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drawings/drawing18.xml" ContentType="application/vnd.openxmlformats-officedocument.drawingml.chartshapes+xml"/>
  <Override PartName="/xl/drawings/drawing16.xml" ContentType="application/vnd.openxmlformats-officedocument.drawingml.chartshapes+xml"/>
  <Override PartName="/xl/drawings/drawing20.xml" ContentType="application/vnd.openxmlformats-officedocument.drawingml.chartshapes+xml"/>
  <Override PartName="/xl/drawings/drawing12.xml" ContentType="application/vnd.openxmlformats-officedocument.drawingml.chartshapes+xml"/>
  <Override PartName="/xl/drawings/drawing10.xml" ContentType="application/vnd.openxmlformats-officedocument.drawingml.chartshapes+xml"/>
  <Override PartName="/xl/drawings/drawing14.xml" ContentType="application/vnd.openxmlformats-officedocument.drawingml.chartshapes+xml"/>
  <Override PartName="/xl/drawings/drawing24.xml" ContentType="application/vnd.openxmlformats-officedocument.drawingml.chartshapes+xml"/>
  <Override PartName="/xl/drawings/drawing8.xml" ContentType="application/vnd.openxmlformats-officedocument.drawingml.chartshapes+xml"/>
  <Override PartName="/xl/drawings/drawing30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22.xml" ContentType="application/vnd.openxmlformats-officedocument.drawingml.chartshapes+xml"/>
  <Override PartName="/xl/workbook.xml" ContentType="application/vnd.openxmlformats-officedocument.spreadsheetml.sheet.main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/colors13.xml" ContentType="application/vnd.ms-office.chartcolorstyle+xml"/>
  <Override PartName="/xl/worksheets/sheet4.xml" ContentType="application/vnd.openxmlformats-officedocument.spreadsheetml.worksheet+xml"/>
  <Override PartName="/xl/charts/colors11.xml" ContentType="application/vnd.ms-office.chartcolorstyle+xml"/>
  <Override PartName="/xl/charts/style11.xml" ContentType="application/vnd.ms-office.chartstyle+xml"/>
  <Override PartName="/xl/charts/chart15.xml" ContentType="application/vnd.openxmlformats-officedocument.drawingml.chart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style13.xml" ContentType="application/vnd.ms-office.chartstyle+xml"/>
  <Override PartName="/xl/charts/chart17.xml" ContentType="application/vnd.openxmlformats-officedocument.drawingml.chart+xml"/>
  <Override PartName="/xl/drawings/drawing29.xml" ContentType="application/vnd.openxmlformats-officedocument.drawing+xml"/>
  <Override PartName="/xl/worksheets/sheet3.xml" ContentType="application/vnd.openxmlformats-officedocument.spreadsheetml.worksheet+xml"/>
  <Override PartName="/xl/charts/colors12.xml" ContentType="application/vnd.ms-office.chartcolorstyle+xml"/>
  <Override PartName="/xl/worksheets/sheet2.xml" ContentType="application/vnd.openxmlformats-officedocument.spreadsheetml.worksheet+xml"/>
  <Override PartName="/xl/charts/colors10.xml" ContentType="application/vnd.ms-office.chartcolorstyle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style2.xml" ContentType="application/vnd.ms-office.chartstyle+xml"/>
  <Override PartName="/xl/charts/colors2.xml" ContentType="application/vnd.ms-office.chartcolorstyle+xml"/>
  <Override PartName="/xl/worksheets/sheet7.xml" ContentType="application/vnd.openxmlformats-officedocument.spreadsheetml.worksheet+xml"/>
  <Override PartName="/xl/charts/style10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theme/theme1.xml" ContentType="application/vnd.openxmlformats-officedocument.theme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worksheets/sheet8.xml" ContentType="application/vnd.openxmlformats-officedocument.spreadsheetml.workshee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worksheets/sheet6.xml" ContentType="application/vnd.openxmlformats-officedocument.spreadsheetml.worksheet+xml"/>
  <Override PartName="/xl/charts/style4.xml" ContentType="application/vnd.ms-office.chartstyle+xml"/>
  <Override PartName="/xl/charts/style8.xml" ContentType="application/vnd.ms-office.chartstyle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heets/sheet7.xml" ContentType="application/vnd.openxmlformats-officedocument.spreadsheetml.chartsheet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heets/sheet6.xml" ContentType="application/vnd.openxmlformats-officedocument.spreadsheetml.chartsheet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chartsheets/sheet5.xml" ContentType="application/vnd.openxmlformats-officedocument.spreadsheetml.chartsheet+xml"/>
  <Override PartName="/xl/charts/colors9.xml" ContentType="application/vnd.ms-office.chartcolorstyle+xml"/>
  <Override PartName="/xl/charts/style9.xml" ContentType="application/vnd.ms-office.chartstyle+xml"/>
  <Override PartName="/xl/charts/chart13.xml" ContentType="application/vnd.openxmlformats-officedocument.drawingml.chart+xml"/>
  <Override PartName="/xl/charts/chart11.xml" ContentType="application/vnd.openxmlformats-officedocument.drawingml.chart+xml"/>
  <Override PartName="/xl/charts/chart8.xml" ContentType="application/vnd.openxmlformats-officedocument.drawingml.char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charts/colors5.xml" ContentType="application/vnd.ms-office.chartcolorstyle+xml"/>
  <Override PartName="/xl/charts/style5.xml" ContentType="application/vnd.ms-office.chartstyle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5.xml" ContentType="application/vnd.openxmlformats-officedocument.drawing+xml"/>
  <Override PartName="/xl/charts/style6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drawings/drawing17.xml" ContentType="application/vnd.openxmlformats-officedocument.drawing+xml"/>
  <Override PartName="/xl/charts/colors6.xml" ContentType="application/vnd.ms-office.chartcolorstyle+xml"/>
  <Override PartName="/xl/chartsheets/sheet8.xml" ContentType="application/vnd.openxmlformats-officedocument.spreadsheetml.chart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ResourcePlanning\2021 IRP\01. IRP Book\H - Electric Analysis Inputs and Results\App H Files\Final All Files\"/>
    </mc:Choice>
  </mc:AlternateContent>
  <bookViews>
    <workbookView xWindow="0" yWindow="0" windowWidth="25200" windowHeight="11550" tabRatio="822"/>
  </bookViews>
  <sheets>
    <sheet name="Read_Me" sheetId="31" r:id="rId1"/>
    <sheet name="CHAPTER 3 &gt;&gt;&gt;" sheetId="28" r:id="rId2"/>
    <sheet name="Freq_Mid vs Preferred" sheetId="16" r:id="rId3"/>
    <sheet name="Em_Preferred" sheetId="4" r:id="rId4"/>
    <sheet name="Portfolios vs Preferred" sheetId="30" r:id="rId5"/>
    <sheet name="CHAPTER 8 &gt;&gt;&gt;" sheetId="29" r:id="rId6"/>
    <sheet name="Table" sheetId="9" r:id="rId7"/>
    <sheet name="Portfolios" sheetId="15" r:id="rId8"/>
    <sheet name="Emissions" sheetId="26" r:id="rId9"/>
    <sheet name="Freq_All" sheetId="23" r:id="rId10"/>
    <sheet name="Freq_Mid vs No DSR" sheetId="24" r:id="rId11"/>
    <sheet name="Freq_Mid vs W" sheetId="27" r:id="rId12"/>
    <sheet name="Freq_W vs WX" sheetId="25" r:id="rId13"/>
    <sheet name="REVENUE REQUIREMENT DATA &gt;&gt;&gt;" sheetId="32" r:id="rId14"/>
    <sheet name="Mid Portfolio RR" sheetId="1" r:id="rId15"/>
    <sheet name="Sensitivity W RR" sheetId="11" r:id="rId16"/>
    <sheet name="Sensitivity WX RR" sheetId="17" r:id="rId17"/>
    <sheet name="Sensitivity Z No DSR RR" sheetId="18" r:id="rId18"/>
    <sheet name="EMISSIONS DATA &gt;&gt;&gt;" sheetId="33" r:id="rId19"/>
    <sheet name="Mid Em" sheetId="3" r:id="rId20"/>
    <sheet name="Sensitivity W Em" sheetId="12" r:id="rId21"/>
    <sheet name="Sensitivity WX Em" sheetId="19" r:id="rId22"/>
    <sheet name="Sensitivity Z No DSR Em" sheetId="20" r:id="rId23"/>
  </sheets>
  <externalReferences>
    <externalReference r:id="rId24"/>
    <externalReference r:id="rId25"/>
  </externalReferences>
  <definedNames>
    <definedName name="_xlnm._FilterDatabase" localSheetId="19" hidden="1">'Mid Em'!$A$1:$FB$351</definedName>
    <definedName name="_xlnm._FilterDatabase" localSheetId="14" hidden="1">'Mid Portfolio RR'!$A$1:$FB$351</definedName>
    <definedName name="_xlnm._FilterDatabase" localSheetId="20" hidden="1">'Sensitivity W Em'!$A$1:$FB$351</definedName>
    <definedName name="_xlnm._FilterDatabase" localSheetId="15" hidden="1">'Sensitivity W RR'!$A$1:$FB$351</definedName>
    <definedName name="_xlnm._FilterDatabase" localSheetId="21" hidden="1">'Sensitivity WX Em'!$A$1:$FB$351</definedName>
    <definedName name="_xlnm._FilterDatabase" localSheetId="16" hidden="1">'Sensitivity WX RR'!$A$1:$FB$351</definedName>
    <definedName name="_xlnm._FilterDatabase" localSheetId="22" hidden="1">'Sensitivity Z No DSR Em'!$A$1:$FB$351</definedName>
    <definedName name="_xlnm._FilterDatabase" localSheetId="17" hidden="1">'Sensitivity Z No DSR RR'!$A$1:$FB$351</definedName>
    <definedName name="Acq1BookLife">'[1]Thermal Acq Inputs'!$G$46</definedName>
    <definedName name="Acq1CapPer">'[1]Thermal Acq Inputs'!$G$47</definedName>
    <definedName name="Acq2BookLife">'[1]Thermal Acq Inputs'!$G$99</definedName>
    <definedName name="Acq2CapPer">'[1]Thermal Acq Inputs'!$G$100</definedName>
    <definedName name="Acq3BookLife">'[1]Thermal Acq Inputs'!$G$152</definedName>
    <definedName name="Acq3CapPer">'[1]Thermal Acq Inputs'!$G$153</definedName>
    <definedName name="Acq4BookLife">'[1]Thermal Acq Inputs'!$G$203</definedName>
    <definedName name="Acq4CapPer">'[1]Thermal Acq Inputs'!$G$204</definedName>
    <definedName name="Acq5BookLife">'[1]Thermal Acq Inputs'!$G$256</definedName>
    <definedName name="Acq5CapPer">'[1]Thermal Acq Inputs'!$G$257</definedName>
    <definedName name="AcqTherm_01">[1]LPProblem!$C$20</definedName>
    <definedName name="AcqTherm_02">[1]LPProblem!$C$21</definedName>
    <definedName name="AcqTherm_03">[1]LPProblem!$C$22</definedName>
    <definedName name="AcqTherm_04">[1]LPProblem!$C$23</definedName>
    <definedName name="AcqTherm_05">[1]LPProblem!$C$24</definedName>
    <definedName name="AcqWind_01">[1]LPProblem!$C$25</definedName>
    <definedName name="AcqWind_02">[1]LPProblem!$C$26</definedName>
    <definedName name="AcqWind_03">[1]LPProblem!$C$27</definedName>
    <definedName name="AcqWind_04">[1]LPProblem!$C$28</definedName>
    <definedName name="AcqWind_05">[1]LPProblem!$C$29</definedName>
    <definedName name="BIO_FOM">[1]Assumptions!$M$10</definedName>
    <definedName name="BioPTCLoss">[1]Assumptions!$G$19</definedName>
    <definedName name="BndleA">[1]LPProblem!$R$20</definedName>
    <definedName name="BndleB">[1]LPProblem!$R$21</definedName>
    <definedName name="BndleC">[1]LPProblem!$R$22</definedName>
    <definedName name="BndleD">[1]LPProblem!$R$23</definedName>
    <definedName name="BndleE">[1]LPProblem!$R$24</definedName>
    <definedName name="BndleF">[1]LPProblem!$R$25</definedName>
    <definedName name="BndleG">[1]LPProblem!$R$26</definedName>
    <definedName name="BndleH">[1]LPProblem!$R$27</definedName>
    <definedName name="BndleI">[1]LPProblem!$R$28</definedName>
    <definedName name="BndleJ">[1]LPProblem!$R$29</definedName>
    <definedName name="CapEx_ITC">[1]Assumptions!$G$21</definedName>
    <definedName name="CapEx_ITC_Wind1">'[1]Wind Acq Inputs'!$J$39</definedName>
    <definedName name="CapEx_ITC_Wind2">'[1]Wind Acq Inputs'!$J$81</definedName>
    <definedName name="CapEx_ITC_Wind3">'[1]Wind Acq Inputs'!$J$122</definedName>
    <definedName name="CapEx_ITC_Wind4">'[1]Wind Acq Inputs'!$J$162</definedName>
    <definedName name="CapEx_ITC_Wind5">'[1]Wind Acq Inputs'!$J$203</definedName>
    <definedName name="CaseDescription">[1]Assumptions!$A$2</definedName>
    <definedName name="CBWorkbookPriority" hidden="1">-1894858854</definedName>
    <definedName name="CCGT_FOM">[1]Assumptions!$G$10</definedName>
    <definedName name="CCGTeast_FOM">[1]Assumptions!$I$10</definedName>
    <definedName name="Coal_PeakCredit">[1]Assumptions!$K$25</definedName>
    <definedName name="Contract_FOM">[1]Assumptions!$N$10</definedName>
    <definedName name="ConversionFactor">[1]Assumptions!$C$25</definedName>
    <definedName name="CostSwitch" localSheetId="19">[1]Assumptions!#REF!</definedName>
    <definedName name="CostSwitch" localSheetId="14">[1]Assumptions!#REF!</definedName>
    <definedName name="CostSwitch" localSheetId="20">[1]Assumptions!#REF!</definedName>
    <definedName name="CostSwitch" localSheetId="15">[1]Assumptions!#REF!</definedName>
    <definedName name="CostSwitch" localSheetId="21">[1]Assumptions!#REF!</definedName>
    <definedName name="CostSwitch" localSheetId="16">[1]Assumptions!#REF!</definedName>
    <definedName name="CostSwitch" localSheetId="22">[1]Assumptions!#REF!</definedName>
    <definedName name="CostSwitch" localSheetId="17">[1]Assumptions!#REF!</definedName>
    <definedName name="CostSwitch">[1]Assumptions!#REF!</definedName>
    <definedName name="DebtPerc">[1]Assumptions!$O$20</definedName>
    <definedName name="DemandResponse1">[1]LPProblem!$U$20</definedName>
    <definedName name="DemandResponse2">[1]LPProblem!$U$21</definedName>
    <definedName name="DemandResponse3">[1]LPProblem!$U$22</definedName>
    <definedName name="DemandResponse4">[1]LPProblem!$U$23</definedName>
    <definedName name="DemandResponse5">[1]LPProblem!$U$24</definedName>
    <definedName name="DSR">[1]LPProblem!$R$20:$R$29</definedName>
    <definedName name="DSR_PeakCredit">[1]Assumptions!$K$27</definedName>
    <definedName name="EffTaxRate">[1]Assumptions!$C$26</definedName>
    <definedName name="EndDate">[1]Assumptions!$C$9</definedName>
    <definedName name="EquityCost">[1]Assumptions!$O$19</definedName>
    <definedName name="EquityPerc">[1]Assumptions!$O$22</definedName>
    <definedName name="ExpectedCost_20yr">[1]LPProblem!$A$5</definedName>
    <definedName name="FedTaxRate">[1]Assumptions!$C$27</definedName>
    <definedName name="FinDecisionBio">[1]Assumptions!$M$12</definedName>
    <definedName name="FinDecisionWind">[1]Assumptions!$J$12</definedName>
    <definedName name="FixedPPA_01">[1]LPProblem!$C$30</definedName>
    <definedName name="FixedPPA_02">[1]LPProblem!$C$31</definedName>
    <definedName name="FixedPPA_03">[1]LPProblem!$C$32</definedName>
    <definedName name="FixedPPA_04">[1]LPProblem!$C$33</definedName>
    <definedName name="FixedPPA_05">[1]LPProblem!$C$34</definedName>
    <definedName name="FixedPPA_06">[1]LPProblem!$C$35</definedName>
    <definedName name="FixedPPA_07">[1]LPProblem!$C$36</definedName>
    <definedName name="FixedPPA_08">[1]LPProblem!$C$37</definedName>
    <definedName name="FixedPPA_09">[1]LPProblem!$C$38</definedName>
    <definedName name="FixedPPA_10">[1]LPProblem!$C$39</definedName>
    <definedName name="FixedPPA1_CapPer">'[1]Fixed Price PPA Inputs'!$C$25</definedName>
    <definedName name="FixedPPA1_RECcredit">'[1]Fixed Price PPA Inputs'!$C$26</definedName>
    <definedName name="FixedPPA1_RPSMult">'[1]Fixed Price PPA Inputs'!$C$27</definedName>
    <definedName name="FixedPPA10_CapPer">'[1]Fixed Price PPA Inputs'!$C$304</definedName>
    <definedName name="FixedPPA10_RECcredit">'[1]Fixed Price PPA Inputs'!$C$305</definedName>
    <definedName name="FixedPPA10_RPSMult">'[1]Fixed Price PPA Inputs'!$C$306</definedName>
    <definedName name="FixedPPA2_CapPer">'[1]Fixed Price PPA Inputs'!$C$56</definedName>
    <definedName name="FixedPPA2_RECcredit">'[1]Fixed Price PPA Inputs'!$C$57</definedName>
    <definedName name="FixedPPA2_RPSMult">'[1]Fixed Price PPA Inputs'!$C$58</definedName>
    <definedName name="FixedPPA3_CapPer">'[1]Fixed Price PPA Inputs'!$C$87</definedName>
    <definedName name="FixedPPA3_RECcredit">'[1]Fixed Price PPA Inputs'!$C$88</definedName>
    <definedName name="FixedPPA3_RPSMult">'[1]Fixed Price PPA Inputs'!$C$89</definedName>
    <definedName name="FixedPPA4_CapPer">'[1]Fixed Price PPA Inputs'!$C$118</definedName>
    <definedName name="FixedPPA4_RECcredit">'[1]Fixed Price PPA Inputs'!$C$119</definedName>
    <definedName name="FixedPPA4_RPSMult">'[1]Fixed Price PPA Inputs'!$C$120</definedName>
    <definedName name="FixedPPA5_CapPer">'[1]Fixed Price PPA Inputs'!$C$149</definedName>
    <definedName name="FixedPPA5_RECcredit">'[1]Fixed Price PPA Inputs'!$C$150</definedName>
    <definedName name="FixedPPA5_RPSMult">'[1]Fixed Price PPA Inputs'!$C$151</definedName>
    <definedName name="FixedPPA6_CapPer">'[1]Fixed Price PPA Inputs'!$C$180</definedName>
    <definedName name="FixedPPA6_RECcredit">'[1]Fixed Price PPA Inputs'!$C$181</definedName>
    <definedName name="FixedPPA6_RPSMult">'[1]Fixed Price PPA Inputs'!$C$182</definedName>
    <definedName name="FixedPPA7_CapPer">'[1]Fixed Price PPA Inputs'!$C$211</definedName>
    <definedName name="FixedPPA7_RECcredit">'[1]Fixed Price PPA Inputs'!$C$212</definedName>
    <definedName name="FixedPPA7_RPSMult">'[1]Fixed Price PPA Inputs'!$C$213</definedName>
    <definedName name="FixedPPA8_CapPer">'[1]Fixed Price PPA Inputs'!$C$242</definedName>
    <definedName name="FixedPPA8_RECcredit">'[1]Fixed Price PPA Inputs'!$C$243</definedName>
    <definedName name="FixedPPA8_RPSMult">'[1]Fixed Price PPA Inputs'!$C$244</definedName>
    <definedName name="FixedPPA9_CapPer">'[1]Fixed Price PPA Inputs'!$C$273</definedName>
    <definedName name="FixedPPA9_RECcredit">'[1]Fixed Price PPA Inputs'!$C$274</definedName>
    <definedName name="FixedPPA9_RPSMult">'[1]Fixed Price PPA Inputs'!$C$275</definedName>
    <definedName name="FixPPA10IDSwitch">'[1]Fixed Price PPA Inputs'!$C$307</definedName>
    <definedName name="FixPPA1IDSwitch">'[1]Fixed Price PPA Inputs'!$C$28</definedName>
    <definedName name="FixPPA2IDSwitch">'[1]Fixed Price PPA Inputs'!$C$59</definedName>
    <definedName name="FixPPA3IDSwitch">'[1]Fixed Price PPA Inputs'!$C$90</definedName>
    <definedName name="FixPPA4IDSwitch">'[1]Fixed Price PPA Inputs'!$C$121</definedName>
    <definedName name="FixPPA5IDSwitch">'[1]Fixed Price PPA Inputs'!$C$152</definedName>
    <definedName name="FixPPA6IDSwitch">'[1]Fixed Price PPA Inputs'!$C$183</definedName>
    <definedName name="FixPPA7IDSwitch">'[1]Fixed Price PPA Inputs'!$C$214</definedName>
    <definedName name="FixPPA8IDSwitch">'[1]Fixed Price PPA Inputs'!$C$245</definedName>
    <definedName name="FixPPA9IDSwitch">'[1]Fixed Price PPA Inputs'!$C$276</definedName>
    <definedName name="FOMEsc">[1]Assumptions!$C$14</definedName>
    <definedName name="GasTranspEsc">[1]Assumptions!$C$31</definedName>
    <definedName name="Geo_FOR" localSheetId="19">[1]Assumptions!#REF!</definedName>
    <definedName name="Geo_FOR" localSheetId="14">[1]Assumptions!#REF!</definedName>
    <definedName name="Geo_FOR" localSheetId="20">[1]Assumptions!#REF!</definedName>
    <definedName name="Geo_FOR" localSheetId="15">[1]Assumptions!#REF!</definedName>
    <definedName name="Geo_FOR" localSheetId="21">[1]Assumptions!#REF!</definedName>
    <definedName name="Geo_FOR" localSheetId="16">[1]Assumptions!#REF!</definedName>
    <definedName name="Geo_FOR" localSheetId="22">[1]Assumptions!#REF!</definedName>
    <definedName name="Geo_FOR" localSheetId="17">[1]Assumptions!#REF!</definedName>
    <definedName name="Geo_FOR">[1]Assumptions!#REF!</definedName>
    <definedName name="GTInsRate">[1]Assumptions!$C$29</definedName>
    <definedName name="Hydro_PeakCredit">[1]Assumptions!$K$18</definedName>
    <definedName name="InsRate">[1]Assumptions!$C$24</definedName>
    <definedName name="ITC_Rate">[1]Assumptions!$G$22</definedName>
    <definedName name="ITC_TaxBasisAdj">[1]Assumptions!$G$23</definedName>
    <definedName name="LineLoss">[1]Assumptions!$C$13</definedName>
    <definedName name="LTPPADebtPerc">[1]Assumptions!$G$29</definedName>
    <definedName name="MACRS">[1]Assumptions!$I$33:$I$33</definedName>
    <definedName name="MWAdd">'[1]Book Life'!$B$80</definedName>
    <definedName name="Open_FOM">[1]Assumptions!$H$10</definedName>
    <definedName name="OutYearEsc">[1]Assumptions!$C$23</definedName>
    <definedName name="PlanMargin14">[1]Assumptions!$K$22</definedName>
    <definedName name="Portfolio_Screening_Model">[1]Assumptions!$A$1</definedName>
    <definedName name="PPAEscPerc">[1]Assumptions!$G$31</definedName>
    <definedName name="PreTaxDebtCost">[1]Assumptions!$O$18</definedName>
    <definedName name="PreTaxWACC">[1]Assumptions!$O$24</definedName>
    <definedName name="PropTaxRate">[1]Assumptions!$C$21</definedName>
    <definedName name="PropTaxRatio">[1]Assumptions!$C$22</definedName>
    <definedName name="PTCesc">[1]Assumptions!$G$20</definedName>
    <definedName name="PTCLoss_Wind1">'[1]Wind Acq Inputs'!$J$38</definedName>
    <definedName name="PTCLoss_Wind2">'[1]Wind Acq Inputs'!$J$80</definedName>
    <definedName name="PTCLoss_Wind3">'[1]Wind Acq Inputs'!$J$121</definedName>
    <definedName name="PTCLoss_Wind4">'[1]Wind Acq Inputs'!$J$161</definedName>
    <definedName name="PTCLoss_Wind5">'[1]Wind Acq Inputs'!$J$202</definedName>
    <definedName name="REC_Credit">[1]Assumptions!$C$30</definedName>
    <definedName name="Recip_FOM">[1]Assumptions!$K$10</definedName>
    <definedName name="RenewableBookLife">'[1]Wind Acq Inputs'!$C$34</definedName>
    <definedName name="Results" localSheetId="19">'[1]Results Summary'!$D$7:$D$17,'[1]Results Summary'!#REF!</definedName>
    <definedName name="Results" localSheetId="14">'[1]Results Summary'!$D$7:$D$17,'[1]Results Summary'!#REF!</definedName>
    <definedName name="Results" localSheetId="20">'[1]Results Summary'!$D$7:$D$17,'[1]Results Summary'!#REF!</definedName>
    <definedName name="Results" localSheetId="15">'[1]Results Summary'!$D$7:$D$17,'[1]Results Summary'!#REF!</definedName>
    <definedName name="Results" localSheetId="21">'[1]Results Summary'!$D$7:$D$17,'[1]Results Summary'!#REF!</definedName>
    <definedName name="Results" localSheetId="16">'[1]Results Summary'!$D$7:$D$17,'[1]Results Summary'!#REF!</definedName>
    <definedName name="Results" localSheetId="22">'[1]Results Summary'!$D$7:$D$17,'[1]Results Summary'!#REF!</definedName>
    <definedName name="Results" localSheetId="17">'[1]Results Summary'!$D$7:$D$17,'[1]Results Summary'!#REF!</definedName>
    <definedName name="Results">'[1]Results Summary'!$D$7:$D$17,'[1]Results Summary'!#REF!</definedName>
    <definedName name="ShareCol1">[1]Assumptions!$C$112</definedName>
    <definedName name="ShareCol2">[1]Assumptions!$C$113</definedName>
    <definedName name="ShareCol3">[1]Assumptions!$C$114</definedName>
    <definedName name="ShareCol4">[1]Assumptions!$C$115</definedName>
    <definedName name="ShareFredDF">[1]Assumptions!$C$116</definedName>
    <definedName name="solver_eval" hidden="1">2</definedName>
    <definedName name="solver_ntri" hidden="1">1000</definedName>
    <definedName name="solver_rsmp" hidden="1">1</definedName>
    <definedName name="solver_seed" hidden="1">0</definedName>
    <definedName name="solver_userid" localSheetId="19" hidden="1">14</definedName>
    <definedName name="solver_userid" localSheetId="14" hidden="1">14</definedName>
    <definedName name="solver_userid" localSheetId="20" hidden="1">14</definedName>
    <definedName name="solver_userid" localSheetId="15" hidden="1">14</definedName>
    <definedName name="solver_userid" localSheetId="21" hidden="1">14</definedName>
    <definedName name="solver_userid" localSheetId="16" hidden="1">14</definedName>
    <definedName name="solver_userid" localSheetId="22" hidden="1">14</definedName>
    <definedName name="solver_userid" localSheetId="17" hidden="1">14</definedName>
    <definedName name="StartDate">[1]Assumptions!$C$7</definedName>
    <definedName name="Thermal_PeakCredit">[1]Assumptions!$K$21</definedName>
    <definedName name="ThermalBookLife">[1]Assumptions!$C$17</definedName>
    <definedName name="Title">[1]Assumptions!$A$1</definedName>
    <definedName name="TollPPA_01">[1]LPProblem!$K$20</definedName>
    <definedName name="TollPPA_02">[1]LPProblem!$K$21</definedName>
    <definedName name="TollPPA_03">[1]LPProblem!$K$22</definedName>
    <definedName name="TollPPA_04">[1]LPProblem!$K$23</definedName>
    <definedName name="TollPPA_05">[1]LPProblem!$K$24</definedName>
    <definedName name="TollPPA_06">[1]LPProblem!$K$25</definedName>
    <definedName name="TollPPA_07">[1]LPProblem!$K$26</definedName>
    <definedName name="TollPPA_08">[1]LPProblem!$K$27</definedName>
    <definedName name="TollPPA_09">[1]LPProblem!$K$28</definedName>
    <definedName name="TollPPA_10">[1]LPProblem!$K$29</definedName>
    <definedName name="TollPPA1_CapPer">'[1]Toll PPA Inputs'!$C$33</definedName>
    <definedName name="TollPPA1_RECcredit">'[1]Toll PPA Inputs'!$C$34</definedName>
    <definedName name="TollPPA1_RPSMult">'[1]Toll PPA Inputs'!$C$35</definedName>
    <definedName name="TollPPA10_CapPer">'[1]Toll PPA Inputs'!$C$375</definedName>
    <definedName name="TollPPA10_RECcredit">'[1]Toll PPA Inputs'!$C$376</definedName>
    <definedName name="TollPPA10_RPSMult">'[1]Toll PPA Inputs'!$C$377</definedName>
    <definedName name="TollPPA2_CapPer">'[1]Toll PPA Inputs'!$C$71</definedName>
    <definedName name="TollPPA2_RECcredit">'[1]Toll PPA Inputs'!$C$72</definedName>
    <definedName name="TollPPA2_RPSMult">'[1]Toll PPA Inputs'!$C$73</definedName>
    <definedName name="TollPPA3_CapPer">'[1]Toll PPA Inputs'!$C$109</definedName>
    <definedName name="TollPPA3_RECcredit">'[1]Toll PPA Inputs'!$C$110</definedName>
    <definedName name="TollPPA3_RPSMult">'[1]Toll PPA Inputs'!$C$111</definedName>
    <definedName name="TollPPA4_CapPer">'[1]Toll PPA Inputs'!$C$147</definedName>
    <definedName name="TollPPA4_RECcredit">'[1]Toll PPA Inputs'!$C$148</definedName>
    <definedName name="TollPPA4_RPSMult">'[1]Toll PPA Inputs'!$C$149</definedName>
    <definedName name="TollPPA5_CapPer">'[1]Toll PPA Inputs'!$C$185</definedName>
    <definedName name="TollPPA5_RECcredit">'[1]Toll PPA Inputs'!$C$186</definedName>
    <definedName name="TollPPA5_RPSMult">'[1]Toll PPA Inputs'!$C$187</definedName>
    <definedName name="TollPPA6_CapPer">'[1]Toll PPA Inputs'!$C$223</definedName>
    <definedName name="TollPPA6_RECcredit">'[1]Toll PPA Inputs'!$C$224</definedName>
    <definedName name="TollPPA6_RPSMult">'[1]Toll PPA Inputs'!$C$225</definedName>
    <definedName name="TollPPA7_CapPer">'[1]Toll PPA Inputs'!$C$261</definedName>
    <definedName name="TollPPA7_RECcredit">'[1]Toll PPA Inputs'!$C$262</definedName>
    <definedName name="TollPPA7_RPSMult">'[1]Toll PPA Inputs'!$C$263</definedName>
    <definedName name="TollPPA8_CapPer">'[1]Toll PPA Inputs'!$C$299</definedName>
    <definedName name="TollPPA8_RECcredit">'[1]Toll PPA Inputs'!$C$300</definedName>
    <definedName name="TollPPA8_RPSMult">'[1]Toll PPA Inputs'!$C$301</definedName>
    <definedName name="TollPPA9_CapPer">'[1]Toll PPA Inputs'!$C$337</definedName>
    <definedName name="TollPPA9_RECcredit">'[1]Toll PPA Inputs'!$C$338</definedName>
    <definedName name="TollPPA9_RPSMult">'[1]Toll PPA Inputs'!$C$339</definedName>
    <definedName name="TotalREC20">[1]LPProblem!$AX$32</definedName>
    <definedName name="TransEsc">[1]Assumptions!$C$32</definedName>
    <definedName name="TransmissionBookLife">[1]Assumptions!$C$19</definedName>
    <definedName name="VOMEsc">[1]Assumptions!$C$15</definedName>
    <definedName name="WACC">[2]Assumptions!$O$23</definedName>
    <definedName name="Wind_FOM">[1]Assumptions!$J$10</definedName>
    <definedName name="Wind_PeakCredit">[1]Assumptions!$K$19</definedName>
    <definedName name="Wind_RECcredit">[1]Assumptions!$J$9</definedName>
    <definedName name="Wind1_PeakCredit">'[1]Wind Acq Inputs'!$C$35</definedName>
    <definedName name="Wind1_RECcredit">'[1]Wind Acq Inputs'!$C$36</definedName>
    <definedName name="Wind1_RPSMult">'[1]Wind Acq Inputs'!$C$37</definedName>
    <definedName name="Wind2_PeakCredit">'[1]Wind Acq Inputs'!$C$77</definedName>
    <definedName name="Wind2_RECcredit">'[1]Wind Acq Inputs'!$C$78</definedName>
    <definedName name="Wind2_RPSMult">'[1]Wind Acq Inputs'!$C$79</definedName>
    <definedName name="Wind2BookLife">'[1]Wind Acq Inputs'!$C$76</definedName>
    <definedName name="Wind3_PeakCredit">'[1]Wind Acq Inputs'!$C$118</definedName>
    <definedName name="Wind3_RECcredit">'[1]Wind Acq Inputs'!$C$119</definedName>
    <definedName name="Wind3_RPSMult">'[1]Wind Acq Inputs'!$C$120</definedName>
    <definedName name="Wind3BookLife">'[1]Wind Acq Inputs'!$C$117</definedName>
    <definedName name="Wind4_PeakCredit">'[1]Wind Acq Inputs'!$C$158</definedName>
    <definedName name="Wind4_RECcredit">'[1]Wind Acq Inputs'!$C$159</definedName>
    <definedName name="Wind4_RPSMult">'[1]Wind Acq Inputs'!$C$160</definedName>
    <definedName name="Wind4BookLife">'[1]Wind Acq Inputs'!$C$157</definedName>
    <definedName name="Wind5_PeakCredit">'[1]Wind Acq Inputs'!$C$199</definedName>
    <definedName name="Wind5_RECcredit">'[1]Wind Acq Inputs'!$C$200</definedName>
    <definedName name="Wind5_RPSMult">'[1]Wind Acq Inputs'!$C$201</definedName>
    <definedName name="Wind5BookLife">'[1]Wind Acq Inputs'!$C$198</definedName>
    <definedName name="WindBookLife">[1]Assumptions!$C$18</definedName>
    <definedName name="WindPPA_01">[1]LPProblem!$K$30</definedName>
    <definedName name="WindPPA_02">[1]LPProblem!$K$31</definedName>
    <definedName name="WindPPA_03">[1]LPProblem!$K$32</definedName>
    <definedName name="WindPPA_04">[1]LPProblem!$K$33</definedName>
    <definedName name="WindPPA_05">[1]LPProblem!$K$34</definedName>
    <definedName name="WindPPA_PeakCredit">'[1]Wind PPA Inputs'!$C$24</definedName>
    <definedName name="WindPPA1_RECcredit">'[1]Wind PPA Inputs'!$C$25</definedName>
    <definedName name="WindPPA1_REConly">'[1]Wind PPA Inputs'!$C$27</definedName>
    <definedName name="WindPPA1_RPSMult">'[1]Wind PPA Inputs'!$C$26</definedName>
    <definedName name="WindPPA2_PeakCredit">'[1]Wind PPA Inputs'!$C$55</definedName>
    <definedName name="WindPPA2_RECcredit">'[1]Wind PPA Inputs'!$C$56</definedName>
    <definedName name="WindPPA2_REConly">'[1]Wind PPA Inputs'!$C$58</definedName>
    <definedName name="WindPPA2_RPSMult">'[1]Wind PPA Inputs'!$C$57</definedName>
    <definedName name="WindPPA3_PeakCredit">'[1]Wind PPA Inputs'!$C$86</definedName>
    <definedName name="WindPPA3_RECcredit">'[1]Wind PPA Inputs'!$C$87</definedName>
    <definedName name="WindPPA3_REConly">'[1]Wind PPA Inputs'!$C$89</definedName>
    <definedName name="WindPPA3_RPSMult">'[1]Wind PPA Inputs'!$C$88</definedName>
    <definedName name="WindPPA4_PeakCredit">'[1]Wind PPA Inputs'!$C$117</definedName>
    <definedName name="WindPPA4_RECcredit">'[1]Wind PPA Inputs'!$C$118</definedName>
    <definedName name="WindPPA4_REConly">'[1]Wind PPA Inputs'!$C$120</definedName>
    <definedName name="WindPPA4_RPSMult">'[1]Wind PPA Inputs'!$C$119</definedName>
    <definedName name="WindPPA5_PeakCredit">'[1]Wind PPA Inputs'!$C$148</definedName>
    <definedName name="WindPPA5_RECcredit">'[1]Wind PPA Inputs'!$C$149</definedName>
    <definedName name="WindPPA5_REConly">'[1]Wind PPA Inputs'!$C$151</definedName>
    <definedName name="WindPPA5_RPSMult">'[1]Wind PPA Inputs'!$C$150</definedName>
    <definedName name="WindPTCLastYear">[1]Assumptions!$J$15</definedName>
    <definedName name="WindPTCLoss">[1]Assumptions!$G$18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14" i="20" l="1"/>
  <c r="CH313" i="1"/>
  <c r="CH313" i="11"/>
  <c r="CH313" i="17"/>
  <c r="CH313" i="18"/>
  <c r="CH313" i="3"/>
  <c r="CH313" i="12"/>
  <c r="CH313" i="19"/>
  <c r="CH313" i="20"/>
  <c r="E45" i="9" l="1"/>
  <c r="E44" i="9"/>
  <c r="E43" i="9"/>
  <c r="E42" i="9"/>
  <c r="E41" i="9"/>
  <c r="E40" i="9"/>
  <c r="E39" i="9"/>
  <c r="E38" i="9"/>
  <c r="D45" i="9"/>
  <c r="D44" i="9"/>
  <c r="D43" i="9"/>
  <c r="D42" i="9"/>
  <c r="D41" i="9"/>
  <c r="D40" i="9"/>
  <c r="D39" i="9"/>
  <c r="D38" i="9"/>
  <c r="C45" i="9"/>
  <c r="C44" i="9"/>
  <c r="C43" i="9"/>
  <c r="C42" i="9"/>
  <c r="C41" i="9"/>
  <c r="C40" i="9"/>
  <c r="C39" i="9"/>
  <c r="C38" i="9"/>
  <c r="B45" i="9"/>
  <c r="B44" i="9"/>
  <c r="B43" i="9"/>
  <c r="B42" i="9"/>
  <c r="B41" i="9"/>
  <c r="B40" i="9"/>
  <c r="B39" i="9"/>
  <c r="B38" i="9"/>
  <c r="G17" i="9" l="1"/>
  <c r="E17" i="9"/>
  <c r="G16" i="9"/>
  <c r="E16" i="9"/>
  <c r="G8" i="9"/>
  <c r="E8" i="9"/>
  <c r="G7" i="9"/>
  <c r="E7" i="9"/>
  <c r="E32" i="9"/>
  <c r="E31" i="9"/>
  <c r="E30" i="9"/>
  <c r="E29" i="9"/>
  <c r="E28" i="9"/>
  <c r="E27" i="9"/>
  <c r="E26" i="9"/>
  <c r="E25" i="9"/>
  <c r="D32" i="9"/>
  <c r="D31" i="9"/>
  <c r="D30" i="9"/>
  <c r="D29" i="9"/>
  <c r="D28" i="9"/>
  <c r="D27" i="9"/>
  <c r="D26" i="9"/>
  <c r="D25" i="9"/>
  <c r="C32" i="9"/>
  <c r="C31" i="9"/>
  <c r="C30" i="9"/>
  <c r="C29" i="9"/>
  <c r="C28" i="9"/>
  <c r="C27" i="9"/>
  <c r="C26" i="9"/>
  <c r="C25" i="9"/>
  <c r="D344" i="11"/>
  <c r="D344" i="1"/>
  <c r="C352" i="11"/>
  <c r="D352" i="11" s="1"/>
  <c r="B352" i="11"/>
  <c r="B353" i="11" s="1"/>
  <c r="C351" i="11"/>
  <c r="B350" i="11"/>
  <c r="C350" i="11" s="1"/>
  <c r="A346" i="1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C352" i="1"/>
  <c r="D352" i="1" s="1"/>
  <c r="B352" i="1"/>
  <c r="B353" i="1" s="1"/>
  <c r="C351" i="1"/>
  <c r="D351" i="1" s="1"/>
  <c r="B350" i="1"/>
  <c r="C350" i="1" s="1"/>
  <c r="D350" i="1" s="1"/>
  <c r="B349" i="1"/>
  <c r="C349" i="1" s="1"/>
  <c r="B348" i="1"/>
  <c r="C348" i="1" s="1"/>
  <c r="B347" i="1"/>
  <c r="C347" i="1" s="1"/>
  <c r="D347" i="1" s="1"/>
  <c r="B346" i="1"/>
  <c r="C346" i="1" s="1"/>
  <c r="A346" i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B345" i="1"/>
  <c r="C345" i="1" s="1"/>
  <c r="D345" i="1" s="1"/>
  <c r="C340" i="18"/>
  <c r="D340" i="18" s="1"/>
  <c r="C341" i="18"/>
  <c r="D341" i="18"/>
  <c r="C342" i="18"/>
  <c r="D342" i="18" s="1"/>
  <c r="C343" i="18"/>
  <c r="C344" i="18"/>
  <c r="D344" i="18" s="1"/>
  <c r="C345" i="18"/>
  <c r="D345" i="18" s="1"/>
  <c r="B334" i="18"/>
  <c r="B335" i="18" s="1"/>
  <c r="B336" i="18" s="1"/>
  <c r="B337" i="18" s="1"/>
  <c r="B338" i="18" s="1"/>
  <c r="B339" i="18" s="1"/>
  <c r="B340" i="18" s="1"/>
  <c r="B341" i="18" s="1"/>
  <c r="B342" i="18" s="1"/>
  <c r="B343" i="18" s="1"/>
  <c r="B344" i="18" s="1"/>
  <c r="B345" i="18" s="1"/>
  <c r="B332" i="18"/>
  <c r="B331" i="18"/>
  <c r="B330" i="18" s="1"/>
  <c r="B329" i="18" s="1"/>
  <c r="B328" i="18" s="1"/>
  <c r="B327" i="18" s="1"/>
  <c r="A328" i="18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B334" i="17"/>
  <c r="B335" i="17" s="1"/>
  <c r="B336" i="17" s="1"/>
  <c r="B337" i="17" s="1"/>
  <c r="B338" i="17" s="1"/>
  <c r="B339" i="17" s="1"/>
  <c r="B340" i="17" s="1"/>
  <c r="B341" i="17" s="1"/>
  <c r="B342" i="17" s="1"/>
  <c r="B343" i="17" s="1"/>
  <c r="B344" i="17" s="1"/>
  <c r="B345" i="17" s="1"/>
  <c r="B332" i="17"/>
  <c r="B331" i="17" s="1"/>
  <c r="B330" i="17" s="1"/>
  <c r="B329" i="17" s="1"/>
  <c r="B328" i="17" s="1"/>
  <c r="A344" i="17"/>
  <c r="A345" i="17"/>
  <c r="A340" i="17"/>
  <c r="A341" i="17"/>
  <c r="A342" i="17"/>
  <c r="A343" i="17"/>
  <c r="D348" i="1" l="1"/>
  <c r="B354" i="1"/>
  <c r="C353" i="1"/>
  <c r="D353" i="1" s="1"/>
  <c r="D351" i="11"/>
  <c r="D349" i="1"/>
  <c r="C353" i="11"/>
  <c r="D353" i="11" s="1"/>
  <c r="B354" i="11"/>
  <c r="D346" i="1"/>
  <c r="B349" i="11"/>
  <c r="D343" i="18"/>
  <c r="B327" i="17"/>
  <c r="C327" i="17" s="1"/>
  <c r="C328" i="17"/>
  <c r="C340" i="17"/>
  <c r="B334" i="20"/>
  <c r="B332" i="20"/>
  <c r="B331" i="20"/>
  <c r="B330" i="20"/>
  <c r="B329" i="20"/>
  <c r="B328" i="20"/>
  <c r="A328" i="20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B327" i="20"/>
  <c r="AE322" i="20"/>
  <c r="AD322" i="20"/>
  <c r="AC322" i="20"/>
  <c r="AB322" i="20"/>
  <c r="AA322" i="20"/>
  <c r="Z322" i="20"/>
  <c r="Y322" i="20"/>
  <c r="X322" i="20"/>
  <c r="W322" i="20"/>
  <c r="V322" i="20"/>
  <c r="U322" i="20"/>
  <c r="T322" i="20"/>
  <c r="S322" i="20"/>
  <c r="R322" i="20"/>
  <c r="Q322" i="20"/>
  <c r="P322" i="20"/>
  <c r="O322" i="20"/>
  <c r="N322" i="20"/>
  <c r="M322" i="20"/>
  <c r="L322" i="20"/>
  <c r="K322" i="20"/>
  <c r="J322" i="20"/>
  <c r="I322" i="20"/>
  <c r="H322" i="20"/>
  <c r="AE321" i="20"/>
  <c r="AD321" i="20"/>
  <c r="AC321" i="20"/>
  <c r="AB321" i="20"/>
  <c r="AA321" i="20"/>
  <c r="Z321" i="20"/>
  <c r="Y321" i="20"/>
  <c r="X321" i="20"/>
  <c r="W321" i="20"/>
  <c r="V321" i="20"/>
  <c r="U321" i="20"/>
  <c r="T321" i="20"/>
  <c r="S321" i="20"/>
  <c r="R321" i="20"/>
  <c r="Q321" i="20"/>
  <c r="P321" i="20"/>
  <c r="O321" i="20"/>
  <c r="N321" i="20"/>
  <c r="M321" i="20"/>
  <c r="L321" i="20"/>
  <c r="K321" i="20"/>
  <c r="J321" i="20"/>
  <c r="I321" i="20"/>
  <c r="H321" i="20"/>
  <c r="AE320" i="20"/>
  <c r="AD320" i="20"/>
  <c r="AC320" i="20"/>
  <c r="AB320" i="20"/>
  <c r="AA320" i="20"/>
  <c r="Z320" i="20"/>
  <c r="Y320" i="20"/>
  <c r="X320" i="20"/>
  <c r="W320" i="20"/>
  <c r="V320" i="20"/>
  <c r="U320" i="20"/>
  <c r="T320" i="20"/>
  <c r="S320" i="20"/>
  <c r="R320" i="20"/>
  <c r="Q320" i="20"/>
  <c r="P320" i="20"/>
  <c r="O320" i="20"/>
  <c r="N320" i="20"/>
  <c r="M320" i="20"/>
  <c r="L320" i="20"/>
  <c r="K320" i="20"/>
  <c r="J320" i="20"/>
  <c r="I320" i="20"/>
  <c r="H320" i="20"/>
  <c r="AE319" i="20"/>
  <c r="AD319" i="20"/>
  <c r="AC319" i="20"/>
  <c r="AB319" i="20"/>
  <c r="AA319" i="20"/>
  <c r="Z319" i="20"/>
  <c r="Y319" i="20"/>
  <c r="X319" i="20"/>
  <c r="W319" i="20"/>
  <c r="V319" i="20"/>
  <c r="U319" i="20"/>
  <c r="T319" i="20"/>
  <c r="S319" i="20"/>
  <c r="R319" i="20"/>
  <c r="Q319" i="20"/>
  <c r="P319" i="20"/>
  <c r="O319" i="20"/>
  <c r="N319" i="20"/>
  <c r="M319" i="20"/>
  <c r="L319" i="20"/>
  <c r="K319" i="20"/>
  <c r="J319" i="20"/>
  <c r="I319" i="20"/>
  <c r="H319" i="20"/>
  <c r="AE318" i="20"/>
  <c r="AD318" i="20"/>
  <c r="AC318" i="20"/>
  <c r="AB318" i="20"/>
  <c r="AA318" i="20"/>
  <c r="Z318" i="20"/>
  <c r="Y318" i="20"/>
  <c r="X318" i="20"/>
  <c r="W318" i="20"/>
  <c r="V318" i="20"/>
  <c r="U318" i="20"/>
  <c r="T318" i="20"/>
  <c r="S318" i="20"/>
  <c r="R318" i="20"/>
  <c r="Q318" i="20"/>
  <c r="P318" i="20"/>
  <c r="O318" i="20"/>
  <c r="N318" i="20"/>
  <c r="M318" i="20"/>
  <c r="L318" i="20"/>
  <c r="K318" i="20"/>
  <c r="J318" i="20"/>
  <c r="I318" i="20"/>
  <c r="H318" i="20"/>
  <c r="AE317" i="20"/>
  <c r="AD317" i="20"/>
  <c r="AC317" i="20"/>
  <c r="AB317" i="20"/>
  <c r="AA317" i="20"/>
  <c r="Z317" i="20"/>
  <c r="Y317" i="20"/>
  <c r="X317" i="20"/>
  <c r="W317" i="20"/>
  <c r="V317" i="20"/>
  <c r="U317" i="20"/>
  <c r="T317" i="20"/>
  <c r="S317" i="20"/>
  <c r="R317" i="20"/>
  <c r="Q317" i="20"/>
  <c r="P317" i="20"/>
  <c r="O317" i="20"/>
  <c r="N317" i="20"/>
  <c r="M317" i="20"/>
  <c r="L317" i="20"/>
  <c r="K317" i="20"/>
  <c r="J317" i="20"/>
  <c r="I317" i="20"/>
  <c r="H317" i="20"/>
  <c r="AE316" i="20"/>
  <c r="AD316" i="20"/>
  <c r="AC316" i="20"/>
  <c r="AB316" i="20"/>
  <c r="AA316" i="20"/>
  <c r="Z316" i="20"/>
  <c r="Y316" i="20"/>
  <c r="X316" i="20"/>
  <c r="W316" i="20"/>
  <c r="V316" i="20"/>
  <c r="U316" i="20"/>
  <c r="T316" i="20"/>
  <c r="S316" i="20"/>
  <c r="R316" i="20"/>
  <c r="Q316" i="20"/>
  <c r="P316" i="20"/>
  <c r="O316" i="20"/>
  <c r="N316" i="20"/>
  <c r="M316" i="20"/>
  <c r="L316" i="20"/>
  <c r="K316" i="20"/>
  <c r="J316" i="20"/>
  <c r="I316" i="20"/>
  <c r="H316" i="20"/>
  <c r="H315" i="20"/>
  <c r="CG311" i="20"/>
  <c r="CF311" i="20"/>
  <c r="CE311" i="20"/>
  <c r="CD311" i="20"/>
  <c r="CC311" i="20"/>
  <c r="CB311" i="20"/>
  <c r="CA311" i="20"/>
  <c r="BZ311" i="20"/>
  <c r="BY311" i="20"/>
  <c r="BX311" i="20"/>
  <c r="BW311" i="20"/>
  <c r="BV311" i="20"/>
  <c r="BU311" i="20"/>
  <c r="BT311" i="20"/>
  <c r="BS311" i="20"/>
  <c r="BR311" i="20"/>
  <c r="BQ311" i="20"/>
  <c r="BP311" i="20"/>
  <c r="BO311" i="20"/>
  <c r="BN311" i="20"/>
  <c r="BM311" i="20"/>
  <c r="BL311" i="20"/>
  <c r="BK311" i="20"/>
  <c r="BF311" i="20"/>
  <c r="BE311" i="20"/>
  <c r="BD311" i="20"/>
  <c r="BC311" i="20"/>
  <c r="BB311" i="20"/>
  <c r="BA311" i="20"/>
  <c r="AZ311" i="20"/>
  <c r="AY311" i="20"/>
  <c r="AX311" i="20"/>
  <c r="AW311" i="20"/>
  <c r="AV311" i="20"/>
  <c r="AU311" i="20"/>
  <c r="AT311" i="20"/>
  <c r="AS311" i="20"/>
  <c r="AR311" i="20"/>
  <c r="AQ311" i="20"/>
  <c r="AP311" i="20"/>
  <c r="AO311" i="20"/>
  <c r="AN311" i="20"/>
  <c r="AM311" i="20"/>
  <c r="AL311" i="20"/>
  <c r="AK311" i="20"/>
  <c r="AJ311" i="20"/>
  <c r="AI311" i="20"/>
  <c r="E311" i="20"/>
  <c r="C311" i="20"/>
  <c r="CG310" i="20"/>
  <c r="CF310" i="20"/>
  <c r="CE310" i="20"/>
  <c r="CD310" i="20"/>
  <c r="CC310" i="20"/>
  <c r="CB310" i="20"/>
  <c r="CA310" i="20"/>
  <c r="BZ310" i="20"/>
  <c r="BY310" i="20"/>
  <c r="BX310" i="20"/>
  <c r="BW310" i="20"/>
  <c r="BV310" i="20"/>
  <c r="BU310" i="20"/>
  <c r="BT310" i="20"/>
  <c r="BS310" i="20"/>
  <c r="BR310" i="20"/>
  <c r="BQ310" i="20"/>
  <c r="BP310" i="20"/>
  <c r="BO310" i="20"/>
  <c r="BN310" i="20"/>
  <c r="BM310" i="20"/>
  <c r="BL310" i="20"/>
  <c r="BK310" i="20"/>
  <c r="BF310" i="20"/>
  <c r="BE310" i="20"/>
  <c r="BD310" i="20"/>
  <c r="BC310" i="20"/>
  <c r="BB310" i="20"/>
  <c r="BA310" i="20"/>
  <c r="AZ310" i="20"/>
  <c r="AY310" i="20"/>
  <c r="AX310" i="20"/>
  <c r="AW310" i="20"/>
  <c r="AV310" i="20"/>
  <c r="AU310" i="20"/>
  <c r="AT310" i="20"/>
  <c r="AS310" i="20"/>
  <c r="AR310" i="20"/>
  <c r="AQ310" i="20"/>
  <c r="AP310" i="20"/>
  <c r="AO310" i="20"/>
  <c r="AN310" i="20"/>
  <c r="AM310" i="20"/>
  <c r="AL310" i="20"/>
  <c r="AK310" i="20"/>
  <c r="AJ310" i="20"/>
  <c r="AI310" i="20"/>
  <c r="E310" i="20"/>
  <c r="C310" i="20"/>
  <c r="CG309" i="20"/>
  <c r="CF309" i="20"/>
  <c r="CE309" i="20"/>
  <c r="CD309" i="20"/>
  <c r="CC309" i="20"/>
  <c r="CB309" i="20"/>
  <c r="CA309" i="20"/>
  <c r="BZ309" i="20"/>
  <c r="BY309" i="20"/>
  <c r="BX309" i="20"/>
  <c r="BW309" i="20"/>
  <c r="BV309" i="20"/>
  <c r="BU309" i="20"/>
  <c r="BT309" i="20"/>
  <c r="BS309" i="20"/>
  <c r="BR309" i="20"/>
  <c r="BQ309" i="20"/>
  <c r="BP309" i="20"/>
  <c r="BO309" i="20"/>
  <c r="BN309" i="20"/>
  <c r="BM309" i="20"/>
  <c r="BL309" i="20"/>
  <c r="BK309" i="20"/>
  <c r="BF309" i="20"/>
  <c r="BE309" i="20"/>
  <c r="BD309" i="20"/>
  <c r="BC309" i="20"/>
  <c r="BB309" i="20"/>
  <c r="BA309" i="20"/>
  <c r="AZ309" i="20"/>
  <c r="AY309" i="20"/>
  <c r="AX309" i="20"/>
  <c r="AW309" i="20"/>
  <c r="AV309" i="20"/>
  <c r="AU309" i="20"/>
  <c r="AT309" i="20"/>
  <c r="AS309" i="20"/>
  <c r="AR309" i="20"/>
  <c r="AQ309" i="20"/>
  <c r="AP309" i="20"/>
  <c r="AO309" i="20"/>
  <c r="AN309" i="20"/>
  <c r="AM309" i="20"/>
  <c r="AL309" i="20"/>
  <c r="AK309" i="20"/>
  <c r="AJ309" i="20"/>
  <c r="AI309" i="20"/>
  <c r="E309" i="20"/>
  <c r="C309" i="20"/>
  <c r="CG308" i="20"/>
  <c r="CF308" i="20"/>
  <c r="CE308" i="20"/>
  <c r="CD308" i="20"/>
  <c r="CC308" i="20"/>
  <c r="CB308" i="20"/>
  <c r="CA308" i="20"/>
  <c r="BZ308" i="20"/>
  <c r="BY308" i="20"/>
  <c r="BX308" i="20"/>
  <c r="BW308" i="20"/>
  <c r="BV308" i="20"/>
  <c r="BU308" i="20"/>
  <c r="BT308" i="20"/>
  <c r="BS308" i="20"/>
  <c r="BR308" i="20"/>
  <c r="BQ308" i="20"/>
  <c r="BP308" i="20"/>
  <c r="BO308" i="20"/>
  <c r="BN308" i="20"/>
  <c r="BM308" i="20"/>
  <c r="BL308" i="20"/>
  <c r="BK308" i="20"/>
  <c r="CH308" i="20" s="1"/>
  <c r="BF308" i="20"/>
  <c r="BE308" i="20"/>
  <c r="BD308" i="20"/>
  <c r="BC308" i="20"/>
  <c r="BB308" i="20"/>
  <c r="BA308" i="20"/>
  <c r="AZ308" i="20"/>
  <c r="AY308" i="20"/>
  <c r="AX308" i="20"/>
  <c r="AW308" i="20"/>
  <c r="AV308" i="20"/>
  <c r="AU308" i="20"/>
  <c r="AT308" i="20"/>
  <c r="AS308" i="20"/>
  <c r="AR308" i="20"/>
  <c r="AQ308" i="20"/>
  <c r="AP308" i="20"/>
  <c r="AO308" i="20"/>
  <c r="AN308" i="20"/>
  <c r="AM308" i="20"/>
  <c r="AL308" i="20"/>
  <c r="AK308" i="20"/>
  <c r="AJ308" i="20"/>
  <c r="AI308" i="20"/>
  <c r="E308" i="20"/>
  <c r="C308" i="20"/>
  <c r="CG307" i="20"/>
  <c r="CF307" i="20"/>
  <c r="CE307" i="20"/>
  <c r="CD307" i="20"/>
  <c r="CC307" i="20"/>
  <c r="CB307" i="20"/>
  <c r="CA307" i="20"/>
  <c r="BZ307" i="20"/>
  <c r="BY307" i="20"/>
  <c r="BX307" i="20"/>
  <c r="BW307" i="20"/>
  <c r="BV307" i="20"/>
  <c r="BU307" i="20"/>
  <c r="BT307" i="20"/>
  <c r="BS307" i="20"/>
  <c r="BR307" i="20"/>
  <c r="BQ307" i="20"/>
  <c r="BP307" i="20"/>
  <c r="BO307" i="20"/>
  <c r="BN307" i="20"/>
  <c r="BM307" i="20"/>
  <c r="BL307" i="20"/>
  <c r="BK307" i="20"/>
  <c r="BF307" i="20"/>
  <c r="BE307" i="20"/>
  <c r="BD307" i="20"/>
  <c r="BC307" i="20"/>
  <c r="BB307" i="20"/>
  <c r="BA307" i="20"/>
  <c r="AZ307" i="20"/>
  <c r="AY307" i="20"/>
  <c r="AX307" i="20"/>
  <c r="AW307" i="20"/>
  <c r="AV307" i="20"/>
  <c r="AU307" i="20"/>
  <c r="AT307" i="20"/>
  <c r="AS307" i="20"/>
  <c r="AR307" i="20"/>
  <c r="AQ307" i="20"/>
  <c r="AP307" i="20"/>
  <c r="AO307" i="20"/>
  <c r="AN307" i="20"/>
  <c r="AM307" i="20"/>
  <c r="AL307" i="20"/>
  <c r="AK307" i="20"/>
  <c r="AJ307" i="20"/>
  <c r="AI307" i="20"/>
  <c r="E307" i="20"/>
  <c r="C307" i="20"/>
  <c r="CG306" i="20"/>
  <c r="CF306" i="20"/>
  <c r="CE306" i="20"/>
  <c r="CD306" i="20"/>
  <c r="CC306" i="20"/>
  <c r="CB306" i="20"/>
  <c r="CA306" i="20"/>
  <c r="BZ306" i="20"/>
  <c r="BY306" i="20"/>
  <c r="BX306" i="20"/>
  <c r="BW306" i="20"/>
  <c r="BV306" i="20"/>
  <c r="BU306" i="20"/>
  <c r="BT306" i="20"/>
  <c r="BS306" i="20"/>
  <c r="BR306" i="20"/>
  <c r="BQ306" i="20"/>
  <c r="BP306" i="20"/>
  <c r="BO306" i="20"/>
  <c r="BN306" i="20"/>
  <c r="BM306" i="20"/>
  <c r="BL306" i="20"/>
  <c r="BK306" i="20"/>
  <c r="BF306" i="20"/>
  <c r="BE306" i="20"/>
  <c r="BD306" i="20"/>
  <c r="BC306" i="20"/>
  <c r="BB306" i="20"/>
  <c r="BA306" i="20"/>
  <c r="AZ306" i="20"/>
  <c r="AY306" i="20"/>
  <c r="AX306" i="20"/>
  <c r="AW306" i="20"/>
  <c r="AV306" i="20"/>
  <c r="AU306" i="20"/>
  <c r="AT306" i="20"/>
  <c r="AS306" i="20"/>
  <c r="AR306" i="20"/>
  <c r="AQ306" i="20"/>
  <c r="AP306" i="20"/>
  <c r="AO306" i="20"/>
  <c r="AN306" i="20"/>
  <c r="AM306" i="20"/>
  <c r="AL306" i="20"/>
  <c r="AK306" i="20"/>
  <c r="AJ306" i="20"/>
  <c r="AI306" i="20"/>
  <c r="E306" i="20"/>
  <c r="C306" i="20"/>
  <c r="CG305" i="20"/>
  <c r="CF305" i="20"/>
  <c r="CE305" i="20"/>
  <c r="CD305" i="20"/>
  <c r="CC305" i="20"/>
  <c r="CB305" i="20"/>
  <c r="CA305" i="20"/>
  <c r="BZ305" i="20"/>
  <c r="BY305" i="20"/>
  <c r="BX305" i="20"/>
  <c r="BW305" i="20"/>
  <c r="BV305" i="20"/>
  <c r="BU305" i="20"/>
  <c r="BT305" i="20"/>
  <c r="BS305" i="20"/>
  <c r="BR305" i="20"/>
  <c r="BQ305" i="20"/>
  <c r="BP305" i="20"/>
  <c r="BO305" i="20"/>
  <c r="BN305" i="20"/>
  <c r="BM305" i="20"/>
  <c r="BL305" i="20"/>
  <c r="BK305" i="20"/>
  <c r="BF305" i="20"/>
  <c r="BE305" i="20"/>
  <c r="BD305" i="20"/>
  <c r="BC305" i="20"/>
  <c r="BB305" i="20"/>
  <c r="BA305" i="20"/>
  <c r="AZ305" i="20"/>
  <c r="AY305" i="20"/>
  <c r="AX305" i="20"/>
  <c r="AW305" i="20"/>
  <c r="AV305" i="20"/>
  <c r="AU305" i="20"/>
  <c r="AT305" i="20"/>
  <c r="AS305" i="20"/>
  <c r="AR305" i="20"/>
  <c r="AQ305" i="20"/>
  <c r="AP305" i="20"/>
  <c r="AO305" i="20"/>
  <c r="AN305" i="20"/>
  <c r="AM305" i="20"/>
  <c r="AL305" i="20"/>
  <c r="AK305" i="20"/>
  <c r="AJ305" i="20"/>
  <c r="AI305" i="20"/>
  <c r="E305" i="20"/>
  <c r="C305" i="20"/>
  <c r="CG304" i="20"/>
  <c r="CF304" i="20"/>
  <c r="CE304" i="20"/>
  <c r="CD304" i="20"/>
  <c r="CC304" i="20"/>
  <c r="CB304" i="20"/>
  <c r="CA304" i="20"/>
  <c r="BZ304" i="20"/>
  <c r="BY304" i="20"/>
  <c r="BX304" i="20"/>
  <c r="BW304" i="20"/>
  <c r="BV304" i="20"/>
  <c r="BU304" i="20"/>
  <c r="BT304" i="20"/>
  <c r="BS304" i="20"/>
  <c r="BR304" i="20"/>
  <c r="BQ304" i="20"/>
  <c r="BP304" i="20"/>
  <c r="BO304" i="20"/>
  <c r="BN304" i="20"/>
  <c r="BM304" i="20"/>
  <c r="BL304" i="20"/>
  <c r="BK304" i="20"/>
  <c r="BF304" i="20"/>
  <c r="BE304" i="20"/>
  <c r="BD304" i="20"/>
  <c r="BC304" i="20"/>
  <c r="BB304" i="20"/>
  <c r="BA304" i="20"/>
  <c r="AZ304" i="20"/>
  <c r="AY304" i="20"/>
  <c r="AX304" i="20"/>
  <c r="AW304" i="20"/>
  <c r="AV304" i="20"/>
  <c r="AU304" i="20"/>
  <c r="AT304" i="20"/>
  <c r="AS304" i="20"/>
  <c r="AR304" i="20"/>
  <c r="AQ304" i="20"/>
  <c r="AP304" i="20"/>
  <c r="AO304" i="20"/>
  <c r="AN304" i="20"/>
  <c r="AM304" i="20"/>
  <c r="AL304" i="20"/>
  <c r="AK304" i="20"/>
  <c r="AJ304" i="20"/>
  <c r="AI304" i="20"/>
  <c r="E304" i="20"/>
  <c r="C304" i="20"/>
  <c r="CG303" i="20"/>
  <c r="CF303" i="20"/>
  <c r="CE303" i="20"/>
  <c r="CD303" i="20"/>
  <c r="CC303" i="20"/>
  <c r="CB303" i="20"/>
  <c r="CA303" i="20"/>
  <c r="BZ303" i="20"/>
  <c r="BY303" i="20"/>
  <c r="BX303" i="20"/>
  <c r="BW303" i="20"/>
  <c r="BV303" i="20"/>
  <c r="BU303" i="20"/>
  <c r="BT303" i="20"/>
  <c r="BS303" i="20"/>
  <c r="BR303" i="20"/>
  <c r="BQ303" i="20"/>
  <c r="BP303" i="20"/>
  <c r="BO303" i="20"/>
  <c r="BN303" i="20"/>
  <c r="BM303" i="20"/>
  <c r="BL303" i="20"/>
  <c r="BK303" i="20"/>
  <c r="CH303" i="20" s="1"/>
  <c r="BF303" i="20"/>
  <c r="BE303" i="20"/>
  <c r="BD303" i="20"/>
  <c r="BC303" i="20"/>
  <c r="BB303" i="20"/>
  <c r="BA303" i="20"/>
  <c r="AZ303" i="20"/>
  <c r="AY303" i="20"/>
  <c r="AX303" i="20"/>
  <c r="AW303" i="20"/>
  <c r="AV303" i="20"/>
  <c r="AU303" i="20"/>
  <c r="AT303" i="20"/>
  <c r="AS303" i="20"/>
  <c r="AR303" i="20"/>
  <c r="AQ303" i="20"/>
  <c r="AP303" i="20"/>
  <c r="AO303" i="20"/>
  <c r="AN303" i="20"/>
  <c r="AM303" i="20"/>
  <c r="AL303" i="20"/>
  <c r="AK303" i="20"/>
  <c r="AJ303" i="20"/>
  <c r="AI303" i="20"/>
  <c r="E303" i="20"/>
  <c r="C303" i="20"/>
  <c r="CG302" i="20"/>
  <c r="CF302" i="20"/>
  <c r="CE302" i="20"/>
  <c r="CD302" i="20"/>
  <c r="CC302" i="20"/>
  <c r="CB302" i="20"/>
  <c r="CA302" i="20"/>
  <c r="BZ302" i="20"/>
  <c r="BY302" i="20"/>
  <c r="BX302" i="20"/>
  <c r="BW302" i="20"/>
  <c r="BV302" i="20"/>
  <c r="BU302" i="20"/>
  <c r="BT302" i="20"/>
  <c r="BS302" i="20"/>
  <c r="BR302" i="20"/>
  <c r="BQ302" i="20"/>
  <c r="BP302" i="20"/>
  <c r="BO302" i="20"/>
  <c r="BN302" i="20"/>
  <c r="BM302" i="20"/>
  <c r="BL302" i="20"/>
  <c r="BK302" i="20"/>
  <c r="BF302" i="20"/>
  <c r="BE302" i="20"/>
  <c r="BD302" i="20"/>
  <c r="BC302" i="20"/>
  <c r="BB302" i="20"/>
  <c r="BA302" i="20"/>
  <c r="AZ302" i="20"/>
  <c r="AY302" i="20"/>
  <c r="AX302" i="20"/>
  <c r="AW302" i="20"/>
  <c r="AV302" i="20"/>
  <c r="AU302" i="20"/>
  <c r="AT302" i="20"/>
  <c r="AS302" i="20"/>
  <c r="AR302" i="20"/>
  <c r="AQ302" i="20"/>
  <c r="AP302" i="20"/>
  <c r="AO302" i="20"/>
  <c r="AN302" i="20"/>
  <c r="AM302" i="20"/>
  <c r="AL302" i="20"/>
  <c r="AK302" i="20"/>
  <c r="AJ302" i="20"/>
  <c r="AI302" i="20"/>
  <c r="E302" i="20"/>
  <c r="C302" i="20"/>
  <c r="CG301" i="20"/>
  <c r="CF301" i="20"/>
  <c r="CE301" i="20"/>
  <c r="CD301" i="20"/>
  <c r="CC301" i="20"/>
  <c r="CB301" i="20"/>
  <c r="CA301" i="20"/>
  <c r="BZ301" i="20"/>
  <c r="BY301" i="20"/>
  <c r="BX301" i="20"/>
  <c r="BW301" i="20"/>
  <c r="BV301" i="20"/>
  <c r="BU301" i="20"/>
  <c r="BT301" i="20"/>
  <c r="BS301" i="20"/>
  <c r="BR301" i="20"/>
  <c r="BQ301" i="20"/>
  <c r="BP301" i="20"/>
  <c r="BO301" i="20"/>
  <c r="BN301" i="20"/>
  <c r="BM301" i="20"/>
  <c r="BL301" i="20"/>
  <c r="BK301" i="20"/>
  <c r="BF301" i="20"/>
  <c r="BE301" i="20"/>
  <c r="BD301" i="20"/>
  <c r="BC301" i="20"/>
  <c r="BB301" i="20"/>
  <c r="BA301" i="20"/>
  <c r="AZ301" i="20"/>
  <c r="AY301" i="20"/>
  <c r="AX301" i="20"/>
  <c r="AW301" i="20"/>
  <c r="AV301" i="20"/>
  <c r="AU301" i="20"/>
  <c r="AT301" i="20"/>
  <c r="AS301" i="20"/>
  <c r="AR301" i="20"/>
  <c r="AQ301" i="20"/>
  <c r="AP301" i="20"/>
  <c r="AO301" i="20"/>
  <c r="AN301" i="20"/>
  <c r="AM301" i="20"/>
  <c r="AL301" i="20"/>
  <c r="AK301" i="20"/>
  <c r="AJ301" i="20"/>
  <c r="AI301" i="20"/>
  <c r="E301" i="20"/>
  <c r="C301" i="20"/>
  <c r="CG300" i="20"/>
  <c r="CF300" i="20"/>
  <c r="CE300" i="20"/>
  <c r="CD300" i="20"/>
  <c r="CC300" i="20"/>
  <c r="CB300" i="20"/>
  <c r="CA300" i="20"/>
  <c r="BZ300" i="20"/>
  <c r="BY300" i="20"/>
  <c r="BX300" i="20"/>
  <c r="BW300" i="20"/>
  <c r="BV300" i="20"/>
  <c r="BU300" i="20"/>
  <c r="BT300" i="20"/>
  <c r="BS300" i="20"/>
  <c r="BR300" i="20"/>
  <c r="BQ300" i="20"/>
  <c r="BP300" i="20"/>
  <c r="BO300" i="20"/>
  <c r="BN300" i="20"/>
  <c r="BM300" i="20"/>
  <c r="BL300" i="20"/>
  <c r="BK300" i="20"/>
  <c r="BF300" i="20"/>
  <c r="BE300" i="20"/>
  <c r="BD300" i="20"/>
  <c r="BC300" i="20"/>
  <c r="BB300" i="20"/>
  <c r="BA300" i="20"/>
  <c r="AZ300" i="20"/>
  <c r="AY300" i="20"/>
  <c r="AX300" i="20"/>
  <c r="AW300" i="20"/>
  <c r="AV300" i="20"/>
  <c r="AU300" i="20"/>
  <c r="AT300" i="20"/>
  <c r="AS300" i="20"/>
  <c r="AR300" i="20"/>
  <c r="AQ300" i="20"/>
  <c r="AP300" i="20"/>
  <c r="AO300" i="20"/>
  <c r="AN300" i="20"/>
  <c r="AM300" i="20"/>
  <c r="AL300" i="20"/>
  <c r="AK300" i="20"/>
  <c r="AJ300" i="20"/>
  <c r="AI300" i="20"/>
  <c r="E300" i="20"/>
  <c r="C300" i="20"/>
  <c r="CG299" i="20"/>
  <c r="CF299" i="20"/>
  <c r="CE299" i="20"/>
  <c r="CD299" i="20"/>
  <c r="CC299" i="20"/>
  <c r="CB299" i="20"/>
  <c r="CA299" i="20"/>
  <c r="BZ299" i="20"/>
  <c r="BY299" i="20"/>
  <c r="BX299" i="20"/>
  <c r="BW299" i="20"/>
  <c r="BV299" i="20"/>
  <c r="BU299" i="20"/>
  <c r="BT299" i="20"/>
  <c r="BS299" i="20"/>
  <c r="BR299" i="20"/>
  <c r="BQ299" i="20"/>
  <c r="BP299" i="20"/>
  <c r="BO299" i="20"/>
  <c r="BN299" i="20"/>
  <c r="BM299" i="20"/>
  <c r="BL299" i="20"/>
  <c r="BK299" i="20"/>
  <c r="CH299" i="20" s="1"/>
  <c r="BF299" i="20"/>
  <c r="BE299" i="20"/>
  <c r="BD299" i="20"/>
  <c r="BC299" i="20"/>
  <c r="BB299" i="20"/>
  <c r="BA299" i="20"/>
  <c r="AZ299" i="20"/>
  <c r="AY299" i="20"/>
  <c r="AX299" i="20"/>
  <c r="AW299" i="20"/>
  <c r="AV299" i="20"/>
  <c r="AU299" i="20"/>
  <c r="AT299" i="20"/>
  <c r="AS299" i="20"/>
  <c r="AR299" i="20"/>
  <c r="AQ299" i="20"/>
  <c r="AP299" i="20"/>
  <c r="AO299" i="20"/>
  <c r="AN299" i="20"/>
  <c r="AM299" i="20"/>
  <c r="AL299" i="20"/>
  <c r="AK299" i="20"/>
  <c r="AJ299" i="20"/>
  <c r="AI299" i="20"/>
  <c r="E299" i="20"/>
  <c r="C299" i="20"/>
  <c r="CG298" i="20"/>
  <c r="CF298" i="20"/>
  <c r="CE298" i="20"/>
  <c r="CD298" i="20"/>
  <c r="CC298" i="20"/>
  <c r="CB298" i="20"/>
  <c r="CA298" i="20"/>
  <c r="BZ298" i="20"/>
  <c r="BY298" i="20"/>
  <c r="BX298" i="20"/>
  <c r="BW298" i="20"/>
  <c r="BV298" i="20"/>
  <c r="BU298" i="20"/>
  <c r="BT298" i="20"/>
  <c r="BS298" i="20"/>
  <c r="BR298" i="20"/>
  <c r="BQ298" i="20"/>
  <c r="BP298" i="20"/>
  <c r="BO298" i="20"/>
  <c r="BN298" i="20"/>
  <c r="BM298" i="20"/>
  <c r="BL298" i="20"/>
  <c r="BK298" i="20"/>
  <c r="BF298" i="20"/>
  <c r="BE298" i="20"/>
  <c r="BD298" i="20"/>
  <c r="BC298" i="20"/>
  <c r="BB298" i="20"/>
  <c r="BA298" i="20"/>
  <c r="AZ298" i="20"/>
  <c r="AY298" i="20"/>
  <c r="AX298" i="20"/>
  <c r="AW298" i="20"/>
  <c r="AV298" i="20"/>
  <c r="AU298" i="20"/>
  <c r="AT298" i="20"/>
  <c r="AS298" i="20"/>
  <c r="AR298" i="20"/>
  <c r="AQ298" i="20"/>
  <c r="AP298" i="20"/>
  <c r="AO298" i="20"/>
  <c r="AN298" i="20"/>
  <c r="AM298" i="20"/>
  <c r="AL298" i="20"/>
  <c r="AK298" i="20"/>
  <c r="AJ298" i="20"/>
  <c r="AI298" i="20"/>
  <c r="E298" i="20"/>
  <c r="C298" i="20"/>
  <c r="CG297" i="20"/>
  <c r="CF297" i="20"/>
  <c r="CE297" i="20"/>
  <c r="CD297" i="20"/>
  <c r="CC297" i="20"/>
  <c r="CB297" i="20"/>
  <c r="CA297" i="20"/>
  <c r="BZ297" i="20"/>
  <c r="BY297" i="20"/>
  <c r="BX297" i="20"/>
  <c r="BW297" i="20"/>
  <c r="BV297" i="20"/>
  <c r="BU297" i="20"/>
  <c r="BT297" i="20"/>
  <c r="BS297" i="20"/>
  <c r="BR297" i="20"/>
  <c r="BQ297" i="20"/>
  <c r="BP297" i="20"/>
  <c r="BO297" i="20"/>
  <c r="BN297" i="20"/>
  <c r="BM297" i="20"/>
  <c r="BL297" i="20"/>
  <c r="BK297" i="20"/>
  <c r="BF297" i="20"/>
  <c r="BE297" i="20"/>
  <c r="BD297" i="20"/>
  <c r="BC297" i="20"/>
  <c r="BB297" i="20"/>
  <c r="BA297" i="20"/>
  <c r="AZ297" i="20"/>
  <c r="AY297" i="20"/>
  <c r="AX297" i="20"/>
  <c r="AW297" i="20"/>
  <c r="AV297" i="20"/>
  <c r="AU297" i="20"/>
  <c r="AT297" i="20"/>
  <c r="AS297" i="20"/>
  <c r="AR297" i="20"/>
  <c r="AQ297" i="20"/>
  <c r="AP297" i="20"/>
  <c r="AO297" i="20"/>
  <c r="AN297" i="20"/>
  <c r="AM297" i="20"/>
  <c r="AL297" i="20"/>
  <c r="AK297" i="20"/>
  <c r="AJ297" i="20"/>
  <c r="AI297" i="20"/>
  <c r="E297" i="20"/>
  <c r="C297" i="20"/>
  <c r="CG296" i="20"/>
  <c r="CF296" i="20"/>
  <c r="CE296" i="20"/>
  <c r="CD296" i="20"/>
  <c r="CC296" i="20"/>
  <c r="CB296" i="20"/>
  <c r="CA296" i="20"/>
  <c r="BZ296" i="20"/>
  <c r="BY296" i="20"/>
  <c r="BX296" i="20"/>
  <c r="BW296" i="20"/>
  <c r="BV296" i="20"/>
  <c r="BU296" i="20"/>
  <c r="BT296" i="20"/>
  <c r="BS296" i="20"/>
  <c r="BR296" i="20"/>
  <c r="BQ296" i="20"/>
  <c r="BP296" i="20"/>
  <c r="BO296" i="20"/>
  <c r="BN296" i="20"/>
  <c r="BM296" i="20"/>
  <c r="BL296" i="20"/>
  <c r="BK296" i="20"/>
  <c r="BF296" i="20"/>
  <c r="BE296" i="20"/>
  <c r="BD296" i="20"/>
  <c r="BC296" i="20"/>
  <c r="BB296" i="20"/>
  <c r="BA296" i="20"/>
  <c r="AZ296" i="20"/>
  <c r="AY296" i="20"/>
  <c r="AX296" i="20"/>
  <c r="AW296" i="20"/>
  <c r="AV296" i="20"/>
  <c r="AU296" i="20"/>
  <c r="AT296" i="20"/>
  <c r="AS296" i="20"/>
  <c r="AR296" i="20"/>
  <c r="AQ296" i="20"/>
  <c r="AP296" i="20"/>
  <c r="AO296" i="20"/>
  <c r="AN296" i="20"/>
  <c r="AM296" i="20"/>
  <c r="AL296" i="20"/>
  <c r="AK296" i="20"/>
  <c r="AJ296" i="20"/>
  <c r="AI296" i="20"/>
  <c r="E296" i="20"/>
  <c r="C296" i="20"/>
  <c r="CG295" i="20"/>
  <c r="CF295" i="20"/>
  <c r="CE295" i="20"/>
  <c r="CD295" i="20"/>
  <c r="CC295" i="20"/>
  <c r="CB295" i="20"/>
  <c r="CA295" i="20"/>
  <c r="BZ295" i="20"/>
  <c r="BY295" i="20"/>
  <c r="BX295" i="20"/>
  <c r="BW295" i="20"/>
  <c r="BV295" i="20"/>
  <c r="BU295" i="20"/>
  <c r="BT295" i="20"/>
  <c r="BS295" i="20"/>
  <c r="BR295" i="20"/>
  <c r="BQ295" i="20"/>
  <c r="BP295" i="20"/>
  <c r="BO295" i="20"/>
  <c r="BN295" i="20"/>
  <c r="BM295" i="20"/>
  <c r="BL295" i="20"/>
  <c r="BK295" i="20"/>
  <c r="CH295" i="20" s="1"/>
  <c r="BF295" i="20"/>
  <c r="BE295" i="20"/>
  <c r="BD295" i="20"/>
  <c r="BC295" i="20"/>
  <c r="BB295" i="20"/>
  <c r="BA295" i="20"/>
  <c r="AZ295" i="20"/>
  <c r="AY295" i="20"/>
  <c r="AX295" i="20"/>
  <c r="AW295" i="20"/>
  <c r="AV295" i="20"/>
  <c r="AU295" i="20"/>
  <c r="AT295" i="20"/>
  <c r="AS295" i="20"/>
  <c r="AR295" i="20"/>
  <c r="AQ295" i="20"/>
  <c r="AP295" i="20"/>
  <c r="AO295" i="20"/>
  <c r="AN295" i="20"/>
  <c r="AM295" i="20"/>
  <c r="AL295" i="20"/>
  <c r="AK295" i="20"/>
  <c r="AJ295" i="20"/>
  <c r="AI295" i="20"/>
  <c r="E295" i="20"/>
  <c r="C295" i="20"/>
  <c r="CG294" i="20"/>
  <c r="CF294" i="20"/>
  <c r="CE294" i="20"/>
  <c r="CD294" i="20"/>
  <c r="CC294" i="20"/>
  <c r="CB294" i="20"/>
  <c r="CA294" i="20"/>
  <c r="BZ294" i="20"/>
  <c r="BY294" i="20"/>
  <c r="BX294" i="20"/>
  <c r="BW294" i="20"/>
  <c r="BV294" i="20"/>
  <c r="BU294" i="20"/>
  <c r="BT294" i="20"/>
  <c r="BS294" i="20"/>
  <c r="BR294" i="20"/>
  <c r="BQ294" i="20"/>
  <c r="BP294" i="20"/>
  <c r="BO294" i="20"/>
  <c r="BN294" i="20"/>
  <c r="BM294" i="20"/>
  <c r="BL294" i="20"/>
  <c r="BK294" i="20"/>
  <c r="BF294" i="20"/>
  <c r="BE294" i="20"/>
  <c r="BD294" i="20"/>
  <c r="BC294" i="20"/>
  <c r="BB294" i="20"/>
  <c r="BA294" i="20"/>
  <c r="AZ294" i="20"/>
  <c r="AY294" i="20"/>
  <c r="AX294" i="20"/>
  <c r="AW294" i="20"/>
  <c r="AV294" i="20"/>
  <c r="AU294" i="20"/>
  <c r="AT294" i="20"/>
  <c r="AS294" i="20"/>
  <c r="AR294" i="20"/>
  <c r="AQ294" i="20"/>
  <c r="AP294" i="20"/>
  <c r="AO294" i="20"/>
  <c r="AN294" i="20"/>
  <c r="AM294" i="20"/>
  <c r="AL294" i="20"/>
  <c r="AK294" i="20"/>
  <c r="AJ294" i="20"/>
  <c r="AI294" i="20"/>
  <c r="E294" i="20"/>
  <c r="C294" i="20"/>
  <c r="CG293" i="20"/>
  <c r="CF293" i="20"/>
  <c r="CE293" i="20"/>
  <c r="CD293" i="20"/>
  <c r="CC293" i="20"/>
  <c r="CB293" i="20"/>
  <c r="CA293" i="20"/>
  <c r="BZ293" i="20"/>
  <c r="BY293" i="20"/>
  <c r="BX293" i="20"/>
  <c r="BW293" i="20"/>
  <c r="BV293" i="20"/>
  <c r="BU293" i="20"/>
  <c r="BT293" i="20"/>
  <c r="BS293" i="20"/>
  <c r="BR293" i="20"/>
  <c r="BQ293" i="20"/>
  <c r="BP293" i="20"/>
  <c r="BO293" i="20"/>
  <c r="BN293" i="20"/>
  <c r="BM293" i="20"/>
  <c r="BL293" i="20"/>
  <c r="BK293" i="20"/>
  <c r="BF293" i="20"/>
  <c r="BE293" i="20"/>
  <c r="BD293" i="20"/>
  <c r="BC293" i="20"/>
  <c r="BB293" i="20"/>
  <c r="BA293" i="20"/>
  <c r="AZ293" i="20"/>
  <c r="AY293" i="20"/>
  <c r="AX293" i="20"/>
  <c r="AW293" i="20"/>
  <c r="AV293" i="20"/>
  <c r="AU293" i="20"/>
  <c r="AT293" i="20"/>
  <c r="AS293" i="20"/>
  <c r="AR293" i="20"/>
  <c r="AQ293" i="20"/>
  <c r="AP293" i="20"/>
  <c r="AO293" i="20"/>
  <c r="AN293" i="20"/>
  <c r="AM293" i="20"/>
  <c r="AL293" i="20"/>
  <c r="AK293" i="20"/>
  <c r="AJ293" i="20"/>
  <c r="AI293" i="20"/>
  <c r="E293" i="20"/>
  <c r="C293" i="20"/>
  <c r="CG292" i="20"/>
  <c r="CF292" i="20"/>
  <c r="CE292" i="20"/>
  <c r="CD292" i="20"/>
  <c r="CC292" i="20"/>
  <c r="CB292" i="20"/>
  <c r="CA292" i="20"/>
  <c r="BZ292" i="20"/>
  <c r="BY292" i="20"/>
  <c r="BX292" i="20"/>
  <c r="BW292" i="20"/>
  <c r="BV292" i="20"/>
  <c r="BU292" i="20"/>
  <c r="BT292" i="20"/>
  <c r="BS292" i="20"/>
  <c r="BR292" i="20"/>
  <c r="BQ292" i="20"/>
  <c r="BP292" i="20"/>
  <c r="BO292" i="20"/>
  <c r="BN292" i="20"/>
  <c r="BM292" i="20"/>
  <c r="BL292" i="20"/>
  <c r="BK292" i="20"/>
  <c r="BF292" i="20"/>
  <c r="BE292" i="20"/>
  <c r="BD292" i="20"/>
  <c r="BC292" i="20"/>
  <c r="BB292" i="20"/>
  <c r="BA292" i="20"/>
  <c r="AZ292" i="20"/>
  <c r="AY292" i="20"/>
  <c r="AX292" i="20"/>
  <c r="AW292" i="20"/>
  <c r="AV292" i="20"/>
  <c r="AU292" i="20"/>
  <c r="AT292" i="20"/>
  <c r="AS292" i="20"/>
  <c r="AR292" i="20"/>
  <c r="AQ292" i="20"/>
  <c r="AP292" i="20"/>
  <c r="AO292" i="20"/>
  <c r="AN292" i="20"/>
  <c r="AM292" i="20"/>
  <c r="AL292" i="20"/>
  <c r="AK292" i="20"/>
  <c r="AJ292" i="20"/>
  <c r="AI292" i="20"/>
  <c r="E292" i="20"/>
  <c r="C292" i="20"/>
  <c r="CG291" i="20"/>
  <c r="CF291" i="20"/>
  <c r="CE291" i="20"/>
  <c r="CD291" i="20"/>
  <c r="CC291" i="20"/>
  <c r="CB291" i="20"/>
  <c r="CA291" i="20"/>
  <c r="BZ291" i="20"/>
  <c r="BY291" i="20"/>
  <c r="BX291" i="20"/>
  <c r="BW291" i="20"/>
  <c r="BV291" i="20"/>
  <c r="BU291" i="20"/>
  <c r="BT291" i="20"/>
  <c r="BS291" i="20"/>
  <c r="BR291" i="20"/>
  <c r="BQ291" i="20"/>
  <c r="BP291" i="20"/>
  <c r="BO291" i="20"/>
  <c r="BN291" i="20"/>
  <c r="BM291" i="20"/>
  <c r="BL291" i="20"/>
  <c r="BK291" i="20"/>
  <c r="CH291" i="20" s="1"/>
  <c r="BF291" i="20"/>
  <c r="BE291" i="20"/>
  <c r="BD291" i="20"/>
  <c r="BC291" i="20"/>
  <c r="BB291" i="20"/>
  <c r="BA291" i="20"/>
  <c r="AZ291" i="20"/>
  <c r="AY291" i="20"/>
  <c r="AX291" i="20"/>
  <c r="AW291" i="20"/>
  <c r="AV291" i="20"/>
  <c r="AU291" i="20"/>
  <c r="AT291" i="20"/>
  <c r="AS291" i="20"/>
  <c r="AR291" i="20"/>
  <c r="AQ291" i="20"/>
  <c r="AP291" i="20"/>
  <c r="AO291" i="20"/>
  <c r="AN291" i="20"/>
  <c r="AM291" i="20"/>
  <c r="AL291" i="20"/>
  <c r="AK291" i="20"/>
  <c r="AJ291" i="20"/>
  <c r="AI291" i="20"/>
  <c r="E291" i="20"/>
  <c r="C291" i="20"/>
  <c r="CG290" i="20"/>
  <c r="CF290" i="20"/>
  <c r="CE290" i="20"/>
  <c r="CD290" i="20"/>
  <c r="CC290" i="20"/>
  <c r="CB290" i="20"/>
  <c r="CA290" i="20"/>
  <c r="BZ290" i="20"/>
  <c r="BY290" i="20"/>
  <c r="BX290" i="20"/>
  <c r="BW290" i="20"/>
  <c r="BV290" i="20"/>
  <c r="BU290" i="20"/>
  <c r="BT290" i="20"/>
  <c r="BS290" i="20"/>
  <c r="BR290" i="20"/>
  <c r="BQ290" i="20"/>
  <c r="BP290" i="20"/>
  <c r="BO290" i="20"/>
  <c r="BN290" i="20"/>
  <c r="BM290" i="20"/>
  <c r="BL290" i="20"/>
  <c r="BK290" i="20"/>
  <c r="BF290" i="20"/>
  <c r="BE290" i="20"/>
  <c r="BD290" i="20"/>
  <c r="BC290" i="20"/>
  <c r="BB290" i="20"/>
  <c r="BA290" i="20"/>
  <c r="AZ290" i="20"/>
  <c r="AY290" i="20"/>
  <c r="AX290" i="20"/>
  <c r="AW290" i="20"/>
  <c r="AV290" i="20"/>
  <c r="AU290" i="20"/>
  <c r="AT290" i="20"/>
  <c r="AS290" i="20"/>
  <c r="AR290" i="20"/>
  <c r="AQ290" i="20"/>
  <c r="AP290" i="20"/>
  <c r="AO290" i="20"/>
  <c r="AN290" i="20"/>
  <c r="AM290" i="20"/>
  <c r="AL290" i="20"/>
  <c r="AK290" i="20"/>
  <c r="AJ290" i="20"/>
  <c r="AI290" i="20"/>
  <c r="E290" i="20"/>
  <c r="C290" i="20"/>
  <c r="CG289" i="20"/>
  <c r="CF289" i="20"/>
  <c r="CE289" i="20"/>
  <c r="CD289" i="20"/>
  <c r="CC289" i="20"/>
  <c r="CB289" i="20"/>
  <c r="CA289" i="20"/>
  <c r="BZ289" i="20"/>
  <c r="BY289" i="20"/>
  <c r="BX289" i="20"/>
  <c r="BW289" i="20"/>
  <c r="BV289" i="20"/>
  <c r="BU289" i="20"/>
  <c r="BT289" i="20"/>
  <c r="BS289" i="20"/>
  <c r="BR289" i="20"/>
  <c r="BQ289" i="20"/>
  <c r="BP289" i="20"/>
  <c r="BO289" i="20"/>
  <c r="BN289" i="20"/>
  <c r="BM289" i="20"/>
  <c r="BL289" i="20"/>
  <c r="BK289" i="20"/>
  <c r="BF289" i="20"/>
  <c r="BE289" i="20"/>
  <c r="BD289" i="20"/>
  <c r="BC289" i="20"/>
  <c r="BB289" i="20"/>
  <c r="BA289" i="20"/>
  <c r="AZ289" i="20"/>
  <c r="AY289" i="20"/>
  <c r="AX289" i="20"/>
  <c r="AW289" i="20"/>
  <c r="AV289" i="20"/>
  <c r="AU289" i="20"/>
  <c r="AT289" i="20"/>
  <c r="AS289" i="20"/>
  <c r="AR289" i="20"/>
  <c r="AQ289" i="20"/>
  <c r="AP289" i="20"/>
  <c r="AO289" i="20"/>
  <c r="AN289" i="20"/>
  <c r="AM289" i="20"/>
  <c r="AL289" i="20"/>
  <c r="AK289" i="20"/>
  <c r="AJ289" i="20"/>
  <c r="AI289" i="20"/>
  <c r="E289" i="20"/>
  <c r="C289" i="20"/>
  <c r="CG288" i="20"/>
  <c r="CF288" i="20"/>
  <c r="CE288" i="20"/>
  <c r="CD288" i="20"/>
  <c r="CC288" i="20"/>
  <c r="CB288" i="20"/>
  <c r="CA288" i="20"/>
  <c r="BZ288" i="20"/>
  <c r="BY288" i="20"/>
  <c r="BX288" i="20"/>
  <c r="BW288" i="20"/>
  <c r="BV288" i="20"/>
  <c r="BU288" i="20"/>
  <c r="BT288" i="20"/>
  <c r="BS288" i="20"/>
  <c r="BR288" i="20"/>
  <c r="BQ288" i="20"/>
  <c r="BP288" i="20"/>
  <c r="BO288" i="20"/>
  <c r="BN288" i="20"/>
  <c r="BM288" i="20"/>
  <c r="BL288" i="20"/>
  <c r="BK288" i="20"/>
  <c r="BF288" i="20"/>
  <c r="BE288" i="20"/>
  <c r="BD288" i="20"/>
  <c r="BC288" i="20"/>
  <c r="BB288" i="20"/>
  <c r="BA288" i="20"/>
  <c r="AZ288" i="20"/>
  <c r="AY288" i="20"/>
  <c r="AX288" i="20"/>
  <c r="AW288" i="20"/>
  <c r="AV288" i="20"/>
  <c r="AU288" i="20"/>
  <c r="AT288" i="20"/>
  <c r="AS288" i="20"/>
  <c r="AR288" i="20"/>
  <c r="AQ288" i="20"/>
  <c r="AP288" i="20"/>
  <c r="AO288" i="20"/>
  <c r="AN288" i="20"/>
  <c r="AM288" i="20"/>
  <c r="AL288" i="20"/>
  <c r="AK288" i="20"/>
  <c r="AJ288" i="20"/>
  <c r="AI288" i="20"/>
  <c r="E288" i="20"/>
  <c r="C288" i="20"/>
  <c r="CG287" i="20"/>
  <c r="CF287" i="20"/>
  <c r="CE287" i="20"/>
  <c r="CD287" i="20"/>
  <c r="CC287" i="20"/>
  <c r="CB287" i="20"/>
  <c r="CA287" i="20"/>
  <c r="BZ287" i="20"/>
  <c r="BY287" i="20"/>
  <c r="BX287" i="20"/>
  <c r="BW287" i="20"/>
  <c r="BV287" i="20"/>
  <c r="BU287" i="20"/>
  <c r="BT287" i="20"/>
  <c r="BS287" i="20"/>
  <c r="BR287" i="20"/>
  <c r="BQ287" i="20"/>
  <c r="BP287" i="20"/>
  <c r="BO287" i="20"/>
  <c r="BN287" i="20"/>
  <c r="BM287" i="20"/>
  <c r="BL287" i="20"/>
  <c r="BK287" i="20"/>
  <c r="CH287" i="20" s="1"/>
  <c r="BF287" i="20"/>
  <c r="BE287" i="20"/>
  <c r="BD287" i="20"/>
  <c r="BC287" i="20"/>
  <c r="BB287" i="20"/>
  <c r="BA287" i="20"/>
  <c r="AZ287" i="20"/>
  <c r="AY287" i="20"/>
  <c r="AX287" i="20"/>
  <c r="AW287" i="20"/>
  <c r="AV287" i="20"/>
  <c r="AU287" i="20"/>
  <c r="AT287" i="20"/>
  <c r="AS287" i="20"/>
  <c r="AR287" i="20"/>
  <c r="AQ287" i="20"/>
  <c r="AP287" i="20"/>
  <c r="AO287" i="20"/>
  <c r="AN287" i="20"/>
  <c r="AM287" i="20"/>
  <c r="AL287" i="20"/>
  <c r="AK287" i="20"/>
  <c r="AJ287" i="20"/>
  <c r="AI287" i="20"/>
  <c r="E287" i="20"/>
  <c r="C287" i="20"/>
  <c r="CG286" i="20"/>
  <c r="CF286" i="20"/>
  <c r="CE286" i="20"/>
  <c r="CD286" i="20"/>
  <c r="CC286" i="20"/>
  <c r="CB286" i="20"/>
  <c r="CA286" i="20"/>
  <c r="BZ286" i="20"/>
  <c r="BY286" i="20"/>
  <c r="BX286" i="20"/>
  <c r="BW286" i="20"/>
  <c r="BV286" i="20"/>
  <c r="BU286" i="20"/>
  <c r="BT286" i="20"/>
  <c r="BS286" i="20"/>
  <c r="BR286" i="20"/>
  <c r="BQ286" i="20"/>
  <c r="BP286" i="20"/>
  <c r="BO286" i="20"/>
  <c r="BN286" i="20"/>
  <c r="BM286" i="20"/>
  <c r="BL286" i="20"/>
  <c r="BK286" i="20"/>
  <c r="BF286" i="20"/>
  <c r="BE286" i="20"/>
  <c r="BD286" i="20"/>
  <c r="BC286" i="20"/>
  <c r="BB286" i="20"/>
  <c r="BA286" i="20"/>
  <c r="AZ286" i="20"/>
  <c r="AY286" i="20"/>
  <c r="AX286" i="20"/>
  <c r="AW286" i="20"/>
  <c r="AV286" i="20"/>
  <c r="AU286" i="20"/>
  <c r="AT286" i="20"/>
  <c r="AS286" i="20"/>
  <c r="AR286" i="20"/>
  <c r="AQ286" i="20"/>
  <c r="AP286" i="20"/>
  <c r="AO286" i="20"/>
  <c r="AN286" i="20"/>
  <c r="AM286" i="20"/>
  <c r="AL286" i="20"/>
  <c r="AK286" i="20"/>
  <c r="AJ286" i="20"/>
  <c r="AI286" i="20"/>
  <c r="E286" i="20"/>
  <c r="C286" i="20"/>
  <c r="CG285" i="20"/>
  <c r="CF285" i="20"/>
  <c r="CE285" i="20"/>
  <c r="CD285" i="20"/>
  <c r="CC285" i="20"/>
  <c r="CB285" i="20"/>
  <c r="CA285" i="20"/>
  <c r="BZ285" i="20"/>
  <c r="BY285" i="20"/>
  <c r="BX285" i="20"/>
  <c r="BW285" i="20"/>
  <c r="BV285" i="20"/>
  <c r="BU285" i="20"/>
  <c r="BT285" i="20"/>
  <c r="BS285" i="20"/>
  <c r="BR285" i="20"/>
  <c r="BQ285" i="20"/>
  <c r="BP285" i="20"/>
  <c r="BO285" i="20"/>
  <c r="BN285" i="20"/>
  <c r="BM285" i="20"/>
  <c r="BL285" i="20"/>
  <c r="BK285" i="20"/>
  <c r="BF285" i="20"/>
  <c r="BE285" i="20"/>
  <c r="BD285" i="20"/>
  <c r="BC285" i="20"/>
  <c r="BB285" i="20"/>
  <c r="BA285" i="20"/>
  <c r="AZ285" i="20"/>
  <c r="AY285" i="20"/>
  <c r="AX285" i="20"/>
  <c r="AW285" i="20"/>
  <c r="AV285" i="20"/>
  <c r="AU285" i="20"/>
  <c r="AT285" i="20"/>
  <c r="AS285" i="20"/>
  <c r="AR285" i="20"/>
  <c r="AQ285" i="20"/>
  <c r="AP285" i="20"/>
  <c r="AO285" i="20"/>
  <c r="AN285" i="20"/>
  <c r="AM285" i="20"/>
  <c r="AL285" i="20"/>
  <c r="AK285" i="20"/>
  <c r="AJ285" i="20"/>
  <c r="AI285" i="20"/>
  <c r="E285" i="20"/>
  <c r="C285" i="20"/>
  <c r="CG284" i="20"/>
  <c r="CF284" i="20"/>
  <c r="CE284" i="20"/>
  <c r="CD284" i="20"/>
  <c r="CC284" i="20"/>
  <c r="CB284" i="20"/>
  <c r="CA284" i="20"/>
  <c r="BZ284" i="20"/>
  <c r="BY284" i="20"/>
  <c r="BX284" i="20"/>
  <c r="BW284" i="20"/>
  <c r="BV284" i="20"/>
  <c r="BU284" i="20"/>
  <c r="BT284" i="20"/>
  <c r="BS284" i="20"/>
  <c r="BR284" i="20"/>
  <c r="BQ284" i="20"/>
  <c r="BP284" i="20"/>
  <c r="BO284" i="20"/>
  <c r="BN284" i="20"/>
  <c r="BM284" i="20"/>
  <c r="BL284" i="20"/>
  <c r="BK284" i="20"/>
  <c r="BF284" i="20"/>
  <c r="BE284" i="20"/>
  <c r="BD284" i="20"/>
  <c r="BC284" i="20"/>
  <c r="BB284" i="20"/>
  <c r="BA284" i="20"/>
  <c r="AZ284" i="20"/>
  <c r="AY284" i="20"/>
  <c r="AX284" i="20"/>
  <c r="AW284" i="20"/>
  <c r="AV284" i="20"/>
  <c r="AU284" i="20"/>
  <c r="AT284" i="20"/>
  <c r="AS284" i="20"/>
  <c r="AR284" i="20"/>
  <c r="AQ284" i="20"/>
  <c r="AP284" i="20"/>
  <c r="AO284" i="20"/>
  <c r="AN284" i="20"/>
  <c r="AM284" i="20"/>
  <c r="AL284" i="20"/>
  <c r="AK284" i="20"/>
  <c r="AJ284" i="20"/>
  <c r="AI284" i="20"/>
  <c r="E284" i="20"/>
  <c r="C284" i="20"/>
  <c r="CG283" i="20"/>
  <c r="CF283" i="20"/>
  <c r="CE283" i="20"/>
  <c r="CD283" i="20"/>
  <c r="CC283" i="20"/>
  <c r="CB283" i="20"/>
  <c r="CA283" i="20"/>
  <c r="BZ283" i="20"/>
  <c r="BY283" i="20"/>
  <c r="BX283" i="20"/>
  <c r="BW283" i="20"/>
  <c r="BV283" i="20"/>
  <c r="BU283" i="20"/>
  <c r="BT283" i="20"/>
  <c r="BS283" i="20"/>
  <c r="BR283" i="20"/>
  <c r="BQ283" i="20"/>
  <c r="BP283" i="20"/>
  <c r="BO283" i="20"/>
  <c r="BN283" i="20"/>
  <c r="BM283" i="20"/>
  <c r="BL283" i="20"/>
  <c r="BK283" i="20"/>
  <c r="CH283" i="20" s="1"/>
  <c r="BF283" i="20"/>
  <c r="BE283" i="20"/>
  <c r="BD283" i="20"/>
  <c r="BC283" i="20"/>
  <c r="BB283" i="20"/>
  <c r="BA283" i="20"/>
  <c r="AZ283" i="20"/>
  <c r="AY283" i="20"/>
  <c r="AX283" i="20"/>
  <c r="AW283" i="20"/>
  <c r="AV283" i="20"/>
  <c r="AU283" i="20"/>
  <c r="AT283" i="20"/>
  <c r="AS283" i="20"/>
  <c r="AR283" i="20"/>
  <c r="AQ283" i="20"/>
  <c r="AP283" i="20"/>
  <c r="AO283" i="20"/>
  <c r="AN283" i="20"/>
  <c r="AM283" i="20"/>
  <c r="AL283" i="20"/>
  <c r="AK283" i="20"/>
  <c r="AJ283" i="20"/>
  <c r="AI283" i="20"/>
  <c r="E283" i="20"/>
  <c r="C283" i="20"/>
  <c r="CG282" i="20"/>
  <c r="CF282" i="20"/>
  <c r="CE282" i="20"/>
  <c r="CD282" i="20"/>
  <c r="CC282" i="20"/>
  <c r="CB282" i="20"/>
  <c r="CA282" i="20"/>
  <c r="BZ282" i="20"/>
  <c r="BY282" i="20"/>
  <c r="BX282" i="20"/>
  <c r="BW282" i="20"/>
  <c r="BV282" i="20"/>
  <c r="BU282" i="20"/>
  <c r="BT282" i="20"/>
  <c r="BS282" i="20"/>
  <c r="BR282" i="20"/>
  <c r="BQ282" i="20"/>
  <c r="BP282" i="20"/>
  <c r="BO282" i="20"/>
  <c r="BN282" i="20"/>
  <c r="BM282" i="20"/>
  <c r="BL282" i="20"/>
  <c r="BK282" i="20"/>
  <c r="BF282" i="20"/>
  <c r="BE282" i="20"/>
  <c r="BD282" i="20"/>
  <c r="BC282" i="20"/>
  <c r="BB282" i="20"/>
  <c r="BA282" i="20"/>
  <c r="AZ282" i="20"/>
  <c r="AY282" i="20"/>
  <c r="AX282" i="20"/>
  <c r="AW282" i="20"/>
  <c r="AV282" i="20"/>
  <c r="AU282" i="20"/>
  <c r="AT282" i="20"/>
  <c r="AS282" i="20"/>
  <c r="AR282" i="20"/>
  <c r="AQ282" i="20"/>
  <c r="AP282" i="20"/>
  <c r="AO282" i="20"/>
  <c r="AN282" i="20"/>
  <c r="AM282" i="20"/>
  <c r="AL282" i="20"/>
  <c r="AK282" i="20"/>
  <c r="AJ282" i="20"/>
  <c r="AI282" i="20"/>
  <c r="E282" i="20"/>
  <c r="C282" i="20"/>
  <c r="CG281" i="20"/>
  <c r="CF281" i="20"/>
  <c r="CE281" i="20"/>
  <c r="CD281" i="20"/>
  <c r="CC281" i="20"/>
  <c r="CB281" i="20"/>
  <c r="CA281" i="20"/>
  <c r="BZ281" i="20"/>
  <c r="BY281" i="20"/>
  <c r="BX281" i="20"/>
  <c r="BW281" i="20"/>
  <c r="BV281" i="20"/>
  <c r="BU281" i="20"/>
  <c r="BT281" i="20"/>
  <c r="BS281" i="20"/>
  <c r="BR281" i="20"/>
  <c r="BQ281" i="20"/>
  <c r="BP281" i="20"/>
  <c r="BO281" i="20"/>
  <c r="BN281" i="20"/>
  <c r="BM281" i="20"/>
  <c r="BL281" i="20"/>
  <c r="BK281" i="20"/>
  <c r="BF281" i="20"/>
  <c r="BE281" i="20"/>
  <c r="BD281" i="20"/>
  <c r="BC281" i="20"/>
  <c r="BB281" i="20"/>
  <c r="BA281" i="20"/>
  <c r="AZ281" i="20"/>
  <c r="AY281" i="20"/>
  <c r="AX281" i="20"/>
  <c r="AW281" i="20"/>
  <c r="AV281" i="20"/>
  <c r="AU281" i="20"/>
  <c r="AT281" i="20"/>
  <c r="AS281" i="20"/>
  <c r="AR281" i="20"/>
  <c r="AQ281" i="20"/>
  <c r="AP281" i="20"/>
  <c r="AO281" i="20"/>
  <c r="AN281" i="20"/>
  <c r="AM281" i="20"/>
  <c r="AL281" i="20"/>
  <c r="AK281" i="20"/>
  <c r="AJ281" i="20"/>
  <c r="AI281" i="20"/>
  <c r="E281" i="20"/>
  <c r="C281" i="20"/>
  <c r="CG280" i="20"/>
  <c r="CF280" i="20"/>
  <c r="CE280" i="20"/>
  <c r="CD280" i="20"/>
  <c r="CC280" i="20"/>
  <c r="CB280" i="20"/>
  <c r="CA280" i="20"/>
  <c r="BZ280" i="20"/>
  <c r="BY280" i="20"/>
  <c r="BX280" i="20"/>
  <c r="BW280" i="20"/>
  <c r="BV280" i="20"/>
  <c r="BU280" i="20"/>
  <c r="BT280" i="20"/>
  <c r="BS280" i="20"/>
  <c r="BR280" i="20"/>
  <c r="BQ280" i="20"/>
  <c r="BP280" i="20"/>
  <c r="BO280" i="20"/>
  <c r="BN280" i="20"/>
  <c r="BM280" i="20"/>
  <c r="BL280" i="20"/>
  <c r="BK280" i="20"/>
  <c r="BF280" i="20"/>
  <c r="BE280" i="20"/>
  <c r="BD280" i="20"/>
  <c r="BC280" i="20"/>
  <c r="BB280" i="20"/>
  <c r="BA280" i="20"/>
  <c r="AZ280" i="20"/>
  <c r="AY280" i="20"/>
  <c r="AX280" i="20"/>
  <c r="AW280" i="20"/>
  <c r="AV280" i="20"/>
  <c r="AU280" i="20"/>
  <c r="AT280" i="20"/>
  <c r="AS280" i="20"/>
  <c r="AR280" i="20"/>
  <c r="AQ280" i="20"/>
  <c r="AP280" i="20"/>
  <c r="AO280" i="20"/>
  <c r="AN280" i="20"/>
  <c r="AM280" i="20"/>
  <c r="AL280" i="20"/>
  <c r="AK280" i="20"/>
  <c r="AJ280" i="20"/>
  <c r="AI280" i="20"/>
  <c r="E280" i="20"/>
  <c r="C280" i="20"/>
  <c r="CG279" i="20"/>
  <c r="CF279" i="20"/>
  <c r="CE279" i="20"/>
  <c r="CD279" i="20"/>
  <c r="CC279" i="20"/>
  <c r="CB279" i="20"/>
  <c r="CA279" i="20"/>
  <c r="BZ279" i="20"/>
  <c r="BY279" i="20"/>
  <c r="BX279" i="20"/>
  <c r="BW279" i="20"/>
  <c r="BV279" i="20"/>
  <c r="BU279" i="20"/>
  <c r="BT279" i="20"/>
  <c r="BS279" i="20"/>
  <c r="BR279" i="20"/>
  <c r="BQ279" i="20"/>
  <c r="BP279" i="20"/>
  <c r="BO279" i="20"/>
  <c r="BN279" i="20"/>
  <c r="BM279" i="20"/>
  <c r="BL279" i="20"/>
  <c r="BK279" i="20"/>
  <c r="CH279" i="20" s="1"/>
  <c r="BF279" i="20"/>
  <c r="BE279" i="20"/>
  <c r="BD279" i="20"/>
  <c r="BC279" i="20"/>
  <c r="BB279" i="20"/>
  <c r="BA279" i="20"/>
  <c r="AZ279" i="20"/>
  <c r="AY279" i="20"/>
  <c r="AX279" i="20"/>
  <c r="AW279" i="20"/>
  <c r="AV279" i="20"/>
  <c r="AU279" i="20"/>
  <c r="AT279" i="20"/>
  <c r="AS279" i="20"/>
  <c r="AR279" i="20"/>
  <c r="AQ279" i="20"/>
  <c r="AP279" i="20"/>
  <c r="AO279" i="20"/>
  <c r="AN279" i="20"/>
  <c r="AM279" i="20"/>
  <c r="AL279" i="20"/>
  <c r="AK279" i="20"/>
  <c r="AJ279" i="20"/>
  <c r="AI279" i="20"/>
  <c r="E279" i="20"/>
  <c r="C279" i="20"/>
  <c r="CG278" i="20"/>
  <c r="CF278" i="20"/>
  <c r="CE278" i="20"/>
  <c r="CD278" i="20"/>
  <c r="CC278" i="20"/>
  <c r="CB278" i="20"/>
  <c r="CA278" i="20"/>
  <c r="BZ278" i="20"/>
  <c r="BY278" i="20"/>
  <c r="BX278" i="20"/>
  <c r="BW278" i="20"/>
  <c r="BV278" i="20"/>
  <c r="BU278" i="20"/>
  <c r="BT278" i="20"/>
  <c r="BS278" i="20"/>
  <c r="BR278" i="20"/>
  <c r="BQ278" i="20"/>
  <c r="BP278" i="20"/>
  <c r="BO278" i="20"/>
  <c r="BN278" i="20"/>
  <c r="BM278" i="20"/>
  <c r="BL278" i="20"/>
  <c r="BK278" i="20"/>
  <c r="BF278" i="20"/>
  <c r="BE278" i="20"/>
  <c r="BD278" i="20"/>
  <c r="BC278" i="20"/>
  <c r="BB278" i="20"/>
  <c r="BA278" i="20"/>
  <c r="AZ278" i="20"/>
  <c r="AY278" i="20"/>
  <c r="AX278" i="20"/>
  <c r="AW278" i="20"/>
  <c r="AV278" i="20"/>
  <c r="AU278" i="20"/>
  <c r="AT278" i="20"/>
  <c r="AS278" i="20"/>
  <c r="AR278" i="20"/>
  <c r="AQ278" i="20"/>
  <c r="AP278" i="20"/>
  <c r="AO278" i="20"/>
  <c r="AN278" i="20"/>
  <c r="AM278" i="20"/>
  <c r="AL278" i="20"/>
  <c r="AK278" i="20"/>
  <c r="AJ278" i="20"/>
  <c r="AI278" i="20"/>
  <c r="E278" i="20"/>
  <c r="C278" i="20"/>
  <c r="CG277" i="20"/>
  <c r="CF277" i="20"/>
  <c r="CE277" i="20"/>
  <c r="CD277" i="20"/>
  <c r="CC277" i="20"/>
  <c r="CB277" i="20"/>
  <c r="CA277" i="20"/>
  <c r="BZ277" i="20"/>
  <c r="BY277" i="20"/>
  <c r="BX277" i="20"/>
  <c r="BW277" i="20"/>
  <c r="BV277" i="20"/>
  <c r="BU277" i="20"/>
  <c r="BT277" i="20"/>
  <c r="BS277" i="20"/>
  <c r="BR277" i="20"/>
  <c r="BQ277" i="20"/>
  <c r="BP277" i="20"/>
  <c r="BO277" i="20"/>
  <c r="BN277" i="20"/>
  <c r="BM277" i="20"/>
  <c r="BL277" i="20"/>
  <c r="BK277" i="20"/>
  <c r="BF277" i="20"/>
  <c r="BE277" i="20"/>
  <c r="BD277" i="20"/>
  <c r="BC277" i="20"/>
  <c r="BB277" i="20"/>
  <c r="BA277" i="20"/>
  <c r="AZ277" i="20"/>
  <c r="AY277" i="20"/>
  <c r="AX277" i="20"/>
  <c r="AW277" i="20"/>
  <c r="AV277" i="20"/>
  <c r="AU277" i="20"/>
  <c r="AT277" i="20"/>
  <c r="AS277" i="20"/>
  <c r="AR277" i="20"/>
  <c r="AQ277" i="20"/>
  <c r="AP277" i="20"/>
  <c r="AO277" i="20"/>
  <c r="AN277" i="20"/>
  <c r="AM277" i="20"/>
  <c r="AL277" i="20"/>
  <c r="AK277" i="20"/>
  <c r="AJ277" i="20"/>
  <c r="AI277" i="20"/>
  <c r="E277" i="20"/>
  <c r="C277" i="20"/>
  <c r="CG276" i="20"/>
  <c r="CF276" i="20"/>
  <c r="CE276" i="20"/>
  <c r="CD276" i="20"/>
  <c r="CC276" i="20"/>
  <c r="CB276" i="20"/>
  <c r="CA276" i="20"/>
  <c r="BZ276" i="20"/>
  <c r="BY276" i="20"/>
  <c r="BX276" i="20"/>
  <c r="BW276" i="20"/>
  <c r="BV276" i="20"/>
  <c r="BU276" i="20"/>
  <c r="BT276" i="20"/>
  <c r="BS276" i="20"/>
  <c r="BR276" i="20"/>
  <c r="BQ276" i="20"/>
  <c r="BP276" i="20"/>
  <c r="BO276" i="20"/>
  <c r="BN276" i="20"/>
  <c r="BM276" i="20"/>
  <c r="BL276" i="20"/>
  <c r="BK276" i="20"/>
  <c r="BF276" i="20"/>
  <c r="BE276" i="20"/>
  <c r="BD276" i="20"/>
  <c r="BC276" i="20"/>
  <c r="BB276" i="20"/>
  <c r="BA276" i="20"/>
  <c r="AZ276" i="20"/>
  <c r="AY276" i="20"/>
  <c r="AX276" i="20"/>
  <c r="AW276" i="20"/>
  <c r="AV276" i="20"/>
  <c r="AU276" i="20"/>
  <c r="AT276" i="20"/>
  <c r="AS276" i="20"/>
  <c r="AR276" i="20"/>
  <c r="AQ276" i="20"/>
  <c r="AP276" i="20"/>
  <c r="AO276" i="20"/>
  <c r="AN276" i="20"/>
  <c r="AM276" i="20"/>
  <c r="AL276" i="20"/>
  <c r="AK276" i="20"/>
  <c r="AJ276" i="20"/>
  <c r="AI276" i="20"/>
  <c r="E276" i="20"/>
  <c r="C276" i="20"/>
  <c r="CG275" i="20"/>
  <c r="CF275" i="20"/>
  <c r="CE275" i="20"/>
  <c r="CD275" i="20"/>
  <c r="CC275" i="20"/>
  <c r="CB275" i="20"/>
  <c r="CA275" i="20"/>
  <c r="BZ275" i="20"/>
  <c r="BY275" i="20"/>
  <c r="BX275" i="20"/>
  <c r="BW275" i="20"/>
  <c r="BV275" i="20"/>
  <c r="BU275" i="20"/>
  <c r="BT275" i="20"/>
  <c r="BS275" i="20"/>
  <c r="BR275" i="20"/>
  <c r="BQ275" i="20"/>
  <c r="BP275" i="20"/>
  <c r="BO275" i="20"/>
  <c r="BN275" i="20"/>
  <c r="BM275" i="20"/>
  <c r="BL275" i="20"/>
  <c r="BK275" i="20"/>
  <c r="CH275" i="20" s="1"/>
  <c r="BF275" i="20"/>
  <c r="BE275" i="20"/>
  <c r="BD275" i="20"/>
  <c r="BC275" i="20"/>
  <c r="BB275" i="20"/>
  <c r="BA275" i="20"/>
  <c r="AZ275" i="20"/>
  <c r="AY275" i="20"/>
  <c r="AX275" i="20"/>
  <c r="AW275" i="20"/>
  <c r="AV275" i="20"/>
  <c r="AU275" i="20"/>
  <c r="AT275" i="20"/>
  <c r="AS275" i="20"/>
  <c r="AR275" i="20"/>
  <c r="AQ275" i="20"/>
  <c r="AP275" i="20"/>
  <c r="AO275" i="20"/>
  <c r="AN275" i="20"/>
  <c r="AM275" i="20"/>
  <c r="AL275" i="20"/>
  <c r="AK275" i="20"/>
  <c r="AJ275" i="20"/>
  <c r="AI275" i="20"/>
  <c r="E275" i="20"/>
  <c r="C275" i="20"/>
  <c r="CG274" i="20"/>
  <c r="CF274" i="20"/>
  <c r="CE274" i="20"/>
  <c r="CD274" i="20"/>
  <c r="CC274" i="20"/>
  <c r="CB274" i="20"/>
  <c r="CA274" i="20"/>
  <c r="BZ274" i="20"/>
  <c r="BY274" i="20"/>
  <c r="BX274" i="20"/>
  <c r="BW274" i="20"/>
  <c r="BV274" i="20"/>
  <c r="BU274" i="20"/>
  <c r="BT274" i="20"/>
  <c r="BS274" i="20"/>
  <c r="BR274" i="20"/>
  <c r="BQ274" i="20"/>
  <c r="BP274" i="20"/>
  <c r="BO274" i="20"/>
  <c r="BN274" i="20"/>
  <c r="BM274" i="20"/>
  <c r="BL274" i="20"/>
  <c r="BK274" i="20"/>
  <c r="BF274" i="20"/>
  <c r="BE274" i="20"/>
  <c r="BD274" i="20"/>
  <c r="BC274" i="20"/>
  <c r="BB274" i="20"/>
  <c r="BA274" i="20"/>
  <c r="AZ274" i="20"/>
  <c r="AY274" i="20"/>
  <c r="AX274" i="20"/>
  <c r="AW274" i="20"/>
  <c r="AV274" i="20"/>
  <c r="AU274" i="20"/>
  <c r="AT274" i="20"/>
  <c r="AS274" i="20"/>
  <c r="AR274" i="20"/>
  <c r="AQ274" i="20"/>
  <c r="AP274" i="20"/>
  <c r="AO274" i="20"/>
  <c r="AN274" i="20"/>
  <c r="AM274" i="20"/>
  <c r="AL274" i="20"/>
  <c r="AK274" i="20"/>
  <c r="AJ274" i="20"/>
  <c r="AI274" i="20"/>
  <c r="E274" i="20"/>
  <c r="C274" i="20"/>
  <c r="CG273" i="20"/>
  <c r="CF273" i="20"/>
  <c r="CE273" i="20"/>
  <c r="CD273" i="20"/>
  <c r="CC273" i="20"/>
  <c r="CB273" i="20"/>
  <c r="CA273" i="20"/>
  <c r="BZ273" i="20"/>
  <c r="BY273" i="20"/>
  <c r="BX273" i="20"/>
  <c r="BW273" i="20"/>
  <c r="BV273" i="20"/>
  <c r="BU273" i="20"/>
  <c r="BT273" i="20"/>
  <c r="BS273" i="20"/>
  <c r="BR273" i="20"/>
  <c r="BQ273" i="20"/>
  <c r="BP273" i="20"/>
  <c r="BO273" i="20"/>
  <c r="BN273" i="20"/>
  <c r="BM273" i="20"/>
  <c r="BL273" i="20"/>
  <c r="BK273" i="20"/>
  <c r="BF273" i="20"/>
  <c r="BE273" i="20"/>
  <c r="BD273" i="20"/>
  <c r="BC273" i="20"/>
  <c r="BB273" i="20"/>
  <c r="BA273" i="20"/>
  <c r="AZ273" i="20"/>
  <c r="AY273" i="20"/>
  <c r="AX273" i="20"/>
  <c r="AW273" i="20"/>
  <c r="AV273" i="20"/>
  <c r="AU273" i="20"/>
  <c r="AT273" i="20"/>
  <c r="AS273" i="20"/>
  <c r="AR273" i="20"/>
  <c r="AQ273" i="20"/>
  <c r="AP273" i="20"/>
  <c r="AO273" i="20"/>
  <c r="AN273" i="20"/>
  <c r="AM273" i="20"/>
  <c r="AL273" i="20"/>
  <c r="AK273" i="20"/>
  <c r="AJ273" i="20"/>
  <c r="AI273" i="20"/>
  <c r="E273" i="20"/>
  <c r="C273" i="20"/>
  <c r="CG272" i="20"/>
  <c r="CF272" i="20"/>
  <c r="CE272" i="20"/>
  <c r="CD272" i="20"/>
  <c r="CC272" i="20"/>
  <c r="CB272" i="20"/>
  <c r="CA272" i="20"/>
  <c r="BZ272" i="20"/>
  <c r="BY272" i="20"/>
  <c r="BX272" i="20"/>
  <c r="BW272" i="20"/>
  <c r="BV272" i="20"/>
  <c r="BU272" i="20"/>
  <c r="BT272" i="20"/>
  <c r="BS272" i="20"/>
  <c r="BR272" i="20"/>
  <c r="BQ272" i="20"/>
  <c r="BP272" i="20"/>
  <c r="BO272" i="20"/>
  <c r="BN272" i="20"/>
  <c r="BM272" i="20"/>
  <c r="BL272" i="20"/>
  <c r="BK272" i="20"/>
  <c r="BF272" i="20"/>
  <c r="BE272" i="20"/>
  <c r="BD272" i="20"/>
  <c r="BC272" i="20"/>
  <c r="BB272" i="20"/>
  <c r="BA272" i="20"/>
  <c r="AZ272" i="20"/>
  <c r="AY272" i="20"/>
  <c r="AX272" i="20"/>
  <c r="AW272" i="20"/>
  <c r="AV272" i="20"/>
  <c r="AU272" i="20"/>
  <c r="AT272" i="20"/>
  <c r="AS272" i="20"/>
  <c r="AR272" i="20"/>
  <c r="AQ272" i="20"/>
  <c r="AP272" i="20"/>
  <c r="AO272" i="20"/>
  <c r="AN272" i="20"/>
  <c r="AM272" i="20"/>
  <c r="AL272" i="20"/>
  <c r="AK272" i="20"/>
  <c r="AJ272" i="20"/>
  <c r="AI272" i="20"/>
  <c r="E272" i="20"/>
  <c r="C272" i="20"/>
  <c r="CG271" i="20"/>
  <c r="CF271" i="20"/>
  <c r="CE271" i="20"/>
  <c r="CD271" i="20"/>
  <c r="CC271" i="20"/>
  <c r="CB271" i="20"/>
  <c r="CA271" i="20"/>
  <c r="BZ271" i="20"/>
  <c r="BY271" i="20"/>
  <c r="BX271" i="20"/>
  <c r="BW271" i="20"/>
  <c r="BV271" i="20"/>
  <c r="BU271" i="20"/>
  <c r="BT271" i="20"/>
  <c r="BS271" i="20"/>
  <c r="BR271" i="20"/>
  <c r="BQ271" i="20"/>
  <c r="BP271" i="20"/>
  <c r="BO271" i="20"/>
  <c r="BN271" i="20"/>
  <c r="BM271" i="20"/>
  <c r="BL271" i="20"/>
  <c r="BK271" i="20"/>
  <c r="CH271" i="20" s="1"/>
  <c r="BF271" i="20"/>
  <c r="BE271" i="20"/>
  <c r="BD271" i="20"/>
  <c r="BC271" i="20"/>
  <c r="BB271" i="20"/>
  <c r="BA271" i="20"/>
  <c r="AZ271" i="20"/>
  <c r="AY271" i="20"/>
  <c r="AX271" i="20"/>
  <c r="AW271" i="20"/>
  <c r="AV271" i="20"/>
  <c r="AU271" i="20"/>
  <c r="AT271" i="20"/>
  <c r="AS271" i="20"/>
  <c r="AR271" i="20"/>
  <c r="AQ271" i="20"/>
  <c r="AP271" i="20"/>
  <c r="AO271" i="20"/>
  <c r="AN271" i="20"/>
  <c r="AM271" i="20"/>
  <c r="AL271" i="20"/>
  <c r="AK271" i="20"/>
  <c r="AJ271" i="20"/>
  <c r="AI271" i="20"/>
  <c r="E271" i="20"/>
  <c r="C271" i="20"/>
  <c r="CG270" i="20"/>
  <c r="CF270" i="20"/>
  <c r="CE270" i="20"/>
  <c r="CD270" i="20"/>
  <c r="CC270" i="20"/>
  <c r="CB270" i="20"/>
  <c r="CA270" i="20"/>
  <c r="BZ270" i="20"/>
  <c r="BY270" i="20"/>
  <c r="BX270" i="20"/>
  <c r="BW270" i="20"/>
  <c r="BV270" i="20"/>
  <c r="BU270" i="20"/>
  <c r="BT270" i="20"/>
  <c r="BS270" i="20"/>
  <c r="BR270" i="20"/>
  <c r="BQ270" i="20"/>
  <c r="BP270" i="20"/>
  <c r="BO270" i="20"/>
  <c r="BN270" i="20"/>
  <c r="BM270" i="20"/>
  <c r="BL270" i="20"/>
  <c r="BK270" i="20"/>
  <c r="BF270" i="20"/>
  <c r="BE270" i="20"/>
  <c r="BD270" i="20"/>
  <c r="BC270" i="20"/>
  <c r="BB270" i="20"/>
  <c r="BA270" i="20"/>
  <c r="AZ270" i="20"/>
  <c r="AY270" i="20"/>
  <c r="AX270" i="20"/>
  <c r="AW270" i="20"/>
  <c r="AV270" i="20"/>
  <c r="AU270" i="20"/>
  <c r="AT270" i="20"/>
  <c r="AS270" i="20"/>
  <c r="AR270" i="20"/>
  <c r="AQ270" i="20"/>
  <c r="AP270" i="20"/>
  <c r="AO270" i="20"/>
  <c r="AN270" i="20"/>
  <c r="AM270" i="20"/>
  <c r="AL270" i="20"/>
  <c r="AK270" i="20"/>
  <c r="AJ270" i="20"/>
  <c r="AI270" i="20"/>
  <c r="E270" i="20"/>
  <c r="C270" i="20"/>
  <c r="CG269" i="20"/>
  <c r="CF269" i="20"/>
  <c r="CE269" i="20"/>
  <c r="CD269" i="20"/>
  <c r="CC269" i="20"/>
  <c r="CB269" i="20"/>
  <c r="CA269" i="20"/>
  <c r="BZ269" i="20"/>
  <c r="BY269" i="20"/>
  <c r="BX269" i="20"/>
  <c r="BW269" i="20"/>
  <c r="BV269" i="20"/>
  <c r="BU269" i="20"/>
  <c r="BT269" i="20"/>
  <c r="BS269" i="20"/>
  <c r="BR269" i="20"/>
  <c r="BQ269" i="20"/>
  <c r="BP269" i="20"/>
  <c r="BO269" i="20"/>
  <c r="BN269" i="20"/>
  <c r="BM269" i="20"/>
  <c r="BL269" i="20"/>
  <c r="BK269" i="20"/>
  <c r="BF269" i="20"/>
  <c r="BE269" i="20"/>
  <c r="BD269" i="20"/>
  <c r="BC269" i="20"/>
  <c r="BB269" i="20"/>
  <c r="BA269" i="20"/>
  <c r="AZ269" i="20"/>
  <c r="AY269" i="20"/>
  <c r="AX269" i="20"/>
  <c r="AW269" i="20"/>
  <c r="AV269" i="20"/>
  <c r="AU269" i="20"/>
  <c r="AT269" i="20"/>
  <c r="AS269" i="20"/>
  <c r="AR269" i="20"/>
  <c r="AQ269" i="20"/>
  <c r="AP269" i="20"/>
  <c r="AO269" i="20"/>
  <c r="AN269" i="20"/>
  <c r="AM269" i="20"/>
  <c r="AL269" i="20"/>
  <c r="AK269" i="20"/>
  <c r="AJ269" i="20"/>
  <c r="AI269" i="20"/>
  <c r="E269" i="20"/>
  <c r="C269" i="20"/>
  <c r="CG268" i="20"/>
  <c r="CF268" i="20"/>
  <c r="CE268" i="20"/>
  <c r="CD268" i="20"/>
  <c r="CC268" i="20"/>
  <c r="CB268" i="20"/>
  <c r="CA268" i="20"/>
  <c r="BZ268" i="20"/>
  <c r="BY268" i="20"/>
  <c r="BX268" i="20"/>
  <c r="BW268" i="20"/>
  <c r="BV268" i="20"/>
  <c r="BU268" i="20"/>
  <c r="BT268" i="20"/>
  <c r="BS268" i="20"/>
  <c r="BR268" i="20"/>
  <c r="BQ268" i="20"/>
  <c r="BP268" i="20"/>
  <c r="BO268" i="20"/>
  <c r="BN268" i="20"/>
  <c r="BM268" i="20"/>
  <c r="BL268" i="20"/>
  <c r="BK268" i="20"/>
  <c r="BF268" i="20"/>
  <c r="BE268" i="20"/>
  <c r="BD268" i="20"/>
  <c r="BC268" i="20"/>
  <c r="BB268" i="20"/>
  <c r="BA268" i="20"/>
  <c r="AZ268" i="20"/>
  <c r="AY268" i="20"/>
  <c r="AX268" i="20"/>
  <c r="AW268" i="20"/>
  <c r="AV268" i="20"/>
  <c r="AU268" i="20"/>
  <c r="AT268" i="20"/>
  <c r="AS268" i="20"/>
  <c r="AR268" i="20"/>
  <c r="AQ268" i="20"/>
  <c r="AP268" i="20"/>
  <c r="AO268" i="20"/>
  <c r="AN268" i="20"/>
  <c r="AM268" i="20"/>
  <c r="AL268" i="20"/>
  <c r="AK268" i="20"/>
  <c r="AJ268" i="20"/>
  <c r="AI268" i="20"/>
  <c r="E268" i="20"/>
  <c r="C268" i="20"/>
  <c r="CG267" i="20"/>
  <c r="CF267" i="20"/>
  <c r="CE267" i="20"/>
  <c r="CD267" i="20"/>
  <c r="CC267" i="20"/>
  <c r="CB267" i="20"/>
  <c r="CA267" i="20"/>
  <c r="BZ267" i="20"/>
  <c r="BY267" i="20"/>
  <c r="BX267" i="20"/>
  <c r="BW267" i="20"/>
  <c r="BV267" i="20"/>
  <c r="BU267" i="20"/>
  <c r="BT267" i="20"/>
  <c r="BS267" i="20"/>
  <c r="BR267" i="20"/>
  <c r="BQ267" i="20"/>
  <c r="BP267" i="20"/>
  <c r="BO267" i="20"/>
  <c r="BN267" i="20"/>
  <c r="BM267" i="20"/>
  <c r="BL267" i="20"/>
  <c r="BK267" i="20"/>
  <c r="CH267" i="20" s="1"/>
  <c r="BF267" i="20"/>
  <c r="BE267" i="20"/>
  <c r="BD267" i="20"/>
  <c r="BC267" i="20"/>
  <c r="BB267" i="20"/>
  <c r="BA267" i="20"/>
  <c r="AZ267" i="20"/>
  <c r="AY267" i="20"/>
  <c r="AX267" i="20"/>
  <c r="AW267" i="20"/>
  <c r="AV267" i="20"/>
  <c r="AU267" i="20"/>
  <c r="AT267" i="20"/>
  <c r="AS267" i="20"/>
  <c r="AR267" i="20"/>
  <c r="AQ267" i="20"/>
  <c r="AP267" i="20"/>
  <c r="AO267" i="20"/>
  <c r="AN267" i="20"/>
  <c r="AM267" i="20"/>
  <c r="AL267" i="20"/>
  <c r="AK267" i="20"/>
  <c r="AJ267" i="20"/>
  <c r="AI267" i="20"/>
  <c r="E267" i="20"/>
  <c r="C267" i="20"/>
  <c r="CG266" i="20"/>
  <c r="CF266" i="20"/>
  <c r="CE266" i="20"/>
  <c r="CD266" i="20"/>
  <c r="CC266" i="20"/>
  <c r="CB266" i="20"/>
  <c r="CA266" i="20"/>
  <c r="BZ266" i="20"/>
  <c r="BY266" i="20"/>
  <c r="BX266" i="20"/>
  <c r="BW266" i="20"/>
  <c r="BV266" i="20"/>
  <c r="BU266" i="20"/>
  <c r="BT266" i="20"/>
  <c r="BS266" i="20"/>
  <c r="BR266" i="20"/>
  <c r="BQ266" i="20"/>
  <c r="BP266" i="20"/>
  <c r="BO266" i="20"/>
  <c r="BN266" i="20"/>
  <c r="BM266" i="20"/>
  <c r="BL266" i="20"/>
  <c r="BK266" i="20"/>
  <c r="BF266" i="20"/>
  <c r="BE266" i="20"/>
  <c r="BD266" i="20"/>
  <c r="BC266" i="20"/>
  <c r="BB266" i="20"/>
  <c r="BA266" i="20"/>
  <c r="AZ266" i="20"/>
  <c r="AY266" i="20"/>
  <c r="AX266" i="20"/>
  <c r="AW266" i="20"/>
  <c r="AV266" i="20"/>
  <c r="AU266" i="20"/>
  <c r="AT266" i="20"/>
  <c r="AS266" i="20"/>
  <c r="AR266" i="20"/>
  <c r="AQ266" i="20"/>
  <c r="AP266" i="20"/>
  <c r="AO266" i="20"/>
  <c r="AN266" i="20"/>
  <c r="AM266" i="20"/>
  <c r="AL266" i="20"/>
  <c r="AK266" i="20"/>
  <c r="AJ266" i="20"/>
  <c r="AI266" i="20"/>
  <c r="E266" i="20"/>
  <c r="C266" i="20"/>
  <c r="CG265" i="20"/>
  <c r="CF265" i="20"/>
  <c r="CE265" i="20"/>
  <c r="CD265" i="20"/>
  <c r="CC265" i="20"/>
  <c r="CB265" i="20"/>
  <c r="CA265" i="20"/>
  <c r="BZ265" i="20"/>
  <c r="BY265" i="20"/>
  <c r="BX265" i="20"/>
  <c r="BW265" i="20"/>
  <c r="BV265" i="20"/>
  <c r="BU265" i="20"/>
  <c r="BT265" i="20"/>
  <c r="BS265" i="20"/>
  <c r="BR265" i="20"/>
  <c r="BQ265" i="20"/>
  <c r="BP265" i="20"/>
  <c r="BO265" i="20"/>
  <c r="BN265" i="20"/>
  <c r="BM265" i="20"/>
  <c r="BL265" i="20"/>
  <c r="BK265" i="20"/>
  <c r="BF265" i="20"/>
  <c r="BE265" i="20"/>
  <c r="BD265" i="20"/>
  <c r="BC265" i="20"/>
  <c r="BB265" i="20"/>
  <c r="BA265" i="20"/>
  <c r="AZ265" i="20"/>
  <c r="AY265" i="20"/>
  <c r="AX265" i="20"/>
  <c r="AW265" i="20"/>
  <c r="AV265" i="20"/>
  <c r="AU265" i="20"/>
  <c r="AT265" i="20"/>
  <c r="AS265" i="20"/>
  <c r="AR265" i="20"/>
  <c r="AQ265" i="20"/>
  <c r="AP265" i="20"/>
  <c r="AO265" i="20"/>
  <c r="AN265" i="20"/>
  <c r="AM265" i="20"/>
  <c r="AL265" i="20"/>
  <c r="AK265" i="20"/>
  <c r="AJ265" i="20"/>
  <c r="AI265" i="20"/>
  <c r="E265" i="20"/>
  <c r="C265" i="20"/>
  <c r="CG264" i="20"/>
  <c r="CF264" i="20"/>
  <c r="CE264" i="20"/>
  <c r="CD264" i="20"/>
  <c r="CC264" i="20"/>
  <c r="CB264" i="20"/>
  <c r="CA264" i="20"/>
  <c r="BZ264" i="20"/>
  <c r="BY264" i="20"/>
  <c r="BX264" i="20"/>
  <c r="BW264" i="20"/>
  <c r="BV264" i="20"/>
  <c r="BU264" i="20"/>
  <c r="BT264" i="20"/>
  <c r="BS264" i="20"/>
  <c r="BR264" i="20"/>
  <c r="BQ264" i="20"/>
  <c r="BP264" i="20"/>
  <c r="BO264" i="20"/>
  <c r="BN264" i="20"/>
  <c r="BM264" i="20"/>
  <c r="BL264" i="20"/>
  <c r="BK264" i="20"/>
  <c r="BF264" i="20"/>
  <c r="BE264" i="20"/>
  <c r="BD264" i="20"/>
  <c r="BC264" i="20"/>
  <c r="BB264" i="20"/>
  <c r="BA264" i="20"/>
  <c r="AZ264" i="20"/>
  <c r="AY264" i="20"/>
  <c r="AX264" i="20"/>
  <c r="AW264" i="20"/>
  <c r="AV264" i="20"/>
  <c r="AU264" i="20"/>
  <c r="AT264" i="20"/>
  <c r="AS264" i="20"/>
  <c r="AR264" i="20"/>
  <c r="AQ264" i="20"/>
  <c r="AP264" i="20"/>
  <c r="AO264" i="20"/>
  <c r="AN264" i="20"/>
  <c r="AM264" i="20"/>
  <c r="AL264" i="20"/>
  <c r="AK264" i="20"/>
  <c r="AJ264" i="20"/>
  <c r="AI264" i="20"/>
  <c r="E264" i="20"/>
  <c r="C264" i="20"/>
  <c r="CG263" i="20"/>
  <c r="CF263" i="20"/>
  <c r="CE263" i="20"/>
  <c r="CD263" i="20"/>
  <c r="CC263" i="20"/>
  <c r="CB263" i="20"/>
  <c r="CA263" i="20"/>
  <c r="BZ263" i="20"/>
  <c r="BY263" i="20"/>
  <c r="BX263" i="20"/>
  <c r="BW263" i="20"/>
  <c r="BV263" i="20"/>
  <c r="BU263" i="20"/>
  <c r="BT263" i="20"/>
  <c r="BS263" i="20"/>
  <c r="BR263" i="20"/>
  <c r="BQ263" i="20"/>
  <c r="BP263" i="20"/>
  <c r="BO263" i="20"/>
  <c r="BN263" i="20"/>
  <c r="BM263" i="20"/>
  <c r="BL263" i="20"/>
  <c r="BK263" i="20"/>
  <c r="CH263" i="20" s="1"/>
  <c r="BF263" i="20"/>
  <c r="BE263" i="20"/>
  <c r="BD263" i="20"/>
  <c r="BC263" i="20"/>
  <c r="BB263" i="20"/>
  <c r="BA263" i="20"/>
  <c r="AZ263" i="20"/>
  <c r="AY263" i="20"/>
  <c r="AX263" i="20"/>
  <c r="AW263" i="20"/>
  <c r="AV263" i="20"/>
  <c r="AU263" i="20"/>
  <c r="AT263" i="20"/>
  <c r="AS263" i="20"/>
  <c r="AR263" i="20"/>
  <c r="AQ263" i="20"/>
  <c r="AP263" i="20"/>
  <c r="AO263" i="20"/>
  <c r="AN263" i="20"/>
  <c r="AM263" i="20"/>
  <c r="AL263" i="20"/>
  <c r="AK263" i="20"/>
  <c r="AJ263" i="20"/>
  <c r="AI263" i="20"/>
  <c r="E263" i="20"/>
  <c r="C263" i="20"/>
  <c r="CG262" i="20"/>
  <c r="CF262" i="20"/>
  <c r="CE262" i="20"/>
  <c r="CD262" i="20"/>
  <c r="CC262" i="20"/>
  <c r="CB262" i="20"/>
  <c r="CA262" i="20"/>
  <c r="BZ262" i="20"/>
  <c r="BY262" i="20"/>
  <c r="BX262" i="20"/>
  <c r="BW262" i="20"/>
  <c r="BV262" i="20"/>
  <c r="BU262" i="20"/>
  <c r="BT262" i="20"/>
  <c r="BS262" i="20"/>
  <c r="BR262" i="20"/>
  <c r="BQ262" i="20"/>
  <c r="BP262" i="20"/>
  <c r="BO262" i="20"/>
  <c r="BN262" i="20"/>
  <c r="BM262" i="20"/>
  <c r="BL262" i="20"/>
  <c r="BK262" i="20"/>
  <c r="BF262" i="20"/>
  <c r="BE262" i="20"/>
  <c r="BD262" i="20"/>
  <c r="BC262" i="20"/>
  <c r="BB262" i="20"/>
  <c r="BA262" i="20"/>
  <c r="AZ262" i="20"/>
  <c r="AY262" i="20"/>
  <c r="AX262" i="20"/>
  <c r="AW262" i="20"/>
  <c r="AV262" i="20"/>
  <c r="AU262" i="20"/>
  <c r="AT262" i="20"/>
  <c r="AS262" i="20"/>
  <c r="AR262" i="20"/>
  <c r="AQ262" i="20"/>
  <c r="AP262" i="20"/>
  <c r="AO262" i="20"/>
  <c r="AN262" i="20"/>
  <c r="AM262" i="20"/>
  <c r="AL262" i="20"/>
  <c r="AK262" i="20"/>
  <c r="AJ262" i="20"/>
  <c r="AI262" i="20"/>
  <c r="E262" i="20"/>
  <c r="C262" i="20"/>
  <c r="CG261" i="20"/>
  <c r="CF261" i="20"/>
  <c r="CE261" i="20"/>
  <c r="CD261" i="20"/>
  <c r="CC261" i="20"/>
  <c r="CB261" i="20"/>
  <c r="CA261" i="20"/>
  <c r="BZ261" i="20"/>
  <c r="BY261" i="20"/>
  <c r="BX261" i="20"/>
  <c r="BW261" i="20"/>
  <c r="BV261" i="20"/>
  <c r="BU261" i="20"/>
  <c r="BT261" i="20"/>
  <c r="BS261" i="20"/>
  <c r="BR261" i="20"/>
  <c r="BQ261" i="20"/>
  <c r="BP261" i="20"/>
  <c r="BO261" i="20"/>
  <c r="BN261" i="20"/>
  <c r="BM261" i="20"/>
  <c r="BL261" i="20"/>
  <c r="BK261" i="20"/>
  <c r="BF261" i="20"/>
  <c r="BE261" i="20"/>
  <c r="BD261" i="20"/>
  <c r="BC261" i="20"/>
  <c r="BB261" i="20"/>
  <c r="BA261" i="20"/>
  <c r="AZ261" i="20"/>
  <c r="AY261" i="20"/>
  <c r="AX261" i="20"/>
  <c r="AW261" i="20"/>
  <c r="AV261" i="20"/>
  <c r="AU261" i="20"/>
  <c r="AT261" i="20"/>
  <c r="AS261" i="20"/>
  <c r="AR261" i="20"/>
  <c r="AQ261" i="20"/>
  <c r="AP261" i="20"/>
  <c r="AO261" i="20"/>
  <c r="AN261" i="20"/>
  <c r="AM261" i="20"/>
  <c r="AL261" i="20"/>
  <c r="AK261" i="20"/>
  <c r="AJ261" i="20"/>
  <c r="AI261" i="20"/>
  <c r="E261" i="20"/>
  <c r="C261" i="20"/>
  <c r="CG260" i="20"/>
  <c r="CF260" i="20"/>
  <c r="CE260" i="20"/>
  <c r="CD260" i="20"/>
  <c r="CC260" i="20"/>
  <c r="CB260" i="20"/>
  <c r="CA260" i="20"/>
  <c r="BZ260" i="20"/>
  <c r="BY260" i="20"/>
  <c r="BX260" i="20"/>
  <c r="BW260" i="20"/>
  <c r="BV260" i="20"/>
  <c r="BU260" i="20"/>
  <c r="BT260" i="20"/>
  <c r="BS260" i="20"/>
  <c r="BR260" i="20"/>
  <c r="BQ260" i="20"/>
  <c r="BP260" i="20"/>
  <c r="BO260" i="20"/>
  <c r="BN260" i="20"/>
  <c r="BM260" i="20"/>
  <c r="BL260" i="20"/>
  <c r="BK260" i="20"/>
  <c r="BF260" i="20"/>
  <c r="BE260" i="20"/>
  <c r="BD260" i="20"/>
  <c r="BC260" i="20"/>
  <c r="BB260" i="20"/>
  <c r="BA260" i="20"/>
  <c r="AZ260" i="20"/>
  <c r="AY260" i="20"/>
  <c r="AX260" i="20"/>
  <c r="AW260" i="20"/>
  <c r="AV260" i="20"/>
  <c r="AU260" i="20"/>
  <c r="AT260" i="20"/>
  <c r="AS260" i="20"/>
  <c r="AR260" i="20"/>
  <c r="AQ260" i="20"/>
  <c r="AP260" i="20"/>
  <c r="AO260" i="20"/>
  <c r="AN260" i="20"/>
  <c r="AM260" i="20"/>
  <c r="AL260" i="20"/>
  <c r="AK260" i="20"/>
  <c r="AJ260" i="20"/>
  <c r="AI260" i="20"/>
  <c r="E260" i="20"/>
  <c r="C260" i="20"/>
  <c r="CG259" i="20"/>
  <c r="CF259" i="20"/>
  <c r="CE259" i="20"/>
  <c r="CD259" i="20"/>
  <c r="CC259" i="20"/>
  <c r="CB259" i="20"/>
  <c r="CA259" i="20"/>
  <c r="BZ259" i="20"/>
  <c r="BY259" i="20"/>
  <c r="BX259" i="20"/>
  <c r="BW259" i="20"/>
  <c r="BV259" i="20"/>
  <c r="BU259" i="20"/>
  <c r="BT259" i="20"/>
  <c r="BS259" i="20"/>
  <c r="BR259" i="20"/>
  <c r="BQ259" i="20"/>
  <c r="BP259" i="20"/>
  <c r="BO259" i="20"/>
  <c r="BN259" i="20"/>
  <c r="BM259" i="20"/>
  <c r="BL259" i="20"/>
  <c r="BK259" i="20"/>
  <c r="CH259" i="20" s="1"/>
  <c r="BF259" i="20"/>
  <c r="BE259" i="20"/>
  <c r="BD259" i="20"/>
  <c r="BC259" i="20"/>
  <c r="BB259" i="20"/>
  <c r="BA259" i="20"/>
  <c r="AZ259" i="20"/>
  <c r="AY259" i="20"/>
  <c r="AX259" i="20"/>
  <c r="AW259" i="20"/>
  <c r="AV259" i="20"/>
  <c r="AU259" i="20"/>
  <c r="AT259" i="20"/>
  <c r="AS259" i="20"/>
  <c r="AR259" i="20"/>
  <c r="AQ259" i="20"/>
  <c r="AP259" i="20"/>
  <c r="AO259" i="20"/>
  <c r="AN259" i="20"/>
  <c r="AM259" i="20"/>
  <c r="AL259" i="20"/>
  <c r="AK259" i="20"/>
  <c r="AJ259" i="20"/>
  <c r="AI259" i="20"/>
  <c r="E259" i="20"/>
  <c r="C259" i="20"/>
  <c r="CG258" i="20"/>
  <c r="CF258" i="20"/>
  <c r="CE258" i="20"/>
  <c r="CD258" i="20"/>
  <c r="CC258" i="20"/>
  <c r="CB258" i="20"/>
  <c r="CA258" i="20"/>
  <c r="BZ258" i="20"/>
  <c r="BY258" i="20"/>
  <c r="BX258" i="20"/>
  <c r="BW258" i="20"/>
  <c r="BV258" i="20"/>
  <c r="BU258" i="20"/>
  <c r="BT258" i="20"/>
  <c r="BS258" i="20"/>
  <c r="BR258" i="20"/>
  <c r="BQ258" i="20"/>
  <c r="BP258" i="20"/>
  <c r="BO258" i="20"/>
  <c r="BN258" i="20"/>
  <c r="BM258" i="20"/>
  <c r="BL258" i="20"/>
  <c r="BK258" i="20"/>
  <c r="BF258" i="20"/>
  <c r="BE258" i="20"/>
  <c r="BD258" i="20"/>
  <c r="BC258" i="20"/>
  <c r="BB258" i="20"/>
  <c r="BA258" i="20"/>
  <c r="AZ258" i="20"/>
  <c r="AY258" i="20"/>
  <c r="AX258" i="20"/>
  <c r="AW258" i="20"/>
  <c r="AV258" i="20"/>
  <c r="AU258" i="20"/>
  <c r="AT258" i="20"/>
  <c r="AS258" i="20"/>
  <c r="AR258" i="20"/>
  <c r="AQ258" i="20"/>
  <c r="AP258" i="20"/>
  <c r="AO258" i="20"/>
  <c r="AN258" i="20"/>
  <c r="AM258" i="20"/>
  <c r="AL258" i="20"/>
  <c r="AK258" i="20"/>
  <c r="AJ258" i="20"/>
  <c r="AI258" i="20"/>
  <c r="E258" i="20"/>
  <c r="C258" i="20"/>
  <c r="CG257" i="20"/>
  <c r="CF257" i="20"/>
  <c r="CE257" i="20"/>
  <c r="CD257" i="20"/>
  <c r="CC257" i="20"/>
  <c r="CB257" i="20"/>
  <c r="CA257" i="20"/>
  <c r="BZ257" i="20"/>
  <c r="BY257" i="20"/>
  <c r="BX257" i="20"/>
  <c r="BW257" i="20"/>
  <c r="BV257" i="20"/>
  <c r="BU257" i="20"/>
  <c r="BT257" i="20"/>
  <c r="BS257" i="20"/>
  <c r="BR257" i="20"/>
  <c r="BQ257" i="20"/>
  <c r="BP257" i="20"/>
  <c r="BO257" i="20"/>
  <c r="BN257" i="20"/>
  <c r="BM257" i="20"/>
  <c r="BL257" i="20"/>
  <c r="BK257" i="20"/>
  <c r="BF257" i="20"/>
  <c r="BE257" i="20"/>
  <c r="BD257" i="20"/>
  <c r="BC257" i="20"/>
  <c r="BB257" i="20"/>
  <c r="BA257" i="20"/>
  <c r="AZ257" i="20"/>
  <c r="AY257" i="20"/>
  <c r="AX257" i="20"/>
  <c r="AW257" i="20"/>
  <c r="AV257" i="20"/>
  <c r="AU257" i="20"/>
  <c r="AT257" i="20"/>
  <c r="AS257" i="20"/>
  <c r="AR257" i="20"/>
  <c r="AQ257" i="20"/>
  <c r="AP257" i="20"/>
  <c r="AO257" i="20"/>
  <c r="AN257" i="20"/>
  <c r="AM257" i="20"/>
  <c r="AL257" i="20"/>
  <c r="AK257" i="20"/>
  <c r="AJ257" i="20"/>
  <c r="AI257" i="20"/>
  <c r="E257" i="20"/>
  <c r="C257" i="20"/>
  <c r="CG256" i="20"/>
  <c r="CF256" i="20"/>
  <c r="CE256" i="20"/>
  <c r="CD256" i="20"/>
  <c r="CC256" i="20"/>
  <c r="CB256" i="20"/>
  <c r="CA256" i="20"/>
  <c r="BZ256" i="20"/>
  <c r="BY256" i="20"/>
  <c r="BX256" i="20"/>
  <c r="BW256" i="20"/>
  <c r="BV256" i="20"/>
  <c r="BU256" i="20"/>
  <c r="BT256" i="20"/>
  <c r="BS256" i="20"/>
  <c r="BR256" i="20"/>
  <c r="BQ256" i="20"/>
  <c r="BP256" i="20"/>
  <c r="BO256" i="20"/>
  <c r="BN256" i="20"/>
  <c r="BM256" i="20"/>
  <c r="BL256" i="20"/>
  <c r="BK256" i="20"/>
  <c r="BF256" i="20"/>
  <c r="BE256" i="20"/>
  <c r="BD256" i="20"/>
  <c r="BC256" i="20"/>
  <c r="BB256" i="20"/>
  <c r="BA256" i="20"/>
  <c r="AZ256" i="20"/>
  <c r="AY256" i="20"/>
  <c r="AX256" i="20"/>
  <c r="AW256" i="20"/>
  <c r="AV256" i="20"/>
  <c r="AU256" i="20"/>
  <c r="AT256" i="20"/>
  <c r="AS256" i="20"/>
  <c r="AR256" i="20"/>
  <c r="AQ256" i="20"/>
  <c r="AP256" i="20"/>
  <c r="AO256" i="20"/>
  <c r="AN256" i="20"/>
  <c r="AM256" i="20"/>
  <c r="AL256" i="20"/>
  <c r="AK256" i="20"/>
  <c r="AJ256" i="20"/>
  <c r="AI256" i="20"/>
  <c r="E256" i="20"/>
  <c r="C256" i="20"/>
  <c r="CG255" i="20"/>
  <c r="CF255" i="20"/>
  <c r="CE255" i="20"/>
  <c r="CD255" i="20"/>
  <c r="CC255" i="20"/>
  <c r="CB255" i="20"/>
  <c r="CA255" i="20"/>
  <c r="BZ255" i="20"/>
  <c r="BY255" i="20"/>
  <c r="BX255" i="20"/>
  <c r="BW255" i="20"/>
  <c r="BV255" i="20"/>
  <c r="BU255" i="20"/>
  <c r="BT255" i="20"/>
  <c r="BS255" i="20"/>
  <c r="BR255" i="20"/>
  <c r="BQ255" i="20"/>
  <c r="BP255" i="20"/>
  <c r="BO255" i="20"/>
  <c r="BN255" i="20"/>
  <c r="BM255" i="20"/>
  <c r="BL255" i="20"/>
  <c r="BK255" i="20"/>
  <c r="CH255" i="20" s="1"/>
  <c r="BF255" i="20"/>
  <c r="BE255" i="20"/>
  <c r="BD255" i="20"/>
  <c r="BC255" i="20"/>
  <c r="BB255" i="20"/>
  <c r="BA255" i="20"/>
  <c r="AZ255" i="20"/>
  <c r="AY255" i="20"/>
  <c r="AX255" i="20"/>
  <c r="AW255" i="20"/>
  <c r="AV255" i="20"/>
  <c r="AU255" i="20"/>
  <c r="AT255" i="20"/>
  <c r="AS255" i="20"/>
  <c r="AR255" i="20"/>
  <c r="AQ255" i="20"/>
  <c r="AP255" i="20"/>
  <c r="AO255" i="20"/>
  <c r="AN255" i="20"/>
  <c r="AM255" i="20"/>
  <c r="AL255" i="20"/>
  <c r="AK255" i="20"/>
  <c r="AJ255" i="20"/>
  <c r="AI255" i="20"/>
  <c r="E255" i="20"/>
  <c r="C255" i="20"/>
  <c r="CG254" i="20"/>
  <c r="CF254" i="20"/>
  <c r="CE254" i="20"/>
  <c r="CD254" i="20"/>
  <c r="CC254" i="20"/>
  <c r="CB254" i="20"/>
  <c r="CA254" i="20"/>
  <c r="BZ254" i="20"/>
  <c r="BY254" i="20"/>
  <c r="BX254" i="20"/>
  <c r="BW254" i="20"/>
  <c r="BV254" i="20"/>
  <c r="BU254" i="20"/>
  <c r="BT254" i="20"/>
  <c r="BS254" i="20"/>
  <c r="BR254" i="20"/>
  <c r="BQ254" i="20"/>
  <c r="BP254" i="20"/>
  <c r="BO254" i="20"/>
  <c r="BN254" i="20"/>
  <c r="BM254" i="20"/>
  <c r="BL254" i="20"/>
  <c r="BK254" i="20"/>
  <c r="BF254" i="20"/>
  <c r="BE254" i="20"/>
  <c r="BD254" i="20"/>
  <c r="BC254" i="20"/>
  <c r="BB254" i="20"/>
  <c r="BA254" i="20"/>
  <c r="AZ254" i="20"/>
  <c r="AY254" i="20"/>
  <c r="AX254" i="20"/>
  <c r="AW254" i="20"/>
  <c r="AV254" i="20"/>
  <c r="AU254" i="20"/>
  <c r="AT254" i="20"/>
  <c r="AS254" i="20"/>
  <c r="AR254" i="20"/>
  <c r="AQ254" i="20"/>
  <c r="AP254" i="20"/>
  <c r="AO254" i="20"/>
  <c r="AN254" i="20"/>
  <c r="AM254" i="20"/>
  <c r="AL254" i="20"/>
  <c r="AK254" i="20"/>
  <c r="AJ254" i="20"/>
  <c r="AI254" i="20"/>
  <c r="E254" i="20"/>
  <c r="C254" i="20"/>
  <c r="CG253" i="20"/>
  <c r="CF253" i="20"/>
  <c r="CE253" i="20"/>
  <c r="CD253" i="20"/>
  <c r="CC253" i="20"/>
  <c r="CB253" i="20"/>
  <c r="CA253" i="20"/>
  <c r="BZ253" i="20"/>
  <c r="BY253" i="20"/>
  <c r="BX253" i="20"/>
  <c r="BW253" i="20"/>
  <c r="BV253" i="20"/>
  <c r="BU253" i="20"/>
  <c r="BT253" i="20"/>
  <c r="BS253" i="20"/>
  <c r="BR253" i="20"/>
  <c r="BQ253" i="20"/>
  <c r="BP253" i="20"/>
  <c r="BO253" i="20"/>
  <c r="BN253" i="20"/>
  <c r="BM253" i="20"/>
  <c r="BL253" i="20"/>
  <c r="BK253" i="20"/>
  <c r="BF253" i="20"/>
  <c r="BE253" i="20"/>
  <c r="BD253" i="20"/>
  <c r="BC253" i="20"/>
  <c r="BB253" i="20"/>
  <c r="BA253" i="20"/>
  <c r="AZ253" i="20"/>
  <c r="AY253" i="20"/>
  <c r="AX253" i="20"/>
  <c r="AW253" i="20"/>
  <c r="AV253" i="20"/>
  <c r="AU253" i="20"/>
  <c r="AT253" i="20"/>
  <c r="AS253" i="20"/>
  <c r="AR253" i="20"/>
  <c r="AQ253" i="20"/>
  <c r="AP253" i="20"/>
  <c r="AO253" i="20"/>
  <c r="AN253" i="20"/>
  <c r="AM253" i="20"/>
  <c r="AL253" i="20"/>
  <c r="AK253" i="20"/>
  <c r="AJ253" i="20"/>
  <c r="AI253" i="20"/>
  <c r="E253" i="20"/>
  <c r="C253" i="20"/>
  <c r="CG252" i="20"/>
  <c r="CF252" i="20"/>
  <c r="CE252" i="20"/>
  <c r="CD252" i="20"/>
  <c r="CC252" i="20"/>
  <c r="CB252" i="20"/>
  <c r="CA252" i="20"/>
  <c r="BZ252" i="20"/>
  <c r="BY252" i="20"/>
  <c r="BX252" i="20"/>
  <c r="BW252" i="20"/>
  <c r="BV252" i="20"/>
  <c r="BU252" i="20"/>
  <c r="BT252" i="20"/>
  <c r="BS252" i="20"/>
  <c r="BR252" i="20"/>
  <c r="BQ252" i="20"/>
  <c r="BP252" i="20"/>
  <c r="BO252" i="20"/>
  <c r="BN252" i="20"/>
  <c r="BM252" i="20"/>
  <c r="BL252" i="20"/>
  <c r="BK252" i="20"/>
  <c r="BF252" i="20"/>
  <c r="BE252" i="20"/>
  <c r="BD252" i="20"/>
  <c r="BC252" i="20"/>
  <c r="BB252" i="20"/>
  <c r="BA252" i="20"/>
  <c r="AZ252" i="20"/>
  <c r="AY252" i="20"/>
  <c r="AX252" i="20"/>
  <c r="AW252" i="20"/>
  <c r="AV252" i="20"/>
  <c r="AU252" i="20"/>
  <c r="AT252" i="20"/>
  <c r="AS252" i="20"/>
  <c r="AR252" i="20"/>
  <c r="AQ252" i="20"/>
  <c r="AP252" i="20"/>
  <c r="AO252" i="20"/>
  <c r="AN252" i="20"/>
  <c r="AM252" i="20"/>
  <c r="AL252" i="20"/>
  <c r="AK252" i="20"/>
  <c r="AJ252" i="20"/>
  <c r="AI252" i="20"/>
  <c r="E252" i="20"/>
  <c r="C252" i="20"/>
  <c r="CG251" i="20"/>
  <c r="CF251" i="20"/>
  <c r="CE251" i="20"/>
  <c r="CD251" i="20"/>
  <c r="CC251" i="20"/>
  <c r="CB251" i="20"/>
  <c r="CA251" i="20"/>
  <c r="BZ251" i="20"/>
  <c r="BY251" i="20"/>
  <c r="BX251" i="20"/>
  <c r="BW251" i="20"/>
  <c r="BV251" i="20"/>
  <c r="BU251" i="20"/>
  <c r="BT251" i="20"/>
  <c r="BS251" i="20"/>
  <c r="BR251" i="20"/>
  <c r="BQ251" i="20"/>
  <c r="BP251" i="20"/>
  <c r="BO251" i="20"/>
  <c r="BN251" i="20"/>
  <c r="BM251" i="20"/>
  <c r="BL251" i="20"/>
  <c r="BK251" i="20"/>
  <c r="CH251" i="20" s="1"/>
  <c r="BF251" i="20"/>
  <c r="BE251" i="20"/>
  <c r="BD251" i="20"/>
  <c r="BC251" i="20"/>
  <c r="BB251" i="20"/>
  <c r="BA251" i="20"/>
  <c r="AZ251" i="20"/>
  <c r="AY251" i="20"/>
  <c r="AX251" i="20"/>
  <c r="AW251" i="20"/>
  <c r="AV251" i="20"/>
  <c r="AU251" i="20"/>
  <c r="AT251" i="20"/>
  <c r="AS251" i="20"/>
  <c r="AR251" i="20"/>
  <c r="AQ251" i="20"/>
  <c r="AP251" i="20"/>
  <c r="AO251" i="20"/>
  <c r="AN251" i="20"/>
  <c r="AM251" i="20"/>
  <c r="AL251" i="20"/>
  <c r="AK251" i="20"/>
  <c r="AJ251" i="20"/>
  <c r="AI251" i="20"/>
  <c r="E251" i="20"/>
  <c r="C251" i="20"/>
  <c r="CG250" i="20"/>
  <c r="CF250" i="20"/>
  <c r="CE250" i="20"/>
  <c r="CD250" i="20"/>
  <c r="CC250" i="20"/>
  <c r="CB250" i="20"/>
  <c r="CA250" i="20"/>
  <c r="BZ250" i="20"/>
  <c r="BY250" i="20"/>
  <c r="BX250" i="20"/>
  <c r="BW250" i="20"/>
  <c r="BV250" i="20"/>
  <c r="BU250" i="20"/>
  <c r="BT250" i="20"/>
  <c r="BS250" i="20"/>
  <c r="BR250" i="20"/>
  <c r="BQ250" i="20"/>
  <c r="BP250" i="20"/>
  <c r="BO250" i="20"/>
  <c r="BN250" i="20"/>
  <c r="BM250" i="20"/>
  <c r="BL250" i="20"/>
  <c r="BK250" i="20"/>
  <c r="BF250" i="20"/>
  <c r="BE250" i="20"/>
  <c r="BD250" i="20"/>
  <c r="BC250" i="20"/>
  <c r="BB250" i="20"/>
  <c r="BA250" i="20"/>
  <c r="AZ250" i="20"/>
  <c r="AY250" i="20"/>
  <c r="AX250" i="20"/>
  <c r="AW250" i="20"/>
  <c r="AV250" i="20"/>
  <c r="AU250" i="20"/>
  <c r="AT250" i="20"/>
  <c r="AS250" i="20"/>
  <c r="AR250" i="20"/>
  <c r="AQ250" i="20"/>
  <c r="AP250" i="20"/>
  <c r="AO250" i="20"/>
  <c r="AN250" i="20"/>
  <c r="AM250" i="20"/>
  <c r="AL250" i="20"/>
  <c r="AK250" i="20"/>
  <c r="AJ250" i="20"/>
  <c r="AI250" i="20"/>
  <c r="E250" i="20"/>
  <c r="C250" i="20"/>
  <c r="CG249" i="20"/>
  <c r="CF249" i="20"/>
  <c r="CE249" i="20"/>
  <c r="CD249" i="20"/>
  <c r="CC249" i="20"/>
  <c r="CB249" i="20"/>
  <c r="CA249" i="20"/>
  <c r="BZ249" i="20"/>
  <c r="BY249" i="20"/>
  <c r="BX249" i="20"/>
  <c r="BW249" i="20"/>
  <c r="BV249" i="20"/>
  <c r="BU249" i="20"/>
  <c r="BT249" i="20"/>
  <c r="BS249" i="20"/>
  <c r="BR249" i="20"/>
  <c r="BQ249" i="20"/>
  <c r="BP249" i="20"/>
  <c r="BO249" i="20"/>
  <c r="BN249" i="20"/>
  <c r="BM249" i="20"/>
  <c r="BL249" i="20"/>
  <c r="BK249" i="20"/>
  <c r="BF249" i="20"/>
  <c r="BE249" i="20"/>
  <c r="BD249" i="20"/>
  <c r="BC249" i="20"/>
  <c r="BB249" i="20"/>
  <c r="BA249" i="20"/>
  <c r="AZ249" i="20"/>
  <c r="AY249" i="20"/>
  <c r="AX249" i="20"/>
  <c r="AW249" i="20"/>
  <c r="AV249" i="20"/>
  <c r="AU249" i="20"/>
  <c r="AT249" i="20"/>
  <c r="AS249" i="20"/>
  <c r="AR249" i="20"/>
  <c r="AQ249" i="20"/>
  <c r="AP249" i="20"/>
  <c r="AO249" i="20"/>
  <c r="AN249" i="20"/>
  <c r="AM249" i="20"/>
  <c r="AL249" i="20"/>
  <c r="AK249" i="20"/>
  <c r="AJ249" i="20"/>
  <c r="AI249" i="20"/>
  <c r="E249" i="20"/>
  <c r="C249" i="20"/>
  <c r="CG248" i="20"/>
  <c r="CF248" i="20"/>
  <c r="CE248" i="20"/>
  <c r="CD248" i="20"/>
  <c r="CC248" i="20"/>
  <c r="CB248" i="20"/>
  <c r="CA248" i="20"/>
  <c r="BZ248" i="20"/>
  <c r="BY248" i="20"/>
  <c r="BX248" i="20"/>
  <c r="BW248" i="20"/>
  <c r="BV248" i="20"/>
  <c r="BU248" i="20"/>
  <c r="BT248" i="20"/>
  <c r="BS248" i="20"/>
  <c r="BR248" i="20"/>
  <c r="BQ248" i="20"/>
  <c r="BP248" i="20"/>
  <c r="BO248" i="20"/>
  <c r="BN248" i="20"/>
  <c r="BM248" i="20"/>
  <c r="BL248" i="20"/>
  <c r="BK248" i="20"/>
  <c r="BF248" i="20"/>
  <c r="BE248" i="20"/>
  <c r="BD248" i="20"/>
  <c r="BC248" i="20"/>
  <c r="BB248" i="20"/>
  <c r="BA248" i="20"/>
  <c r="AZ248" i="20"/>
  <c r="AY248" i="20"/>
  <c r="AX248" i="20"/>
  <c r="AW248" i="20"/>
  <c r="AV248" i="20"/>
  <c r="AU248" i="20"/>
  <c r="AT248" i="20"/>
  <c r="AS248" i="20"/>
  <c r="AR248" i="20"/>
  <c r="AQ248" i="20"/>
  <c r="AP248" i="20"/>
  <c r="AO248" i="20"/>
  <c r="AN248" i="20"/>
  <c r="AM248" i="20"/>
  <c r="AL248" i="20"/>
  <c r="AK248" i="20"/>
  <c r="AJ248" i="20"/>
  <c r="AI248" i="20"/>
  <c r="E248" i="20"/>
  <c r="C248" i="20"/>
  <c r="CG247" i="20"/>
  <c r="CF247" i="20"/>
  <c r="CE247" i="20"/>
  <c r="CD247" i="20"/>
  <c r="CC247" i="20"/>
  <c r="CB247" i="20"/>
  <c r="CA247" i="20"/>
  <c r="BZ247" i="20"/>
  <c r="BY247" i="20"/>
  <c r="BX247" i="20"/>
  <c r="BW247" i="20"/>
  <c r="BV247" i="20"/>
  <c r="BU247" i="20"/>
  <c r="BT247" i="20"/>
  <c r="BS247" i="20"/>
  <c r="BR247" i="20"/>
  <c r="BQ247" i="20"/>
  <c r="BP247" i="20"/>
  <c r="BO247" i="20"/>
  <c r="BN247" i="20"/>
  <c r="BM247" i="20"/>
  <c r="BL247" i="20"/>
  <c r="BK247" i="20"/>
  <c r="CH247" i="20" s="1"/>
  <c r="BF247" i="20"/>
  <c r="BE247" i="20"/>
  <c r="BD247" i="20"/>
  <c r="BC247" i="20"/>
  <c r="BB247" i="20"/>
  <c r="BA247" i="20"/>
  <c r="AZ247" i="20"/>
  <c r="AY247" i="20"/>
  <c r="AX247" i="20"/>
  <c r="AW247" i="20"/>
  <c r="AV247" i="20"/>
  <c r="AU247" i="20"/>
  <c r="AT247" i="20"/>
  <c r="AS247" i="20"/>
  <c r="AR247" i="20"/>
  <c r="AQ247" i="20"/>
  <c r="AP247" i="20"/>
  <c r="AO247" i="20"/>
  <c r="AN247" i="20"/>
  <c r="AM247" i="20"/>
  <c r="AL247" i="20"/>
  <c r="AK247" i="20"/>
  <c r="AJ247" i="20"/>
  <c r="AI247" i="20"/>
  <c r="E247" i="20"/>
  <c r="C247" i="20"/>
  <c r="CG246" i="20"/>
  <c r="CF246" i="20"/>
  <c r="CE246" i="20"/>
  <c r="CD246" i="20"/>
  <c r="CC246" i="20"/>
  <c r="CB246" i="20"/>
  <c r="CA246" i="20"/>
  <c r="BZ246" i="20"/>
  <c r="BY246" i="20"/>
  <c r="BX246" i="20"/>
  <c r="BW246" i="20"/>
  <c r="BV246" i="20"/>
  <c r="BU246" i="20"/>
  <c r="BT246" i="20"/>
  <c r="BS246" i="20"/>
  <c r="BR246" i="20"/>
  <c r="BQ246" i="20"/>
  <c r="BP246" i="20"/>
  <c r="BO246" i="20"/>
  <c r="BN246" i="20"/>
  <c r="BM246" i="20"/>
  <c r="BL246" i="20"/>
  <c r="BK246" i="20"/>
  <c r="BF246" i="20"/>
  <c r="BE246" i="20"/>
  <c r="BD246" i="20"/>
  <c r="BC246" i="20"/>
  <c r="BB246" i="20"/>
  <c r="BA246" i="20"/>
  <c r="AZ246" i="20"/>
  <c r="AY246" i="20"/>
  <c r="AX246" i="20"/>
  <c r="AW246" i="20"/>
  <c r="AV246" i="20"/>
  <c r="AU246" i="20"/>
  <c r="AT246" i="20"/>
  <c r="AS246" i="20"/>
  <c r="AR246" i="20"/>
  <c r="AQ246" i="20"/>
  <c r="AP246" i="20"/>
  <c r="AO246" i="20"/>
  <c r="AN246" i="20"/>
  <c r="AM246" i="20"/>
  <c r="AL246" i="20"/>
  <c r="AK246" i="20"/>
  <c r="AJ246" i="20"/>
  <c r="AI246" i="20"/>
  <c r="E246" i="20"/>
  <c r="C246" i="20"/>
  <c r="CG245" i="20"/>
  <c r="CF245" i="20"/>
  <c r="CE245" i="20"/>
  <c r="CD245" i="20"/>
  <c r="CC245" i="20"/>
  <c r="CB245" i="20"/>
  <c r="CA245" i="20"/>
  <c r="BZ245" i="20"/>
  <c r="BY245" i="20"/>
  <c r="BX245" i="20"/>
  <c r="BW245" i="20"/>
  <c r="BV245" i="20"/>
  <c r="BU245" i="20"/>
  <c r="BT245" i="20"/>
  <c r="BS245" i="20"/>
  <c r="BR245" i="20"/>
  <c r="BQ245" i="20"/>
  <c r="BP245" i="20"/>
  <c r="BO245" i="20"/>
  <c r="BN245" i="20"/>
  <c r="BM245" i="20"/>
  <c r="BL245" i="20"/>
  <c r="BK245" i="20"/>
  <c r="BF245" i="20"/>
  <c r="BE245" i="20"/>
  <c r="BD245" i="20"/>
  <c r="BC245" i="20"/>
  <c r="BB245" i="20"/>
  <c r="BA245" i="20"/>
  <c r="AZ245" i="20"/>
  <c r="AY245" i="20"/>
  <c r="AX245" i="20"/>
  <c r="AW245" i="20"/>
  <c r="AV245" i="20"/>
  <c r="AU245" i="20"/>
  <c r="AT245" i="20"/>
  <c r="AS245" i="20"/>
  <c r="AR245" i="20"/>
  <c r="AQ245" i="20"/>
  <c r="AP245" i="20"/>
  <c r="AO245" i="20"/>
  <c r="AN245" i="20"/>
  <c r="AM245" i="20"/>
  <c r="AL245" i="20"/>
  <c r="AK245" i="20"/>
  <c r="AJ245" i="20"/>
  <c r="AI245" i="20"/>
  <c r="E245" i="20"/>
  <c r="C245" i="20"/>
  <c r="CG244" i="20"/>
  <c r="CF244" i="20"/>
  <c r="CE244" i="20"/>
  <c r="CD244" i="20"/>
  <c r="CC244" i="20"/>
  <c r="CB244" i="20"/>
  <c r="CA244" i="20"/>
  <c r="BZ244" i="20"/>
  <c r="BY244" i="20"/>
  <c r="BX244" i="20"/>
  <c r="BW244" i="20"/>
  <c r="BV244" i="20"/>
  <c r="BU244" i="20"/>
  <c r="BT244" i="20"/>
  <c r="BS244" i="20"/>
  <c r="BR244" i="20"/>
  <c r="BQ244" i="20"/>
  <c r="BP244" i="20"/>
  <c r="BO244" i="20"/>
  <c r="BN244" i="20"/>
  <c r="BM244" i="20"/>
  <c r="BL244" i="20"/>
  <c r="BK244" i="20"/>
  <c r="BF244" i="20"/>
  <c r="BE244" i="20"/>
  <c r="BD244" i="20"/>
  <c r="BC244" i="20"/>
  <c r="BB244" i="20"/>
  <c r="BA244" i="20"/>
  <c r="AZ244" i="20"/>
  <c r="AY244" i="20"/>
  <c r="AX244" i="20"/>
  <c r="AW244" i="20"/>
  <c r="AV244" i="20"/>
  <c r="AU244" i="20"/>
  <c r="AT244" i="20"/>
  <c r="AS244" i="20"/>
  <c r="AR244" i="20"/>
  <c r="AQ244" i="20"/>
  <c r="AP244" i="20"/>
  <c r="AO244" i="20"/>
  <c r="AN244" i="20"/>
  <c r="AM244" i="20"/>
  <c r="AL244" i="20"/>
  <c r="AK244" i="20"/>
  <c r="AJ244" i="20"/>
  <c r="AI244" i="20"/>
  <c r="E244" i="20"/>
  <c r="C244" i="20"/>
  <c r="CG243" i="20"/>
  <c r="CF243" i="20"/>
  <c r="CE243" i="20"/>
  <c r="CD243" i="20"/>
  <c r="CC243" i="20"/>
  <c r="CB243" i="20"/>
  <c r="CA243" i="20"/>
  <c r="BZ243" i="20"/>
  <c r="BY243" i="20"/>
  <c r="BX243" i="20"/>
  <c r="BW243" i="20"/>
  <c r="BV243" i="20"/>
  <c r="BU243" i="20"/>
  <c r="BT243" i="20"/>
  <c r="BS243" i="20"/>
  <c r="BR243" i="20"/>
  <c r="BQ243" i="20"/>
  <c r="BP243" i="20"/>
  <c r="BO243" i="20"/>
  <c r="BN243" i="20"/>
  <c r="BM243" i="20"/>
  <c r="BL243" i="20"/>
  <c r="BK243" i="20"/>
  <c r="CH243" i="20" s="1"/>
  <c r="BF243" i="20"/>
  <c r="BE243" i="20"/>
  <c r="BD243" i="20"/>
  <c r="BC243" i="20"/>
  <c r="BB243" i="20"/>
  <c r="BA243" i="20"/>
  <c r="AZ243" i="20"/>
  <c r="AY243" i="20"/>
  <c r="AX243" i="20"/>
  <c r="AW243" i="20"/>
  <c r="AV243" i="20"/>
  <c r="AU243" i="20"/>
  <c r="AT243" i="20"/>
  <c r="AS243" i="20"/>
  <c r="AR243" i="20"/>
  <c r="AQ243" i="20"/>
  <c r="AP243" i="20"/>
  <c r="AO243" i="20"/>
  <c r="AN243" i="20"/>
  <c r="AM243" i="20"/>
  <c r="AL243" i="20"/>
  <c r="AK243" i="20"/>
  <c r="AJ243" i="20"/>
  <c r="AI243" i="20"/>
  <c r="E243" i="20"/>
  <c r="C243" i="20"/>
  <c r="CG242" i="20"/>
  <c r="CF242" i="20"/>
  <c r="CE242" i="20"/>
  <c r="CD242" i="20"/>
  <c r="CC242" i="20"/>
  <c r="CB242" i="20"/>
  <c r="CA242" i="20"/>
  <c r="BZ242" i="20"/>
  <c r="BY242" i="20"/>
  <c r="BX242" i="20"/>
  <c r="BW242" i="20"/>
  <c r="BV242" i="20"/>
  <c r="BU242" i="20"/>
  <c r="BT242" i="20"/>
  <c r="BS242" i="20"/>
  <c r="BR242" i="20"/>
  <c r="BQ242" i="20"/>
  <c r="BP242" i="20"/>
  <c r="BO242" i="20"/>
  <c r="BN242" i="20"/>
  <c r="BM242" i="20"/>
  <c r="BL242" i="20"/>
  <c r="BK242" i="20"/>
  <c r="BF242" i="20"/>
  <c r="BE242" i="20"/>
  <c r="BD242" i="20"/>
  <c r="BC242" i="20"/>
  <c r="BB242" i="20"/>
  <c r="BA242" i="20"/>
  <c r="AZ242" i="20"/>
  <c r="AY242" i="20"/>
  <c r="AX242" i="20"/>
  <c r="AW242" i="20"/>
  <c r="AV242" i="20"/>
  <c r="AU242" i="20"/>
  <c r="AT242" i="20"/>
  <c r="AS242" i="20"/>
  <c r="AR242" i="20"/>
  <c r="AQ242" i="20"/>
  <c r="AP242" i="20"/>
  <c r="AO242" i="20"/>
  <c r="AN242" i="20"/>
  <c r="AM242" i="20"/>
  <c r="AL242" i="20"/>
  <c r="AK242" i="20"/>
  <c r="AJ242" i="20"/>
  <c r="AI242" i="20"/>
  <c r="E242" i="20"/>
  <c r="C242" i="20"/>
  <c r="CG241" i="20"/>
  <c r="CF241" i="20"/>
  <c r="CE241" i="20"/>
  <c r="CD241" i="20"/>
  <c r="CC241" i="20"/>
  <c r="CB241" i="20"/>
  <c r="CA241" i="20"/>
  <c r="BZ241" i="20"/>
  <c r="BY241" i="20"/>
  <c r="BX241" i="20"/>
  <c r="BW241" i="20"/>
  <c r="BV241" i="20"/>
  <c r="BU241" i="20"/>
  <c r="BT241" i="20"/>
  <c r="BS241" i="20"/>
  <c r="BR241" i="20"/>
  <c r="BQ241" i="20"/>
  <c r="BP241" i="20"/>
  <c r="BO241" i="20"/>
  <c r="BN241" i="20"/>
  <c r="BM241" i="20"/>
  <c r="BL241" i="20"/>
  <c r="BK241" i="20"/>
  <c r="BF241" i="20"/>
  <c r="BE241" i="20"/>
  <c r="BD241" i="20"/>
  <c r="BC241" i="20"/>
  <c r="BB241" i="20"/>
  <c r="BA241" i="20"/>
  <c r="AZ241" i="20"/>
  <c r="AY241" i="20"/>
  <c r="AX241" i="20"/>
  <c r="AW241" i="20"/>
  <c r="AV241" i="20"/>
  <c r="AU241" i="20"/>
  <c r="AT241" i="20"/>
  <c r="AS241" i="20"/>
  <c r="AR241" i="20"/>
  <c r="AQ241" i="20"/>
  <c r="AP241" i="20"/>
  <c r="AO241" i="20"/>
  <c r="AN241" i="20"/>
  <c r="AM241" i="20"/>
  <c r="AL241" i="20"/>
  <c r="AK241" i="20"/>
  <c r="AJ241" i="20"/>
  <c r="AI241" i="20"/>
  <c r="E241" i="20"/>
  <c r="C241" i="20"/>
  <c r="CG240" i="20"/>
  <c r="CF240" i="20"/>
  <c r="CE240" i="20"/>
  <c r="CD240" i="20"/>
  <c r="CC240" i="20"/>
  <c r="CB240" i="20"/>
  <c r="CA240" i="20"/>
  <c r="BZ240" i="20"/>
  <c r="BY240" i="20"/>
  <c r="BX240" i="20"/>
  <c r="BW240" i="20"/>
  <c r="BV240" i="20"/>
  <c r="BU240" i="20"/>
  <c r="BT240" i="20"/>
  <c r="BS240" i="20"/>
  <c r="BR240" i="20"/>
  <c r="BQ240" i="20"/>
  <c r="BP240" i="20"/>
  <c r="BO240" i="20"/>
  <c r="BN240" i="20"/>
  <c r="BM240" i="20"/>
  <c r="BL240" i="20"/>
  <c r="BK240" i="20"/>
  <c r="BF240" i="20"/>
  <c r="BE240" i="20"/>
  <c r="BD240" i="20"/>
  <c r="BC240" i="20"/>
  <c r="BB240" i="20"/>
  <c r="BA240" i="20"/>
  <c r="AZ240" i="20"/>
  <c r="AY240" i="20"/>
  <c r="AX240" i="20"/>
  <c r="AW240" i="20"/>
  <c r="AV240" i="20"/>
  <c r="AU240" i="20"/>
  <c r="AT240" i="20"/>
  <c r="AS240" i="20"/>
  <c r="AR240" i="20"/>
  <c r="AQ240" i="20"/>
  <c r="AP240" i="20"/>
  <c r="AO240" i="20"/>
  <c r="AN240" i="20"/>
  <c r="AM240" i="20"/>
  <c r="AL240" i="20"/>
  <c r="AK240" i="20"/>
  <c r="AJ240" i="20"/>
  <c r="AI240" i="20"/>
  <c r="E240" i="20"/>
  <c r="C240" i="20"/>
  <c r="CG239" i="20"/>
  <c r="CF239" i="20"/>
  <c r="CE239" i="20"/>
  <c r="CD239" i="20"/>
  <c r="CC239" i="20"/>
  <c r="CB239" i="20"/>
  <c r="CA239" i="20"/>
  <c r="BZ239" i="20"/>
  <c r="BY239" i="20"/>
  <c r="BX239" i="20"/>
  <c r="BW239" i="20"/>
  <c r="BV239" i="20"/>
  <c r="BU239" i="20"/>
  <c r="BT239" i="20"/>
  <c r="BS239" i="20"/>
  <c r="BR239" i="20"/>
  <c r="BQ239" i="20"/>
  <c r="BP239" i="20"/>
  <c r="BO239" i="20"/>
  <c r="BN239" i="20"/>
  <c r="BM239" i="20"/>
  <c r="BL239" i="20"/>
  <c r="BK239" i="20"/>
  <c r="CH239" i="20" s="1"/>
  <c r="BF239" i="20"/>
  <c r="BE239" i="20"/>
  <c r="BD239" i="20"/>
  <c r="BC239" i="20"/>
  <c r="BB239" i="20"/>
  <c r="BA239" i="20"/>
  <c r="AZ239" i="20"/>
  <c r="AY239" i="20"/>
  <c r="AX239" i="20"/>
  <c r="AW239" i="20"/>
  <c r="AV239" i="20"/>
  <c r="AU239" i="20"/>
  <c r="AT239" i="20"/>
  <c r="AS239" i="20"/>
  <c r="AR239" i="20"/>
  <c r="AQ239" i="20"/>
  <c r="AP239" i="20"/>
  <c r="AO239" i="20"/>
  <c r="AN239" i="20"/>
  <c r="AM239" i="20"/>
  <c r="AL239" i="20"/>
  <c r="AK239" i="20"/>
  <c r="AJ239" i="20"/>
  <c r="AI239" i="20"/>
  <c r="E239" i="20"/>
  <c r="C239" i="20"/>
  <c r="CG238" i="20"/>
  <c r="CF238" i="20"/>
  <c r="CE238" i="20"/>
  <c r="CD238" i="20"/>
  <c r="CC238" i="20"/>
  <c r="CB238" i="20"/>
  <c r="CA238" i="20"/>
  <c r="BZ238" i="20"/>
  <c r="BY238" i="20"/>
  <c r="BX238" i="20"/>
  <c r="BW238" i="20"/>
  <c r="BV238" i="20"/>
  <c r="BU238" i="20"/>
  <c r="BT238" i="20"/>
  <c r="BS238" i="20"/>
  <c r="BR238" i="20"/>
  <c r="BQ238" i="20"/>
  <c r="BP238" i="20"/>
  <c r="BO238" i="20"/>
  <c r="BN238" i="20"/>
  <c r="BM238" i="20"/>
  <c r="BL238" i="20"/>
  <c r="BK238" i="20"/>
  <c r="BF238" i="20"/>
  <c r="BE238" i="20"/>
  <c r="BD238" i="20"/>
  <c r="BC238" i="20"/>
  <c r="BB238" i="20"/>
  <c r="BA238" i="20"/>
  <c r="AZ238" i="20"/>
  <c r="AY238" i="20"/>
  <c r="AX238" i="20"/>
  <c r="AW238" i="20"/>
  <c r="AV238" i="20"/>
  <c r="AU238" i="20"/>
  <c r="AT238" i="20"/>
  <c r="AS238" i="20"/>
  <c r="AR238" i="20"/>
  <c r="AQ238" i="20"/>
  <c r="AP238" i="20"/>
  <c r="AO238" i="20"/>
  <c r="AN238" i="20"/>
  <c r="AM238" i="20"/>
  <c r="AL238" i="20"/>
  <c r="AK238" i="20"/>
  <c r="AJ238" i="20"/>
  <c r="AI238" i="20"/>
  <c r="E238" i="20"/>
  <c r="C238" i="20"/>
  <c r="CG237" i="20"/>
  <c r="CF237" i="20"/>
  <c r="CE237" i="20"/>
  <c r="CD237" i="20"/>
  <c r="CC237" i="20"/>
  <c r="CB237" i="20"/>
  <c r="CA237" i="20"/>
  <c r="BZ237" i="20"/>
  <c r="BY237" i="20"/>
  <c r="BX237" i="20"/>
  <c r="BW237" i="20"/>
  <c r="BV237" i="20"/>
  <c r="BU237" i="20"/>
  <c r="BT237" i="20"/>
  <c r="BS237" i="20"/>
  <c r="BR237" i="20"/>
  <c r="BQ237" i="20"/>
  <c r="BP237" i="20"/>
  <c r="BO237" i="20"/>
  <c r="BN237" i="20"/>
  <c r="BM237" i="20"/>
  <c r="BL237" i="20"/>
  <c r="BK237" i="20"/>
  <c r="BF237" i="20"/>
  <c r="BE237" i="20"/>
  <c r="BD237" i="20"/>
  <c r="BC237" i="20"/>
  <c r="BB237" i="20"/>
  <c r="BA237" i="20"/>
  <c r="AZ237" i="20"/>
  <c r="AY237" i="20"/>
  <c r="AX237" i="20"/>
  <c r="AW237" i="20"/>
  <c r="AV237" i="20"/>
  <c r="AU237" i="20"/>
  <c r="AT237" i="20"/>
  <c r="AS237" i="20"/>
  <c r="AR237" i="20"/>
  <c r="AQ237" i="20"/>
  <c r="AP237" i="20"/>
  <c r="AO237" i="20"/>
  <c r="AN237" i="20"/>
  <c r="AM237" i="20"/>
  <c r="AL237" i="20"/>
  <c r="AK237" i="20"/>
  <c r="AJ237" i="20"/>
  <c r="AI237" i="20"/>
  <c r="E237" i="20"/>
  <c r="C237" i="20"/>
  <c r="CG236" i="20"/>
  <c r="CF236" i="20"/>
  <c r="CE236" i="20"/>
  <c r="CD236" i="20"/>
  <c r="CC236" i="20"/>
  <c r="CB236" i="20"/>
  <c r="CA236" i="20"/>
  <c r="BZ236" i="20"/>
  <c r="BY236" i="20"/>
  <c r="BX236" i="20"/>
  <c r="BW236" i="20"/>
  <c r="BV236" i="20"/>
  <c r="BU236" i="20"/>
  <c r="BT236" i="20"/>
  <c r="BS236" i="20"/>
  <c r="BR236" i="20"/>
  <c r="BQ236" i="20"/>
  <c r="BP236" i="20"/>
  <c r="BO236" i="20"/>
  <c r="BN236" i="20"/>
  <c r="BM236" i="20"/>
  <c r="BL236" i="20"/>
  <c r="BK236" i="20"/>
  <c r="BF236" i="20"/>
  <c r="BE236" i="20"/>
  <c r="BD236" i="20"/>
  <c r="BC236" i="20"/>
  <c r="BB236" i="20"/>
  <c r="BA236" i="20"/>
  <c r="AZ236" i="20"/>
  <c r="AY236" i="20"/>
  <c r="AX236" i="20"/>
  <c r="AW236" i="20"/>
  <c r="AV236" i="20"/>
  <c r="AU236" i="20"/>
  <c r="AT236" i="20"/>
  <c r="AS236" i="20"/>
  <c r="AR236" i="20"/>
  <c r="AQ236" i="20"/>
  <c r="AP236" i="20"/>
  <c r="AO236" i="20"/>
  <c r="AN236" i="20"/>
  <c r="AM236" i="20"/>
  <c r="AL236" i="20"/>
  <c r="AK236" i="20"/>
  <c r="AJ236" i="20"/>
  <c r="AI236" i="20"/>
  <c r="E236" i="20"/>
  <c r="C236" i="20"/>
  <c r="CG235" i="20"/>
  <c r="CF235" i="20"/>
  <c r="CE235" i="20"/>
  <c r="CD235" i="20"/>
  <c r="CC235" i="20"/>
  <c r="CB235" i="20"/>
  <c r="CA235" i="20"/>
  <c r="BZ235" i="20"/>
  <c r="BY235" i="20"/>
  <c r="BX235" i="20"/>
  <c r="BW235" i="20"/>
  <c r="BV235" i="20"/>
  <c r="BU235" i="20"/>
  <c r="BT235" i="20"/>
  <c r="BS235" i="20"/>
  <c r="BR235" i="20"/>
  <c r="BQ235" i="20"/>
  <c r="BP235" i="20"/>
  <c r="BO235" i="20"/>
  <c r="BN235" i="20"/>
  <c r="BM235" i="20"/>
  <c r="BL235" i="20"/>
  <c r="BK235" i="20"/>
  <c r="CH235" i="20" s="1"/>
  <c r="BF235" i="20"/>
  <c r="BE235" i="20"/>
  <c r="BD235" i="20"/>
  <c r="BC235" i="20"/>
  <c r="BB235" i="20"/>
  <c r="BA235" i="20"/>
  <c r="AZ235" i="20"/>
  <c r="AY235" i="20"/>
  <c r="AX235" i="20"/>
  <c r="AW235" i="20"/>
  <c r="AV235" i="20"/>
  <c r="AU235" i="20"/>
  <c r="AT235" i="20"/>
  <c r="AS235" i="20"/>
  <c r="AR235" i="20"/>
  <c r="AQ235" i="20"/>
  <c r="AP235" i="20"/>
  <c r="AO235" i="20"/>
  <c r="AN235" i="20"/>
  <c r="AM235" i="20"/>
  <c r="AL235" i="20"/>
  <c r="AK235" i="20"/>
  <c r="AJ235" i="20"/>
  <c r="AI235" i="20"/>
  <c r="E235" i="20"/>
  <c r="C235" i="20"/>
  <c r="CG234" i="20"/>
  <c r="CF234" i="20"/>
  <c r="CE234" i="20"/>
  <c r="CD234" i="20"/>
  <c r="CC234" i="20"/>
  <c r="CB234" i="20"/>
  <c r="CA234" i="20"/>
  <c r="BZ234" i="20"/>
  <c r="BY234" i="20"/>
  <c r="BX234" i="20"/>
  <c r="BW234" i="20"/>
  <c r="BV234" i="20"/>
  <c r="BU234" i="20"/>
  <c r="BT234" i="20"/>
  <c r="BS234" i="20"/>
  <c r="BR234" i="20"/>
  <c r="BQ234" i="20"/>
  <c r="BP234" i="20"/>
  <c r="BO234" i="20"/>
  <c r="BN234" i="20"/>
  <c r="BM234" i="20"/>
  <c r="BL234" i="20"/>
  <c r="BK234" i="20"/>
  <c r="BF234" i="20"/>
  <c r="BE234" i="20"/>
  <c r="BD234" i="20"/>
  <c r="BC234" i="20"/>
  <c r="BB234" i="20"/>
  <c r="BA234" i="20"/>
  <c r="AZ234" i="20"/>
  <c r="AY234" i="20"/>
  <c r="AX234" i="20"/>
  <c r="AW234" i="20"/>
  <c r="AV234" i="20"/>
  <c r="AU234" i="20"/>
  <c r="AT234" i="20"/>
  <c r="AS234" i="20"/>
  <c r="AR234" i="20"/>
  <c r="AQ234" i="20"/>
  <c r="AP234" i="20"/>
  <c r="AO234" i="20"/>
  <c r="AN234" i="20"/>
  <c r="AM234" i="20"/>
  <c r="AL234" i="20"/>
  <c r="AK234" i="20"/>
  <c r="AJ234" i="20"/>
  <c r="AI234" i="20"/>
  <c r="E234" i="20"/>
  <c r="C234" i="20"/>
  <c r="CG233" i="20"/>
  <c r="CF233" i="20"/>
  <c r="CE233" i="20"/>
  <c r="CD233" i="20"/>
  <c r="CC233" i="20"/>
  <c r="CB233" i="20"/>
  <c r="CA233" i="20"/>
  <c r="BZ233" i="20"/>
  <c r="BY233" i="20"/>
  <c r="BX233" i="20"/>
  <c r="BW233" i="20"/>
  <c r="BV233" i="20"/>
  <c r="BU233" i="20"/>
  <c r="BT233" i="20"/>
  <c r="BS233" i="20"/>
  <c r="BR233" i="20"/>
  <c r="BQ233" i="20"/>
  <c r="BP233" i="20"/>
  <c r="BO233" i="20"/>
  <c r="BN233" i="20"/>
  <c r="BM233" i="20"/>
  <c r="BL233" i="20"/>
  <c r="BK233" i="20"/>
  <c r="BF233" i="20"/>
  <c r="BE233" i="20"/>
  <c r="BD233" i="20"/>
  <c r="BC233" i="20"/>
  <c r="BB233" i="20"/>
  <c r="BA233" i="20"/>
  <c r="AZ233" i="20"/>
  <c r="AY233" i="20"/>
  <c r="AX233" i="20"/>
  <c r="AW233" i="20"/>
  <c r="AV233" i="20"/>
  <c r="AU233" i="20"/>
  <c r="AT233" i="20"/>
  <c r="AS233" i="20"/>
  <c r="AR233" i="20"/>
  <c r="AQ233" i="20"/>
  <c r="AP233" i="20"/>
  <c r="AO233" i="20"/>
  <c r="AN233" i="20"/>
  <c r="AM233" i="20"/>
  <c r="AL233" i="20"/>
  <c r="AK233" i="20"/>
  <c r="AJ233" i="20"/>
  <c r="AI233" i="20"/>
  <c r="E233" i="20"/>
  <c r="C233" i="20"/>
  <c r="CG232" i="20"/>
  <c r="CF232" i="20"/>
  <c r="CE232" i="20"/>
  <c r="CD232" i="20"/>
  <c r="CC232" i="20"/>
  <c r="CB232" i="20"/>
  <c r="CA232" i="20"/>
  <c r="BZ232" i="20"/>
  <c r="BY232" i="20"/>
  <c r="BX232" i="20"/>
  <c r="BW232" i="20"/>
  <c r="BV232" i="20"/>
  <c r="BU232" i="20"/>
  <c r="BT232" i="20"/>
  <c r="BS232" i="20"/>
  <c r="BR232" i="20"/>
  <c r="BQ232" i="20"/>
  <c r="BP232" i="20"/>
  <c r="BO232" i="20"/>
  <c r="BN232" i="20"/>
  <c r="BM232" i="20"/>
  <c r="BL232" i="20"/>
  <c r="BK232" i="20"/>
  <c r="BF232" i="20"/>
  <c r="BE232" i="20"/>
  <c r="BD232" i="20"/>
  <c r="BC232" i="20"/>
  <c r="BB232" i="20"/>
  <c r="BA232" i="20"/>
  <c r="AZ232" i="20"/>
  <c r="AY232" i="20"/>
  <c r="AX232" i="20"/>
  <c r="AW232" i="20"/>
  <c r="AV232" i="20"/>
  <c r="AU232" i="20"/>
  <c r="AT232" i="20"/>
  <c r="AS232" i="20"/>
  <c r="AR232" i="20"/>
  <c r="AQ232" i="20"/>
  <c r="AP232" i="20"/>
  <c r="AO232" i="20"/>
  <c r="AN232" i="20"/>
  <c r="AM232" i="20"/>
  <c r="AL232" i="20"/>
  <c r="AK232" i="20"/>
  <c r="AJ232" i="20"/>
  <c r="AI232" i="20"/>
  <c r="E232" i="20"/>
  <c r="C232" i="20"/>
  <c r="CG231" i="20"/>
  <c r="CF231" i="20"/>
  <c r="CE231" i="20"/>
  <c r="CD231" i="20"/>
  <c r="CC231" i="20"/>
  <c r="CB231" i="20"/>
  <c r="CA231" i="20"/>
  <c r="BZ231" i="20"/>
  <c r="BY231" i="20"/>
  <c r="BX231" i="20"/>
  <c r="BW231" i="20"/>
  <c r="BV231" i="20"/>
  <c r="BU231" i="20"/>
  <c r="BT231" i="20"/>
  <c r="BS231" i="20"/>
  <c r="BR231" i="20"/>
  <c r="BQ231" i="20"/>
  <c r="BP231" i="20"/>
  <c r="BO231" i="20"/>
  <c r="BN231" i="20"/>
  <c r="BM231" i="20"/>
  <c r="BL231" i="20"/>
  <c r="BK231" i="20"/>
  <c r="CH231" i="20" s="1"/>
  <c r="BF231" i="20"/>
  <c r="BE231" i="20"/>
  <c r="BD231" i="20"/>
  <c r="BC231" i="20"/>
  <c r="BB231" i="20"/>
  <c r="BA231" i="20"/>
  <c r="AZ231" i="20"/>
  <c r="AY231" i="20"/>
  <c r="AX231" i="20"/>
  <c r="AW231" i="20"/>
  <c r="AV231" i="20"/>
  <c r="AU231" i="20"/>
  <c r="AT231" i="20"/>
  <c r="AS231" i="20"/>
  <c r="AR231" i="20"/>
  <c r="AQ231" i="20"/>
  <c r="AP231" i="20"/>
  <c r="AO231" i="20"/>
  <c r="AN231" i="20"/>
  <c r="AM231" i="20"/>
  <c r="AL231" i="20"/>
  <c r="AK231" i="20"/>
  <c r="AJ231" i="20"/>
  <c r="AI231" i="20"/>
  <c r="E231" i="20"/>
  <c r="C231" i="20"/>
  <c r="CG230" i="20"/>
  <c r="CF230" i="20"/>
  <c r="CE230" i="20"/>
  <c r="CD230" i="20"/>
  <c r="CC230" i="20"/>
  <c r="CB230" i="20"/>
  <c r="CA230" i="20"/>
  <c r="BZ230" i="20"/>
  <c r="BY230" i="20"/>
  <c r="BX230" i="20"/>
  <c r="BW230" i="20"/>
  <c r="BV230" i="20"/>
  <c r="BU230" i="20"/>
  <c r="BT230" i="20"/>
  <c r="BS230" i="20"/>
  <c r="BR230" i="20"/>
  <c r="BQ230" i="20"/>
  <c r="BP230" i="20"/>
  <c r="BO230" i="20"/>
  <c r="BN230" i="20"/>
  <c r="BM230" i="20"/>
  <c r="BL230" i="20"/>
  <c r="BK230" i="20"/>
  <c r="BF230" i="20"/>
  <c r="BE230" i="20"/>
  <c r="BD230" i="20"/>
  <c r="BC230" i="20"/>
  <c r="BB230" i="20"/>
  <c r="BA230" i="20"/>
  <c r="AZ230" i="20"/>
  <c r="AY230" i="20"/>
  <c r="AX230" i="20"/>
  <c r="AW230" i="20"/>
  <c r="AV230" i="20"/>
  <c r="AU230" i="20"/>
  <c r="AT230" i="20"/>
  <c r="AS230" i="20"/>
  <c r="AR230" i="20"/>
  <c r="AQ230" i="20"/>
  <c r="AP230" i="20"/>
  <c r="AO230" i="20"/>
  <c r="AN230" i="20"/>
  <c r="AM230" i="20"/>
  <c r="AL230" i="20"/>
  <c r="AK230" i="20"/>
  <c r="AJ230" i="20"/>
  <c r="AI230" i="20"/>
  <c r="E230" i="20"/>
  <c r="C230" i="20"/>
  <c r="CG229" i="20"/>
  <c r="CF229" i="20"/>
  <c r="CE229" i="20"/>
  <c r="CD229" i="20"/>
  <c r="CC229" i="20"/>
  <c r="CB229" i="20"/>
  <c r="CA229" i="20"/>
  <c r="BZ229" i="20"/>
  <c r="BY229" i="20"/>
  <c r="BX229" i="20"/>
  <c r="BW229" i="20"/>
  <c r="BV229" i="20"/>
  <c r="BU229" i="20"/>
  <c r="BT229" i="20"/>
  <c r="BS229" i="20"/>
  <c r="BR229" i="20"/>
  <c r="BQ229" i="20"/>
  <c r="BP229" i="20"/>
  <c r="BO229" i="20"/>
  <c r="BN229" i="20"/>
  <c r="BM229" i="20"/>
  <c r="BL229" i="20"/>
  <c r="BK229" i="20"/>
  <c r="BF229" i="20"/>
  <c r="BE229" i="20"/>
  <c r="BD229" i="20"/>
  <c r="BC229" i="20"/>
  <c r="BB229" i="20"/>
  <c r="BA229" i="20"/>
  <c r="AZ229" i="20"/>
  <c r="AY229" i="20"/>
  <c r="AX229" i="20"/>
  <c r="AW229" i="20"/>
  <c r="AV229" i="20"/>
  <c r="AU229" i="20"/>
  <c r="AT229" i="20"/>
  <c r="AS229" i="20"/>
  <c r="AR229" i="20"/>
  <c r="AQ229" i="20"/>
  <c r="AP229" i="20"/>
  <c r="AO229" i="20"/>
  <c r="AN229" i="20"/>
  <c r="AM229" i="20"/>
  <c r="AL229" i="20"/>
  <c r="AK229" i="20"/>
  <c r="AJ229" i="20"/>
  <c r="AI229" i="20"/>
  <c r="E229" i="20"/>
  <c r="C229" i="20"/>
  <c r="CG228" i="20"/>
  <c r="CF228" i="20"/>
  <c r="CE228" i="20"/>
  <c r="CD228" i="20"/>
  <c r="CC228" i="20"/>
  <c r="CB228" i="20"/>
  <c r="CA228" i="20"/>
  <c r="BZ228" i="20"/>
  <c r="BY228" i="20"/>
  <c r="BX228" i="20"/>
  <c r="BW228" i="20"/>
  <c r="BV228" i="20"/>
  <c r="BU228" i="20"/>
  <c r="BT228" i="20"/>
  <c r="BS228" i="20"/>
  <c r="BR228" i="20"/>
  <c r="BQ228" i="20"/>
  <c r="BP228" i="20"/>
  <c r="BO228" i="20"/>
  <c r="BN228" i="20"/>
  <c r="BM228" i="20"/>
  <c r="BL228" i="20"/>
  <c r="BK228" i="20"/>
  <c r="BF228" i="20"/>
  <c r="BE228" i="20"/>
  <c r="BD228" i="20"/>
  <c r="BC228" i="20"/>
  <c r="BB228" i="20"/>
  <c r="BA228" i="20"/>
  <c r="AZ228" i="20"/>
  <c r="AY228" i="20"/>
  <c r="AX228" i="20"/>
  <c r="AW228" i="20"/>
  <c r="AV228" i="20"/>
  <c r="AU228" i="20"/>
  <c r="AT228" i="20"/>
  <c r="AS228" i="20"/>
  <c r="AR228" i="20"/>
  <c r="AQ228" i="20"/>
  <c r="AP228" i="20"/>
  <c r="AO228" i="20"/>
  <c r="AN228" i="20"/>
  <c r="AM228" i="20"/>
  <c r="AL228" i="20"/>
  <c r="AK228" i="20"/>
  <c r="AJ228" i="20"/>
  <c r="AI228" i="20"/>
  <c r="E228" i="20"/>
  <c r="C228" i="20"/>
  <c r="CG227" i="20"/>
  <c r="CF227" i="20"/>
  <c r="CE227" i="20"/>
  <c r="CD227" i="20"/>
  <c r="CC227" i="20"/>
  <c r="CB227" i="20"/>
  <c r="CA227" i="20"/>
  <c r="BZ227" i="20"/>
  <c r="BY227" i="20"/>
  <c r="BX227" i="20"/>
  <c r="BW227" i="20"/>
  <c r="BV227" i="20"/>
  <c r="BU227" i="20"/>
  <c r="BT227" i="20"/>
  <c r="BS227" i="20"/>
  <c r="BR227" i="20"/>
  <c r="BQ227" i="20"/>
  <c r="BP227" i="20"/>
  <c r="BO227" i="20"/>
  <c r="BN227" i="20"/>
  <c r="BM227" i="20"/>
  <c r="BL227" i="20"/>
  <c r="BK227" i="20"/>
  <c r="CH227" i="20" s="1"/>
  <c r="BF227" i="20"/>
  <c r="BE227" i="20"/>
  <c r="BD227" i="20"/>
  <c r="BC227" i="20"/>
  <c r="BB227" i="20"/>
  <c r="BA227" i="20"/>
  <c r="AZ227" i="20"/>
  <c r="AY227" i="20"/>
  <c r="AX227" i="20"/>
  <c r="AW227" i="20"/>
  <c r="AV227" i="20"/>
  <c r="AU227" i="20"/>
  <c r="AT227" i="20"/>
  <c r="AS227" i="20"/>
  <c r="AR227" i="20"/>
  <c r="AQ227" i="20"/>
  <c r="AP227" i="20"/>
  <c r="AO227" i="20"/>
  <c r="AN227" i="20"/>
  <c r="AM227" i="20"/>
  <c r="AL227" i="20"/>
  <c r="AK227" i="20"/>
  <c r="AJ227" i="20"/>
  <c r="AI227" i="20"/>
  <c r="E227" i="20"/>
  <c r="C227" i="20"/>
  <c r="CG226" i="20"/>
  <c r="CF226" i="20"/>
  <c r="CE226" i="20"/>
  <c r="CD226" i="20"/>
  <c r="CC226" i="20"/>
  <c r="CB226" i="20"/>
  <c r="CA226" i="20"/>
  <c r="BZ226" i="20"/>
  <c r="BY226" i="20"/>
  <c r="BX226" i="20"/>
  <c r="BW226" i="20"/>
  <c r="BV226" i="20"/>
  <c r="BU226" i="20"/>
  <c r="BT226" i="20"/>
  <c r="BS226" i="20"/>
  <c r="BR226" i="20"/>
  <c r="BQ226" i="20"/>
  <c r="BP226" i="20"/>
  <c r="BO226" i="20"/>
  <c r="BN226" i="20"/>
  <c r="BM226" i="20"/>
  <c r="BL226" i="20"/>
  <c r="BK226" i="20"/>
  <c r="BF226" i="20"/>
  <c r="BE226" i="20"/>
  <c r="BD226" i="20"/>
  <c r="BC226" i="20"/>
  <c r="BB226" i="20"/>
  <c r="BA226" i="20"/>
  <c r="AZ226" i="20"/>
  <c r="AY226" i="20"/>
  <c r="AX226" i="20"/>
  <c r="AW226" i="20"/>
  <c r="AV226" i="20"/>
  <c r="AU226" i="20"/>
  <c r="AT226" i="20"/>
  <c r="AS226" i="20"/>
  <c r="AR226" i="20"/>
  <c r="AQ226" i="20"/>
  <c r="AP226" i="20"/>
  <c r="AO226" i="20"/>
  <c r="AN226" i="20"/>
  <c r="AM226" i="20"/>
  <c r="AL226" i="20"/>
  <c r="AK226" i="20"/>
  <c r="AJ226" i="20"/>
  <c r="AI226" i="20"/>
  <c r="E226" i="20"/>
  <c r="C226" i="20"/>
  <c r="CG225" i="20"/>
  <c r="CF225" i="20"/>
  <c r="CE225" i="20"/>
  <c r="CD225" i="20"/>
  <c r="CC225" i="20"/>
  <c r="CB225" i="20"/>
  <c r="CA225" i="20"/>
  <c r="BZ225" i="20"/>
  <c r="BY225" i="20"/>
  <c r="BX225" i="20"/>
  <c r="BW225" i="20"/>
  <c r="BV225" i="20"/>
  <c r="BU225" i="20"/>
  <c r="BT225" i="20"/>
  <c r="BS225" i="20"/>
  <c r="BR225" i="20"/>
  <c r="BQ225" i="20"/>
  <c r="BP225" i="20"/>
  <c r="BO225" i="20"/>
  <c r="BN225" i="20"/>
  <c r="BM225" i="20"/>
  <c r="BL225" i="20"/>
  <c r="BK225" i="20"/>
  <c r="BF225" i="20"/>
  <c r="BE225" i="20"/>
  <c r="BD225" i="20"/>
  <c r="BC225" i="20"/>
  <c r="BB225" i="20"/>
  <c r="BA225" i="20"/>
  <c r="AZ225" i="20"/>
  <c r="AY225" i="20"/>
  <c r="AX225" i="20"/>
  <c r="AW225" i="20"/>
  <c r="AV225" i="20"/>
  <c r="AU225" i="20"/>
  <c r="AT225" i="20"/>
  <c r="AS225" i="20"/>
  <c r="AR225" i="20"/>
  <c r="AQ225" i="20"/>
  <c r="AP225" i="20"/>
  <c r="AO225" i="20"/>
  <c r="AN225" i="20"/>
  <c r="AM225" i="20"/>
  <c r="AL225" i="20"/>
  <c r="AK225" i="20"/>
  <c r="AJ225" i="20"/>
  <c r="AI225" i="20"/>
  <c r="E225" i="20"/>
  <c r="C225" i="20"/>
  <c r="CG224" i="20"/>
  <c r="CF224" i="20"/>
  <c r="CE224" i="20"/>
  <c r="CD224" i="20"/>
  <c r="CC224" i="20"/>
  <c r="CB224" i="20"/>
  <c r="CA224" i="20"/>
  <c r="BZ224" i="20"/>
  <c r="BY224" i="20"/>
  <c r="BX224" i="20"/>
  <c r="BW224" i="20"/>
  <c r="BV224" i="20"/>
  <c r="BU224" i="20"/>
  <c r="BT224" i="20"/>
  <c r="BS224" i="20"/>
  <c r="BR224" i="20"/>
  <c r="BQ224" i="20"/>
  <c r="BP224" i="20"/>
  <c r="BO224" i="20"/>
  <c r="BN224" i="20"/>
  <c r="BM224" i="20"/>
  <c r="BL224" i="20"/>
  <c r="BK224" i="20"/>
  <c r="BF224" i="20"/>
  <c r="BE224" i="20"/>
  <c r="BD224" i="20"/>
  <c r="BC224" i="20"/>
  <c r="BB224" i="20"/>
  <c r="BA224" i="20"/>
  <c r="AZ224" i="20"/>
  <c r="AY224" i="20"/>
  <c r="AX224" i="20"/>
  <c r="AW224" i="20"/>
  <c r="AV224" i="20"/>
  <c r="AU224" i="20"/>
  <c r="AT224" i="20"/>
  <c r="AS224" i="20"/>
  <c r="AR224" i="20"/>
  <c r="AQ224" i="20"/>
  <c r="AP224" i="20"/>
  <c r="AO224" i="20"/>
  <c r="AN224" i="20"/>
  <c r="AM224" i="20"/>
  <c r="AL224" i="20"/>
  <c r="AK224" i="20"/>
  <c r="AJ224" i="20"/>
  <c r="AI224" i="20"/>
  <c r="E224" i="20"/>
  <c r="C224" i="20"/>
  <c r="CG223" i="20"/>
  <c r="CF223" i="20"/>
  <c r="CE223" i="20"/>
  <c r="CD223" i="20"/>
  <c r="CC223" i="20"/>
  <c r="CB223" i="20"/>
  <c r="CA223" i="20"/>
  <c r="BZ223" i="20"/>
  <c r="BY223" i="20"/>
  <c r="BX223" i="20"/>
  <c r="BW223" i="20"/>
  <c r="BV223" i="20"/>
  <c r="BU223" i="20"/>
  <c r="BT223" i="20"/>
  <c r="BS223" i="20"/>
  <c r="BR223" i="20"/>
  <c r="BQ223" i="20"/>
  <c r="BP223" i="20"/>
  <c r="BO223" i="20"/>
  <c r="BN223" i="20"/>
  <c r="BM223" i="20"/>
  <c r="BL223" i="20"/>
  <c r="BK223" i="20"/>
  <c r="CH223" i="20" s="1"/>
  <c r="BF223" i="20"/>
  <c r="BE223" i="20"/>
  <c r="BD223" i="20"/>
  <c r="BC223" i="20"/>
  <c r="BB223" i="20"/>
  <c r="BA223" i="20"/>
  <c r="AZ223" i="20"/>
  <c r="AY223" i="20"/>
  <c r="AX223" i="20"/>
  <c r="AW223" i="20"/>
  <c r="AV223" i="20"/>
  <c r="AU223" i="20"/>
  <c r="AT223" i="20"/>
  <c r="AS223" i="20"/>
  <c r="AR223" i="20"/>
  <c r="AQ223" i="20"/>
  <c r="AP223" i="20"/>
  <c r="AO223" i="20"/>
  <c r="AN223" i="20"/>
  <c r="AM223" i="20"/>
  <c r="AL223" i="20"/>
  <c r="AK223" i="20"/>
  <c r="AJ223" i="20"/>
  <c r="AI223" i="20"/>
  <c r="E223" i="20"/>
  <c r="C223" i="20"/>
  <c r="CG222" i="20"/>
  <c r="CF222" i="20"/>
  <c r="CE222" i="20"/>
  <c r="CD222" i="20"/>
  <c r="CC222" i="20"/>
  <c r="CB222" i="20"/>
  <c r="CA222" i="20"/>
  <c r="BZ222" i="20"/>
  <c r="BY222" i="20"/>
  <c r="BX222" i="20"/>
  <c r="BW222" i="20"/>
  <c r="BV222" i="20"/>
  <c r="BU222" i="20"/>
  <c r="BT222" i="20"/>
  <c r="BS222" i="20"/>
  <c r="BR222" i="20"/>
  <c r="BQ222" i="20"/>
  <c r="BP222" i="20"/>
  <c r="BO222" i="20"/>
  <c r="BN222" i="20"/>
  <c r="BM222" i="20"/>
  <c r="BL222" i="20"/>
  <c r="BK222" i="20"/>
  <c r="BF222" i="20"/>
  <c r="BE222" i="20"/>
  <c r="BD222" i="20"/>
  <c r="BC222" i="20"/>
  <c r="BB222" i="20"/>
  <c r="BA222" i="20"/>
  <c r="AZ222" i="20"/>
  <c r="AY222" i="20"/>
  <c r="AX222" i="20"/>
  <c r="AW222" i="20"/>
  <c r="AV222" i="20"/>
  <c r="AU222" i="20"/>
  <c r="AT222" i="20"/>
  <c r="AS222" i="20"/>
  <c r="AR222" i="20"/>
  <c r="AQ222" i="20"/>
  <c r="AP222" i="20"/>
  <c r="AO222" i="20"/>
  <c r="AN222" i="20"/>
  <c r="AM222" i="20"/>
  <c r="AL222" i="20"/>
  <c r="AK222" i="20"/>
  <c r="AJ222" i="20"/>
  <c r="AI222" i="20"/>
  <c r="E222" i="20"/>
  <c r="C222" i="20"/>
  <c r="CG221" i="20"/>
  <c r="CF221" i="20"/>
  <c r="CE221" i="20"/>
  <c r="CD221" i="20"/>
  <c r="CC221" i="20"/>
  <c r="CB221" i="20"/>
  <c r="CA221" i="20"/>
  <c r="BZ221" i="20"/>
  <c r="BY221" i="20"/>
  <c r="BX221" i="20"/>
  <c r="BW221" i="20"/>
  <c r="BV221" i="20"/>
  <c r="BU221" i="20"/>
  <c r="BT221" i="20"/>
  <c r="BS221" i="20"/>
  <c r="BR221" i="20"/>
  <c r="BQ221" i="20"/>
  <c r="BP221" i="20"/>
  <c r="BO221" i="20"/>
  <c r="BN221" i="20"/>
  <c r="BM221" i="20"/>
  <c r="BL221" i="20"/>
  <c r="BK221" i="20"/>
  <c r="BF221" i="20"/>
  <c r="BE221" i="20"/>
  <c r="BD221" i="20"/>
  <c r="BC221" i="20"/>
  <c r="BB221" i="20"/>
  <c r="BA221" i="20"/>
  <c r="AZ221" i="20"/>
  <c r="AY221" i="20"/>
  <c r="AX221" i="20"/>
  <c r="AW221" i="20"/>
  <c r="AV221" i="20"/>
  <c r="AU221" i="20"/>
  <c r="AT221" i="20"/>
  <c r="AS221" i="20"/>
  <c r="AR221" i="20"/>
  <c r="AQ221" i="20"/>
  <c r="AP221" i="20"/>
  <c r="AO221" i="20"/>
  <c r="AN221" i="20"/>
  <c r="AM221" i="20"/>
  <c r="AL221" i="20"/>
  <c r="AK221" i="20"/>
  <c r="AJ221" i="20"/>
  <c r="AI221" i="20"/>
  <c r="E221" i="20"/>
  <c r="C221" i="20"/>
  <c r="CG220" i="20"/>
  <c r="CF220" i="20"/>
  <c r="CE220" i="20"/>
  <c r="CD220" i="20"/>
  <c r="CC220" i="20"/>
  <c r="CB220" i="20"/>
  <c r="CA220" i="20"/>
  <c r="BZ220" i="20"/>
  <c r="BY220" i="20"/>
  <c r="BX220" i="20"/>
  <c r="BW220" i="20"/>
  <c r="BV220" i="20"/>
  <c r="BU220" i="20"/>
  <c r="BT220" i="20"/>
  <c r="BS220" i="20"/>
  <c r="BR220" i="20"/>
  <c r="BQ220" i="20"/>
  <c r="BP220" i="20"/>
  <c r="BO220" i="20"/>
  <c r="BN220" i="20"/>
  <c r="BM220" i="20"/>
  <c r="BL220" i="20"/>
  <c r="BK220" i="20"/>
  <c r="BF220" i="20"/>
  <c r="BE220" i="20"/>
  <c r="BD220" i="20"/>
  <c r="BC220" i="20"/>
  <c r="BB220" i="20"/>
  <c r="BA220" i="20"/>
  <c r="AZ220" i="20"/>
  <c r="AY220" i="20"/>
  <c r="AX220" i="20"/>
  <c r="AW220" i="20"/>
  <c r="AV220" i="20"/>
  <c r="AU220" i="20"/>
  <c r="AT220" i="20"/>
  <c r="AS220" i="20"/>
  <c r="AR220" i="20"/>
  <c r="AQ220" i="20"/>
  <c r="AP220" i="20"/>
  <c r="AO220" i="20"/>
  <c r="AN220" i="20"/>
  <c r="AM220" i="20"/>
  <c r="AL220" i="20"/>
  <c r="AK220" i="20"/>
  <c r="AJ220" i="20"/>
  <c r="AI220" i="20"/>
  <c r="E220" i="20"/>
  <c r="C220" i="20"/>
  <c r="CG219" i="20"/>
  <c r="CF219" i="20"/>
  <c r="CE219" i="20"/>
  <c r="CD219" i="20"/>
  <c r="CC219" i="20"/>
  <c r="CB219" i="20"/>
  <c r="CA219" i="20"/>
  <c r="BZ219" i="20"/>
  <c r="BY219" i="20"/>
  <c r="BX219" i="20"/>
  <c r="BW219" i="20"/>
  <c r="BV219" i="20"/>
  <c r="BU219" i="20"/>
  <c r="BT219" i="20"/>
  <c r="BS219" i="20"/>
  <c r="BR219" i="20"/>
  <c r="BQ219" i="20"/>
  <c r="BP219" i="20"/>
  <c r="BO219" i="20"/>
  <c r="BN219" i="20"/>
  <c r="BM219" i="20"/>
  <c r="BL219" i="20"/>
  <c r="BK219" i="20"/>
  <c r="CH219" i="20" s="1"/>
  <c r="BF219" i="20"/>
  <c r="BE219" i="20"/>
  <c r="BD219" i="20"/>
  <c r="BC219" i="20"/>
  <c r="BB219" i="20"/>
  <c r="BA219" i="20"/>
  <c r="AZ219" i="20"/>
  <c r="AY219" i="20"/>
  <c r="AX219" i="20"/>
  <c r="AW219" i="20"/>
  <c r="AV219" i="20"/>
  <c r="AU219" i="20"/>
  <c r="AT219" i="20"/>
  <c r="AS219" i="20"/>
  <c r="AR219" i="20"/>
  <c r="AQ219" i="20"/>
  <c r="AP219" i="20"/>
  <c r="AO219" i="20"/>
  <c r="AN219" i="20"/>
  <c r="AM219" i="20"/>
  <c r="AL219" i="20"/>
  <c r="AK219" i="20"/>
  <c r="AJ219" i="20"/>
  <c r="AI219" i="20"/>
  <c r="E219" i="20"/>
  <c r="C219" i="20"/>
  <c r="CG218" i="20"/>
  <c r="CF218" i="20"/>
  <c r="CE218" i="20"/>
  <c r="CD218" i="20"/>
  <c r="CC218" i="20"/>
  <c r="CB218" i="20"/>
  <c r="CA218" i="20"/>
  <c r="BZ218" i="20"/>
  <c r="BY218" i="20"/>
  <c r="BX218" i="20"/>
  <c r="BW218" i="20"/>
  <c r="BV218" i="20"/>
  <c r="BU218" i="20"/>
  <c r="BT218" i="20"/>
  <c r="BS218" i="20"/>
  <c r="BR218" i="20"/>
  <c r="BQ218" i="20"/>
  <c r="BP218" i="20"/>
  <c r="BO218" i="20"/>
  <c r="BN218" i="20"/>
  <c r="BM218" i="20"/>
  <c r="BL218" i="20"/>
  <c r="BK218" i="20"/>
  <c r="BF218" i="20"/>
  <c r="BE218" i="20"/>
  <c r="BD218" i="20"/>
  <c r="BC218" i="20"/>
  <c r="BB218" i="20"/>
  <c r="BA218" i="20"/>
  <c r="AZ218" i="20"/>
  <c r="AY218" i="20"/>
  <c r="AX218" i="20"/>
  <c r="AW218" i="20"/>
  <c r="AV218" i="20"/>
  <c r="AU218" i="20"/>
  <c r="AT218" i="20"/>
  <c r="AS218" i="20"/>
  <c r="AR218" i="20"/>
  <c r="AQ218" i="20"/>
  <c r="AP218" i="20"/>
  <c r="AO218" i="20"/>
  <c r="AN218" i="20"/>
  <c r="AM218" i="20"/>
  <c r="AL218" i="20"/>
  <c r="AK218" i="20"/>
  <c r="AJ218" i="20"/>
  <c r="AI218" i="20"/>
  <c r="E218" i="20"/>
  <c r="C218" i="20"/>
  <c r="CG217" i="20"/>
  <c r="CF217" i="20"/>
  <c r="CE217" i="20"/>
  <c r="CD217" i="20"/>
  <c r="CC217" i="20"/>
  <c r="CB217" i="20"/>
  <c r="CA217" i="20"/>
  <c r="BZ217" i="20"/>
  <c r="BY217" i="20"/>
  <c r="BX217" i="20"/>
  <c r="BW217" i="20"/>
  <c r="BV217" i="20"/>
  <c r="BU217" i="20"/>
  <c r="BT217" i="20"/>
  <c r="BS217" i="20"/>
  <c r="BR217" i="20"/>
  <c r="BQ217" i="20"/>
  <c r="BP217" i="20"/>
  <c r="BO217" i="20"/>
  <c r="BN217" i="20"/>
  <c r="BM217" i="20"/>
  <c r="BL217" i="20"/>
  <c r="BK217" i="20"/>
  <c r="BF217" i="20"/>
  <c r="BE217" i="20"/>
  <c r="BD217" i="20"/>
  <c r="BC217" i="20"/>
  <c r="BB217" i="20"/>
  <c r="BA217" i="20"/>
  <c r="AZ217" i="20"/>
  <c r="AY217" i="20"/>
  <c r="AX217" i="20"/>
  <c r="AW217" i="20"/>
  <c r="AV217" i="20"/>
  <c r="AU217" i="20"/>
  <c r="AT217" i="20"/>
  <c r="AS217" i="20"/>
  <c r="AR217" i="20"/>
  <c r="AQ217" i="20"/>
  <c r="AP217" i="20"/>
  <c r="AO217" i="20"/>
  <c r="AN217" i="20"/>
  <c r="AM217" i="20"/>
  <c r="AL217" i="20"/>
  <c r="AK217" i="20"/>
  <c r="AJ217" i="20"/>
  <c r="AI217" i="20"/>
  <c r="E217" i="20"/>
  <c r="C217" i="20"/>
  <c r="CG216" i="20"/>
  <c r="CF216" i="20"/>
  <c r="CE216" i="20"/>
  <c r="CD216" i="20"/>
  <c r="CC216" i="20"/>
  <c r="CB216" i="20"/>
  <c r="CA216" i="20"/>
  <c r="BZ216" i="20"/>
  <c r="BY216" i="20"/>
  <c r="BX216" i="20"/>
  <c r="BW216" i="20"/>
  <c r="BV216" i="20"/>
  <c r="BU216" i="20"/>
  <c r="BT216" i="20"/>
  <c r="BS216" i="20"/>
  <c r="BR216" i="20"/>
  <c r="BQ216" i="20"/>
  <c r="BP216" i="20"/>
  <c r="BO216" i="20"/>
  <c r="BN216" i="20"/>
  <c r="BM216" i="20"/>
  <c r="BL216" i="20"/>
  <c r="BK216" i="20"/>
  <c r="BF216" i="20"/>
  <c r="BE216" i="20"/>
  <c r="BD216" i="20"/>
  <c r="BC216" i="20"/>
  <c r="BB216" i="20"/>
  <c r="BA216" i="20"/>
  <c r="AZ216" i="20"/>
  <c r="AY216" i="20"/>
  <c r="AX216" i="20"/>
  <c r="AW216" i="20"/>
  <c r="AV216" i="20"/>
  <c r="AU216" i="20"/>
  <c r="AT216" i="20"/>
  <c r="AS216" i="20"/>
  <c r="AR216" i="20"/>
  <c r="AQ216" i="20"/>
  <c r="AP216" i="20"/>
  <c r="AO216" i="20"/>
  <c r="AN216" i="20"/>
  <c r="AM216" i="20"/>
  <c r="AL216" i="20"/>
  <c r="AK216" i="20"/>
  <c r="AJ216" i="20"/>
  <c r="AI216" i="20"/>
  <c r="E216" i="20"/>
  <c r="C216" i="20"/>
  <c r="CG215" i="20"/>
  <c r="CF215" i="20"/>
  <c r="CE215" i="20"/>
  <c r="CD215" i="20"/>
  <c r="CC215" i="20"/>
  <c r="CB215" i="20"/>
  <c r="CA215" i="20"/>
  <c r="BZ215" i="20"/>
  <c r="BY215" i="20"/>
  <c r="BX215" i="20"/>
  <c r="BW215" i="20"/>
  <c r="BV215" i="20"/>
  <c r="BU215" i="20"/>
  <c r="BT215" i="20"/>
  <c r="BS215" i="20"/>
  <c r="BR215" i="20"/>
  <c r="BQ215" i="20"/>
  <c r="BP215" i="20"/>
  <c r="BO215" i="20"/>
  <c r="BN215" i="20"/>
  <c r="BM215" i="20"/>
  <c r="BL215" i="20"/>
  <c r="BK215" i="20"/>
  <c r="BF215" i="20"/>
  <c r="BE215" i="20"/>
  <c r="BD215" i="20"/>
  <c r="BC215" i="20"/>
  <c r="BB215" i="20"/>
  <c r="BA215" i="20"/>
  <c r="AZ215" i="20"/>
  <c r="AY215" i="20"/>
  <c r="AX215" i="20"/>
  <c r="AW215" i="20"/>
  <c r="AV215" i="20"/>
  <c r="AU215" i="20"/>
  <c r="AT215" i="20"/>
  <c r="AS215" i="20"/>
  <c r="AR215" i="20"/>
  <c r="AQ215" i="20"/>
  <c r="AP215" i="20"/>
  <c r="AO215" i="20"/>
  <c r="AN215" i="20"/>
  <c r="AM215" i="20"/>
  <c r="AL215" i="20"/>
  <c r="AK215" i="20"/>
  <c r="AJ215" i="20"/>
  <c r="AI215" i="20"/>
  <c r="E215" i="20"/>
  <c r="C215" i="20"/>
  <c r="CG214" i="20"/>
  <c r="CF214" i="20"/>
  <c r="CE214" i="20"/>
  <c r="CD214" i="20"/>
  <c r="CC214" i="20"/>
  <c r="CB214" i="20"/>
  <c r="CA214" i="20"/>
  <c r="BZ214" i="20"/>
  <c r="BY214" i="20"/>
  <c r="BX214" i="20"/>
  <c r="BW214" i="20"/>
  <c r="BV214" i="20"/>
  <c r="BU214" i="20"/>
  <c r="BT214" i="20"/>
  <c r="BS214" i="20"/>
  <c r="BR214" i="20"/>
  <c r="BQ214" i="20"/>
  <c r="BP214" i="20"/>
  <c r="BO214" i="20"/>
  <c r="BN214" i="20"/>
  <c r="BM214" i="20"/>
  <c r="BL214" i="20"/>
  <c r="BK214" i="20"/>
  <c r="BF214" i="20"/>
  <c r="BE214" i="20"/>
  <c r="BD214" i="20"/>
  <c r="BC214" i="20"/>
  <c r="BB214" i="20"/>
  <c r="BA214" i="20"/>
  <c r="AZ214" i="20"/>
  <c r="AY214" i="20"/>
  <c r="AX214" i="20"/>
  <c r="AW214" i="20"/>
  <c r="AV214" i="20"/>
  <c r="AU214" i="20"/>
  <c r="AT214" i="20"/>
  <c r="AS214" i="20"/>
  <c r="AR214" i="20"/>
  <c r="AQ214" i="20"/>
  <c r="AP214" i="20"/>
  <c r="AO214" i="20"/>
  <c r="AN214" i="20"/>
  <c r="AM214" i="20"/>
  <c r="AL214" i="20"/>
  <c r="AK214" i="20"/>
  <c r="AJ214" i="20"/>
  <c r="AI214" i="20"/>
  <c r="E214" i="20"/>
  <c r="C214" i="20"/>
  <c r="CG213" i="20"/>
  <c r="CF213" i="20"/>
  <c r="CE213" i="20"/>
  <c r="CD213" i="20"/>
  <c r="CC213" i="20"/>
  <c r="CB213" i="20"/>
  <c r="CA213" i="20"/>
  <c r="BZ213" i="20"/>
  <c r="BY213" i="20"/>
  <c r="BX213" i="20"/>
  <c r="BW213" i="20"/>
  <c r="BV213" i="20"/>
  <c r="BU213" i="20"/>
  <c r="BT213" i="20"/>
  <c r="BS213" i="20"/>
  <c r="BR213" i="20"/>
  <c r="BQ213" i="20"/>
  <c r="BP213" i="20"/>
  <c r="BO213" i="20"/>
  <c r="BN213" i="20"/>
  <c r="BM213" i="20"/>
  <c r="BL213" i="20"/>
  <c r="BK213" i="20"/>
  <c r="BF213" i="20"/>
  <c r="BE213" i="20"/>
  <c r="BD213" i="20"/>
  <c r="BC213" i="20"/>
  <c r="BB213" i="20"/>
  <c r="BA213" i="20"/>
  <c r="AZ213" i="20"/>
  <c r="AY213" i="20"/>
  <c r="AX213" i="20"/>
  <c r="AW213" i="20"/>
  <c r="AV213" i="20"/>
  <c r="AU213" i="20"/>
  <c r="AT213" i="20"/>
  <c r="AS213" i="20"/>
  <c r="AR213" i="20"/>
  <c r="AQ213" i="20"/>
  <c r="AP213" i="20"/>
  <c r="AO213" i="20"/>
  <c r="AN213" i="20"/>
  <c r="AM213" i="20"/>
  <c r="AL213" i="20"/>
  <c r="AK213" i="20"/>
  <c r="AJ213" i="20"/>
  <c r="AI213" i="20"/>
  <c r="E213" i="20"/>
  <c r="C213" i="20"/>
  <c r="CG212" i="20"/>
  <c r="CF212" i="20"/>
  <c r="CE212" i="20"/>
  <c r="CD212" i="20"/>
  <c r="CC212" i="20"/>
  <c r="CB212" i="20"/>
  <c r="CA212" i="20"/>
  <c r="BZ212" i="20"/>
  <c r="BY212" i="20"/>
  <c r="BX212" i="20"/>
  <c r="BW212" i="20"/>
  <c r="BV212" i="20"/>
  <c r="BU212" i="20"/>
  <c r="BT212" i="20"/>
  <c r="BS212" i="20"/>
  <c r="BR212" i="20"/>
  <c r="BQ212" i="20"/>
  <c r="BP212" i="20"/>
  <c r="BO212" i="20"/>
  <c r="BN212" i="20"/>
  <c r="BM212" i="20"/>
  <c r="BL212" i="20"/>
  <c r="BK212" i="20"/>
  <c r="BF212" i="20"/>
  <c r="BE212" i="20"/>
  <c r="BD212" i="20"/>
  <c r="BC212" i="20"/>
  <c r="BB212" i="20"/>
  <c r="BA212" i="20"/>
  <c r="AZ212" i="20"/>
  <c r="AY212" i="20"/>
  <c r="AX212" i="20"/>
  <c r="AW212" i="20"/>
  <c r="AV212" i="20"/>
  <c r="AU212" i="20"/>
  <c r="AT212" i="20"/>
  <c r="AS212" i="20"/>
  <c r="AR212" i="20"/>
  <c r="AQ212" i="20"/>
  <c r="AP212" i="20"/>
  <c r="AO212" i="20"/>
  <c r="AN212" i="20"/>
  <c r="AM212" i="20"/>
  <c r="AL212" i="20"/>
  <c r="AK212" i="20"/>
  <c r="AJ212" i="20"/>
  <c r="AI212" i="20"/>
  <c r="E212" i="20"/>
  <c r="C212" i="20"/>
  <c r="CG211" i="20"/>
  <c r="CF211" i="20"/>
  <c r="CE211" i="20"/>
  <c r="CD211" i="20"/>
  <c r="CC211" i="20"/>
  <c r="CB211" i="20"/>
  <c r="CA211" i="20"/>
  <c r="BZ211" i="20"/>
  <c r="BY211" i="20"/>
  <c r="BX211" i="20"/>
  <c r="BW211" i="20"/>
  <c r="BV211" i="20"/>
  <c r="BU211" i="20"/>
  <c r="BT211" i="20"/>
  <c r="BS211" i="20"/>
  <c r="BR211" i="20"/>
  <c r="BQ211" i="20"/>
  <c r="BP211" i="20"/>
  <c r="BO211" i="20"/>
  <c r="BN211" i="20"/>
  <c r="BM211" i="20"/>
  <c r="BL211" i="20"/>
  <c r="BK211" i="20"/>
  <c r="BF211" i="20"/>
  <c r="BE211" i="20"/>
  <c r="BD211" i="20"/>
  <c r="BC211" i="20"/>
  <c r="BB211" i="20"/>
  <c r="BA211" i="20"/>
  <c r="AZ211" i="20"/>
  <c r="AY211" i="20"/>
  <c r="AX211" i="20"/>
  <c r="AW211" i="20"/>
  <c r="AV211" i="20"/>
  <c r="AU211" i="20"/>
  <c r="AT211" i="20"/>
  <c r="AS211" i="20"/>
  <c r="AR211" i="20"/>
  <c r="AQ211" i="20"/>
  <c r="AP211" i="20"/>
  <c r="AO211" i="20"/>
  <c r="AN211" i="20"/>
  <c r="AM211" i="20"/>
  <c r="AL211" i="20"/>
  <c r="AK211" i="20"/>
  <c r="AJ211" i="20"/>
  <c r="AI211" i="20"/>
  <c r="E211" i="20"/>
  <c r="C211" i="20"/>
  <c r="CG210" i="20"/>
  <c r="CF210" i="20"/>
  <c r="CE210" i="20"/>
  <c r="CD210" i="20"/>
  <c r="CC210" i="20"/>
  <c r="CB210" i="20"/>
  <c r="CA210" i="20"/>
  <c r="BZ210" i="20"/>
  <c r="BY210" i="20"/>
  <c r="BX210" i="20"/>
  <c r="BW210" i="20"/>
  <c r="BV210" i="20"/>
  <c r="BU210" i="20"/>
  <c r="BT210" i="20"/>
  <c r="BS210" i="20"/>
  <c r="BR210" i="20"/>
  <c r="BQ210" i="20"/>
  <c r="BP210" i="20"/>
  <c r="BO210" i="20"/>
  <c r="BN210" i="20"/>
  <c r="BM210" i="20"/>
  <c r="BL210" i="20"/>
  <c r="BK210" i="20"/>
  <c r="BF210" i="20"/>
  <c r="BE210" i="20"/>
  <c r="BD210" i="20"/>
  <c r="BC210" i="20"/>
  <c r="BB210" i="20"/>
  <c r="BA210" i="20"/>
  <c r="AZ210" i="20"/>
  <c r="AY210" i="20"/>
  <c r="AX210" i="20"/>
  <c r="AW210" i="20"/>
  <c r="AV210" i="20"/>
  <c r="AU210" i="20"/>
  <c r="AT210" i="20"/>
  <c r="AS210" i="20"/>
  <c r="AR210" i="20"/>
  <c r="AQ210" i="20"/>
  <c r="AP210" i="20"/>
  <c r="AO210" i="20"/>
  <c r="AN210" i="20"/>
  <c r="AM210" i="20"/>
  <c r="AL210" i="20"/>
  <c r="AK210" i="20"/>
  <c r="AJ210" i="20"/>
  <c r="AI210" i="20"/>
  <c r="E210" i="20"/>
  <c r="C210" i="20"/>
  <c r="CG209" i="20"/>
  <c r="CF209" i="20"/>
  <c r="CE209" i="20"/>
  <c r="CD209" i="20"/>
  <c r="CC209" i="20"/>
  <c r="CB209" i="20"/>
  <c r="CA209" i="20"/>
  <c r="BZ209" i="20"/>
  <c r="BY209" i="20"/>
  <c r="BX209" i="20"/>
  <c r="BW209" i="20"/>
  <c r="BV209" i="20"/>
  <c r="BU209" i="20"/>
  <c r="BT209" i="20"/>
  <c r="BS209" i="20"/>
  <c r="BR209" i="20"/>
  <c r="BQ209" i="20"/>
  <c r="BP209" i="20"/>
  <c r="BO209" i="20"/>
  <c r="BN209" i="20"/>
  <c r="BM209" i="20"/>
  <c r="BL209" i="20"/>
  <c r="BK209" i="20"/>
  <c r="BF209" i="20"/>
  <c r="BE209" i="20"/>
  <c r="BD209" i="20"/>
  <c r="BC209" i="20"/>
  <c r="BB209" i="20"/>
  <c r="BA209" i="20"/>
  <c r="AZ209" i="20"/>
  <c r="AY209" i="20"/>
  <c r="AX209" i="20"/>
  <c r="AW209" i="20"/>
  <c r="AV209" i="20"/>
  <c r="AU209" i="20"/>
  <c r="AT209" i="20"/>
  <c r="AS209" i="20"/>
  <c r="AR209" i="20"/>
  <c r="AQ209" i="20"/>
  <c r="AP209" i="20"/>
  <c r="AO209" i="20"/>
  <c r="AN209" i="20"/>
  <c r="AM209" i="20"/>
  <c r="AL209" i="20"/>
  <c r="AK209" i="20"/>
  <c r="AJ209" i="20"/>
  <c r="AI209" i="20"/>
  <c r="E209" i="20"/>
  <c r="C209" i="20"/>
  <c r="CG208" i="20"/>
  <c r="CF208" i="20"/>
  <c r="CE208" i="20"/>
  <c r="CD208" i="20"/>
  <c r="CC208" i="20"/>
  <c r="CB208" i="20"/>
  <c r="CA208" i="20"/>
  <c r="BZ208" i="20"/>
  <c r="BY208" i="20"/>
  <c r="BX208" i="20"/>
  <c r="BW208" i="20"/>
  <c r="BV208" i="20"/>
  <c r="BU208" i="20"/>
  <c r="BT208" i="20"/>
  <c r="BS208" i="20"/>
  <c r="BR208" i="20"/>
  <c r="BQ208" i="20"/>
  <c r="BP208" i="20"/>
  <c r="BO208" i="20"/>
  <c r="BN208" i="20"/>
  <c r="BM208" i="20"/>
  <c r="BL208" i="20"/>
  <c r="BK208" i="20"/>
  <c r="BF208" i="20"/>
  <c r="BE208" i="20"/>
  <c r="BD208" i="20"/>
  <c r="BC208" i="20"/>
  <c r="BB208" i="20"/>
  <c r="BA208" i="20"/>
  <c r="AZ208" i="20"/>
  <c r="AY208" i="20"/>
  <c r="AX208" i="20"/>
  <c r="AW208" i="20"/>
  <c r="AV208" i="20"/>
  <c r="AU208" i="20"/>
  <c r="AT208" i="20"/>
  <c r="AS208" i="20"/>
  <c r="AR208" i="20"/>
  <c r="AQ208" i="20"/>
  <c r="AP208" i="20"/>
  <c r="AO208" i="20"/>
  <c r="AN208" i="20"/>
  <c r="AM208" i="20"/>
  <c r="AL208" i="20"/>
  <c r="AK208" i="20"/>
  <c r="AJ208" i="20"/>
  <c r="AI208" i="20"/>
  <c r="E208" i="20"/>
  <c r="C208" i="20"/>
  <c r="CG207" i="20"/>
  <c r="CF207" i="20"/>
  <c r="CE207" i="20"/>
  <c r="CD207" i="20"/>
  <c r="CC207" i="20"/>
  <c r="CB207" i="20"/>
  <c r="CA207" i="20"/>
  <c r="BZ207" i="20"/>
  <c r="BY207" i="20"/>
  <c r="BX207" i="20"/>
  <c r="BW207" i="20"/>
  <c r="BV207" i="20"/>
  <c r="BU207" i="20"/>
  <c r="BT207" i="20"/>
  <c r="BS207" i="20"/>
  <c r="BR207" i="20"/>
  <c r="BQ207" i="20"/>
  <c r="BP207" i="20"/>
  <c r="BO207" i="20"/>
  <c r="BN207" i="20"/>
  <c r="BM207" i="20"/>
  <c r="BL207" i="20"/>
  <c r="BK207" i="20"/>
  <c r="BF207" i="20"/>
  <c r="BE207" i="20"/>
  <c r="BD207" i="20"/>
  <c r="BC207" i="20"/>
  <c r="BB207" i="20"/>
  <c r="BA207" i="20"/>
  <c r="AZ207" i="20"/>
  <c r="AY207" i="20"/>
  <c r="AX207" i="20"/>
  <c r="AW207" i="20"/>
  <c r="AV207" i="20"/>
  <c r="AU207" i="20"/>
  <c r="AT207" i="20"/>
  <c r="AS207" i="20"/>
  <c r="AR207" i="20"/>
  <c r="AQ207" i="20"/>
  <c r="AP207" i="20"/>
  <c r="AO207" i="20"/>
  <c r="AN207" i="20"/>
  <c r="AM207" i="20"/>
  <c r="AL207" i="20"/>
  <c r="AK207" i="20"/>
  <c r="AJ207" i="20"/>
  <c r="AI207" i="20"/>
  <c r="E207" i="20"/>
  <c r="C207" i="20"/>
  <c r="CG206" i="20"/>
  <c r="CF206" i="20"/>
  <c r="CE206" i="20"/>
  <c r="CD206" i="20"/>
  <c r="CC206" i="20"/>
  <c r="CB206" i="20"/>
  <c r="CA206" i="20"/>
  <c r="BZ206" i="20"/>
  <c r="BY206" i="20"/>
  <c r="BX206" i="20"/>
  <c r="BW206" i="20"/>
  <c r="BV206" i="20"/>
  <c r="BU206" i="20"/>
  <c r="BT206" i="20"/>
  <c r="BS206" i="20"/>
  <c r="BR206" i="20"/>
  <c r="BQ206" i="20"/>
  <c r="BP206" i="20"/>
  <c r="BO206" i="20"/>
  <c r="BN206" i="20"/>
  <c r="BM206" i="20"/>
  <c r="BL206" i="20"/>
  <c r="BK206" i="20"/>
  <c r="BF206" i="20"/>
  <c r="BE206" i="20"/>
  <c r="BD206" i="20"/>
  <c r="BC206" i="20"/>
  <c r="BB206" i="20"/>
  <c r="BA206" i="20"/>
  <c r="AZ206" i="20"/>
  <c r="AY206" i="20"/>
  <c r="AX206" i="20"/>
  <c r="AW206" i="20"/>
  <c r="AV206" i="20"/>
  <c r="AU206" i="20"/>
  <c r="AT206" i="20"/>
  <c r="AS206" i="20"/>
  <c r="AR206" i="20"/>
  <c r="AQ206" i="20"/>
  <c r="AP206" i="20"/>
  <c r="AO206" i="20"/>
  <c r="AN206" i="20"/>
  <c r="AM206" i="20"/>
  <c r="AL206" i="20"/>
  <c r="AK206" i="20"/>
  <c r="AJ206" i="20"/>
  <c r="AI206" i="20"/>
  <c r="E206" i="20"/>
  <c r="C206" i="20"/>
  <c r="CG205" i="20"/>
  <c r="CF205" i="20"/>
  <c r="CE205" i="20"/>
  <c r="CD205" i="20"/>
  <c r="CC205" i="20"/>
  <c r="CB205" i="20"/>
  <c r="CA205" i="20"/>
  <c r="BZ205" i="20"/>
  <c r="BY205" i="20"/>
  <c r="BX205" i="20"/>
  <c r="BW205" i="20"/>
  <c r="BV205" i="20"/>
  <c r="BU205" i="20"/>
  <c r="BT205" i="20"/>
  <c r="BS205" i="20"/>
  <c r="BR205" i="20"/>
  <c r="BQ205" i="20"/>
  <c r="BP205" i="20"/>
  <c r="BO205" i="20"/>
  <c r="BN205" i="20"/>
  <c r="BM205" i="20"/>
  <c r="BL205" i="20"/>
  <c r="BK205" i="20"/>
  <c r="BF205" i="20"/>
  <c r="BE205" i="20"/>
  <c r="BD205" i="20"/>
  <c r="BC205" i="20"/>
  <c r="BB205" i="20"/>
  <c r="BA205" i="20"/>
  <c r="AZ205" i="20"/>
  <c r="AY205" i="20"/>
  <c r="AX205" i="20"/>
  <c r="AW205" i="20"/>
  <c r="AV205" i="20"/>
  <c r="AU205" i="20"/>
  <c r="AT205" i="20"/>
  <c r="AS205" i="20"/>
  <c r="AR205" i="20"/>
  <c r="AQ205" i="20"/>
  <c r="AP205" i="20"/>
  <c r="AO205" i="20"/>
  <c r="AN205" i="20"/>
  <c r="AM205" i="20"/>
  <c r="AL205" i="20"/>
  <c r="AK205" i="20"/>
  <c r="AJ205" i="20"/>
  <c r="AI205" i="20"/>
  <c r="E205" i="20"/>
  <c r="C205" i="20"/>
  <c r="CG204" i="20"/>
  <c r="CF204" i="20"/>
  <c r="CE204" i="20"/>
  <c r="CD204" i="20"/>
  <c r="CC204" i="20"/>
  <c r="CB204" i="20"/>
  <c r="CA204" i="20"/>
  <c r="BZ204" i="20"/>
  <c r="BY204" i="20"/>
  <c r="BX204" i="20"/>
  <c r="BW204" i="20"/>
  <c r="BV204" i="20"/>
  <c r="BU204" i="20"/>
  <c r="BT204" i="20"/>
  <c r="BS204" i="20"/>
  <c r="BR204" i="20"/>
  <c r="BQ204" i="20"/>
  <c r="BP204" i="20"/>
  <c r="BO204" i="20"/>
  <c r="BN204" i="20"/>
  <c r="BM204" i="20"/>
  <c r="BL204" i="20"/>
  <c r="BK204" i="20"/>
  <c r="BF204" i="20"/>
  <c r="BE204" i="20"/>
  <c r="BD204" i="20"/>
  <c r="BC204" i="20"/>
  <c r="BB204" i="20"/>
  <c r="BA204" i="20"/>
  <c r="AZ204" i="20"/>
  <c r="AY204" i="20"/>
  <c r="AX204" i="20"/>
  <c r="AW204" i="20"/>
  <c r="AV204" i="20"/>
  <c r="AU204" i="20"/>
  <c r="AT204" i="20"/>
  <c r="AS204" i="20"/>
  <c r="AR204" i="20"/>
  <c r="AQ204" i="20"/>
  <c r="AP204" i="20"/>
  <c r="AO204" i="20"/>
  <c r="AN204" i="20"/>
  <c r="AM204" i="20"/>
  <c r="AL204" i="20"/>
  <c r="AK204" i="20"/>
  <c r="AJ204" i="20"/>
  <c r="AI204" i="20"/>
  <c r="E204" i="20"/>
  <c r="C204" i="20"/>
  <c r="CG203" i="20"/>
  <c r="CF203" i="20"/>
  <c r="CE203" i="20"/>
  <c r="CD203" i="20"/>
  <c r="CC203" i="20"/>
  <c r="CB203" i="20"/>
  <c r="CA203" i="20"/>
  <c r="BZ203" i="20"/>
  <c r="BY203" i="20"/>
  <c r="BX203" i="20"/>
  <c r="BW203" i="20"/>
  <c r="BV203" i="20"/>
  <c r="BU203" i="20"/>
  <c r="BT203" i="20"/>
  <c r="BS203" i="20"/>
  <c r="BR203" i="20"/>
  <c r="BQ203" i="20"/>
  <c r="BP203" i="20"/>
  <c r="BO203" i="20"/>
  <c r="BN203" i="20"/>
  <c r="BM203" i="20"/>
  <c r="BL203" i="20"/>
  <c r="BK203" i="20"/>
  <c r="BF203" i="20"/>
  <c r="BE203" i="20"/>
  <c r="BD203" i="20"/>
  <c r="BC203" i="20"/>
  <c r="BB203" i="20"/>
  <c r="BA203" i="20"/>
  <c r="AZ203" i="20"/>
  <c r="AY203" i="20"/>
  <c r="AX203" i="20"/>
  <c r="AW203" i="20"/>
  <c r="AV203" i="20"/>
  <c r="AU203" i="20"/>
  <c r="AT203" i="20"/>
  <c r="AS203" i="20"/>
  <c r="AR203" i="20"/>
  <c r="AQ203" i="20"/>
  <c r="AP203" i="20"/>
  <c r="AO203" i="20"/>
  <c r="AN203" i="20"/>
  <c r="AM203" i="20"/>
  <c r="AL203" i="20"/>
  <c r="AK203" i="20"/>
  <c r="AJ203" i="20"/>
  <c r="AI203" i="20"/>
  <c r="E203" i="20"/>
  <c r="C203" i="20"/>
  <c r="CG202" i="20"/>
  <c r="CF202" i="20"/>
  <c r="CE202" i="20"/>
  <c r="CD202" i="20"/>
  <c r="CC202" i="20"/>
  <c r="CB202" i="20"/>
  <c r="CA202" i="20"/>
  <c r="BZ202" i="20"/>
  <c r="BY202" i="20"/>
  <c r="BX202" i="20"/>
  <c r="BW202" i="20"/>
  <c r="BV202" i="20"/>
  <c r="BU202" i="20"/>
  <c r="BT202" i="20"/>
  <c r="BS202" i="20"/>
  <c r="BR202" i="20"/>
  <c r="BQ202" i="20"/>
  <c r="BP202" i="20"/>
  <c r="BO202" i="20"/>
  <c r="BN202" i="20"/>
  <c r="BM202" i="20"/>
  <c r="BL202" i="20"/>
  <c r="BK202" i="20"/>
  <c r="BF202" i="20"/>
  <c r="BE202" i="20"/>
  <c r="BD202" i="20"/>
  <c r="BC202" i="20"/>
  <c r="BB202" i="20"/>
  <c r="BA202" i="20"/>
  <c r="AZ202" i="20"/>
  <c r="AY202" i="20"/>
  <c r="AX202" i="20"/>
  <c r="AW202" i="20"/>
  <c r="AV202" i="20"/>
  <c r="AU202" i="20"/>
  <c r="AT202" i="20"/>
  <c r="AS202" i="20"/>
  <c r="AR202" i="20"/>
  <c r="AQ202" i="20"/>
  <c r="AP202" i="20"/>
  <c r="AO202" i="20"/>
  <c r="AN202" i="20"/>
  <c r="AM202" i="20"/>
  <c r="AL202" i="20"/>
  <c r="AK202" i="20"/>
  <c r="AJ202" i="20"/>
  <c r="AI202" i="20"/>
  <c r="E202" i="20"/>
  <c r="C202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BU201" i="20"/>
  <c r="BT201" i="20"/>
  <c r="BS201" i="20"/>
  <c r="BR201" i="20"/>
  <c r="BQ201" i="20"/>
  <c r="BP201" i="20"/>
  <c r="BO201" i="20"/>
  <c r="BN201" i="20"/>
  <c r="BM201" i="20"/>
  <c r="BL201" i="20"/>
  <c r="BK201" i="20"/>
  <c r="BF201" i="20"/>
  <c r="BE201" i="20"/>
  <c r="BD201" i="20"/>
  <c r="BC201" i="20"/>
  <c r="BB201" i="20"/>
  <c r="BA201" i="20"/>
  <c r="AZ201" i="20"/>
  <c r="AY201" i="20"/>
  <c r="AX201" i="20"/>
  <c r="AW201" i="20"/>
  <c r="AV201" i="20"/>
  <c r="AU201" i="20"/>
  <c r="AT201" i="20"/>
  <c r="AS201" i="20"/>
  <c r="AR201" i="20"/>
  <c r="AQ201" i="20"/>
  <c r="AP201" i="20"/>
  <c r="AO201" i="20"/>
  <c r="AN201" i="20"/>
  <c r="AM201" i="20"/>
  <c r="AL201" i="20"/>
  <c r="AK201" i="20"/>
  <c r="AJ201" i="20"/>
  <c r="AI201" i="20"/>
  <c r="E201" i="20"/>
  <c r="C201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CH200" i="20" s="1"/>
  <c r="BM200" i="20"/>
  <c r="BL200" i="20"/>
  <c r="BK200" i="20"/>
  <c r="BF200" i="20"/>
  <c r="BE200" i="20"/>
  <c r="BD200" i="20"/>
  <c r="BC200" i="20"/>
  <c r="BB200" i="20"/>
  <c r="BA200" i="20"/>
  <c r="AZ200" i="20"/>
  <c r="AY200" i="20"/>
  <c r="AX200" i="20"/>
  <c r="AW200" i="20"/>
  <c r="AV200" i="20"/>
  <c r="AU200" i="20"/>
  <c r="AT200" i="20"/>
  <c r="AS200" i="20"/>
  <c r="AR200" i="20"/>
  <c r="AQ200" i="20"/>
  <c r="AP200" i="20"/>
  <c r="AO200" i="20"/>
  <c r="AN200" i="20"/>
  <c r="AM200" i="20"/>
  <c r="AL200" i="20"/>
  <c r="AK200" i="20"/>
  <c r="AJ200" i="20"/>
  <c r="AI200" i="20"/>
  <c r="E200" i="20"/>
  <c r="C200" i="20"/>
  <c r="CG199" i="20"/>
  <c r="CF199" i="20"/>
  <c r="CE199" i="20"/>
  <c r="CD199" i="20"/>
  <c r="CC199" i="20"/>
  <c r="CB199" i="20"/>
  <c r="CA199" i="20"/>
  <c r="BZ199" i="20"/>
  <c r="BY199" i="20"/>
  <c r="BX199" i="20"/>
  <c r="BW199" i="20"/>
  <c r="BV199" i="20"/>
  <c r="BU199" i="20"/>
  <c r="BT199" i="20"/>
  <c r="BS199" i="20"/>
  <c r="BR199" i="20"/>
  <c r="BQ199" i="20"/>
  <c r="BP199" i="20"/>
  <c r="BO199" i="20"/>
  <c r="BN199" i="20"/>
  <c r="BM199" i="20"/>
  <c r="BL199" i="20"/>
  <c r="BK199" i="20"/>
  <c r="BF199" i="20"/>
  <c r="BE199" i="20"/>
  <c r="BD199" i="20"/>
  <c r="BC199" i="20"/>
  <c r="BB199" i="20"/>
  <c r="BA199" i="20"/>
  <c r="AZ199" i="20"/>
  <c r="AY199" i="20"/>
  <c r="AX199" i="20"/>
  <c r="AW199" i="20"/>
  <c r="AV199" i="20"/>
  <c r="AU199" i="20"/>
  <c r="AT199" i="20"/>
  <c r="AS199" i="20"/>
  <c r="AR199" i="20"/>
  <c r="AQ199" i="20"/>
  <c r="AP199" i="20"/>
  <c r="AO199" i="20"/>
  <c r="AN199" i="20"/>
  <c r="AM199" i="20"/>
  <c r="AL199" i="20"/>
  <c r="AK199" i="20"/>
  <c r="AJ199" i="20"/>
  <c r="AI199" i="20"/>
  <c r="E199" i="20"/>
  <c r="C199" i="20"/>
  <c r="CG198" i="20"/>
  <c r="CF198" i="20"/>
  <c r="CE198" i="20"/>
  <c r="CD198" i="20"/>
  <c r="CC198" i="20"/>
  <c r="CB198" i="20"/>
  <c r="CA198" i="20"/>
  <c r="BZ198" i="20"/>
  <c r="BY198" i="20"/>
  <c r="BX198" i="20"/>
  <c r="BW198" i="20"/>
  <c r="BV198" i="20"/>
  <c r="BU198" i="20"/>
  <c r="BT198" i="20"/>
  <c r="BS198" i="20"/>
  <c r="BR198" i="20"/>
  <c r="BQ198" i="20"/>
  <c r="BP198" i="20"/>
  <c r="BO198" i="20"/>
  <c r="BN198" i="20"/>
  <c r="BM198" i="20"/>
  <c r="BL198" i="20"/>
  <c r="BK198" i="20"/>
  <c r="BF198" i="20"/>
  <c r="BE198" i="20"/>
  <c r="BD198" i="20"/>
  <c r="BC198" i="20"/>
  <c r="BB198" i="20"/>
  <c r="BA198" i="20"/>
  <c r="AZ198" i="20"/>
  <c r="AY198" i="20"/>
  <c r="AX198" i="20"/>
  <c r="AW198" i="20"/>
  <c r="AV198" i="20"/>
  <c r="AU198" i="20"/>
  <c r="AT198" i="20"/>
  <c r="AS198" i="20"/>
  <c r="AR198" i="20"/>
  <c r="AQ198" i="20"/>
  <c r="AP198" i="20"/>
  <c r="AO198" i="20"/>
  <c r="AN198" i="20"/>
  <c r="AM198" i="20"/>
  <c r="AL198" i="20"/>
  <c r="AK198" i="20"/>
  <c r="AJ198" i="20"/>
  <c r="AI198" i="20"/>
  <c r="E198" i="20"/>
  <c r="C198" i="20"/>
  <c r="CG197" i="20"/>
  <c r="CF197" i="20"/>
  <c r="CE197" i="20"/>
  <c r="CD197" i="20"/>
  <c r="CC197" i="20"/>
  <c r="CB197" i="20"/>
  <c r="CA197" i="20"/>
  <c r="BZ197" i="20"/>
  <c r="BY197" i="20"/>
  <c r="BX197" i="20"/>
  <c r="BW197" i="20"/>
  <c r="BV197" i="20"/>
  <c r="BU197" i="20"/>
  <c r="BT197" i="20"/>
  <c r="BS197" i="20"/>
  <c r="BR197" i="20"/>
  <c r="BQ197" i="20"/>
  <c r="BP197" i="20"/>
  <c r="BO197" i="20"/>
  <c r="BN197" i="20"/>
  <c r="BM197" i="20"/>
  <c r="BL197" i="20"/>
  <c r="BK197" i="20"/>
  <c r="BF197" i="20"/>
  <c r="BE197" i="20"/>
  <c r="BD197" i="20"/>
  <c r="BC197" i="20"/>
  <c r="BB197" i="20"/>
  <c r="BA197" i="20"/>
  <c r="AZ197" i="20"/>
  <c r="AY197" i="20"/>
  <c r="AX197" i="20"/>
  <c r="AW197" i="20"/>
  <c r="AV197" i="20"/>
  <c r="AU197" i="20"/>
  <c r="AT197" i="20"/>
  <c r="AS197" i="20"/>
  <c r="AR197" i="20"/>
  <c r="AQ197" i="20"/>
  <c r="AP197" i="20"/>
  <c r="AO197" i="20"/>
  <c r="AN197" i="20"/>
  <c r="AM197" i="20"/>
  <c r="AL197" i="20"/>
  <c r="AK197" i="20"/>
  <c r="AJ197" i="20"/>
  <c r="AI197" i="20"/>
  <c r="E197" i="20"/>
  <c r="C197" i="20"/>
  <c r="CG196" i="20"/>
  <c r="CF196" i="20"/>
  <c r="CE196" i="20"/>
  <c r="CD196" i="20"/>
  <c r="CC196" i="20"/>
  <c r="CB196" i="20"/>
  <c r="CA196" i="20"/>
  <c r="BZ196" i="20"/>
  <c r="BY196" i="20"/>
  <c r="BX196" i="20"/>
  <c r="BW196" i="20"/>
  <c r="BV196" i="20"/>
  <c r="BU196" i="20"/>
  <c r="BT196" i="20"/>
  <c r="BS196" i="20"/>
  <c r="BR196" i="20"/>
  <c r="BQ196" i="20"/>
  <c r="BP196" i="20"/>
  <c r="BO196" i="20"/>
  <c r="BN196" i="20"/>
  <c r="CH196" i="20" s="1"/>
  <c r="BM196" i="20"/>
  <c r="BL196" i="20"/>
  <c r="BK196" i="20"/>
  <c r="BF196" i="20"/>
  <c r="BE196" i="20"/>
  <c r="BD196" i="20"/>
  <c r="BC196" i="20"/>
  <c r="BB196" i="20"/>
  <c r="BA196" i="20"/>
  <c r="AZ196" i="20"/>
  <c r="AY196" i="20"/>
  <c r="AX196" i="20"/>
  <c r="AW196" i="20"/>
  <c r="AV196" i="20"/>
  <c r="AU196" i="20"/>
  <c r="AT196" i="20"/>
  <c r="AS196" i="20"/>
  <c r="AR196" i="20"/>
  <c r="AQ196" i="20"/>
  <c r="AP196" i="20"/>
  <c r="AO196" i="20"/>
  <c r="AN196" i="20"/>
  <c r="AM196" i="20"/>
  <c r="AL196" i="20"/>
  <c r="AK196" i="20"/>
  <c r="AJ196" i="20"/>
  <c r="AI196" i="20"/>
  <c r="E196" i="20"/>
  <c r="C196" i="20"/>
  <c r="CG195" i="20"/>
  <c r="CF195" i="20"/>
  <c r="CE195" i="20"/>
  <c r="CD195" i="20"/>
  <c r="CC195" i="20"/>
  <c r="CB195" i="20"/>
  <c r="CA195" i="20"/>
  <c r="BZ195" i="20"/>
  <c r="BY195" i="20"/>
  <c r="BX195" i="20"/>
  <c r="BW195" i="20"/>
  <c r="BV195" i="20"/>
  <c r="BU195" i="20"/>
  <c r="BT195" i="20"/>
  <c r="BS195" i="20"/>
  <c r="BR195" i="20"/>
  <c r="BQ195" i="20"/>
  <c r="BP195" i="20"/>
  <c r="BO195" i="20"/>
  <c r="BN195" i="20"/>
  <c r="BM195" i="20"/>
  <c r="BL195" i="20"/>
  <c r="BK195" i="20"/>
  <c r="BF195" i="20"/>
  <c r="BE195" i="20"/>
  <c r="BD195" i="20"/>
  <c r="BC195" i="20"/>
  <c r="BB195" i="20"/>
  <c r="BA195" i="20"/>
  <c r="AZ195" i="20"/>
  <c r="AY195" i="20"/>
  <c r="AX195" i="20"/>
  <c r="AW195" i="20"/>
  <c r="AV195" i="20"/>
  <c r="AU195" i="20"/>
  <c r="AT195" i="20"/>
  <c r="AS195" i="20"/>
  <c r="AR195" i="20"/>
  <c r="AQ195" i="20"/>
  <c r="AP195" i="20"/>
  <c r="AO195" i="20"/>
  <c r="AN195" i="20"/>
  <c r="AM195" i="20"/>
  <c r="AL195" i="20"/>
  <c r="AK195" i="20"/>
  <c r="AJ195" i="20"/>
  <c r="AI195" i="20"/>
  <c r="E195" i="20"/>
  <c r="C195" i="20"/>
  <c r="CG194" i="20"/>
  <c r="CF194" i="20"/>
  <c r="CE194" i="20"/>
  <c r="CD194" i="20"/>
  <c r="CC194" i="20"/>
  <c r="CB194" i="20"/>
  <c r="CA194" i="20"/>
  <c r="BZ194" i="20"/>
  <c r="BY194" i="20"/>
  <c r="BX194" i="20"/>
  <c r="BW194" i="20"/>
  <c r="BV194" i="20"/>
  <c r="BU194" i="20"/>
  <c r="BT194" i="20"/>
  <c r="BS194" i="20"/>
  <c r="BR194" i="20"/>
  <c r="BQ194" i="20"/>
  <c r="BP194" i="20"/>
  <c r="BO194" i="20"/>
  <c r="BN194" i="20"/>
  <c r="BM194" i="20"/>
  <c r="BL194" i="20"/>
  <c r="BK194" i="20"/>
  <c r="BF194" i="20"/>
  <c r="BE194" i="20"/>
  <c r="BD194" i="20"/>
  <c r="BC194" i="20"/>
  <c r="BB194" i="20"/>
  <c r="BA194" i="20"/>
  <c r="AZ194" i="20"/>
  <c r="AY194" i="20"/>
  <c r="AX194" i="20"/>
  <c r="AW194" i="20"/>
  <c r="AV194" i="20"/>
  <c r="AU194" i="20"/>
  <c r="AT194" i="20"/>
  <c r="AS194" i="20"/>
  <c r="AR194" i="20"/>
  <c r="AQ194" i="20"/>
  <c r="AP194" i="20"/>
  <c r="AO194" i="20"/>
  <c r="AN194" i="20"/>
  <c r="AM194" i="20"/>
  <c r="AL194" i="20"/>
  <c r="AK194" i="20"/>
  <c r="AJ194" i="20"/>
  <c r="AI194" i="20"/>
  <c r="E194" i="20"/>
  <c r="C194" i="20"/>
  <c r="CG193" i="20"/>
  <c r="CF193" i="20"/>
  <c r="CE193" i="20"/>
  <c r="CD193" i="20"/>
  <c r="CC193" i="20"/>
  <c r="CB193" i="20"/>
  <c r="CA193" i="20"/>
  <c r="BZ193" i="20"/>
  <c r="BY193" i="20"/>
  <c r="BX193" i="20"/>
  <c r="BW193" i="20"/>
  <c r="BV193" i="20"/>
  <c r="BU193" i="20"/>
  <c r="BT193" i="20"/>
  <c r="BS193" i="20"/>
  <c r="BR193" i="20"/>
  <c r="BQ193" i="20"/>
  <c r="BP193" i="20"/>
  <c r="BO193" i="20"/>
  <c r="BN193" i="20"/>
  <c r="BM193" i="20"/>
  <c r="BL193" i="20"/>
  <c r="BK193" i="20"/>
  <c r="BF193" i="20"/>
  <c r="BE193" i="20"/>
  <c r="BD193" i="20"/>
  <c r="BC193" i="20"/>
  <c r="BB193" i="20"/>
  <c r="BA193" i="20"/>
  <c r="AZ193" i="20"/>
  <c r="AY193" i="20"/>
  <c r="AX193" i="20"/>
  <c r="AW193" i="20"/>
  <c r="AV193" i="20"/>
  <c r="AU193" i="20"/>
  <c r="AT193" i="20"/>
  <c r="AS193" i="20"/>
  <c r="AR193" i="20"/>
  <c r="AQ193" i="20"/>
  <c r="AP193" i="20"/>
  <c r="AO193" i="20"/>
  <c r="AN193" i="20"/>
  <c r="AM193" i="20"/>
  <c r="AL193" i="20"/>
  <c r="AK193" i="20"/>
  <c r="AJ193" i="20"/>
  <c r="AI193" i="20"/>
  <c r="E193" i="20"/>
  <c r="C193" i="20"/>
  <c r="CG192" i="20"/>
  <c r="CF192" i="20"/>
  <c r="CE192" i="20"/>
  <c r="CD192" i="20"/>
  <c r="CC192" i="20"/>
  <c r="CB192" i="20"/>
  <c r="CA192" i="20"/>
  <c r="BZ192" i="20"/>
  <c r="BY192" i="20"/>
  <c r="BX192" i="20"/>
  <c r="BW192" i="20"/>
  <c r="BV192" i="20"/>
  <c r="BU192" i="20"/>
  <c r="BT192" i="20"/>
  <c r="BS192" i="20"/>
  <c r="BR192" i="20"/>
  <c r="BQ192" i="20"/>
  <c r="BP192" i="20"/>
  <c r="BO192" i="20"/>
  <c r="BN192" i="20"/>
  <c r="CH192" i="20" s="1"/>
  <c r="BM192" i="20"/>
  <c r="BL192" i="20"/>
  <c r="BK192" i="20"/>
  <c r="BF192" i="20"/>
  <c r="BE192" i="20"/>
  <c r="BD192" i="20"/>
  <c r="BC192" i="20"/>
  <c r="BB192" i="20"/>
  <c r="BA192" i="20"/>
  <c r="AZ192" i="20"/>
  <c r="AY192" i="20"/>
  <c r="AX192" i="20"/>
  <c r="AW192" i="20"/>
  <c r="AV192" i="20"/>
  <c r="AU192" i="20"/>
  <c r="AT192" i="20"/>
  <c r="AS192" i="20"/>
  <c r="AR192" i="20"/>
  <c r="AQ192" i="20"/>
  <c r="AP192" i="20"/>
  <c r="AO192" i="20"/>
  <c r="AN192" i="20"/>
  <c r="AM192" i="20"/>
  <c r="AL192" i="20"/>
  <c r="AK192" i="20"/>
  <c r="AJ192" i="20"/>
  <c r="AI192" i="20"/>
  <c r="E192" i="20"/>
  <c r="C192" i="20"/>
  <c r="CG191" i="20"/>
  <c r="CF191" i="20"/>
  <c r="CE191" i="20"/>
  <c r="CD191" i="20"/>
  <c r="CC191" i="20"/>
  <c r="CB191" i="20"/>
  <c r="CA191" i="20"/>
  <c r="BZ191" i="20"/>
  <c r="BY191" i="20"/>
  <c r="BX191" i="20"/>
  <c r="BW191" i="20"/>
  <c r="BV191" i="20"/>
  <c r="BU191" i="20"/>
  <c r="BT191" i="20"/>
  <c r="BS191" i="20"/>
  <c r="BR191" i="20"/>
  <c r="BQ191" i="20"/>
  <c r="BP191" i="20"/>
  <c r="BO191" i="20"/>
  <c r="BN191" i="20"/>
  <c r="BM191" i="20"/>
  <c r="BL191" i="20"/>
  <c r="BK191" i="20"/>
  <c r="BF191" i="20"/>
  <c r="BE191" i="20"/>
  <c r="BD191" i="20"/>
  <c r="BC191" i="20"/>
  <c r="BB191" i="20"/>
  <c r="BA191" i="20"/>
  <c r="AZ191" i="20"/>
  <c r="AY191" i="20"/>
  <c r="AX191" i="20"/>
  <c r="AW191" i="20"/>
  <c r="AV191" i="20"/>
  <c r="AU191" i="20"/>
  <c r="AT191" i="20"/>
  <c r="AS191" i="20"/>
  <c r="AR191" i="20"/>
  <c r="AQ191" i="20"/>
  <c r="AP191" i="20"/>
  <c r="AO191" i="20"/>
  <c r="AN191" i="20"/>
  <c r="AM191" i="20"/>
  <c r="AL191" i="20"/>
  <c r="AK191" i="20"/>
  <c r="AJ191" i="20"/>
  <c r="AI191" i="20"/>
  <c r="E191" i="20"/>
  <c r="C191" i="20"/>
  <c r="CG190" i="20"/>
  <c r="CF190" i="20"/>
  <c r="CE190" i="20"/>
  <c r="CD190" i="20"/>
  <c r="CC190" i="20"/>
  <c r="CB190" i="20"/>
  <c r="CA190" i="20"/>
  <c r="BZ190" i="20"/>
  <c r="BY190" i="20"/>
  <c r="BX190" i="20"/>
  <c r="BW190" i="20"/>
  <c r="BV190" i="20"/>
  <c r="BU190" i="20"/>
  <c r="BT190" i="20"/>
  <c r="BS190" i="20"/>
  <c r="BR190" i="20"/>
  <c r="BQ190" i="20"/>
  <c r="BP190" i="20"/>
  <c r="BO190" i="20"/>
  <c r="BN190" i="20"/>
  <c r="BM190" i="20"/>
  <c r="BL190" i="20"/>
  <c r="CH190" i="20" s="1"/>
  <c r="BK190" i="20"/>
  <c r="BF190" i="20"/>
  <c r="BE190" i="20"/>
  <c r="BD190" i="20"/>
  <c r="BC190" i="20"/>
  <c r="BB190" i="20"/>
  <c r="BA190" i="20"/>
  <c r="AZ190" i="20"/>
  <c r="AY190" i="20"/>
  <c r="AX190" i="20"/>
  <c r="AW190" i="20"/>
  <c r="AV190" i="20"/>
  <c r="AU190" i="20"/>
  <c r="AT190" i="20"/>
  <c r="AS190" i="20"/>
  <c r="AR190" i="20"/>
  <c r="AQ190" i="20"/>
  <c r="AP190" i="20"/>
  <c r="AO190" i="20"/>
  <c r="AN190" i="20"/>
  <c r="AM190" i="20"/>
  <c r="AL190" i="20"/>
  <c r="AK190" i="20"/>
  <c r="AJ190" i="20"/>
  <c r="AI190" i="20"/>
  <c r="E190" i="20"/>
  <c r="C190" i="20"/>
  <c r="CG189" i="20"/>
  <c r="CF189" i="20"/>
  <c r="CE189" i="20"/>
  <c r="CD189" i="20"/>
  <c r="CC189" i="20"/>
  <c r="CB189" i="20"/>
  <c r="CA189" i="20"/>
  <c r="BZ189" i="20"/>
  <c r="BY189" i="20"/>
  <c r="BX189" i="20"/>
  <c r="BW189" i="20"/>
  <c r="BV189" i="20"/>
  <c r="BU189" i="20"/>
  <c r="BT189" i="20"/>
  <c r="BS189" i="20"/>
  <c r="BR189" i="20"/>
  <c r="BQ189" i="20"/>
  <c r="BP189" i="20"/>
  <c r="BO189" i="20"/>
  <c r="BN189" i="20"/>
  <c r="BM189" i="20"/>
  <c r="BL189" i="20"/>
  <c r="BK189" i="20"/>
  <c r="BF189" i="20"/>
  <c r="BE189" i="20"/>
  <c r="BD189" i="20"/>
  <c r="BC189" i="20"/>
  <c r="BB189" i="20"/>
  <c r="BA189" i="20"/>
  <c r="AZ189" i="20"/>
  <c r="AY189" i="20"/>
  <c r="AX189" i="20"/>
  <c r="AW189" i="20"/>
  <c r="AV189" i="20"/>
  <c r="AU189" i="20"/>
  <c r="AT189" i="20"/>
  <c r="AS189" i="20"/>
  <c r="AR189" i="20"/>
  <c r="AQ189" i="20"/>
  <c r="AP189" i="20"/>
  <c r="AO189" i="20"/>
  <c r="AN189" i="20"/>
  <c r="AM189" i="20"/>
  <c r="AL189" i="20"/>
  <c r="AK189" i="20"/>
  <c r="AJ189" i="20"/>
  <c r="AI189" i="20"/>
  <c r="E189" i="20"/>
  <c r="C189" i="20"/>
  <c r="CG188" i="20"/>
  <c r="CF188" i="20"/>
  <c r="CE188" i="20"/>
  <c r="CD188" i="20"/>
  <c r="CC188" i="20"/>
  <c r="CB188" i="20"/>
  <c r="CA188" i="20"/>
  <c r="BZ188" i="20"/>
  <c r="BY188" i="20"/>
  <c r="BX188" i="20"/>
  <c r="BW188" i="20"/>
  <c r="BV188" i="20"/>
  <c r="BU188" i="20"/>
  <c r="BT188" i="20"/>
  <c r="BS188" i="20"/>
  <c r="BR188" i="20"/>
  <c r="BQ188" i="20"/>
  <c r="BP188" i="20"/>
  <c r="BO188" i="20"/>
  <c r="BN188" i="20"/>
  <c r="BM188" i="20"/>
  <c r="BL188" i="20"/>
  <c r="BK188" i="20"/>
  <c r="BF188" i="20"/>
  <c r="BE188" i="20"/>
  <c r="BD188" i="20"/>
  <c r="BC188" i="20"/>
  <c r="BB188" i="20"/>
  <c r="BA188" i="20"/>
  <c r="AZ188" i="20"/>
  <c r="AY188" i="20"/>
  <c r="AX188" i="20"/>
  <c r="AW188" i="20"/>
  <c r="AV188" i="20"/>
  <c r="AU188" i="20"/>
  <c r="AT188" i="20"/>
  <c r="AS188" i="20"/>
  <c r="AR188" i="20"/>
  <c r="AQ188" i="20"/>
  <c r="AP188" i="20"/>
  <c r="AO188" i="20"/>
  <c r="AN188" i="20"/>
  <c r="AM188" i="20"/>
  <c r="AL188" i="20"/>
  <c r="AK188" i="20"/>
  <c r="AJ188" i="20"/>
  <c r="AI188" i="20"/>
  <c r="E188" i="20"/>
  <c r="C188" i="20"/>
  <c r="CG187" i="20"/>
  <c r="CF187" i="20"/>
  <c r="CE187" i="20"/>
  <c r="CD187" i="20"/>
  <c r="CC187" i="20"/>
  <c r="CB187" i="20"/>
  <c r="CA187" i="20"/>
  <c r="BZ187" i="20"/>
  <c r="BY187" i="20"/>
  <c r="BX187" i="20"/>
  <c r="BW187" i="20"/>
  <c r="BV187" i="20"/>
  <c r="BU187" i="20"/>
  <c r="BT187" i="20"/>
  <c r="BS187" i="20"/>
  <c r="BR187" i="20"/>
  <c r="BQ187" i="20"/>
  <c r="BP187" i="20"/>
  <c r="BO187" i="20"/>
  <c r="BN187" i="20"/>
  <c r="BM187" i="20"/>
  <c r="BL187" i="20"/>
  <c r="BK187" i="20"/>
  <c r="CH187" i="20" s="1"/>
  <c r="BF187" i="20"/>
  <c r="BE187" i="20"/>
  <c r="BD187" i="20"/>
  <c r="BC187" i="20"/>
  <c r="BB187" i="20"/>
  <c r="BA187" i="20"/>
  <c r="AZ187" i="20"/>
  <c r="AY187" i="20"/>
  <c r="AX187" i="20"/>
  <c r="AW187" i="20"/>
  <c r="AV187" i="20"/>
  <c r="AU187" i="20"/>
  <c r="AT187" i="20"/>
  <c r="AS187" i="20"/>
  <c r="AR187" i="20"/>
  <c r="AQ187" i="20"/>
  <c r="AP187" i="20"/>
  <c r="AO187" i="20"/>
  <c r="AN187" i="20"/>
  <c r="AM187" i="20"/>
  <c r="AL187" i="20"/>
  <c r="AK187" i="20"/>
  <c r="AJ187" i="20"/>
  <c r="AI187" i="20"/>
  <c r="E187" i="20"/>
  <c r="C187" i="20"/>
  <c r="CG186" i="20"/>
  <c r="CF186" i="20"/>
  <c r="CE186" i="20"/>
  <c r="CD186" i="20"/>
  <c r="CC186" i="20"/>
  <c r="CB186" i="20"/>
  <c r="CA186" i="20"/>
  <c r="BZ186" i="20"/>
  <c r="BY186" i="20"/>
  <c r="BX186" i="20"/>
  <c r="BW186" i="20"/>
  <c r="BV186" i="20"/>
  <c r="BU186" i="20"/>
  <c r="BT186" i="20"/>
  <c r="BS186" i="20"/>
  <c r="BR186" i="20"/>
  <c r="BQ186" i="20"/>
  <c r="BP186" i="20"/>
  <c r="BO186" i="20"/>
  <c r="BN186" i="20"/>
  <c r="BM186" i="20"/>
  <c r="BL186" i="20"/>
  <c r="BK186" i="20"/>
  <c r="BF186" i="20"/>
  <c r="BE186" i="20"/>
  <c r="BD186" i="20"/>
  <c r="BC186" i="20"/>
  <c r="BB186" i="20"/>
  <c r="BA186" i="20"/>
  <c r="AZ186" i="20"/>
  <c r="AY186" i="20"/>
  <c r="AX186" i="20"/>
  <c r="AW186" i="20"/>
  <c r="AV186" i="20"/>
  <c r="AU186" i="20"/>
  <c r="AT186" i="20"/>
  <c r="AS186" i="20"/>
  <c r="AR186" i="20"/>
  <c r="AQ186" i="20"/>
  <c r="AP186" i="20"/>
  <c r="AO186" i="20"/>
  <c r="AN186" i="20"/>
  <c r="AM186" i="20"/>
  <c r="AL186" i="20"/>
  <c r="AK186" i="20"/>
  <c r="AJ186" i="20"/>
  <c r="AI186" i="20"/>
  <c r="E186" i="20"/>
  <c r="C186" i="20"/>
  <c r="CG185" i="20"/>
  <c r="CF185" i="20"/>
  <c r="CE185" i="20"/>
  <c r="CD185" i="20"/>
  <c r="CC185" i="20"/>
  <c r="CB185" i="20"/>
  <c r="CA185" i="20"/>
  <c r="BZ185" i="20"/>
  <c r="BY185" i="20"/>
  <c r="BX185" i="20"/>
  <c r="BW185" i="20"/>
  <c r="BV185" i="20"/>
  <c r="BU185" i="20"/>
  <c r="BT185" i="20"/>
  <c r="BS185" i="20"/>
  <c r="BR185" i="20"/>
  <c r="BQ185" i="20"/>
  <c r="BP185" i="20"/>
  <c r="BO185" i="20"/>
  <c r="BN185" i="20"/>
  <c r="BM185" i="20"/>
  <c r="BL185" i="20"/>
  <c r="BK185" i="20"/>
  <c r="BF185" i="20"/>
  <c r="BE185" i="20"/>
  <c r="BD185" i="20"/>
  <c r="BC185" i="20"/>
  <c r="BB185" i="20"/>
  <c r="BA185" i="20"/>
  <c r="AZ185" i="20"/>
  <c r="AY185" i="20"/>
  <c r="AX185" i="20"/>
  <c r="AW185" i="20"/>
  <c r="AV185" i="20"/>
  <c r="AU185" i="20"/>
  <c r="AT185" i="20"/>
  <c r="AS185" i="20"/>
  <c r="AR185" i="20"/>
  <c r="AQ185" i="20"/>
  <c r="AP185" i="20"/>
  <c r="AO185" i="20"/>
  <c r="AN185" i="20"/>
  <c r="AM185" i="20"/>
  <c r="AL185" i="20"/>
  <c r="AK185" i="20"/>
  <c r="AJ185" i="20"/>
  <c r="AI185" i="20"/>
  <c r="E185" i="20"/>
  <c r="C185" i="20"/>
  <c r="CG184" i="20"/>
  <c r="CF184" i="20"/>
  <c r="CE184" i="20"/>
  <c r="CD184" i="20"/>
  <c r="CC184" i="20"/>
  <c r="CB184" i="20"/>
  <c r="CA184" i="20"/>
  <c r="BZ184" i="20"/>
  <c r="BY184" i="20"/>
  <c r="BX184" i="20"/>
  <c r="BW184" i="20"/>
  <c r="BV184" i="20"/>
  <c r="BU184" i="20"/>
  <c r="BT184" i="20"/>
  <c r="BS184" i="20"/>
  <c r="BR184" i="20"/>
  <c r="BQ184" i="20"/>
  <c r="BP184" i="20"/>
  <c r="BO184" i="20"/>
  <c r="BN184" i="20"/>
  <c r="BM184" i="20"/>
  <c r="BL184" i="20"/>
  <c r="BK184" i="20"/>
  <c r="BF184" i="20"/>
  <c r="BE184" i="20"/>
  <c r="BD184" i="20"/>
  <c r="BC184" i="20"/>
  <c r="BB184" i="20"/>
  <c r="BA184" i="20"/>
  <c r="AZ184" i="20"/>
  <c r="AY184" i="20"/>
  <c r="AX184" i="20"/>
  <c r="AW184" i="20"/>
  <c r="AV184" i="20"/>
  <c r="AU184" i="20"/>
  <c r="AT184" i="20"/>
  <c r="AS184" i="20"/>
  <c r="AR184" i="20"/>
  <c r="AQ184" i="20"/>
  <c r="AP184" i="20"/>
  <c r="AO184" i="20"/>
  <c r="AN184" i="20"/>
  <c r="AM184" i="20"/>
  <c r="AL184" i="20"/>
  <c r="AK184" i="20"/>
  <c r="AJ184" i="20"/>
  <c r="AI184" i="20"/>
  <c r="E184" i="20"/>
  <c r="C184" i="20"/>
  <c r="CG183" i="20"/>
  <c r="CF183" i="20"/>
  <c r="CE183" i="20"/>
  <c r="CD183" i="20"/>
  <c r="CC183" i="20"/>
  <c r="CB183" i="20"/>
  <c r="CA183" i="20"/>
  <c r="BZ183" i="20"/>
  <c r="BY183" i="20"/>
  <c r="BX183" i="20"/>
  <c r="BW183" i="20"/>
  <c r="BV183" i="20"/>
  <c r="BU183" i="20"/>
  <c r="BT183" i="20"/>
  <c r="BS183" i="20"/>
  <c r="BR183" i="20"/>
  <c r="BQ183" i="20"/>
  <c r="BP183" i="20"/>
  <c r="BO183" i="20"/>
  <c r="BN183" i="20"/>
  <c r="BM183" i="20"/>
  <c r="BL183" i="20"/>
  <c r="BK183" i="20"/>
  <c r="CH183" i="20" s="1"/>
  <c r="BF183" i="20"/>
  <c r="BE183" i="20"/>
  <c r="BD183" i="20"/>
  <c r="BC183" i="20"/>
  <c r="BB183" i="20"/>
  <c r="BA183" i="20"/>
  <c r="AZ183" i="20"/>
  <c r="AY183" i="20"/>
  <c r="AX183" i="20"/>
  <c r="AW183" i="20"/>
  <c r="AV183" i="20"/>
  <c r="AU183" i="20"/>
  <c r="AT183" i="20"/>
  <c r="AS183" i="20"/>
  <c r="AR183" i="20"/>
  <c r="AQ183" i="20"/>
  <c r="AP183" i="20"/>
  <c r="AO183" i="20"/>
  <c r="AN183" i="20"/>
  <c r="AM183" i="20"/>
  <c r="AL183" i="20"/>
  <c r="AK183" i="20"/>
  <c r="AJ183" i="20"/>
  <c r="AI183" i="20"/>
  <c r="E183" i="20"/>
  <c r="C183" i="20"/>
  <c r="CG182" i="20"/>
  <c r="CF182" i="20"/>
  <c r="CE182" i="20"/>
  <c r="CD182" i="20"/>
  <c r="CC182" i="20"/>
  <c r="CB182" i="20"/>
  <c r="CA182" i="20"/>
  <c r="BZ182" i="20"/>
  <c r="BY182" i="20"/>
  <c r="BX182" i="20"/>
  <c r="BW182" i="20"/>
  <c r="BV182" i="20"/>
  <c r="BU182" i="20"/>
  <c r="BT182" i="20"/>
  <c r="BS182" i="20"/>
  <c r="BR182" i="20"/>
  <c r="BQ182" i="20"/>
  <c r="BP182" i="20"/>
  <c r="BO182" i="20"/>
  <c r="BN182" i="20"/>
  <c r="BM182" i="20"/>
  <c r="BL182" i="20"/>
  <c r="BK182" i="20"/>
  <c r="BF182" i="20"/>
  <c r="BE182" i="20"/>
  <c r="BD182" i="20"/>
  <c r="BC182" i="20"/>
  <c r="BB182" i="20"/>
  <c r="BA182" i="20"/>
  <c r="AZ182" i="20"/>
  <c r="AY182" i="20"/>
  <c r="AX182" i="20"/>
  <c r="AW182" i="20"/>
  <c r="AV182" i="20"/>
  <c r="AU182" i="20"/>
  <c r="AT182" i="20"/>
  <c r="AS182" i="20"/>
  <c r="AR182" i="20"/>
  <c r="AQ182" i="20"/>
  <c r="AP182" i="20"/>
  <c r="AO182" i="20"/>
  <c r="AN182" i="20"/>
  <c r="AM182" i="20"/>
  <c r="AL182" i="20"/>
  <c r="AK182" i="20"/>
  <c r="AJ182" i="20"/>
  <c r="AI182" i="20"/>
  <c r="E182" i="20"/>
  <c r="C182" i="20"/>
  <c r="CG181" i="20"/>
  <c r="CF181" i="20"/>
  <c r="CE181" i="20"/>
  <c r="CD181" i="20"/>
  <c r="CC181" i="20"/>
  <c r="CB181" i="20"/>
  <c r="CA181" i="20"/>
  <c r="BZ181" i="20"/>
  <c r="BY181" i="20"/>
  <c r="BX181" i="20"/>
  <c r="BW181" i="20"/>
  <c r="BV181" i="20"/>
  <c r="BU181" i="20"/>
  <c r="BT181" i="20"/>
  <c r="BS181" i="20"/>
  <c r="BR181" i="20"/>
  <c r="BQ181" i="20"/>
  <c r="BP181" i="20"/>
  <c r="BO181" i="20"/>
  <c r="BN181" i="20"/>
  <c r="BM181" i="20"/>
  <c r="BL181" i="20"/>
  <c r="BK181" i="20"/>
  <c r="BF181" i="20"/>
  <c r="BE181" i="20"/>
  <c r="BD181" i="20"/>
  <c r="BC181" i="20"/>
  <c r="BB181" i="20"/>
  <c r="BA181" i="20"/>
  <c r="AZ181" i="20"/>
  <c r="AY181" i="20"/>
  <c r="AX181" i="20"/>
  <c r="AW181" i="20"/>
  <c r="AV181" i="20"/>
  <c r="AU181" i="20"/>
  <c r="AT181" i="20"/>
  <c r="AS181" i="20"/>
  <c r="AR181" i="20"/>
  <c r="AQ181" i="20"/>
  <c r="AP181" i="20"/>
  <c r="AO181" i="20"/>
  <c r="AN181" i="20"/>
  <c r="AM181" i="20"/>
  <c r="AL181" i="20"/>
  <c r="AK181" i="20"/>
  <c r="AJ181" i="20"/>
  <c r="AI181" i="20"/>
  <c r="E181" i="20"/>
  <c r="C181" i="20"/>
  <c r="CG180" i="20"/>
  <c r="CF180" i="20"/>
  <c r="CE180" i="20"/>
  <c r="CD180" i="20"/>
  <c r="CC180" i="20"/>
  <c r="CB180" i="20"/>
  <c r="CA180" i="20"/>
  <c r="BZ180" i="20"/>
  <c r="BY180" i="20"/>
  <c r="BX180" i="20"/>
  <c r="BW180" i="20"/>
  <c r="BV180" i="20"/>
  <c r="BU180" i="20"/>
  <c r="BT180" i="20"/>
  <c r="BS180" i="20"/>
  <c r="BR180" i="20"/>
  <c r="BQ180" i="20"/>
  <c r="BP180" i="20"/>
  <c r="BO180" i="20"/>
  <c r="BN180" i="20"/>
  <c r="BM180" i="20"/>
  <c r="BL180" i="20"/>
  <c r="BK180" i="20"/>
  <c r="BF180" i="20"/>
  <c r="BE180" i="20"/>
  <c r="BD180" i="20"/>
  <c r="BC180" i="20"/>
  <c r="BB180" i="20"/>
  <c r="BA180" i="20"/>
  <c r="AZ180" i="20"/>
  <c r="AY180" i="20"/>
  <c r="AX180" i="20"/>
  <c r="AW180" i="20"/>
  <c r="AV180" i="20"/>
  <c r="AU180" i="20"/>
  <c r="AT180" i="20"/>
  <c r="AS180" i="20"/>
  <c r="AR180" i="20"/>
  <c r="AQ180" i="20"/>
  <c r="AP180" i="20"/>
  <c r="AO180" i="20"/>
  <c r="AN180" i="20"/>
  <c r="AM180" i="20"/>
  <c r="AL180" i="20"/>
  <c r="AK180" i="20"/>
  <c r="AJ180" i="20"/>
  <c r="AI180" i="20"/>
  <c r="E180" i="20"/>
  <c r="C180" i="20"/>
  <c r="CG179" i="20"/>
  <c r="CF179" i="20"/>
  <c r="CE179" i="20"/>
  <c r="CD179" i="20"/>
  <c r="CC179" i="20"/>
  <c r="CB179" i="20"/>
  <c r="CA179" i="20"/>
  <c r="BZ179" i="20"/>
  <c r="BY179" i="20"/>
  <c r="BX179" i="20"/>
  <c r="BW179" i="20"/>
  <c r="BV179" i="20"/>
  <c r="BU179" i="20"/>
  <c r="BT179" i="20"/>
  <c r="BS179" i="20"/>
  <c r="BR179" i="20"/>
  <c r="BQ179" i="20"/>
  <c r="BP179" i="20"/>
  <c r="BO179" i="20"/>
  <c r="BN179" i="20"/>
  <c r="BM179" i="20"/>
  <c r="BL179" i="20"/>
  <c r="BK179" i="20"/>
  <c r="BF179" i="20"/>
  <c r="BE179" i="20"/>
  <c r="BD179" i="20"/>
  <c r="BC179" i="20"/>
  <c r="BB179" i="20"/>
  <c r="BA179" i="20"/>
  <c r="AZ179" i="20"/>
  <c r="AY179" i="20"/>
  <c r="AX179" i="20"/>
  <c r="AW179" i="20"/>
  <c r="AV179" i="20"/>
  <c r="AU179" i="20"/>
  <c r="AT179" i="20"/>
  <c r="AS179" i="20"/>
  <c r="AR179" i="20"/>
  <c r="AQ179" i="20"/>
  <c r="AP179" i="20"/>
  <c r="AO179" i="20"/>
  <c r="AN179" i="20"/>
  <c r="AM179" i="20"/>
  <c r="AL179" i="20"/>
  <c r="AK179" i="20"/>
  <c r="AJ179" i="20"/>
  <c r="AI179" i="20"/>
  <c r="E179" i="20"/>
  <c r="C179" i="20"/>
  <c r="CG178" i="20"/>
  <c r="CF178" i="20"/>
  <c r="CE178" i="20"/>
  <c r="CD178" i="20"/>
  <c r="CC178" i="20"/>
  <c r="CB178" i="20"/>
  <c r="CA178" i="20"/>
  <c r="BZ178" i="20"/>
  <c r="BY178" i="20"/>
  <c r="BX178" i="20"/>
  <c r="BW178" i="20"/>
  <c r="BV178" i="20"/>
  <c r="BU178" i="20"/>
  <c r="BT178" i="20"/>
  <c r="BS178" i="20"/>
  <c r="BR178" i="20"/>
  <c r="BQ178" i="20"/>
  <c r="BP178" i="20"/>
  <c r="BO178" i="20"/>
  <c r="BN178" i="20"/>
  <c r="BM178" i="20"/>
  <c r="BL178" i="20"/>
  <c r="BK178" i="20"/>
  <c r="BF178" i="20"/>
  <c r="BE178" i="20"/>
  <c r="BD178" i="20"/>
  <c r="BC178" i="20"/>
  <c r="BB178" i="20"/>
  <c r="BA178" i="20"/>
  <c r="AZ178" i="20"/>
  <c r="AY178" i="20"/>
  <c r="AX178" i="20"/>
  <c r="AW178" i="20"/>
  <c r="AV178" i="20"/>
  <c r="AU178" i="20"/>
  <c r="AT178" i="20"/>
  <c r="AS178" i="20"/>
  <c r="AR178" i="20"/>
  <c r="AQ178" i="20"/>
  <c r="AP178" i="20"/>
  <c r="AO178" i="20"/>
  <c r="AN178" i="20"/>
  <c r="AM178" i="20"/>
  <c r="AL178" i="20"/>
  <c r="AK178" i="20"/>
  <c r="AJ178" i="20"/>
  <c r="AI178" i="20"/>
  <c r="E178" i="20"/>
  <c r="C178" i="20"/>
  <c r="CG177" i="20"/>
  <c r="CF177" i="20"/>
  <c r="CE177" i="20"/>
  <c r="CD177" i="20"/>
  <c r="CC177" i="20"/>
  <c r="CB177" i="20"/>
  <c r="CA177" i="20"/>
  <c r="BZ177" i="20"/>
  <c r="BY177" i="20"/>
  <c r="BX177" i="20"/>
  <c r="BW177" i="20"/>
  <c r="BV177" i="20"/>
  <c r="BU177" i="20"/>
  <c r="BT177" i="20"/>
  <c r="BS177" i="20"/>
  <c r="BR177" i="20"/>
  <c r="BQ177" i="20"/>
  <c r="BP177" i="20"/>
  <c r="BO177" i="20"/>
  <c r="BN177" i="20"/>
  <c r="BM177" i="20"/>
  <c r="BL177" i="20"/>
  <c r="BK177" i="20"/>
  <c r="BF177" i="20"/>
  <c r="BE177" i="20"/>
  <c r="BD177" i="20"/>
  <c r="BC177" i="20"/>
  <c r="BB177" i="20"/>
  <c r="BA177" i="20"/>
  <c r="AZ177" i="20"/>
  <c r="AY177" i="20"/>
  <c r="AX177" i="20"/>
  <c r="AW177" i="20"/>
  <c r="AV177" i="20"/>
  <c r="AU177" i="20"/>
  <c r="AT177" i="20"/>
  <c r="AS177" i="20"/>
  <c r="AR177" i="20"/>
  <c r="AQ177" i="20"/>
  <c r="AP177" i="20"/>
  <c r="AO177" i="20"/>
  <c r="AN177" i="20"/>
  <c r="AM177" i="20"/>
  <c r="AL177" i="20"/>
  <c r="AK177" i="20"/>
  <c r="AJ177" i="20"/>
  <c r="AI177" i="20"/>
  <c r="E177" i="20"/>
  <c r="C177" i="20"/>
  <c r="CG176" i="20"/>
  <c r="CF176" i="20"/>
  <c r="CE176" i="20"/>
  <c r="CD176" i="20"/>
  <c r="CC176" i="20"/>
  <c r="CB176" i="20"/>
  <c r="CA176" i="20"/>
  <c r="BZ176" i="20"/>
  <c r="BY176" i="20"/>
  <c r="BX176" i="20"/>
  <c r="BW176" i="20"/>
  <c r="BV176" i="20"/>
  <c r="BU176" i="20"/>
  <c r="BT176" i="20"/>
  <c r="BS176" i="20"/>
  <c r="BR176" i="20"/>
  <c r="BQ176" i="20"/>
  <c r="BP176" i="20"/>
  <c r="BO176" i="20"/>
  <c r="BN176" i="20"/>
  <c r="CH176" i="20" s="1"/>
  <c r="BM176" i="20"/>
  <c r="BL176" i="20"/>
  <c r="BK176" i="20"/>
  <c r="BF176" i="20"/>
  <c r="BE176" i="20"/>
  <c r="BD176" i="20"/>
  <c r="BC176" i="20"/>
  <c r="BB176" i="20"/>
  <c r="BA176" i="20"/>
  <c r="AZ176" i="20"/>
  <c r="AY176" i="20"/>
  <c r="AX176" i="20"/>
  <c r="AW176" i="20"/>
  <c r="AV176" i="20"/>
  <c r="AU176" i="20"/>
  <c r="AT176" i="20"/>
  <c r="AS176" i="20"/>
  <c r="AR176" i="20"/>
  <c r="AQ176" i="20"/>
  <c r="AP176" i="20"/>
  <c r="AO176" i="20"/>
  <c r="AN176" i="20"/>
  <c r="AM176" i="20"/>
  <c r="AL176" i="20"/>
  <c r="AK176" i="20"/>
  <c r="AJ176" i="20"/>
  <c r="AI176" i="20"/>
  <c r="E176" i="20"/>
  <c r="C176" i="20"/>
  <c r="CG175" i="20"/>
  <c r="CF175" i="20"/>
  <c r="CE175" i="20"/>
  <c r="CD175" i="20"/>
  <c r="CC175" i="20"/>
  <c r="CB175" i="20"/>
  <c r="CA175" i="20"/>
  <c r="BZ175" i="20"/>
  <c r="BY175" i="20"/>
  <c r="BX175" i="20"/>
  <c r="BW175" i="20"/>
  <c r="BV175" i="20"/>
  <c r="BU175" i="20"/>
  <c r="BT175" i="20"/>
  <c r="BS175" i="20"/>
  <c r="BR175" i="20"/>
  <c r="BQ175" i="20"/>
  <c r="BP175" i="20"/>
  <c r="BO175" i="20"/>
  <c r="BN175" i="20"/>
  <c r="BM175" i="20"/>
  <c r="BL175" i="20"/>
  <c r="BK175" i="20"/>
  <c r="BF175" i="20"/>
  <c r="BE175" i="20"/>
  <c r="BD175" i="20"/>
  <c r="BC175" i="20"/>
  <c r="BB175" i="20"/>
  <c r="BA175" i="20"/>
  <c r="AZ175" i="20"/>
  <c r="AY175" i="20"/>
  <c r="AX175" i="20"/>
  <c r="AW175" i="20"/>
  <c r="AV175" i="20"/>
  <c r="AU175" i="20"/>
  <c r="AT175" i="20"/>
  <c r="AS175" i="20"/>
  <c r="AR175" i="20"/>
  <c r="AQ175" i="20"/>
  <c r="AP175" i="20"/>
  <c r="AO175" i="20"/>
  <c r="AN175" i="20"/>
  <c r="AM175" i="20"/>
  <c r="AL175" i="20"/>
  <c r="AK175" i="20"/>
  <c r="AJ175" i="20"/>
  <c r="AI175" i="20"/>
  <c r="E175" i="20"/>
  <c r="C175" i="20"/>
  <c r="CG174" i="20"/>
  <c r="CF174" i="20"/>
  <c r="CE174" i="20"/>
  <c r="CD174" i="20"/>
  <c r="CC174" i="20"/>
  <c r="CB174" i="20"/>
  <c r="CA174" i="20"/>
  <c r="BZ174" i="20"/>
  <c r="BY174" i="20"/>
  <c r="BX174" i="20"/>
  <c r="BW174" i="20"/>
  <c r="BV174" i="20"/>
  <c r="BU174" i="20"/>
  <c r="BT174" i="20"/>
  <c r="BS174" i="20"/>
  <c r="BR174" i="20"/>
  <c r="BQ174" i="20"/>
  <c r="BP174" i="20"/>
  <c r="BO174" i="20"/>
  <c r="BN174" i="20"/>
  <c r="BM174" i="20"/>
  <c r="BL174" i="20"/>
  <c r="BK174" i="20"/>
  <c r="BF174" i="20"/>
  <c r="BE174" i="20"/>
  <c r="BD174" i="20"/>
  <c r="BC174" i="20"/>
  <c r="BB174" i="20"/>
  <c r="BA174" i="20"/>
  <c r="AZ174" i="20"/>
  <c r="AY174" i="20"/>
  <c r="AX174" i="20"/>
  <c r="AW174" i="20"/>
  <c r="AV174" i="20"/>
  <c r="AU174" i="20"/>
  <c r="AT174" i="20"/>
  <c r="AS174" i="20"/>
  <c r="AR174" i="20"/>
  <c r="AQ174" i="20"/>
  <c r="AP174" i="20"/>
  <c r="AO174" i="20"/>
  <c r="AN174" i="20"/>
  <c r="AM174" i="20"/>
  <c r="AL174" i="20"/>
  <c r="AK174" i="20"/>
  <c r="AJ174" i="20"/>
  <c r="AI174" i="20"/>
  <c r="E174" i="20"/>
  <c r="C174" i="20"/>
  <c r="CG173" i="20"/>
  <c r="CF173" i="20"/>
  <c r="CE173" i="20"/>
  <c r="CD173" i="20"/>
  <c r="CC173" i="20"/>
  <c r="CB173" i="20"/>
  <c r="CA173" i="20"/>
  <c r="BZ173" i="20"/>
  <c r="BY173" i="20"/>
  <c r="BX173" i="20"/>
  <c r="BW173" i="20"/>
  <c r="BV173" i="20"/>
  <c r="BU173" i="20"/>
  <c r="BT173" i="20"/>
  <c r="BS173" i="20"/>
  <c r="BR173" i="20"/>
  <c r="BQ173" i="20"/>
  <c r="BP173" i="20"/>
  <c r="BO173" i="20"/>
  <c r="BN173" i="20"/>
  <c r="BM173" i="20"/>
  <c r="BL173" i="20"/>
  <c r="BK173" i="20"/>
  <c r="BF173" i="20"/>
  <c r="BE173" i="20"/>
  <c r="BD173" i="20"/>
  <c r="BC173" i="20"/>
  <c r="BB173" i="20"/>
  <c r="BA173" i="20"/>
  <c r="AZ173" i="20"/>
  <c r="AY173" i="20"/>
  <c r="AX173" i="20"/>
  <c r="AW173" i="20"/>
  <c r="AV173" i="20"/>
  <c r="AU173" i="20"/>
  <c r="AT173" i="20"/>
  <c r="AS173" i="20"/>
  <c r="AR173" i="20"/>
  <c r="AQ173" i="20"/>
  <c r="AP173" i="20"/>
  <c r="AO173" i="20"/>
  <c r="AN173" i="20"/>
  <c r="AM173" i="20"/>
  <c r="AL173" i="20"/>
  <c r="AK173" i="20"/>
  <c r="AJ173" i="20"/>
  <c r="AI173" i="20"/>
  <c r="E173" i="20"/>
  <c r="C173" i="20"/>
  <c r="CG172" i="20"/>
  <c r="CF172" i="20"/>
  <c r="CE172" i="20"/>
  <c r="CD172" i="20"/>
  <c r="CC172" i="20"/>
  <c r="CB172" i="20"/>
  <c r="CA172" i="20"/>
  <c r="BZ172" i="20"/>
  <c r="BY172" i="20"/>
  <c r="BX172" i="20"/>
  <c r="BW172" i="20"/>
  <c r="BV172" i="20"/>
  <c r="BU172" i="20"/>
  <c r="BT172" i="20"/>
  <c r="BS172" i="20"/>
  <c r="BR172" i="20"/>
  <c r="BQ172" i="20"/>
  <c r="BP172" i="20"/>
  <c r="BO172" i="20"/>
  <c r="BN172" i="20"/>
  <c r="BM172" i="20"/>
  <c r="BL172" i="20"/>
  <c r="BK172" i="20"/>
  <c r="BF172" i="20"/>
  <c r="BE172" i="20"/>
  <c r="BD172" i="20"/>
  <c r="BC172" i="20"/>
  <c r="BB172" i="20"/>
  <c r="BA172" i="20"/>
  <c r="AZ172" i="20"/>
  <c r="AY172" i="20"/>
  <c r="AX172" i="20"/>
  <c r="AW172" i="20"/>
  <c r="AV172" i="20"/>
  <c r="AU172" i="20"/>
  <c r="AT172" i="20"/>
  <c r="AS172" i="20"/>
  <c r="AR172" i="20"/>
  <c r="AQ172" i="20"/>
  <c r="AP172" i="20"/>
  <c r="AO172" i="20"/>
  <c r="AN172" i="20"/>
  <c r="AM172" i="20"/>
  <c r="AL172" i="20"/>
  <c r="AK172" i="20"/>
  <c r="AJ172" i="20"/>
  <c r="AI172" i="20"/>
  <c r="E172" i="20"/>
  <c r="C172" i="20"/>
  <c r="CG171" i="20"/>
  <c r="CF171" i="20"/>
  <c r="CE171" i="20"/>
  <c r="CD171" i="20"/>
  <c r="CC171" i="20"/>
  <c r="CB171" i="20"/>
  <c r="CA171" i="20"/>
  <c r="BZ171" i="20"/>
  <c r="BY171" i="20"/>
  <c r="BX171" i="20"/>
  <c r="BW171" i="20"/>
  <c r="BV171" i="20"/>
  <c r="BU171" i="20"/>
  <c r="BT171" i="20"/>
  <c r="BS171" i="20"/>
  <c r="BR171" i="20"/>
  <c r="BQ171" i="20"/>
  <c r="BP171" i="20"/>
  <c r="BO171" i="20"/>
  <c r="BN171" i="20"/>
  <c r="BM171" i="20"/>
  <c r="BL171" i="20"/>
  <c r="BK171" i="20"/>
  <c r="BF171" i="20"/>
  <c r="BE171" i="20"/>
  <c r="BD171" i="20"/>
  <c r="BC171" i="20"/>
  <c r="BB171" i="20"/>
  <c r="BA171" i="20"/>
  <c r="AZ171" i="20"/>
  <c r="AY171" i="20"/>
  <c r="AX171" i="20"/>
  <c r="AW171" i="20"/>
  <c r="AV171" i="20"/>
  <c r="AU171" i="20"/>
  <c r="AT171" i="20"/>
  <c r="AS171" i="20"/>
  <c r="AR171" i="20"/>
  <c r="AQ171" i="20"/>
  <c r="AP171" i="20"/>
  <c r="AO171" i="20"/>
  <c r="AN171" i="20"/>
  <c r="AM171" i="20"/>
  <c r="AL171" i="20"/>
  <c r="AK171" i="20"/>
  <c r="AJ171" i="20"/>
  <c r="AI171" i="20"/>
  <c r="E171" i="20"/>
  <c r="C171" i="20"/>
  <c r="CG170" i="20"/>
  <c r="CF170" i="20"/>
  <c r="CE170" i="20"/>
  <c r="CD170" i="20"/>
  <c r="CC170" i="20"/>
  <c r="CB170" i="20"/>
  <c r="CA170" i="20"/>
  <c r="BZ170" i="20"/>
  <c r="BY170" i="20"/>
  <c r="BX170" i="20"/>
  <c r="BW170" i="20"/>
  <c r="BV170" i="20"/>
  <c r="BU170" i="20"/>
  <c r="BT170" i="20"/>
  <c r="BS170" i="20"/>
  <c r="BR170" i="20"/>
  <c r="BQ170" i="20"/>
  <c r="BP170" i="20"/>
  <c r="BO170" i="20"/>
  <c r="BN170" i="20"/>
  <c r="BM170" i="20"/>
  <c r="BL170" i="20"/>
  <c r="CH170" i="20" s="1"/>
  <c r="BK170" i="20"/>
  <c r="BF170" i="20"/>
  <c r="BE170" i="20"/>
  <c r="BD170" i="20"/>
  <c r="BC170" i="20"/>
  <c r="BB170" i="20"/>
  <c r="BA170" i="20"/>
  <c r="AZ170" i="20"/>
  <c r="AY170" i="20"/>
  <c r="AX170" i="20"/>
  <c r="AW170" i="20"/>
  <c r="AV170" i="20"/>
  <c r="AU170" i="20"/>
  <c r="AT170" i="20"/>
  <c r="AS170" i="20"/>
  <c r="AR170" i="20"/>
  <c r="AQ170" i="20"/>
  <c r="AP170" i="20"/>
  <c r="AO170" i="20"/>
  <c r="AN170" i="20"/>
  <c r="AM170" i="20"/>
  <c r="AL170" i="20"/>
  <c r="AK170" i="20"/>
  <c r="AJ170" i="20"/>
  <c r="AI170" i="20"/>
  <c r="E170" i="20"/>
  <c r="C170" i="20"/>
  <c r="CG169" i="20"/>
  <c r="CF169" i="20"/>
  <c r="CE169" i="20"/>
  <c r="CD169" i="20"/>
  <c r="CC169" i="20"/>
  <c r="CB169" i="20"/>
  <c r="CA169" i="20"/>
  <c r="BZ169" i="20"/>
  <c r="BY169" i="20"/>
  <c r="BX169" i="20"/>
  <c r="BW169" i="20"/>
  <c r="BV169" i="20"/>
  <c r="BU169" i="20"/>
  <c r="BT169" i="20"/>
  <c r="BS169" i="20"/>
  <c r="BR169" i="20"/>
  <c r="BQ169" i="20"/>
  <c r="BP169" i="20"/>
  <c r="BO169" i="20"/>
  <c r="BN169" i="20"/>
  <c r="BM169" i="20"/>
  <c r="BL169" i="20"/>
  <c r="BK169" i="20"/>
  <c r="BF169" i="20"/>
  <c r="BE169" i="20"/>
  <c r="BD169" i="20"/>
  <c r="BC169" i="20"/>
  <c r="BB169" i="20"/>
  <c r="BA169" i="20"/>
  <c r="AZ169" i="20"/>
  <c r="AY169" i="20"/>
  <c r="AX169" i="20"/>
  <c r="AW169" i="20"/>
  <c r="AV169" i="20"/>
  <c r="AU169" i="20"/>
  <c r="AT169" i="20"/>
  <c r="AS169" i="20"/>
  <c r="AR169" i="20"/>
  <c r="AQ169" i="20"/>
  <c r="AP169" i="20"/>
  <c r="AO169" i="20"/>
  <c r="AN169" i="20"/>
  <c r="AM169" i="20"/>
  <c r="AL169" i="20"/>
  <c r="AK169" i="20"/>
  <c r="AJ169" i="20"/>
  <c r="AI169" i="20"/>
  <c r="E169" i="20"/>
  <c r="C169" i="20"/>
  <c r="CG168" i="20"/>
  <c r="CF168" i="20"/>
  <c r="CE168" i="20"/>
  <c r="CD168" i="20"/>
  <c r="CC168" i="20"/>
  <c r="CB168" i="20"/>
  <c r="CA168" i="20"/>
  <c r="BZ168" i="20"/>
  <c r="BY168" i="20"/>
  <c r="BX168" i="20"/>
  <c r="BW168" i="20"/>
  <c r="BV168" i="20"/>
  <c r="BU168" i="20"/>
  <c r="BT168" i="20"/>
  <c r="BS168" i="20"/>
  <c r="BR168" i="20"/>
  <c r="BQ168" i="20"/>
  <c r="BP168" i="20"/>
  <c r="BO168" i="20"/>
  <c r="BN168" i="20"/>
  <c r="BM168" i="20"/>
  <c r="BL168" i="20"/>
  <c r="BK168" i="20"/>
  <c r="BF168" i="20"/>
  <c r="BE168" i="20"/>
  <c r="BD168" i="20"/>
  <c r="BC168" i="20"/>
  <c r="BB168" i="20"/>
  <c r="BA168" i="20"/>
  <c r="AZ168" i="20"/>
  <c r="AY168" i="20"/>
  <c r="AX168" i="20"/>
  <c r="AW168" i="20"/>
  <c r="AV168" i="20"/>
  <c r="AU168" i="20"/>
  <c r="AT168" i="20"/>
  <c r="AS168" i="20"/>
  <c r="AR168" i="20"/>
  <c r="AQ168" i="20"/>
  <c r="AP168" i="20"/>
  <c r="AO168" i="20"/>
  <c r="AN168" i="20"/>
  <c r="AM168" i="20"/>
  <c r="AL168" i="20"/>
  <c r="AK168" i="20"/>
  <c r="AJ168" i="20"/>
  <c r="AI168" i="20"/>
  <c r="E168" i="20"/>
  <c r="C168" i="20"/>
  <c r="CG167" i="20"/>
  <c r="CF167" i="20"/>
  <c r="CE167" i="20"/>
  <c r="CD167" i="20"/>
  <c r="CC167" i="20"/>
  <c r="CB167" i="20"/>
  <c r="CA167" i="20"/>
  <c r="BZ167" i="20"/>
  <c r="BY167" i="20"/>
  <c r="BX167" i="20"/>
  <c r="BW167" i="20"/>
  <c r="BV167" i="20"/>
  <c r="BU167" i="20"/>
  <c r="BT167" i="20"/>
  <c r="BS167" i="20"/>
  <c r="BR167" i="20"/>
  <c r="BQ167" i="20"/>
  <c r="BP167" i="20"/>
  <c r="BO167" i="20"/>
  <c r="BN167" i="20"/>
  <c r="BM167" i="20"/>
  <c r="BL167" i="20"/>
  <c r="BK167" i="20"/>
  <c r="BF167" i="20"/>
  <c r="BE167" i="20"/>
  <c r="BD167" i="20"/>
  <c r="BC167" i="20"/>
  <c r="BB167" i="20"/>
  <c r="BA167" i="20"/>
  <c r="AZ167" i="20"/>
  <c r="AY167" i="20"/>
  <c r="AX167" i="20"/>
  <c r="AW167" i="20"/>
  <c r="AV167" i="20"/>
  <c r="AU167" i="20"/>
  <c r="AT167" i="20"/>
  <c r="AS167" i="20"/>
  <c r="AR167" i="20"/>
  <c r="AQ167" i="20"/>
  <c r="AP167" i="20"/>
  <c r="AO167" i="20"/>
  <c r="AN167" i="20"/>
  <c r="AM167" i="20"/>
  <c r="AL167" i="20"/>
  <c r="AK167" i="20"/>
  <c r="AJ167" i="20"/>
  <c r="AI167" i="20"/>
  <c r="E167" i="20"/>
  <c r="C167" i="20"/>
  <c r="CG166" i="20"/>
  <c r="CF166" i="20"/>
  <c r="CE166" i="20"/>
  <c r="CD166" i="20"/>
  <c r="CC166" i="20"/>
  <c r="CB166" i="20"/>
  <c r="CA166" i="20"/>
  <c r="BZ166" i="20"/>
  <c r="BY166" i="20"/>
  <c r="BX166" i="20"/>
  <c r="BW166" i="20"/>
  <c r="BV166" i="20"/>
  <c r="BU166" i="20"/>
  <c r="BT166" i="20"/>
  <c r="BS166" i="20"/>
  <c r="BR166" i="20"/>
  <c r="BQ166" i="20"/>
  <c r="BP166" i="20"/>
  <c r="BO166" i="20"/>
  <c r="BN166" i="20"/>
  <c r="BM166" i="20"/>
  <c r="BL166" i="20"/>
  <c r="CH166" i="20" s="1"/>
  <c r="BK166" i="20"/>
  <c r="BF166" i="20"/>
  <c r="BE166" i="20"/>
  <c r="BD166" i="20"/>
  <c r="BC166" i="20"/>
  <c r="BB166" i="20"/>
  <c r="BA166" i="20"/>
  <c r="AZ166" i="20"/>
  <c r="AY166" i="20"/>
  <c r="AX166" i="20"/>
  <c r="AW166" i="20"/>
  <c r="AV166" i="20"/>
  <c r="AU166" i="20"/>
  <c r="AT166" i="20"/>
  <c r="AS166" i="20"/>
  <c r="AR166" i="20"/>
  <c r="AQ166" i="20"/>
  <c r="AP166" i="20"/>
  <c r="AO166" i="20"/>
  <c r="AN166" i="20"/>
  <c r="AM166" i="20"/>
  <c r="AL166" i="20"/>
  <c r="AK166" i="20"/>
  <c r="AJ166" i="20"/>
  <c r="AI166" i="20"/>
  <c r="E166" i="20"/>
  <c r="C166" i="20"/>
  <c r="CG165" i="20"/>
  <c r="CF165" i="20"/>
  <c r="CE165" i="20"/>
  <c r="CD165" i="20"/>
  <c r="CC165" i="20"/>
  <c r="CB165" i="20"/>
  <c r="CA165" i="20"/>
  <c r="BZ165" i="20"/>
  <c r="BY165" i="20"/>
  <c r="BX165" i="20"/>
  <c r="BW165" i="20"/>
  <c r="BV165" i="20"/>
  <c r="BU165" i="20"/>
  <c r="BT165" i="20"/>
  <c r="BS165" i="20"/>
  <c r="BR165" i="20"/>
  <c r="BQ165" i="20"/>
  <c r="BP165" i="20"/>
  <c r="BO165" i="20"/>
  <c r="BN165" i="20"/>
  <c r="BM165" i="20"/>
  <c r="BL165" i="20"/>
  <c r="BK165" i="20"/>
  <c r="BF165" i="20"/>
  <c r="BE165" i="20"/>
  <c r="BD165" i="20"/>
  <c r="BC165" i="20"/>
  <c r="BB165" i="20"/>
  <c r="BA165" i="20"/>
  <c r="AZ165" i="20"/>
  <c r="AY165" i="20"/>
  <c r="AX165" i="20"/>
  <c r="AW165" i="20"/>
  <c r="AV165" i="20"/>
  <c r="AU165" i="20"/>
  <c r="AT165" i="20"/>
  <c r="AS165" i="20"/>
  <c r="AR165" i="20"/>
  <c r="AQ165" i="20"/>
  <c r="AP165" i="20"/>
  <c r="AO165" i="20"/>
  <c r="AN165" i="20"/>
  <c r="AM165" i="20"/>
  <c r="AL165" i="20"/>
  <c r="AK165" i="20"/>
  <c r="AJ165" i="20"/>
  <c r="AI165" i="20"/>
  <c r="E165" i="20"/>
  <c r="C165" i="20"/>
  <c r="CG164" i="20"/>
  <c r="CF164" i="20"/>
  <c r="CE164" i="20"/>
  <c r="CD164" i="20"/>
  <c r="CC164" i="20"/>
  <c r="CB164" i="20"/>
  <c r="CA164" i="20"/>
  <c r="BZ164" i="20"/>
  <c r="BY164" i="20"/>
  <c r="BX164" i="20"/>
  <c r="BW164" i="20"/>
  <c r="BV164" i="20"/>
  <c r="BU164" i="20"/>
  <c r="BT164" i="20"/>
  <c r="BS164" i="20"/>
  <c r="BR164" i="20"/>
  <c r="BQ164" i="20"/>
  <c r="BP164" i="20"/>
  <c r="BO164" i="20"/>
  <c r="BN164" i="20"/>
  <c r="BM164" i="20"/>
  <c r="BL164" i="20"/>
  <c r="BK164" i="20"/>
  <c r="BF164" i="20"/>
  <c r="BE164" i="20"/>
  <c r="BD164" i="20"/>
  <c r="BC164" i="20"/>
  <c r="BB164" i="20"/>
  <c r="BA164" i="20"/>
  <c r="AZ164" i="20"/>
  <c r="AY164" i="20"/>
  <c r="AX164" i="20"/>
  <c r="AW164" i="20"/>
  <c r="AV164" i="20"/>
  <c r="AU164" i="20"/>
  <c r="AT164" i="20"/>
  <c r="AS164" i="20"/>
  <c r="AR164" i="20"/>
  <c r="AQ164" i="20"/>
  <c r="AP164" i="20"/>
  <c r="AO164" i="20"/>
  <c r="AN164" i="20"/>
  <c r="AM164" i="20"/>
  <c r="AL164" i="20"/>
  <c r="AK164" i="20"/>
  <c r="AJ164" i="20"/>
  <c r="AI164" i="20"/>
  <c r="E164" i="20"/>
  <c r="C164" i="20"/>
  <c r="CG163" i="20"/>
  <c r="CF163" i="20"/>
  <c r="CE163" i="20"/>
  <c r="CD163" i="20"/>
  <c r="CC163" i="20"/>
  <c r="CB163" i="20"/>
  <c r="CA163" i="20"/>
  <c r="BZ163" i="20"/>
  <c r="BY163" i="20"/>
  <c r="BX163" i="20"/>
  <c r="BW163" i="20"/>
  <c r="BV163" i="20"/>
  <c r="BU163" i="20"/>
  <c r="BT163" i="20"/>
  <c r="BS163" i="20"/>
  <c r="BR163" i="20"/>
  <c r="BQ163" i="20"/>
  <c r="BP163" i="20"/>
  <c r="BO163" i="20"/>
  <c r="BN163" i="20"/>
  <c r="BM163" i="20"/>
  <c r="BL163" i="20"/>
  <c r="BK163" i="20"/>
  <c r="BF163" i="20"/>
  <c r="BE163" i="20"/>
  <c r="BD163" i="20"/>
  <c r="BC163" i="20"/>
  <c r="BB163" i="20"/>
  <c r="BA163" i="20"/>
  <c r="AZ163" i="20"/>
  <c r="AY163" i="20"/>
  <c r="AX163" i="20"/>
  <c r="AW163" i="20"/>
  <c r="AV163" i="20"/>
  <c r="AU163" i="20"/>
  <c r="AT163" i="20"/>
  <c r="AS163" i="20"/>
  <c r="AR163" i="20"/>
  <c r="AQ163" i="20"/>
  <c r="AP163" i="20"/>
  <c r="AO163" i="20"/>
  <c r="AN163" i="20"/>
  <c r="AM163" i="20"/>
  <c r="AL163" i="20"/>
  <c r="AK163" i="20"/>
  <c r="AJ163" i="20"/>
  <c r="AI163" i="20"/>
  <c r="E163" i="20"/>
  <c r="C163" i="20"/>
  <c r="CG162" i="20"/>
  <c r="CF162" i="20"/>
  <c r="CE162" i="20"/>
  <c r="CD162" i="20"/>
  <c r="CC162" i="20"/>
  <c r="CB162" i="20"/>
  <c r="CA162" i="20"/>
  <c r="BZ162" i="20"/>
  <c r="BY162" i="20"/>
  <c r="BX162" i="20"/>
  <c r="BW162" i="20"/>
  <c r="BV162" i="20"/>
  <c r="BU162" i="20"/>
  <c r="BT162" i="20"/>
  <c r="BS162" i="20"/>
  <c r="BR162" i="20"/>
  <c r="BQ162" i="20"/>
  <c r="BP162" i="20"/>
  <c r="BO162" i="20"/>
  <c r="BN162" i="20"/>
  <c r="BM162" i="20"/>
  <c r="BL162" i="20"/>
  <c r="CH162" i="20" s="1"/>
  <c r="BK162" i="20"/>
  <c r="BF162" i="20"/>
  <c r="BE162" i="20"/>
  <c r="BD162" i="20"/>
  <c r="BC162" i="20"/>
  <c r="BB162" i="20"/>
  <c r="BA162" i="20"/>
  <c r="AZ162" i="20"/>
  <c r="AY162" i="20"/>
  <c r="AX162" i="20"/>
  <c r="AW162" i="20"/>
  <c r="AV162" i="20"/>
  <c r="AU162" i="20"/>
  <c r="AT162" i="20"/>
  <c r="AS162" i="20"/>
  <c r="AR162" i="20"/>
  <c r="AQ162" i="20"/>
  <c r="AP162" i="20"/>
  <c r="AO162" i="20"/>
  <c r="AN162" i="20"/>
  <c r="AM162" i="20"/>
  <c r="AL162" i="20"/>
  <c r="AK162" i="20"/>
  <c r="AJ162" i="20"/>
  <c r="AI162" i="20"/>
  <c r="E162" i="20"/>
  <c r="C162" i="20"/>
  <c r="CG161" i="20"/>
  <c r="CF161" i="20"/>
  <c r="CE161" i="20"/>
  <c r="CD161" i="20"/>
  <c r="CC161" i="20"/>
  <c r="CB161" i="20"/>
  <c r="CA161" i="20"/>
  <c r="BZ161" i="20"/>
  <c r="BY161" i="20"/>
  <c r="BX161" i="20"/>
  <c r="BW161" i="20"/>
  <c r="BV161" i="20"/>
  <c r="BU161" i="20"/>
  <c r="BT161" i="20"/>
  <c r="BS161" i="20"/>
  <c r="BR161" i="20"/>
  <c r="BQ161" i="20"/>
  <c r="BP161" i="20"/>
  <c r="BO161" i="20"/>
  <c r="BN161" i="20"/>
  <c r="BM161" i="20"/>
  <c r="BL161" i="20"/>
  <c r="BK161" i="20"/>
  <c r="BF161" i="20"/>
  <c r="BE161" i="20"/>
  <c r="BD161" i="20"/>
  <c r="BC161" i="20"/>
  <c r="BB161" i="20"/>
  <c r="BA161" i="20"/>
  <c r="AZ161" i="20"/>
  <c r="AY161" i="20"/>
  <c r="AX161" i="20"/>
  <c r="AW161" i="20"/>
  <c r="AV161" i="20"/>
  <c r="AU161" i="20"/>
  <c r="AT161" i="20"/>
  <c r="AS161" i="20"/>
  <c r="AR161" i="20"/>
  <c r="AQ161" i="20"/>
  <c r="AP161" i="20"/>
  <c r="AO161" i="20"/>
  <c r="AN161" i="20"/>
  <c r="AM161" i="20"/>
  <c r="AL161" i="20"/>
  <c r="AK161" i="20"/>
  <c r="AJ161" i="20"/>
  <c r="AI161" i="20"/>
  <c r="E161" i="20"/>
  <c r="C161" i="20"/>
  <c r="CG160" i="20"/>
  <c r="CF160" i="20"/>
  <c r="CE160" i="20"/>
  <c r="CD160" i="20"/>
  <c r="CC160" i="20"/>
  <c r="CB160" i="20"/>
  <c r="CA160" i="20"/>
  <c r="BZ160" i="20"/>
  <c r="BY160" i="20"/>
  <c r="BX160" i="20"/>
  <c r="BW160" i="20"/>
  <c r="BV160" i="20"/>
  <c r="BU160" i="20"/>
  <c r="BT160" i="20"/>
  <c r="BS160" i="20"/>
  <c r="BR160" i="20"/>
  <c r="BQ160" i="20"/>
  <c r="BP160" i="20"/>
  <c r="BO160" i="20"/>
  <c r="BN160" i="20"/>
  <c r="BM160" i="20"/>
  <c r="BL160" i="20"/>
  <c r="BK160" i="20"/>
  <c r="BF160" i="20"/>
  <c r="BE160" i="20"/>
  <c r="BD160" i="20"/>
  <c r="BC160" i="20"/>
  <c r="BB160" i="20"/>
  <c r="BA160" i="20"/>
  <c r="AZ160" i="20"/>
  <c r="AY160" i="20"/>
  <c r="AX160" i="20"/>
  <c r="AW160" i="20"/>
  <c r="AV160" i="20"/>
  <c r="AU160" i="20"/>
  <c r="AT160" i="20"/>
  <c r="AS160" i="20"/>
  <c r="AR160" i="20"/>
  <c r="AQ160" i="20"/>
  <c r="AP160" i="20"/>
  <c r="AO160" i="20"/>
  <c r="AN160" i="20"/>
  <c r="AM160" i="20"/>
  <c r="AL160" i="20"/>
  <c r="AK160" i="20"/>
  <c r="AJ160" i="20"/>
  <c r="AI160" i="20"/>
  <c r="E160" i="20"/>
  <c r="C160" i="20"/>
  <c r="CG159" i="20"/>
  <c r="CF159" i="20"/>
  <c r="CE159" i="20"/>
  <c r="CD159" i="20"/>
  <c r="CC159" i="20"/>
  <c r="CB159" i="20"/>
  <c r="CA159" i="20"/>
  <c r="BZ159" i="20"/>
  <c r="BY159" i="20"/>
  <c r="BX159" i="20"/>
  <c r="BW159" i="20"/>
  <c r="BV159" i="20"/>
  <c r="BU159" i="20"/>
  <c r="BT159" i="20"/>
  <c r="BS159" i="20"/>
  <c r="BR159" i="20"/>
  <c r="BQ159" i="20"/>
  <c r="BP159" i="20"/>
  <c r="BO159" i="20"/>
  <c r="BN159" i="20"/>
  <c r="BM159" i="20"/>
  <c r="BL159" i="20"/>
  <c r="BK159" i="20"/>
  <c r="BF159" i="20"/>
  <c r="BE159" i="20"/>
  <c r="BD159" i="20"/>
  <c r="BC159" i="20"/>
  <c r="BB159" i="20"/>
  <c r="BA159" i="20"/>
  <c r="AZ159" i="20"/>
  <c r="AY159" i="20"/>
  <c r="AX159" i="20"/>
  <c r="AW159" i="20"/>
  <c r="AV159" i="20"/>
  <c r="AU159" i="20"/>
  <c r="AT159" i="20"/>
  <c r="AS159" i="20"/>
  <c r="AR159" i="20"/>
  <c r="AQ159" i="20"/>
  <c r="AP159" i="20"/>
  <c r="AO159" i="20"/>
  <c r="AN159" i="20"/>
  <c r="AM159" i="20"/>
  <c r="AL159" i="20"/>
  <c r="AK159" i="20"/>
  <c r="AJ159" i="20"/>
  <c r="AI159" i="20"/>
  <c r="E159" i="20"/>
  <c r="C159" i="20"/>
  <c r="CG158" i="20"/>
  <c r="CF158" i="20"/>
  <c r="CE158" i="20"/>
  <c r="CD158" i="20"/>
  <c r="CC158" i="20"/>
  <c r="CB158" i="20"/>
  <c r="CA158" i="20"/>
  <c r="BZ158" i="20"/>
  <c r="BY158" i="20"/>
  <c r="BX158" i="20"/>
  <c r="BW158" i="20"/>
  <c r="BV158" i="20"/>
  <c r="BU158" i="20"/>
  <c r="BT158" i="20"/>
  <c r="BS158" i="20"/>
  <c r="BR158" i="20"/>
  <c r="BQ158" i="20"/>
  <c r="BP158" i="20"/>
  <c r="BO158" i="20"/>
  <c r="BN158" i="20"/>
  <c r="BM158" i="20"/>
  <c r="BL158" i="20"/>
  <c r="CH158" i="20" s="1"/>
  <c r="BK158" i="20"/>
  <c r="BF158" i="20"/>
  <c r="BE158" i="20"/>
  <c r="BD158" i="20"/>
  <c r="BC158" i="20"/>
  <c r="BB158" i="20"/>
  <c r="BA158" i="20"/>
  <c r="AZ158" i="20"/>
  <c r="AY158" i="20"/>
  <c r="AX158" i="20"/>
  <c r="AW158" i="20"/>
  <c r="AV158" i="20"/>
  <c r="AU158" i="20"/>
  <c r="AT158" i="20"/>
  <c r="AS158" i="20"/>
  <c r="AR158" i="20"/>
  <c r="AQ158" i="20"/>
  <c r="AP158" i="20"/>
  <c r="AO158" i="20"/>
  <c r="AN158" i="20"/>
  <c r="AM158" i="20"/>
  <c r="AL158" i="20"/>
  <c r="AK158" i="20"/>
  <c r="AJ158" i="20"/>
  <c r="AI158" i="20"/>
  <c r="E158" i="20"/>
  <c r="C158" i="20"/>
  <c r="CG157" i="20"/>
  <c r="CF157" i="20"/>
  <c r="CE157" i="20"/>
  <c r="CD157" i="20"/>
  <c r="CC157" i="20"/>
  <c r="CB157" i="20"/>
  <c r="CA157" i="20"/>
  <c r="BZ157" i="20"/>
  <c r="BY157" i="20"/>
  <c r="BX157" i="20"/>
  <c r="BW157" i="20"/>
  <c r="BV157" i="20"/>
  <c r="BU157" i="20"/>
  <c r="BT157" i="20"/>
  <c r="BS157" i="20"/>
  <c r="BR157" i="20"/>
  <c r="BQ157" i="20"/>
  <c r="BP157" i="20"/>
  <c r="BO157" i="20"/>
  <c r="BN157" i="20"/>
  <c r="BM157" i="20"/>
  <c r="BL157" i="20"/>
  <c r="BK157" i="20"/>
  <c r="BF157" i="20"/>
  <c r="BE157" i="20"/>
  <c r="BD157" i="20"/>
  <c r="BC157" i="20"/>
  <c r="BB157" i="20"/>
  <c r="BA157" i="20"/>
  <c r="AZ157" i="20"/>
  <c r="AY157" i="20"/>
  <c r="AX157" i="20"/>
  <c r="AW157" i="20"/>
  <c r="AV157" i="20"/>
  <c r="AU157" i="20"/>
  <c r="AT157" i="20"/>
  <c r="AS157" i="20"/>
  <c r="AR157" i="20"/>
  <c r="AQ157" i="20"/>
  <c r="AP157" i="20"/>
  <c r="AO157" i="20"/>
  <c r="AN157" i="20"/>
  <c r="AM157" i="20"/>
  <c r="AL157" i="20"/>
  <c r="AK157" i="20"/>
  <c r="AJ157" i="20"/>
  <c r="AI157" i="20"/>
  <c r="E157" i="20"/>
  <c r="C157" i="20"/>
  <c r="CG156" i="20"/>
  <c r="CF156" i="20"/>
  <c r="CE156" i="20"/>
  <c r="CD156" i="20"/>
  <c r="CC156" i="20"/>
  <c r="CB156" i="20"/>
  <c r="CA156" i="20"/>
  <c r="BZ156" i="20"/>
  <c r="BY156" i="20"/>
  <c r="BX156" i="20"/>
  <c r="BW156" i="20"/>
  <c r="BV156" i="20"/>
  <c r="BU156" i="20"/>
  <c r="BT156" i="20"/>
  <c r="BS156" i="20"/>
  <c r="BR156" i="20"/>
  <c r="BQ156" i="20"/>
  <c r="BP156" i="20"/>
  <c r="BO156" i="20"/>
  <c r="BN156" i="20"/>
  <c r="BM156" i="20"/>
  <c r="BL156" i="20"/>
  <c r="BK156" i="20"/>
  <c r="BF156" i="20"/>
  <c r="BE156" i="20"/>
  <c r="BD156" i="20"/>
  <c r="BC156" i="20"/>
  <c r="BB156" i="20"/>
  <c r="BA156" i="20"/>
  <c r="AZ156" i="20"/>
  <c r="AY156" i="20"/>
  <c r="AX156" i="20"/>
  <c r="AW156" i="20"/>
  <c r="AV156" i="20"/>
  <c r="AU156" i="20"/>
  <c r="AT156" i="20"/>
  <c r="AS156" i="20"/>
  <c r="AR156" i="20"/>
  <c r="AQ156" i="20"/>
  <c r="AP156" i="20"/>
  <c r="AO156" i="20"/>
  <c r="AN156" i="20"/>
  <c r="AM156" i="20"/>
  <c r="AL156" i="20"/>
  <c r="AK156" i="20"/>
  <c r="AJ156" i="20"/>
  <c r="AI156" i="20"/>
  <c r="E156" i="20"/>
  <c r="C156" i="20"/>
  <c r="CG155" i="20"/>
  <c r="CF155" i="20"/>
  <c r="CE155" i="20"/>
  <c r="CD155" i="20"/>
  <c r="CC155" i="20"/>
  <c r="CB155" i="20"/>
  <c r="CA155" i="20"/>
  <c r="BZ155" i="20"/>
  <c r="BY155" i="20"/>
  <c r="BX155" i="20"/>
  <c r="BW155" i="20"/>
  <c r="BV155" i="20"/>
  <c r="BU155" i="20"/>
  <c r="BT155" i="20"/>
  <c r="BS155" i="20"/>
  <c r="BR155" i="20"/>
  <c r="BQ155" i="20"/>
  <c r="BP155" i="20"/>
  <c r="BO155" i="20"/>
  <c r="BN155" i="20"/>
  <c r="BM155" i="20"/>
  <c r="BL155" i="20"/>
  <c r="BK155" i="20"/>
  <c r="BF155" i="20"/>
  <c r="BE155" i="20"/>
  <c r="BD155" i="20"/>
  <c r="BC155" i="20"/>
  <c r="BB155" i="20"/>
  <c r="BA155" i="20"/>
  <c r="AZ155" i="20"/>
  <c r="AY155" i="20"/>
  <c r="AX155" i="20"/>
  <c r="AW155" i="20"/>
  <c r="AV155" i="20"/>
  <c r="AU155" i="20"/>
  <c r="AT155" i="20"/>
  <c r="AS155" i="20"/>
  <c r="AR155" i="20"/>
  <c r="AQ155" i="20"/>
  <c r="AP155" i="20"/>
  <c r="AO155" i="20"/>
  <c r="AN155" i="20"/>
  <c r="AM155" i="20"/>
  <c r="AL155" i="20"/>
  <c r="AK155" i="20"/>
  <c r="AJ155" i="20"/>
  <c r="AI155" i="20"/>
  <c r="E155" i="20"/>
  <c r="C155" i="20"/>
  <c r="CG154" i="20"/>
  <c r="CF154" i="20"/>
  <c r="CE154" i="20"/>
  <c r="CD154" i="20"/>
  <c r="CC154" i="20"/>
  <c r="CB154" i="20"/>
  <c r="CA154" i="20"/>
  <c r="BZ154" i="20"/>
  <c r="BY154" i="20"/>
  <c r="BX154" i="20"/>
  <c r="BW154" i="20"/>
  <c r="BV154" i="20"/>
  <c r="BU154" i="20"/>
  <c r="BT154" i="20"/>
  <c r="BS154" i="20"/>
  <c r="BR154" i="20"/>
  <c r="BQ154" i="20"/>
  <c r="BP154" i="20"/>
  <c r="BO154" i="20"/>
  <c r="BN154" i="20"/>
  <c r="BM154" i="20"/>
  <c r="BL154" i="20"/>
  <c r="CH154" i="20" s="1"/>
  <c r="BK154" i="20"/>
  <c r="BF154" i="20"/>
  <c r="BE154" i="20"/>
  <c r="BD154" i="20"/>
  <c r="BC154" i="20"/>
  <c r="BB154" i="20"/>
  <c r="BA154" i="20"/>
  <c r="AZ154" i="20"/>
  <c r="AY154" i="20"/>
  <c r="AX154" i="20"/>
  <c r="AW154" i="20"/>
  <c r="AV154" i="20"/>
  <c r="AU154" i="20"/>
  <c r="AT154" i="20"/>
  <c r="AS154" i="20"/>
  <c r="AR154" i="20"/>
  <c r="AQ154" i="20"/>
  <c r="AP154" i="20"/>
  <c r="AO154" i="20"/>
  <c r="AN154" i="20"/>
  <c r="AM154" i="20"/>
  <c r="AL154" i="20"/>
  <c r="AK154" i="20"/>
  <c r="AJ154" i="20"/>
  <c r="AI154" i="20"/>
  <c r="E154" i="20"/>
  <c r="C154" i="20"/>
  <c r="CG153" i="20"/>
  <c r="CF153" i="20"/>
  <c r="CE153" i="20"/>
  <c r="CD153" i="20"/>
  <c r="CC153" i="20"/>
  <c r="CB153" i="20"/>
  <c r="CA153" i="20"/>
  <c r="BZ153" i="20"/>
  <c r="BY153" i="20"/>
  <c r="BX153" i="20"/>
  <c r="BW153" i="20"/>
  <c r="BV153" i="20"/>
  <c r="BU153" i="20"/>
  <c r="BT153" i="20"/>
  <c r="BS153" i="20"/>
  <c r="BR153" i="20"/>
  <c r="BQ153" i="20"/>
  <c r="BP153" i="20"/>
  <c r="BO153" i="20"/>
  <c r="BN153" i="20"/>
  <c r="BM153" i="20"/>
  <c r="BL153" i="20"/>
  <c r="BK153" i="20"/>
  <c r="BF153" i="20"/>
  <c r="BE153" i="20"/>
  <c r="BD153" i="20"/>
  <c r="BC153" i="20"/>
  <c r="BB153" i="20"/>
  <c r="BA153" i="20"/>
  <c r="AZ153" i="20"/>
  <c r="AY153" i="20"/>
  <c r="AX153" i="20"/>
  <c r="AW153" i="20"/>
  <c r="AV153" i="20"/>
  <c r="AU153" i="20"/>
  <c r="AT153" i="20"/>
  <c r="AS153" i="20"/>
  <c r="AR153" i="20"/>
  <c r="AQ153" i="20"/>
  <c r="AP153" i="20"/>
  <c r="AO153" i="20"/>
  <c r="AN153" i="20"/>
  <c r="AM153" i="20"/>
  <c r="AL153" i="20"/>
  <c r="AK153" i="20"/>
  <c r="AJ153" i="20"/>
  <c r="AI153" i="20"/>
  <c r="E153" i="20"/>
  <c r="C153" i="20"/>
  <c r="CG152" i="20"/>
  <c r="CF152" i="20"/>
  <c r="CE152" i="20"/>
  <c r="CD152" i="20"/>
  <c r="CC152" i="20"/>
  <c r="CB152" i="20"/>
  <c r="CA152" i="20"/>
  <c r="BZ152" i="20"/>
  <c r="BY152" i="20"/>
  <c r="BX152" i="20"/>
  <c r="BW152" i="20"/>
  <c r="BV152" i="20"/>
  <c r="BU152" i="20"/>
  <c r="BT152" i="20"/>
  <c r="BS152" i="20"/>
  <c r="BR152" i="20"/>
  <c r="BQ152" i="20"/>
  <c r="BP152" i="20"/>
  <c r="BO152" i="20"/>
  <c r="BN152" i="20"/>
  <c r="BM152" i="20"/>
  <c r="BL152" i="20"/>
  <c r="CH152" i="20" s="1"/>
  <c r="BK152" i="20"/>
  <c r="BF152" i="20"/>
  <c r="BE152" i="20"/>
  <c r="BD152" i="20"/>
  <c r="BC152" i="20"/>
  <c r="BB152" i="20"/>
  <c r="BA152" i="20"/>
  <c r="AZ152" i="20"/>
  <c r="AY152" i="20"/>
  <c r="AX152" i="20"/>
  <c r="AW152" i="20"/>
  <c r="AV152" i="20"/>
  <c r="AU152" i="20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E152" i="20"/>
  <c r="C152" i="20"/>
  <c r="CG151" i="20"/>
  <c r="CF151" i="20"/>
  <c r="CE151" i="20"/>
  <c r="CD151" i="20"/>
  <c r="CC151" i="20"/>
  <c r="CB151" i="20"/>
  <c r="CA151" i="20"/>
  <c r="BZ151" i="20"/>
  <c r="BY151" i="20"/>
  <c r="BX151" i="20"/>
  <c r="BW151" i="20"/>
  <c r="BV151" i="20"/>
  <c r="BU151" i="20"/>
  <c r="BT151" i="20"/>
  <c r="BS151" i="20"/>
  <c r="BR151" i="20"/>
  <c r="BQ151" i="20"/>
  <c r="BP151" i="20"/>
  <c r="BO151" i="20"/>
  <c r="BN151" i="20"/>
  <c r="BM151" i="20"/>
  <c r="BL151" i="20"/>
  <c r="BK151" i="20"/>
  <c r="BF151" i="20"/>
  <c r="BE151" i="20"/>
  <c r="BD151" i="20"/>
  <c r="BC151" i="20"/>
  <c r="BB151" i="20"/>
  <c r="BA151" i="20"/>
  <c r="AZ151" i="20"/>
  <c r="AY151" i="20"/>
  <c r="AX151" i="20"/>
  <c r="AW151" i="20"/>
  <c r="AV151" i="20"/>
  <c r="AU151" i="20"/>
  <c r="AT151" i="20"/>
  <c r="AS151" i="20"/>
  <c r="AR151" i="20"/>
  <c r="AQ151" i="20"/>
  <c r="AP151" i="20"/>
  <c r="AO151" i="20"/>
  <c r="AN151" i="20"/>
  <c r="AM151" i="20"/>
  <c r="AL151" i="20"/>
  <c r="AK151" i="20"/>
  <c r="AJ151" i="20"/>
  <c r="AI151" i="20"/>
  <c r="E151" i="20"/>
  <c r="C151" i="20"/>
  <c r="CG150" i="20"/>
  <c r="CF150" i="20"/>
  <c r="CE150" i="20"/>
  <c r="CD150" i="20"/>
  <c r="CC150" i="20"/>
  <c r="CB150" i="20"/>
  <c r="CA150" i="20"/>
  <c r="BZ150" i="20"/>
  <c r="BY150" i="20"/>
  <c r="BX150" i="20"/>
  <c r="BW150" i="20"/>
  <c r="BV150" i="20"/>
  <c r="BU150" i="20"/>
  <c r="BT150" i="20"/>
  <c r="BS150" i="20"/>
  <c r="BR150" i="20"/>
  <c r="BQ150" i="20"/>
  <c r="BP150" i="20"/>
  <c r="BO150" i="20"/>
  <c r="BN150" i="20"/>
  <c r="BM150" i="20"/>
  <c r="BL150" i="20"/>
  <c r="BK150" i="20"/>
  <c r="BF150" i="20"/>
  <c r="BE150" i="20"/>
  <c r="BD150" i="20"/>
  <c r="BC150" i="20"/>
  <c r="BB150" i="20"/>
  <c r="BA150" i="20"/>
  <c r="AZ150" i="20"/>
  <c r="AY150" i="20"/>
  <c r="AX150" i="20"/>
  <c r="AW150" i="20"/>
  <c r="AV150" i="20"/>
  <c r="AU150" i="20"/>
  <c r="AT150" i="20"/>
  <c r="AS150" i="20"/>
  <c r="AR150" i="20"/>
  <c r="AQ150" i="20"/>
  <c r="AP150" i="20"/>
  <c r="AO150" i="20"/>
  <c r="AN150" i="20"/>
  <c r="AM150" i="20"/>
  <c r="AL150" i="20"/>
  <c r="AK150" i="20"/>
  <c r="AJ150" i="20"/>
  <c r="AI150" i="20"/>
  <c r="E150" i="20"/>
  <c r="C150" i="20"/>
  <c r="CG149" i="20"/>
  <c r="CF149" i="20"/>
  <c r="CE149" i="20"/>
  <c r="CD149" i="20"/>
  <c r="CC149" i="20"/>
  <c r="CB149" i="20"/>
  <c r="CA149" i="20"/>
  <c r="BZ149" i="20"/>
  <c r="BY149" i="20"/>
  <c r="BX149" i="20"/>
  <c r="BW149" i="20"/>
  <c r="BV149" i="20"/>
  <c r="BU149" i="20"/>
  <c r="BT149" i="20"/>
  <c r="BS149" i="20"/>
  <c r="BR149" i="20"/>
  <c r="BQ149" i="20"/>
  <c r="BP149" i="20"/>
  <c r="BO149" i="20"/>
  <c r="BN149" i="20"/>
  <c r="BM149" i="20"/>
  <c r="BL149" i="20"/>
  <c r="BK149" i="20"/>
  <c r="BF149" i="20"/>
  <c r="BE149" i="20"/>
  <c r="BD149" i="20"/>
  <c r="BC149" i="20"/>
  <c r="BB149" i="20"/>
  <c r="BA149" i="20"/>
  <c r="AZ149" i="20"/>
  <c r="AY149" i="20"/>
  <c r="AX149" i="20"/>
  <c r="AW149" i="20"/>
  <c r="AV149" i="20"/>
  <c r="AU149" i="20"/>
  <c r="AT149" i="20"/>
  <c r="AS149" i="20"/>
  <c r="AR149" i="20"/>
  <c r="AQ149" i="20"/>
  <c r="AP149" i="20"/>
  <c r="AO149" i="20"/>
  <c r="AN149" i="20"/>
  <c r="AM149" i="20"/>
  <c r="AL149" i="20"/>
  <c r="AK149" i="20"/>
  <c r="AJ149" i="20"/>
  <c r="AI149" i="20"/>
  <c r="E149" i="20"/>
  <c r="C149" i="20"/>
  <c r="CG148" i="20"/>
  <c r="CF148" i="20"/>
  <c r="CE148" i="20"/>
  <c r="CD148" i="20"/>
  <c r="CC148" i="20"/>
  <c r="CB148" i="20"/>
  <c r="CA148" i="20"/>
  <c r="BZ148" i="20"/>
  <c r="BY148" i="20"/>
  <c r="BX148" i="20"/>
  <c r="BW148" i="20"/>
  <c r="BV148" i="20"/>
  <c r="BU148" i="20"/>
  <c r="BT148" i="20"/>
  <c r="BS148" i="20"/>
  <c r="BR148" i="20"/>
  <c r="BQ148" i="20"/>
  <c r="BP148" i="20"/>
  <c r="BO148" i="20"/>
  <c r="BN148" i="20"/>
  <c r="BM148" i="20"/>
  <c r="BL148" i="20"/>
  <c r="CH148" i="20" s="1"/>
  <c r="BK148" i="20"/>
  <c r="BF148" i="20"/>
  <c r="BE148" i="20"/>
  <c r="BD148" i="20"/>
  <c r="BC148" i="20"/>
  <c r="BB148" i="20"/>
  <c r="BA148" i="20"/>
  <c r="AZ148" i="20"/>
  <c r="AY148" i="20"/>
  <c r="AX148" i="20"/>
  <c r="AW148" i="20"/>
  <c r="AV148" i="20"/>
  <c r="AU148" i="20"/>
  <c r="AT148" i="20"/>
  <c r="AS148" i="20"/>
  <c r="AR148" i="20"/>
  <c r="AQ148" i="20"/>
  <c r="AP148" i="20"/>
  <c r="AO148" i="20"/>
  <c r="AN148" i="20"/>
  <c r="AM148" i="20"/>
  <c r="AL148" i="20"/>
  <c r="AK148" i="20"/>
  <c r="AJ148" i="20"/>
  <c r="AI148" i="20"/>
  <c r="E148" i="20"/>
  <c r="C148" i="20"/>
  <c r="CG147" i="20"/>
  <c r="CF147" i="20"/>
  <c r="CE147" i="20"/>
  <c r="CD147" i="20"/>
  <c r="CC147" i="20"/>
  <c r="CB147" i="20"/>
  <c r="CA147" i="20"/>
  <c r="BZ147" i="20"/>
  <c r="BY147" i="20"/>
  <c r="BX147" i="20"/>
  <c r="BW147" i="20"/>
  <c r="BV147" i="20"/>
  <c r="BU147" i="20"/>
  <c r="BT147" i="20"/>
  <c r="BS147" i="20"/>
  <c r="BR147" i="20"/>
  <c r="BQ147" i="20"/>
  <c r="BP147" i="20"/>
  <c r="BO147" i="20"/>
  <c r="BN147" i="20"/>
  <c r="BM147" i="20"/>
  <c r="BL147" i="20"/>
  <c r="BK147" i="20"/>
  <c r="BF147" i="20"/>
  <c r="BE147" i="20"/>
  <c r="BD147" i="20"/>
  <c r="BC147" i="20"/>
  <c r="BB147" i="20"/>
  <c r="BA147" i="20"/>
  <c r="AZ147" i="20"/>
  <c r="AY147" i="20"/>
  <c r="AX147" i="20"/>
  <c r="AW147" i="20"/>
  <c r="AV147" i="20"/>
  <c r="AU147" i="20"/>
  <c r="AT147" i="20"/>
  <c r="AS147" i="20"/>
  <c r="AR147" i="20"/>
  <c r="AQ147" i="20"/>
  <c r="AP147" i="20"/>
  <c r="AO147" i="20"/>
  <c r="AN147" i="20"/>
  <c r="AM147" i="20"/>
  <c r="AL147" i="20"/>
  <c r="AK147" i="20"/>
  <c r="AJ147" i="20"/>
  <c r="AI147" i="20"/>
  <c r="E147" i="20"/>
  <c r="C147" i="20"/>
  <c r="CG146" i="20"/>
  <c r="CF146" i="20"/>
  <c r="CE146" i="20"/>
  <c r="CD146" i="20"/>
  <c r="CC146" i="20"/>
  <c r="CB146" i="20"/>
  <c r="CA146" i="20"/>
  <c r="BZ146" i="20"/>
  <c r="BY146" i="20"/>
  <c r="BX146" i="20"/>
  <c r="BW146" i="20"/>
  <c r="BV146" i="20"/>
  <c r="BU146" i="20"/>
  <c r="BT146" i="20"/>
  <c r="BS146" i="20"/>
  <c r="BR146" i="20"/>
  <c r="BQ146" i="20"/>
  <c r="BP146" i="20"/>
  <c r="BO146" i="20"/>
  <c r="BN146" i="20"/>
  <c r="BM146" i="20"/>
  <c r="BL146" i="20"/>
  <c r="BK146" i="20"/>
  <c r="BF146" i="20"/>
  <c r="BE146" i="20"/>
  <c r="BD146" i="20"/>
  <c r="BC146" i="20"/>
  <c r="BB146" i="20"/>
  <c r="BA146" i="20"/>
  <c r="AZ146" i="20"/>
  <c r="AY146" i="20"/>
  <c r="AX146" i="20"/>
  <c r="AW146" i="20"/>
  <c r="AV146" i="20"/>
  <c r="AU146" i="20"/>
  <c r="AT146" i="20"/>
  <c r="AS146" i="20"/>
  <c r="AR146" i="20"/>
  <c r="AQ146" i="20"/>
  <c r="AP146" i="20"/>
  <c r="AO146" i="20"/>
  <c r="AN146" i="20"/>
  <c r="AM146" i="20"/>
  <c r="AL146" i="20"/>
  <c r="AK146" i="20"/>
  <c r="AJ146" i="20"/>
  <c r="AI146" i="20"/>
  <c r="E146" i="20"/>
  <c r="C146" i="20"/>
  <c r="CG145" i="20"/>
  <c r="CF145" i="20"/>
  <c r="CE145" i="20"/>
  <c r="CD145" i="20"/>
  <c r="CC145" i="20"/>
  <c r="CB145" i="20"/>
  <c r="CA145" i="20"/>
  <c r="BZ145" i="20"/>
  <c r="BY145" i="20"/>
  <c r="BX145" i="20"/>
  <c r="BW145" i="20"/>
  <c r="BV145" i="20"/>
  <c r="BU145" i="20"/>
  <c r="BT145" i="20"/>
  <c r="BS145" i="20"/>
  <c r="BR145" i="20"/>
  <c r="BQ145" i="20"/>
  <c r="BP145" i="20"/>
  <c r="BO145" i="20"/>
  <c r="BN145" i="20"/>
  <c r="BM145" i="20"/>
  <c r="BL145" i="20"/>
  <c r="BK145" i="20"/>
  <c r="BF145" i="20"/>
  <c r="BE145" i="20"/>
  <c r="BD145" i="20"/>
  <c r="BC145" i="20"/>
  <c r="BB145" i="20"/>
  <c r="BA145" i="20"/>
  <c r="AZ145" i="20"/>
  <c r="AY145" i="20"/>
  <c r="AX145" i="20"/>
  <c r="AW145" i="20"/>
  <c r="AV145" i="20"/>
  <c r="AU145" i="20"/>
  <c r="AT145" i="20"/>
  <c r="AS145" i="20"/>
  <c r="AR145" i="20"/>
  <c r="AQ145" i="20"/>
  <c r="AP145" i="20"/>
  <c r="AO145" i="20"/>
  <c r="AN145" i="20"/>
  <c r="AM145" i="20"/>
  <c r="AL145" i="20"/>
  <c r="AK145" i="20"/>
  <c r="AJ145" i="20"/>
  <c r="AI145" i="20"/>
  <c r="E145" i="20"/>
  <c r="C145" i="20"/>
  <c r="CG144" i="20"/>
  <c r="CF144" i="20"/>
  <c r="CE144" i="20"/>
  <c r="CD144" i="20"/>
  <c r="CC144" i="20"/>
  <c r="CB144" i="20"/>
  <c r="CA144" i="20"/>
  <c r="BZ144" i="20"/>
  <c r="BY144" i="20"/>
  <c r="BX144" i="20"/>
  <c r="BW144" i="20"/>
  <c r="BV144" i="20"/>
  <c r="BU144" i="20"/>
  <c r="BT144" i="20"/>
  <c r="BS144" i="20"/>
  <c r="BR144" i="20"/>
  <c r="BQ144" i="20"/>
  <c r="BP144" i="20"/>
  <c r="BO144" i="20"/>
  <c r="BN144" i="20"/>
  <c r="BM144" i="20"/>
  <c r="BL144" i="20"/>
  <c r="CH144" i="20" s="1"/>
  <c r="BK144" i="20"/>
  <c r="BF144" i="20"/>
  <c r="BE144" i="20"/>
  <c r="BD144" i="20"/>
  <c r="BC144" i="20"/>
  <c r="BB144" i="20"/>
  <c r="BA144" i="20"/>
  <c r="AZ144" i="20"/>
  <c r="AY144" i="20"/>
  <c r="AX144" i="20"/>
  <c r="AW144" i="20"/>
  <c r="AV144" i="20"/>
  <c r="AU144" i="20"/>
  <c r="AT144" i="20"/>
  <c r="AS144" i="20"/>
  <c r="AR144" i="20"/>
  <c r="AQ144" i="20"/>
  <c r="AP144" i="20"/>
  <c r="AO144" i="20"/>
  <c r="AN144" i="20"/>
  <c r="AM144" i="20"/>
  <c r="AL144" i="20"/>
  <c r="AK144" i="20"/>
  <c r="AJ144" i="20"/>
  <c r="AI144" i="20"/>
  <c r="E144" i="20"/>
  <c r="C144" i="20"/>
  <c r="CG143" i="20"/>
  <c r="CF143" i="20"/>
  <c r="CE143" i="20"/>
  <c r="CD143" i="20"/>
  <c r="CC143" i="20"/>
  <c r="CB143" i="20"/>
  <c r="CA143" i="20"/>
  <c r="BZ143" i="20"/>
  <c r="BY143" i="20"/>
  <c r="BX143" i="20"/>
  <c r="BW143" i="20"/>
  <c r="BV143" i="20"/>
  <c r="BU143" i="20"/>
  <c r="BT143" i="20"/>
  <c r="BS143" i="20"/>
  <c r="BR143" i="20"/>
  <c r="BQ143" i="20"/>
  <c r="BP143" i="20"/>
  <c r="BO143" i="20"/>
  <c r="BN143" i="20"/>
  <c r="BM143" i="20"/>
  <c r="BL143" i="20"/>
  <c r="BK143" i="20"/>
  <c r="BF143" i="20"/>
  <c r="BE143" i="20"/>
  <c r="BD143" i="20"/>
  <c r="BC143" i="20"/>
  <c r="BB143" i="20"/>
  <c r="BA143" i="20"/>
  <c r="AZ143" i="20"/>
  <c r="AY143" i="20"/>
  <c r="AX143" i="20"/>
  <c r="AW143" i="20"/>
  <c r="AV143" i="20"/>
  <c r="AU143" i="20"/>
  <c r="AT143" i="20"/>
  <c r="AS143" i="20"/>
  <c r="AR143" i="20"/>
  <c r="AQ143" i="20"/>
  <c r="AP143" i="20"/>
  <c r="AO143" i="20"/>
  <c r="AN143" i="20"/>
  <c r="AM143" i="20"/>
  <c r="AL143" i="20"/>
  <c r="AK143" i="20"/>
  <c r="AJ143" i="20"/>
  <c r="AI143" i="20"/>
  <c r="E143" i="20"/>
  <c r="C143" i="20"/>
  <c r="CG142" i="20"/>
  <c r="CF142" i="20"/>
  <c r="CE142" i="20"/>
  <c r="CD142" i="20"/>
  <c r="CC142" i="20"/>
  <c r="CB142" i="20"/>
  <c r="CA142" i="20"/>
  <c r="BZ142" i="20"/>
  <c r="BY142" i="20"/>
  <c r="BX142" i="20"/>
  <c r="BW142" i="20"/>
  <c r="BV142" i="20"/>
  <c r="BU142" i="20"/>
  <c r="BT142" i="20"/>
  <c r="BS142" i="20"/>
  <c r="BR142" i="20"/>
  <c r="BQ142" i="20"/>
  <c r="BP142" i="20"/>
  <c r="BO142" i="20"/>
  <c r="BN142" i="20"/>
  <c r="BM142" i="20"/>
  <c r="BL142" i="20"/>
  <c r="BK142" i="20"/>
  <c r="BF142" i="20"/>
  <c r="BE142" i="20"/>
  <c r="BD142" i="20"/>
  <c r="BC142" i="20"/>
  <c r="BB142" i="20"/>
  <c r="BA142" i="20"/>
  <c r="AZ142" i="20"/>
  <c r="AY142" i="20"/>
  <c r="AX142" i="20"/>
  <c r="AW142" i="20"/>
  <c r="AV142" i="20"/>
  <c r="AU142" i="20"/>
  <c r="AT142" i="20"/>
  <c r="AS142" i="20"/>
  <c r="AR142" i="20"/>
  <c r="AQ142" i="20"/>
  <c r="AP142" i="20"/>
  <c r="AO142" i="20"/>
  <c r="AN142" i="20"/>
  <c r="AM142" i="20"/>
  <c r="AL142" i="20"/>
  <c r="AK142" i="20"/>
  <c r="AJ142" i="20"/>
  <c r="AI142" i="20"/>
  <c r="E142" i="20"/>
  <c r="C142" i="20"/>
  <c r="CG141" i="20"/>
  <c r="CF141" i="20"/>
  <c r="CE141" i="20"/>
  <c r="CD141" i="20"/>
  <c r="CC141" i="20"/>
  <c r="CB141" i="20"/>
  <c r="CA141" i="20"/>
  <c r="BZ141" i="20"/>
  <c r="BY141" i="20"/>
  <c r="BX141" i="20"/>
  <c r="BW141" i="20"/>
  <c r="BV141" i="20"/>
  <c r="BU141" i="20"/>
  <c r="BT141" i="20"/>
  <c r="BS141" i="20"/>
  <c r="BR141" i="20"/>
  <c r="BQ141" i="20"/>
  <c r="BP141" i="20"/>
  <c r="BO141" i="20"/>
  <c r="BN141" i="20"/>
  <c r="BM141" i="20"/>
  <c r="BL141" i="20"/>
  <c r="BK141" i="20"/>
  <c r="BF141" i="20"/>
  <c r="BE141" i="20"/>
  <c r="BD141" i="20"/>
  <c r="BC141" i="20"/>
  <c r="BB141" i="20"/>
  <c r="BA141" i="20"/>
  <c r="AZ141" i="20"/>
  <c r="AY141" i="20"/>
  <c r="AX141" i="20"/>
  <c r="AW141" i="20"/>
  <c r="AV141" i="20"/>
  <c r="AU141" i="20"/>
  <c r="AT141" i="20"/>
  <c r="AS141" i="20"/>
  <c r="AR141" i="20"/>
  <c r="AQ141" i="20"/>
  <c r="AP141" i="20"/>
  <c r="AO141" i="20"/>
  <c r="AN141" i="20"/>
  <c r="AM141" i="20"/>
  <c r="AL141" i="20"/>
  <c r="AK141" i="20"/>
  <c r="AJ141" i="20"/>
  <c r="AI141" i="20"/>
  <c r="E141" i="20"/>
  <c r="C141" i="20"/>
  <c r="CG140" i="20"/>
  <c r="CF140" i="20"/>
  <c r="CE140" i="20"/>
  <c r="CD140" i="20"/>
  <c r="CC140" i="20"/>
  <c r="CB140" i="20"/>
  <c r="CA140" i="20"/>
  <c r="BZ140" i="20"/>
  <c r="BY140" i="20"/>
  <c r="BX140" i="20"/>
  <c r="BW140" i="20"/>
  <c r="BV140" i="20"/>
  <c r="BU140" i="20"/>
  <c r="BT140" i="20"/>
  <c r="BS140" i="20"/>
  <c r="BR140" i="20"/>
  <c r="BQ140" i="20"/>
  <c r="BP140" i="20"/>
  <c r="BO140" i="20"/>
  <c r="BN140" i="20"/>
  <c r="BM140" i="20"/>
  <c r="BL140" i="20"/>
  <c r="CH140" i="20" s="1"/>
  <c r="BK140" i="20"/>
  <c r="BF140" i="20"/>
  <c r="BE140" i="20"/>
  <c r="BD140" i="20"/>
  <c r="BC140" i="20"/>
  <c r="BB140" i="20"/>
  <c r="BA140" i="20"/>
  <c r="AZ140" i="20"/>
  <c r="AY140" i="20"/>
  <c r="AX140" i="20"/>
  <c r="AW140" i="20"/>
  <c r="AV140" i="20"/>
  <c r="AU140" i="20"/>
  <c r="AT140" i="20"/>
  <c r="AS140" i="20"/>
  <c r="AR140" i="20"/>
  <c r="AQ140" i="20"/>
  <c r="AP140" i="20"/>
  <c r="AO140" i="20"/>
  <c r="AN140" i="20"/>
  <c r="AM140" i="20"/>
  <c r="AL140" i="20"/>
  <c r="AK140" i="20"/>
  <c r="AJ140" i="20"/>
  <c r="AI140" i="20"/>
  <c r="E140" i="20"/>
  <c r="C140" i="20"/>
  <c r="CG139" i="20"/>
  <c r="CF139" i="20"/>
  <c r="CE139" i="20"/>
  <c r="CD139" i="20"/>
  <c r="CC139" i="20"/>
  <c r="CB139" i="20"/>
  <c r="CA139" i="20"/>
  <c r="BZ139" i="20"/>
  <c r="BY139" i="20"/>
  <c r="BX139" i="20"/>
  <c r="BW139" i="20"/>
  <c r="BV139" i="20"/>
  <c r="BU139" i="20"/>
  <c r="BT139" i="20"/>
  <c r="BS139" i="20"/>
  <c r="BR139" i="20"/>
  <c r="BQ139" i="20"/>
  <c r="BP139" i="20"/>
  <c r="BO139" i="20"/>
  <c r="BN139" i="20"/>
  <c r="BM139" i="20"/>
  <c r="BL139" i="20"/>
  <c r="BK139" i="20"/>
  <c r="BF139" i="20"/>
  <c r="BE139" i="20"/>
  <c r="BD139" i="20"/>
  <c r="BC139" i="20"/>
  <c r="BB139" i="20"/>
  <c r="BA139" i="20"/>
  <c r="AZ139" i="20"/>
  <c r="AY139" i="20"/>
  <c r="AX139" i="20"/>
  <c r="AW139" i="20"/>
  <c r="AV139" i="20"/>
  <c r="AU139" i="20"/>
  <c r="AT139" i="20"/>
  <c r="AS139" i="20"/>
  <c r="AR139" i="20"/>
  <c r="AQ139" i="20"/>
  <c r="AP139" i="20"/>
  <c r="AO139" i="20"/>
  <c r="AN139" i="20"/>
  <c r="AM139" i="20"/>
  <c r="AL139" i="20"/>
  <c r="AK139" i="20"/>
  <c r="AJ139" i="20"/>
  <c r="AI139" i="20"/>
  <c r="E139" i="20"/>
  <c r="C139" i="20"/>
  <c r="CG138" i="20"/>
  <c r="CF138" i="20"/>
  <c r="CE138" i="20"/>
  <c r="CD138" i="20"/>
  <c r="CC138" i="20"/>
  <c r="CB138" i="20"/>
  <c r="CA138" i="20"/>
  <c r="BZ138" i="20"/>
  <c r="BY138" i="20"/>
  <c r="BX138" i="20"/>
  <c r="BW138" i="20"/>
  <c r="BV138" i="20"/>
  <c r="BU138" i="20"/>
  <c r="BT138" i="20"/>
  <c r="BS138" i="20"/>
  <c r="BR138" i="20"/>
  <c r="BQ138" i="20"/>
  <c r="BP138" i="20"/>
  <c r="BO138" i="20"/>
  <c r="BN138" i="20"/>
  <c r="CH138" i="20" s="1"/>
  <c r="BM138" i="20"/>
  <c r="BL138" i="20"/>
  <c r="BK138" i="20"/>
  <c r="BF138" i="20"/>
  <c r="BE138" i="20"/>
  <c r="BD138" i="20"/>
  <c r="BC138" i="20"/>
  <c r="BB138" i="20"/>
  <c r="BA138" i="20"/>
  <c r="AZ138" i="20"/>
  <c r="AY138" i="20"/>
  <c r="AX138" i="20"/>
  <c r="AW138" i="20"/>
  <c r="AV138" i="20"/>
  <c r="AU138" i="20"/>
  <c r="AT138" i="20"/>
  <c r="AS138" i="20"/>
  <c r="AR138" i="20"/>
  <c r="AQ138" i="20"/>
  <c r="AP138" i="20"/>
  <c r="AO138" i="20"/>
  <c r="AN138" i="20"/>
  <c r="AM138" i="20"/>
  <c r="AL138" i="20"/>
  <c r="AK138" i="20"/>
  <c r="AJ138" i="20"/>
  <c r="AI138" i="20"/>
  <c r="E138" i="20"/>
  <c r="C138" i="20"/>
  <c r="CG137" i="20"/>
  <c r="CF137" i="20"/>
  <c r="CE137" i="20"/>
  <c r="CD137" i="20"/>
  <c r="CC137" i="20"/>
  <c r="CB137" i="20"/>
  <c r="CA137" i="20"/>
  <c r="BZ137" i="20"/>
  <c r="BY137" i="20"/>
  <c r="BX137" i="20"/>
  <c r="BW137" i="20"/>
  <c r="BV137" i="20"/>
  <c r="BU137" i="20"/>
  <c r="BT137" i="20"/>
  <c r="BS137" i="20"/>
  <c r="BR137" i="20"/>
  <c r="BQ137" i="20"/>
  <c r="BP137" i="20"/>
  <c r="BO137" i="20"/>
  <c r="BN137" i="20"/>
  <c r="BM137" i="20"/>
  <c r="BL137" i="20"/>
  <c r="BK137" i="20"/>
  <c r="BF137" i="20"/>
  <c r="BE137" i="20"/>
  <c r="BD137" i="20"/>
  <c r="BC137" i="20"/>
  <c r="BB137" i="20"/>
  <c r="BA137" i="20"/>
  <c r="AZ137" i="20"/>
  <c r="AY137" i="20"/>
  <c r="AX137" i="20"/>
  <c r="AW137" i="20"/>
  <c r="AV137" i="20"/>
  <c r="AU137" i="20"/>
  <c r="AT137" i="20"/>
  <c r="AS137" i="20"/>
  <c r="AR137" i="20"/>
  <c r="AQ137" i="20"/>
  <c r="AP137" i="20"/>
  <c r="AO137" i="20"/>
  <c r="AN137" i="20"/>
  <c r="AM137" i="20"/>
  <c r="AL137" i="20"/>
  <c r="AK137" i="20"/>
  <c r="AJ137" i="20"/>
  <c r="AI137" i="20"/>
  <c r="E137" i="20"/>
  <c r="C137" i="20"/>
  <c r="CG136" i="20"/>
  <c r="CF136" i="20"/>
  <c r="CE136" i="20"/>
  <c r="CD136" i="20"/>
  <c r="CC136" i="20"/>
  <c r="CB136" i="20"/>
  <c r="CA136" i="20"/>
  <c r="BZ136" i="20"/>
  <c r="BY136" i="20"/>
  <c r="BX136" i="20"/>
  <c r="BW136" i="20"/>
  <c r="BV136" i="20"/>
  <c r="BU136" i="20"/>
  <c r="BT136" i="20"/>
  <c r="BS136" i="20"/>
  <c r="BR136" i="20"/>
  <c r="BQ136" i="20"/>
  <c r="BP136" i="20"/>
  <c r="BO136" i="20"/>
  <c r="BN136" i="20"/>
  <c r="BM136" i="20"/>
  <c r="BL136" i="20"/>
  <c r="BK136" i="20"/>
  <c r="BF136" i="20"/>
  <c r="BE136" i="20"/>
  <c r="BD136" i="20"/>
  <c r="BC136" i="20"/>
  <c r="BB136" i="20"/>
  <c r="BA136" i="20"/>
  <c r="AZ136" i="20"/>
  <c r="AY136" i="20"/>
  <c r="AX136" i="20"/>
  <c r="AW136" i="20"/>
  <c r="AV136" i="20"/>
  <c r="AU136" i="20"/>
  <c r="AT136" i="20"/>
  <c r="AS136" i="20"/>
  <c r="AR136" i="20"/>
  <c r="AQ136" i="20"/>
  <c r="AP136" i="20"/>
  <c r="AO136" i="20"/>
  <c r="AN136" i="20"/>
  <c r="AM136" i="20"/>
  <c r="AL136" i="20"/>
  <c r="AK136" i="20"/>
  <c r="AJ136" i="20"/>
  <c r="AI136" i="20"/>
  <c r="E136" i="20"/>
  <c r="C136" i="20"/>
  <c r="CG135" i="20"/>
  <c r="CF135" i="20"/>
  <c r="CE135" i="20"/>
  <c r="CD135" i="20"/>
  <c r="CC135" i="20"/>
  <c r="CB135" i="20"/>
  <c r="CA135" i="20"/>
  <c r="BZ135" i="20"/>
  <c r="BY135" i="20"/>
  <c r="BX135" i="20"/>
  <c r="BW135" i="20"/>
  <c r="BV135" i="20"/>
  <c r="BU135" i="20"/>
  <c r="BT135" i="20"/>
  <c r="BS135" i="20"/>
  <c r="BR135" i="20"/>
  <c r="BQ135" i="20"/>
  <c r="BP135" i="20"/>
  <c r="BO135" i="20"/>
  <c r="BN135" i="20"/>
  <c r="BM135" i="20"/>
  <c r="BL135" i="20"/>
  <c r="BK135" i="20"/>
  <c r="BF135" i="20"/>
  <c r="BE135" i="20"/>
  <c r="BD135" i="20"/>
  <c r="BC135" i="20"/>
  <c r="BB135" i="20"/>
  <c r="BA135" i="20"/>
  <c r="AZ135" i="20"/>
  <c r="AY135" i="20"/>
  <c r="AX135" i="20"/>
  <c r="AW135" i="20"/>
  <c r="AV135" i="20"/>
  <c r="AU135" i="20"/>
  <c r="AT135" i="20"/>
  <c r="AS135" i="20"/>
  <c r="AR135" i="20"/>
  <c r="AQ135" i="20"/>
  <c r="AP135" i="20"/>
  <c r="AO135" i="20"/>
  <c r="AN135" i="20"/>
  <c r="AM135" i="20"/>
  <c r="AL135" i="20"/>
  <c r="AK135" i="20"/>
  <c r="AJ135" i="20"/>
  <c r="AI135" i="20"/>
  <c r="E135" i="20"/>
  <c r="C135" i="20"/>
  <c r="CG134" i="20"/>
  <c r="CF134" i="20"/>
  <c r="CE134" i="20"/>
  <c r="CD134" i="20"/>
  <c r="CC134" i="20"/>
  <c r="CB134" i="20"/>
  <c r="CA134" i="20"/>
  <c r="BZ134" i="20"/>
  <c r="BY134" i="20"/>
  <c r="BX134" i="20"/>
  <c r="BW134" i="20"/>
  <c r="BV134" i="20"/>
  <c r="BU134" i="20"/>
  <c r="BT134" i="20"/>
  <c r="BS134" i="20"/>
  <c r="BR134" i="20"/>
  <c r="BQ134" i="20"/>
  <c r="BP134" i="20"/>
  <c r="BO134" i="20"/>
  <c r="BN134" i="20"/>
  <c r="CH134" i="20" s="1"/>
  <c r="BM134" i="20"/>
  <c r="BL134" i="20"/>
  <c r="BK134" i="20"/>
  <c r="BF134" i="20"/>
  <c r="BE134" i="20"/>
  <c r="BD134" i="20"/>
  <c r="BC134" i="20"/>
  <c r="BB134" i="20"/>
  <c r="BA134" i="20"/>
  <c r="AZ134" i="20"/>
  <c r="AY134" i="20"/>
  <c r="AX134" i="20"/>
  <c r="AW134" i="20"/>
  <c r="AV134" i="20"/>
  <c r="AU134" i="20"/>
  <c r="AT134" i="20"/>
  <c r="AS134" i="20"/>
  <c r="AR134" i="20"/>
  <c r="AQ134" i="20"/>
  <c r="AP134" i="20"/>
  <c r="AO134" i="20"/>
  <c r="AN134" i="20"/>
  <c r="AM134" i="20"/>
  <c r="AL134" i="20"/>
  <c r="AK134" i="20"/>
  <c r="AJ134" i="20"/>
  <c r="AI134" i="20"/>
  <c r="E134" i="20"/>
  <c r="C134" i="20"/>
  <c r="CG133" i="20"/>
  <c r="CF133" i="20"/>
  <c r="CE133" i="20"/>
  <c r="CD133" i="20"/>
  <c r="CC133" i="20"/>
  <c r="CB133" i="20"/>
  <c r="CA133" i="20"/>
  <c r="BZ133" i="20"/>
  <c r="BY133" i="20"/>
  <c r="BX133" i="20"/>
  <c r="BW133" i="20"/>
  <c r="BV133" i="20"/>
  <c r="BU133" i="20"/>
  <c r="BT133" i="20"/>
  <c r="BS133" i="20"/>
  <c r="BR133" i="20"/>
  <c r="BQ133" i="20"/>
  <c r="BP133" i="20"/>
  <c r="BO133" i="20"/>
  <c r="BN133" i="20"/>
  <c r="BM133" i="20"/>
  <c r="BL133" i="20"/>
  <c r="BK133" i="20"/>
  <c r="BF133" i="20"/>
  <c r="BE133" i="20"/>
  <c r="BD133" i="20"/>
  <c r="BC133" i="20"/>
  <c r="BB133" i="20"/>
  <c r="BA133" i="20"/>
  <c r="AZ133" i="20"/>
  <c r="AY133" i="20"/>
  <c r="AX133" i="20"/>
  <c r="AW133" i="20"/>
  <c r="AV133" i="20"/>
  <c r="AU133" i="20"/>
  <c r="AT133" i="20"/>
  <c r="AS133" i="20"/>
  <c r="AR133" i="20"/>
  <c r="AQ133" i="20"/>
  <c r="AP133" i="20"/>
  <c r="AO133" i="20"/>
  <c r="AN133" i="20"/>
  <c r="AM133" i="20"/>
  <c r="AL133" i="20"/>
  <c r="AK133" i="20"/>
  <c r="AJ133" i="20"/>
  <c r="AI133" i="20"/>
  <c r="E133" i="20"/>
  <c r="C133" i="20"/>
  <c r="CG132" i="20"/>
  <c r="CF132" i="20"/>
  <c r="CE132" i="20"/>
  <c r="CD132" i="20"/>
  <c r="CC132" i="20"/>
  <c r="CB132" i="20"/>
  <c r="CA132" i="20"/>
  <c r="BZ132" i="20"/>
  <c r="BY132" i="20"/>
  <c r="BX132" i="20"/>
  <c r="BW132" i="20"/>
  <c r="BV132" i="20"/>
  <c r="BU132" i="20"/>
  <c r="BT132" i="20"/>
  <c r="BS132" i="20"/>
  <c r="BR132" i="20"/>
  <c r="BQ132" i="20"/>
  <c r="BP132" i="20"/>
  <c r="BO132" i="20"/>
  <c r="BN132" i="20"/>
  <c r="BM132" i="20"/>
  <c r="BL132" i="20"/>
  <c r="BK132" i="20"/>
  <c r="BF132" i="20"/>
  <c r="BE132" i="20"/>
  <c r="BD132" i="20"/>
  <c r="BC132" i="20"/>
  <c r="BB132" i="20"/>
  <c r="BA132" i="20"/>
  <c r="AZ132" i="20"/>
  <c r="AY132" i="20"/>
  <c r="AX132" i="20"/>
  <c r="AW132" i="20"/>
  <c r="AV132" i="20"/>
  <c r="AU132" i="20"/>
  <c r="AT132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E132" i="20"/>
  <c r="C132" i="20"/>
  <c r="CG131" i="20"/>
  <c r="CF131" i="20"/>
  <c r="CE131" i="20"/>
  <c r="CD131" i="20"/>
  <c r="CC131" i="20"/>
  <c r="CB131" i="20"/>
  <c r="CA131" i="20"/>
  <c r="BZ131" i="20"/>
  <c r="BY131" i="20"/>
  <c r="BX131" i="20"/>
  <c r="BW131" i="20"/>
  <c r="BV131" i="20"/>
  <c r="BU131" i="20"/>
  <c r="BT131" i="20"/>
  <c r="BS131" i="20"/>
  <c r="BR131" i="20"/>
  <c r="BQ131" i="20"/>
  <c r="BP131" i="20"/>
  <c r="BO131" i="20"/>
  <c r="BN131" i="20"/>
  <c r="BM131" i="20"/>
  <c r="BL131" i="20"/>
  <c r="BK131" i="20"/>
  <c r="BF131" i="20"/>
  <c r="BE131" i="20"/>
  <c r="BD131" i="20"/>
  <c r="BC131" i="20"/>
  <c r="BB131" i="20"/>
  <c r="BA131" i="20"/>
  <c r="AZ131" i="20"/>
  <c r="AY131" i="20"/>
  <c r="AX131" i="20"/>
  <c r="AW131" i="20"/>
  <c r="AV131" i="20"/>
  <c r="AU131" i="20"/>
  <c r="AT131" i="20"/>
  <c r="AS131" i="20"/>
  <c r="AR131" i="20"/>
  <c r="AQ131" i="20"/>
  <c r="AP131" i="20"/>
  <c r="AO131" i="20"/>
  <c r="AN131" i="20"/>
  <c r="AM131" i="20"/>
  <c r="AL131" i="20"/>
  <c r="AK131" i="20"/>
  <c r="AJ131" i="20"/>
  <c r="AI131" i="20"/>
  <c r="E131" i="20"/>
  <c r="C131" i="20"/>
  <c r="CG130" i="20"/>
  <c r="CF130" i="20"/>
  <c r="CE130" i="20"/>
  <c r="CD130" i="20"/>
  <c r="CC130" i="20"/>
  <c r="CB130" i="20"/>
  <c r="CA130" i="20"/>
  <c r="BZ130" i="20"/>
  <c r="BY130" i="20"/>
  <c r="BX130" i="20"/>
  <c r="BW130" i="20"/>
  <c r="BV130" i="20"/>
  <c r="BU130" i="20"/>
  <c r="BT130" i="20"/>
  <c r="BS130" i="20"/>
  <c r="BR130" i="20"/>
  <c r="BQ130" i="20"/>
  <c r="BP130" i="20"/>
  <c r="BO130" i="20"/>
  <c r="BN130" i="20"/>
  <c r="BM130" i="20"/>
  <c r="BL130" i="20"/>
  <c r="BK130" i="20"/>
  <c r="BF130" i="20"/>
  <c r="BE130" i="20"/>
  <c r="BD130" i="20"/>
  <c r="BC130" i="20"/>
  <c r="BB130" i="20"/>
  <c r="BA130" i="20"/>
  <c r="AZ130" i="20"/>
  <c r="AY130" i="20"/>
  <c r="AX130" i="20"/>
  <c r="AW130" i="20"/>
  <c r="AV130" i="20"/>
  <c r="AU130" i="20"/>
  <c r="AT130" i="20"/>
  <c r="AS130" i="20"/>
  <c r="AR130" i="20"/>
  <c r="AQ130" i="20"/>
  <c r="AP130" i="20"/>
  <c r="AO130" i="20"/>
  <c r="AN130" i="20"/>
  <c r="AM130" i="20"/>
  <c r="AL130" i="20"/>
  <c r="AK130" i="20"/>
  <c r="AJ130" i="20"/>
  <c r="AI130" i="20"/>
  <c r="E130" i="20"/>
  <c r="C130" i="20"/>
  <c r="CG129" i="20"/>
  <c r="CF129" i="20"/>
  <c r="CE129" i="20"/>
  <c r="CD129" i="20"/>
  <c r="CC129" i="20"/>
  <c r="CB129" i="20"/>
  <c r="CA129" i="20"/>
  <c r="BZ129" i="20"/>
  <c r="BY129" i="20"/>
  <c r="BX129" i="20"/>
  <c r="BW129" i="20"/>
  <c r="BV129" i="20"/>
  <c r="BU129" i="20"/>
  <c r="BT129" i="20"/>
  <c r="BS129" i="20"/>
  <c r="BR129" i="20"/>
  <c r="BQ129" i="20"/>
  <c r="BP129" i="20"/>
  <c r="BO129" i="20"/>
  <c r="BN129" i="20"/>
  <c r="BM129" i="20"/>
  <c r="BL129" i="20"/>
  <c r="BK129" i="20"/>
  <c r="BF129" i="20"/>
  <c r="BE129" i="20"/>
  <c r="BD129" i="20"/>
  <c r="BC129" i="20"/>
  <c r="BB129" i="20"/>
  <c r="BA129" i="20"/>
  <c r="AZ129" i="20"/>
  <c r="AY129" i="20"/>
  <c r="AX129" i="20"/>
  <c r="AW129" i="20"/>
  <c r="AV129" i="20"/>
  <c r="AU129" i="20"/>
  <c r="AT129" i="20"/>
  <c r="AS129" i="20"/>
  <c r="AR129" i="20"/>
  <c r="AQ129" i="20"/>
  <c r="AP129" i="20"/>
  <c r="AO129" i="20"/>
  <c r="AN129" i="20"/>
  <c r="AM129" i="20"/>
  <c r="AL129" i="20"/>
  <c r="AK129" i="20"/>
  <c r="AJ129" i="20"/>
  <c r="AI129" i="20"/>
  <c r="E129" i="20"/>
  <c r="C129" i="20"/>
  <c r="CG128" i="20"/>
  <c r="CF128" i="20"/>
  <c r="CE128" i="20"/>
  <c r="CD128" i="20"/>
  <c r="CC128" i="20"/>
  <c r="CB128" i="20"/>
  <c r="CA128" i="20"/>
  <c r="BZ128" i="20"/>
  <c r="BY128" i="20"/>
  <c r="BX128" i="20"/>
  <c r="BW128" i="20"/>
  <c r="BV128" i="20"/>
  <c r="BU128" i="20"/>
  <c r="BT128" i="20"/>
  <c r="BS128" i="20"/>
  <c r="BR128" i="20"/>
  <c r="BQ128" i="20"/>
  <c r="BP128" i="20"/>
  <c r="BO128" i="20"/>
  <c r="BN128" i="20"/>
  <c r="BM128" i="20"/>
  <c r="BL128" i="20"/>
  <c r="CH128" i="20" s="1"/>
  <c r="BK128" i="20"/>
  <c r="BF128" i="20"/>
  <c r="BE128" i="20"/>
  <c r="BD128" i="20"/>
  <c r="BC128" i="20"/>
  <c r="BB128" i="20"/>
  <c r="BA128" i="20"/>
  <c r="AZ128" i="20"/>
  <c r="AY128" i="20"/>
  <c r="AX128" i="20"/>
  <c r="AW128" i="20"/>
  <c r="AV128" i="20"/>
  <c r="AU128" i="20"/>
  <c r="AT128" i="20"/>
  <c r="AS128" i="20"/>
  <c r="AR128" i="20"/>
  <c r="AQ128" i="20"/>
  <c r="AP128" i="20"/>
  <c r="AO128" i="20"/>
  <c r="AN128" i="20"/>
  <c r="AM128" i="20"/>
  <c r="AL128" i="20"/>
  <c r="AK128" i="20"/>
  <c r="AJ128" i="20"/>
  <c r="AI128" i="20"/>
  <c r="E128" i="20"/>
  <c r="C128" i="20"/>
  <c r="CG127" i="20"/>
  <c r="CF127" i="20"/>
  <c r="CE127" i="20"/>
  <c r="CD127" i="20"/>
  <c r="CC127" i="20"/>
  <c r="CB127" i="20"/>
  <c r="CA127" i="20"/>
  <c r="BZ127" i="20"/>
  <c r="BY127" i="20"/>
  <c r="BX127" i="20"/>
  <c r="BW127" i="20"/>
  <c r="BV127" i="20"/>
  <c r="BU127" i="20"/>
  <c r="BT127" i="20"/>
  <c r="BS127" i="20"/>
  <c r="BR127" i="20"/>
  <c r="BQ127" i="20"/>
  <c r="BP127" i="20"/>
  <c r="BO127" i="20"/>
  <c r="BN127" i="20"/>
  <c r="BM127" i="20"/>
  <c r="BL127" i="20"/>
  <c r="BK127" i="20"/>
  <c r="BF127" i="20"/>
  <c r="BE127" i="20"/>
  <c r="BD127" i="20"/>
  <c r="BC127" i="20"/>
  <c r="BB127" i="20"/>
  <c r="BA127" i="20"/>
  <c r="AZ127" i="20"/>
  <c r="AY127" i="20"/>
  <c r="AX127" i="20"/>
  <c r="AW127" i="20"/>
  <c r="AV127" i="20"/>
  <c r="AU127" i="20"/>
  <c r="AT127" i="20"/>
  <c r="AS127" i="20"/>
  <c r="AR127" i="20"/>
  <c r="AQ127" i="20"/>
  <c r="AP127" i="20"/>
  <c r="AO127" i="20"/>
  <c r="AN127" i="20"/>
  <c r="AM127" i="20"/>
  <c r="AL127" i="20"/>
  <c r="AK127" i="20"/>
  <c r="AJ127" i="20"/>
  <c r="AI127" i="20"/>
  <c r="E127" i="20"/>
  <c r="C127" i="20"/>
  <c r="CG126" i="20"/>
  <c r="CF126" i="20"/>
  <c r="CE126" i="20"/>
  <c r="CD126" i="20"/>
  <c r="CC126" i="20"/>
  <c r="CB126" i="20"/>
  <c r="CA126" i="20"/>
  <c r="BZ126" i="20"/>
  <c r="BY126" i="20"/>
  <c r="BX126" i="20"/>
  <c r="BW126" i="20"/>
  <c r="BV126" i="20"/>
  <c r="BU126" i="20"/>
  <c r="BT126" i="20"/>
  <c r="BS126" i="20"/>
  <c r="BR126" i="20"/>
  <c r="BQ126" i="20"/>
  <c r="BP126" i="20"/>
  <c r="BO126" i="20"/>
  <c r="BN126" i="20"/>
  <c r="BM126" i="20"/>
  <c r="BL126" i="20"/>
  <c r="BK126" i="20"/>
  <c r="BF126" i="20"/>
  <c r="BE126" i="20"/>
  <c r="BD126" i="20"/>
  <c r="BC126" i="20"/>
  <c r="BB126" i="20"/>
  <c r="BA126" i="20"/>
  <c r="AZ126" i="20"/>
  <c r="AY126" i="20"/>
  <c r="AX126" i="20"/>
  <c r="AW126" i="20"/>
  <c r="AV126" i="20"/>
  <c r="AU126" i="20"/>
  <c r="AT126" i="20"/>
  <c r="AS126" i="20"/>
  <c r="AR126" i="20"/>
  <c r="AQ126" i="20"/>
  <c r="AP126" i="20"/>
  <c r="AO126" i="20"/>
  <c r="AN126" i="20"/>
  <c r="AM126" i="20"/>
  <c r="AL126" i="20"/>
  <c r="AK126" i="20"/>
  <c r="AJ126" i="20"/>
  <c r="AI126" i="20"/>
  <c r="E126" i="20"/>
  <c r="C126" i="20"/>
  <c r="CG125" i="20"/>
  <c r="CF125" i="20"/>
  <c r="CE125" i="20"/>
  <c r="CD125" i="20"/>
  <c r="CC125" i="20"/>
  <c r="CB125" i="20"/>
  <c r="CA125" i="20"/>
  <c r="BZ125" i="20"/>
  <c r="BY125" i="20"/>
  <c r="BX125" i="20"/>
  <c r="BW125" i="20"/>
  <c r="BV125" i="20"/>
  <c r="BU125" i="20"/>
  <c r="BT125" i="20"/>
  <c r="BS125" i="20"/>
  <c r="BR125" i="20"/>
  <c r="BQ125" i="20"/>
  <c r="BP125" i="20"/>
  <c r="BO125" i="20"/>
  <c r="BN125" i="20"/>
  <c r="BM125" i="20"/>
  <c r="BL125" i="20"/>
  <c r="BK125" i="20"/>
  <c r="BF125" i="20"/>
  <c r="BE125" i="20"/>
  <c r="BD125" i="20"/>
  <c r="BC125" i="20"/>
  <c r="BB125" i="20"/>
  <c r="BA125" i="20"/>
  <c r="AZ125" i="20"/>
  <c r="AY125" i="20"/>
  <c r="AX125" i="20"/>
  <c r="AW125" i="20"/>
  <c r="AV125" i="20"/>
  <c r="AU125" i="20"/>
  <c r="AT125" i="20"/>
  <c r="AS125" i="20"/>
  <c r="AR125" i="20"/>
  <c r="AQ125" i="20"/>
  <c r="AP125" i="20"/>
  <c r="AO125" i="20"/>
  <c r="AN125" i="20"/>
  <c r="AM125" i="20"/>
  <c r="AL125" i="20"/>
  <c r="AK125" i="20"/>
  <c r="AJ125" i="20"/>
  <c r="AI125" i="20"/>
  <c r="E125" i="20"/>
  <c r="C125" i="20"/>
  <c r="CG124" i="20"/>
  <c r="CF124" i="20"/>
  <c r="CE124" i="20"/>
  <c r="CD124" i="20"/>
  <c r="CC124" i="20"/>
  <c r="CB124" i="20"/>
  <c r="CA124" i="20"/>
  <c r="BZ124" i="20"/>
  <c r="BY124" i="20"/>
  <c r="BX124" i="20"/>
  <c r="BW124" i="20"/>
  <c r="BV124" i="20"/>
  <c r="BU124" i="20"/>
  <c r="BT124" i="20"/>
  <c r="BS124" i="20"/>
  <c r="BR124" i="20"/>
  <c r="BQ124" i="20"/>
  <c r="BP124" i="20"/>
  <c r="BO124" i="20"/>
  <c r="BN124" i="20"/>
  <c r="BM124" i="20"/>
  <c r="BL124" i="20"/>
  <c r="CH124" i="20" s="1"/>
  <c r="BK124" i="20"/>
  <c r="BF124" i="20"/>
  <c r="BE124" i="20"/>
  <c r="BD124" i="20"/>
  <c r="BC124" i="20"/>
  <c r="BB124" i="20"/>
  <c r="BA124" i="20"/>
  <c r="AZ124" i="20"/>
  <c r="AY124" i="20"/>
  <c r="AX124" i="20"/>
  <c r="AW124" i="20"/>
  <c r="AV124" i="20"/>
  <c r="AU124" i="20"/>
  <c r="AT124" i="20"/>
  <c r="AS124" i="20"/>
  <c r="AR124" i="20"/>
  <c r="AQ124" i="20"/>
  <c r="AP124" i="20"/>
  <c r="AO124" i="20"/>
  <c r="AN124" i="20"/>
  <c r="AM124" i="20"/>
  <c r="AL124" i="20"/>
  <c r="AK124" i="20"/>
  <c r="AJ124" i="20"/>
  <c r="AI124" i="20"/>
  <c r="E124" i="20"/>
  <c r="C124" i="20"/>
  <c r="CG123" i="20"/>
  <c r="CF123" i="20"/>
  <c r="CE123" i="20"/>
  <c r="CD123" i="20"/>
  <c r="CC123" i="20"/>
  <c r="CB123" i="20"/>
  <c r="CA123" i="20"/>
  <c r="BZ123" i="20"/>
  <c r="BY123" i="20"/>
  <c r="BX123" i="20"/>
  <c r="BW123" i="20"/>
  <c r="BV123" i="20"/>
  <c r="BU123" i="20"/>
  <c r="BT123" i="20"/>
  <c r="BS123" i="20"/>
  <c r="BR123" i="20"/>
  <c r="BQ123" i="20"/>
  <c r="BP123" i="20"/>
  <c r="BO123" i="20"/>
  <c r="BN123" i="20"/>
  <c r="BM123" i="20"/>
  <c r="BL123" i="20"/>
  <c r="BK123" i="20"/>
  <c r="BF123" i="20"/>
  <c r="BE123" i="20"/>
  <c r="BD123" i="20"/>
  <c r="BC123" i="20"/>
  <c r="BB123" i="20"/>
  <c r="BA123" i="20"/>
  <c r="AZ123" i="20"/>
  <c r="AY123" i="20"/>
  <c r="AX123" i="20"/>
  <c r="AW123" i="20"/>
  <c r="AV123" i="20"/>
  <c r="AU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E123" i="20"/>
  <c r="C123" i="20"/>
  <c r="CG122" i="20"/>
  <c r="CF122" i="20"/>
  <c r="CE122" i="20"/>
  <c r="CD122" i="20"/>
  <c r="CC122" i="20"/>
  <c r="CB122" i="20"/>
  <c r="CA122" i="20"/>
  <c r="BZ122" i="20"/>
  <c r="BY122" i="20"/>
  <c r="BX122" i="20"/>
  <c r="BW122" i="20"/>
  <c r="BV122" i="20"/>
  <c r="BU122" i="20"/>
  <c r="BT122" i="20"/>
  <c r="BS122" i="20"/>
  <c r="BR122" i="20"/>
  <c r="BQ122" i="20"/>
  <c r="BP122" i="20"/>
  <c r="BO122" i="20"/>
  <c r="BN122" i="20"/>
  <c r="BM122" i="20"/>
  <c r="BL122" i="20"/>
  <c r="BK122" i="20"/>
  <c r="BF122" i="20"/>
  <c r="BE122" i="20"/>
  <c r="BD122" i="20"/>
  <c r="BC122" i="20"/>
  <c r="BB122" i="20"/>
  <c r="BA122" i="20"/>
  <c r="AZ122" i="20"/>
  <c r="AY122" i="20"/>
  <c r="AX122" i="20"/>
  <c r="AW122" i="20"/>
  <c r="AV122" i="20"/>
  <c r="AU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E122" i="20"/>
  <c r="C122" i="20"/>
  <c r="CG121" i="20"/>
  <c r="CF121" i="20"/>
  <c r="CE121" i="20"/>
  <c r="CD121" i="20"/>
  <c r="CC121" i="20"/>
  <c r="CB121" i="20"/>
  <c r="CA121" i="20"/>
  <c r="BZ121" i="20"/>
  <c r="BY121" i="20"/>
  <c r="BX121" i="20"/>
  <c r="BW121" i="20"/>
  <c r="BV121" i="20"/>
  <c r="BU121" i="20"/>
  <c r="BT121" i="20"/>
  <c r="BS121" i="20"/>
  <c r="BR121" i="20"/>
  <c r="BQ121" i="20"/>
  <c r="BP121" i="20"/>
  <c r="BO121" i="20"/>
  <c r="BN121" i="20"/>
  <c r="BM121" i="20"/>
  <c r="BL121" i="20"/>
  <c r="BK121" i="20"/>
  <c r="BF121" i="20"/>
  <c r="BE121" i="20"/>
  <c r="BD121" i="20"/>
  <c r="BC121" i="20"/>
  <c r="BB121" i="20"/>
  <c r="BA121" i="20"/>
  <c r="AZ121" i="20"/>
  <c r="AY121" i="20"/>
  <c r="AX121" i="20"/>
  <c r="AW121" i="20"/>
  <c r="AV121" i="20"/>
  <c r="AU121" i="20"/>
  <c r="AT121" i="20"/>
  <c r="AS121" i="20"/>
  <c r="AR121" i="20"/>
  <c r="AQ121" i="20"/>
  <c r="AP121" i="20"/>
  <c r="AO121" i="20"/>
  <c r="AN121" i="20"/>
  <c r="AM121" i="20"/>
  <c r="AL121" i="20"/>
  <c r="AK121" i="20"/>
  <c r="AJ121" i="20"/>
  <c r="AI121" i="20"/>
  <c r="E121" i="20"/>
  <c r="C121" i="20"/>
  <c r="CG120" i="20"/>
  <c r="CF120" i="20"/>
  <c r="CE120" i="20"/>
  <c r="CD120" i="20"/>
  <c r="CC120" i="20"/>
  <c r="CB120" i="20"/>
  <c r="CA120" i="20"/>
  <c r="BZ120" i="20"/>
  <c r="BY120" i="20"/>
  <c r="BX120" i="20"/>
  <c r="BW120" i="20"/>
  <c r="BV120" i="20"/>
  <c r="BU120" i="20"/>
  <c r="BT120" i="20"/>
  <c r="BS120" i="20"/>
  <c r="BR120" i="20"/>
  <c r="BQ120" i="20"/>
  <c r="BP120" i="20"/>
  <c r="BO120" i="20"/>
  <c r="BN120" i="20"/>
  <c r="BM120" i="20"/>
  <c r="BL120" i="20"/>
  <c r="CH120" i="20" s="1"/>
  <c r="BK120" i="20"/>
  <c r="BF120" i="20"/>
  <c r="BE120" i="20"/>
  <c r="BD120" i="20"/>
  <c r="BC120" i="20"/>
  <c r="BB120" i="20"/>
  <c r="BA120" i="20"/>
  <c r="AZ120" i="20"/>
  <c r="AY120" i="20"/>
  <c r="AX120" i="20"/>
  <c r="AW120" i="20"/>
  <c r="AV120" i="20"/>
  <c r="AU120" i="20"/>
  <c r="AT120" i="20"/>
  <c r="AS120" i="20"/>
  <c r="AR120" i="20"/>
  <c r="AQ120" i="20"/>
  <c r="AP120" i="20"/>
  <c r="AO120" i="20"/>
  <c r="AN120" i="20"/>
  <c r="AM120" i="20"/>
  <c r="AL120" i="20"/>
  <c r="AK120" i="20"/>
  <c r="AJ120" i="20"/>
  <c r="AI120" i="20"/>
  <c r="E120" i="20"/>
  <c r="C120" i="20"/>
  <c r="CG119" i="20"/>
  <c r="CF119" i="20"/>
  <c r="CE119" i="20"/>
  <c r="CD119" i="20"/>
  <c r="CC119" i="20"/>
  <c r="CB119" i="20"/>
  <c r="CA119" i="20"/>
  <c r="BZ119" i="20"/>
  <c r="BY119" i="20"/>
  <c r="BX119" i="20"/>
  <c r="BW119" i="20"/>
  <c r="BV119" i="20"/>
  <c r="BU119" i="20"/>
  <c r="BT119" i="20"/>
  <c r="BS119" i="20"/>
  <c r="BR119" i="20"/>
  <c r="BQ119" i="20"/>
  <c r="BP119" i="20"/>
  <c r="BO119" i="20"/>
  <c r="BN119" i="20"/>
  <c r="BM119" i="20"/>
  <c r="BL119" i="20"/>
  <c r="BK119" i="20"/>
  <c r="BF119" i="20"/>
  <c r="BE119" i="20"/>
  <c r="BD119" i="20"/>
  <c r="BC119" i="20"/>
  <c r="BB119" i="20"/>
  <c r="BA119" i="20"/>
  <c r="AZ119" i="20"/>
  <c r="AY119" i="20"/>
  <c r="AX119" i="20"/>
  <c r="AW119" i="20"/>
  <c r="AV119" i="20"/>
  <c r="AU119" i="20"/>
  <c r="AT119" i="20"/>
  <c r="AS119" i="20"/>
  <c r="AR119" i="20"/>
  <c r="AQ119" i="20"/>
  <c r="AP119" i="20"/>
  <c r="AO119" i="20"/>
  <c r="AN119" i="20"/>
  <c r="AM119" i="20"/>
  <c r="AL119" i="20"/>
  <c r="AK119" i="20"/>
  <c r="AJ119" i="20"/>
  <c r="AI119" i="20"/>
  <c r="E119" i="20"/>
  <c r="C119" i="20"/>
  <c r="CG118" i="20"/>
  <c r="CF118" i="20"/>
  <c r="CE118" i="20"/>
  <c r="CD118" i="20"/>
  <c r="CC118" i="20"/>
  <c r="CB118" i="20"/>
  <c r="CA118" i="20"/>
  <c r="BZ118" i="20"/>
  <c r="BY118" i="20"/>
  <c r="BX118" i="20"/>
  <c r="BW118" i="20"/>
  <c r="BV118" i="20"/>
  <c r="BU118" i="20"/>
  <c r="BT118" i="20"/>
  <c r="BS118" i="20"/>
  <c r="BR118" i="20"/>
  <c r="BQ118" i="20"/>
  <c r="BP118" i="20"/>
  <c r="BO118" i="20"/>
  <c r="BN118" i="20"/>
  <c r="BM118" i="20"/>
  <c r="BL118" i="20"/>
  <c r="BK118" i="20"/>
  <c r="BF118" i="20"/>
  <c r="BE118" i="20"/>
  <c r="BD118" i="20"/>
  <c r="BC118" i="20"/>
  <c r="BB118" i="20"/>
  <c r="BA118" i="20"/>
  <c r="AZ118" i="20"/>
  <c r="AY118" i="20"/>
  <c r="AX118" i="20"/>
  <c r="AW118" i="20"/>
  <c r="AV118" i="20"/>
  <c r="AU118" i="20"/>
  <c r="AT118" i="20"/>
  <c r="AS118" i="20"/>
  <c r="AR118" i="20"/>
  <c r="AQ118" i="20"/>
  <c r="AP118" i="20"/>
  <c r="AO118" i="20"/>
  <c r="AN118" i="20"/>
  <c r="AM118" i="20"/>
  <c r="AL118" i="20"/>
  <c r="AK118" i="20"/>
  <c r="AJ118" i="20"/>
  <c r="AI118" i="20"/>
  <c r="E118" i="20"/>
  <c r="C118" i="20"/>
  <c r="CG117" i="20"/>
  <c r="CF117" i="20"/>
  <c r="CE117" i="20"/>
  <c r="CD117" i="20"/>
  <c r="CC117" i="20"/>
  <c r="CB117" i="20"/>
  <c r="CA117" i="20"/>
  <c r="BZ117" i="20"/>
  <c r="BY117" i="20"/>
  <c r="BX117" i="20"/>
  <c r="BW117" i="20"/>
  <c r="BV117" i="20"/>
  <c r="BU117" i="20"/>
  <c r="BT117" i="20"/>
  <c r="BS117" i="20"/>
  <c r="BR117" i="20"/>
  <c r="BQ117" i="20"/>
  <c r="BP117" i="20"/>
  <c r="BO117" i="20"/>
  <c r="BN117" i="20"/>
  <c r="BM117" i="20"/>
  <c r="BL117" i="20"/>
  <c r="BK117" i="20"/>
  <c r="BF117" i="20"/>
  <c r="BE117" i="20"/>
  <c r="BD117" i="20"/>
  <c r="BC117" i="20"/>
  <c r="BB117" i="20"/>
  <c r="BA117" i="20"/>
  <c r="AZ117" i="20"/>
  <c r="AY117" i="20"/>
  <c r="AX117" i="20"/>
  <c r="AW117" i="20"/>
  <c r="AV117" i="20"/>
  <c r="AU117" i="20"/>
  <c r="AT117" i="20"/>
  <c r="AS117" i="20"/>
  <c r="AR117" i="20"/>
  <c r="AQ117" i="20"/>
  <c r="AP117" i="20"/>
  <c r="AO117" i="20"/>
  <c r="AN117" i="20"/>
  <c r="AM117" i="20"/>
  <c r="AL117" i="20"/>
  <c r="AK117" i="20"/>
  <c r="AJ117" i="20"/>
  <c r="AI117" i="20"/>
  <c r="E117" i="20"/>
  <c r="C117" i="20"/>
  <c r="CG116" i="20"/>
  <c r="CF116" i="20"/>
  <c r="CE116" i="20"/>
  <c r="CD116" i="20"/>
  <c r="CC116" i="20"/>
  <c r="CB116" i="20"/>
  <c r="CA116" i="20"/>
  <c r="BZ116" i="20"/>
  <c r="BY116" i="20"/>
  <c r="BX116" i="20"/>
  <c r="BW116" i="20"/>
  <c r="BV116" i="20"/>
  <c r="BU116" i="20"/>
  <c r="BT116" i="20"/>
  <c r="BS116" i="20"/>
  <c r="BR116" i="20"/>
  <c r="BQ116" i="20"/>
  <c r="BP116" i="20"/>
  <c r="BO116" i="20"/>
  <c r="BN116" i="20"/>
  <c r="BM116" i="20"/>
  <c r="BL116" i="20"/>
  <c r="CH116" i="20" s="1"/>
  <c r="BK116" i="20"/>
  <c r="BF116" i="20"/>
  <c r="BE116" i="20"/>
  <c r="BD116" i="20"/>
  <c r="BC116" i="20"/>
  <c r="BB116" i="20"/>
  <c r="BA116" i="20"/>
  <c r="AZ116" i="20"/>
  <c r="AY116" i="20"/>
  <c r="AX116" i="20"/>
  <c r="AW116" i="20"/>
  <c r="AV116" i="20"/>
  <c r="AU116" i="20"/>
  <c r="AT116" i="20"/>
  <c r="AS116" i="20"/>
  <c r="AR116" i="20"/>
  <c r="AQ116" i="20"/>
  <c r="AP116" i="20"/>
  <c r="AO116" i="20"/>
  <c r="AN116" i="20"/>
  <c r="AM116" i="20"/>
  <c r="AL116" i="20"/>
  <c r="AK116" i="20"/>
  <c r="AJ116" i="20"/>
  <c r="AI116" i="20"/>
  <c r="E116" i="20"/>
  <c r="C116" i="20"/>
  <c r="CG115" i="20"/>
  <c r="CF115" i="20"/>
  <c r="CE115" i="20"/>
  <c r="CD115" i="20"/>
  <c r="CC115" i="20"/>
  <c r="CB115" i="20"/>
  <c r="CA115" i="20"/>
  <c r="BZ115" i="20"/>
  <c r="BY115" i="20"/>
  <c r="BX115" i="20"/>
  <c r="BW115" i="20"/>
  <c r="BV115" i="20"/>
  <c r="BU115" i="20"/>
  <c r="BT115" i="20"/>
  <c r="BS115" i="20"/>
  <c r="BR115" i="20"/>
  <c r="BQ115" i="20"/>
  <c r="BP115" i="20"/>
  <c r="BO115" i="20"/>
  <c r="BN115" i="20"/>
  <c r="BM115" i="20"/>
  <c r="BL115" i="20"/>
  <c r="BK115" i="20"/>
  <c r="BF115" i="20"/>
  <c r="BE115" i="20"/>
  <c r="BD115" i="20"/>
  <c r="BC115" i="20"/>
  <c r="BB115" i="20"/>
  <c r="BA115" i="20"/>
  <c r="AZ115" i="20"/>
  <c r="AY115" i="20"/>
  <c r="AX115" i="20"/>
  <c r="AW115" i="20"/>
  <c r="AV115" i="20"/>
  <c r="AU115" i="20"/>
  <c r="AT115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E115" i="20"/>
  <c r="C115" i="20"/>
  <c r="CG114" i="20"/>
  <c r="CF114" i="20"/>
  <c r="CE114" i="20"/>
  <c r="CD114" i="20"/>
  <c r="CC114" i="20"/>
  <c r="CB114" i="20"/>
  <c r="CA114" i="20"/>
  <c r="BZ114" i="20"/>
  <c r="BY114" i="20"/>
  <c r="BX114" i="20"/>
  <c r="BW114" i="20"/>
  <c r="BV114" i="20"/>
  <c r="BU114" i="20"/>
  <c r="BT114" i="20"/>
  <c r="BS114" i="20"/>
  <c r="BR114" i="20"/>
  <c r="BQ114" i="20"/>
  <c r="BP114" i="20"/>
  <c r="BO114" i="20"/>
  <c r="BN114" i="20"/>
  <c r="BM114" i="20"/>
  <c r="BL114" i="20"/>
  <c r="BK114" i="20"/>
  <c r="BF114" i="20"/>
  <c r="BE114" i="20"/>
  <c r="BD114" i="20"/>
  <c r="BC114" i="20"/>
  <c r="BB114" i="20"/>
  <c r="BA114" i="20"/>
  <c r="AZ114" i="20"/>
  <c r="AY114" i="20"/>
  <c r="AX114" i="20"/>
  <c r="AW114" i="20"/>
  <c r="AV114" i="20"/>
  <c r="AU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E114" i="20"/>
  <c r="C114" i="20"/>
  <c r="CG113" i="20"/>
  <c r="CF113" i="20"/>
  <c r="CE113" i="20"/>
  <c r="CD113" i="20"/>
  <c r="CC113" i="20"/>
  <c r="CB113" i="20"/>
  <c r="CA113" i="20"/>
  <c r="BZ113" i="20"/>
  <c r="BY113" i="20"/>
  <c r="BX113" i="20"/>
  <c r="BW113" i="20"/>
  <c r="BV113" i="20"/>
  <c r="BU113" i="20"/>
  <c r="BT113" i="20"/>
  <c r="BS113" i="20"/>
  <c r="BR113" i="20"/>
  <c r="BQ113" i="20"/>
  <c r="BP113" i="20"/>
  <c r="BO113" i="20"/>
  <c r="BN113" i="20"/>
  <c r="BM113" i="20"/>
  <c r="BL113" i="20"/>
  <c r="BK113" i="20"/>
  <c r="BF113" i="20"/>
  <c r="BE113" i="20"/>
  <c r="BD113" i="20"/>
  <c r="BC113" i="20"/>
  <c r="BB113" i="20"/>
  <c r="BA113" i="20"/>
  <c r="AZ113" i="20"/>
  <c r="AY113" i="20"/>
  <c r="AX113" i="20"/>
  <c r="AW113" i="20"/>
  <c r="AV113" i="20"/>
  <c r="AU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E113" i="20"/>
  <c r="C113" i="20"/>
  <c r="CG112" i="20"/>
  <c r="CF112" i="20"/>
  <c r="CE112" i="20"/>
  <c r="CD112" i="20"/>
  <c r="CC112" i="20"/>
  <c r="CB112" i="20"/>
  <c r="CA112" i="20"/>
  <c r="BZ112" i="20"/>
  <c r="BY112" i="20"/>
  <c r="BX112" i="20"/>
  <c r="BW112" i="20"/>
  <c r="BV112" i="20"/>
  <c r="BU112" i="20"/>
  <c r="BT112" i="20"/>
  <c r="BS112" i="20"/>
  <c r="BR112" i="20"/>
  <c r="BQ112" i="20"/>
  <c r="BP112" i="20"/>
  <c r="BO112" i="20"/>
  <c r="BN112" i="20"/>
  <c r="BM112" i="20"/>
  <c r="BL112" i="20"/>
  <c r="CH112" i="20" s="1"/>
  <c r="BK112" i="20"/>
  <c r="BF112" i="20"/>
  <c r="BE112" i="20"/>
  <c r="BD112" i="20"/>
  <c r="BC112" i="20"/>
  <c r="BB112" i="20"/>
  <c r="BA112" i="20"/>
  <c r="AZ112" i="20"/>
  <c r="AY112" i="20"/>
  <c r="AX112" i="20"/>
  <c r="AW112" i="20"/>
  <c r="AV112" i="20"/>
  <c r="AU112" i="20"/>
  <c r="AT112" i="20"/>
  <c r="AS112" i="20"/>
  <c r="AR112" i="20"/>
  <c r="AQ112" i="20"/>
  <c r="AP112" i="20"/>
  <c r="AO112" i="20"/>
  <c r="AN112" i="20"/>
  <c r="AM112" i="20"/>
  <c r="AL112" i="20"/>
  <c r="AK112" i="20"/>
  <c r="AJ112" i="20"/>
  <c r="AI112" i="20"/>
  <c r="E112" i="20"/>
  <c r="C112" i="20"/>
  <c r="CG111" i="20"/>
  <c r="CF111" i="20"/>
  <c r="CE111" i="20"/>
  <c r="CD111" i="20"/>
  <c r="CC111" i="20"/>
  <c r="CB111" i="20"/>
  <c r="CA111" i="20"/>
  <c r="BZ111" i="20"/>
  <c r="BY111" i="20"/>
  <c r="BX111" i="20"/>
  <c r="BW111" i="20"/>
  <c r="BV111" i="20"/>
  <c r="BU111" i="20"/>
  <c r="BT111" i="20"/>
  <c r="BS111" i="20"/>
  <c r="BR111" i="20"/>
  <c r="BQ111" i="20"/>
  <c r="BP111" i="20"/>
  <c r="BO111" i="20"/>
  <c r="BN111" i="20"/>
  <c r="BM111" i="20"/>
  <c r="BL111" i="20"/>
  <c r="BK111" i="20"/>
  <c r="BF111" i="20"/>
  <c r="BE111" i="20"/>
  <c r="BD111" i="20"/>
  <c r="BC111" i="20"/>
  <c r="BB111" i="20"/>
  <c r="BA111" i="20"/>
  <c r="AZ111" i="20"/>
  <c r="AY111" i="20"/>
  <c r="AX111" i="20"/>
  <c r="AW111" i="20"/>
  <c r="AV111" i="20"/>
  <c r="AU111" i="20"/>
  <c r="AT111" i="20"/>
  <c r="AS111" i="20"/>
  <c r="AR111" i="20"/>
  <c r="AQ111" i="20"/>
  <c r="AP111" i="20"/>
  <c r="AO111" i="20"/>
  <c r="AN111" i="20"/>
  <c r="AM111" i="20"/>
  <c r="AL111" i="20"/>
  <c r="AK111" i="20"/>
  <c r="AJ111" i="20"/>
  <c r="AI111" i="20"/>
  <c r="E111" i="20"/>
  <c r="C111" i="20"/>
  <c r="CG110" i="20"/>
  <c r="CF110" i="20"/>
  <c r="CE110" i="20"/>
  <c r="CD110" i="20"/>
  <c r="CC110" i="20"/>
  <c r="CB110" i="20"/>
  <c r="CA110" i="20"/>
  <c r="BZ110" i="20"/>
  <c r="BY110" i="20"/>
  <c r="BX110" i="20"/>
  <c r="BW110" i="20"/>
  <c r="BV110" i="20"/>
  <c r="BU110" i="20"/>
  <c r="BT110" i="20"/>
  <c r="BS110" i="20"/>
  <c r="BR110" i="20"/>
  <c r="BQ110" i="20"/>
  <c r="BP110" i="20"/>
  <c r="BO110" i="20"/>
  <c r="BN110" i="20"/>
  <c r="BM110" i="20"/>
  <c r="BL110" i="20"/>
  <c r="BK110" i="20"/>
  <c r="BF110" i="20"/>
  <c r="BE110" i="20"/>
  <c r="BD110" i="20"/>
  <c r="BC110" i="20"/>
  <c r="BB110" i="20"/>
  <c r="BA110" i="20"/>
  <c r="AZ110" i="20"/>
  <c r="AY110" i="20"/>
  <c r="AX110" i="20"/>
  <c r="AW110" i="20"/>
  <c r="AV110" i="20"/>
  <c r="AU110" i="20"/>
  <c r="AT110" i="20"/>
  <c r="AS110" i="20"/>
  <c r="AR110" i="20"/>
  <c r="AQ110" i="20"/>
  <c r="AP110" i="20"/>
  <c r="AO110" i="20"/>
  <c r="AN110" i="20"/>
  <c r="AM110" i="20"/>
  <c r="AL110" i="20"/>
  <c r="AK110" i="20"/>
  <c r="AJ110" i="20"/>
  <c r="AI110" i="20"/>
  <c r="E110" i="20"/>
  <c r="C110" i="20"/>
  <c r="CG109" i="20"/>
  <c r="CF109" i="20"/>
  <c r="CE109" i="20"/>
  <c r="CD109" i="20"/>
  <c r="CC109" i="20"/>
  <c r="CB109" i="20"/>
  <c r="CA109" i="20"/>
  <c r="BZ109" i="20"/>
  <c r="BY109" i="20"/>
  <c r="BX109" i="20"/>
  <c r="BW109" i="20"/>
  <c r="BV109" i="20"/>
  <c r="BU109" i="20"/>
  <c r="BT109" i="20"/>
  <c r="BS109" i="20"/>
  <c r="BR109" i="20"/>
  <c r="BQ109" i="20"/>
  <c r="BP109" i="20"/>
  <c r="BO109" i="20"/>
  <c r="BN109" i="20"/>
  <c r="BM109" i="20"/>
  <c r="BL109" i="20"/>
  <c r="BK109" i="20"/>
  <c r="BF109" i="20"/>
  <c r="BE109" i="20"/>
  <c r="BD109" i="20"/>
  <c r="BC109" i="20"/>
  <c r="BB109" i="20"/>
  <c r="BA109" i="20"/>
  <c r="AZ109" i="20"/>
  <c r="AY109" i="20"/>
  <c r="AX109" i="20"/>
  <c r="AW109" i="20"/>
  <c r="AV109" i="20"/>
  <c r="AU109" i="20"/>
  <c r="AT109" i="20"/>
  <c r="AS109" i="20"/>
  <c r="AR109" i="20"/>
  <c r="AQ109" i="20"/>
  <c r="AP109" i="20"/>
  <c r="AO109" i="20"/>
  <c r="AN109" i="20"/>
  <c r="AM109" i="20"/>
  <c r="AL109" i="20"/>
  <c r="AK109" i="20"/>
  <c r="AJ109" i="20"/>
  <c r="AI109" i="20"/>
  <c r="E109" i="20"/>
  <c r="C109" i="20"/>
  <c r="CG108" i="20"/>
  <c r="CF108" i="20"/>
  <c r="CE108" i="20"/>
  <c r="CD108" i="20"/>
  <c r="CC108" i="20"/>
  <c r="CB108" i="20"/>
  <c r="CA108" i="20"/>
  <c r="BZ108" i="20"/>
  <c r="BY108" i="20"/>
  <c r="BX108" i="20"/>
  <c r="BW108" i="20"/>
  <c r="BV108" i="20"/>
  <c r="BU108" i="20"/>
  <c r="BT108" i="20"/>
  <c r="BS108" i="20"/>
  <c r="BR108" i="20"/>
  <c r="BQ108" i="20"/>
  <c r="BP108" i="20"/>
  <c r="BO108" i="20"/>
  <c r="BN108" i="20"/>
  <c r="BM108" i="20"/>
  <c r="BL108" i="20"/>
  <c r="CH108" i="20" s="1"/>
  <c r="BK108" i="20"/>
  <c r="BF108" i="20"/>
  <c r="BE108" i="20"/>
  <c r="BD108" i="20"/>
  <c r="BC108" i="20"/>
  <c r="BB108" i="20"/>
  <c r="BA108" i="20"/>
  <c r="AZ108" i="20"/>
  <c r="AY108" i="20"/>
  <c r="AX108" i="20"/>
  <c r="AW108" i="20"/>
  <c r="AV108" i="20"/>
  <c r="AU108" i="20"/>
  <c r="AT108" i="20"/>
  <c r="AS108" i="20"/>
  <c r="AR108" i="20"/>
  <c r="AQ108" i="20"/>
  <c r="AP108" i="20"/>
  <c r="AO108" i="20"/>
  <c r="AN108" i="20"/>
  <c r="AM108" i="20"/>
  <c r="AL108" i="20"/>
  <c r="AK108" i="20"/>
  <c r="AJ108" i="20"/>
  <c r="AI108" i="20"/>
  <c r="E108" i="20"/>
  <c r="C108" i="20"/>
  <c r="CG107" i="20"/>
  <c r="CF107" i="20"/>
  <c r="CE107" i="20"/>
  <c r="CD107" i="20"/>
  <c r="CC107" i="20"/>
  <c r="CB107" i="20"/>
  <c r="CA107" i="20"/>
  <c r="BZ107" i="20"/>
  <c r="BY107" i="20"/>
  <c r="BX107" i="20"/>
  <c r="BW107" i="20"/>
  <c r="BV107" i="20"/>
  <c r="BU107" i="20"/>
  <c r="BT107" i="20"/>
  <c r="BS107" i="20"/>
  <c r="BR107" i="20"/>
  <c r="BQ107" i="20"/>
  <c r="BP107" i="20"/>
  <c r="BO107" i="20"/>
  <c r="BN107" i="20"/>
  <c r="BM107" i="20"/>
  <c r="BL107" i="20"/>
  <c r="BK107" i="20"/>
  <c r="BF107" i="20"/>
  <c r="BE107" i="20"/>
  <c r="BD107" i="20"/>
  <c r="BC107" i="20"/>
  <c r="BB107" i="20"/>
  <c r="BA107" i="20"/>
  <c r="AZ107" i="20"/>
  <c r="AY107" i="20"/>
  <c r="AX107" i="20"/>
  <c r="AW107" i="20"/>
  <c r="AV107" i="20"/>
  <c r="AU107" i="20"/>
  <c r="AT107" i="20"/>
  <c r="AS107" i="20"/>
  <c r="AR107" i="20"/>
  <c r="AQ107" i="20"/>
  <c r="AP107" i="20"/>
  <c r="AO107" i="20"/>
  <c r="AN107" i="20"/>
  <c r="AM107" i="20"/>
  <c r="AL107" i="20"/>
  <c r="AK107" i="20"/>
  <c r="AJ107" i="20"/>
  <c r="AI107" i="20"/>
  <c r="E107" i="20"/>
  <c r="C107" i="20"/>
  <c r="CG106" i="20"/>
  <c r="CF106" i="20"/>
  <c r="CE106" i="20"/>
  <c r="CD106" i="20"/>
  <c r="CC106" i="20"/>
  <c r="CB106" i="20"/>
  <c r="CA106" i="20"/>
  <c r="BZ106" i="20"/>
  <c r="BY106" i="20"/>
  <c r="BX106" i="20"/>
  <c r="BW106" i="20"/>
  <c r="BV106" i="20"/>
  <c r="BU106" i="20"/>
  <c r="BT106" i="20"/>
  <c r="BS106" i="20"/>
  <c r="BR106" i="20"/>
  <c r="BQ106" i="20"/>
  <c r="BP106" i="20"/>
  <c r="BO106" i="20"/>
  <c r="BN106" i="20"/>
  <c r="BM106" i="20"/>
  <c r="BL106" i="20"/>
  <c r="BK106" i="20"/>
  <c r="BF106" i="20"/>
  <c r="BE106" i="20"/>
  <c r="BD106" i="20"/>
  <c r="BC106" i="20"/>
  <c r="BB106" i="20"/>
  <c r="BA106" i="20"/>
  <c r="AZ106" i="20"/>
  <c r="AY106" i="20"/>
  <c r="AX106" i="20"/>
  <c r="AW106" i="20"/>
  <c r="AV106" i="20"/>
  <c r="AU106" i="20"/>
  <c r="AT106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E106" i="20"/>
  <c r="C106" i="20"/>
  <c r="CG105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CH105" i="20" s="1"/>
  <c r="BK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E105" i="20"/>
  <c r="C105" i="20"/>
  <c r="CG104" i="20"/>
  <c r="CF104" i="20"/>
  <c r="CE104" i="20"/>
  <c r="CD104" i="20"/>
  <c r="CC104" i="20"/>
  <c r="CB104" i="20"/>
  <c r="CA104" i="20"/>
  <c r="BZ104" i="20"/>
  <c r="BY104" i="20"/>
  <c r="BX104" i="20"/>
  <c r="BW104" i="20"/>
  <c r="BV104" i="20"/>
  <c r="BU104" i="20"/>
  <c r="BT104" i="20"/>
  <c r="BS104" i="20"/>
  <c r="BR104" i="20"/>
  <c r="BQ104" i="20"/>
  <c r="BP104" i="20"/>
  <c r="BO104" i="20"/>
  <c r="BN104" i="20"/>
  <c r="BM104" i="20"/>
  <c r="BL104" i="20"/>
  <c r="BK104" i="20"/>
  <c r="BF104" i="20"/>
  <c r="BE104" i="20"/>
  <c r="BD104" i="20"/>
  <c r="BC104" i="20"/>
  <c r="BB104" i="20"/>
  <c r="BA104" i="20"/>
  <c r="AZ104" i="20"/>
  <c r="AY104" i="20"/>
  <c r="AX104" i="20"/>
  <c r="AW104" i="20"/>
  <c r="AV104" i="20"/>
  <c r="AU104" i="20"/>
  <c r="AT104" i="20"/>
  <c r="AS104" i="20"/>
  <c r="AR104" i="20"/>
  <c r="AQ104" i="20"/>
  <c r="AP104" i="20"/>
  <c r="AO104" i="20"/>
  <c r="AN104" i="20"/>
  <c r="AM104" i="20"/>
  <c r="AL104" i="20"/>
  <c r="AK104" i="20"/>
  <c r="AJ104" i="20"/>
  <c r="AI104" i="20"/>
  <c r="E104" i="20"/>
  <c r="C104" i="20"/>
  <c r="CG103" i="20"/>
  <c r="CF103" i="20"/>
  <c r="CE103" i="20"/>
  <c r="CD103" i="20"/>
  <c r="CC103" i="20"/>
  <c r="CB103" i="20"/>
  <c r="CA103" i="20"/>
  <c r="BZ103" i="20"/>
  <c r="BY103" i="20"/>
  <c r="BX103" i="20"/>
  <c r="BW103" i="20"/>
  <c r="BV103" i="20"/>
  <c r="BU103" i="20"/>
  <c r="BT103" i="20"/>
  <c r="BS103" i="20"/>
  <c r="BR103" i="20"/>
  <c r="BQ103" i="20"/>
  <c r="BP103" i="20"/>
  <c r="BO103" i="20"/>
  <c r="BN103" i="20"/>
  <c r="BM103" i="20"/>
  <c r="BL103" i="20"/>
  <c r="BK103" i="20"/>
  <c r="BF103" i="20"/>
  <c r="BE103" i="20"/>
  <c r="BD103" i="20"/>
  <c r="BC103" i="20"/>
  <c r="BB103" i="20"/>
  <c r="BA103" i="20"/>
  <c r="AZ103" i="20"/>
  <c r="AY103" i="20"/>
  <c r="AX103" i="20"/>
  <c r="AW103" i="20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E103" i="20"/>
  <c r="C103" i="20"/>
  <c r="CG102" i="20"/>
  <c r="CF102" i="20"/>
  <c r="CE102" i="20"/>
  <c r="CD102" i="20"/>
  <c r="CC102" i="20"/>
  <c r="CB102" i="20"/>
  <c r="CA102" i="20"/>
  <c r="BZ102" i="20"/>
  <c r="BY102" i="20"/>
  <c r="BX102" i="20"/>
  <c r="BW102" i="20"/>
  <c r="BV102" i="20"/>
  <c r="BU102" i="20"/>
  <c r="BT102" i="20"/>
  <c r="BS102" i="20"/>
  <c r="BR102" i="20"/>
  <c r="BQ102" i="20"/>
  <c r="BP102" i="20"/>
  <c r="BO102" i="20"/>
  <c r="BN102" i="20"/>
  <c r="BM102" i="20"/>
  <c r="BL102" i="20"/>
  <c r="BK102" i="20"/>
  <c r="BF102" i="20"/>
  <c r="BE102" i="20"/>
  <c r="BD102" i="20"/>
  <c r="BC102" i="20"/>
  <c r="BB102" i="20"/>
  <c r="BA102" i="20"/>
  <c r="AZ102" i="20"/>
  <c r="AY102" i="20"/>
  <c r="AX102" i="20"/>
  <c r="AW102" i="20"/>
  <c r="AV102" i="20"/>
  <c r="AU102" i="20"/>
  <c r="AT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E102" i="20"/>
  <c r="C102" i="20"/>
  <c r="CG101" i="20"/>
  <c r="CF101" i="20"/>
  <c r="CE101" i="20"/>
  <c r="CD101" i="20"/>
  <c r="CC101" i="20"/>
  <c r="CB101" i="20"/>
  <c r="CA101" i="20"/>
  <c r="BZ101" i="20"/>
  <c r="BY101" i="20"/>
  <c r="BX101" i="20"/>
  <c r="BW101" i="20"/>
  <c r="BV101" i="20"/>
  <c r="BU101" i="20"/>
  <c r="BT101" i="20"/>
  <c r="BS101" i="20"/>
  <c r="BR101" i="20"/>
  <c r="BQ101" i="20"/>
  <c r="BP101" i="20"/>
  <c r="BO101" i="20"/>
  <c r="BN101" i="20"/>
  <c r="BM101" i="20"/>
  <c r="BL101" i="20"/>
  <c r="CH101" i="20" s="1"/>
  <c r="BK101" i="20"/>
  <c r="BF101" i="20"/>
  <c r="BE101" i="20"/>
  <c r="BD101" i="20"/>
  <c r="BC101" i="20"/>
  <c r="BB101" i="20"/>
  <c r="BA101" i="20"/>
  <c r="AZ101" i="20"/>
  <c r="AY101" i="20"/>
  <c r="AX101" i="20"/>
  <c r="AW101" i="20"/>
  <c r="AV101" i="20"/>
  <c r="AU101" i="20"/>
  <c r="AT101" i="20"/>
  <c r="AS101" i="20"/>
  <c r="AR101" i="20"/>
  <c r="AQ101" i="20"/>
  <c r="AP101" i="20"/>
  <c r="AO101" i="20"/>
  <c r="AN101" i="20"/>
  <c r="AM101" i="20"/>
  <c r="AL101" i="20"/>
  <c r="AK101" i="20"/>
  <c r="AJ101" i="20"/>
  <c r="AI101" i="20"/>
  <c r="E101" i="20"/>
  <c r="C101" i="20"/>
  <c r="CG100" i="20"/>
  <c r="CF100" i="20"/>
  <c r="CE100" i="20"/>
  <c r="CD100" i="20"/>
  <c r="CC100" i="20"/>
  <c r="CB100" i="20"/>
  <c r="CA100" i="20"/>
  <c r="BZ100" i="20"/>
  <c r="BY100" i="20"/>
  <c r="BX100" i="20"/>
  <c r="BW100" i="20"/>
  <c r="BV100" i="20"/>
  <c r="BU100" i="20"/>
  <c r="BT100" i="20"/>
  <c r="BS100" i="20"/>
  <c r="BR100" i="20"/>
  <c r="BQ100" i="20"/>
  <c r="BP100" i="20"/>
  <c r="BO100" i="20"/>
  <c r="BN100" i="20"/>
  <c r="BM100" i="20"/>
  <c r="BL100" i="20"/>
  <c r="BK100" i="20"/>
  <c r="BF100" i="20"/>
  <c r="BE100" i="20"/>
  <c r="BD100" i="20"/>
  <c r="BC100" i="20"/>
  <c r="BB100" i="20"/>
  <c r="BA100" i="20"/>
  <c r="AZ100" i="20"/>
  <c r="AY100" i="20"/>
  <c r="AX100" i="20"/>
  <c r="AW100" i="20"/>
  <c r="AV100" i="20"/>
  <c r="AU100" i="20"/>
  <c r="AT100" i="20"/>
  <c r="AS100" i="20"/>
  <c r="AR100" i="20"/>
  <c r="AQ100" i="20"/>
  <c r="AP100" i="20"/>
  <c r="AO100" i="20"/>
  <c r="AN100" i="20"/>
  <c r="AM100" i="20"/>
  <c r="AL100" i="20"/>
  <c r="AK100" i="20"/>
  <c r="AJ100" i="20"/>
  <c r="AI100" i="20"/>
  <c r="E100" i="20"/>
  <c r="C100" i="20"/>
  <c r="CG99" i="20"/>
  <c r="CF99" i="20"/>
  <c r="CE99" i="20"/>
  <c r="CD99" i="20"/>
  <c r="CC99" i="20"/>
  <c r="CB99" i="20"/>
  <c r="CA99" i="20"/>
  <c r="BZ99" i="20"/>
  <c r="BY99" i="20"/>
  <c r="BX99" i="20"/>
  <c r="BW99" i="20"/>
  <c r="BV99" i="20"/>
  <c r="BU99" i="20"/>
  <c r="BT99" i="20"/>
  <c r="BS99" i="20"/>
  <c r="BR99" i="20"/>
  <c r="BQ99" i="20"/>
  <c r="BP99" i="20"/>
  <c r="BO99" i="20"/>
  <c r="BN99" i="20"/>
  <c r="BM99" i="20"/>
  <c r="BL99" i="20"/>
  <c r="BK99" i="20"/>
  <c r="BF99" i="20"/>
  <c r="BE99" i="20"/>
  <c r="BD99" i="20"/>
  <c r="BC99" i="20"/>
  <c r="BB99" i="20"/>
  <c r="BA99" i="20"/>
  <c r="AZ99" i="20"/>
  <c r="AY99" i="20"/>
  <c r="AX99" i="20"/>
  <c r="AW99" i="20"/>
  <c r="AV99" i="20"/>
  <c r="AU99" i="20"/>
  <c r="AT99" i="20"/>
  <c r="AS99" i="20"/>
  <c r="AR99" i="20"/>
  <c r="AQ99" i="20"/>
  <c r="AP99" i="20"/>
  <c r="AO99" i="20"/>
  <c r="AN99" i="20"/>
  <c r="AM99" i="20"/>
  <c r="AL99" i="20"/>
  <c r="AK99" i="20"/>
  <c r="AJ99" i="20"/>
  <c r="AI99" i="20"/>
  <c r="E99" i="20"/>
  <c r="C99" i="20"/>
  <c r="CG98" i="20"/>
  <c r="CF98" i="20"/>
  <c r="CE98" i="20"/>
  <c r="CD98" i="20"/>
  <c r="CC98" i="20"/>
  <c r="CB98" i="20"/>
  <c r="CA98" i="20"/>
  <c r="BZ98" i="20"/>
  <c r="BY98" i="20"/>
  <c r="BX98" i="20"/>
  <c r="BW98" i="20"/>
  <c r="BV98" i="20"/>
  <c r="BU98" i="20"/>
  <c r="BT98" i="20"/>
  <c r="BS98" i="20"/>
  <c r="BR98" i="20"/>
  <c r="BQ98" i="20"/>
  <c r="BP98" i="20"/>
  <c r="BO98" i="20"/>
  <c r="BN98" i="20"/>
  <c r="BM98" i="20"/>
  <c r="BL98" i="20"/>
  <c r="BK98" i="20"/>
  <c r="BF98" i="20"/>
  <c r="BE98" i="20"/>
  <c r="BD98" i="20"/>
  <c r="BC98" i="20"/>
  <c r="BB98" i="20"/>
  <c r="BA98" i="20"/>
  <c r="AZ98" i="20"/>
  <c r="AY98" i="20"/>
  <c r="AX98" i="20"/>
  <c r="AW98" i="20"/>
  <c r="AV98" i="20"/>
  <c r="AU98" i="20"/>
  <c r="AT98" i="20"/>
  <c r="AS98" i="20"/>
  <c r="AR98" i="20"/>
  <c r="AQ98" i="20"/>
  <c r="AP98" i="20"/>
  <c r="AO98" i="20"/>
  <c r="AN98" i="20"/>
  <c r="AM98" i="20"/>
  <c r="AL98" i="20"/>
  <c r="AK98" i="20"/>
  <c r="AJ98" i="20"/>
  <c r="AI98" i="20"/>
  <c r="E98" i="20"/>
  <c r="C98" i="20"/>
  <c r="CG97" i="20"/>
  <c r="CF97" i="20"/>
  <c r="CE97" i="20"/>
  <c r="CD97" i="20"/>
  <c r="CC97" i="20"/>
  <c r="CB97" i="20"/>
  <c r="CA97" i="20"/>
  <c r="BZ97" i="20"/>
  <c r="BY97" i="20"/>
  <c r="BX97" i="20"/>
  <c r="BW97" i="20"/>
  <c r="BV97" i="20"/>
  <c r="BU97" i="20"/>
  <c r="BT97" i="20"/>
  <c r="BS97" i="20"/>
  <c r="BR97" i="20"/>
  <c r="BQ97" i="20"/>
  <c r="BP97" i="20"/>
  <c r="BO97" i="20"/>
  <c r="BN97" i="20"/>
  <c r="BM97" i="20"/>
  <c r="BL97" i="20"/>
  <c r="CH97" i="20" s="1"/>
  <c r="BK97" i="20"/>
  <c r="BF97" i="20"/>
  <c r="BE97" i="20"/>
  <c r="BD97" i="20"/>
  <c r="BC97" i="20"/>
  <c r="BB97" i="20"/>
  <c r="BA97" i="20"/>
  <c r="AZ97" i="20"/>
  <c r="AY97" i="20"/>
  <c r="AX97" i="20"/>
  <c r="AW97" i="20"/>
  <c r="AV97" i="20"/>
  <c r="AU97" i="20"/>
  <c r="AT97" i="20"/>
  <c r="AS97" i="20"/>
  <c r="AR97" i="20"/>
  <c r="AQ97" i="20"/>
  <c r="AP97" i="20"/>
  <c r="AO97" i="20"/>
  <c r="AN97" i="20"/>
  <c r="AM97" i="20"/>
  <c r="AL97" i="20"/>
  <c r="AK97" i="20"/>
  <c r="AJ97" i="20"/>
  <c r="AI97" i="20"/>
  <c r="E97" i="20"/>
  <c r="C97" i="20"/>
  <c r="CG96" i="20"/>
  <c r="CF96" i="20"/>
  <c r="CE96" i="20"/>
  <c r="CD96" i="20"/>
  <c r="CC96" i="20"/>
  <c r="CB96" i="20"/>
  <c r="CA96" i="20"/>
  <c r="BZ96" i="20"/>
  <c r="BY96" i="20"/>
  <c r="BX96" i="20"/>
  <c r="BW96" i="20"/>
  <c r="BV96" i="20"/>
  <c r="BU96" i="20"/>
  <c r="BT96" i="20"/>
  <c r="BS96" i="20"/>
  <c r="BR96" i="20"/>
  <c r="BQ96" i="20"/>
  <c r="BP96" i="20"/>
  <c r="BO96" i="20"/>
  <c r="BN96" i="20"/>
  <c r="BM96" i="20"/>
  <c r="BL96" i="20"/>
  <c r="BK96" i="20"/>
  <c r="BF96" i="20"/>
  <c r="BE96" i="20"/>
  <c r="BD96" i="20"/>
  <c r="BC96" i="20"/>
  <c r="BB96" i="20"/>
  <c r="BA96" i="20"/>
  <c r="AZ96" i="20"/>
  <c r="AY96" i="20"/>
  <c r="AX96" i="20"/>
  <c r="AW96" i="20"/>
  <c r="AV96" i="20"/>
  <c r="AU96" i="20"/>
  <c r="AT96" i="20"/>
  <c r="AS96" i="20"/>
  <c r="AR96" i="20"/>
  <c r="AQ96" i="20"/>
  <c r="AP96" i="20"/>
  <c r="AO96" i="20"/>
  <c r="AN96" i="20"/>
  <c r="AM96" i="20"/>
  <c r="AL96" i="20"/>
  <c r="AK96" i="20"/>
  <c r="AJ96" i="20"/>
  <c r="AI96" i="20"/>
  <c r="E96" i="20"/>
  <c r="C96" i="20"/>
  <c r="CG95" i="20"/>
  <c r="CF95" i="20"/>
  <c r="CE95" i="20"/>
  <c r="CD95" i="20"/>
  <c r="CC95" i="20"/>
  <c r="CB95" i="20"/>
  <c r="CA95" i="20"/>
  <c r="BZ95" i="20"/>
  <c r="BY95" i="20"/>
  <c r="BX95" i="20"/>
  <c r="BW95" i="20"/>
  <c r="BV95" i="20"/>
  <c r="BU95" i="20"/>
  <c r="BT95" i="20"/>
  <c r="BS95" i="20"/>
  <c r="BR95" i="20"/>
  <c r="BQ95" i="20"/>
  <c r="BP95" i="20"/>
  <c r="BO95" i="20"/>
  <c r="BN95" i="20"/>
  <c r="BM95" i="20"/>
  <c r="BL95" i="20"/>
  <c r="BK95" i="20"/>
  <c r="BF95" i="20"/>
  <c r="BE95" i="20"/>
  <c r="BD95" i="20"/>
  <c r="BC95" i="20"/>
  <c r="BB95" i="20"/>
  <c r="BA95" i="20"/>
  <c r="AZ95" i="20"/>
  <c r="AY95" i="20"/>
  <c r="AX95" i="20"/>
  <c r="AW95" i="20"/>
  <c r="AV95" i="20"/>
  <c r="AU95" i="20"/>
  <c r="AT95" i="20"/>
  <c r="AS95" i="20"/>
  <c r="AR95" i="20"/>
  <c r="AQ95" i="20"/>
  <c r="AP95" i="20"/>
  <c r="AO95" i="20"/>
  <c r="AN95" i="20"/>
  <c r="AM95" i="20"/>
  <c r="AL95" i="20"/>
  <c r="AK95" i="20"/>
  <c r="AJ95" i="20"/>
  <c r="AI95" i="20"/>
  <c r="E95" i="20"/>
  <c r="C95" i="20"/>
  <c r="CG94" i="20"/>
  <c r="CF94" i="20"/>
  <c r="CE94" i="20"/>
  <c r="CD94" i="20"/>
  <c r="CC94" i="20"/>
  <c r="CB94" i="20"/>
  <c r="CA94" i="20"/>
  <c r="BZ94" i="20"/>
  <c r="BY94" i="20"/>
  <c r="BX94" i="20"/>
  <c r="BW94" i="20"/>
  <c r="BV94" i="20"/>
  <c r="BU94" i="20"/>
  <c r="BT94" i="20"/>
  <c r="BS94" i="20"/>
  <c r="BR94" i="20"/>
  <c r="BQ94" i="20"/>
  <c r="BP94" i="20"/>
  <c r="BO94" i="20"/>
  <c r="BN94" i="20"/>
  <c r="BM94" i="20"/>
  <c r="BL94" i="20"/>
  <c r="BK94" i="20"/>
  <c r="BF94" i="20"/>
  <c r="BE94" i="20"/>
  <c r="BD94" i="20"/>
  <c r="BC94" i="20"/>
  <c r="BB94" i="20"/>
  <c r="BA94" i="20"/>
  <c r="AZ94" i="20"/>
  <c r="AY94" i="20"/>
  <c r="AX94" i="20"/>
  <c r="AW94" i="20"/>
  <c r="AV94" i="20"/>
  <c r="AU94" i="20"/>
  <c r="AT94" i="20"/>
  <c r="AS94" i="20"/>
  <c r="AR94" i="20"/>
  <c r="AQ94" i="20"/>
  <c r="AP94" i="20"/>
  <c r="AO94" i="20"/>
  <c r="AN94" i="20"/>
  <c r="AM94" i="20"/>
  <c r="AL94" i="20"/>
  <c r="AK94" i="20"/>
  <c r="AJ94" i="20"/>
  <c r="AI94" i="20"/>
  <c r="E94" i="20"/>
  <c r="C94" i="20"/>
  <c r="CG93" i="20"/>
  <c r="CF93" i="20"/>
  <c r="CE93" i="20"/>
  <c r="CD93" i="20"/>
  <c r="CC93" i="20"/>
  <c r="CB93" i="20"/>
  <c r="CA93" i="20"/>
  <c r="BZ93" i="20"/>
  <c r="BY93" i="20"/>
  <c r="BX93" i="20"/>
  <c r="BW93" i="20"/>
  <c r="BV93" i="20"/>
  <c r="BU93" i="20"/>
  <c r="BT93" i="20"/>
  <c r="BS93" i="20"/>
  <c r="BR93" i="20"/>
  <c r="BQ93" i="20"/>
  <c r="BP93" i="20"/>
  <c r="BO93" i="20"/>
  <c r="BN93" i="20"/>
  <c r="BM93" i="20"/>
  <c r="BL93" i="20"/>
  <c r="CH93" i="20" s="1"/>
  <c r="BK93" i="20"/>
  <c r="BF93" i="20"/>
  <c r="BE93" i="20"/>
  <c r="BD93" i="20"/>
  <c r="BC93" i="20"/>
  <c r="BB93" i="20"/>
  <c r="BA93" i="20"/>
  <c r="AZ93" i="20"/>
  <c r="AY93" i="20"/>
  <c r="AX93" i="20"/>
  <c r="AW93" i="20"/>
  <c r="AV93" i="20"/>
  <c r="AU93" i="20"/>
  <c r="AT93" i="20"/>
  <c r="AS93" i="20"/>
  <c r="AR93" i="20"/>
  <c r="AQ93" i="20"/>
  <c r="AP93" i="20"/>
  <c r="AO93" i="20"/>
  <c r="AN93" i="20"/>
  <c r="AM93" i="20"/>
  <c r="AL93" i="20"/>
  <c r="AK93" i="20"/>
  <c r="AJ93" i="20"/>
  <c r="AI93" i="20"/>
  <c r="E93" i="20"/>
  <c r="C93" i="20"/>
  <c r="CG92" i="20"/>
  <c r="CF92" i="20"/>
  <c r="CE92" i="20"/>
  <c r="CD92" i="20"/>
  <c r="CC92" i="20"/>
  <c r="CB92" i="20"/>
  <c r="CA92" i="20"/>
  <c r="BZ92" i="20"/>
  <c r="BY92" i="20"/>
  <c r="BX92" i="20"/>
  <c r="BW92" i="20"/>
  <c r="BV92" i="20"/>
  <c r="BU92" i="20"/>
  <c r="BT92" i="20"/>
  <c r="BS92" i="20"/>
  <c r="BR92" i="20"/>
  <c r="BQ92" i="20"/>
  <c r="BP92" i="20"/>
  <c r="BO92" i="20"/>
  <c r="BN92" i="20"/>
  <c r="BM92" i="20"/>
  <c r="BL92" i="20"/>
  <c r="BK92" i="20"/>
  <c r="BF92" i="20"/>
  <c r="BE92" i="20"/>
  <c r="BD92" i="20"/>
  <c r="BC92" i="20"/>
  <c r="BB92" i="20"/>
  <c r="BA92" i="20"/>
  <c r="AZ92" i="20"/>
  <c r="AY92" i="20"/>
  <c r="AX92" i="20"/>
  <c r="AW92" i="20"/>
  <c r="AV92" i="20"/>
  <c r="AU92" i="20"/>
  <c r="AT92" i="20"/>
  <c r="AS92" i="20"/>
  <c r="AR92" i="20"/>
  <c r="AQ92" i="20"/>
  <c r="AP92" i="20"/>
  <c r="AO92" i="20"/>
  <c r="AN92" i="20"/>
  <c r="AM92" i="20"/>
  <c r="AL92" i="20"/>
  <c r="AK92" i="20"/>
  <c r="AJ92" i="20"/>
  <c r="AI92" i="20"/>
  <c r="E92" i="20"/>
  <c r="C92" i="20"/>
  <c r="CG91" i="20"/>
  <c r="CF91" i="20"/>
  <c r="CE91" i="20"/>
  <c r="CD91" i="20"/>
  <c r="CC91" i="20"/>
  <c r="CB91" i="20"/>
  <c r="CA91" i="20"/>
  <c r="BZ91" i="20"/>
  <c r="BY91" i="20"/>
  <c r="BX91" i="20"/>
  <c r="BW91" i="20"/>
  <c r="BV91" i="20"/>
  <c r="BU91" i="20"/>
  <c r="BT91" i="20"/>
  <c r="BS91" i="20"/>
  <c r="BR91" i="20"/>
  <c r="BQ91" i="20"/>
  <c r="BP91" i="20"/>
  <c r="BO91" i="20"/>
  <c r="BN91" i="20"/>
  <c r="BM91" i="20"/>
  <c r="BL91" i="20"/>
  <c r="BK91" i="20"/>
  <c r="BF91" i="20"/>
  <c r="BE91" i="20"/>
  <c r="BD91" i="20"/>
  <c r="BC91" i="20"/>
  <c r="BB91" i="20"/>
  <c r="BA91" i="20"/>
  <c r="AZ91" i="20"/>
  <c r="AY91" i="20"/>
  <c r="AX91" i="20"/>
  <c r="AW91" i="20"/>
  <c r="AV91" i="20"/>
  <c r="AU91" i="20"/>
  <c r="AT91" i="20"/>
  <c r="AS91" i="20"/>
  <c r="AR91" i="20"/>
  <c r="AQ91" i="20"/>
  <c r="AP91" i="20"/>
  <c r="AO91" i="20"/>
  <c r="AN91" i="20"/>
  <c r="AM91" i="20"/>
  <c r="AL91" i="20"/>
  <c r="AK91" i="20"/>
  <c r="AJ91" i="20"/>
  <c r="AI91" i="20"/>
  <c r="E91" i="20"/>
  <c r="C91" i="20"/>
  <c r="CG90" i="20"/>
  <c r="CF90" i="20"/>
  <c r="CE90" i="20"/>
  <c r="CD90" i="20"/>
  <c r="CC90" i="20"/>
  <c r="CB90" i="20"/>
  <c r="CA90" i="20"/>
  <c r="BZ90" i="20"/>
  <c r="BY90" i="20"/>
  <c r="BX90" i="20"/>
  <c r="BW90" i="20"/>
  <c r="BV90" i="20"/>
  <c r="BU90" i="20"/>
  <c r="BT90" i="20"/>
  <c r="BS90" i="20"/>
  <c r="BR90" i="20"/>
  <c r="BQ90" i="20"/>
  <c r="BP90" i="20"/>
  <c r="BO90" i="20"/>
  <c r="BN90" i="20"/>
  <c r="BM90" i="20"/>
  <c r="BL90" i="20"/>
  <c r="BK90" i="20"/>
  <c r="BF90" i="20"/>
  <c r="BE90" i="20"/>
  <c r="BD90" i="20"/>
  <c r="BC90" i="20"/>
  <c r="BB90" i="20"/>
  <c r="BA90" i="20"/>
  <c r="AZ90" i="20"/>
  <c r="AY90" i="20"/>
  <c r="AX90" i="20"/>
  <c r="AW90" i="20"/>
  <c r="AV90" i="20"/>
  <c r="AU90" i="20"/>
  <c r="AT90" i="20"/>
  <c r="AS90" i="20"/>
  <c r="AR90" i="20"/>
  <c r="AQ90" i="20"/>
  <c r="AP90" i="20"/>
  <c r="AO90" i="20"/>
  <c r="AN90" i="20"/>
  <c r="AM90" i="20"/>
  <c r="AL90" i="20"/>
  <c r="AK90" i="20"/>
  <c r="AJ90" i="20"/>
  <c r="AI90" i="20"/>
  <c r="E90" i="20"/>
  <c r="C90" i="20"/>
  <c r="CG89" i="20"/>
  <c r="CF89" i="20"/>
  <c r="CE89" i="20"/>
  <c r="CD89" i="20"/>
  <c r="CC89" i="20"/>
  <c r="CB89" i="20"/>
  <c r="CA89" i="20"/>
  <c r="BZ89" i="20"/>
  <c r="BY89" i="20"/>
  <c r="BX89" i="20"/>
  <c r="BW89" i="20"/>
  <c r="BV89" i="20"/>
  <c r="BU89" i="20"/>
  <c r="BT89" i="20"/>
  <c r="BS89" i="20"/>
  <c r="BR89" i="20"/>
  <c r="BQ89" i="20"/>
  <c r="BP89" i="20"/>
  <c r="BO89" i="20"/>
  <c r="BN89" i="20"/>
  <c r="BM89" i="20"/>
  <c r="BL89" i="20"/>
  <c r="CH89" i="20" s="1"/>
  <c r="BK89" i="20"/>
  <c r="BF89" i="20"/>
  <c r="BE89" i="20"/>
  <c r="BD89" i="20"/>
  <c r="BC89" i="20"/>
  <c r="BB89" i="20"/>
  <c r="BA89" i="20"/>
  <c r="AZ89" i="20"/>
  <c r="AY89" i="20"/>
  <c r="AX89" i="20"/>
  <c r="AW89" i="20"/>
  <c r="AV89" i="20"/>
  <c r="AU89" i="20"/>
  <c r="AT89" i="20"/>
  <c r="AS89" i="20"/>
  <c r="AR89" i="20"/>
  <c r="AQ89" i="20"/>
  <c r="AP89" i="20"/>
  <c r="AO89" i="20"/>
  <c r="AN89" i="20"/>
  <c r="AM89" i="20"/>
  <c r="AL89" i="20"/>
  <c r="AK89" i="20"/>
  <c r="AJ89" i="20"/>
  <c r="AI89" i="20"/>
  <c r="E89" i="20"/>
  <c r="C89" i="20"/>
  <c r="CG88" i="20"/>
  <c r="CF88" i="20"/>
  <c r="CE88" i="20"/>
  <c r="CD88" i="20"/>
  <c r="CC88" i="20"/>
  <c r="CB88" i="20"/>
  <c r="CA88" i="20"/>
  <c r="BZ88" i="20"/>
  <c r="BY88" i="20"/>
  <c r="BX88" i="20"/>
  <c r="BW88" i="20"/>
  <c r="BV88" i="20"/>
  <c r="BU88" i="20"/>
  <c r="BT88" i="20"/>
  <c r="BS88" i="20"/>
  <c r="BR88" i="20"/>
  <c r="BQ88" i="20"/>
  <c r="BP88" i="20"/>
  <c r="BO88" i="20"/>
  <c r="BN88" i="20"/>
  <c r="BM88" i="20"/>
  <c r="BL88" i="20"/>
  <c r="BK88" i="20"/>
  <c r="BF88" i="20"/>
  <c r="BE88" i="20"/>
  <c r="BD88" i="20"/>
  <c r="BC88" i="20"/>
  <c r="BB88" i="20"/>
  <c r="BA88" i="20"/>
  <c r="AZ88" i="20"/>
  <c r="AY88" i="20"/>
  <c r="AX88" i="20"/>
  <c r="AW88" i="20"/>
  <c r="AV88" i="20"/>
  <c r="AU88" i="20"/>
  <c r="AT88" i="20"/>
  <c r="AS88" i="20"/>
  <c r="AR88" i="20"/>
  <c r="AQ88" i="20"/>
  <c r="AP88" i="20"/>
  <c r="AO88" i="20"/>
  <c r="AN88" i="20"/>
  <c r="AM88" i="20"/>
  <c r="AL88" i="20"/>
  <c r="AK88" i="20"/>
  <c r="AJ88" i="20"/>
  <c r="AI88" i="20"/>
  <c r="E88" i="20"/>
  <c r="C88" i="20"/>
  <c r="CG87" i="20"/>
  <c r="CF87" i="20"/>
  <c r="CE87" i="20"/>
  <c r="CD87" i="20"/>
  <c r="CC87" i="20"/>
  <c r="CB87" i="20"/>
  <c r="CA87" i="20"/>
  <c r="BZ87" i="20"/>
  <c r="BY87" i="20"/>
  <c r="BX87" i="20"/>
  <c r="BW87" i="20"/>
  <c r="BV87" i="20"/>
  <c r="BU87" i="20"/>
  <c r="BT87" i="20"/>
  <c r="BS87" i="20"/>
  <c r="BR87" i="20"/>
  <c r="BQ87" i="20"/>
  <c r="BP87" i="20"/>
  <c r="BO87" i="20"/>
  <c r="BN87" i="20"/>
  <c r="BM87" i="20"/>
  <c r="BL87" i="20"/>
  <c r="BK87" i="20"/>
  <c r="BF87" i="20"/>
  <c r="BE87" i="20"/>
  <c r="BD87" i="20"/>
  <c r="BC87" i="20"/>
  <c r="BB87" i="20"/>
  <c r="BA87" i="20"/>
  <c r="AZ87" i="20"/>
  <c r="AY87" i="20"/>
  <c r="AX87" i="20"/>
  <c r="AW87" i="20"/>
  <c r="AV87" i="20"/>
  <c r="AU87" i="20"/>
  <c r="AT87" i="20"/>
  <c r="AS87" i="20"/>
  <c r="AR87" i="20"/>
  <c r="AQ87" i="20"/>
  <c r="AP87" i="20"/>
  <c r="AO87" i="20"/>
  <c r="AN87" i="20"/>
  <c r="AM87" i="20"/>
  <c r="AL87" i="20"/>
  <c r="AK87" i="20"/>
  <c r="AJ87" i="20"/>
  <c r="AI87" i="20"/>
  <c r="E87" i="20"/>
  <c r="C87" i="20"/>
  <c r="CG86" i="20"/>
  <c r="CF86" i="20"/>
  <c r="CE86" i="20"/>
  <c r="CD86" i="20"/>
  <c r="CC86" i="20"/>
  <c r="CB86" i="20"/>
  <c r="CA86" i="20"/>
  <c r="BZ86" i="20"/>
  <c r="BY86" i="20"/>
  <c r="BX86" i="20"/>
  <c r="BW86" i="20"/>
  <c r="BV86" i="20"/>
  <c r="BU86" i="20"/>
  <c r="BT86" i="20"/>
  <c r="BS86" i="20"/>
  <c r="BR86" i="20"/>
  <c r="BQ86" i="20"/>
  <c r="BP86" i="20"/>
  <c r="BO86" i="20"/>
  <c r="BN86" i="20"/>
  <c r="BM86" i="20"/>
  <c r="BL86" i="20"/>
  <c r="BK86" i="20"/>
  <c r="BF86" i="20"/>
  <c r="BE86" i="20"/>
  <c r="BD86" i="20"/>
  <c r="BC86" i="20"/>
  <c r="BB86" i="20"/>
  <c r="BA86" i="20"/>
  <c r="AZ86" i="20"/>
  <c r="AY86" i="20"/>
  <c r="AX86" i="20"/>
  <c r="AW86" i="20"/>
  <c r="AV86" i="20"/>
  <c r="AU86" i="20"/>
  <c r="AT86" i="20"/>
  <c r="AS86" i="20"/>
  <c r="AR86" i="20"/>
  <c r="AQ86" i="20"/>
  <c r="AP86" i="20"/>
  <c r="AO86" i="20"/>
  <c r="AN86" i="20"/>
  <c r="AM86" i="20"/>
  <c r="AL86" i="20"/>
  <c r="AK86" i="20"/>
  <c r="AJ86" i="20"/>
  <c r="AI86" i="20"/>
  <c r="E86" i="20"/>
  <c r="C86" i="20"/>
  <c r="CG85" i="20"/>
  <c r="CF85" i="20"/>
  <c r="CE85" i="20"/>
  <c r="CD85" i="20"/>
  <c r="CC85" i="20"/>
  <c r="CB85" i="20"/>
  <c r="CA85" i="20"/>
  <c r="BZ85" i="20"/>
  <c r="BY85" i="20"/>
  <c r="BX85" i="20"/>
  <c r="BW85" i="20"/>
  <c r="BV85" i="20"/>
  <c r="BU85" i="20"/>
  <c r="BT85" i="20"/>
  <c r="BS85" i="20"/>
  <c r="BR85" i="20"/>
  <c r="BQ85" i="20"/>
  <c r="BP85" i="20"/>
  <c r="BO85" i="20"/>
  <c r="BN85" i="20"/>
  <c r="BM85" i="20"/>
  <c r="BL85" i="20"/>
  <c r="CH85" i="20" s="1"/>
  <c r="BK85" i="20"/>
  <c r="BF85" i="20"/>
  <c r="BE85" i="20"/>
  <c r="BD85" i="20"/>
  <c r="BC85" i="20"/>
  <c r="BB85" i="20"/>
  <c r="BA85" i="20"/>
  <c r="AZ85" i="20"/>
  <c r="AY85" i="20"/>
  <c r="AX85" i="20"/>
  <c r="AW85" i="20"/>
  <c r="AV85" i="20"/>
  <c r="AU85" i="20"/>
  <c r="AT85" i="20"/>
  <c r="AS85" i="20"/>
  <c r="AR85" i="20"/>
  <c r="AQ85" i="20"/>
  <c r="AP85" i="20"/>
  <c r="AO85" i="20"/>
  <c r="AN85" i="20"/>
  <c r="AM85" i="20"/>
  <c r="AL85" i="20"/>
  <c r="AK85" i="20"/>
  <c r="AJ85" i="20"/>
  <c r="AI85" i="20"/>
  <c r="E85" i="20"/>
  <c r="C85" i="20"/>
  <c r="CG84" i="20"/>
  <c r="CF84" i="20"/>
  <c r="CE84" i="20"/>
  <c r="CD84" i="20"/>
  <c r="CC84" i="20"/>
  <c r="CB84" i="20"/>
  <c r="CA84" i="20"/>
  <c r="BZ84" i="20"/>
  <c r="BY84" i="20"/>
  <c r="BX84" i="20"/>
  <c r="BW84" i="20"/>
  <c r="BV84" i="20"/>
  <c r="BU84" i="20"/>
  <c r="BT84" i="20"/>
  <c r="BS84" i="20"/>
  <c r="BR84" i="20"/>
  <c r="BQ84" i="20"/>
  <c r="BP84" i="20"/>
  <c r="BO84" i="20"/>
  <c r="BN84" i="20"/>
  <c r="BM84" i="20"/>
  <c r="BL84" i="20"/>
  <c r="BK84" i="20"/>
  <c r="BF84" i="20"/>
  <c r="BE84" i="20"/>
  <c r="BD84" i="20"/>
  <c r="BC84" i="20"/>
  <c r="BB84" i="20"/>
  <c r="BA84" i="20"/>
  <c r="AZ84" i="20"/>
  <c r="AY84" i="20"/>
  <c r="AX84" i="20"/>
  <c r="AW84" i="20"/>
  <c r="AV84" i="20"/>
  <c r="AU84" i="20"/>
  <c r="AT84" i="20"/>
  <c r="AS84" i="20"/>
  <c r="AR84" i="20"/>
  <c r="AQ84" i="20"/>
  <c r="AP84" i="20"/>
  <c r="AO84" i="20"/>
  <c r="AN84" i="20"/>
  <c r="AM84" i="20"/>
  <c r="AL84" i="20"/>
  <c r="AK84" i="20"/>
  <c r="AJ84" i="20"/>
  <c r="AI84" i="20"/>
  <c r="E84" i="20"/>
  <c r="C84" i="20"/>
  <c r="CG83" i="20"/>
  <c r="CF83" i="20"/>
  <c r="CE83" i="20"/>
  <c r="CD83" i="20"/>
  <c r="CC83" i="20"/>
  <c r="CB83" i="20"/>
  <c r="CA83" i="20"/>
  <c r="BZ83" i="20"/>
  <c r="BY83" i="20"/>
  <c r="BX83" i="20"/>
  <c r="BW83" i="20"/>
  <c r="BV83" i="20"/>
  <c r="BU83" i="20"/>
  <c r="BT83" i="20"/>
  <c r="BS83" i="20"/>
  <c r="BR83" i="20"/>
  <c r="BQ83" i="20"/>
  <c r="BP83" i="20"/>
  <c r="BO83" i="20"/>
  <c r="BN83" i="20"/>
  <c r="BM83" i="20"/>
  <c r="BL83" i="20"/>
  <c r="BK83" i="20"/>
  <c r="BF83" i="20"/>
  <c r="BE83" i="20"/>
  <c r="BD83" i="20"/>
  <c r="BC83" i="20"/>
  <c r="BB83" i="20"/>
  <c r="BA83" i="20"/>
  <c r="AZ83" i="20"/>
  <c r="AY83" i="20"/>
  <c r="AX83" i="20"/>
  <c r="AW83" i="20"/>
  <c r="AV83" i="20"/>
  <c r="AU83" i="20"/>
  <c r="AT83" i="20"/>
  <c r="AS83" i="20"/>
  <c r="AR83" i="20"/>
  <c r="AQ83" i="20"/>
  <c r="AP83" i="20"/>
  <c r="AO83" i="20"/>
  <c r="AN83" i="20"/>
  <c r="AM83" i="20"/>
  <c r="AL83" i="20"/>
  <c r="AK83" i="20"/>
  <c r="AJ83" i="20"/>
  <c r="AI83" i="20"/>
  <c r="E83" i="20"/>
  <c r="C83" i="20"/>
  <c r="CG82" i="20"/>
  <c r="CF82" i="20"/>
  <c r="CE82" i="20"/>
  <c r="CD82" i="20"/>
  <c r="CC82" i="20"/>
  <c r="CB82" i="20"/>
  <c r="CA82" i="20"/>
  <c r="BZ82" i="20"/>
  <c r="BY82" i="20"/>
  <c r="BX82" i="20"/>
  <c r="BW82" i="20"/>
  <c r="BV82" i="20"/>
  <c r="BU82" i="20"/>
  <c r="BT82" i="20"/>
  <c r="BS82" i="20"/>
  <c r="BR82" i="20"/>
  <c r="BQ82" i="20"/>
  <c r="BP82" i="20"/>
  <c r="BO82" i="20"/>
  <c r="BN82" i="20"/>
  <c r="BM82" i="20"/>
  <c r="BL82" i="20"/>
  <c r="BK82" i="20"/>
  <c r="BF82" i="20"/>
  <c r="BE82" i="20"/>
  <c r="BD82" i="20"/>
  <c r="BC82" i="20"/>
  <c r="BB82" i="20"/>
  <c r="BA82" i="20"/>
  <c r="AZ82" i="20"/>
  <c r="AY82" i="20"/>
  <c r="AX82" i="20"/>
  <c r="AW82" i="20"/>
  <c r="AV82" i="20"/>
  <c r="AU82" i="20"/>
  <c r="AT82" i="20"/>
  <c r="AS82" i="20"/>
  <c r="AR82" i="20"/>
  <c r="AQ82" i="20"/>
  <c r="AP82" i="20"/>
  <c r="AO82" i="20"/>
  <c r="AN82" i="20"/>
  <c r="AM82" i="20"/>
  <c r="AL82" i="20"/>
  <c r="AK82" i="20"/>
  <c r="AJ82" i="20"/>
  <c r="AI82" i="20"/>
  <c r="E82" i="20"/>
  <c r="C82" i="20"/>
  <c r="CG81" i="20"/>
  <c r="CF81" i="20"/>
  <c r="CE81" i="20"/>
  <c r="CD81" i="20"/>
  <c r="CC81" i="20"/>
  <c r="CB81" i="20"/>
  <c r="CA81" i="20"/>
  <c r="BZ81" i="20"/>
  <c r="BY81" i="20"/>
  <c r="BX81" i="20"/>
  <c r="BW81" i="20"/>
  <c r="BV81" i="20"/>
  <c r="BU81" i="20"/>
  <c r="BT81" i="20"/>
  <c r="BS81" i="20"/>
  <c r="BR81" i="20"/>
  <c r="BQ81" i="20"/>
  <c r="BP81" i="20"/>
  <c r="BO81" i="20"/>
  <c r="BN81" i="20"/>
  <c r="BM81" i="20"/>
  <c r="BL81" i="20"/>
  <c r="BK81" i="20"/>
  <c r="BF81" i="20"/>
  <c r="BE81" i="20"/>
  <c r="BD81" i="20"/>
  <c r="BC81" i="20"/>
  <c r="BB81" i="20"/>
  <c r="BA81" i="20"/>
  <c r="AZ81" i="20"/>
  <c r="AY81" i="20"/>
  <c r="AX81" i="20"/>
  <c r="AW81" i="20"/>
  <c r="AV81" i="20"/>
  <c r="AU81" i="20"/>
  <c r="AT81" i="20"/>
  <c r="AS81" i="20"/>
  <c r="AR81" i="20"/>
  <c r="AQ81" i="20"/>
  <c r="AP81" i="20"/>
  <c r="AO81" i="20"/>
  <c r="AN81" i="20"/>
  <c r="AM81" i="20"/>
  <c r="AL81" i="20"/>
  <c r="AK81" i="20"/>
  <c r="AJ81" i="20"/>
  <c r="AI81" i="20"/>
  <c r="E81" i="20"/>
  <c r="C81" i="20"/>
  <c r="CG80" i="20"/>
  <c r="CF80" i="20"/>
  <c r="CE80" i="20"/>
  <c r="CD80" i="20"/>
  <c r="CC80" i="20"/>
  <c r="CB80" i="20"/>
  <c r="CA80" i="20"/>
  <c r="BZ80" i="20"/>
  <c r="BY80" i="20"/>
  <c r="BX80" i="20"/>
  <c r="BW80" i="20"/>
  <c r="BV80" i="20"/>
  <c r="BU80" i="20"/>
  <c r="BT80" i="20"/>
  <c r="BS80" i="20"/>
  <c r="BR80" i="20"/>
  <c r="BQ80" i="20"/>
  <c r="BP80" i="20"/>
  <c r="BO80" i="20"/>
  <c r="BN80" i="20"/>
  <c r="BM80" i="20"/>
  <c r="BL80" i="20"/>
  <c r="BK80" i="20"/>
  <c r="BF80" i="20"/>
  <c r="BE80" i="20"/>
  <c r="BD80" i="20"/>
  <c r="BC80" i="20"/>
  <c r="BB80" i="20"/>
  <c r="BA80" i="20"/>
  <c r="AZ80" i="20"/>
  <c r="AY80" i="20"/>
  <c r="AX80" i="20"/>
  <c r="AW80" i="20"/>
  <c r="AV80" i="20"/>
  <c r="AU80" i="20"/>
  <c r="AT80" i="20"/>
  <c r="AS80" i="20"/>
  <c r="AR80" i="20"/>
  <c r="AQ80" i="20"/>
  <c r="AP80" i="20"/>
  <c r="AO80" i="20"/>
  <c r="AN80" i="20"/>
  <c r="AM80" i="20"/>
  <c r="AL80" i="20"/>
  <c r="AK80" i="20"/>
  <c r="AJ80" i="20"/>
  <c r="AI80" i="20"/>
  <c r="E80" i="20"/>
  <c r="C80" i="20"/>
  <c r="CG79" i="20"/>
  <c r="CF79" i="20"/>
  <c r="CE79" i="20"/>
  <c r="CD79" i="20"/>
  <c r="CC79" i="20"/>
  <c r="CB79" i="20"/>
  <c r="CA79" i="20"/>
  <c r="BZ79" i="20"/>
  <c r="BY79" i="20"/>
  <c r="BX79" i="20"/>
  <c r="BW79" i="20"/>
  <c r="BV79" i="20"/>
  <c r="BU79" i="20"/>
  <c r="BT79" i="20"/>
  <c r="BS79" i="20"/>
  <c r="BR79" i="20"/>
  <c r="BQ79" i="20"/>
  <c r="BP79" i="20"/>
  <c r="BO79" i="20"/>
  <c r="BN79" i="20"/>
  <c r="BM79" i="20"/>
  <c r="BL79" i="20"/>
  <c r="CH79" i="20" s="1"/>
  <c r="BK79" i="20"/>
  <c r="BF79" i="20"/>
  <c r="BE79" i="20"/>
  <c r="BD79" i="20"/>
  <c r="BC79" i="20"/>
  <c r="BB79" i="20"/>
  <c r="BA79" i="20"/>
  <c r="AZ79" i="20"/>
  <c r="AY79" i="20"/>
  <c r="AX79" i="20"/>
  <c r="AW79" i="20"/>
  <c r="AV79" i="20"/>
  <c r="AU79" i="20"/>
  <c r="AT79" i="20"/>
  <c r="AS79" i="20"/>
  <c r="AR79" i="20"/>
  <c r="AQ79" i="20"/>
  <c r="AP79" i="20"/>
  <c r="AO79" i="20"/>
  <c r="AN79" i="20"/>
  <c r="AM79" i="20"/>
  <c r="AL79" i="20"/>
  <c r="AK79" i="20"/>
  <c r="AJ79" i="20"/>
  <c r="AI79" i="20"/>
  <c r="E79" i="20"/>
  <c r="C79" i="20"/>
  <c r="CG78" i="20"/>
  <c r="CF78" i="20"/>
  <c r="CE78" i="20"/>
  <c r="CD78" i="20"/>
  <c r="CC78" i="20"/>
  <c r="CB78" i="20"/>
  <c r="CA78" i="20"/>
  <c r="BZ78" i="20"/>
  <c r="BY78" i="20"/>
  <c r="BX78" i="20"/>
  <c r="BW78" i="20"/>
  <c r="BV78" i="20"/>
  <c r="BU78" i="20"/>
  <c r="BT78" i="20"/>
  <c r="BS78" i="20"/>
  <c r="BR78" i="20"/>
  <c r="BQ78" i="20"/>
  <c r="BP78" i="20"/>
  <c r="BO78" i="20"/>
  <c r="BN78" i="20"/>
  <c r="BM78" i="20"/>
  <c r="BL78" i="20"/>
  <c r="BK78" i="20"/>
  <c r="BF78" i="20"/>
  <c r="BE78" i="20"/>
  <c r="BD78" i="20"/>
  <c r="BC78" i="20"/>
  <c r="BB78" i="20"/>
  <c r="BA78" i="20"/>
  <c r="AZ78" i="20"/>
  <c r="AY78" i="20"/>
  <c r="AX78" i="20"/>
  <c r="AW78" i="20"/>
  <c r="AV78" i="20"/>
  <c r="AU78" i="20"/>
  <c r="AT78" i="20"/>
  <c r="AS78" i="20"/>
  <c r="AR78" i="20"/>
  <c r="AQ78" i="20"/>
  <c r="AP78" i="20"/>
  <c r="AO78" i="20"/>
  <c r="AN78" i="20"/>
  <c r="AM78" i="20"/>
  <c r="AL78" i="20"/>
  <c r="AK78" i="20"/>
  <c r="AJ78" i="20"/>
  <c r="AI78" i="20"/>
  <c r="E78" i="20"/>
  <c r="C78" i="20"/>
  <c r="CG77" i="20"/>
  <c r="CF77" i="20"/>
  <c r="CE77" i="20"/>
  <c r="CD77" i="20"/>
  <c r="CC77" i="20"/>
  <c r="CB77" i="20"/>
  <c r="CA77" i="20"/>
  <c r="BZ77" i="20"/>
  <c r="BY77" i="20"/>
  <c r="BX77" i="20"/>
  <c r="BW77" i="20"/>
  <c r="BV77" i="20"/>
  <c r="BU77" i="20"/>
  <c r="BT77" i="20"/>
  <c r="BS77" i="20"/>
  <c r="BR77" i="20"/>
  <c r="BQ77" i="20"/>
  <c r="BP77" i="20"/>
  <c r="BO77" i="20"/>
  <c r="BN77" i="20"/>
  <c r="BM77" i="20"/>
  <c r="BL77" i="20"/>
  <c r="BK77" i="20"/>
  <c r="BF77" i="20"/>
  <c r="BE77" i="20"/>
  <c r="BD77" i="20"/>
  <c r="BC77" i="20"/>
  <c r="BB77" i="20"/>
  <c r="BA77" i="20"/>
  <c r="AZ77" i="20"/>
  <c r="AY77" i="20"/>
  <c r="AX77" i="20"/>
  <c r="AW77" i="20"/>
  <c r="AV77" i="20"/>
  <c r="AU77" i="20"/>
  <c r="AT77" i="20"/>
  <c r="AS77" i="20"/>
  <c r="AR77" i="20"/>
  <c r="AQ77" i="20"/>
  <c r="AP77" i="20"/>
  <c r="AO77" i="20"/>
  <c r="AN77" i="20"/>
  <c r="AM77" i="20"/>
  <c r="AL77" i="20"/>
  <c r="AK77" i="20"/>
  <c r="AJ77" i="20"/>
  <c r="AI77" i="20"/>
  <c r="E77" i="20"/>
  <c r="C77" i="20"/>
  <c r="CG76" i="20"/>
  <c r="CF76" i="20"/>
  <c r="CE76" i="20"/>
  <c r="CD76" i="20"/>
  <c r="CC76" i="20"/>
  <c r="CB76" i="20"/>
  <c r="CA76" i="20"/>
  <c r="BZ76" i="20"/>
  <c r="BY76" i="20"/>
  <c r="BX76" i="20"/>
  <c r="BW76" i="20"/>
  <c r="BV76" i="20"/>
  <c r="BU76" i="20"/>
  <c r="BT76" i="20"/>
  <c r="BS76" i="20"/>
  <c r="BR76" i="20"/>
  <c r="BQ76" i="20"/>
  <c r="BP76" i="20"/>
  <c r="BO76" i="20"/>
  <c r="BN76" i="20"/>
  <c r="BM76" i="20"/>
  <c r="BL76" i="20"/>
  <c r="BK76" i="20"/>
  <c r="BF76" i="20"/>
  <c r="BE76" i="20"/>
  <c r="BD76" i="20"/>
  <c r="BC76" i="20"/>
  <c r="BB76" i="20"/>
  <c r="BA76" i="20"/>
  <c r="AZ76" i="20"/>
  <c r="AY76" i="20"/>
  <c r="AX76" i="20"/>
  <c r="AW76" i="20"/>
  <c r="AV76" i="20"/>
  <c r="AU76" i="20"/>
  <c r="AT76" i="20"/>
  <c r="AS76" i="20"/>
  <c r="AR76" i="20"/>
  <c r="AQ76" i="20"/>
  <c r="AP76" i="20"/>
  <c r="AO76" i="20"/>
  <c r="AN76" i="20"/>
  <c r="AM76" i="20"/>
  <c r="AL76" i="20"/>
  <c r="AK76" i="20"/>
  <c r="AJ76" i="20"/>
  <c r="AI76" i="20"/>
  <c r="E76" i="20"/>
  <c r="C76" i="20"/>
  <c r="CG75" i="20"/>
  <c r="CF75" i="20"/>
  <c r="CE75" i="20"/>
  <c r="CD75" i="20"/>
  <c r="CC75" i="20"/>
  <c r="CB75" i="20"/>
  <c r="CA75" i="20"/>
  <c r="BZ75" i="20"/>
  <c r="BY75" i="20"/>
  <c r="BX75" i="20"/>
  <c r="BW75" i="20"/>
  <c r="BV75" i="20"/>
  <c r="BU75" i="20"/>
  <c r="BT75" i="20"/>
  <c r="BS75" i="20"/>
  <c r="BR75" i="20"/>
  <c r="BQ75" i="20"/>
  <c r="BP75" i="20"/>
  <c r="BO75" i="20"/>
  <c r="BN75" i="20"/>
  <c r="BM75" i="20"/>
  <c r="BL75" i="20"/>
  <c r="CH75" i="20" s="1"/>
  <c r="BK75" i="20"/>
  <c r="BF75" i="20"/>
  <c r="BE75" i="20"/>
  <c r="BD75" i="20"/>
  <c r="BC75" i="20"/>
  <c r="BB75" i="20"/>
  <c r="BA75" i="20"/>
  <c r="AZ75" i="20"/>
  <c r="AY75" i="20"/>
  <c r="AX75" i="20"/>
  <c r="AW75" i="20"/>
  <c r="AV75" i="20"/>
  <c r="AU75" i="20"/>
  <c r="AT75" i="20"/>
  <c r="AS75" i="20"/>
  <c r="AR75" i="20"/>
  <c r="AQ75" i="20"/>
  <c r="AP75" i="20"/>
  <c r="AO75" i="20"/>
  <c r="AN75" i="20"/>
  <c r="AM75" i="20"/>
  <c r="AL75" i="20"/>
  <c r="AK75" i="20"/>
  <c r="AJ75" i="20"/>
  <c r="AI75" i="20"/>
  <c r="E75" i="20"/>
  <c r="C75" i="20"/>
  <c r="CG74" i="20"/>
  <c r="CF74" i="20"/>
  <c r="CE74" i="20"/>
  <c r="CD74" i="20"/>
  <c r="CC74" i="20"/>
  <c r="CB74" i="20"/>
  <c r="CA74" i="20"/>
  <c r="BZ74" i="20"/>
  <c r="BY74" i="20"/>
  <c r="BX74" i="20"/>
  <c r="BW74" i="20"/>
  <c r="BV74" i="20"/>
  <c r="BU74" i="20"/>
  <c r="BT74" i="20"/>
  <c r="BS74" i="20"/>
  <c r="BR74" i="20"/>
  <c r="BQ74" i="20"/>
  <c r="BP74" i="20"/>
  <c r="BO74" i="20"/>
  <c r="BN74" i="20"/>
  <c r="BM74" i="20"/>
  <c r="BL74" i="20"/>
  <c r="BK74" i="20"/>
  <c r="BF74" i="20"/>
  <c r="BE74" i="20"/>
  <c r="BD74" i="20"/>
  <c r="BC74" i="20"/>
  <c r="BB74" i="20"/>
  <c r="BA74" i="20"/>
  <c r="AZ74" i="20"/>
  <c r="AY74" i="20"/>
  <c r="AX74" i="20"/>
  <c r="AW74" i="20"/>
  <c r="AV74" i="20"/>
  <c r="AU74" i="20"/>
  <c r="AT74" i="20"/>
  <c r="AS74" i="20"/>
  <c r="AR74" i="20"/>
  <c r="AQ74" i="20"/>
  <c r="AP74" i="20"/>
  <c r="AO74" i="20"/>
  <c r="AN74" i="20"/>
  <c r="AM74" i="20"/>
  <c r="AL74" i="20"/>
  <c r="AK74" i="20"/>
  <c r="AJ74" i="20"/>
  <c r="AI74" i="20"/>
  <c r="E74" i="20"/>
  <c r="C74" i="20"/>
  <c r="CG73" i="20"/>
  <c r="CF73" i="20"/>
  <c r="CE73" i="20"/>
  <c r="CD73" i="20"/>
  <c r="CC73" i="20"/>
  <c r="CB73" i="20"/>
  <c r="CA73" i="20"/>
  <c r="BZ73" i="20"/>
  <c r="BY73" i="20"/>
  <c r="BX73" i="20"/>
  <c r="BW73" i="20"/>
  <c r="BV73" i="20"/>
  <c r="BU73" i="20"/>
  <c r="BT73" i="20"/>
  <c r="BS73" i="20"/>
  <c r="BR73" i="20"/>
  <c r="BQ73" i="20"/>
  <c r="BP73" i="20"/>
  <c r="BO73" i="20"/>
  <c r="BN73" i="20"/>
  <c r="BM73" i="20"/>
  <c r="BL73" i="20"/>
  <c r="BK73" i="20"/>
  <c r="BF73" i="20"/>
  <c r="BE73" i="20"/>
  <c r="BD73" i="20"/>
  <c r="BC73" i="20"/>
  <c r="BB73" i="20"/>
  <c r="BA73" i="20"/>
  <c r="AZ73" i="20"/>
  <c r="AY73" i="20"/>
  <c r="AX73" i="20"/>
  <c r="AW73" i="20"/>
  <c r="AV73" i="20"/>
  <c r="AU73" i="20"/>
  <c r="AT73" i="20"/>
  <c r="AS73" i="20"/>
  <c r="AR73" i="20"/>
  <c r="AQ73" i="20"/>
  <c r="AP73" i="20"/>
  <c r="AO73" i="20"/>
  <c r="AN73" i="20"/>
  <c r="AM73" i="20"/>
  <c r="AL73" i="20"/>
  <c r="AK73" i="20"/>
  <c r="AJ73" i="20"/>
  <c r="AI73" i="20"/>
  <c r="E73" i="20"/>
  <c r="C73" i="20"/>
  <c r="CG72" i="20"/>
  <c r="CF72" i="20"/>
  <c r="CE72" i="20"/>
  <c r="CD72" i="20"/>
  <c r="CC72" i="20"/>
  <c r="CB72" i="20"/>
  <c r="CA72" i="20"/>
  <c r="BZ72" i="20"/>
  <c r="BY72" i="20"/>
  <c r="BX72" i="20"/>
  <c r="BW72" i="20"/>
  <c r="BV72" i="20"/>
  <c r="BU72" i="20"/>
  <c r="BT72" i="20"/>
  <c r="BS72" i="20"/>
  <c r="BR72" i="20"/>
  <c r="BQ72" i="20"/>
  <c r="BP72" i="20"/>
  <c r="BO72" i="20"/>
  <c r="BN72" i="20"/>
  <c r="BM72" i="20"/>
  <c r="BL72" i="20"/>
  <c r="BK72" i="20"/>
  <c r="BF72" i="20"/>
  <c r="BE72" i="20"/>
  <c r="BD72" i="20"/>
  <c r="BC72" i="20"/>
  <c r="BB72" i="20"/>
  <c r="BA72" i="20"/>
  <c r="AZ72" i="20"/>
  <c r="AY72" i="20"/>
  <c r="AX72" i="20"/>
  <c r="AW72" i="20"/>
  <c r="AV72" i="20"/>
  <c r="AU72" i="20"/>
  <c r="AT72" i="20"/>
  <c r="AS72" i="20"/>
  <c r="AR72" i="20"/>
  <c r="AQ72" i="20"/>
  <c r="AP72" i="20"/>
  <c r="AO72" i="20"/>
  <c r="AN72" i="20"/>
  <c r="AM72" i="20"/>
  <c r="AL72" i="20"/>
  <c r="AK72" i="20"/>
  <c r="AJ72" i="20"/>
  <c r="AI72" i="20"/>
  <c r="E72" i="20"/>
  <c r="C72" i="20"/>
  <c r="CG71" i="20"/>
  <c r="CF71" i="20"/>
  <c r="CE71" i="20"/>
  <c r="CD71" i="20"/>
  <c r="CC71" i="20"/>
  <c r="CB71" i="20"/>
  <c r="CA71" i="20"/>
  <c r="BZ71" i="20"/>
  <c r="BY71" i="20"/>
  <c r="BX71" i="20"/>
  <c r="BW71" i="20"/>
  <c r="BV71" i="20"/>
  <c r="BU71" i="20"/>
  <c r="BT71" i="20"/>
  <c r="BS71" i="20"/>
  <c r="BR71" i="20"/>
  <c r="BQ71" i="20"/>
  <c r="BP71" i="20"/>
  <c r="BO71" i="20"/>
  <c r="BN71" i="20"/>
  <c r="BM71" i="20"/>
  <c r="BL71" i="20"/>
  <c r="CH71" i="20" s="1"/>
  <c r="BK71" i="20"/>
  <c r="BF71" i="20"/>
  <c r="BE71" i="20"/>
  <c r="BD71" i="20"/>
  <c r="BC71" i="20"/>
  <c r="BB71" i="20"/>
  <c r="BA71" i="20"/>
  <c r="AZ71" i="20"/>
  <c r="AY71" i="20"/>
  <c r="AX71" i="20"/>
  <c r="AW71" i="20"/>
  <c r="AV71" i="20"/>
  <c r="AU71" i="20"/>
  <c r="AT71" i="20"/>
  <c r="AS71" i="20"/>
  <c r="AR71" i="20"/>
  <c r="AQ71" i="20"/>
  <c r="AP71" i="20"/>
  <c r="AO71" i="20"/>
  <c r="AN71" i="20"/>
  <c r="AM71" i="20"/>
  <c r="AL71" i="20"/>
  <c r="AK71" i="20"/>
  <c r="AJ71" i="20"/>
  <c r="AI71" i="20"/>
  <c r="E71" i="20"/>
  <c r="C71" i="20"/>
  <c r="CG70" i="20"/>
  <c r="CF70" i="20"/>
  <c r="CE70" i="20"/>
  <c r="CD70" i="20"/>
  <c r="CC70" i="20"/>
  <c r="CB70" i="20"/>
  <c r="CA70" i="20"/>
  <c r="BZ70" i="20"/>
  <c r="BY70" i="20"/>
  <c r="BX70" i="20"/>
  <c r="BW70" i="20"/>
  <c r="BV70" i="20"/>
  <c r="BU70" i="20"/>
  <c r="BT70" i="20"/>
  <c r="BS70" i="20"/>
  <c r="BR70" i="20"/>
  <c r="BQ70" i="20"/>
  <c r="BP70" i="20"/>
  <c r="BO70" i="20"/>
  <c r="BN70" i="20"/>
  <c r="BM70" i="20"/>
  <c r="BL70" i="20"/>
  <c r="BK70" i="20"/>
  <c r="BF70" i="20"/>
  <c r="BE70" i="20"/>
  <c r="BD70" i="20"/>
  <c r="BC70" i="20"/>
  <c r="BB70" i="20"/>
  <c r="BA70" i="20"/>
  <c r="AZ70" i="20"/>
  <c r="AY70" i="20"/>
  <c r="AX70" i="20"/>
  <c r="AW70" i="20"/>
  <c r="AV70" i="20"/>
  <c r="AU70" i="20"/>
  <c r="AT70" i="20"/>
  <c r="AS70" i="20"/>
  <c r="AR70" i="20"/>
  <c r="AQ70" i="20"/>
  <c r="AP70" i="20"/>
  <c r="AO70" i="20"/>
  <c r="AN70" i="20"/>
  <c r="AM70" i="20"/>
  <c r="AL70" i="20"/>
  <c r="AK70" i="20"/>
  <c r="AJ70" i="20"/>
  <c r="AI70" i="20"/>
  <c r="E70" i="20"/>
  <c r="C70" i="20"/>
  <c r="CG69" i="20"/>
  <c r="CF69" i="20"/>
  <c r="CE69" i="20"/>
  <c r="CD69" i="20"/>
  <c r="CC69" i="20"/>
  <c r="CB69" i="20"/>
  <c r="CA69" i="20"/>
  <c r="BZ69" i="20"/>
  <c r="BY69" i="20"/>
  <c r="BX69" i="20"/>
  <c r="BW69" i="20"/>
  <c r="BV69" i="20"/>
  <c r="BU69" i="20"/>
  <c r="BT69" i="20"/>
  <c r="BS69" i="20"/>
  <c r="BR69" i="20"/>
  <c r="BQ69" i="20"/>
  <c r="BP69" i="20"/>
  <c r="BO69" i="20"/>
  <c r="BN69" i="20"/>
  <c r="BM69" i="20"/>
  <c r="BL69" i="20"/>
  <c r="BK69" i="20"/>
  <c r="BF69" i="20"/>
  <c r="BE69" i="20"/>
  <c r="BD69" i="20"/>
  <c r="BC69" i="20"/>
  <c r="BB69" i="20"/>
  <c r="BA69" i="20"/>
  <c r="AZ69" i="20"/>
  <c r="AY69" i="20"/>
  <c r="AX69" i="20"/>
  <c r="AW69" i="20"/>
  <c r="AV69" i="20"/>
  <c r="AU69" i="20"/>
  <c r="AT69" i="20"/>
  <c r="AS69" i="20"/>
  <c r="AR69" i="20"/>
  <c r="AQ69" i="20"/>
  <c r="AP69" i="20"/>
  <c r="AO69" i="20"/>
  <c r="AN69" i="20"/>
  <c r="AM69" i="20"/>
  <c r="AL69" i="20"/>
  <c r="AK69" i="20"/>
  <c r="AJ69" i="20"/>
  <c r="AI69" i="20"/>
  <c r="E69" i="20"/>
  <c r="C69" i="20"/>
  <c r="CG68" i="20"/>
  <c r="CF68" i="20"/>
  <c r="CE68" i="20"/>
  <c r="CD68" i="20"/>
  <c r="CC68" i="20"/>
  <c r="CB68" i="20"/>
  <c r="CA68" i="20"/>
  <c r="BZ68" i="20"/>
  <c r="BY68" i="20"/>
  <c r="BX68" i="20"/>
  <c r="BW68" i="20"/>
  <c r="BV68" i="20"/>
  <c r="BU68" i="20"/>
  <c r="BT68" i="20"/>
  <c r="BS68" i="20"/>
  <c r="BR68" i="20"/>
  <c r="BQ68" i="20"/>
  <c r="BP68" i="20"/>
  <c r="BO68" i="20"/>
  <c r="BN68" i="20"/>
  <c r="BM68" i="20"/>
  <c r="BL68" i="20"/>
  <c r="BK68" i="20"/>
  <c r="BF68" i="20"/>
  <c r="BE68" i="20"/>
  <c r="BD68" i="20"/>
  <c r="BC68" i="20"/>
  <c r="BB68" i="20"/>
  <c r="BA68" i="20"/>
  <c r="AZ68" i="20"/>
  <c r="AY68" i="20"/>
  <c r="AX68" i="20"/>
  <c r="AW68" i="20"/>
  <c r="AV68" i="20"/>
  <c r="AU68" i="20"/>
  <c r="AT68" i="20"/>
  <c r="AS68" i="20"/>
  <c r="AR68" i="20"/>
  <c r="AQ68" i="20"/>
  <c r="AP68" i="20"/>
  <c r="AO68" i="20"/>
  <c r="AN68" i="20"/>
  <c r="AM68" i="20"/>
  <c r="AL68" i="20"/>
  <c r="AK68" i="20"/>
  <c r="AJ68" i="20"/>
  <c r="AI68" i="20"/>
  <c r="E68" i="20"/>
  <c r="C68" i="20"/>
  <c r="CG67" i="20"/>
  <c r="CF67" i="20"/>
  <c r="CE67" i="20"/>
  <c r="CD67" i="20"/>
  <c r="CC67" i="20"/>
  <c r="CB67" i="20"/>
  <c r="CA67" i="20"/>
  <c r="BZ67" i="20"/>
  <c r="BY67" i="20"/>
  <c r="BX67" i="20"/>
  <c r="BW67" i="20"/>
  <c r="BV67" i="20"/>
  <c r="BU67" i="20"/>
  <c r="BT67" i="20"/>
  <c r="BS67" i="20"/>
  <c r="BR67" i="20"/>
  <c r="BQ67" i="20"/>
  <c r="BP67" i="20"/>
  <c r="BO67" i="20"/>
  <c r="BN67" i="20"/>
  <c r="BM67" i="20"/>
  <c r="BL67" i="20"/>
  <c r="CH67" i="20" s="1"/>
  <c r="BK67" i="20"/>
  <c r="BF67" i="20"/>
  <c r="BE67" i="20"/>
  <c r="BD67" i="20"/>
  <c r="BC67" i="20"/>
  <c r="BB67" i="20"/>
  <c r="BA67" i="20"/>
  <c r="AZ67" i="20"/>
  <c r="AY67" i="20"/>
  <c r="AX67" i="20"/>
  <c r="AW67" i="20"/>
  <c r="AV67" i="20"/>
  <c r="AU67" i="20"/>
  <c r="AT67" i="20"/>
  <c r="AS67" i="20"/>
  <c r="AR67" i="20"/>
  <c r="AQ67" i="20"/>
  <c r="AP67" i="20"/>
  <c r="AO67" i="20"/>
  <c r="AN67" i="20"/>
  <c r="AM67" i="20"/>
  <c r="AL67" i="20"/>
  <c r="AK67" i="20"/>
  <c r="AJ67" i="20"/>
  <c r="AI67" i="20"/>
  <c r="E67" i="20"/>
  <c r="C67" i="20"/>
  <c r="CG66" i="20"/>
  <c r="CF66" i="20"/>
  <c r="CE66" i="20"/>
  <c r="CD66" i="20"/>
  <c r="CC66" i="20"/>
  <c r="CB66" i="20"/>
  <c r="CA66" i="20"/>
  <c r="BZ66" i="20"/>
  <c r="BY66" i="20"/>
  <c r="BX66" i="20"/>
  <c r="BW66" i="20"/>
  <c r="BV66" i="20"/>
  <c r="BU66" i="20"/>
  <c r="BT66" i="20"/>
  <c r="BS66" i="20"/>
  <c r="BR66" i="20"/>
  <c r="BQ66" i="20"/>
  <c r="BP66" i="20"/>
  <c r="BO66" i="20"/>
  <c r="BN66" i="20"/>
  <c r="BM66" i="20"/>
  <c r="BL66" i="20"/>
  <c r="BK66" i="20"/>
  <c r="BF66" i="20"/>
  <c r="BE66" i="20"/>
  <c r="BD66" i="20"/>
  <c r="BC66" i="20"/>
  <c r="BB66" i="20"/>
  <c r="BA66" i="20"/>
  <c r="AZ66" i="20"/>
  <c r="AY66" i="20"/>
  <c r="AX66" i="20"/>
  <c r="AW66" i="20"/>
  <c r="AV66" i="20"/>
  <c r="AU66" i="20"/>
  <c r="AT66" i="20"/>
  <c r="AS66" i="20"/>
  <c r="AR66" i="20"/>
  <c r="AQ66" i="20"/>
  <c r="AP66" i="20"/>
  <c r="AO66" i="20"/>
  <c r="AN66" i="20"/>
  <c r="AM66" i="20"/>
  <c r="AL66" i="20"/>
  <c r="AK66" i="20"/>
  <c r="AJ66" i="20"/>
  <c r="AI66" i="20"/>
  <c r="E66" i="20"/>
  <c r="C66" i="20"/>
  <c r="CG65" i="20"/>
  <c r="CF65" i="20"/>
  <c r="CE65" i="20"/>
  <c r="CD65" i="20"/>
  <c r="CC65" i="20"/>
  <c r="CB65" i="20"/>
  <c r="CA65" i="20"/>
  <c r="BZ65" i="20"/>
  <c r="BY65" i="20"/>
  <c r="BX65" i="20"/>
  <c r="BW65" i="20"/>
  <c r="BV65" i="20"/>
  <c r="BU65" i="20"/>
  <c r="BT65" i="20"/>
  <c r="BS65" i="20"/>
  <c r="BR65" i="20"/>
  <c r="BQ65" i="20"/>
  <c r="BP65" i="20"/>
  <c r="BO65" i="20"/>
  <c r="BN65" i="20"/>
  <c r="BM65" i="20"/>
  <c r="BL65" i="20"/>
  <c r="BK65" i="20"/>
  <c r="BF65" i="20"/>
  <c r="BE65" i="20"/>
  <c r="BD65" i="20"/>
  <c r="BC65" i="20"/>
  <c r="BB65" i="20"/>
  <c r="BA65" i="20"/>
  <c r="AZ65" i="20"/>
  <c r="AY65" i="20"/>
  <c r="AX65" i="20"/>
  <c r="AW65" i="20"/>
  <c r="AV65" i="20"/>
  <c r="AU65" i="20"/>
  <c r="AT65" i="20"/>
  <c r="AS65" i="20"/>
  <c r="AR65" i="20"/>
  <c r="AQ65" i="20"/>
  <c r="AP65" i="20"/>
  <c r="AO65" i="20"/>
  <c r="AN65" i="20"/>
  <c r="AM65" i="20"/>
  <c r="AL65" i="20"/>
  <c r="AK65" i="20"/>
  <c r="AJ65" i="20"/>
  <c r="AI65" i="20"/>
  <c r="E65" i="20"/>
  <c r="C65" i="20"/>
  <c r="CG64" i="20"/>
  <c r="CF64" i="20"/>
  <c r="CE64" i="20"/>
  <c r="CD64" i="20"/>
  <c r="CC64" i="20"/>
  <c r="CB64" i="20"/>
  <c r="CA64" i="20"/>
  <c r="BZ64" i="20"/>
  <c r="BY64" i="20"/>
  <c r="BX64" i="20"/>
  <c r="BW64" i="20"/>
  <c r="BV64" i="20"/>
  <c r="BU64" i="20"/>
  <c r="BT64" i="20"/>
  <c r="BS64" i="20"/>
  <c r="BR64" i="20"/>
  <c r="BQ64" i="20"/>
  <c r="BP64" i="20"/>
  <c r="BO64" i="20"/>
  <c r="BN64" i="20"/>
  <c r="BM64" i="20"/>
  <c r="BL64" i="20"/>
  <c r="BK64" i="20"/>
  <c r="BF64" i="20"/>
  <c r="BE64" i="20"/>
  <c r="BD64" i="20"/>
  <c r="BC64" i="20"/>
  <c r="BB64" i="20"/>
  <c r="BA64" i="20"/>
  <c r="AZ64" i="20"/>
  <c r="AY64" i="20"/>
  <c r="AX64" i="20"/>
  <c r="AW64" i="20"/>
  <c r="AV64" i="20"/>
  <c r="AU64" i="20"/>
  <c r="AT64" i="20"/>
  <c r="AS64" i="20"/>
  <c r="AR64" i="20"/>
  <c r="AQ64" i="20"/>
  <c r="AP64" i="20"/>
  <c r="AO64" i="20"/>
  <c r="AN64" i="20"/>
  <c r="AM64" i="20"/>
  <c r="AL64" i="20"/>
  <c r="AK64" i="20"/>
  <c r="AJ64" i="20"/>
  <c r="AI64" i="20"/>
  <c r="E64" i="20"/>
  <c r="C64" i="20"/>
  <c r="CG63" i="20"/>
  <c r="CF63" i="20"/>
  <c r="CE63" i="20"/>
  <c r="CD63" i="20"/>
  <c r="CC63" i="20"/>
  <c r="CB63" i="20"/>
  <c r="CA63" i="20"/>
  <c r="BZ63" i="20"/>
  <c r="BY63" i="20"/>
  <c r="BX63" i="20"/>
  <c r="BW63" i="20"/>
  <c r="BV63" i="20"/>
  <c r="BU63" i="20"/>
  <c r="BT63" i="20"/>
  <c r="BS63" i="20"/>
  <c r="BR63" i="20"/>
  <c r="BQ63" i="20"/>
  <c r="BP63" i="20"/>
  <c r="BO63" i="20"/>
  <c r="BN63" i="20"/>
  <c r="BM63" i="20"/>
  <c r="BL63" i="20"/>
  <c r="CH63" i="20" s="1"/>
  <c r="BK63" i="20"/>
  <c r="BF63" i="20"/>
  <c r="BE63" i="20"/>
  <c r="BD63" i="20"/>
  <c r="BC63" i="20"/>
  <c r="BB63" i="20"/>
  <c r="BA63" i="20"/>
  <c r="AZ63" i="20"/>
  <c r="AY63" i="20"/>
  <c r="AX63" i="20"/>
  <c r="AW63" i="20"/>
  <c r="AV63" i="20"/>
  <c r="AU63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E63" i="20"/>
  <c r="C63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E62" i="20"/>
  <c r="C62" i="20"/>
  <c r="CG61" i="20"/>
  <c r="CF61" i="20"/>
  <c r="CE61" i="20"/>
  <c r="CD61" i="20"/>
  <c r="CC61" i="20"/>
  <c r="CB61" i="20"/>
  <c r="CA61" i="20"/>
  <c r="BZ61" i="20"/>
  <c r="BY61" i="20"/>
  <c r="BX61" i="20"/>
  <c r="BW61" i="20"/>
  <c r="BV61" i="20"/>
  <c r="BU61" i="20"/>
  <c r="BT61" i="20"/>
  <c r="BS61" i="20"/>
  <c r="BR61" i="20"/>
  <c r="BQ61" i="20"/>
  <c r="BP61" i="20"/>
  <c r="BO61" i="20"/>
  <c r="BN61" i="20"/>
  <c r="BM61" i="20"/>
  <c r="BL61" i="20"/>
  <c r="BK61" i="20"/>
  <c r="BF61" i="20"/>
  <c r="BE61" i="20"/>
  <c r="BD61" i="20"/>
  <c r="BC61" i="20"/>
  <c r="BB61" i="20"/>
  <c r="BA61" i="20"/>
  <c r="AZ61" i="20"/>
  <c r="AY61" i="20"/>
  <c r="AX61" i="20"/>
  <c r="AW61" i="20"/>
  <c r="AV61" i="20"/>
  <c r="AU61" i="20"/>
  <c r="AT61" i="20"/>
  <c r="AS61" i="20"/>
  <c r="AR61" i="20"/>
  <c r="AQ61" i="20"/>
  <c r="AP61" i="20"/>
  <c r="AO61" i="20"/>
  <c r="AN61" i="20"/>
  <c r="AM61" i="20"/>
  <c r="AL61" i="20"/>
  <c r="AK61" i="20"/>
  <c r="AJ61" i="20"/>
  <c r="AI61" i="20"/>
  <c r="E61" i="20"/>
  <c r="C61" i="20"/>
  <c r="CG60" i="20"/>
  <c r="CF60" i="20"/>
  <c r="CE60" i="20"/>
  <c r="CD60" i="20"/>
  <c r="CC60" i="20"/>
  <c r="CB60" i="20"/>
  <c r="CA60" i="20"/>
  <c r="BZ60" i="20"/>
  <c r="BY60" i="20"/>
  <c r="BX60" i="20"/>
  <c r="BW60" i="20"/>
  <c r="BV60" i="20"/>
  <c r="BU60" i="20"/>
  <c r="BT60" i="20"/>
  <c r="BS60" i="20"/>
  <c r="BR60" i="20"/>
  <c r="BQ60" i="20"/>
  <c r="BP60" i="20"/>
  <c r="BO60" i="20"/>
  <c r="BN60" i="20"/>
  <c r="BM60" i="20"/>
  <c r="BL60" i="20"/>
  <c r="BK60" i="20"/>
  <c r="BF60" i="20"/>
  <c r="BE60" i="20"/>
  <c r="BD60" i="20"/>
  <c r="BC60" i="20"/>
  <c r="BB60" i="20"/>
  <c r="BA60" i="20"/>
  <c r="AZ60" i="20"/>
  <c r="AY60" i="20"/>
  <c r="AX60" i="20"/>
  <c r="AW60" i="20"/>
  <c r="AV60" i="20"/>
  <c r="AU60" i="20"/>
  <c r="AT60" i="20"/>
  <c r="AS60" i="20"/>
  <c r="AR60" i="20"/>
  <c r="AQ60" i="20"/>
  <c r="AP60" i="20"/>
  <c r="AO60" i="20"/>
  <c r="AN60" i="20"/>
  <c r="AM60" i="20"/>
  <c r="AL60" i="20"/>
  <c r="AK60" i="20"/>
  <c r="AJ60" i="20"/>
  <c r="AI60" i="20"/>
  <c r="E60" i="20"/>
  <c r="C60" i="20"/>
  <c r="CG59" i="20"/>
  <c r="CF59" i="20"/>
  <c r="CE59" i="20"/>
  <c r="CD59" i="20"/>
  <c r="CC59" i="20"/>
  <c r="CB59" i="20"/>
  <c r="CA59" i="20"/>
  <c r="BZ59" i="20"/>
  <c r="BY59" i="20"/>
  <c r="BX59" i="20"/>
  <c r="BW59" i="20"/>
  <c r="BV59" i="20"/>
  <c r="BU59" i="20"/>
  <c r="BT59" i="20"/>
  <c r="BS59" i="20"/>
  <c r="BR59" i="20"/>
  <c r="BQ59" i="20"/>
  <c r="BP59" i="20"/>
  <c r="BO59" i="20"/>
  <c r="BN59" i="20"/>
  <c r="BM59" i="20"/>
  <c r="BL59" i="20"/>
  <c r="CH59" i="20" s="1"/>
  <c r="BK59" i="20"/>
  <c r="BF59" i="20"/>
  <c r="BE59" i="20"/>
  <c r="BD59" i="20"/>
  <c r="BC59" i="20"/>
  <c r="BB59" i="20"/>
  <c r="BA59" i="20"/>
  <c r="AZ59" i="20"/>
  <c r="AY59" i="20"/>
  <c r="AX59" i="20"/>
  <c r="AW59" i="20"/>
  <c r="AV59" i="20"/>
  <c r="AU59" i="20"/>
  <c r="AT59" i="20"/>
  <c r="AS59" i="20"/>
  <c r="AR59" i="20"/>
  <c r="AQ59" i="20"/>
  <c r="AP59" i="20"/>
  <c r="AO59" i="20"/>
  <c r="AN59" i="20"/>
  <c r="AM59" i="20"/>
  <c r="AL59" i="20"/>
  <c r="AK59" i="20"/>
  <c r="AJ59" i="20"/>
  <c r="AI59" i="20"/>
  <c r="E59" i="20"/>
  <c r="C59" i="20"/>
  <c r="CG58" i="20"/>
  <c r="CF58" i="20"/>
  <c r="CE58" i="20"/>
  <c r="CD58" i="20"/>
  <c r="CC58" i="20"/>
  <c r="CB58" i="20"/>
  <c r="CA58" i="20"/>
  <c r="BZ58" i="20"/>
  <c r="BY58" i="20"/>
  <c r="BX58" i="20"/>
  <c r="BW58" i="20"/>
  <c r="BV58" i="20"/>
  <c r="BU58" i="20"/>
  <c r="BT58" i="20"/>
  <c r="BS58" i="20"/>
  <c r="BR58" i="20"/>
  <c r="BQ58" i="20"/>
  <c r="BP58" i="20"/>
  <c r="BO58" i="20"/>
  <c r="BN58" i="20"/>
  <c r="BM58" i="20"/>
  <c r="BL58" i="20"/>
  <c r="BK58" i="20"/>
  <c r="BF58" i="20"/>
  <c r="BE58" i="20"/>
  <c r="BD58" i="20"/>
  <c r="BC58" i="20"/>
  <c r="BB58" i="20"/>
  <c r="BA58" i="20"/>
  <c r="AZ58" i="20"/>
  <c r="AY58" i="20"/>
  <c r="AX58" i="20"/>
  <c r="AW58" i="20"/>
  <c r="AV58" i="20"/>
  <c r="AU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E58" i="20"/>
  <c r="C58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E57" i="20"/>
  <c r="C57" i="20"/>
  <c r="CG56" i="20"/>
  <c r="CF56" i="20"/>
  <c r="CE56" i="20"/>
  <c r="CD56" i="20"/>
  <c r="CC56" i="20"/>
  <c r="CB56" i="20"/>
  <c r="CA56" i="20"/>
  <c r="BZ56" i="20"/>
  <c r="BY56" i="20"/>
  <c r="BX56" i="20"/>
  <c r="BW56" i="20"/>
  <c r="BV56" i="20"/>
  <c r="BU56" i="20"/>
  <c r="BT56" i="20"/>
  <c r="BS56" i="20"/>
  <c r="BR56" i="20"/>
  <c r="BQ56" i="20"/>
  <c r="BP56" i="20"/>
  <c r="BO56" i="20"/>
  <c r="BN56" i="20"/>
  <c r="BM56" i="20"/>
  <c r="BL56" i="20"/>
  <c r="BK56" i="20"/>
  <c r="BF56" i="20"/>
  <c r="BE56" i="20"/>
  <c r="BD56" i="20"/>
  <c r="BC56" i="20"/>
  <c r="BB56" i="20"/>
  <c r="BA56" i="20"/>
  <c r="AZ56" i="20"/>
  <c r="AY56" i="20"/>
  <c r="AX56" i="20"/>
  <c r="AW56" i="20"/>
  <c r="AV56" i="20"/>
  <c r="AU56" i="20"/>
  <c r="AT56" i="20"/>
  <c r="AS56" i="20"/>
  <c r="AR56" i="20"/>
  <c r="AQ56" i="20"/>
  <c r="AP56" i="20"/>
  <c r="AO56" i="20"/>
  <c r="AN56" i="20"/>
  <c r="AM56" i="20"/>
  <c r="AL56" i="20"/>
  <c r="AK56" i="20"/>
  <c r="AJ56" i="20"/>
  <c r="AI56" i="20"/>
  <c r="E56" i="20"/>
  <c r="C56" i="20"/>
  <c r="CG55" i="20"/>
  <c r="CF55" i="20"/>
  <c r="CE55" i="20"/>
  <c r="CD55" i="20"/>
  <c r="CC55" i="20"/>
  <c r="CB55" i="20"/>
  <c r="CA55" i="20"/>
  <c r="BZ55" i="20"/>
  <c r="BY55" i="20"/>
  <c r="BX55" i="20"/>
  <c r="BW55" i="20"/>
  <c r="BV55" i="20"/>
  <c r="BU55" i="20"/>
  <c r="BT55" i="20"/>
  <c r="BS55" i="20"/>
  <c r="BR55" i="20"/>
  <c r="BQ55" i="20"/>
  <c r="BP55" i="20"/>
  <c r="BO55" i="20"/>
  <c r="BN55" i="20"/>
  <c r="BM55" i="20"/>
  <c r="BL55" i="20"/>
  <c r="BK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E55" i="20"/>
  <c r="C55" i="20"/>
  <c r="CG54" i="20"/>
  <c r="CF54" i="20"/>
  <c r="CE54" i="20"/>
  <c r="CD54" i="20"/>
  <c r="CC54" i="20"/>
  <c r="CB54" i="20"/>
  <c r="CA54" i="20"/>
  <c r="BZ54" i="20"/>
  <c r="BY54" i="20"/>
  <c r="BX54" i="20"/>
  <c r="BW54" i="20"/>
  <c r="BV54" i="20"/>
  <c r="BU54" i="20"/>
  <c r="BT54" i="20"/>
  <c r="BS54" i="20"/>
  <c r="BR54" i="20"/>
  <c r="BQ54" i="20"/>
  <c r="BP54" i="20"/>
  <c r="BO54" i="20"/>
  <c r="BN54" i="20"/>
  <c r="BM54" i="20"/>
  <c r="BL54" i="20"/>
  <c r="BK54" i="20"/>
  <c r="BF54" i="20"/>
  <c r="BE54" i="20"/>
  <c r="BD54" i="20"/>
  <c r="BC54" i="20"/>
  <c r="BB54" i="20"/>
  <c r="BA54" i="20"/>
  <c r="AZ54" i="20"/>
  <c r="AY54" i="20"/>
  <c r="AX54" i="20"/>
  <c r="AW54" i="20"/>
  <c r="AV54" i="20"/>
  <c r="AU54" i="20"/>
  <c r="AT54" i="20"/>
  <c r="AS54" i="20"/>
  <c r="AR54" i="20"/>
  <c r="AQ54" i="20"/>
  <c r="AP54" i="20"/>
  <c r="AO54" i="20"/>
  <c r="AN54" i="20"/>
  <c r="AM54" i="20"/>
  <c r="AL54" i="20"/>
  <c r="AK54" i="20"/>
  <c r="AJ54" i="20"/>
  <c r="AI54" i="20"/>
  <c r="E54" i="20"/>
  <c r="C54" i="20"/>
  <c r="CG53" i="20"/>
  <c r="CF53" i="20"/>
  <c r="CE53" i="20"/>
  <c r="CD53" i="20"/>
  <c r="CC53" i="20"/>
  <c r="CB53" i="20"/>
  <c r="CA53" i="20"/>
  <c r="BZ53" i="20"/>
  <c r="BY53" i="20"/>
  <c r="BX53" i="20"/>
  <c r="BW53" i="20"/>
  <c r="BV53" i="20"/>
  <c r="BU53" i="20"/>
  <c r="BT53" i="20"/>
  <c r="BS53" i="20"/>
  <c r="BR53" i="20"/>
  <c r="BQ53" i="20"/>
  <c r="BP53" i="20"/>
  <c r="BO53" i="20"/>
  <c r="BN53" i="20"/>
  <c r="CH53" i="20" s="1"/>
  <c r="BM53" i="20"/>
  <c r="BL53" i="20"/>
  <c r="BK53" i="20"/>
  <c r="BF53" i="20"/>
  <c r="BE53" i="20"/>
  <c r="BD53" i="20"/>
  <c r="BC53" i="20"/>
  <c r="BB53" i="20"/>
  <c r="BA53" i="20"/>
  <c r="AZ53" i="20"/>
  <c r="AY53" i="20"/>
  <c r="AX53" i="20"/>
  <c r="AW53" i="20"/>
  <c r="AV53" i="20"/>
  <c r="AU53" i="20"/>
  <c r="AT53" i="20"/>
  <c r="AS53" i="20"/>
  <c r="AR53" i="20"/>
  <c r="AQ53" i="20"/>
  <c r="AP53" i="20"/>
  <c r="AO53" i="20"/>
  <c r="AN53" i="20"/>
  <c r="AM53" i="20"/>
  <c r="AL53" i="20"/>
  <c r="AK53" i="20"/>
  <c r="AJ53" i="20"/>
  <c r="AI53" i="20"/>
  <c r="E53" i="20"/>
  <c r="C53" i="20"/>
  <c r="CG52" i="20"/>
  <c r="CF52" i="20"/>
  <c r="CE52" i="20"/>
  <c r="CD52" i="20"/>
  <c r="CC52" i="20"/>
  <c r="CB52" i="20"/>
  <c r="CA52" i="20"/>
  <c r="BZ52" i="20"/>
  <c r="BY52" i="20"/>
  <c r="BX52" i="20"/>
  <c r="BW52" i="20"/>
  <c r="BV52" i="20"/>
  <c r="BU52" i="20"/>
  <c r="BT52" i="20"/>
  <c r="BS52" i="20"/>
  <c r="BR52" i="20"/>
  <c r="BQ52" i="20"/>
  <c r="BP52" i="20"/>
  <c r="BO52" i="20"/>
  <c r="BN52" i="20"/>
  <c r="BM52" i="20"/>
  <c r="BL52" i="20"/>
  <c r="BK52" i="20"/>
  <c r="BF52" i="20"/>
  <c r="BE52" i="20"/>
  <c r="BD52" i="20"/>
  <c r="BC52" i="20"/>
  <c r="BB52" i="20"/>
  <c r="BA52" i="20"/>
  <c r="AZ52" i="20"/>
  <c r="AY52" i="20"/>
  <c r="AX52" i="20"/>
  <c r="AW52" i="20"/>
  <c r="AV52" i="20"/>
  <c r="AU52" i="20"/>
  <c r="AT52" i="20"/>
  <c r="AS52" i="20"/>
  <c r="AR52" i="20"/>
  <c r="AQ52" i="20"/>
  <c r="AP52" i="20"/>
  <c r="AO52" i="20"/>
  <c r="AN52" i="20"/>
  <c r="AM52" i="20"/>
  <c r="AL52" i="20"/>
  <c r="AK52" i="20"/>
  <c r="AJ52" i="20"/>
  <c r="AI52" i="20"/>
  <c r="E52" i="20"/>
  <c r="C52" i="20"/>
  <c r="CG51" i="20"/>
  <c r="CF51" i="20"/>
  <c r="CE51" i="20"/>
  <c r="CD51" i="20"/>
  <c r="CC51" i="20"/>
  <c r="CB51" i="20"/>
  <c r="CA51" i="20"/>
  <c r="BZ51" i="20"/>
  <c r="BY51" i="20"/>
  <c r="BX51" i="20"/>
  <c r="BW51" i="20"/>
  <c r="BV51" i="20"/>
  <c r="BU51" i="20"/>
  <c r="BT51" i="20"/>
  <c r="BS51" i="20"/>
  <c r="BR51" i="20"/>
  <c r="BQ51" i="20"/>
  <c r="BP51" i="20"/>
  <c r="BO51" i="20"/>
  <c r="BN51" i="20"/>
  <c r="BM51" i="20"/>
  <c r="BL51" i="20"/>
  <c r="BK51" i="20"/>
  <c r="BF51" i="20"/>
  <c r="BE51" i="20"/>
  <c r="BD51" i="20"/>
  <c r="BC51" i="20"/>
  <c r="BB51" i="20"/>
  <c r="BA51" i="20"/>
  <c r="AZ51" i="20"/>
  <c r="AY51" i="20"/>
  <c r="AX51" i="20"/>
  <c r="AW51" i="20"/>
  <c r="AV51" i="20"/>
  <c r="AU51" i="20"/>
  <c r="AT51" i="20"/>
  <c r="AS51" i="20"/>
  <c r="AR51" i="20"/>
  <c r="AQ51" i="20"/>
  <c r="AP51" i="20"/>
  <c r="AO51" i="20"/>
  <c r="AN51" i="20"/>
  <c r="AM51" i="20"/>
  <c r="AL51" i="20"/>
  <c r="AK51" i="20"/>
  <c r="AJ51" i="20"/>
  <c r="AI51" i="20"/>
  <c r="E51" i="20"/>
  <c r="C51" i="20"/>
  <c r="CG50" i="20"/>
  <c r="CF50" i="20"/>
  <c r="CE50" i="20"/>
  <c r="CD50" i="20"/>
  <c r="CC50" i="20"/>
  <c r="CB50" i="20"/>
  <c r="CA50" i="20"/>
  <c r="BZ50" i="20"/>
  <c r="BY50" i="20"/>
  <c r="BX50" i="20"/>
  <c r="BW50" i="20"/>
  <c r="BV50" i="20"/>
  <c r="BU50" i="20"/>
  <c r="BT50" i="20"/>
  <c r="BS50" i="20"/>
  <c r="BR50" i="20"/>
  <c r="BQ50" i="20"/>
  <c r="BP50" i="20"/>
  <c r="BO50" i="20"/>
  <c r="BN50" i="20"/>
  <c r="BM50" i="20"/>
  <c r="BL50" i="20"/>
  <c r="BK50" i="20"/>
  <c r="BF50" i="20"/>
  <c r="BE50" i="20"/>
  <c r="BD50" i="20"/>
  <c r="BC50" i="20"/>
  <c r="BB50" i="20"/>
  <c r="BA50" i="20"/>
  <c r="AZ50" i="20"/>
  <c r="AY50" i="20"/>
  <c r="AX50" i="20"/>
  <c r="AW50" i="20"/>
  <c r="AV50" i="20"/>
  <c r="AU50" i="20"/>
  <c r="AT50" i="20"/>
  <c r="AS50" i="20"/>
  <c r="AR50" i="20"/>
  <c r="AQ50" i="20"/>
  <c r="AP50" i="20"/>
  <c r="AO50" i="20"/>
  <c r="AN50" i="20"/>
  <c r="AM50" i="20"/>
  <c r="AL50" i="20"/>
  <c r="AK50" i="20"/>
  <c r="AJ50" i="20"/>
  <c r="AI50" i="20"/>
  <c r="E50" i="20"/>
  <c r="C50" i="20"/>
  <c r="CG49" i="20"/>
  <c r="CF49" i="20"/>
  <c r="CE49" i="20"/>
  <c r="CD49" i="20"/>
  <c r="CC49" i="20"/>
  <c r="CB49" i="20"/>
  <c r="CA49" i="20"/>
  <c r="BZ49" i="20"/>
  <c r="BY49" i="20"/>
  <c r="BX49" i="20"/>
  <c r="BW49" i="20"/>
  <c r="BV49" i="20"/>
  <c r="BU49" i="20"/>
  <c r="BT49" i="20"/>
  <c r="BS49" i="20"/>
  <c r="BR49" i="20"/>
  <c r="BQ49" i="20"/>
  <c r="BP49" i="20"/>
  <c r="BO49" i="20"/>
  <c r="BN49" i="20"/>
  <c r="CH49" i="20" s="1"/>
  <c r="BM49" i="20"/>
  <c r="BL49" i="20"/>
  <c r="BK49" i="20"/>
  <c r="BF49" i="20"/>
  <c r="BE49" i="20"/>
  <c r="BD49" i="20"/>
  <c r="BC49" i="20"/>
  <c r="BB49" i="20"/>
  <c r="BA49" i="20"/>
  <c r="AZ49" i="20"/>
  <c r="AY49" i="20"/>
  <c r="AX49" i="20"/>
  <c r="AW49" i="20"/>
  <c r="AV49" i="20"/>
  <c r="AU49" i="20"/>
  <c r="AT49" i="20"/>
  <c r="AS49" i="20"/>
  <c r="AR49" i="20"/>
  <c r="AQ49" i="20"/>
  <c r="AP49" i="20"/>
  <c r="AO49" i="20"/>
  <c r="AN49" i="20"/>
  <c r="AM49" i="20"/>
  <c r="AL49" i="20"/>
  <c r="AK49" i="20"/>
  <c r="AJ49" i="20"/>
  <c r="AI49" i="20"/>
  <c r="E49" i="20"/>
  <c r="C49" i="20"/>
  <c r="CG48" i="20"/>
  <c r="CF48" i="20"/>
  <c r="CE48" i="20"/>
  <c r="CD48" i="20"/>
  <c r="CC48" i="20"/>
  <c r="CB48" i="20"/>
  <c r="CA48" i="20"/>
  <c r="BZ48" i="20"/>
  <c r="BY48" i="20"/>
  <c r="BX48" i="20"/>
  <c r="BW48" i="20"/>
  <c r="BV48" i="20"/>
  <c r="BU48" i="20"/>
  <c r="BT48" i="20"/>
  <c r="BS48" i="20"/>
  <c r="BR48" i="20"/>
  <c r="BQ48" i="20"/>
  <c r="BP48" i="20"/>
  <c r="BO48" i="20"/>
  <c r="BN48" i="20"/>
  <c r="BM48" i="20"/>
  <c r="BL48" i="20"/>
  <c r="BK48" i="20"/>
  <c r="BF48" i="20"/>
  <c r="BE48" i="20"/>
  <c r="BD48" i="20"/>
  <c r="BC48" i="20"/>
  <c r="BB48" i="20"/>
  <c r="BA48" i="20"/>
  <c r="AZ48" i="20"/>
  <c r="AY48" i="20"/>
  <c r="AX48" i="20"/>
  <c r="AW48" i="20"/>
  <c r="AV48" i="20"/>
  <c r="AU48" i="20"/>
  <c r="AT48" i="20"/>
  <c r="AS48" i="20"/>
  <c r="AR48" i="20"/>
  <c r="AQ48" i="20"/>
  <c r="AP48" i="20"/>
  <c r="AO48" i="20"/>
  <c r="AN48" i="20"/>
  <c r="AM48" i="20"/>
  <c r="AL48" i="20"/>
  <c r="AK48" i="20"/>
  <c r="AJ48" i="20"/>
  <c r="AI48" i="20"/>
  <c r="E48" i="20"/>
  <c r="C48" i="20"/>
  <c r="CG47" i="20"/>
  <c r="CF47" i="20"/>
  <c r="CE47" i="20"/>
  <c r="CD47" i="20"/>
  <c r="CC47" i="20"/>
  <c r="CB47" i="20"/>
  <c r="CA47" i="20"/>
  <c r="BZ47" i="20"/>
  <c r="BY47" i="20"/>
  <c r="BX47" i="20"/>
  <c r="BW47" i="20"/>
  <c r="BV47" i="20"/>
  <c r="BU47" i="20"/>
  <c r="BT47" i="20"/>
  <c r="BS47" i="20"/>
  <c r="BR47" i="20"/>
  <c r="BQ47" i="20"/>
  <c r="BP47" i="20"/>
  <c r="BO47" i="20"/>
  <c r="BN47" i="20"/>
  <c r="BM47" i="20"/>
  <c r="BL47" i="20"/>
  <c r="CH47" i="20" s="1"/>
  <c r="BK47" i="20"/>
  <c r="BF47" i="20"/>
  <c r="BE47" i="20"/>
  <c r="BD47" i="20"/>
  <c r="BC47" i="20"/>
  <c r="BB47" i="20"/>
  <c r="BA47" i="20"/>
  <c r="AZ47" i="20"/>
  <c r="AY47" i="20"/>
  <c r="AX47" i="20"/>
  <c r="AW47" i="20"/>
  <c r="AV47" i="20"/>
  <c r="AU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E47" i="20"/>
  <c r="C47" i="20"/>
  <c r="CG46" i="20"/>
  <c r="CF46" i="20"/>
  <c r="CE46" i="20"/>
  <c r="CD46" i="20"/>
  <c r="CC46" i="20"/>
  <c r="CB46" i="20"/>
  <c r="CA46" i="20"/>
  <c r="BZ46" i="20"/>
  <c r="BY46" i="20"/>
  <c r="BX46" i="20"/>
  <c r="BW46" i="20"/>
  <c r="BV46" i="20"/>
  <c r="BU46" i="20"/>
  <c r="BT46" i="20"/>
  <c r="BS46" i="20"/>
  <c r="BR46" i="20"/>
  <c r="BQ46" i="20"/>
  <c r="BP46" i="20"/>
  <c r="BO46" i="20"/>
  <c r="BN46" i="20"/>
  <c r="BM46" i="20"/>
  <c r="BL46" i="20"/>
  <c r="BK46" i="20"/>
  <c r="BF46" i="20"/>
  <c r="BE46" i="20"/>
  <c r="BD46" i="20"/>
  <c r="BC46" i="20"/>
  <c r="BB46" i="20"/>
  <c r="BA46" i="20"/>
  <c r="AZ46" i="20"/>
  <c r="AY46" i="20"/>
  <c r="AX46" i="20"/>
  <c r="AW46" i="20"/>
  <c r="AV46" i="20"/>
  <c r="AU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E46" i="20"/>
  <c r="C46" i="20"/>
  <c r="CG45" i="20"/>
  <c r="CF45" i="20"/>
  <c r="CE45" i="20"/>
  <c r="CD45" i="20"/>
  <c r="CC45" i="20"/>
  <c r="CB45" i="20"/>
  <c r="CA45" i="20"/>
  <c r="BZ45" i="20"/>
  <c r="BY45" i="20"/>
  <c r="BX45" i="20"/>
  <c r="BW45" i="20"/>
  <c r="BV45" i="20"/>
  <c r="BU45" i="20"/>
  <c r="BT45" i="20"/>
  <c r="BS45" i="20"/>
  <c r="BR45" i="20"/>
  <c r="BQ45" i="20"/>
  <c r="BP45" i="20"/>
  <c r="BO45" i="20"/>
  <c r="BN45" i="20"/>
  <c r="BM45" i="20"/>
  <c r="BL45" i="20"/>
  <c r="BK45" i="20"/>
  <c r="BF45" i="20"/>
  <c r="BE45" i="20"/>
  <c r="BD45" i="20"/>
  <c r="BC45" i="20"/>
  <c r="BB45" i="20"/>
  <c r="BA45" i="20"/>
  <c r="AZ45" i="20"/>
  <c r="AY45" i="20"/>
  <c r="AX45" i="20"/>
  <c r="AW45" i="20"/>
  <c r="AV45" i="20"/>
  <c r="AU45" i="20"/>
  <c r="AT45" i="20"/>
  <c r="AS45" i="20"/>
  <c r="AR45" i="20"/>
  <c r="AQ45" i="20"/>
  <c r="AP45" i="20"/>
  <c r="AO45" i="20"/>
  <c r="AN45" i="20"/>
  <c r="AM45" i="20"/>
  <c r="AL45" i="20"/>
  <c r="AK45" i="20"/>
  <c r="AJ45" i="20"/>
  <c r="AI45" i="20"/>
  <c r="E45" i="20"/>
  <c r="C45" i="20"/>
  <c r="CG44" i="20"/>
  <c r="CF44" i="20"/>
  <c r="CE44" i="20"/>
  <c r="CD44" i="20"/>
  <c r="CC44" i="20"/>
  <c r="CB44" i="20"/>
  <c r="CA44" i="20"/>
  <c r="BZ44" i="20"/>
  <c r="BY44" i="20"/>
  <c r="BX44" i="20"/>
  <c r="BW44" i="20"/>
  <c r="BV44" i="20"/>
  <c r="BU44" i="20"/>
  <c r="BT44" i="20"/>
  <c r="BS44" i="20"/>
  <c r="BR44" i="20"/>
  <c r="BQ44" i="20"/>
  <c r="BP44" i="20"/>
  <c r="BO44" i="20"/>
  <c r="BN44" i="20"/>
  <c r="BM44" i="20"/>
  <c r="BL44" i="20"/>
  <c r="BK44" i="20"/>
  <c r="BF44" i="20"/>
  <c r="BE44" i="20"/>
  <c r="BD44" i="20"/>
  <c r="BC44" i="20"/>
  <c r="BB44" i="20"/>
  <c r="BA44" i="20"/>
  <c r="AZ44" i="20"/>
  <c r="AY44" i="20"/>
  <c r="AX44" i="20"/>
  <c r="AW44" i="20"/>
  <c r="AV44" i="20"/>
  <c r="AU44" i="20"/>
  <c r="AT44" i="20"/>
  <c r="AS44" i="20"/>
  <c r="AR44" i="20"/>
  <c r="AQ44" i="20"/>
  <c r="AP44" i="20"/>
  <c r="AO44" i="20"/>
  <c r="AN44" i="20"/>
  <c r="AM44" i="20"/>
  <c r="AL44" i="20"/>
  <c r="AK44" i="20"/>
  <c r="AJ44" i="20"/>
  <c r="AI44" i="20"/>
  <c r="E44" i="20"/>
  <c r="C44" i="20"/>
  <c r="CG43" i="20"/>
  <c r="CF43" i="20"/>
  <c r="CE43" i="20"/>
  <c r="CD43" i="20"/>
  <c r="CC43" i="20"/>
  <c r="CB43" i="20"/>
  <c r="CA43" i="20"/>
  <c r="BZ43" i="20"/>
  <c r="BY43" i="20"/>
  <c r="BX43" i="20"/>
  <c r="BW43" i="20"/>
  <c r="BV43" i="20"/>
  <c r="BU43" i="20"/>
  <c r="BT43" i="20"/>
  <c r="BS43" i="20"/>
  <c r="BR43" i="20"/>
  <c r="BQ43" i="20"/>
  <c r="BP43" i="20"/>
  <c r="BO43" i="20"/>
  <c r="BN43" i="20"/>
  <c r="BM43" i="20"/>
  <c r="BL43" i="20"/>
  <c r="CH43" i="20" s="1"/>
  <c r="BK43" i="20"/>
  <c r="BF43" i="20"/>
  <c r="BE43" i="20"/>
  <c r="BD43" i="20"/>
  <c r="BC43" i="20"/>
  <c r="BB43" i="20"/>
  <c r="BA43" i="20"/>
  <c r="AZ43" i="20"/>
  <c r="AY43" i="20"/>
  <c r="AX43" i="20"/>
  <c r="AW43" i="20"/>
  <c r="AV43" i="20"/>
  <c r="AU43" i="20"/>
  <c r="AT43" i="20"/>
  <c r="AS43" i="20"/>
  <c r="AR43" i="20"/>
  <c r="AQ43" i="20"/>
  <c r="AP43" i="20"/>
  <c r="AO43" i="20"/>
  <c r="AN43" i="20"/>
  <c r="AM43" i="20"/>
  <c r="AL43" i="20"/>
  <c r="AK43" i="20"/>
  <c r="AJ43" i="20"/>
  <c r="AI43" i="20"/>
  <c r="E43" i="20"/>
  <c r="C43" i="20"/>
  <c r="CG42" i="20"/>
  <c r="CF42" i="20"/>
  <c r="CE42" i="20"/>
  <c r="CD42" i="20"/>
  <c r="CC42" i="20"/>
  <c r="CB42" i="20"/>
  <c r="CA42" i="20"/>
  <c r="BZ42" i="20"/>
  <c r="BY42" i="20"/>
  <c r="BX42" i="20"/>
  <c r="BW42" i="20"/>
  <c r="BV42" i="20"/>
  <c r="BU42" i="20"/>
  <c r="BT42" i="20"/>
  <c r="BS42" i="20"/>
  <c r="BR42" i="20"/>
  <c r="BQ42" i="20"/>
  <c r="BP42" i="20"/>
  <c r="BO42" i="20"/>
  <c r="BN42" i="20"/>
  <c r="BM42" i="20"/>
  <c r="BL42" i="20"/>
  <c r="BK42" i="20"/>
  <c r="BF42" i="20"/>
  <c r="BE42" i="20"/>
  <c r="BD42" i="20"/>
  <c r="BC42" i="20"/>
  <c r="BB42" i="20"/>
  <c r="BA42" i="20"/>
  <c r="AZ42" i="20"/>
  <c r="AY42" i="20"/>
  <c r="AX42" i="20"/>
  <c r="AW42" i="20"/>
  <c r="AV42" i="20"/>
  <c r="AU42" i="20"/>
  <c r="AT42" i="20"/>
  <c r="AS42" i="20"/>
  <c r="AR42" i="20"/>
  <c r="AQ42" i="20"/>
  <c r="AP42" i="20"/>
  <c r="AO42" i="20"/>
  <c r="AN42" i="20"/>
  <c r="AM42" i="20"/>
  <c r="AL42" i="20"/>
  <c r="AK42" i="20"/>
  <c r="AJ42" i="20"/>
  <c r="AI42" i="20"/>
  <c r="E42" i="20"/>
  <c r="C42" i="20"/>
  <c r="CG41" i="20"/>
  <c r="CF41" i="20"/>
  <c r="CE41" i="20"/>
  <c r="CD41" i="20"/>
  <c r="CC41" i="20"/>
  <c r="CB41" i="20"/>
  <c r="CA41" i="20"/>
  <c r="BZ41" i="20"/>
  <c r="BY41" i="20"/>
  <c r="BX41" i="20"/>
  <c r="BW41" i="20"/>
  <c r="BV41" i="20"/>
  <c r="BU41" i="20"/>
  <c r="BT41" i="20"/>
  <c r="BS41" i="20"/>
  <c r="BR41" i="20"/>
  <c r="BQ41" i="20"/>
  <c r="BP41" i="20"/>
  <c r="BO41" i="20"/>
  <c r="BN41" i="20"/>
  <c r="BM41" i="20"/>
  <c r="BL41" i="20"/>
  <c r="BK41" i="20"/>
  <c r="BF41" i="20"/>
  <c r="BE41" i="20"/>
  <c r="BD41" i="20"/>
  <c r="BC41" i="20"/>
  <c r="BB41" i="20"/>
  <c r="BA41" i="20"/>
  <c r="AZ41" i="20"/>
  <c r="AY41" i="20"/>
  <c r="AX41" i="20"/>
  <c r="AW41" i="20"/>
  <c r="AV41" i="20"/>
  <c r="AU41" i="20"/>
  <c r="AT41" i="20"/>
  <c r="AS41" i="20"/>
  <c r="AR41" i="20"/>
  <c r="AQ41" i="20"/>
  <c r="AP41" i="20"/>
  <c r="AO41" i="20"/>
  <c r="AN41" i="20"/>
  <c r="AM41" i="20"/>
  <c r="AL41" i="20"/>
  <c r="AK41" i="20"/>
  <c r="AJ41" i="20"/>
  <c r="AI41" i="20"/>
  <c r="E41" i="20"/>
  <c r="C41" i="20"/>
  <c r="CG40" i="20"/>
  <c r="CF40" i="20"/>
  <c r="CE40" i="20"/>
  <c r="CD40" i="20"/>
  <c r="CC40" i="20"/>
  <c r="CB40" i="20"/>
  <c r="CA40" i="20"/>
  <c r="BZ40" i="20"/>
  <c r="BY40" i="20"/>
  <c r="BX40" i="20"/>
  <c r="BW40" i="20"/>
  <c r="BV40" i="20"/>
  <c r="BU40" i="20"/>
  <c r="BT40" i="20"/>
  <c r="BS40" i="20"/>
  <c r="BR40" i="20"/>
  <c r="BQ40" i="20"/>
  <c r="BP40" i="20"/>
  <c r="BO40" i="20"/>
  <c r="BN40" i="20"/>
  <c r="BM40" i="20"/>
  <c r="BL40" i="20"/>
  <c r="BK40" i="20"/>
  <c r="BF40" i="20"/>
  <c r="BE40" i="20"/>
  <c r="BD40" i="20"/>
  <c r="BC40" i="20"/>
  <c r="BB40" i="20"/>
  <c r="BA40" i="20"/>
  <c r="AZ40" i="20"/>
  <c r="AY40" i="20"/>
  <c r="AX40" i="20"/>
  <c r="AW40" i="20"/>
  <c r="AV40" i="20"/>
  <c r="AU40" i="20"/>
  <c r="AT40" i="20"/>
  <c r="AS40" i="20"/>
  <c r="AR40" i="20"/>
  <c r="AQ40" i="20"/>
  <c r="AP40" i="20"/>
  <c r="AO40" i="20"/>
  <c r="AN40" i="20"/>
  <c r="AM40" i="20"/>
  <c r="AL40" i="20"/>
  <c r="AK40" i="20"/>
  <c r="AJ40" i="20"/>
  <c r="AI40" i="20"/>
  <c r="E40" i="20"/>
  <c r="C40" i="20"/>
  <c r="CG39" i="20"/>
  <c r="CF39" i="20"/>
  <c r="CE39" i="20"/>
  <c r="CD39" i="20"/>
  <c r="CC39" i="20"/>
  <c r="CB39" i="20"/>
  <c r="CA39" i="20"/>
  <c r="BZ39" i="20"/>
  <c r="BY39" i="20"/>
  <c r="BX39" i="20"/>
  <c r="BW39" i="20"/>
  <c r="BV39" i="20"/>
  <c r="BU39" i="20"/>
  <c r="BT39" i="20"/>
  <c r="BS39" i="20"/>
  <c r="BR39" i="20"/>
  <c r="BQ39" i="20"/>
  <c r="BP39" i="20"/>
  <c r="BO39" i="20"/>
  <c r="BN39" i="20"/>
  <c r="BM39" i="20"/>
  <c r="BL39" i="20"/>
  <c r="CH39" i="20" s="1"/>
  <c r="BK39" i="20"/>
  <c r="BF39" i="20"/>
  <c r="BE39" i="20"/>
  <c r="BD39" i="20"/>
  <c r="BC39" i="20"/>
  <c r="BB39" i="20"/>
  <c r="BA39" i="20"/>
  <c r="AZ39" i="20"/>
  <c r="AY39" i="20"/>
  <c r="AX39" i="20"/>
  <c r="AW39" i="20"/>
  <c r="AV39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E39" i="20"/>
  <c r="C39" i="20"/>
  <c r="CG38" i="20"/>
  <c r="CF38" i="20"/>
  <c r="CE38" i="20"/>
  <c r="CD38" i="20"/>
  <c r="CC38" i="20"/>
  <c r="CB38" i="20"/>
  <c r="CA38" i="20"/>
  <c r="BZ38" i="20"/>
  <c r="BY38" i="20"/>
  <c r="BX38" i="20"/>
  <c r="BW38" i="20"/>
  <c r="BV38" i="20"/>
  <c r="BU38" i="20"/>
  <c r="BT38" i="20"/>
  <c r="BS38" i="20"/>
  <c r="BR38" i="20"/>
  <c r="BQ38" i="20"/>
  <c r="BP38" i="20"/>
  <c r="BO38" i="20"/>
  <c r="BN38" i="20"/>
  <c r="BM38" i="20"/>
  <c r="BL38" i="20"/>
  <c r="BK38" i="20"/>
  <c r="BF38" i="20"/>
  <c r="BE38" i="20"/>
  <c r="BD38" i="20"/>
  <c r="BC38" i="20"/>
  <c r="BB38" i="20"/>
  <c r="BA38" i="20"/>
  <c r="AZ38" i="20"/>
  <c r="AY38" i="20"/>
  <c r="AX38" i="20"/>
  <c r="AW38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E38" i="20"/>
  <c r="C38" i="20"/>
  <c r="CG37" i="20"/>
  <c r="CF37" i="20"/>
  <c r="CE37" i="20"/>
  <c r="CD37" i="20"/>
  <c r="CC37" i="20"/>
  <c r="CB37" i="20"/>
  <c r="CA37" i="20"/>
  <c r="BZ37" i="20"/>
  <c r="BY37" i="20"/>
  <c r="BX37" i="20"/>
  <c r="BW37" i="20"/>
  <c r="BV37" i="20"/>
  <c r="BU37" i="20"/>
  <c r="BT37" i="20"/>
  <c r="BS37" i="20"/>
  <c r="BR37" i="20"/>
  <c r="BQ37" i="20"/>
  <c r="BP37" i="20"/>
  <c r="BO37" i="20"/>
  <c r="BN37" i="20"/>
  <c r="CH37" i="20" s="1"/>
  <c r="BM37" i="20"/>
  <c r="BL37" i="20"/>
  <c r="BK37" i="20"/>
  <c r="BF37" i="20"/>
  <c r="BE37" i="20"/>
  <c r="BD37" i="20"/>
  <c r="BC37" i="20"/>
  <c r="BB37" i="20"/>
  <c r="BA37" i="20"/>
  <c r="AZ37" i="20"/>
  <c r="AY37" i="20"/>
  <c r="AX37" i="20"/>
  <c r="AW37" i="20"/>
  <c r="AV37" i="20"/>
  <c r="AU37" i="20"/>
  <c r="AT37" i="20"/>
  <c r="AS37" i="20"/>
  <c r="AR37" i="20"/>
  <c r="AQ37" i="20"/>
  <c r="AP37" i="20"/>
  <c r="AO37" i="20"/>
  <c r="AN37" i="20"/>
  <c r="AM37" i="20"/>
  <c r="AL37" i="20"/>
  <c r="AK37" i="20"/>
  <c r="AJ37" i="20"/>
  <c r="AI37" i="20"/>
  <c r="E37" i="20"/>
  <c r="C37" i="20"/>
  <c r="CG36" i="20"/>
  <c r="CF36" i="20"/>
  <c r="CE36" i="20"/>
  <c r="CD36" i="20"/>
  <c r="CC36" i="20"/>
  <c r="CB36" i="20"/>
  <c r="CA36" i="20"/>
  <c r="BZ36" i="20"/>
  <c r="BY36" i="20"/>
  <c r="BX36" i="20"/>
  <c r="BW36" i="20"/>
  <c r="BV36" i="20"/>
  <c r="BU36" i="20"/>
  <c r="BT36" i="20"/>
  <c r="BS36" i="20"/>
  <c r="BR36" i="20"/>
  <c r="BQ36" i="20"/>
  <c r="BP36" i="20"/>
  <c r="BO36" i="20"/>
  <c r="BN36" i="20"/>
  <c r="BM36" i="20"/>
  <c r="BL36" i="20"/>
  <c r="BK36" i="20"/>
  <c r="BF36" i="20"/>
  <c r="BE36" i="20"/>
  <c r="BD36" i="20"/>
  <c r="BC36" i="20"/>
  <c r="BB36" i="20"/>
  <c r="BA36" i="20"/>
  <c r="AZ36" i="20"/>
  <c r="AY36" i="20"/>
  <c r="AX36" i="20"/>
  <c r="AW36" i="20"/>
  <c r="AV36" i="20"/>
  <c r="AU36" i="20"/>
  <c r="AT36" i="20"/>
  <c r="AS36" i="20"/>
  <c r="AR36" i="20"/>
  <c r="AQ36" i="20"/>
  <c r="AP36" i="20"/>
  <c r="AO36" i="20"/>
  <c r="AN36" i="20"/>
  <c r="AM36" i="20"/>
  <c r="AL36" i="20"/>
  <c r="AK36" i="20"/>
  <c r="AJ36" i="20"/>
  <c r="AI36" i="20"/>
  <c r="E36" i="20"/>
  <c r="C36" i="20"/>
  <c r="CG35" i="20"/>
  <c r="CF35" i="20"/>
  <c r="CE35" i="20"/>
  <c r="CD35" i="20"/>
  <c r="CC35" i="20"/>
  <c r="CB35" i="20"/>
  <c r="CA35" i="20"/>
  <c r="BZ35" i="20"/>
  <c r="BY35" i="20"/>
  <c r="BX35" i="20"/>
  <c r="BW35" i="20"/>
  <c r="BV35" i="20"/>
  <c r="BU35" i="20"/>
  <c r="BT35" i="20"/>
  <c r="BS35" i="20"/>
  <c r="BR35" i="20"/>
  <c r="BQ35" i="20"/>
  <c r="BP35" i="20"/>
  <c r="BO35" i="20"/>
  <c r="BN35" i="20"/>
  <c r="BM35" i="20"/>
  <c r="BL35" i="20"/>
  <c r="BK35" i="20"/>
  <c r="BF35" i="20"/>
  <c r="BE35" i="20"/>
  <c r="BD35" i="20"/>
  <c r="BC35" i="20"/>
  <c r="BB35" i="20"/>
  <c r="BA35" i="20"/>
  <c r="AZ35" i="20"/>
  <c r="AY35" i="20"/>
  <c r="AX35" i="20"/>
  <c r="AW35" i="20"/>
  <c r="AV35" i="20"/>
  <c r="AU35" i="20"/>
  <c r="AT35" i="20"/>
  <c r="AS35" i="20"/>
  <c r="AR35" i="20"/>
  <c r="AQ35" i="20"/>
  <c r="AP35" i="20"/>
  <c r="AO35" i="20"/>
  <c r="AN35" i="20"/>
  <c r="AM35" i="20"/>
  <c r="AL35" i="20"/>
  <c r="AK35" i="20"/>
  <c r="AJ35" i="20"/>
  <c r="AI35" i="20"/>
  <c r="E35" i="20"/>
  <c r="C35" i="20"/>
  <c r="CG34" i="20"/>
  <c r="CF34" i="20"/>
  <c r="CE34" i="20"/>
  <c r="CD34" i="20"/>
  <c r="CC34" i="20"/>
  <c r="CB34" i="20"/>
  <c r="CA34" i="20"/>
  <c r="BZ34" i="20"/>
  <c r="BY34" i="20"/>
  <c r="BX34" i="20"/>
  <c r="BW34" i="20"/>
  <c r="BV34" i="20"/>
  <c r="BU34" i="20"/>
  <c r="BT34" i="20"/>
  <c r="BS34" i="20"/>
  <c r="BR34" i="20"/>
  <c r="BQ34" i="20"/>
  <c r="BP34" i="20"/>
  <c r="BO34" i="20"/>
  <c r="BN34" i="20"/>
  <c r="BM34" i="20"/>
  <c r="BL34" i="20"/>
  <c r="BK34" i="20"/>
  <c r="BF34" i="20"/>
  <c r="BE34" i="20"/>
  <c r="BD34" i="20"/>
  <c r="BC34" i="20"/>
  <c r="BB34" i="20"/>
  <c r="BA34" i="20"/>
  <c r="AZ34" i="20"/>
  <c r="AY34" i="20"/>
  <c r="AX34" i="20"/>
  <c r="AW34" i="20"/>
  <c r="AV34" i="20"/>
  <c r="AU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E34" i="20"/>
  <c r="C34" i="20"/>
  <c r="CG33" i="20"/>
  <c r="CF33" i="20"/>
  <c r="CE33" i="20"/>
  <c r="CD33" i="20"/>
  <c r="CC33" i="20"/>
  <c r="CB33" i="20"/>
  <c r="CA33" i="20"/>
  <c r="BZ33" i="20"/>
  <c r="BY33" i="20"/>
  <c r="BX33" i="20"/>
  <c r="BW33" i="20"/>
  <c r="BV33" i="20"/>
  <c r="BU33" i="20"/>
  <c r="BT33" i="20"/>
  <c r="BS33" i="20"/>
  <c r="BR33" i="20"/>
  <c r="BQ33" i="20"/>
  <c r="BP33" i="20"/>
  <c r="BO33" i="20"/>
  <c r="BN33" i="20"/>
  <c r="CH33" i="20" s="1"/>
  <c r="BM33" i="20"/>
  <c r="BL33" i="20"/>
  <c r="BK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E33" i="20"/>
  <c r="C33" i="20"/>
  <c r="CG32" i="20"/>
  <c r="CF32" i="20"/>
  <c r="CE32" i="20"/>
  <c r="CD32" i="20"/>
  <c r="CC32" i="20"/>
  <c r="CB32" i="20"/>
  <c r="CA32" i="20"/>
  <c r="BZ32" i="20"/>
  <c r="BY32" i="20"/>
  <c r="BX32" i="20"/>
  <c r="BW32" i="20"/>
  <c r="BV32" i="20"/>
  <c r="BU32" i="20"/>
  <c r="BT32" i="20"/>
  <c r="BS32" i="20"/>
  <c r="BR32" i="20"/>
  <c r="BQ32" i="20"/>
  <c r="BP32" i="20"/>
  <c r="BO32" i="20"/>
  <c r="BN32" i="20"/>
  <c r="BM32" i="20"/>
  <c r="BL32" i="20"/>
  <c r="BK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E32" i="20"/>
  <c r="C32" i="20"/>
  <c r="CG31" i="20"/>
  <c r="CF31" i="20"/>
  <c r="CE31" i="20"/>
  <c r="CD31" i="20"/>
  <c r="CC31" i="20"/>
  <c r="CB31" i="20"/>
  <c r="CA31" i="20"/>
  <c r="BZ31" i="20"/>
  <c r="BY31" i="20"/>
  <c r="BX31" i="20"/>
  <c r="BW31" i="20"/>
  <c r="BV31" i="20"/>
  <c r="BU31" i="20"/>
  <c r="BT31" i="20"/>
  <c r="BS31" i="20"/>
  <c r="BR31" i="20"/>
  <c r="BQ31" i="20"/>
  <c r="BP31" i="20"/>
  <c r="BO31" i="20"/>
  <c r="BN31" i="20"/>
  <c r="BM31" i="20"/>
  <c r="BL31" i="20"/>
  <c r="BK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E31" i="20"/>
  <c r="C31" i="20"/>
  <c r="CG30" i="20"/>
  <c r="CF30" i="20"/>
  <c r="CE30" i="20"/>
  <c r="CD30" i="20"/>
  <c r="CC30" i="20"/>
  <c r="CB30" i="20"/>
  <c r="CA30" i="20"/>
  <c r="BZ30" i="20"/>
  <c r="BY30" i="20"/>
  <c r="BX30" i="20"/>
  <c r="BW30" i="20"/>
  <c r="BV30" i="20"/>
  <c r="BU30" i="20"/>
  <c r="BT30" i="20"/>
  <c r="BS30" i="20"/>
  <c r="BR30" i="20"/>
  <c r="BQ30" i="20"/>
  <c r="BP30" i="20"/>
  <c r="BO30" i="20"/>
  <c r="BN30" i="20"/>
  <c r="CH30" i="20" s="1"/>
  <c r="BM30" i="20"/>
  <c r="BL30" i="20"/>
  <c r="BK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E30" i="20"/>
  <c r="C30" i="20"/>
  <c r="CG29" i="20"/>
  <c r="CF29" i="20"/>
  <c r="CE29" i="20"/>
  <c r="CD29" i="20"/>
  <c r="CC29" i="20"/>
  <c r="CB29" i="20"/>
  <c r="CA29" i="20"/>
  <c r="BZ29" i="20"/>
  <c r="BY29" i="20"/>
  <c r="BX29" i="20"/>
  <c r="BW29" i="20"/>
  <c r="BV29" i="20"/>
  <c r="BU29" i="20"/>
  <c r="BT29" i="20"/>
  <c r="BS29" i="20"/>
  <c r="BR29" i="20"/>
  <c r="BQ29" i="20"/>
  <c r="BP29" i="20"/>
  <c r="BO29" i="20"/>
  <c r="BN29" i="20"/>
  <c r="BM29" i="20"/>
  <c r="BL29" i="20"/>
  <c r="BK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E29" i="20"/>
  <c r="C29" i="20"/>
  <c r="CG28" i="20"/>
  <c r="CF28" i="20"/>
  <c r="CE28" i="20"/>
  <c r="CD28" i="20"/>
  <c r="CC28" i="20"/>
  <c r="CB28" i="20"/>
  <c r="CA28" i="20"/>
  <c r="BZ28" i="20"/>
  <c r="BY28" i="20"/>
  <c r="BX28" i="20"/>
  <c r="BW28" i="20"/>
  <c r="BV28" i="20"/>
  <c r="BU28" i="20"/>
  <c r="BT28" i="20"/>
  <c r="BS28" i="20"/>
  <c r="BR28" i="20"/>
  <c r="BQ28" i="20"/>
  <c r="BP28" i="20"/>
  <c r="BO28" i="20"/>
  <c r="BN28" i="20"/>
  <c r="BM28" i="20"/>
  <c r="BL28" i="20"/>
  <c r="BK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E28" i="20"/>
  <c r="C28" i="20"/>
  <c r="CG27" i="20"/>
  <c r="CF27" i="20"/>
  <c r="CE27" i="20"/>
  <c r="CD27" i="20"/>
  <c r="CC27" i="20"/>
  <c r="CB27" i="20"/>
  <c r="CA27" i="20"/>
  <c r="BZ27" i="20"/>
  <c r="BY27" i="20"/>
  <c r="BX27" i="20"/>
  <c r="BW27" i="20"/>
  <c r="BV27" i="20"/>
  <c r="BU27" i="20"/>
  <c r="BT27" i="20"/>
  <c r="BS27" i="20"/>
  <c r="BR27" i="20"/>
  <c r="BQ27" i="20"/>
  <c r="BP27" i="20"/>
  <c r="BO27" i="20"/>
  <c r="BN27" i="20"/>
  <c r="BM27" i="20"/>
  <c r="BL27" i="20"/>
  <c r="BK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E27" i="20"/>
  <c r="C27" i="20"/>
  <c r="CG26" i="20"/>
  <c r="CF26" i="20"/>
  <c r="CE26" i="20"/>
  <c r="CD26" i="20"/>
  <c r="CC26" i="20"/>
  <c r="CB26" i="20"/>
  <c r="CA26" i="20"/>
  <c r="BZ26" i="20"/>
  <c r="BY26" i="20"/>
  <c r="BX26" i="20"/>
  <c r="BW26" i="20"/>
  <c r="BV26" i="20"/>
  <c r="BU26" i="20"/>
  <c r="BT26" i="20"/>
  <c r="BS26" i="20"/>
  <c r="BR26" i="20"/>
  <c r="BQ26" i="20"/>
  <c r="BP26" i="20"/>
  <c r="BO26" i="20"/>
  <c r="BN26" i="20"/>
  <c r="CH26" i="20" s="1"/>
  <c r="BM26" i="20"/>
  <c r="BL26" i="20"/>
  <c r="BK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E26" i="20"/>
  <c r="C26" i="20"/>
  <c r="CG25" i="20"/>
  <c r="CF25" i="20"/>
  <c r="CE25" i="20"/>
  <c r="CD25" i="20"/>
  <c r="CC25" i="20"/>
  <c r="CB25" i="20"/>
  <c r="CA25" i="20"/>
  <c r="BZ25" i="20"/>
  <c r="BY25" i="20"/>
  <c r="BX25" i="20"/>
  <c r="BW25" i="20"/>
  <c r="BV25" i="20"/>
  <c r="BU25" i="20"/>
  <c r="BT25" i="20"/>
  <c r="BS25" i="20"/>
  <c r="BR25" i="20"/>
  <c r="BQ25" i="20"/>
  <c r="BP25" i="20"/>
  <c r="BO25" i="20"/>
  <c r="BN25" i="20"/>
  <c r="BM25" i="20"/>
  <c r="BL25" i="20"/>
  <c r="BK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E25" i="20"/>
  <c r="C25" i="20"/>
  <c r="CG24" i="20"/>
  <c r="CF24" i="20"/>
  <c r="CE24" i="20"/>
  <c r="CD24" i="20"/>
  <c r="CC24" i="20"/>
  <c r="CB24" i="20"/>
  <c r="CA24" i="20"/>
  <c r="BZ24" i="20"/>
  <c r="BY24" i="20"/>
  <c r="BX24" i="20"/>
  <c r="BW24" i="20"/>
  <c r="BV24" i="20"/>
  <c r="BU24" i="20"/>
  <c r="BT24" i="20"/>
  <c r="BS24" i="20"/>
  <c r="BR24" i="20"/>
  <c r="BQ24" i="20"/>
  <c r="BP24" i="20"/>
  <c r="BO24" i="20"/>
  <c r="BN24" i="20"/>
  <c r="BM24" i="20"/>
  <c r="BL24" i="20"/>
  <c r="BK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E24" i="20"/>
  <c r="C24" i="20"/>
  <c r="CG23" i="20"/>
  <c r="CF23" i="20"/>
  <c r="CE23" i="20"/>
  <c r="CD23" i="20"/>
  <c r="CC23" i="20"/>
  <c r="CB23" i="20"/>
  <c r="CA23" i="20"/>
  <c r="BZ23" i="20"/>
  <c r="BY23" i="20"/>
  <c r="BX23" i="20"/>
  <c r="BW23" i="20"/>
  <c r="BV23" i="20"/>
  <c r="BU23" i="20"/>
  <c r="BT23" i="20"/>
  <c r="BS23" i="20"/>
  <c r="BR23" i="20"/>
  <c r="BQ23" i="20"/>
  <c r="BP23" i="20"/>
  <c r="BO23" i="20"/>
  <c r="BN23" i="20"/>
  <c r="BM23" i="20"/>
  <c r="BL23" i="20"/>
  <c r="BK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E23" i="20"/>
  <c r="C23" i="20"/>
  <c r="CG22" i="20"/>
  <c r="CF22" i="20"/>
  <c r="CE22" i="20"/>
  <c r="CD22" i="20"/>
  <c r="CC22" i="20"/>
  <c r="CB22" i="20"/>
  <c r="CA22" i="20"/>
  <c r="BZ22" i="20"/>
  <c r="BY22" i="20"/>
  <c r="BX22" i="20"/>
  <c r="BW22" i="20"/>
  <c r="BV22" i="20"/>
  <c r="BU22" i="20"/>
  <c r="BT22" i="20"/>
  <c r="BS22" i="20"/>
  <c r="BR22" i="20"/>
  <c r="BQ22" i="20"/>
  <c r="BP22" i="20"/>
  <c r="BO22" i="20"/>
  <c r="BN22" i="20"/>
  <c r="BM22" i="20"/>
  <c r="BL22" i="20"/>
  <c r="BK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E22" i="20"/>
  <c r="C22" i="20"/>
  <c r="CG21" i="20"/>
  <c r="CF21" i="20"/>
  <c r="CE21" i="20"/>
  <c r="CD21" i="20"/>
  <c r="CC21" i="20"/>
  <c r="CB21" i="20"/>
  <c r="CA21" i="20"/>
  <c r="BZ21" i="20"/>
  <c r="BY21" i="20"/>
  <c r="BX21" i="20"/>
  <c r="BW21" i="20"/>
  <c r="BV21" i="20"/>
  <c r="BU21" i="20"/>
  <c r="BT21" i="20"/>
  <c r="BS21" i="20"/>
  <c r="BR21" i="20"/>
  <c r="BQ21" i="20"/>
  <c r="BP21" i="20"/>
  <c r="BO21" i="20"/>
  <c r="BN21" i="20"/>
  <c r="BM21" i="20"/>
  <c r="BL21" i="20"/>
  <c r="BK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E21" i="20"/>
  <c r="C21" i="20"/>
  <c r="CG20" i="20"/>
  <c r="CF20" i="20"/>
  <c r="CE20" i="20"/>
  <c r="CD20" i="20"/>
  <c r="CC20" i="20"/>
  <c r="CB20" i="20"/>
  <c r="CA20" i="20"/>
  <c r="BZ20" i="20"/>
  <c r="BY20" i="20"/>
  <c r="BX20" i="20"/>
  <c r="BW20" i="20"/>
  <c r="BV20" i="20"/>
  <c r="BU20" i="20"/>
  <c r="BT20" i="20"/>
  <c r="BS20" i="20"/>
  <c r="BR20" i="20"/>
  <c r="BQ20" i="20"/>
  <c r="BP20" i="20"/>
  <c r="BO20" i="20"/>
  <c r="BN20" i="20"/>
  <c r="BM20" i="20"/>
  <c r="BL20" i="20"/>
  <c r="BK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E20" i="20"/>
  <c r="C20" i="20"/>
  <c r="CG19" i="20"/>
  <c r="CF19" i="20"/>
  <c r="CE19" i="20"/>
  <c r="CD19" i="20"/>
  <c r="CC19" i="20"/>
  <c r="CB19" i="20"/>
  <c r="CA19" i="20"/>
  <c r="BZ19" i="20"/>
  <c r="BY19" i="20"/>
  <c r="BX19" i="20"/>
  <c r="BW19" i="20"/>
  <c r="BV19" i="20"/>
  <c r="BU19" i="20"/>
  <c r="BT19" i="20"/>
  <c r="BS19" i="20"/>
  <c r="BR19" i="20"/>
  <c r="BQ19" i="20"/>
  <c r="BP19" i="20"/>
  <c r="BO19" i="20"/>
  <c r="BN19" i="20"/>
  <c r="BM19" i="20"/>
  <c r="BL19" i="20"/>
  <c r="BK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E19" i="20"/>
  <c r="C19" i="20"/>
  <c r="CG18" i="20"/>
  <c r="CF18" i="20"/>
  <c r="CE18" i="20"/>
  <c r="CD18" i="20"/>
  <c r="CC18" i="20"/>
  <c r="CB18" i="20"/>
  <c r="CA18" i="20"/>
  <c r="BZ18" i="20"/>
  <c r="BY18" i="20"/>
  <c r="BX18" i="20"/>
  <c r="BW18" i="20"/>
  <c r="BV18" i="20"/>
  <c r="BU18" i="20"/>
  <c r="BT18" i="20"/>
  <c r="BS18" i="20"/>
  <c r="BR18" i="20"/>
  <c r="BQ18" i="20"/>
  <c r="BP18" i="20"/>
  <c r="BO18" i="20"/>
  <c r="BN18" i="20"/>
  <c r="CH18" i="20" s="1"/>
  <c r="BM18" i="20"/>
  <c r="BL18" i="20"/>
  <c r="BK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E18" i="20"/>
  <c r="C18" i="20"/>
  <c r="CG17" i="20"/>
  <c r="CF17" i="20"/>
  <c r="CE17" i="20"/>
  <c r="CD17" i="20"/>
  <c r="CC17" i="20"/>
  <c r="CB17" i="20"/>
  <c r="CA17" i="20"/>
  <c r="BZ17" i="20"/>
  <c r="BY17" i="20"/>
  <c r="BX17" i="20"/>
  <c r="BW17" i="20"/>
  <c r="BV17" i="20"/>
  <c r="BU17" i="20"/>
  <c r="BT17" i="20"/>
  <c r="BS17" i="20"/>
  <c r="BR17" i="20"/>
  <c r="BQ17" i="20"/>
  <c r="BP17" i="20"/>
  <c r="BO17" i="20"/>
  <c r="BN17" i="20"/>
  <c r="BM17" i="20"/>
  <c r="BL17" i="20"/>
  <c r="BK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E17" i="20"/>
  <c r="C17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E16" i="20"/>
  <c r="C16" i="20"/>
  <c r="CG15" i="20"/>
  <c r="CF15" i="20"/>
  <c r="CE15" i="20"/>
  <c r="CD15" i="20"/>
  <c r="CC15" i="20"/>
  <c r="CB15" i="20"/>
  <c r="CA15" i="20"/>
  <c r="BZ15" i="20"/>
  <c r="BY15" i="20"/>
  <c r="BX15" i="20"/>
  <c r="BW15" i="20"/>
  <c r="BV15" i="20"/>
  <c r="BU15" i="20"/>
  <c r="BT15" i="20"/>
  <c r="BS15" i="20"/>
  <c r="BR15" i="20"/>
  <c r="BQ15" i="20"/>
  <c r="BP15" i="20"/>
  <c r="BO15" i="20"/>
  <c r="BN15" i="20"/>
  <c r="BM15" i="20"/>
  <c r="BL15" i="20"/>
  <c r="BK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E15" i="20"/>
  <c r="C15" i="20"/>
  <c r="CG14" i="20"/>
  <c r="CF14" i="20"/>
  <c r="CE14" i="20"/>
  <c r="CD14" i="20"/>
  <c r="CC14" i="20"/>
  <c r="CB14" i="20"/>
  <c r="CA14" i="20"/>
  <c r="BZ14" i="20"/>
  <c r="BY14" i="20"/>
  <c r="BX14" i="20"/>
  <c r="BW14" i="20"/>
  <c r="BV14" i="20"/>
  <c r="BU14" i="20"/>
  <c r="BT14" i="20"/>
  <c r="BS14" i="20"/>
  <c r="BR14" i="20"/>
  <c r="BQ14" i="20"/>
  <c r="BP14" i="20"/>
  <c r="BO14" i="20"/>
  <c r="BN14" i="20"/>
  <c r="CH14" i="20" s="1"/>
  <c r="BM14" i="20"/>
  <c r="BL14" i="20"/>
  <c r="BK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E14" i="20"/>
  <c r="C14" i="20"/>
  <c r="CG13" i="20"/>
  <c r="CF13" i="20"/>
  <c r="CE13" i="20"/>
  <c r="CD13" i="20"/>
  <c r="CC13" i="20"/>
  <c r="CB13" i="20"/>
  <c r="CA13" i="20"/>
  <c r="BZ13" i="20"/>
  <c r="BY13" i="20"/>
  <c r="BX13" i="20"/>
  <c r="BW13" i="20"/>
  <c r="BV13" i="20"/>
  <c r="BU13" i="20"/>
  <c r="BT13" i="20"/>
  <c r="BS13" i="20"/>
  <c r="BR13" i="20"/>
  <c r="BQ13" i="20"/>
  <c r="BP13" i="20"/>
  <c r="BO13" i="20"/>
  <c r="BN13" i="20"/>
  <c r="BM13" i="20"/>
  <c r="BL13" i="20"/>
  <c r="BK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E13" i="20"/>
  <c r="C13" i="20"/>
  <c r="CG12" i="20"/>
  <c r="CF12" i="20"/>
  <c r="CE12" i="20"/>
  <c r="CD12" i="20"/>
  <c r="CC12" i="20"/>
  <c r="CB12" i="20"/>
  <c r="CA12" i="20"/>
  <c r="BZ12" i="20"/>
  <c r="BY12" i="20"/>
  <c r="BX12" i="20"/>
  <c r="BW12" i="20"/>
  <c r="BV12" i="20"/>
  <c r="BU12" i="20"/>
  <c r="BT12" i="20"/>
  <c r="BS12" i="20"/>
  <c r="BR12" i="20"/>
  <c r="BQ12" i="20"/>
  <c r="BP12" i="20"/>
  <c r="BO12" i="20"/>
  <c r="BN12" i="20"/>
  <c r="BM12" i="20"/>
  <c r="BL12" i="20"/>
  <c r="BK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E12" i="20"/>
  <c r="C12" i="20"/>
  <c r="CG11" i="20"/>
  <c r="CF11" i="20"/>
  <c r="CE11" i="20"/>
  <c r="CD11" i="20"/>
  <c r="CC11" i="20"/>
  <c r="CB11" i="20"/>
  <c r="CA11" i="20"/>
  <c r="BZ11" i="20"/>
  <c r="BY11" i="20"/>
  <c r="BX11" i="20"/>
  <c r="BW11" i="20"/>
  <c r="BV11" i="20"/>
  <c r="BU11" i="20"/>
  <c r="BT11" i="20"/>
  <c r="BS11" i="20"/>
  <c r="BR11" i="20"/>
  <c r="BQ11" i="20"/>
  <c r="BP11" i="20"/>
  <c r="BO11" i="20"/>
  <c r="BN11" i="20"/>
  <c r="BM11" i="20"/>
  <c r="BL11" i="20"/>
  <c r="BK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E11" i="20"/>
  <c r="C11" i="20"/>
  <c r="CG10" i="20"/>
  <c r="CF10" i="20"/>
  <c r="CE10" i="20"/>
  <c r="CD10" i="20"/>
  <c r="CC10" i="20"/>
  <c r="CB10" i="20"/>
  <c r="CA10" i="20"/>
  <c r="BZ10" i="20"/>
  <c r="BY10" i="20"/>
  <c r="BX10" i="20"/>
  <c r="BW10" i="20"/>
  <c r="BV10" i="20"/>
  <c r="BU10" i="20"/>
  <c r="BT10" i="20"/>
  <c r="BS10" i="20"/>
  <c r="BR10" i="20"/>
  <c r="BQ10" i="20"/>
  <c r="BP10" i="20"/>
  <c r="BO10" i="20"/>
  <c r="BN10" i="20"/>
  <c r="CH10" i="20" s="1"/>
  <c r="BM10" i="20"/>
  <c r="BL10" i="20"/>
  <c r="BK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E10" i="20"/>
  <c r="C10" i="20"/>
  <c r="CG9" i="20"/>
  <c r="CF9" i="20"/>
  <c r="CE9" i="20"/>
  <c r="CD9" i="20"/>
  <c r="CC9" i="20"/>
  <c r="CB9" i="20"/>
  <c r="CA9" i="20"/>
  <c r="BZ9" i="20"/>
  <c r="BY9" i="20"/>
  <c r="BX9" i="20"/>
  <c r="BW9" i="20"/>
  <c r="BV9" i="20"/>
  <c r="BU9" i="20"/>
  <c r="BT9" i="20"/>
  <c r="BS9" i="20"/>
  <c r="BR9" i="20"/>
  <c r="BQ9" i="20"/>
  <c r="BP9" i="20"/>
  <c r="BO9" i="20"/>
  <c r="BN9" i="20"/>
  <c r="BM9" i="20"/>
  <c r="BL9" i="20"/>
  <c r="BK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E9" i="20"/>
  <c r="C9" i="20"/>
  <c r="CG8" i="20"/>
  <c r="CF8" i="20"/>
  <c r="CE8" i="20"/>
  <c r="CD8" i="20"/>
  <c r="CC8" i="20"/>
  <c r="CB8" i="20"/>
  <c r="CA8" i="20"/>
  <c r="BZ8" i="20"/>
  <c r="BY8" i="20"/>
  <c r="BX8" i="20"/>
  <c r="BW8" i="20"/>
  <c r="BV8" i="20"/>
  <c r="BU8" i="20"/>
  <c r="BT8" i="20"/>
  <c r="BS8" i="20"/>
  <c r="BR8" i="20"/>
  <c r="BQ8" i="20"/>
  <c r="BP8" i="20"/>
  <c r="BO8" i="20"/>
  <c r="BN8" i="20"/>
  <c r="BM8" i="20"/>
  <c r="BL8" i="20"/>
  <c r="BK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E8" i="20"/>
  <c r="C8" i="20"/>
  <c r="CG7" i="20"/>
  <c r="CF7" i="20"/>
  <c r="CE7" i="20"/>
  <c r="CD7" i="20"/>
  <c r="CC7" i="20"/>
  <c r="CB7" i="20"/>
  <c r="CA7" i="20"/>
  <c r="BZ7" i="20"/>
  <c r="BY7" i="20"/>
  <c r="BX7" i="20"/>
  <c r="BW7" i="20"/>
  <c r="BV7" i="20"/>
  <c r="BU7" i="20"/>
  <c r="BT7" i="20"/>
  <c r="BS7" i="20"/>
  <c r="BR7" i="20"/>
  <c r="BQ7" i="20"/>
  <c r="BP7" i="20"/>
  <c r="BO7" i="20"/>
  <c r="BN7" i="20"/>
  <c r="BM7" i="20"/>
  <c r="BL7" i="20"/>
  <c r="BK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E7" i="20"/>
  <c r="C7" i="20"/>
  <c r="CG6" i="20"/>
  <c r="CF6" i="20"/>
  <c r="CE6" i="20"/>
  <c r="CD6" i="20"/>
  <c r="CC6" i="20"/>
  <c r="CB6" i="20"/>
  <c r="CA6" i="20"/>
  <c r="BZ6" i="20"/>
  <c r="BY6" i="20"/>
  <c r="BX6" i="20"/>
  <c r="BW6" i="20"/>
  <c r="BV6" i="20"/>
  <c r="BU6" i="20"/>
  <c r="BT6" i="20"/>
  <c r="BS6" i="20"/>
  <c r="BR6" i="20"/>
  <c r="BQ6" i="20"/>
  <c r="BP6" i="20"/>
  <c r="BO6" i="20"/>
  <c r="BN6" i="20"/>
  <c r="CH6" i="20" s="1"/>
  <c r="BM6" i="20"/>
  <c r="BL6" i="20"/>
  <c r="BK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F6" i="20"/>
  <c r="E6" i="20"/>
  <c r="C6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F5" i="20"/>
  <c r="BE5" i="20"/>
  <c r="BD5" i="20"/>
  <c r="BC5" i="20"/>
  <c r="BB5" i="20"/>
  <c r="BA5" i="20"/>
  <c r="AZ5" i="20"/>
  <c r="AY5" i="20"/>
  <c r="AX5" i="20"/>
  <c r="AW5" i="20"/>
  <c r="AV5" i="20"/>
  <c r="AU5" i="20"/>
  <c r="AT5" i="20"/>
  <c r="AS5" i="20"/>
  <c r="AR5" i="20"/>
  <c r="AQ5" i="20"/>
  <c r="AP5" i="20"/>
  <c r="AO5" i="20"/>
  <c r="AN5" i="20"/>
  <c r="AM5" i="20"/>
  <c r="AL5" i="20"/>
  <c r="AK5" i="20"/>
  <c r="AJ5" i="20"/>
  <c r="AI5" i="20"/>
  <c r="E5" i="20"/>
  <c r="F5" i="20" s="1"/>
  <c r="C5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CH4" i="20" s="1"/>
  <c r="BM4" i="20"/>
  <c r="BL4" i="20"/>
  <c r="BK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F4" i="20"/>
  <c r="E4" i="20"/>
  <c r="C4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F3" i="20"/>
  <c r="BE3" i="20"/>
  <c r="BD3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E3" i="20"/>
  <c r="F3" i="20" s="1"/>
  <c r="C3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F2" i="20"/>
  <c r="BE2" i="20"/>
  <c r="BD2" i="20"/>
  <c r="BC2" i="20"/>
  <c r="BC313" i="20" s="1"/>
  <c r="BB2" i="20"/>
  <c r="BA2" i="20"/>
  <c r="AZ2" i="20"/>
  <c r="AY2" i="20"/>
  <c r="AY313" i="20" s="1"/>
  <c r="AX2" i="20"/>
  <c r="AW2" i="20"/>
  <c r="AV2" i="20"/>
  <c r="AU2" i="20"/>
  <c r="AU313" i="20" s="1"/>
  <c r="AT2" i="20"/>
  <c r="AS2" i="20"/>
  <c r="AR2" i="20"/>
  <c r="AQ2" i="20"/>
  <c r="AQ313" i="20" s="1"/>
  <c r="AP2" i="20"/>
  <c r="AO2" i="20"/>
  <c r="AN2" i="20"/>
  <c r="AM2" i="20"/>
  <c r="AM313" i="20" s="1"/>
  <c r="AL2" i="20"/>
  <c r="AK2" i="20"/>
  <c r="AJ2" i="20"/>
  <c r="AI2" i="20"/>
  <c r="AI313" i="20" s="1"/>
  <c r="F2" i="20"/>
  <c r="E2" i="20"/>
  <c r="C2" i="20"/>
  <c r="D2" i="20" s="1"/>
  <c r="I1" i="20"/>
  <c r="I315" i="20" s="1"/>
  <c r="B334" i="19"/>
  <c r="B332" i="19"/>
  <c r="B331" i="19"/>
  <c r="B330" i="19"/>
  <c r="B329" i="19"/>
  <c r="B328" i="19"/>
  <c r="A328" i="19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B327" i="19"/>
  <c r="AE322" i="19"/>
  <c r="AD322" i="19"/>
  <c r="AC322" i="19"/>
  <c r="AB322" i="19"/>
  <c r="AA322" i="19"/>
  <c r="Z322" i="19"/>
  <c r="Y322" i="19"/>
  <c r="X322" i="19"/>
  <c r="W322" i="19"/>
  <c r="V322" i="19"/>
  <c r="U322" i="19"/>
  <c r="T322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AE321" i="19"/>
  <c r="AD321" i="19"/>
  <c r="AC321" i="19"/>
  <c r="AB321" i="19"/>
  <c r="AA321" i="19"/>
  <c r="Z321" i="19"/>
  <c r="Y321" i="19"/>
  <c r="X321" i="19"/>
  <c r="W321" i="19"/>
  <c r="V321" i="19"/>
  <c r="U321" i="19"/>
  <c r="T321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AE320" i="19"/>
  <c r="AD320" i="19"/>
  <c r="AC320" i="19"/>
  <c r="AB320" i="19"/>
  <c r="AA320" i="19"/>
  <c r="Z320" i="19"/>
  <c r="Y320" i="19"/>
  <c r="X320" i="19"/>
  <c r="W320" i="19"/>
  <c r="V320" i="19"/>
  <c r="U320" i="19"/>
  <c r="T320" i="19"/>
  <c r="S320" i="19"/>
  <c r="R320" i="19"/>
  <c r="Q320" i="19"/>
  <c r="P320" i="19"/>
  <c r="O320" i="19"/>
  <c r="N320" i="19"/>
  <c r="M320" i="19"/>
  <c r="L320" i="19"/>
  <c r="K320" i="19"/>
  <c r="J320" i="19"/>
  <c r="I320" i="19"/>
  <c r="H320" i="19"/>
  <c r="AE319" i="19"/>
  <c r="AD319" i="19"/>
  <c r="AC319" i="19"/>
  <c r="AB319" i="19"/>
  <c r="AA319" i="19"/>
  <c r="Z319" i="19"/>
  <c r="Y319" i="19"/>
  <c r="X319" i="19"/>
  <c r="W319" i="19"/>
  <c r="V319" i="19"/>
  <c r="U319" i="19"/>
  <c r="T319" i="19"/>
  <c r="S319" i="19"/>
  <c r="R319" i="19"/>
  <c r="Q319" i="19"/>
  <c r="P319" i="19"/>
  <c r="O319" i="19"/>
  <c r="N319" i="19"/>
  <c r="M319" i="19"/>
  <c r="L319" i="19"/>
  <c r="K319" i="19"/>
  <c r="J319" i="19"/>
  <c r="I319" i="19"/>
  <c r="H319" i="19"/>
  <c r="AE318" i="19"/>
  <c r="AD318" i="19"/>
  <c r="AC318" i="19"/>
  <c r="AB318" i="19"/>
  <c r="AA318" i="19"/>
  <c r="Z318" i="19"/>
  <c r="Y318" i="19"/>
  <c r="X318" i="19"/>
  <c r="W318" i="19"/>
  <c r="V318" i="19"/>
  <c r="U318" i="19"/>
  <c r="T318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AE317" i="19"/>
  <c r="AD317" i="19"/>
  <c r="AC317" i="19"/>
  <c r="AB317" i="19"/>
  <c r="AA317" i="19"/>
  <c r="Z317" i="19"/>
  <c r="Y317" i="19"/>
  <c r="X317" i="19"/>
  <c r="W317" i="19"/>
  <c r="V317" i="19"/>
  <c r="U317" i="19"/>
  <c r="T317" i="19"/>
  <c r="S317" i="19"/>
  <c r="R317" i="19"/>
  <c r="Q317" i="19"/>
  <c r="P317" i="19"/>
  <c r="O317" i="19"/>
  <c r="N317" i="19"/>
  <c r="M317" i="19"/>
  <c r="L317" i="19"/>
  <c r="K317" i="19"/>
  <c r="J317" i="19"/>
  <c r="I317" i="19"/>
  <c r="H317" i="19"/>
  <c r="AE316" i="19"/>
  <c r="AD316" i="19"/>
  <c r="AC316" i="19"/>
  <c r="AB316" i="19"/>
  <c r="AA316" i="19"/>
  <c r="Z316" i="19"/>
  <c r="Y316" i="19"/>
  <c r="X316" i="19"/>
  <c r="W316" i="19"/>
  <c r="V316" i="19"/>
  <c r="U316" i="19"/>
  <c r="T316" i="19"/>
  <c r="S316" i="19"/>
  <c r="R316" i="19"/>
  <c r="Q316" i="19"/>
  <c r="P316" i="19"/>
  <c r="O316" i="19"/>
  <c r="N316" i="19"/>
  <c r="M316" i="19"/>
  <c r="L316" i="19"/>
  <c r="K316" i="19"/>
  <c r="J316" i="19"/>
  <c r="I316" i="19"/>
  <c r="H316" i="19"/>
  <c r="H315" i="19"/>
  <c r="CG311" i="19"/>
  <c r="CF311" i="19"/>
  <c r="CE311" i="19"/>
  <c r="CD311" i="19"/>
  <c r="CC311" i="19"/>
  <c r="CB311" i="19"/>
  <c r="CA311" i="19"/>
  <c r="BZ311" i="19"/>
  <c r="BY311" i="19"/>
  <c r="BX311" i="19"/>
  <c r="BW311" i="19"/>
  <c r="BV311" i="19"/>
  <c r="BU311" i="19"/>
  <c r="BT311" i="19"/>
  <c r="BS311" i="19"/>
  <c r="BR311" i="19"/>
  <c r="BQ311" i="19"/>
  <c r="BP311" i="19"/>
  <c r="BO311" i="19"/>
  <c r="BN311" i="19"/>
  <c r="BM311" i="19"/>
  <c r="BL311" i="19"/>
  <c r="BK311" i="19"/>
  <c r="BF311" i="19"/>
  <c r="BE311" i="19"/>
  <c r="BD311" i="19"/>
  <c r="BC311" i="19"/>
  <c r="BB311" i="19"/>
  <c r="BA311" i="19"/>
  <c r="AZ311" i="19"/>
  <c r="AY311" i="19"/>
  <c r="AX311" i="19"/>
  <c r="AW311" i="19"/>
  <c r="AV311" i="19"/>
  <c r="AU311" i="19"/>
  <c r="AT311" i="19"/>
  <c r="AS311" i="19"/>
  <c r="AR311" i="19"/>
  <c r="AQ311" i="19"/>
  <c r="AP311" i="19"/>
  <c r="AO311" i="19"/>
  <c r="AN311" i="19"/>
  <c r="AM311" i="19"/>
  <c r="AL311" i="19"/>
  <c r="AK311" i="19"/>
  <c r="AJ311" i="19"/>
  <c r="AI311" i="19"/>
  <c r="E311" i="19"/>
  <c r="C311" i="19"/>
  <c r="CG310" i="19"/>
  <c r="CF310" i="19"/>
  <c r="CE310" i="19"/>
  <c r="CD310" i="19"/>
  <c r="CC310" i="19"/>
  <c r="CB310" i="19"/>
  <c r="CA310" i="19"/>
  <c r="BZ310" i="19"/>
  <c r="BY310" i="19"/>
  <c r="BX310" i="19"/>
  <c r="BW310" i="19"/>
  <c r="BV310" i="19"/>
  <c r="BU310" i="19"/>
  <c r="BT310" i="19"/>
  <c r="BS310" i="19"/>
  <c r="BR310" i="19"/>
  <c r="BQ310" i="19"/>
  <c r="BP310" i="19"/>
  <c r="BO310" i="19"/>
  <c r="BN310" i="19"/>
  <c r="BM310" i="19"/>
  <c r="BL310" i="19"/>
  <c r="BK310" i="19"/>
  <c r="BF310" i="19"/>
  <c r="BE310" i="19"/>
  <c r="BD310" i="19"/>
  <c r="BC310" i="19"/>
  <c r="BB310" i="19"/>
  <c r="BA310" i="19"/>
  <c r="AZ310" i="19"/>
  <c r="AY310" i="19"/>
  <c r="AX310" i="19"/>
  <c r="AW310" i="19"/>
  <c r="AV310" i="19"/>
  <c r="AU310" i="19"/>
  <c r="AT310" i="19"/>
  <c r="AS310" i="19"/>
  <c r="AR310" i="19"/>
  <c r="AQ310" i="19"/>
  <c r="AP310" i="19"/>
  <c r="AO310" i="19"/>
  <c r="AN310" i="19"/>
  <c r="AM310" i="19"/>
  <c r="AL310" i="19"/>
  <c r="AK310" i="19"/>
  <c r="AJ310" i="19"/>
  <c r="AI310" i="19"/>
  <c r="E310" i="19"/>
  <c r="C310" i="19"/>
  <c r="CG309" i="19"/>
  <c r="CF309" i="19"/>
  <c r="CE309" i="19"/>
  <c r="CD309" i="19"/>
  <c r="CC309" i="19"/>
  <c r="CB309" i="19"/>
  <c r="CA309" i="19"/>
  <c r="BZ309" i="19"/>
  <c r="BY309" i="19"/>
  <c r="BX309" i="19"/>
  <c r="BW309" i="19"/>
  <c r="BV309" i="19"/>
  <c r="BU309" i="19"/>
  <c r="BT309" i="19"/>
  <c r="BS309" i="19"/>
  <c r="BR309" i="19"/>
  <c r="BQ309" i="19"/>
  <c r="BP309" i="19"/>
  <c r="BO309" i="19"/>
  <c r="BN309" i="19"/>
  <c r="BM309" i="19"/>
  <c r="BL309" i="19"/>
  <c r="BK309" i="19"/>
  <c r="CH309" i="19" s="1"/>
  <c r="BF309" i="19"/>
  <c r="BE309" i="19"/>
  <c r="BD309" i="19"/>
  <c r="BC309" i="19"/>
  <c r="BB309" i="19"/>
  <c r="BA309" i="19"/>
  <c r="AZ309" i="19"/>
  <c r="AY309" i="19"/>
  <c r="AX309" i="19"/>
  <c r="AW309" i="19"/>
  <c r="AV309" i="19"/>
  <c r="AU309" i="19"/>
  <c r="AT309" i="19"/>
  <c r="AS309" i="19"/>
  <c r="AR309" i="19"/>
  <c r="AQ309" i="19"/>
  <c r="AP309" i="19"/>
  <c r="AO309" i="19"/>
  <c r="AN309" i="19"/>
  <c r="AM309" i="19"/>
  <c r="AL309" i="19"/>
  <c r="AK309" i="19"/>
  <c r="AJ309" i="19"/>
  <c r="AI309" i="19"/>
  <c r="E309" i="19"/>
  <c r="C309" i="19"/>
  <c r="CG308" i="19"/>
  <c r="CF308" i="19"/>
  <c r="CE308" i="19"/>
  <c r="CD308" i="19"/>
  <c r="CC308" i="19"/>
  <c r="CB308" i="19"/>
  <c r="CA308" i="19"/>
  <c r="BZ308" i="19"/>
  <c r="BY308" i="19"/>
  <c r="BX308" i="19"/>
  <c r="BW308" i="19"/>
  <c r="BV308" i="19"/>
  <c r="BU308" i="19"/>
  <c r="BT308" i="19"/>
  <c r="BS308" i="19"/>
  <c r="BR308" i="19"/>
  <c r="BQ308" i="19"/>
  <c r="BP308" i="19"/>
  <c r="BO308" i="19"/>
  <c r="BN308" i="19"/>
  <c r="BM308" i="19"/>
  <c r="BL308" i="19"/>
  <c r="BK308" i="19"/>
  <c r="BF308" i="19"/>
  <c r="BE308" i="19"/>
  <c r="BD308" i="19"/>
  <c r="BC308" i="19"/>
  <c r="BB308" i="19"/>
  <c r="BA308" i="19"/>
  <c r="AZ308" i="19"/>
  <c r="AY308" i="19"/>
  <c r="AX308" i="19"/>
  <c r="AW308" i="19"/>
  <c r="AV308" i="19"/>
  <c r="AU308" i="19"/>
  <c r="AT308" i="19"/>
  <c r="AS308" i="19"/>
  <c r="AR308" i="19"/>
  <c r="AQ308" i="19"/>
  <c r="AP308" i="19"/>
  <c r="AO308" i="19"/>
  <c r="AN308" i="19"/>
  <c r="AM308" i="19"/>
  <c r="AL308" i="19"/>
  <c r="AK308" i="19"/>
  <c r="AJ308" i="19"/>
  <c r="AI308" i="19"/>
  <c r="E308" i="19"/>
  <c r="C308" i="19"/>
  <c r="CG307" i="19"/>
  <c r="CF307" i="19"/>
  <c r="CE307" i="19"/>
  <c r="CD307" i="19"/>
  <c r="CC307" i="19"/>
  <c r="CB307" i="19"/>
  <c r="CA307" i="19"/>
  <c r="BZ307" i="19"/>
  <c r="BY307" i="19"/>
  <c r="BX307" i="19"/>
  <c r="BW307" i="19"/>
  <c r="BV307" i="19"/>
  <c r="BU307" i="19"/>
  <c r="BT307" i="19"/>
  <c r="BS307" i="19"/>
  <c r="BR307" i="19"/>
  <c r="BQ307" i="19"/>
  <c r="BP307" i="19"/>
  <c r="BO307" i="19"/>
  <c r="BN307" i="19"/>
  <c r="BM307" i="19"/>
  <c r="BL307" i="19"/>
  <c r="BK307" i="19"/>
  <c r="BF307" i="19"/>
  <c r="BE307" i="19"/>
  <c r="BD307" i="19"/>
  <c r="BC307" i="19"/>
  <c r="BB307" i="19"/>
  <c r="BA307" i="19"/>
  <c r="AZ307" i="19"/>
  <c r="AY307" i="19"/>
  <c r="AX307" i="19"/>
  <c r="AW307" i="19"/>
  <c r="AV307" i="19"/>
  <c r="AU307" i="19"/>
  <c r="AT307" i="19"/>
  <c r="AS307" i="19"/>
  <c r="AR307" i="19"/>
  <c r="AQ307" i="19"/>
  <c r="AP307" i="19"/>
  <c r="AO307" i="19"/>
  <c r="AN307" i="19"/>
  <c r="AM307" i="19"/>
  <c r="AL307" i="19"/>
  <c r="AK307" i="19"/>
  <c r="AJ307" i="19"/>
  <c r="AI307" i="19"/>
  <c r="E307" i="19"/>
  <c r="C307" i="19"/>
  <c r="CG306" i="19"/>
  <c r="CF306" i="19"/>
  <c r="CE306" i="19"/>
  <c r="CD306" i="19"/>
  <c r="CC306" i="19"/>
  <c r="CB306" i="19"/>
  <c r="CA306" i="19"/>
  <c r="BZ306" i="19"/>
  <c r="BY306" i="19"/>
  <c r="BX306" i="19"/>
  <c r="BW306" i="19"/>
  <c r="BV306" i="19"/>
  <c r="BU306" i="19"/>
  <c r="BT306" i="19"/>
  <c r="BS306" i="19"/>
  <c r="BR306" i="19"/>
  <c r="BQ306" i="19"/>
  <c r="BP306" i="19"/>
  <c r="BO306" i="19"/>
  <c r="BN306" i="19"/>
  <c r="BM306" i="19"/>
  <c r="BL306" i="19"/>
  <c r="BK306" i="19"/>
  <c r="BF306" i="19"/>
  <c r="BE306" i="19"/>
  <c r="BD306" i="19"/>
  <c r="BC306" i="19"/>
  <c r="BB306" i="19"/>
  <c r="BA306" i="19"/>
  <c r="AZ306" i="19"/>
  <c r="AY306" i="19"/>
  <c r="AX306" i="19"/>
  <c r="AW306" i="19"/>
  <c r="AV306" i="19"/>
  <c r="AU306" i="19"/>
  <c r="AT306" i="19"/>
  <c r="AS306" i="19"/>
  <c r="AR306" i="19"/>
  <c r="AQ306" i="19"/>
  <c r="AP306" i="19"/>
  <c r="AO306" i="19"/>
  <c r="AN306" i="19"/>
  <c r="AM306" i="19"/>
  <c r="AL306" i="19"/>
  <c r="AK306" i="19"/>
  <c r="AJ306" i="19"/>
  <c r="AI306" i="19"/>
  <c r="E306" i="19"/>
  <c r="C306" i="19"/>
  <c r="CG305" i="19"/>
  <c r="CF305" i="19"/>
  <c r="CE305" i="19"/>
  <c r="CD305" i="19"/>
  <c r="CC305" i="19"/>
  <c r="CB305" i="19"/>
  <c r="CA305" i="19"/>
  <c r="BZ305" i="19"/>
  <c r="BY305" i="19"/>
  <c r="BX305" i="19"/>
  <c r="BW305" i="19"/>
  <c r="BV305" i="19"/>
  <c r="BU305" i="19"/>
  <c r="BT305" i="19"/>
  <c r="BS305" i="19"/>
  <c r="BR305" i="19"/>
  <c r="BQ305" i="19"/>
  <c r="BP305" i="19"/>
  <c r="BO305" i="19"/>
  <c r="BN305" i="19"/>
  <c r="BM305" i="19"/>
  <c r="BL305" i="19"/>
  <c r="BK305" i="19"/>
  <c r="CH305" i="19" s="1"/>
  <c r="BF305" i="19"/>
  <c r="BE305" i="19"/>
  <c r="BD305" i="19"/>
  <c r="BC305" i="19"/>
  <c r="BB305" i="19"/>
  <c r="BA305" i="19"/>
  <c r="AZ305" i="19"/>
  <c r="AY305" i="19"/>
  <c r="AX305" i="19"/>
  <c r="AW305" i="19"/>
  <c r="AV305" i="19"/>
  <c r="AU305" i="19"/>
  <c r="AT305" i="19"/>
  <c r="AS305" i="19"/>
  <c r="AR305" i="19"/>
  <c r="AQ305" i="19"/>
  <c r="AP305" i="19"/>
  <c r="AO305" i="19"/>
  <c r="AN305" i="19"/>
  <c r="AM305" i="19"/>
  <c r="AL305" i="19"/>
  <c r="AK305" i="19"/>
  <c r="AJ305" i="19"/>
  <c r="AI305" i="19"/>
  <c r="E305" i="19"/>
  <c r="C305" i="19"/>
  <c r="CG304" i="19"/>
  <c r="CF304" i="19"/>
  <c r="CE304" i="19"/>
  <c r="CD304" i="19"/>
  <c r="CC304" i="19"/>
  <c r="CB304" i="19"/>
  <c r="CA304" i="19"/>
  <c r="BZ304" i="19"/>
  <c r="BY304" i="19"/>
  <c r="BX304" i="19"/>
  <c r="BW304" i="19"/>
  <c r="BV304" i="19"/>
  <c r="BU304" i="19"/>
  <c r="BT304" i="19"/>
  <c r="BS304" i="19"/>
  <c r="BR304" i="19"/>
  <c r="BQ304" i="19"/>
  <c r="BP304" i="19"/>
  <c r="BO304" i="19"/>
  <c r="BN304" i="19"/>
  <c r="BM304" i="19"/>
  <c r="BL304" i="19"/>
  <c r="BK304" i="19"/>
  <c r="BF304" i="19"/>
  <c r="BE304" i="19"/>
  <c r="BD304" i="19"/>
  <c r="BC304" i="19"/>
  <c r="BB304" i="19"/>
  <c r="BA304" i="19"/>
  <c r="AZ304" i="19"/>
  <c r="AY304" i="19"/>
  <c r="AX304" i="19"/>
  <c r="AW304" i="19"/>
  <c r="AV304" i="19"/>
  <c r="AU304" i="19"/>
  <c r="AT304" i="19"/>
  <c r="AS304" i="19"/>
  <c r="AR304" i="19"/>
  <c r="AQ304" i="19"/>
  <c r="AP304" i="19"/>
  <c r="AO304" i="19"/>
  <c r="AN304" i="19"/>
  <c r="AM304" i="19"/>
  <c r="AL304" i="19"/>
  <c r="AK304" i="19"/>
  <c r="AJ304" i="19"/>
  <c r="AI304" i="19"/>
  <c r="E304" i="19"/>
  <c r="C304" i="19"/>
  <c r="CG303" i="19"/>
  <c r="CF303" i="19"/>
  <c r="CE303" i="19"/>
  <c r="CD303" i="19"/>
  <c r="CC303" i="19"/>
  <c r="CB303" i="19"/>
  <c r="CA303" i="19"/>
  <c r="BZ303" i="19"/>
  <c r="BY303" i="19"/>
  <c r="BX303" i="19"/>
  <c r="BW303" i="19"/>
  <c r="BV303" i="19"/>
  <c r="BU303" i="19"/>
  <c r="BT303" i="19"/>
  <c r="BS303" i="19"/>
  <c r="BR303" i="19"/>
  <c r="BQ303" i="19"/>
  <c r="BP303" i="19"/>
  <c r="BO303" i="19"/>
  <c r="BN303" i="19"/>
  <c r="BM303" i="19"/>
  <c r="BL303" i="19"/>
  <c r="BK303" i="19"/>
  <c r="BF303" i="19"/>
  <c r="BE303" i="19"/>
  <c r="BD303" i="19"/>
  <c r="BC303" i="19"/>
  <c r="BB303" i="19"/>
  <c r="BA303" i="19"/>
  <c r="AZ303" i="19"/>
  <c r="AY303" i="19"/>
  <c r="AX303" i="19"/>
  <c r="AW303" i="19"/>
  <c r="AV303" i="19"/>
  <c r="AU303" i="19"/>
  <c r="AT303" i="19"/>
  <c r="AS303" i="19"/>
  <c r="AR303" i="19"/>
  <c r="AQ303" i="19"/>
  <c r="AP303" i="19"/>
  <c r="AO303" i="19"/>
  <c r="AN303" i="19"/>
  <c r="AM303" i="19"/>
  <c r="AL303" i="19"/>
  <c r="AK303" i="19"/>
  <c r="AJ303" i="19"/>
  <c r="AI303" i="19"/>
  <c r="E303" i="19"/>
  <c r="C303" i="19"/>
  <c r="CG302" i="19"/>
  <c r="CF302" i="19"/>
  <c r="CE302" i="19"/>
  <c r="CD302" i="19"/>
  <c r="CC302" i="19"/>
  <c r="CB302" i="19"/>
  <c r="CA302" i="19"/>
  <c r="BZ302" i="19"/>
  <c r="BY302" i="19"/>
  <c r="BX302" i="19"/>
  <c r="BW302" i="19"/>
  <c r="BV302" i="19"/>
  <c r="BU302" i="19"/>
  <c r="BT302" i="19"/>
  <c r="BS302" i="19"/>
  <c r="BR302" i="19"/>
  <c r="BQ302" i="19"/>
  <c r="BP302" i="19"/>
  <c r="BO302" i="19"/>
  <c r="BN302" i="19"/>
  <c r="BM302" i="19"/>
  <c r="BL302" i="19"/>
  <c r="BK302" i="19"/>
  <c r="BF302" i="19"/>
  <c r="BE302" i="19"/>
  <c r="BD302" i="19"/>
  <c r="BC302" i="19"/>
  <c r="BB302" i="19"/>
  <c r="BA302" i="19"/>
  <c r="AZ302" i="19"/>
  <c r="AY302" i="19"/>
  <c r="AX302" i="19"/>
  <c r="AW302" i="19"/>
  <c r="AV302" i="19"/>
  <c r="AU302" i="19"/>
  <c r="AT302" i="19"/>
  <c r="AS302" i="19"/>
  <c r="AR302" i="19"/>
  <c r="AQ302" i="19"/>
  <c r="AP302" i="19"/>
  <c r="AO302" i="19"/>
  <c r="AN302" i="19"/>
  <c r="AM302" i="19"/>
  <c r="AL302" i="19"/>
  <c r="AK302" i="19"/>
  <c r="AJ302" i="19"/>
  <c r="AI302" i="19"/>
  <c r="E302" i="19"/>
  <c r="C302" i="19"/>
  <c r="CG301" i="19"/>
  <c r="CF301" i="19"/>
  <c r="CE301" i="19"/>
  <c r="CD301" i="19"/>
  <c r="CC301" i="19"/>
  <c r="CB301" i="19"/>
  <c r="CA301" i="19"/>
  <c r="BZ301" i="19"/>
  <c r="BY301" i="19"/>
  <c r="BX301" i="19"/>
  <c r="BW301" i="19"/>
  <c r="BV301" i="19"/>
  <c r="BU301" i="19"/>
  <c r="BT301" i="19"/>
  <c r="BS301" i="19"/>
  <c r="BR301" i="19"/>
  <c r="BQ301" i="19"/>
  <c r="BP301" i="19"/>
  <c r="BO301" i="19"/>
  <c r="BN301" i="19"/>
  <c r="BM301" i="19"/>
  <c r="BL301" i="19"/>
  <c r="BK301" i="19"/>
  <c r="CH301" i="19" s="1"/>
  <c r="BF301" i="19"/>
  <c r="BE301" i="19"/>
  <c r="BD301" i="19"/>
  <c r="BC301" i="19"/>
  <c r="BB301" i="19"/>
  <c r="BA301" i="19"/>
  <c r="AZ301" i="19"/>
  <c r="AY301" i="19"/>
  <c r="AX301" i="19"/>
  <c r="AW301" i="19"/>
  <c r="AV301" i="19"/>
  <c r="AU301" i="19"/>
  <c r="AT301" i="19"/>
  <c r="AS301" i="19"/>
  <c r="AR301" i="19"/>
  <c r="AQ301" i="19"/>
  <c r="AP301" i="19"/>
  <c r="AO301" i="19"/>
  <c r="AN301" i="19"/>
  <c r="AM301" i="19"/>
  <c r="AL301" i="19"/>
  <c r="AK301" i="19"/>
  <c r="AJ301" i="19"/>
  <c r="AI301" i="19"/>
  <c r="E301" i="19"/>
  <c r="C301" i="19"/>
  <c r="CG300" i="19"/>
  <c r="CF300" i="19"/>
  <c r="CE300" i="19"/>
  <c r="CD300" i="19"/>
  <c r="CC300" i="19"/>
  <c r="CB300" i="19"/>
  <c r="CA300" i="19"/>
  <c r="BZ300" i="19"/>
  <c r="BY300" i="19"/>
  <c r="BX300" i="19"/>
  <c r="BW300" i="19"/>
  <c r="BV300" i="19"/>
  <c r="BU300" i="19"/>
  <c r="BT300" i="19"/>
  <c r="BS300" i="19"/>
  <c r="BR300" i="19"/>
  <c r="BQ300" i="19"/>
  <c r="BP300" i="19"/>
  <c r="BO300" i="19"/>
  <c r="BN300" i="19"/>
  <c r="BM300" i="19"/>
  <c r="BL300" i="19"/>
  <c r="BK300" i="19"/>
  <c r="BF300" i="19"/>
  <c r="BE300" i="19"/>
  <c r="BD300" i="19"/>
  <c r="BC300" i="19"/>
  <c r="BB300" i="19"/>
  <c r="BA300" i="19"/>
  <c r="AZ300" i="19"/>
  <c r="AY300" i="19"/>
  <c r="AX300" i="19"/>
  <c r="AW300" i="19"/>
  <c r="AV300" i="19"/>
  <c r="AU300" i="19"/>
  <c r="AT300" i="19"/>
  <c r="AS300" i="19"/>
  <c r="AR300" i="19"/>
  <c r="AQ300" i="19"/>
  <c r="AP300" i="19"/>
  <c r="AO300" i="19"/>
  <c r="AN300" i="19"/>
  <c r="AM300" i="19"/>
  <c r="AL300" i="19"/>
  <c r="AK300" i="19"/>
  <c r="AJ300" i="19"/>
  <c r="AI300" i="19"/>
  <c r="E300" i="19"/>
  <c r="C300" i="19"/>
  <c r="CG299" i="19"/>
  <c r="CF299" i="19"/>
  <c r="CE299" i="19"/>
  <c r="CD299" i="19"/>
  <c r="CC299" i="19"/>
  <c r="CB299" i="19"/>
  <c r="CA299" i="19"/>
  <c r="BZ299" i="19"/>
  <c r="BY299" i="19"/>
  <c r="BX299" i="19"/>
  <c r="BW299" i="19"/>
  <c r="BV299" i="19"/>
  <c r="BU299" i="19"/>
  <c r="BT299" i="19"/>
  <c r="BS299" i="19"/>
  <c r="BR299" i="19"/>
  <c r="BQ299" i="19"/>
  <c r="BP299" i="19"/>
  <c r="BO299" i="19"/>
  <c r="BN299" i="19"/>
  <c r="BM299" i="19"/>
  <c r="BL299" i="19"/>
  <c r="BK299" i="19"/>
  <c r="BF299" i="19"/>
  <c r="BE299" i="19"/>
  <c r="BD299" i="19"/>
  <c r="BC299" i="19"/>
  <c r="BB299" i="19"/>
  <c r="BA299" i="19"/>
  <c r="AZ299" i="19"/>
  <c r="AY299" i="19"/>
  <c r="AX299" i="19"/>
  <c r="AW299" i="19"/>
  <c r="AV299" i="19"/>
  <c r="AU299" i="19"/>
  <c r="AT299" i="19"/>
  <c r="AS299" i="19"/>
  <c r="AR299" i="19"/>
  <c r="AQ299" i="19"/>
  <c r="AP299" i="19"/>
  <c r="AO299" i="19"/>
  <c r="AN299" i="19"/>
  <c r="AM299" i="19"/>
  <c r="AL299" i="19"/>
  <c r="AK299" i="19"/>
  <c r="AJ299" i="19"/>
  <c r="AI299" i="19"/>
  <c r="E299" i="19"/>
  <c r="C299" i="19"/>
  <c r="CG298" i="19"/>
  <c r="CF298" i="19"/>
  <c r="CE298" i="19"/>
  <c r="CD298" i="19"/>
  <c r="CC298" i="19"/>
  <c r="CB298" i="19"/>
  <c r="CA298" i="19"/>
  <c r="BZ298" i="19"/>
  <c r="BY298" i="19"/>
  <c r="BX298" i="19"/>
  <c r="BW298" i="19"/>
  <c r="BV298" i="19"/>
  <c r="BU298" i="19"/>
  <c r="BT298" i="19"/>
  <c r="BS298" i="19"/>
  <c r="BR298" i="19"/>
  <c r="BQ298" i="19"/>
  <c r="BP298" i="19"/>
  <c r="BO298" i="19"/>
  <c r="BN298" i="19"/>
  <c r="BM298" i="19"/>
  <c r="BL298" i="19"/>
  <c r="BK298" i="19"/>
  <c r="BF298" i="19"/>
  <c r="BE298" i="19"/>
  <c r="BD298" i="19"/>
  <c r="BC298" i="19"/>
  <c r="BB298" i="19"/>
  <c r="BA298" i="19"/>
  <c r="AZ298" i="19"/>
  <c r="AY298" i="19"/>
  <c r="AX298" i="19"/>
  <c r="AW298" i="19"/>
  <c r="AV298" i="19"/>
  <c r="AU298" i="19"/>
  <c r="AT298" i="19"/>
  <c r="AS298" i="19"/>
  <c r="AR298" i="19"/>
  <c r="AQ298" i="19"/>
  <c r="AP298" i="19"/>
  <c r="AO298" i="19"/>
  <c r="AN298" i="19"/>
  <c r="AM298" i="19"/>
  <c r="AL298" i="19"/>
  <c r="AK298" i="19"/>
  <c r="AJ298" i="19"/>
  <c r="AI298" i="19"/>
  <c r="E298" i="19"/>
  <c r="C298" i="19"/>
  <c r="CG297" i="19"/>
  <c r="CF297" i="19"/>
  <c r="CE297" i="19"/>
  <c r="CD297" i="19"/>
  <c r="CC297" i="19"/>
  <c r="CB297" i="19"/>
  <c r="CA297" i="19"/>
  <c r="BZ297" i="19"/>
  <c r="BY297" i="19"/>
  <c r="BX297" i="19"/>
  <c r="BW297" i="19"/>
  <c r="BV297" i="19"/>
  <c r="BU297" i="19"/>
  <c r="BT297" i="19"/>
  <c r="BS297" i="19"/>
  <c r="BR297" i="19"/>
  <c r="BQ297" i="19"/>
  <c r="BP297" i="19"/>
  <c r="BO297" i="19"/>
  <c r="BN297" i="19"/>
  <c r="BM297" i="19"/>
  <c r="BL297" i="19"/>
  <c r="BK297" i="19"/>
  <c r="CH297" i="19" s="1"/>
  <c r="BF297" i="19"/>
  <c r="BE297" i="19"/>
  <c r="BD297" i="19"/>
  <c r="BC297" i="19"/>
  <c r="BB297" i="19"/>
  <c r="BA297" i="19"/>
  <c r="AZ297" i="19"/>
  <c r="AY297" i="19"/>
  <c r="AX297" i="19"/>
  <c r="AW297" i="19"/>
  <c r="AV297" i="19"/>
  <c r="AU297" i="19"/>
  <c r="AT297" i="19"/>
  <c r="AS297" i="19"/>
  <c r="AR297" i="19"/>
  <c r="AQ297" i="19"/>
  <c r="AP297" i="19"/>
  <c r="AO297" i="19"/>
  <c r="AN297" i="19"/>
  <c r="AM297" i="19"/>
  <c r="AL297" i="19"/>
  <c r="AK297" i="19"/>
  <c r="AJ297" i="19"/>
  <c r="AI297" i="19"/>
  <c r="E297" i="19"/>
  <c r="C297" i="19"/>
  <c r="CG296" i="19"/>
  <c r="CF296" i="19"/>
  <c r="CE296" i="19"/>
  <c r="CD296" i="19"/>
  <c r="CC296" i="19"/>
  <c r="CB296" i="19"/>
  <c r="CA296" i="19"/>
  <c r="BZ296" i="19"/>
  <c r="BY296" i="19"/>
  <c r="BX296" i="19"/>
  <c r="BW296" i="19"/>
  <c r="BV296" i="19"/>
  <c r="BU296" i="19"/>
  <c r="BT296" i="19"/>
  <c r="BS296" i="19"/>
  <c r="BR296" i="19"/>
  <c r="BQ296" i="19"/>
  <c r="BP296" i="19"/>
  <c r="BO296" i="19"/>
  <c r="BN296" i="19"/>
  <c r="BM296" i="19"/>
  <c r="BL296" i="19"/>
  <c r="BK296" i="19"/>
  <c r="BF296" i="19"/>
  <c r="BE296" i="19"/>
  <c r="BD296" i="19"/>
  <c r="BC296" i="19"/>
  <c r="BB296" i="19"/>
  <c r="BA296" i="19"/>
  <c r="AZ296" i="19"/>
  <c r="AY296" i="19"/>
  <c r="AX296" i="19"/>
  <c r="AW296" i="19"/>
  <c r="AV296" i="19"/>
  <c r="AU296" i="19"/>
  <c r="AT296" i="19"/>
  <c r="AS296" i="19"/>
  <c r="AR296" i="19"/>
  <c r="AQ296" i="19"/>
  <c r="AP296" i="19"/>
  <c r="AO296" i="19"/>
  <c r="AN296" i="19"/>
  <c r="AM296" i="19"/>
  <c r="AL296" i="19"/>
  <c r="AK296" i="19"/>
  <c r="AJ296" i="19"/>
  <c r="AI296" i="19"/>
  <c r="E296" i="19"/>
  <c r="C296" i="19"/>
  <c r="CG295" i="19"/>
  <c r="CF295" i="19"/>
  <c r="CE295" i="19"/>
  <c r="CD295" i="19"/>
  <c r="CC295" i="19"/>
  <c r="CB295" i="19"/>
  <c r="CA295" i="19"/>
  <c r="BZ295" i="19"/>
  <c r="BY295" i="19"/>
  <c r="BX295" i="19"/>
  <c r="BW295" i="19"/>
  <c r="BV295" i="19"/>
  <c r="BU295" i="19"/>
  <c r="BT295" i="19"/>
  <c r="BS295" i="19"/>
  <c r="BR295" i="19"/>
  <c r="BQ295" i="19"/>
  <c r="BP295" i="19"/>
  <c r="BO295" i="19"/>
  <c r="BN295" i="19"/>
  <c r="BM295" i="19"/>
  <c r="BL295" i="19"/>
  <c r="BK295" i="19"/>
  <c r="BF295" i="19"/>
  <c r="BE295" i="19"/>
  <c r="BD295" i="19"/>
  <c r="BC295" i="19"/>
  <c r="BB295" i="19"/>
  <c r="BA295" i="19"/>
  <c r="AZ295" i="19"/>
  <c r="AY295" i="19"/>
  <c r="AX295" i="19"/>
  <c r="AW295" i="19"/>
  <c r="AV295" i="19"/>
  <c r="AU295" i="19"/>
  <c r="AT295" i="19"/>
  <c r="AS295" i="19"/>
  <c r="AR295" i="19"/>
  <c r="AQ295" i="19"/>
  <c r="AP295" i="19"/>
  <c r="AO295" i="19"/>
  <c r="AN295" i="19"/>
  <c r="AM295" i="19"/>
  <c r="AL295" i="19"/>
  <c r="AK295" i="19"/>
  <c r="AJ295" i="19"/>
  <c r="AI295" i="19"/>
  <c r="E295" i="19"/>
  <c r="C295" i="19"/>
  <c r="CG294" i="19"/>
  <c r="CF294" i="19"/>
  <c r="CE294" i="19"/>
  <c r="CD294" i="19"/>
  <c r="CC294" i="19"/>
  <c r="CB294" i="19"/>
  <c r="CA294" i="19"/>
  <c r="BZ294" i="19"/>
  <c r="BY294" i="19"/>
  <c r="BX294" i="19"/>
  <c r="BW294" i="19"/>
  <c r="BV294" i="19"/>
  <c r="BU294" i="19"/>
  <c r="BT294" i="19"/>
  <c r="BS294" i="19"/>
  <c r="BR294" i="19"/>
  <c r="BQ294" i="19"/>
  <c r="BP294" i="19"/>
  <c r="BO294" i="19"/>
  <c r="BN294" i="19"/>
  <c r="BM294" i="19"/>
  <c r="BL294" i="19"/>
  <c r="BK294" i="19"/>
  <c r="BF294" i="19"/>
  <c r="BE294" i="19"/>
  <c r="BD294" i="19"/>
  <c r="BC294" i="19"/>
  <c r="BB294" i="19"/>
  <c r="BA294" i="19"/>
  <c r="AZ294" i="19"/>
  <c r="AY294" i="19"/>
  <c r="AX294" i="19"/>
  <c r="AW294" i="19"/>
  <c r="AV294" i="19"/>
  <c r="AU294" i="19"/>
  <c r="AT294" i="19"/>
  <c r="AS294" i="19"/>
  <c r="AR294" i="19"/>
  <c r="AQ294" i="19"/>
  <c r="AP294" i="19"/>
  <c r="AO294" i="19"/>
  <c r="AN294" i="19"/>
  <c r="AM294" i="19"/>
  <c r="AL294" i="19"/>
  <c r="AK294" i="19"/>
  <c r="AJ294" i="19"/>
  <c r="AI294" i="19"/>
  <c r="E294" i="19"/>
  <c r="C294" i="19"/>
  <c r="CG293" i="19"/>
  <c r="CF293" i="19"/>
  <c r="CE293" i="19"/>
  <c r="CD293" i="19"/>
  <c r="CC293" i="19"/>
  <c r="CB293" i="19"/>
  <c r="CA293" i="19"/>
  <c r="BZ293" i="19"/>
  <c r="BY293" i="19"/>
  <c r="BX293" i="19"/>
  <c r="BW293" i="19"/>
  <c r="BV293" i="19"/>
  <c r="BU293" i="19"/>
  <c r="BT293" i="19"/>
  <c r="BS293" i="19"/>
  <c r="BR293" i="19"/>
  <c r="BQ293" i="19"/>
  <c r="BP293" i="19"/>
  <c r="BO293" i="19"/>
  <c r="BN293" i="19"/>
  <c r="BM293" i="19"/>
  <c r="BL293" i="19"/>
  <c r="BK293" i="19"/>
  <c r="CH293" i="19" s="1"/>
  <c r="BF293" i="19"/>
  <c r="BE293" i="19"/>
  <c r="BD293" i="19"/>
  <c r="BC293" i="19"/>
  <c r="BB293" i="19"/>
  <c r="BA293" i="19"/>
  <c r="AZ293" i="19"/>
  <c r="AY293" i="19"/>
  <c r="AX293" i="19"/>
  <c r="AW293" i="19"/>
  <c r="AV293" i="19"/>
  <c r="AU293" i="19"/>
  <c r="AT293" i="19"/>
  <c r="AS293" i="19"/>
  <c r="AR293" i="19"/>
  <c r="AQ293" i="19"/>
  <c r="AP293" i="19"/>
  <c r="AO293" i="19"/>
  <c r="AN293" i="19"/>
  <c r="AM293" i="19"/>
  <c r="AL293" i="19"/>
  <c r="AK293" i="19"/>
  <c r="AJ293" i="19"/>
  <c r="AI293" i="19"/>
  <c r="E293" i="19"/>
  <c r="C293" i="19"/>
  <c r="CG292" i="19"/>
  <c r="CF292" i="19"/>
  <c r="CE292" i="19"/>
  <c r="CD292" i="19"/>
  <c r="CC292" i="19"/>
  <c r="CB292" i="19"/>
  <c r="CA292" i="19"/>
  <c r="BZ292" i="19"/>
  <c r="BY292" i="19"/>
  <c r="BX292" i="19"/>
  <c r="BW292" i="19"/>
  <c r="BV292" i="19"/>
  <c r="BU292" i="19"/>
  <c r="BT292" i="19"/>
  <c r="BS292" i="19"/>
  <c r="BR292" i="19"/>
  <c r="BQ292" i="19"/>
  <c r="BP292" i="19"/>
  <c r="BO292" i="19"/>
  <c r="BN292" i="19"/>
  <c r="BM292" i="19"/>
  <c r="BL292" i="19"/>
  <c r="BK292" i="19"/>
  <c r="BF292" i="19"/>
  <c r="BE292" i="19"/>
  <c r="BD292" i="19"/>
  <c r="BC292" i="19"/>
  <c r="BB292" i="19"/>
  <c r="BA292" i="19"/>
  <c r="AZ292" i="19"/>
  <c r="AY292" i="19"/>
  <c r="AX292" i="19"/>
  <c r="AW292" i="19"/>
  <c r="AV292" i="19"/>
  <c r="AU292" i="19"/>
  <c r="AT292" i="19"/>
  <c r="AS292" i="19"/>
  <c r="AR292" i="19"/>
  <c r="AQ292" i="19"/>
  <c r="AP292" i="19"/>
  <c r="AO292" i="19"/>
  <c r="AN292" i="19"/>
  <c r="AM292" i="19"/>
  <c r="AL292" i="19"/>
  <c r="AK292" i="19"/>
  <c r="AJ292" i="19"/>
  <c r="AI292" i="19"/>
  <c r="E292" i="19"/>
  <c r="C292" i="19"/>
  <c r="CG291" i="19"/>
  <c r="CF291" i="19"/>
  <c r="CE291" i="19"/>
  <c r="CD291" i="19"/>
  <c r="CC291" i="19"/>
  <c r="CB291" i="19"/>
  <c r="CA291" i="19"/>
  <c r="BZ291" i="19"/>
  <c r="BY291" i="19"/>
  <c r="BX291" i="19"/>
  <c r="BW291" i="19"/>
  <c r="BV291" i="19"/>
  <c r="BU291" i="19"/>
  <c r="BT291" i="19"/>
  <c r="BS291" i="19"/>
  <c r="BR291" i="19"/>
  <c r="BQ291" i="19"/>
  <c r="BP291" i="19"/>
  <c r="BO291" i="19"/>
  <c r="BN291" i="19"/>
  <c r="BM291" i="19"/>
  <c r="BL291" i="19"/>
  <c r="BK291" i="19"/>
  <c r="BF291" i="19"/>
  <c r="BE291" i="19"/>
  <c r="BD291" i="19"/>
  <c r="BC291" i="19"/>
  <c r="BB291" i="19"/>
  <c r="BA291" i="19"/>
  <c r="AZ291" i="19"/>
  <c r="AY291" i="19"/>
  <c r="AX291" i="19"/>
  <c r="AW291" i="19"/>
  <c r="AV291" i="19"/>
  <c r="AU291" i="19"/>
  <c r="AT291" i="19"/>
  <c r="AS291" i="19"/>
  <c r="AR291" i="19"/>
  <c r="AQ291" i="19"/>
  <c r="AP291" i="19"/>
  <c r="AO291" i="19"/>
  <c r="AN291" i="19"/>
  <c r="AM291" i="19"/>
  <c r="AL291" i="19"/>
  <c r="AK291" i="19"/>
  <c r="AJ291" i="19"/>
  <c r="AI291" i="19"/>
  <c r="E291" i="19"/>
  <c r="C291" i="19"/>
  <c r="CG290" i="19"/>
  <c r="CF290" i="19"/>
  <c r="CE290" i="19"/>
  <c r="CD290" i="19"/>
  <c r="CC290" i="19"/>
  <c r="CB290" i="19"/>
  <c r="CA290" i="19"/>
  <c r="BZ290" i="19"/>
  <c r="BY290" i="19"/>
  <c r="BX290" i="19"/>
  <c r="BW290" i="19"/>
  <c r="BV290" i="19"/>
  <c r="BU290" i="19"/>
  <c r="BT290" i="19"/>
  <c r="BS290" i="19"/>
  <c r="BR290" i="19"/>
  <c r="BQ290" i="19"/>
  <c r="BP290" i="19"/>
  <c r="BO290" i="19"/>
  <c r="BN290" i="19"/>
  <c r="BM290" i="19"/>
  <c r="BL290" i="19"/>
  <c r="BK290" i="19"/>
  <c r="BF290" i="19"/>
  <c r="BE290" i="19"/>
  <c r="BD290" i="19"/>
  <c r="BC290" i="19"/>
  <c r="BB290" i="19"/>
  <c r="BA290" i="19"/>
  <c r="AZ290" i="19"/>
  <c r="AY290" i="19"/>
  <c r="AX290" i="19"/>
  <c r="AW290" i="19"/>
  <c r="AV290" i="19"/>
  <c r="AU290" i="19"/>
  <c r="AT290" i="19"/>
  <c r="AS290" i="19"/>
  <c r="AR290" i="19"/>
  <c r="AQ290" i="19"/>
  <c r="AP290" i="19"/>
  <c r="AO290" i="19"/>
  <c r="AN290" i="19"/>
  <c r="AM290" i="19"/>
  <c r="AL290" i="19"/>
  <c r="AK290" i="19"/>
  <c r="AJ290" i="19"/>
  <c r="AI290" i="19"/>
  <c r="E290" i="19"/>
  <c r="C290" i="19"/>
  <c r="CG289" i="19"/>
  <c r="CF289" i="19"/>
  <c r="CE289" i="19"/>
  <c r="CD289" i="19"/>
  <c r="CC289" i="19"/>
  <c r="CB289" i="19"/>
  <c r="CA289" i="19"/>
  <c r="BZ289" i="19"/>
  <c r="BY289" i="19"/>
  <c r="BX289" i="19"/>
  <c r="BW289" i="19"/>
  <c r="BV289" i="19"/>
  <c r="BU289" i="19"/>
  <c r="BT289" i="19"/>
  <c r="BS289" i="19"/>
  <c r="BR289" i="19"/>
  <c r="BQ289" i="19"/>
  <c r="BP289" i="19"/>
  <c r="BO289" i="19"/>
  <c r="BN289" i="19"/>
  <c r="BM289" i="19"/>
  <c r="BL289" i="19"/>
  <c r="BK289" i="19"/>
  <c r="CH289" i="19" s="1"/>
  <c r="BF289" i="19"/>
  <c r="BE289" i="19"/>
  <c r="BD289" i="19"/>
  <c r="BC289" i="19"/>
  <c r="BB289" i="19"/>
  <c r="BA289" i="19"/>
  <c r="AZ289" i="19"/>
  <c r="AY289" i="19"/>
  <c r="AX289" i="19"/>
  <c r="AW289" i="19"/>
  <c r="AV289" i="19"/>
  <c r="AU289" i="19"/>
  <c r="AT289" i="19"/>
  <c r="AS289" i="19"/>
  <c r="AR289" i="19"/>
  <c r="AQ289" i="19"/>
  <c r="AP289" i="19"/>
  <c r="AO289" i="19"/>
  <c r="AN289" i="19"/>
  <c r="AM289" i="19"/>
  <c r="AL289" i="19"/>
  <c r="AK289" i="19"/>
  <c r="AJ289" i="19"/>
  <c r="AI289" i="19"/>
  <c r="E289" i="19"/>
  <c r="C289" i="19"/>
  <c r="CG288" i="19"/>
  <c r="CF288" i="19"/>
  <c r="CE288" i="19"/>
  <c r="CD288" i="19"/>
  <c r="CC288" i="19"/>
  <c r="CB288" i="19"/>
  <c r="CA288" i="19"/>
  <c r="BZ288" i="19"/>
  <c r="BY288" i="19"/>
  <c r="BX288" i="19"/>
  <c r="BW288" i="19"/>
  <c r="BV288" i="19"/>
  <c r="BU288" i="19"/>
  <c r="BT288" i="19"/>
  <c r="BS288" i="19"/>
  <c r="BR288" i="19"/>
  <c r="BQ288" i="19"/>
  <c r="BP288" i="19"/>
  <c r="BO288" i="19"/>
  <c r="BN288" i="19"/>
  <c r="BM288" i="19"/>
  <c r="BL288" i="19"/>
  <c r="BK288" i="19"/>
  <c r="BF288" i="19"/>
  <c r="BE288" i="19"/>
  <c r="BD288" i="19"/>
  <c r="BC288" i="19"/>
  <c r="BB288" i="19"/>
  <c r="BA288" i="19"/>
  <c r="AZ288" i="19"/>
  <c r="AY288" i="19"/>
  <c r="AX288" i="19"/>
  <c r="AW288" i="19"/>
  <c r="AV288" i="19"/>
  <c r="AU288" i="19"/>
  <c r="AT288" i="19"/>
  <c r="AS288" i="19"/>
  <c r="AR288" i="19"/>
  <c r="AQ288" i="19"/>
  <c r="AP288" i="19"/>
  <c r="AO288" i="19"/>
  <c r="AN288" i="19"/>
  <c r="AM288" i="19"/>
  <c r="AL288" i="19"/>
  <c r="AK288" i="19"/>
  <c r="AJ288" i="19"/>
  <c r="AI288" i="19"/>
  <c r="E288" i="19"/>
  <c r="C288" i="19"/>
  <c r="CG287" i="19"/>
  <c r="CF287" i="19"/>
  <c r="CE287" i="19"/>
  <c r="CD287" i="19"/>
  <c r="CC287" i="19"/>
  <c r="CB287" i="19"/>
  <c r="CA287" i="19"/>
  <c r="BZ287" i="19"/>
  <c r="BY287" i="19"/>
  <c r="BX287" i="19"/>
  <c r="BW287" i="19"/>
  <c r="BV287" i="19"/>
  <c r="BU287" i="19"/>
  <c r="BT287" i="19"/>
  <c r="BS287" i="19"/>
  <c r="BR287" i="19"/>
  <c r="BQ287" i="19"/>
  <c r="BP287" i="19"/>
  <c r="BO287" i="19"/>
  <c r="BN287" i="19"/>
  <c r="BM287" i="19"/>
  <c r="BL287" i="19"/>
  <c r="BK287" i="19"/>
  <c r="BF287" i="19"/>
  <c r="BE287" i="19"/>
  <c r="BD287" i="19"/>
  <c r="BC287" i="19"/>
  <c r="BB287" i="19"/>
  <c r="BA287" i="19"/>
  <c r="AZ287" i="19"/>
  <c r="AY287" i="19"/>
  <c r="AX287" i="19"/>
  <c r="AW287" i="19"/>
  <c r="AV287" i="19"/>
  <c r="AU287" i="19"/>
  <c r="AT287" i="19"/>
  <c r="AS287" i="19"/>
  <c r="AR287" i="19"/>
  <c r="AQ287" i="19"/>
  <c r="AP287" i="19"/>
  <c r="AO287" i="19"/>
  <c r="AN287" i="19"/>
  <c r="AM287" i="19"/>
  <c r="AL287" i="19"/>
  <c r="AK287" i="19"/>
  <c r="AJ287" i="19"/>
  <c r="AI287" i="19"/>
  <c r="E287" i="19"/>
  <c r="C287" i="19"/>
  <c r="CG286" i="19"/>
  <c r="CF286" i="19"/>
  <c r="CE286" i="19"/>
  <c r="CD286" i="19"/>
  <c r="CC286" i="19"/>
  <c r="CB286" i="19"/>
  <c r="CA286" i="19"/>
  <c r="BZ286" i="19"/>
  <c r="BY286" i="19"/>
  <c r="BX286" i="19"/>
  <c r="BW286" i="19"/>
  <c r="BV286" i="19"/>
  <c r="BU286" i="19"/>
  <c r="BT286" i="19"/>
  <c r="BS286" i="19"/>
  <c r="BR286" i="19"/>
  <c r="BQ286" i="19"/>
  <c r="BP286" i="19"/>
  <c r="BO286" i="19"/>
  <c r="BN286" i="19"/>
  <c r="BM286" i="19"/>
  <c r="BL286" i="19"/>
  <c r="BK286" i="19"/>
  <c r="BF286" i="19"/>
  <c r="BE286" i="19"/>
  <c r="BD286" i="19"/>
  <c r="BC286" i="19"/>
  <c r="BB286" i="19"/>
  <c r="BA286" i="19"/>
  <c r="AZ286" i="19"/>
  <c r="AY286" i="19"/>
  <c r="AX286" i="19"/>
  <c r="AW286" i="19"/>
  <c r="AV286" i="19"/>
  <c r="AU286" i="19"/>
  <c r="AT286" i="19"/>
  <c r="AS286" i="19"/>
  <c r="AR286" i="19"/>
  <c r="AQ286" i="19"/>
  <c r="AP286" i="19"/>
  <c r="AO286" i="19"/>
  <c r="AN286" i="19"/>
  <c r="AM286" i="19"/>
  <c r="AL286" i="19"/>
  <c r="AK286" i="19"/>
  <c r="AJ286" i="19"/>
  <c r="AI286" i="19"/>
  <c r="E286" i="19"/>
  <c r="C286" i="19"/>
  <c r="CG285" i="19"/>
  <c r="CF285" i="19"/>
  <c r="CE285" i="19"/>
  <c r="CD285" i="19"/>
  <c r="CC285" i="19"/>
  <c r="CB285" i="19"/>
  <c r="CA285" i="19"/>
  <c r="BZ285" i="19"/>
  <c r="BY285" i="19"/>
  <c r="BX285" i="19"/>
  <c r="BW285" i="19"/>
  <c r="BV285" i="19"/>
  <c r="BU285" i="19"/>
  <c r="BT285" i="19"/>
  <c r="BS285" i="19"/>
  <c r="BR285" i="19"/>
  <c r="BQ285" i="19"/>
  <c r="BP285" i="19"/>
  <c r="BO285" i="19"/>
  <c r="BN285" i="19"/>
  <c r="BM285" i="19"/>
  <c r="BL285" i="19"/>
  <c r="BK285" i="19"/>
  <c r="CH285" i="19" s="1"/>
  <c r="BF285" i="19"/>
  <c r="BE285" i="19"/>
  <c r="BD285" i="19"/>
  <c r="BC285" i="19"/>
  <c r="BB285" i="19"/>
  <c r="BA285" i="19"/>
  <c r="AZ285" i="19"/>
  <c r="AY285" i="19"/>
  <c r="AX285" i="19"/>
  <c r="AW285" i="19"/>
  <c r="AV285" i="19"/>
  <c r="AU285" i="19"/>
  <c r="AT285" i="19"/>
  <c r="AS285" i="19"/>
  <c r="AR285" i="19"/>
  <c r="AQ285" i="19"/>
  <c r="AP285" i="19"/>
  <c r="AO285" i="19"/>
  <c r="AN285" i="19"/>
  <c r="AM285" i="19"/>
  <c r="AL285" i="19"/>
  <c r="AK285" i="19"/>
  <c r="AJ285" i="19"/>
  <c r="AI285" i="19"/>
  <c r="E285" i="19"/>
  <c r="C285" i="19"/>
  <c r="CG284" i="19"/>
  <c r="CF284" i="19"/>
  <c r="CE284" i="19"/>
  <c r="CD284" i="19"/>
  <c r="CC284" i="19"/>
  <c r="CB284" i="19"/>
  <c r="CA284" i="19"/>
  <c r="BZ284" i="19"/>
  <c r="BY284" i="19"/>
  <c r="BX284" i="19"/>
  <c r="BW284" i="19"/>
  <c r="BV284" i="19"/>
  <c r="BU284" i="19"/>
  <c r="BT284" i="19"/>
  <c r="BS284" i="19"/>
  <c r="BR284" i="19"/>
  <c r="BQ284" i="19"/>
  <c r="BP284" i="19"/>
  <c r="BO284" i="19"/>
  <c r="BN284" i="19"/>
  <c r="BM284" i="19"/>
  <c r="BL284" i="19"/>
  <c r="BK284" i="19"/>
  <c r="BF284" i="19"/>
  <c r="BE284" i="19"/>
  <c r="BD284" i="19"/>
  <c r="BC284" i="19"/>
  <c r="BB284" i="19"/>
  <c r="BA284" i="19"/>
  <c r="AZ284" i="19"/>
  <c r="AY284" i="19"/>
  <c r="AX284" i="19"/>
  <c r="AW284" i="19"/>
  <c r="AV284" i="19"/>
  <c r="AU284" i="19"/>
  <c r="AT284" i="19"/>
  <c r="AS284" i="19"/>
  <c r="AR284" i="19"/>
  <c r="AQ284" i="19"/>
  <c r="AP284" i="19"/>
  <c r="AO284" i="19"/>
  <c r="AN284" i="19"/>
  <c r="AM284" i="19"/>
  <c r="AL284" i="19"/>
  <c r="AK284" i="19"/>
  <c r="AJ284" i="19"/>
  <c r="AI284" i="19"/>
  <c r="E284" i="19"/>
  <c r="C284" i="19"/>
  <c r="CG283" i="19"/>
  <c r="CF283" i="19"/>
  <c r="CE283" i="19"/>
  <c r="CD283" i="19"/>
  <c r="CC283" i="19"/>
  <c r="CB283" i="19"/>
  <c r="CA283" i="19"/>
  <c r="BZ283" i="19"/>
  <c r="BY283" i="19"/>
  <c r="BX283" i="19"/>
  <c r="BW283" i="19"/>
  <c r="BV283" i="19"/>
  <c r="BU283" i="19"/>
  <c r="BT283" i="19"/>
  <c r="BS283" i="19"/>
  <c r="BR283" i="19"/>
  <c r="BQ283" i="19"/>
  <c r="BP283" i="19"/>
  <c r="BO283" i="19"/>
  <c r="BN283" i="19"/>
  <c r="BM283" i="19"/>
  <c r="BL283" i="19"/>
  <c r="BK283" i="19"/>
  <c r="BF283" i="19"/>
  <c r="BE283" i="19"/>
  <c r="BD283" i="19"/>
  <c r="BC283" i="19"/>
  <c r="BB283" i="19"/>
  <c r="BA283" i="19"/>
  <c r="AZ283" i="19"/>
  <c r="AY283" i="19"/>
  <c r="AX283" i="19"/>
  <c r="AW283" i="19"/>
  <c r="AV283" i="19"/>
  <c r="AU283" i="19"/>
  <c r="AT283" i="19"/>
  <c r="AS283" i="19"/>
  <c r="AR283" i="19"/>
  <c r="AQ283" i="19"/>
  <c r="AP283" i="19"/>
  <c r="AO283" i="19"/>
  <c r="AN283" i="19"/>
  <c r="AM283" i="19"/>
  <c r="AL283" i="19"/>
  <c r="AK283" i="19"/>
  <c r="AJ283" i="19"/>
  <c r="AI283" i="19"/>
  <c r="E283" i="19"/>
  <c r="C283" i="19"/>
  <c r="CG282" i="19"/>
  <c r="CF282" i="19"/>
  <c r="CE282" i="19"/>
  <c r="CD282" i="19"/>
  <c r="CC282" i="19"/>
  <c r="CB282" i="19"/>
  <c r="CA282" i="19"/>
  <c r="BZ282" i="19"/>
  <c r="BY282" i="19"/>
  <c r="BX282" i="19"/>
  <c r="BW282" i="19"/>
  <c r="BV282" i="19"/>
  <c r="BU282" i="19"/>
  <c r="BT282" i="19"/>
  <c r="BS282" i="19"/>
  <c r="BR282" i="19"/>
  <c r="BQ282" i="19"/>
  <c r="BP282" i="19"/>
  <c r="BO282" i="19"/>
  <c r="BN282" i="19"/>
  <c r="BM282" i="19"/>
  <c r="BL282" i="19"/>
  <c r="BK282" i="19"/>
  <c r="BF282" i="19"/>
  <c r="BE282" i="19"/>
  <c r="BD282" i="19"/>
  <c r="BC282" i="19"/>
  <c r="BB282" i="19"/>
  <c r="BA282" i="19"/>
  <c r="AZ282" i="19"/>
  <c r="AY282" i="19"/>
  <c r="AX282" i="19"/>
  <c r="AW282" i="19"/>
  <c r="AV282" i="19"/>
  <c r="AU282" i="19"/>
  <c r="AT282" i="19"/>
  <c r="AS282" i="19"/>
  <c r="AR282" i="19"/>
  <c r="AQ282" i="19"/>
  <c r="AP282" i="19"/>
  <c r="AO282" i="19"/>
  <c r="AN282" i="19"/>
  <c r="AM282" i="19"/>
  <c r="AL282" i="19"/>
  <c r="AK282" i="19"/>
  <c r="AJ282" i="19"/>
  <c r="AI282" i="19"/>
  <c r="E282" i="19"/>
  <c r="C282" i="19"/>
  <c r="CG281" i="19"/>
  <c r="CF281" i="19"/>
  <c r="CE281" i="19"/>
  <c r="CD281" i="19"/>
  <c r="CC281" i="19"/>
  <c r="CB281" i="19"/>
  <c r="CA281" i="19"/>
  <c r="BZ281" i="19"/>
  <c r="BY281" i="19"/>
  <c r="BX281" i="19"/>
  <c r="BW281" i="19"/>
  <c r="BV281" i="19"/>
  <c r="BU281" i="19"/>
  <c r="BT281" i="19"/>
  <c r="BS281" i="19"/>
  <c r="BR281" i="19"/>
  <c r="BQ281" i="19"/>
  <c r="BP281" i="19"/>
  <c r="BO281" i="19"/>
  <c r="BN281" i="19"/>
  <c r="BM281" i="19"/>
  <c r="BL281" i="19"/>
  <c r="BK281" i="19"/>
  <c r="CH281" i="19" s="1"/>
  <c r="BF281" i="19"/>
  <c r="BE281" i="19"/>
  <c r="BD281" i="19"/>
  <c r="BC281" i="19"/>
  <c r="BB281" i="19"/>
  <c r="BA281" i="19"/>
  <c r="AZ281" i="19"/>
  <c r="AY281" i="19"/>
  <c r="AX281" i="19"/>
  <c r="AW281" i="19"/>
  <c r="AV281" i="19"/>
  <c r="AU281" i="19"/>
  <c r="AT281" i="19"/>
  <c r="AS281" i="19"/>
  <c r="AR281" i="19"/>
  <c r="AQ281" i="19"/>
  <c r="AP281" i="19"/>
  <c r="AO281" i="19"/>
  <c r="AN281" i="19"/>
  <c r="AM281" i="19"/>
  <c r="AL281" i="19"/>
  <c r="AK281" i="19"/>
  <c r="AJ281" i="19"/>
  <c r="AI281" i="19"/>
  <c r="E281" i="19"/>
  <c r="C281" i="19"/>
  <c r="CG280" i="19"/>
  <c r="CF280" i="19"/>
  <c r="CE280" i="19"/>
  <c r="CD280" i="19"/>
  <c r="CC280" i="19"/>
  <c r="CB280" i="19"/>
  <c r="CA280" i="19"/>
  <c r="BZ280" i="19"/>
  <c r="BY280" i="19"/>
  <c r="BX280" i="19"/>
  <c r="BW280" i="19"/>
  <c r="BV280" i="19"/>
  <c r="BU280" i="19"/>
  <c r="BT280" i="19"/>
  <c r="BS280" i="19"/>
  <c r="BR280" i="19"/>
  <c r="BQ280" i="19"/>
  <c r="BP280" i="19"/>
  <c r="BO280" i="19"/>
  <c r="BN280" i="19"/>
  <c r="BM280" i="19"/>
  <c r="BL280" i="19"/>
  <c r="BK280" i="19"/>
  <c r="BF280" i="19"/>
  <c r="BE280" i="19"/>
  <c r="BD280" i="19"/>
  <c r="BC280" i="19"/>
  <c r="BB280" i="19"/>
  <c r="BA280" i="19"/>
  <c r="AZ280" i="19"/>
  <c r="AY280" i="19"/>
  <c r="AX280" i="19"/>
  <c r="AW280" i="19"/>
  <c r="AV280" i="19"/>
  <c r="AU280" i="19"/>
  <c r="AT280" i="19"/>
  <c r="AS280" i="19"/>
  <c r="AR280" i="19"/>
  <c r="AQ280" i="19"/>
  <c r="AP280" i="19"/>
  <c r="AO280" i="19"/>
  <c r="AN280" i="19"/>
  <c r="AM280" i="19"/>
  <c r="AL280" i="19"/>
  <c r="AK280" i="19"/>
  <c r="AJ280" i="19"/>
  <c r="AI280" i="19"/>
  <c r="E280" i="19"/>
  <c r="C280" i="19"/>
  <c r="CG279" i="19"/>
  <c r="CF279" i="19"/>
  <c r="CE279" i="19"/>
  <c r="CD279" i="19"/>
  <c r="CC279" i="19"/>
  <c r="CB279" i="19"/>
  <c r="CA279" i="19"/>
  <c r="BZ279" i="19"/>
  <c r="BY279" i="19"/>
  <c r="BX279" i="19"/>
  <c r="BW279" i="19"/>
  <c r="BV279" i="19"/>
  <c r="BU279" i="19"/>
  <c r="BT279" i="19"/>
  <c r="BS279" i="19"/>
  <c r="BR279" i="19"/>
  <c r="BQ279" i="19"/>
  <c r="BP279" i="19"/>
  <c r="BO279" i="19"/>
  <c r="BN279" i="19"/>
  <c r="BM279" i="19"/>
  <c r="BL279" i="19"/>
  <c r="BK279" i="19"/>
  <c r="BF279" i="19"/>
  <c r="BE279" i="19"/>
  <c r="BD279" i="19"/>
  <c r="BC279" i="19"/>
  <c r="BB279" i="19"/>
  <c r="BA279" i="19"/>
  <c r="AZ279" i="19"/>
  <c r="AY279" i="19"/>
  <c r="AX279" i="19"/>
  <c r="AW279" i="19"/>
  <c r="AV279" i="19"/>
  <c r="AU279" i="19"/>
  <c r="AT279" i="19"/>
  <c r="AS279" i="19"/>
  <c r="AR279" i="19"/>
  <c r="AQ279" i="19"/>
  <c r="AP279" i="19"/>
  <c r="AO279" i="19"/>
  <c r="AN279" i="19"/>
  <c r="AM279" i="19"/>
  <c r="AL279" i="19"/>
  <c r="AK279" i="19"/>
  <c r="AJ279" i="19"/>
  <c r="AI279" i="19"/>
  <c r="E279" i="19"/>
  <c r="C279" i="19"/>
  <c r="CG278" i="19"/>
  <c r="CF278" i="19"/>
  <c r="CE278" i="19"/>
  <c r="CD278" i="19"/>
  <c r="CC278" i="19"/>
  <c r="CB278" i="19"/>
  <c r="CA278" i="19"/>
  <c r="BZ278" i="19"/>
  <c r="BY278" i="19"/>
  <c r="BX278" i="19"/>
  <c r="BW278" i="19"/>
  <c r="BV278" i="19"/>
  <c r="BU278" i="19"/>
  <c r="BT278" i="19"/>
  <c r="BS278" i="19"/>
  <c r="BR278" i="19"/>
  <c r="BQ278" i="19"/>
  <c r="BP278" i="19"/>
  <c r="BO278" i="19"/>
  <c r="BN278" i="19"/>
  <c r="BM278" i="19"/>
  <c r="BL278" i="19"/>
  <c r="BK278" i="19"/>
  <c r="BF278" i="19"/>
  <c r="BE278" i="19"/>
  <c r="BD278" i="19"/>
  <c r="BC278" i="19"/>
  <c r="BB278" i="19"/>
  <c r="BA278" i="19"/>
  <c r="AZ278" i="19"/>
  <c r="AY278" i="19"/>
  <c r="AX278" i="19"/>
  <c r="AW278" i="19"/>
  <c r="AV278" i="19"/>
  <c r="AU278" i="19"/>
  <c r="AT278" i="19"/>
  <c r="AS278" i="19"/>
  <c r="AR278" i="19"/>
  <c r="AQ278" i="19"/>
  <c r="AP278" i="19"/>
  <c r="AO278" i="19"/>
  <c r="AN278" i="19"/>
  <c r="AM278" i="19"/>
  <c r="AL278" i="19"/>
  <c r="AK278" i="19"/>
  <c r="AJ278" i="19"/>
  <c r="AI278" i="19"/>
  <c r="E278" i="19"/>
  <c r="C278" i="19"/>
  <c r="CG277" i="19"/>
  <c r="CF277" i="19"/>
  <c r="CE277" i="19"/>
  <c r="CD277" i="19"/>
  <c r="CC277" i="19"/>
  <c r="CB277" i="19"/>
  <c r="CA277" i="19"/>
  <c r="BZ277" i="19"/>
  <c r="BY277" i="19"/>
  <c r="BX277" i="19"/>
  <c r="BW277" i="19"/>
  <c r="BV277" i="19"/>
  <c r="BU277" i="19"/>
  <c r="BT277" i="19"/>
  <c r="BS277" i="19"/>
  <c r="BR277" i="19"/>
  <c r="BQ277" i="19"/>
  <c r="BP277" i="19"/>
  <c r="BO277" i="19"/>
  <c r="BN277" i="19"/>
  <c r="BM277" i="19"/>
  <c r="BL277" i="19"/>
  <c r="BK277" i="19"/>
  <c r="CH277" i="19" s="1"/>
  <c r="BF277" i="19"/>
  <c r="BE277" i="19"/>
  <c r="BD277" i="19"/>
  <c r="BC277" i="19"/>
  <c r="BB277" i="19"/>
  <c r="BA277" i="19"/>
  <c r="AZ277" i="19"/>
  <c r="AY277" i="19"/>
  <c r="AX277" i="19"/>
  <c r="AW277" i="19"/>
  <c r="AV277" i="19"/>
  <c r="AU277" i="19"/>
  <c r="AT277" i="19"/>
  <c r="AS277" i="19"/>
  <c r="AR277" i="19"/>
  <c r="AQ277" i="19"/>
  <c r="AP277" i="19"/>
  <c r="AO277" i="19"/>
  <c r="AN277" i="19"/>
  <c r="AM277" i="19"/>
  <c r="AL277" i="19"/>
  <c r="AK277" i="19"/>
  <c r="AJ277" i="19"/>
  <c r="AI277" i="19"/>
  <c r="E277" i="19"/>
  <c r="C277" i="19"/>
  <c r="CG276" i="19"/>
  <c r="CF276" i="19"/>
  <c r="CE276" i="19"/>
  <c r="CD276" i="19"/>
  <c r="CC276" i="19"/>
  <c r="CB276" i="19"/>
  <c r="CA276" i="19"/>
  <c r="BZ276" i="19"/>
  <c r="BY276" i="19"/>
  <c r="BX276" i="19"/>
  <c r="BW276" i="19"/>
  <c r="BV276" i="19"/>
  <c r="BU276" i="19"/>
  <c r="BT276" i="19"/>
  <c r="BS276" i="19"/>
  <c r="BR276" i="19"/>
  <c r="BQ276" i="19"/>
  <c r="BP276" i="19"/>
  <c r="BO276" i="19"/>
  <c r="BN276" i="19"/>
  <c r="BM276" i="19"/>
  <c r="BL276" i="19"/>
  <c r="BK276" i="19"/>
  <c r="BF276" i="19"/>
  <c r="BE276" i="19"/>
  <c r="BD276" i="19"/>
  <c r="BC276" i="19"/>
  <c r="BB276" i="19"/>
  <c r="BA276" i="19"/>
  <c r="AZ276" i="19"/>
  <c r="AY276" i="19"/>
  <c r="AX276" i="19"/>
  <c r="AW276" i="19"/>
  <c r="AV276" i="19"/>
  <c r="AU276" i="19"/>
  <c r="AT276" i="19"/>
  <c r="AS276" i="19"/>
  <c r="AR276" i="19"/>
  <c r="AQ276" i="19"/>
  <c r="AP276" i="19"/>
  <c r="AO276" i="19"/>
  <c r="AN276" i="19"/>
  <c r="AM276" i="19"/>
  <c r="AL276" i="19"/>
  <c r="AK276" i="19"/>
  <c r="AJ276" i="19"/>
  <c r="AI276" i="19"/>
  <c r="E276" i="19"/>
  <c r="C276" i="19"/>
  <c r="CG275" i="19"/>
  <c r="CF275" i="19"/>
  <c r="CE275" i="19"/>
  <c r="CD275" i="19"/>
  <c r="CC275" i="19"/>
  <c r="CB275" i="19"/>
  <c r="CA275" i="19"/>
  <c r="BZ275" i="19"/>
  <c r="BY275" i="19"/>
  <c r="BX275" i="19"/>
  <c r="BW275" i="19"/>
  <c r="BV275" i="19"/>
  <c r="BU275" i="19"/>
  <c r="BT275" i="19"/>
  <c r="BS275" i="19"/>
  <c r="BR275" i="19"/>
  <c r="BQ275" i="19"/>
  <c r="BP275" i="19"/>
  <c r="BO275" i="19"/>
  <c r="BN275" i="19"/>
  <c r="BM275" i="19"/>
  <c r="BL275" i="19"/>
  <c r="BK275" i="19"/>
  <c r="BF275" i="19"/>
  <c r="BE275" i="19"/>
  <c r="BD275" i="19"/>
  <c r="BC275" i="19"/>
  <c r="BB275" i="19"/>
  <c r="BA275" i="19"/>
  <c r="AZ275" i="19"/>
  <c r="AY275" i="19"/>
  <c r="AX275" i="19"/>
  <c r="AW275" i="19"/>
  <c r="AV275" i="19"/>
  <c r="AU275" i="19"/>
  <c r="AT275" i="19"/>
  <c r="AS275" i="19"/>
  <c r="AR275" i="19"/>
  <c r="AQ275" i="19"/>
  <c r="AP275" i="19"/>
  <c r="AO275" i="19"/>
  <c r="AN275" i="19"/>
  <c r="AM275" i="19"/>
  <c r="AL275" i="19"/>
  <c r="AK275" i="19"/>
  <c r="AJ275" i="19"/>
  <c r="AI275" i="19"/>
  <c r="E275" i="19"/>
  <c r="C275" i="19"/>
  <c r="CG274" i="19"/>
  <c r="CF274" i="19"/>
  <c r="CE274" i="19"/>
  <c r="CD274" i="19"/>
  <c r="CC274" i="19"/>
  <c r="CB274" i="19"/>
  <c r="CA274" i="19"/>
  <c r="BZ274" i="19"/>
  <c r="BY274" i="19"/>
  <c r="BX274" i="19"/>
  <c r="BW274" i="19"/>
  <c r="BV274" i="19"/>
  <c r="BU274" i="19"/>
  <c r="BT274" i="19"/>
  <c r="BS274" i="19"/>
  <c r="BR274" i="19"/>
  <c r="BQ274" i="19"/>
  <c r="BP274" i="19"/>
  <c r="BO274" i="19"/>
  <c r="BN274" i="19"/>
  <c r="BM274" i="19"/>
  <c r="BL274" i="19"/>
  <c r="BK274" i="19"/>
  <c r="BF274" i="19"/>
  <c r="BE274" i="19"/>
  <c r="BD274" i="19"/>
  <c r="BC274" i="19"/>
  <c r="BB274" i="19"/>
  <c r="BA274" i="19"/>
  <c r="AZ274" i="19"/>
  <c r="AY274" i="19"/>
  <c r="AX274" i="19"/>
  <c r="AW274" i="19"/>
  <c r="AV274" i="19"/>
  <c r="AU274" i="19"/>
  <c r="AT274" i="19"/>
  <c r="AS274" i="19"/>
  <c r="AR274" i="19"/>
  <c r="AQ274" i="19"/>
  <c r="AP274" i="19"/>
  <c r="AO274" i="19"/>
  <c r="AN274" i="19"/>
  <c r="AM274" i="19"/>
  <c r="AL274" i="19"/>
  <c r="AK274" i="19"/>
  <c r="AJ274" i="19"/>
  <c r="AI274" i="19"/>
  <c r="E274" i="19"/>
  <c r="C274" i="19"/>
  <c r="CG273" i="19"/>
  <c r="CF273" i="19"/>
  <c r="CE273" i="19"/>
  <c r="CD273" i="19"/>
  <c r="CC273" i="19"/>
  <c r="CB273" i="19"/>
  <c r="CA273" i="19"/>
  <c r="BZ273" i="19"/>
  <c r="BY273" i="19"/>
  <c r="BX273" i="19"/>
  <c r="BW273" i="19"/>
  <c r="BV273" i="19"/>
  <c r="BU273" i="19"/>
  <c r="BT273" i="19"/>
  <c r="BS273" i="19"/>
  <c r="BR273" i="19"/>
  <c r="BQ273" i="19"/>
  <c r="BP273" i="19"/>
  <c r="BO273" i="19"/>
  <c r="BN273" i="19"/>
  <c r="BM273" i="19"/>
  <c r="BL273" i="19"/>
  <c r="BK273" i="19"/>
  <c r="CH273" i="19" s="1"/>
  <c r="BF273" i="19"/>
  <c r="BE273" i="19"/>
  <c r="BD273" i="19"/>
  <c r="BC273" i="19"/>
  <c r="BB273" i="19"/>
  <c r="BA273" i="19"/>
  <c r="AZ273" i="19"/>
  <c r="AY273" i="19"/>
  <c r="AX273" i="19"/>
  <c r="AW273" i="19"/>
  <c r="AV273" i="19"/>
  <c r="AU273" i="19"/>
  <c r="AT273" i="19"/>
  <c r="AS273" i="19"/>
  <c r="AR273" i="19"/>
  <c r="AQ273" i="19"/>
  <c r="AP273" i="19"/>
  <c r="AO273" i="19"/>
  <c r="AN273" i="19"/>
  <c r="AM273" i="19"/>
  <c r="AL273" i="19"/>
  <c r="AK273" i="19"/>
  <c r="AJ273" i="19"/>
  <c r="AI273" i="19"/>
  <c r="E273" i="19"/>
  <c r="C273" i="19"/>
  <c r="CG272" i="19"/>
  <c r="CF272" i="19"/>
  <c r="CE272" i="19"/>
  <c r="CD272" i="19"/>
  <c r="CC272" i="19"/>
  <c r="CB272" i="19"/>
  <c r="CA272" i="19"/>
  <c r="BZ272" i="19"/>
  <c r="BY272" i="19"/>
  <c r="BX272" i="19"/>
  <c r="BW272" i="19"/>
  <c r="BV272" i="19"/>
  <c r="BU272" i="19"/>
  <c r="BT272" i="19"/>
  <c r="BS272" i="19"/>
  <c r="BR272" i="19"/>
  <c r="BQ272" i="19"/>
  <c r="BP272" i="19"/>
  <c r="BO272" i="19"/>
  <c r="BN272" i="19"/>
  <c r="BM272" i="19"/>
  <c r="BL272" i="19"/>
  <c r="BK272" i="19"/>
  <c r="BF272" i="19"/>
  <c r="BE272" i="19"/>
  <c r="BD272" i="19"/>
  <c r="BC272" i="19"/>
  <c r="BB272" i="19"/>
  <c r="BA272" i="19"/>
  <c r="AZ272" i="19"/>
  <c r="AY272" i="19"/>
  <c r="AX272" i="19"/>
  <c r="AW272" i="19"/>
  <c r="AV272" i="19"/>
  <c r="AU272" i="19"/>
  <c r="AT272" i="19"/>
  <c r="AS272" i="19"/>
  <c r="AR272" i="19"/>
  <c r="AQ272" i="19"/>
  <c r="AP272" i="19"/>
  <c r="AO272" i="19"/>
  <c r="AN272" i="19"/>
  <c r="AM272" i="19"/>
  <c r="AL272" i="19"/>
  <c r="AK272" i="19"/>
  <c r="AJ272" i="19"/>
  <c r="AI272" i="19"/>
  <c r="E272" i="19"/>
  <c r="C272" i="19"/>
  <c r="CG271" i="19"/>
  <c r="CF271" i="19"/>
  <c r="CE271" i="19"/>
  <c r="CD271" i="19"/>
  <c r="CC271" i="19"/>
  <c r="CB271" i="19"/>
  <c r="CA271" i="19"/>
  <c r="BZ271" i="19"/>
  <c r="BY271" i="19"/>
  <c r="BX271" i="19"/>
  <c r="BW271" i="19"/>
  <c r="BV271" i="19"/>
  <c r="BU271" i="19"/>
  <c r="BT271" i="19"/>
  <c r="BS271" i="19"/>
  <c r="BR271" i="19"/>
  <c r="BQ271" i="19"/>
  <c r="BP271" i="19"/>
  <c r="BO271" i="19"/>
  <c r="BN271" i="19"/>
  <c r="BM271" i="19"/>
  <c r="BL271" i="19"/>
  <c r="BK271" i="19"/>
  <c r="BF271" i="19"/>
  <c r="BE271" i="19"/>
  <c r="BD271" i="19"/>
  <c r="BC271" i="19"/>
  <c r="BB271" i="19"/>
  <c r="BA271" i="19"/>
  <c r="AZ271" i="19"/>
  <c r="AY271" i="19"/>
  <c r="AX271" i="19"/>
  <c r="AW271" i="19"/>
  <c r="AV271" i="19"/>
  <c r="AU271" i="19"/>
  <c r="AT271" i="19"/>
  <c r="AS271" i="19"/>
  <c r="AR271" i="19"/>
  <c r="AQ271" i="19"/>
  <c r="AP271" i="19"/>
  <c r="AO271" i="19"/>
  <c r="AN271" i="19"/>
  <c r="AM271" i="19"/>
  <c r="AL271" i="19"/>
  <c r="AK271" i="19"/>
  <c r="AJ271" i="19"/>
  <c r="AI271" i="19"/>
  <c r="E271" i="19"/>
  <c r="C271" i="19"/>
  <c r="CG270" i="19"/>
  <c r="CF270" i="19"/>
  <c r="CE270" i="19"/>
  <c r="CD270" i="19"/>
  <c r="CC270" i="19"/>
  <c r="CB270" i="19"/>
  <c r="CA270" i="19"/>
  <c r="BZ270" i="19"/>
  <c r="BY270" i="19"/>
  <c r="BX270" i="19"/>
  <c r="BW270" i="19"/>
  <c r="BV270" i="19"/>
  <c r="BU270" i="19"/>
  <c r="BT270" i="19"/>
  <c r="BS270" i="19"/>
  <c r="BR270" i="19"/>
  <c r="BQ270" i="19"/>
  <c r="BP270" i="19"/>
  <c r="BO270" i="19"/>
  <c r="BN270" i="19"/>
  <c r="CH270" i="19" s="1"/>
  <c r="BM270" i="19"/>
  <c r="BL270" i="19"/>
  <c r="BK270" i="19"/>
  <c r="BF270" i="19"/>
  <c r="BE270" i="19"/>
  <c r="BD270" i="19"/>
  <c r="BC270" i="19"/>
  <c r="BB270" i="19"/>
  <c r="BA270" i="19"/>
  <c r="AZ270" i="19"/>
  <c r="AY270" i="19"/>
  <c r="AX270" i="19"/>
  <c r="AW270" i="19"/>
  <c r="AV270" i="19"/>
  <c r="AU270" i="19"/>
  <c r="AT270" i="19"/>
  <c r="AS270" i="19"/>
  <c r="AR270" i="19"/>
  <c r="AQ270" i="19"/>
  <c r="AP270" i="19"/>
  <c r="AO270" i="19"/>
  <c r="AN270" i="19"/>
  <c r="AM270" i="19"/>
  <c r="AL270" i="19"/>
  <c r="AK270" i="19"/>
  <c r="AJ270" i="19"/>
  <c r="AI270" i="19"/>
  <c r="E270" i="19"/>
  <c r="C270" i="19"/>
  <c r="CG269" i="19"/>
  <c r="CF269" i="19"/>
  <c r="CE269" i="19"/>
  <c r="CD269" i="19"/>
  <c r="CC269" i="19"/>
  <c r="CB269" i="19"/>
  <c r="CA269" i="19"/>
  <c r="BZ269" i="19"/>
  <c r="BY269" i="19"/>
  <c r="BX269" i="19"/>
  <c r="BW269" i="19"/>
  <c r="BV269" i="19"/>
  <c r="BU269" i="19"/>
  <c r="BT269" i="19"/>
  <c r="BS269" i="19"/>
  <c r="BR269" i="19"/>
  <c r="BQ269" i="19"/>
  <c r="BP269" i="19"/>
  <c r="BO269" i="19"/>
  <c r="BN269" i="19"/>
  <c r="BM269" i="19"/>
  <c r="BL269" i="19"/>
  <c r="BK269" i="19"/>
  <c r="BF269" i="19"/>
  <c r="BE269" i="19"/>
  <c r="BD269" i="19"/>
  <c r="BC269" i="19"/>
  <c r="BB269" i="19"/>
  <c r="BA269" i="19"/>
  <c r="AZ269" i="19"/>
  <c r="AY269" i="19"/>
  <c r="AX269" i="19"/>
  <c r="AW269" i="19"/>
  <c r="AV269" i="19"/>
  <c r="AU269" i="19"/>
  <c r="AT269" i="19"/>
  <c r="AS269" i="19"/>
  <c r="AR269" i="19"/>
  <c r="AQ269" i="19"/>
  <c r="AP269" i="19"/>
  <c r="AO269" i="19"/>
  <c r="AN269" i="19"/>
  <c r="AM269" i="19"/>
  <c r="AL269" i="19"/>
  <c r="AK269" i="19"/>
  <c r="AJ269" i="19"/>
  <c r="AI269" i="19"/>
  <c r="E269" i="19"/>
  <c r="C269" i="19"/>
  <c r="CG268" i="19"/>
  <c r="CF268" i="19"/>
  <c r="CE268" i="19"/>
  <c r="CD268" i="19"/>
  <c r="CC268" i="19"/>
  <c r="CB268" i="19"/>
  <c r="CA268" i="19"/>
  <c r="BZ268" i="19"/>
  <c r="BY268" i="19"/>
  <c r="BX268" i="19"/>
  <c r="BW268" i="19"/>
  <c r="BV268" i="19"/>
  <c r="BU268" i="19"/>
  <c r="BT268" i="19"/>
  <c r="BS268" i="19"/>
  <c r="BR268" i="19"/>
  <c r="BQ268" i="19"/>
  <c r="BP268" i="19"/>
  <c r="BO268" i="19"/>
  <c r="BN268" i="19"/>
  <c r="BM268" i="19"/>
  <c r="BL268" i="19"/>
  <c r="BK268" i="19"/>
  <c r="BF268" i="19"/>
  <c r="BE268" i="19"/>
  <c r="BD268" i="19"/>
  <c r="BC268" i="19"/>
  <c r="BB268" i="19"/>
  <c r="BA268" i="19"/>
  <c r="AZ268" i="19"/>
  <c r="AY268" i="19"/>
  <c r="AX268" i="19"/>
  <c r="AW268" i="19"/>
  <c r="AV268" i="19"/>
  <c r="AU268" i="19"/>
  <c r="AT268" i="19"/>
  <c r="AS268" i="19"/>
  <c r="AR268" i="19"/>
  <c r="AQ268" i="19"/>
  <c r="AP268" i="19"/>
  <c r="AO268" i="19"/>
  <c r="AN268" i="19"/>
  <c r="AM268" i="19"/>
  <c r="AL268" i="19"/>
  <c r="AK268" i="19"/>
  <c r="AJ268" i="19"/>
  <c r="AI268" i="19"/>
  <c r="E268" i="19"/>
  <c r="C268" i="19"/>
  <c r="CG267" i="19"/>
  <c r="CF267" i="19"/>
  <c r="CE267" i="19"/>
  <c r="CD267" i="19"/>
  <c r="CC267" i="19"/>
  <c r="CB267" i="19"/>
  <c r="CA267" i="19"/>
  <c r="BZ267" i="19"/>
  <c r="BY267" i="19"/>
  <c r="BX267" i="19"/>
  <c r="BW267" i="19"/>
  <c r="BV267" i="19"/>
  <c r="BU267" i="19"/>
  <c r="BT267" i="19"/>
  <c r="BS267" i="19"/>
  <c r="BR267" i="19"/>
  <c r="BQ267" i="19"/>
  <c r="BP267" i="19"/>
  <c r="BO267" i="19"/>
  <c r="BN267" i="19"/>
  <c r="BM267" i="19"/>
  <c r="BL267" i="19"/>
  <c r="BK267" i="19"/>
  <c r="BF267" i="19"/>
  <c r="BE267" i="19"/>
  <c r="BD267" i="19"/>
  <c r="BC267" i="19"/>
  <c r="BB267" i="19"/>
  <c r="BA267" i="19"/>
  <c r="AZ267" i="19"/>
  <c r="AY267" i="19"/>
  <c r="AX267" i="19"/>
  <c r="AW267" i="19"/>
  <c r="AV267" i="19"/>
  <c r="AU267" i="19"/>
  <c r="AT267" i="19"/>
  <c r="AS267" i="19"/>
  <c r="AR267" i="19"/>
  <c r="AQ267" i="19"/>
  <c r="AP267" i="19"/>
  <c r="AO267" i="19"/>
  <c r="AN267" i="19"/>
  <c r="AM267" i="19"/>
  <c r="AL267" i="19"/>
  <c r="AK267" i="19"/>
  <c r="AJ267" i="19"/>
  <c r="AI267" i="19"/>
  <c r="E267" i="19"/>
  <c r="C267" i="19"/>
  <c r="CG266" i="19"/>
  <c r="CF266" i="19"/>
  <c r="CE266" i="19"/>
  <c r="CD266" i="19"/>
  <c r="CC266" i="19"/>
  <c r="CB266" i="19"/>
  <c r="CA266" i="19"/>
  <c r="BZ266" i="19"/>
  <c r="BY266" i="19"/>
  <c r="BX266" i="19"/>
  <c r="BW266" i="19"/>
  <c r="BV266" i="19"/>
  <c r="BU266" i="19"/>
  <c r="BT266" i="19"/>
  <c r="BS266" i="19"/>
  <c r="BR266" i="19"/>
  <c r="BQ266" i="19"/>
  <c r="BP266" i="19"/>
  <c r="BO266" i="19"/>
  <c r="BN266" i="19"/>
  <c r="CH266" i="19" s="1"/>
  <c r="BM266" i="19"/>
  <c r="BL266" i="19"/>
  <c r="BK266" i="19"/>
  <c r="BF266" i="19"/>
  <c r="BE266" i="19"/>
  <c r="BD266" i="19"/>
  <c r="BC266" i="19"/>
  <c r="BB266" i="19"/>
  <c r="BA266" i="19"/>
  <c r="AZ266" i="19"/>
  <c r="AY266" i="19"/>
  <c r="AX266" i="19"/>
  <c r="AW266" i="19"/>
  <c r="AV266" i="19"/>
  <c r="AU266" i="19"/>
  <c r="AT266" i="19"/>
  <c r="AS266" i="19"/>
  <c r="AR266" i="19"/>
  <c r="AQ266" i="19"/>
  <c r="AP266" i="19"/>
  <c r="AO266" i="19"/>
  <c r="AN266" i="19"/>
  <c r="AM266" i="19"/>
  <c r="AL266" i="19"/>
  <c r="AK266" i="19"/>
  <c r="AJ266" i="19"/>
  <c r="AI266" i="19"/>
  <c r="E266" i="19"/>
  <c r="C266" i="19"/>
  <c r="CG265" i="19"/>
  <c r="CF265" i="19"/>
  <c r="CE265" i="19"/>
  <c r="CD265" i="19"/>
  <c r="CC265" i="19"/>
  <c r="CB265" i="19"/>
  <c r="CA265" i="19"/>
  <c r="BZ265" i="19"/>
  <c r="BY265" i="19"/>
  <c r="BX265" i="19"/>
  <c r="BW265" i="19"/>
  <c r="BV265" i="19"/>
  <c r="BU265" i="19"/>
  <c r="BT265" i="19"/>
  <c r="BS265" i="19"/>
  <c r="BR265" i="19"/>
  <c r="BQ265" i="19"/>
  <c r="BP265" i="19"/>
  <c r="BO265" i="19"/>
  <c r="BN265" i="19"/>
  <c r="BM265" i="19"/>
  <c r="BL265" i="19"/>
  <c r="BK265" i="19"/>
  <c r="BF265" i="19"/>
  <c r="BE265" i="19"/>
  <c r="BD265" i="19"/>
  <c r="BC265" i="19"/>
  <c r="BB265" i="19"/>
  <c r="BA265" i="19"/>
  <c r="AZ265" i="19"/>
  <c r="AY265" i="19"/>
  <c r="AX265" i="19"/>
  <c r="AW265" i="19"/>
  <c r="AV265" i="19"/>
  <c r="AU265" i="19"/>
  <c r="AT265" i="19"/>
  <c r="AS265" i="19"/>
  <c r="AR265" i="19"/>
  <c r="AQ265" i="19"/>
  <c r="AP265" i="19"/>
  <c r="AO265" i="19"/>
  <c r="AN265" i="19"/>
  <c r="AM265" i="19"/>
  <c r="AL265" i="19"/>
  <c r="AK265" i="19"/>
  <c r="AJ265" i="19"/>
  <c r="AI265" i="19"/>
  <c r="E265" i="19"/>
  <c r="C265" i="19"/>
  <c r="CG264" i="19"/>
  <c r="CF264" i="19"/>
  <c r="CE264" i="19"/>
  <c r="CD264" i="19"/>
  <c r="CC264" i="19"/>
  <c r="CB264" i="19"/>
  <c r="CA264" i="19"/>
  <c r="BZ264" i="19"/>
  <c r="BY264" i="19"/>
  <c r="BX264" i="19"/>
  <c r="BW264" i="19"/>
  <c r="BV264" i="19"/>
  <c r="BU264" i="19"/>
  <c r="BT264" i="19"/>
  <c r="BS264" i="19"/>
  <c r="BR264" i="19"/>
  <c r="BQ264" i="19"/>
  <c r="BP264" i="19"/>
  <c r="BO264" i="19"/>
  <c r="BN264" i="19"/>
  <c r="BM264" i="19"/>
  <c r="BL264" i="19"/>
  <c r="BK264" i="19"/>
  <c r="BF264" i="19"/>
  <c r="BE264" i="19"/>
  <c r="BD264" i="19"/>
  <c r="BC264" i="19"/>
  <c r="BB264" i="19"/>
  <c r="BA264" i="19"/>
  <c r="AZ264" i="19"/>
  <c r="AY264" i="19"/>
  <c r="AX264" i="19"/>
  <c r="AW264" i="19"/>
  <c r="AV264" i="19"/>
  <c r="AU264" i="19"/>
  <c r="AT264" i="19"/>
  <c r="AS264" i="19"/>
  <c r="AR264" i="19"/>
  <c r="AQ264" i="19"/>
  <c r="AP264" i="19"/>
  <c r="AO264" i="19"/>
  <c r="AN264" i="19"/>
  <c r="AM264" i="19"/>
  <c r="AL264" i="19"/>
  <c r="AK264" i="19"/>
  <c r="AJ264" i="19"/>
  <c r="AI264" i="19"/>
  <c r="E264" i="19"/>
  <c r="C264" i="19"/>
  <c r="CG263" i="19"/>
  <c r="CF263" i="19"/>
  <c r="CE263" i="19"/>
  <c r="CD263" i="19"/>
  <c r="CC263" i="19"/>
  <c r="CB263" i="19"/>
  <c r="CA263" i="19"/>
  <c r="BZ263" i="19"/>
  <c r="BY263" i="19"/>
  <c r="BX263" i="19"/>
  <c r="BW263" i="19"/>
  <c r="BV263" i="19"/>
  <c r="BU263" i="19"/>
  <c r="BT263" i="19"/>
  <c r="BS263" i="19"/>
  <c r="BR263" i="19"/>
  <c r="BQ263" i="19"/>
  <c r="BP263" i="19"/>
  <c r="BO263" i="19"/>
  <c r="BN263" i="19"/>
  <c r="BM263" i="19"/>
  <c r="CH263" i="19" s="1"/>
  <c r="BL263" i="19"/>
  <c r="BK263" i="19"/>
  <c r="BF263" i="19"/>
  <c r="BE263" i="19"/>
  <c r="BD263" i="19"/>
  <c r="BC263" i="19"/>
  <c r="BB263" i="19"/>
  <c r="BA263" i="19"/>
  <c r="AZ263" i="19"/>
  <c r="AY263" i="19"/>
  <c r="AX263" i="19"/>
  <c r="AW263" i="19"/>
  <c r="AV263" i="19"/>
  <c r="AU263" i="19"/>
  <c r="AT263" i="19"/>
  <c r="AS263" i="19"/>
  <c r="AR263" i="19"/>
  <c r="AQ263" i="19"/>
  <c r="AP263" i="19"/>
  <c r="AO263" i="19"/>
  <c r="AN263" i="19"/>
  <c r="AM263" i="19"/>
  <c r="AL263" i="19"/>
  <c r="AK263" i="19"/>
  <c r="AJ263" i="19"/>
  <c r="AI263" i="19"/>
  <c r="E263" i="19"/>
  <c r="C263" i="19"/>
  <c r="CG262" i="19"/>
  <c r="CF262" i="19"/>
  <c r="CE262" i="19"/>
  <c r="CD262" i="19"/>
  <c r="CC262" i="19"/>
  <c r="CB262" i="19"/>
  <c r="CA262" i="19"/>
  <c r="BZ262" i="19"/>
  <c r="BY262" i="19"/>
  <c r="BX262" i="19"/>
  <c r="BW262" i="19"/>
  <c r="BV262" i="19"/>
  <c r="BU262" i="19"/>
  <c r="BT262" i="19"/>
  <c r="BS262" i="19"/>
  <c r="BR262" i="19"/>
  <c r="BQ262" i="19"/>
  <c r="BP262" i="19"/>
  <c r="BO262" i="19"/>
  <c r="BN262" i="19"/>
  <c r="BM262" i="19"/>
  <c r="BL262" i="19"/>
  <c r="BK262" i="19"/>
  <c r="BF262" i="19"/>
  <c r="BE262" i="19"/>
  <c r="BD262" i="19"/>
  <c r="BC262" i="19"/>
  <c r="BB262" i="19"/>
  <c r="BA262" i="19"/>
  <c r="AZ262" i="19"/>
  <c r="AY262" i="19"/>
  <c r="AX262" i="19"/>
  <c r="AW262" i="19"/>
  <c r="AV262" i="19"/>
  <c r="AU262" i="19"/>
  <c r="AT262" i="19"/>
  <c r="AS262" i="19"/>
  <c r="AR262" i="19"/>
  <c r="AQ262" i="19"/>
  <c r="AP262" i="19"/>
  <c r="AO262" i="19"/>
  <c r="AN262" i="19"/>
  <c r="AM262" i="19"/>
  <c r="AL262" i="19"/>
  <c r="AK262" i="19"/>
  <c r="AJ262" i="19"/>
  <c r="AI262" i="19"/>
  <c r="E262" i="19"/>
  <c r="C262" i="19"/>
  <c r="CG261" i="19"/>
  <c r="CF261" i="19"/>
  <c r="CE261" i="19"/>
  <c r="CD261" i="19"/>
  <c r="CC261" i="19"/>
  <c r="CB261" i="19"/>
  <c r="CA261" i="19"/>
  <c r="BZ261" i="19"/>
  <c r="BY261" i="19"/>
  <c r="BX261" i="19"/>
  <c r="BW261" i="19"/>
  <c r="BV261" i="19"/>
  <c r="BU261" i="19"/>
  <c r="BT261" i="19"/>
  <c r="BS261" i="19"/>
  <c r="BR261" i="19"/>
  <c r="BQ261" i="19"/>
  <c r="BP261" i="19"/>
  <c r="BO261" i="19"/>
  <c r="BN261" i="19"/>
  <c r="BM261" i="19"/>
  <c r="BL261" i="19"/>
  <c r="BK261" i="19"/>
  <c r="BF261" i="19"/>
  <c r="BE261" i="19"/>
  <c r="BD261" i="19"/>
  <c r="BC261" i="19"/>
  <c r="BB261" i="19"/>
  <c r="BA261" i="19"/>
  <c r="AZ261" i="19"/>
  <c r="AY261" i="19"/>
  <c r="AX261" i="19"/>
  <c r="AW261" i="19"/>
  <c r="AV261" i="19"/>
  <c r="AU261" i="19"/>
  <c r="AT261" i="19"/>
  <c r="AS261" i="19"/>
  <c r="AR261" i="19"/>
  <c r="AQ261" i="19"/>
  <c r="AP261" i="19"/>
  <c r="AO261" i="19"/>
  <c r="AN261" i="19"/>
  <c r="AM261" i="19"/>
  <c r="AL261" i="19"/>
  <c r="AK261" i="19"/>
  <c r="AJ261" i="19"/>
  <c r="AI261" i="19"/>
  <c r="E261" i="19"/>
  <c r="C261" i="19"/>
  <c r="CG260" i="19"/>
  <c r="CF260" i="19"/>
  <c r="CE260" i="19"/>
  <c r="CD260" i="19"/>
  <c r="CC260" i="19"/>
  <c r="CB260" i="19"/>
  <c r="CA260" i="19"/>
  <c r="BZ260" i="19"/>
  <c r="BY260" i="19"/>
  <c r="BX260" i="19"/>
  <c r="BW260" i="19"/>
  <c r="BV260" i="19"/>
  <c r="BU260" i="19"/>
  <c r="BT260" i="19"/>
  <c r="BS260" i="19"/>
  <c r="BR260" i="19"/>
  <c r="BQ260" i="19"/>
  <c r="BP260" i="19"/>
  <c r="BO260" i="19"/>
  <c r="BN260" i="19"/>
  <c r="BM260" i="19"/>
  <c r="BL260" i="19"/>
  <c r="CH260" i="19" s="1"/>
  <c r="BK260" i="19"/>
  <c r="BF260" i="19"/>
  <c r="BE260" i="19"/>
  <c r="BD260" i="19"/>
  <c r="BC260" i="19"/>
  <c r="BB260" i="19"/>
  <c r="BA260" i="19"/>
  <c r="AZ260" i="19"/>
  <c r="AY260" i="19"/>
  <c r="AX260" i="19"/>
  <c r="AW260" i="19"/>
  <c r="AV260" i="19"/>
  <c r="AU260" i="19"/>
  <c r="AT260" i="19"/>
  <c r="AS260" i="19"/>
  <c r="AR260" i="19"/>
  <c r="AQ260" i="19"/>
  <c r="AP260" i="19"/>
  <c r="AO260" i="19"/>
  <c r="AN260" i="19"/>
  <c r="AM260" i="19"/>
  <c r="AL260" i="19"/>
  <c r="AK260" i="19"/>
  <c r="AJ260" i="19"/>
  <c r="AI260" i="19"/>
  <c r="E260" i="19"/>
  <c r="C260" i="19"/>
  <c r="CG259" i="19"/>
  <c r="CF259" i="19"/>
  <c r="CE259" i="19"/>
  <c r="CD259" i="19"/>
  <c r="CC259" i="19"/>
  <c r="CB259" i="19"/>
  <c r="CA259" i="19"/>
  <c r="BZ259" i="19"/>
  <c r="BY259" i="19"/>
  <c r="BX259" i="19"/>
  <c r="BW259" i="19"/>
  <c r="BV259" i="19"/>
  <c r="BU259" i="19"/>
  <c r="BT259" i="19"/>
  <c r="BS259" i="19"/>
  <c r="BR259" i="19"/>
  <c r="BQ259" i="19"/>
  <c r="BP259" i="19"/>
  <c r="BO259" i="19"/>
  <c r="BN259" i="19"/>
  <c r="BM259" i="19"/>
  <c r="BL259" i="19"/>
  <c r="BK259" i="19"/>
  <c r="BF259" i="19"/>
  <c r="BE259" i="19"/>
  <c r="BD259" i="19"/>
  <c r="BC259" i="19"/>
  <c r="BB259" i="19"/>
  <c r="BA259" i="19"/>
  <c r="AZ259" i="19"/>
  <c r="AY259" i="19"/>
  <c r="AX259" i="19"/>
  <c r="AW259" i="19"/>
  <c r="AV259" i="19"/>
  <c r="AU259" i="19"/>
  <c r="AT259" i="19"/>
  <c r="AS259" i="19"/>
  <c r="AR259" i="19"/>
  <c r="AQ259" i="19"/>
  <c r="AP259" i="19"/>
  <c r="AO259" i="19"/>
  <c r="AN259" i="19"/>
  <c r="AM259" i="19"/>
  <c r="AL259" i="19"/>
  <c r="AK259" i="19"/>
  <c r="AJ259" i="19"/>
  <c r="AI259" i="19"/>
  <c r="E259" i="19"/>
  <c r="C259" i="19"/>
  <c r="CG258" i="19"/>
  <c r="CF258" i="19"/>
  <c r="CE258" i="19"/>
  <c r="CD258" i="19"/>
  <c r="CC258" i="19"/>
  <c r="CB258" i="19"/>
  <c r="CA258" i="19"/>
  <c r="BZ258" i="19"/>
  <c r="BY258" i="19"/>
  <c r="BX258" i="19"/>
  <c r="BW258" i="19"/>
  <c r="BV258" i="19"/>
  <c r="BU258" i="19"/>
  <c r="BT258" i="19"/>
  <c r="BS258" i="19"/>
  <c r="BR258" i="19"/>
  <c r="BQ258" i="19"/>
  <c r="BP258" i="19"/>
  <c r="BO258" i="19"/>
  <c r="BN258" i="19"/>
  <c r="BM258" i="19"/>
  <c r="BL258" i="19"/>
  <c r="BK258" i="19"/>
  <c r="BF258" i="19"/>
  <c r="BE258" i="19"/>
  <c r="BD258" i="19"/>
  <c r="BC258" i="19"/>
  <c r="BB258" i="19"/>
  <c r="BA258" i="19"/>
  <c r="AZ258" i="19"/>
  <c r="AY258" i="19"/>
  <c r="AX258" i="19"/>
  <c r="AW258" i="19"/>
  <c r="AV258" i="19"/>
  <c r="AU258" i="19"/>
  <c r="AT258" i="19"/>
  <c r="AS258" i="19"/>
  <c r="AR258" i="19"/>
  <c r="AQ258" i="19"/>
  <c r="AP258" i="19"/>
  <c r="AO258" i="19"/>
  <c r="AN258" i="19"/>
  <c r="AM258" i="19"/>
  <c r="AL258" i="19"/>
  <c r="AK258" i="19"/>
  <c r="AJ258" i="19"/>
  <c r="AI258" i="19"/>
  <c r="E258" i="19"/>
  <c r="C258" i="19"/>
  <c r="CG257" i="19"/>
  <c r="CF257" i="19"/>
  <c r="CE257" i="19"/>
  <c r="CD257" i="19"/>
  <c r="CC257" i="19"/>
  <c r="CB257" i="19"/>
  <c r="CA257" i="19"/>
  <c r="BZ257" i="19"/>
  <c r="BY257" i="19"/>
  <c r="BX257" i="19"/>
  <c r="BW257" i="19"/>
  <c r="BV257" i="19"/>
  <c r="BU257" i="19"/>
  <c r="BT257" i="19"/>
  <c r="BS257" i="19"/>
  <c r="BR257" i="19"/>
  <c r="BQ257" i="19"/>
  <c r="BP257" i="19"/>
  <c r="BO257" i="19"/>
  <c r="BN257" i="19"/>
  <c r="BM257" i="19"/>
  <c r="BL257" i="19"/>
  <c r="BK257" i="19"/>
  <c r="BF257" i="19"/>
  <c r="BE257" i="19"/>
  <c r="BD257" i="19"/>
  <c r="BC257" i="19"/>
  <c r="BB257" i="19"/>
  <c r="BA257" i="19"/>
  <c r="AZ257" i="19"/>
  <c r="AY257" i="19"/>
  <c r="AX257" i="19"/>
  <c r="AW257" i="19"/>
  <c r="AV257" i="19"/>
  <c r="AU257" i="19"/>
  <c r="AT257" i="19"/>
  <c r="AS257" i="19"/>
  <c r="AR257" i="19"/>
  <c r="AQ257" i="19"/>
  <c r="AP257" i="19"/>
  <c r="AO257" i="19"/>
  <c r="AN257" i="19"/>
  <c r="AM257" i="19"/>
  <c r="AL257" i="19"/>
  <c r="AK257" i="19"/>
  <c r="AJ257" i="19"/>
  <c r="AI257" i="19"/>
  <c r="E257" i="19"/>
  <c r="C257" i="19"/>
  <c r="CG256" i="19"/>
  <c r="CF256" i="19"/>
  <c r="CE256" i="19"/>
  <c r="CD256" i="19"/>
  <c r="CC256" i="19"/>
  <c r="CB256" i="19"/>
  <c r="CA256" i="19"/>
  <c r="BZ256" i="19"/>
  <c r="BY256" i="19"/>
  <c r="BX256" i="19"/>
  <c r="BW256" i="19"/>
  <c r="BV256" i="19"/>
  <c r="BU256" i="19"/>
  <c r="BT256" i="19"/>
  <c r="BS256" i="19"/>
  <c r="BR256" i="19"/>
  <c r="BQ256" i="19"/>
  <c r="BP256" i="19"/>
  <c r="BO256" i="19"/>
  <c r="BN256" i="19"/>
  <c r="BM256" i="19"/>
  <c r="BL256" i="19"/>
  <c r="CH256" i="19" s="1"/>
  <c r="BK256" i="19"/>
  <c r="BF256" i="19"/>
  <c r="BE256" i="19"/>
  <c r="BD256" i="19"/>
  <c r="BC256" i="19"/>
  <c r="BB256" i="19"/>
  <c r="BA256" i="19"/>
  <c r="AZ256" i="19"/>
  <c r="AY256" i="19"/>
  <c r="AX256" i="19"/>
  <c r="AW256" i="19"/>
  <c r="AV256" i="19"/>
  <c r="AU256" i="19"/>
  <c r="AT256" i="19"/>
  <c r="AS256" i="19"/>
  <c r="AR256" i="19"/>
  <c r="AQ256" i="19"/>
  <c r="AP256" i="19"/>
  <c r="AO256" i="19"/>
  <c r="AN256" i="19"/>
  <c r="AM256" i="19"/>
  <c r="AL256" i="19"/>
  <c r="AK256" i="19"/>
  <c r="AJ256" i="19"/>
  <c r="AI256" i="19"/>
  <c r="E256" i="19"/>
  <c r="C256" i="19"/>
  <c r="CG255" i="19"/>
  <c r="CF255" i="19"/>
  <c r="CE255" i="19"/>
  <c r="CD255" i="19"/>
  <c r="CC255" i="19"/>
  <c r="CB255" i="19"/>
  <c r="CA255" i="19"/>
  <c r="BZ255" i="19"/>
  <c r="BY255" i="19"/>
  <c r="BX255" i="19"/>
  <c r="BW255" i="19"/>
  <c r="BV255" i="19"/>
  <c r="BU255" i="19"/>
  <c r="BT255" i="19"/>
  <c r="BS255" i="19"/>
  <c r="BR255" i="19"/>
  <c r="BQ255" i="19"/>
  <c r="BP255" i="19"/>
  <c r="BO255" i="19"/>
  <c r="BN255" i="19"/>
  <c r="BM255" i="19"/>
  <c r="BL255" i="19"/>
  <c r="BK255" i="19"/>
  <c r="BF255" i="19"/>
  <c r="BE255" i="19"/>
  <c r="BD255" i="19"/>
  <c r="BC255" i="19"/>
  <c r="BB255" i="19"/>
  <c r="BA255" i="19"/>
  <c r="AZ255" i="19"/>
  <c r="AY255" i="19"/>
  <c r="AX255" i="19"/>
  <c r="AW255" i="19"/>
  <c r="AV255" i="19"/>
  <c r="AU255" i="19"/>
  <c r="AT255" i="19"/>
  <c r="AS255" i="19"/>
  <c r="AR255" i="19"/>
  <c r="AQ255" i="19"/>
  <c r="AP255" i="19"/>
  <c r="AO255" i="19"/>
  <c r="AN255" i="19"/>
  <c r="AM255" i="19"/>
  <c r="AL255" i="19"/>
  <c r="AK255" i="19"/>
  <c r="AJ255" i="19"/>
  <c r="AI255" i="19"/>
  <c r="E255" i="19"/>
  <c r="C255" i="19"/>
  <c r="CG254" i="19"/>
  <c r="CF254" i="19"/>
  <c r="CE254" i="19"/>
  <c r="CD254" i="19"/>
  <c r="CC254" i="19"/>
  <c r="CB254" i="19"/>
  <c r="CA254" i="19"/>
  <c r="BZ254" i="19"/>
  <c r="BY254" i="19"/>
  <c r="BX254" i="19"/>
  <c r="BW254" i="19"/>
  <c r="BV254" i="19"/>
  <c r="BU254" i="19"/>
  <c r="BT254" i="19"/>
  <c r="BS254" i="19"/>
  <c r="BR254" i="19"/>
  <c r="BQ254" i="19"/>
  <c r="BP254" i="19"/>
  <c r="BO254" i="19"/>
  <c r="BN254" i="19"/>
  <c r="BM254" i="19"/>
  <c r="BL254" i="19"/>
  <c r="BK254" i="19"/>
  <c r="BF254" i="19"/>
  <c r="BE254" i="19"/>
  <c r="BD254" i="19"/>
  <c r="BC254" i="19"/>
  <c r="BB254" i="19"/>
  <c r="BA254" i="19"/>
  <c r="AZ254" i="19"/>
  <c r="AY254" i="19"/>
  <c r="AX254" i="19"/>
  <c r="AW254" i="19"/>
  <c r="AV254" i="19"/>
  <c r="AU254" i="19"/>
  <c r="AT254" i="19"/>
  <c r="AS254" i="19"/>
  <c r="AR254" i="19"/>
  <c r="AQ254" i="19"/>
  <c r="AP254" i="19"/>
  <c r="AO254" i="19"/>
  <c r="AN254" i="19"/>
  <c r="AM254" i="19"/>
  <c r="AL254" i="19"/>
  <c r="AK254" i="19"/>
  <c r="AJ254" i="19"/>
  <c r="AI254" i="19"/>
  <c r="E254" i="19"/>
  <c r="C254" i="19"/>
  <c r="CG253" i="19"/>
  <c r="CF253" i="19"/>
  <c r="CE253" i="19"/>
  <c r="CD253" i="19"/>
  <c r="CC253" i="19"/>
  <c r="CB253" i="19"/>
  <c r="CA253" i="19"/>
  <c r="BZ253" i="19"/>
  <c r="BY253" i="19"/>
  <c r="BX253" i="19"/>
  <c r="BW253" i="19"/>
  <c r="BV253" i="19"/>
  <c r="BU253" i="19"/>
  <c r="BT253" i="19"/>
  <c r="BS253" i="19"/>
  <c r="BR253" i="19"/>
  <c r="BQ253" i="19"/>
  <c r="BP253" i="19"/>
  <c r="BO253" i="19"/>
  <c r="BN253" i="19"/>
  <c r="BM253" i="19"/>
  <c r="BL253" i="19"/>
  <c r="BK253" i="19"/>
  <c r="BF253" i="19"/>
  <c r="BE253" i="19"/>
  <c r="BD253" i="19"/>
  <c r="BC253" i="19"/>
  <c r="BB253" i="19"/>
  <c r="BA253" i="19"/>
  <c r="AZ253" i="19"/>
  <c r="AY253" i="19"/>
  <c r="AX253" i="19"/>
  <c r="AW253" i="19"/>
  <c r="AV253" i="19"/>
  <c r="AU253" i="19"/>
  <c r="AT253" i="19"/>
  <c r="AS253" i="19"/>
  <c r="AR253" i="19"/>
  <c r="AQ253" i="19"/>
  <c r="AP253" i="19"/>
  <c r="AO253" i="19"/>
  <c r="AN253" i="19"/>
  <c r="AM253" i="19"/>
  <c r="AL253" i="19"/>
  <c r="AK253" i="19"/>
  <c r="AJ253" i="19"/>
  <c r="AI253" i="19"/>
  <c r="E253" i="19"/>
  <c r="C253" i="19"/>
  <c r="CG252" i="19"/>
  <c r="CF252" i="19"/>
  <c r="CE252" i="19"/>
  <c r="CD252" i="19"/>
  <c r="CC252" i="19"/>
  <c r="CB252" i="19"/>
  <c r="CA252" i="19"/>
  <c r="BZ252" i="19"/>
  <c r="BY252" i="19"/>
  <c r="BX252" i="19"/>
  <c r="BW252" i="19"/>
  <c r="BV252" i="19"/>
  <c r="BU252" i="19"/>
  <c r="BT252" i="19"/>
  <c r="BS252" i="19"/>
  <c r="BR252" i="19"/>
  <c r="BQ252" i="19"/>
  <c r="BP252" i="19"/>
  <c r="BO252" i="19"/>
  <c r="BN252" i="19"/>
  <c r="BM252" i="19"/>
  <c r="BL252" i="19"/>
  <c r="CH252" i="19" s="1"/>
  <c r="BK252" i="19"/>
  <c r="BF252" i="19"/>
  <c r="BE252" i="19"/>
  <c r="BD252" i="19"/>
  <c r="BC252" i="19"/>
  <c r="BB252" i="19"/>
  <c r="BA252" i="19"/>
  <c r="AZ252" i="19"/>
  <c r="AY252" i="19"/>
  <c r="AX252" i="19"/>
  <c r="AW252" i="19"/>
  <c r="AV252" i="19"/>
  <c r="AU252" i="19"/>
  <c r="AT252" i="19"/>
  <c r="AS252" i="19"/>
  <c r="AR252" i="19"/>
  <c r="AQ252" i="19"/>
  <c r="AP252" i="19"/>
  <c r="AO252" i="19"/>
  <c r="AN252" i="19"/>
  <c r="AM252" i="19"/>
  <c r="AL252" i="19"/>
  <c r="AK252" i="19"/>
  <c r="AJ252" i="19"/>
  <c r="AI252" i="19"/>
  <c r="E252" i="19"/>
  <c r="C252" i="19"/>
  <c r="CG251" i="19"/>
  <c r="CF251" i="19"/>
  <c r="CE251" i="19"/>
  <c r="CD251" i="19"/>
  <c r="CC251" i="19"/>
  <c r="CB251" i="19"/>
  <c r="CA251" i="19"/>
  <c r="BZ251" i="19"/>
  <c r="BY251" i="19"/>
  <c r="BX251" i="19"/>
  <c r="BW251" i="19"/>
  <c r="BV251" i="19"/>
  <c r="BU251" i="19"/>
  <c r="BT251" i="19"/>
  <c r="BS251" i="19"/>
  <c r="BR251" i="19"/>
  <c r="BQ251" i="19"/>
  <c r="BP251" i="19"/>
  <c r="BO251" i="19"/>
  <c r="BN251" i="19"/>
  <c r="BM251" i="19"/>
  <c r="BL251" i="19"/>
  <c r="BK251" i="19"/>
  <c r="BF251" i="19"/>
  <c r="BE251" i="19"/>
  <c r="BD251" i="19"/>
  <c r="BC251" i="19"/>
  <c r="BB251" i="19"/>
  <c r="BA251" i="19"/>
  <c r="AZ251" i="19"/>
  <c r="AY251" i="19"/>
  <c r="AX251" i="19"/>
  <c r="AW251" i="19"/>
  <c r="AV251" i="19"/>
  <c r="AU251" i="19"/>
  <c r="AT251" i="19"/>
  <c r="AS251" i="19"/>
  <c r="AR251" i="19"/>
  <c r="AQ251" i="19"/>
  <c r="AP251" i="19"/>
  <c r="AO251" i="19"/>
  <c r="AN251" i="19"/>
  <c r="AM251" i="19"/>
  <c r="AL251" i="19"/>
  <c r="AK251" i="19"/>
  <c r="AJ251" i="19"/>
  <c r="AI251" i="19"/>
  <c r="E251" i="19"/>
  <c r="C251" i="19"/>
  <c r="CG250" i="19"/>
  <c r="CF250" i="19"/>
  <c r="CE250" i="19"/>
  <c r="CD250" i="19"/>
  <c r="CC250" i="19"/>
  <c r="CB250" i="19"/>
  <c r="CA250" i="19"/>
  <c r="BZ250" i="19"/>
  <c r="BY250" i="19"/>
  <c r="BX250" i="19"/>
  <c r="BW250" i="19"/>
  <c r="BV250" i="19"/>
  <c r="BU250" i="19"/>
  <c r="BT250" i="19"/>
  <c r="BS250" i="19"/>
  <c r="BR250" i="19"/>
  <c r="BQ250" i="19"/>
  <c r="BP250" i="19"/>
  <c r="BO250" i="19"/>
  <c r="BN250" i="19"/>
  <c r="BM250" i="19"/>
  <c r="BL250" i="19"/>
  <c r="BK250" i="19"/>
  <c r="BF250" i="19"/>
  <c r="BE250" i="19"/>
  <c r="BD250" i="19"/>
  <c r="BC250" i="19"/>
  <c r="BB250" i="19"/>
  <c r="BA250" i="19"/>
  <c r="AZ250" i="19"/>
  <c r="AY250" i="19"/>
  <c r="AX250" i="19"/>
  <c r="AW250" i="19"/>
  <c r="AV250" i="19"/>
  <c r="AU250" i="19"/>
  <c r="AT250" i="19"/>
  <c r="AS250" i="19"/>
  <c r="AR250" i="19"/>
  <c r="AQ250" i="19"/>
  <c r="AP250" i="19"/>
  <c r="AO250" i="19"/>
  <c r="AN250" i="19"/>
  <c r="AM250" i="19"/>
  <c r="AL250" i="19"/>
  <c r="AK250" i="19"/>
  <c r="AJ250" i="19"/>
  <c r="AI250" i="19"/>
  <c r="E250" i="19"/>
  <c r="C250" i="19"/>
  <c r="CG249" i="19"/>
  <c r="CF249" i="19"/>
  <c r="CE249" i="19"/>
  <c r="CD249" i="19"/>
  <c r="CC249" i="19"/>
  <c r="CB249" i="19"/>
  <c r="CA249" i="19"/>
  <c r="BZ249" i="19"/>
  <c r="BY249" i="19"/>
  <c r="BX249" i="19"/>
  <c r="BW249" i="19"/>
  <c r="BV249" i="19"/>
  <c r="BU249" i="19"/>
  <c r="BT249" i="19"/>
  <c r="BS249" i="19"/>
  <c r="BR249" i="19"/>
  <c r="BQ249" i="19"/>
  <c r="BP249" i="19"/>
  <c r="BO249" i="19"/>
  <c r="BN249" i="19"/>
  <c r="BM249" i="19"/>
  <c r="BL249" i="19"/>
  <c r="BK249" i="19"/>
  <c r="BF249" i="19"/>
  <c r="BE249" i="19"/>
  <c r="BD249" i="19"/>
  <c r="BC249" i="19"/>
  <c r="BB249" i="19"/>
  <c r="BA249" i="19"/>
  <c r="AZ249" i="19"/>
  <c r="AY249" i="19"/>
  <c r="AX249" i="19"/>
  <c r="AW249" i="19"/>
  <c r="AV249" i="19"/>
  <c r="AU249" i="19"/>
  <c r="AT249" i="19"/>
  <c r="AS249" i="19"/>
  <c r="AR249" i="19"/>
  <c r="AQ249" i="19"/>
  <c r="AP249" i="19"/>
  <c r="AO249" i="19"/>
  <c r="AN249" i="19"/>
  <c r="AM249" i="19"/>
  <c r="AL249" i="19"/>
  <c r="AK249" i="19"/>
  <c r="AJ249" i="19"/>
  <c r="AI249" i="19"/>
  <c r="E249" i="19"/>
  <c r="C249" i="19"/>
  <c r="CG248" i="19"/>
  <c r="CF248" i="19"/>
  <c r="CE248" i="19"/>
  <c r="CD248" i="19"/>
  <c r="CC248" i="19"/>
  <c r="CB248" i="19"/>
  <c r="CA248" i="19"/>
  <c r="BZ248" i="19"/>
  <c r="BY248" i="19"/>
  <c r="BX248" i="19"/>
  <c r="BW248" i="19"/>
  <c r="BV248" i="19"/>
  <c r="BU248" i="19"/>
  <c r="BT248" i="19"/>
  <c r="BS248" i="19"/>
  <c r="BR248" i="19"/>
  <c r="BQ248" i="19"/>
  <c r="BP248" i="19"/>
  <c r="BO248" i="19"/>
  <c r="BN248" i="19"/>
  <c r="BM248" i="19"/>
  <c r="BL248" i="19"/>
  <c r="CH248" i="19" s="1"/>
  <c r="BK248" i="19"/>
  <c r="BF248" i="19"/>
  <c r="BE248" i="19"/>
  <c r="BD248" i="19"/>
  <c r="BC248" i="19"/>
  <c r="BB248" i="19"/>
  <c r="BA248" i="19"/>
  <c r="AZ248" i="19"/>
  <c r="AY248" i="19"/>
  <c r="AX248" i="19"/>
  <c r="AW248" i="19"/>
  <c r="AV248" i="19"/>
  <c r="AU248" i="19"/>
  <c r="AT248" i="19"/>
  <c r="AS248" i="19"/>
  <c r="AR248" i="19"/>
  <c r="AQ248" i="19"/>
  <c r="AP248" i="19"/>
  <c r="AO248" i="19"/>
  <c r="AN248" i="19"/>
  <c r="AM248" i="19"/>
  <c r="AL248" i="19"/>
  <c r="AK248" i="19"/>
  <c r="AJ248" i="19"/>
  <c r="AI248" i="19"/>
  <c r="E248" i="19"/>
  <c r="C248" i="19"/>
  <c r="CG247" i="19"/>
  <c r="CF247" i="19"/>
  <c r="CE247" i="19"/>
  <c r="CD247" i="19"/>
  <c r="CC247" i="19"/>
  <c r="CB247" i="19"/>
  <c r="CA247" i="19"/>
  <c r="BZ247" i="19"/>
  <c r="BY247" i="19"/>
  <c r="BX247" i="19"/>
  <c r="BW247" i="19"/>
  <c r="BV247" i="19"/>
  <c r="BU247" i="19"/>
  <c r="BT247" i="19"/>
  <c r="BS247" i="19"/>
  <c r="BR247" i="19"/>
  <c r="BQ247" i="19"/>
  <c r="BP247" i="19"/>
  <c r="BO247" i="19"/>
  <c r="BN247" i="19"/>
  <c r="BM247" i="19"/>
  <c r="BL247" i="19"/>
  <c r="BK247" i="19"/>
  <c r="BF247" i="19"/>
  <c r="BE247" i="19"/>
  <c r="BD247" i="19"/>
  <c r="BC247" i="19"/>
  <c r="BB247" i="19"/>
  <c r="BA247" i="19"/>
  <c r="AZ247" i="19"/>
  <c r="AY247" i="19"/>
  <c r="AX247" i="19"/>
  <c r="AW247" i="19"/>
  <c r="AV247" i="19"/>
  <c r="AU247" i="19"/>
  <c r="AT247" i="19"/>
  <c r="AS247" i="19"/>
  <c r="AR247" i="19"/>
  <c r="AQ247" i="19"/>
  <c r="AP247" i="19"/>
  <c r="AO247" i="19"/>
  <c r="AN247" i="19"/>
  <c r="AM247" i="19"/>
  <c r="AL247" i="19"/>
  <c r="AK247" i="19"/>
  <c r="AJ247" i="19"/>
  <c r="AI247" i="19"/>
  <c r="E247" i="19"/>
  <c r="C247" i="19"/>
  <c r="CG246" i="19"/>
  <c r="CF246" i="19"/>
  <c r="CE246" i="19"/>
  <c r="CD246" i="19"/>
  <c r="CC246" i="19"/>
  <c r="CB246" i="19"/>
  <c r="CA246" i="19"/>
  <c r="BZ246" i="19"/>
  <c r="BY246" i="19"/>
  <c r="BX246" i="19"/>
  <c r="BW246" i="19"/>
  <c r="BV246" i="19"/>
  <c r="BU246" i="19"/>
  <c r="BT246" i="19"/>
  <c r="BS246" i="19"/>
  <c r="BR246" i="19"/>
  <c r="BQ246" i="19"/>
  <c r="BP246" i="19"/>
  <c r="BO246" i="19"/>
  <c r="BN246" i="19"/>
  <c r="BM246" i="19"/>
  <c r="BL246" i="19"/>
  <c r="BK246" i="19"/>
  <c r="BF246" i="19"/>
  <c r="BE246" i="19"/>
  <c r="BD246" i="19"/>
  <c r="BC246" i="19"/>
  <c r="BB246" i="19"/>
  <c r="BA246" i="19"/>
  <c r="AZ246" i="19"/>
  <c r="AY246" i="19"/>
  <c r="AX246" i="19"/>
  <c r="AW246" i="19"/>
  <c r="AV246" i="19"/>
  <c r="AU246" i="19"/>
  <c r="AT246" i="19"/>
  <c r="AS246" i="19"/>
  <c r="AR246" i="19"/>
  <c r="AQ246" i="19"/>
  <c r="AP246" i="19"/>
  <c r="AO246" i="19"/>
  <c r="AN246" i="19"/>
  <c r="AM246" i="19"/>
  <c r="AL246" i="19"/>
  <c r="AK246" i="19"/>
  <c r="AJ246" i="19"/>
  <c r="AI246" i="19"/>
  <c r="E246" i="19"/>
  <c r="C246" i="19"/>
  <c r="CG245" i="19"/>
  <c r="CF245" i="19"/>
  <c r="CE245" i="19"/>
  <c r="CD245" i="19"/>
  <c r="CC245" i="19"/>
  <c r="CB245" i="19"/>
  <c r="CA245" i="19"/>
  <c r="BZ245" i="19"/>
  <c r="BY245" i="19"/>
  <c r="BX245" i="19"/>
  <c r="BW245" i="19"/>
  <c r="BV245" i="19"/>
  <c r="BU245" i="19"/>
  <c r="BT245" i="19"/>
  <c r="BS245" i="19"/>
  <c r="BR245" i="19"/>
  <c r="BQ245" i="19"/>
  <c r="BP245" i="19"/>
  <c r="BO245" i="19"/>
  <c r="BN245" i="19"/>
  <c r="BM245" i="19"/>
  <c r="BL245" i="19"/>
  <c r="BK245" i="19"/>
  <c r="BF245" i="19"/>
  <c r="BE245" i="19"/>
  <c r="BD245" i="19"/>
  <c r="BC245" i="19"/>
  <c r="BB245" i="19"/>
  <c r="BA245" i="19"/>
  <c r="AZ245" i="19"/>
  <c r="AY245" i="19"/>
  <c r="AX245" i="19"/>
  <c r="AW245" i="19"/>
  <c r="AV245" i="19"/>
  <c r="AU245" i="19"/>
  <c r="AT245" i="19"/>
  <c r="AS245" i="19"/>
  <c r="AR245" i="19"/>
  <c r="AQ245" i="19"/>
  <c r="AP245" i="19"/>
  <c r="AO245" i="19"/>
  <c r="AN245" i="19"/>
  <c r="AM245" i="19"/>
  <c r="AL245" i="19"/>
  <c r="AK245" i="19"/>
  <c r="AJ245" i="19"/>
  <c r="AI245" i="19"/>
  <c r="E245" i="19"/>
  <c r="C245" i="19"/>
  <c r="CG244" i="19"/>
  <c r="CF244" i="19"/>
  <c r="CE244" i="19"/>
  <c r="CD244" i="19"/>
  <c r="CC244" i="19"/>
  <c r="CB244" i="19"/>
  <c r="CA244" i="19"/>
  <c r="BZ244" i="19"/>
  <c r="BY244" i="19"/>
  <c r="BX244" i="19"/>
  <c r="BW244" i="19"/>
  <c r="BV244" i="19"/>
  <c r="BU244" i="19"/>
  <c r="BT244" i="19"/>
  <c r="BS244" i="19"/>
  <c r="BR244" i="19"/>
  <c r="BQ244" i="19"/>
  <c r="BP244" i="19"/>
  <c r="BO244" i="19"/>
  <c r="BN244" i="19"/>
  <c r="BM244" i="19"/>
  <c r="BL244" i="19"/>
  <c r="CH244" i="19" s="1"/>
  <c r="BK244" i="19"/>
  <c r="BF244" i="19"/>
  <c r="BE244" i="19"/>
  <c r="BD244" i="19"/>
  <c r="BC244" i="19"/>
  <c r="BB244" i="19"/>
  <c r="BA244" i="19"/>
  <c r="AZ244" i="19"/>
  <c r="AY244" i="19"/>
  <c r="AX244" i="19"/>
  <c r="AW244" i="19"/>
  <c r="AV244" i="19"/>
  <c r="AU244" i="19"/>
  <c r="AT244" i="19"/>
  <c r="AS244" i="19"/>
  <c r="AR244" i="19"/>
  <c r="AQ244" i="19"/>
  <c r="AP244" i="19"/>
  <c r="AO244" i="19"/>
  <c r="AN244" i="19"/>
  <c r="AM244" i="19"/>
  <c r="AL244" i="19"/>
  <c r="AK244" i="19"/>
  <c r="AJ244" i="19"/>
  <c r="AI244" i="19"/>
  <c r="E244" i="19"/>
  <c r="C244" i="19"/>
  <c r="CG243" i="19"/>
  <c r="CF243" i="19"/>
  <c r="CE243" i="19"/>
  <c r="CD243" i="19"/>
  <c r="CC243" i="19"/>
  <c r="CB243" i="19"/>
  <c r="CA243" i="19"/>
  <c r="BZ243" i="19"/>
  <c r="BY243" i="19"/>
  <c r="BX243" i="19"/>
  <c r="BW243" i="19"/>
  <c r="BV243" i="19"/>
  <c r="BU243" i="19"/>
  <c r="BT243" i="19"/>
  <c r="BS243" i="19"/>
  <c r="BR243" i="19"/>
  <c r="BQ243" i="19"/>
  <c r="BP243" i="19"/>
  <c r="BO243" i="19"/>
  <c r="BN243" i="19"/>
  <c r="BM243" i="19"/>
  <c r="BL243" i="19"/>
  <c r="BK243" i="19"/>
  <c r="BF243" i="19"/>
  <c r="BE243" i="19"/>
  <c r="BD243" i="19"/>
  <c r="BC243" i="19"/>
  <c r="BB243" i="19"/>
  <c r="BA243" i="19"/>
  <c r="AZ243" i="19"/>
  <c r="AY243" i="19"/>
  <c r="AX243" i="19"/>
  <c r="AW243" i="19"/>
  <c r="AV243" i="19"/>
  <c r="AU243" i="19"/>
  <c r="AT243" i="19"/>
  <c r="AS243" i="19"/>
  <c r="AR243" i="19"/>
  <c r="AQ243" i="19"/>
  <c r="AP243" i="19"/>
  <c r="AO243" i="19"/>
  <c r="AN243" i="19"/>
  <c r="AM243" i="19"/>
  <c r="AL243" i="19"/>
  <c r="AK243" i="19"/>
  <c r="AJ243" i="19"/>
  <c r="AI243" i="19"/>
  <c r="E243" i="19"/>
  <c r="C243" i="19"/>
  <c r="CG242" i="19"/>
  <c r="CF242" i="19"/>
  <c r="CE242" i="19"/>
  <c r="CD242" i="19"/>
  <c r="CC242" i="19"/>
  <c r="CB242" i="19"/>
  <c r="CA242" i="19"/>
  <c r="BZ242" i="19"/>
  <c r="BY242" i="19"/>
  <c r="BX242" i="19"/>
  <c r="BW242" i="19"/>
  <c r="BV242" i="19"/>
  <c r="BU242" i="19"/>
  <c r="BT242" i="19"/>
  <c r="BS242" i="19"/>
  <c r="BR242" i="19"/>
  <c r="BQ242" i="19"/>
  <c r="BP242" i="19"/>
  <c r="BO242" i="19"/>
  <c r="BN242" i="19"/>
  <c r="BM242" i="19"/>
  <c r="BL242" i="19"/>
  <c r="BK242" i="19"/>
  <c r="BF242" i="19"/>
  <c r="BE242" i="19"/>
  <c r="BD242" i="19"/>
  <c r="BC242" i="19"/>
  <c r="BB242" i="19"/>
  <c r="BA242" i="19"/>
  <c r="AZ242" i="19"/>
  <c r="AY242" i="19"/>
  <c r="AX242" i="19"/>
  <c r="AW242" i="19"/>
  <c r="AV242" i="19"/>
  <c r="AU242" i="19"/>
  <c r="AT242" i="19"/>
  <c r="AS242" i="19"/>
  <c r="AR242" i="19"/>
  <c r="AQ242" i="19"/>
  <c r="AP242" i="19"/>
  <c r="AO242" i="19"/>
  <c r="AN242" i="19"/>
  <c r="AM242" i="19"/>
  <c r="AL242" i="19"/>
  <c r="AK242" i="19"/>
  <c r="AJ242" i="19"/>
  <c r="AI242" i="19"/>
  <c r="E242" i="19"/>
  <c r="C242" i="19"/>
  <c r="CG241" i="19"/>
  <c r="CF241" i="19"/>
  <c r="CE241" i="19"/>
  <c r="CD241" i="19"/>
  <c r="CC241" i="19"/>
  <c r="CB241" i="19"/>
  <c r="CA241" i="19"/>
  <c r="BZ241" i="19"/>
  <c r="BY241" i="19"/>
  <c r="BX241" i="19"/>
  <c r="BW241" i="19"/>
  <c r="BV241" i="19"/>
  <c r="BU241" i="19"/>
  <c r="BT241" i="19"/>
  <c r="BS241" i="19"/>
  <c r="BR241" i="19"/>
  <c r="BQ241" i="19"/>
  <c r="BP241" i="19"/>
  <c r="BO241" i="19"/>
  <c r="BN241" i="19"/>
  <c r="BM241" i="19"/>
  <c r="BL241" i="19"/>
  <c r="BK241" i="19"/>
  <c r="BF241" i="19"/>
  <c r="BE241" i="19"/>
  <c r="BD241" i="19"/>
  <c r="BC241" i="19"/>
  <c r="BB241" i="19"/>
  <c r="BA241" i="19"/>
  <c r="AZ241" i="19"/>
  <c r="AY241" i="19"/>
  <c r="AX241" i="19"/>
  <c r="AW241" i="19"/>
  <c r="AV241" i="19"/>
  <c r="AU241" i="19"/>
  <c r="AT241" i="19"/>
  <c r="AS241" i="19"/>
  <c r="AR241" i="19"/>
  <c r="AQ241" i="19"/>
  <c r="AP241" i="19"/>
  <c r="AO241" i="19"/>
  <c r="AN241" i="19"/>
  <c r="AM241" i="19"/>
  <c r="AL241" i="19"/>
  <c r="AK241" i="19"/>
  <c r="AJ241" i="19"/>
  <c r="AI241" i="19"/>
  <c r="E241" i="19"/>
  <c r="C241" i="19"/>
  <c r="CG240" i="19"/>
  <c r="CF240" i="19"/>
  <c r="CE240" i="19"/>
  <c r="CD240" i="19"/>
  <c r="CC240" i="19"/>
  <c r="CB240" i="19"/>
  <c r="CA240" i="19"/>
  <c r="BZ240" i="19"/>
  <c r="BY240" i="19"/>
  <c r="BX240" i="19"/>
  <c r="BW240" i="19"/>
  <c r="BV240" i="19"/>
  <c r="BU240" i="19"/>
  <c r="BT240" i="19"/>
  <c r="BS240" i="19"/>
  <c r="BR240" i="19"/>
  <c r="BQ240" i="19"/>
  <c r="BP240" i="19"/>
  <c r="BO240" i="19"/>
  <c r="BN240" i="19"/>
  <c r="BM240" i="19"/>
  <c r="BL240" i="19"/>
  <c r="CH240" i="19" s="1"/>
  <c r="BK240" i="19"/>
  <c r="BF240" i="19"/>
  <c r="BE240" i="19"/>
  <c r="BD240" i="19"/>
  <c r="BC240" i="19"/>
  <c r="BB240" i="19"/>
  <c r="BA240" i="19"/>
  <c r="AZ240" i="19"/>
  <c r="AY240" i="19"/>
  <c r="AX240" i="19"/>
  <c r="AW240" i="19"/>
  <c r="AV240" i="19"/>
  <c r="AU240" i="19"/>
  <c r="AT240" i="19"/>
  <c r="AS240" i="19"/>
  <c r="AR240" i="19"/>
  <c r="AQ240" i="19"/>
  <c r="AP240" i="19"/>
  <c r="AO240" i="19"/>
  <c r="AN240" i="19"/>
  <c r="AM240" i="19"/>
  <c r="AL240" i="19"/>
  <c r="AK240" i="19"/>
  <c r="AJ240" i="19"/>
  <c r="AI240" i="19"/>
  <c r="E240" i="19"/>
  <c r="C240" i="19"/>
  <c r="CG239" i="19"/>
  <c r="CF239" i="19"/>
  <c r="CE239" i="19"/>
  <c r="CD239" i="19"/>
  <c r="CC239" i="19"/>
  <c r="CB239" i="19"/>
  <c r="CA239" i="19"/>
  <c r="BZ239" i="19"/>
  <c r="BY239" i="19"/>
  <c r="BX239" i="19"/>
  <c r="BW239" i="19"/>
  <c r="BV239" i="19"/>
  <c r="BU239" i="19"/>
  <c r="BT239" i="19"/>
  <c r="BS239" i="19"/>
  <c r="BR239" i="19"/>
  <c r="BQ239" i="19"/>
  <c r="BP239" i="19"/>
  <c r="BO239" i="19"/>
  <c r="BN239" i="19"/>
  <c r="BM239" i="19"/>
  <c r="BL239" i="19"/>
  <c r="BK239" i="19"/>
  <c r="BF239" i="19"/>
  <c r="BE239" i="19"/>
  <c r="BD239" i="19"/>
  <c r="BC239" i="19"/>
  <c r="BB239" i="19"/>
  <c r="BA239" i="19"/>
  <c r="AZ239" i="19"/>
  <c r="AY239" i="19"/>
  <c r="AX239" i="19"/>
  <c r="AW239" i="19"/>
  <c r="AV239" i="19"/>
  <c r="AU239" i="19"/>
  <c r="AT239" i="19"/>
  <c r="AS239" i="19"/>
  <c r="AR239" i="19"/>
  <c r="AQ239" i="19"/>
  <c r="AP239" i="19"/>
  <c r="AO239" i="19"/>
  <c r="AN239" i="19"/>
  <c r="AM239" i="19"/>
  <c r="AL239" i="19"/>
  <c r="AK239" i="19"/>
  <c r="AJ239" i="19"/>
  <c r="AI239" i="19"/>
  <c r="E239" i="19"/>
  <c r="C239" i="19"/>
  <c r="CG238" i="19"/>
  <c r="CF238" i="19"/>
  <c r="CE238" i="19"/>
  <c r="CD238" i="19"/>
  <c r="CC238" i="19"/>
  <c r="CB238" i="19"/>
  <c r="CA238" i="19"/>
  <c r="BZ238" i="19"/>
  <c r="BY238" i="19"/>
  <c r="BX238" i="19"/>
  <c r="BW238" i="19"/>
  <c r="BV238" i="19"/>
  <c r="BU238" i="19"/>
  <c r="BT238" i="19"/>
  <c r="BS238" i="19"/>
  <c r="BR238" i="19"/>
  <c r="BQ238" i="19"/>
  <c r="BP238" i="19"/>
  <c r="BO238" i="19"/>
  <c r="BN238" i="19"/>
  <c r="BM238" i="19"/>
  <c r="BL238" i="19"/>
  <c r="BK238" i="19"/>
  <c r="BF238" i="19"/>
  <c r="BE238" i="19"/>
  <c r="BD238" i="19"/>
  <c r="BC238" i="19"/>
  <c r="BB238" i="19"/>
  <c r="BA238" i="19"/>
  <c r="AZ238" i="19"/>
  <c r="AY238" i="19"/>
  <c r="AX238" i="19"/>
  <c r="AW238" i="19"/>
  <c r="AV238" i="19"/>
  <c r="AU238" i="19"/>
  <c r="AT238" i="19"/>
  <c r="AS238" i="19"/>
  <c r="AR238" i="19"/>
  <c r="AQ238" i="19"/>
  <c r="AP238" i="19"/>
  <c r="AO238" i="19"/>
  <c r="AN238" i="19"/>
  <c r="AM238" i="19"/>
  <c r="AL238" i="19"/>
  <c r="AK238" i="19"/>
  <c r="AJ238" i="19"/>
  <c r="AI238" i="19"/>
  <c r="E238" i="19"/>
  <c r="C238" i="19"/>
  <c r="CG237" i="19"/>
  <c r="CF237" i="19"/>
  <c r="CE237" i="19"/>
  <c r="CD237" i="19"/>
  <c r="CC237" i="19"/>
  <c r="CB237" i="19"/>
  <c r="CA237" i="19"/>
  <c r="BZ237" i="19"/>
  <c r="BY237" i="19"/>
  <c r="BX237" i="19"/>
  <c r="BW237" i="19"/>
  <c r="BV237" i="19"/>
  <c r="BU237" i="19"/>
  <c r="BT237" i="19"/>
  <c r="BS237" i="19"/>
  <c r="BR237" i="19"/>
  <c r="BQ237" i="19"/>
  <c r="BP237" i="19"/>
  <c r="BO237" i="19"/>
  <c r="BN237" i="19"/>
  <c r="BM237" i="19"/>
  <c r="BL237" i="19"/>
  <c r="BK237" i="19"/>
  <c r="BF237" i="19"/>
  <c r="BE237" i="19"/>
  <c r="BD237" i="19"/>
  <c r="BC237" i="19"/>
  <c r="BB237" i="19"/>
  <c r="BA237" i="19"/>
  <c r="AZ237" i="19"/>
  <c r="AY237" i="19"/>
  <c r="AX237" i="19"/>
  <c r="AW237" i="19"/>
  <c r="AV237" i="19"/>
  <c r="AU237" i="19"/>
  <c r="AT237" i="19"/>
  <c r="AS237" i="19"/>
  <c r="AR237" i="19"/>
  <c r="AQ237" i="19"/>
  <c r="AP237" i="19"/>
  <c r="AO237" i="19"/>
  <c r="AN237" i="19"/>
  <c r="AM237" i="19"/>
  <c r="AL237" i="19"/>
  <c r="AK237" i="19"/>
  <c r="AJ237" i="19"/>
  <c r="AI237" i="19"/>
  <c r="E237" i="19"/>
  <c r="C237" i="19"/>
  <c r="CG236" i="19"/>
  <c r="CF236" i="19"/>
  <c r="CE236" i="19"/>
  <c r="CD236" i="19"/>
  <c r="CC236" i="19"/>
  <c r="CB236" i="19"/>
  <c r="CA236" i="19"/>
  <c r="BZ236" i="19"/>
  <c r="BY236" i="19"/>
  <c r="BX236" i="19"/>
  <c r="BW236" i="19"/>
  <c r="BV236" i="19"/>
  <c r="BU236" i="19"/>
  <c r="BT236" i="19"/>
  <c r="BS236" i="19"/>
  <c r="BR236" i="19"/>
  <c r="BQ236" i="19"/>
  <c r="BP236" i="19"/>
  <c r="BO236" i="19"/>
  <c r="BN236" i="19"/>
  <c r="BM236" i="19"/>
  <c r="BL236" i="19"/>
  <c r="CH236" i="19" s="1"/>
  <c r="BK236" i="19"/>
  <c r="BF236" i="19"/>
  <c r="BE236" i="19"/>
  <c r="BD236" i="19"/>
  <c r="BC236" i="19"/>
  <c r="BB236" i="19"/>
  <c r="BA236" i="19"/>
  <c r="AZ236" i="19"/>
  <c r="AY236" i="19"/>
  <c r="AX236" i="19"/>
  <c r="AW236" i="19"/>
  <c r="AV236" i="19"/>
  <c r="AU236" i="19"/>
  <c r="AT236" i="19"/>
  <c r="AS236" i="19"/>
  <c r="AR236" i="19"/>
  <c r="AQ236" i="19"/>
  <c r="AP236" i="19"/>
  <c r="AO236" i="19"/>
  <c r="AN236" i="19"/>
  <c r="AM236" i="19"/>
  <c r="AL236" i="19"/>
  <c r="AK236" i="19"/>
  <c r="AJ236" i="19"/>
  <c r="AI236" i="19"/>
  <c r="E236" i="19"/>
  <c r="C236" i="19"/>
  <c r="CG235" i="19"/>
  <c r="CF235" i="19"/>
  <c r="CE235" i="19"/>
  <c r="CD235" i="19"/>
  <c r="CC235" i="19"/>
  <c r="CB235" i="19"/>
  <c r="CA235" i="19"/>
  <c r="BZ235" i="19"/>
  <c r="BY235" i="19"/>
  <c r="BX235" i="19"/>
  <c r="BW235" i="19"/>
  <c r="BV235" i="19"/>
  <c r="BU235" i="19"/>
  <c r="BT235" i="19"/>
  <c r="BS235" i="19"/>
  <c r="BR235" i="19"/>
  <c r="BQ235" i="19"/>
  <c r="BP235" i="19"/>
  <c r="BO235" i="19"/>
  <c r="BN235" i="19"/>
  <c r="BM235" i="19"/>
  <c r="BL235" i="19"/>
  <c r="BK235" i="19"/>
  <c r="BF235" i="19"/>
  <c r="BE235" i="19"/>
  <c r="BD235" i="19"/>
  <c r="BC235" i="19"/>
  <c r="BB235" i="19"/>
  <c r="BA235" i="19"/>
  <c r="AZ235" i="19"/>
  <c r="AY235" i="19"/>
  <c r="AX235" i="19"/>
  <c r="AW235" i="19"/>
  <c r="AV235" i="19"/>
  <c r="AU235" i="19"/>
  <c r="AT235" i="19"/>
  <c r="AS235" i="19"/>
  <c r="AR235" i="19"/>
  <c r="AQ235" i="19"/>
  <c r="AP235" i="19"/>
  <c r="AO235" i="19"/>
  <c r="AN235" i="19"/>
  <c r="AM235" i="19"/>
  <c r="AL235" i="19"/>
  <c r="AK235" i="19"/>
  <c r="AJ235" i="19"/>
  <c r="AI235" i="19"/>
  <c r="E235" i="19"/>
  <c r="C235" i="19"/>
  <c r="CG234" i="19"/>
  <c r="CF234" i="19"/>
  <c r="CE234" i="19"/>
  <c r="CD234" i="19"/>
  <c r="CC234" i="19"/>
  <c r="CB234" i="19"/>
  <c r="CA234" i="19"/>
  <c r="BZ234" i="19"/>
  <c r="BY234" i="19"/>
  <c r="BX234" i="19"/>
  <c r="BW234" i="19"/>
  <c r="BV234" i="19"/>
  <c r="BU234" i="19"/>
  <c r="BT234" i="19"/>
  <c r="BS234" i="19"/>
  <c r="BR234" i="19"/>
  <c r="BQ234" i="19"/>
  <c r="BP234" i="19"/>
  <c r="BO234" i="19"/>
  <c r="BN234" i="19"/>
  <c r="BM234" i="19"/>
  <c r="BL234" i="19"/>
  <c r="BK234" i="19"/>
  <c r="BF234" i="19"/>
  <c r="BE234" i="19"/>
  <c r="BD234" i="19"/>
  <c r="BC234" i="19"/>
  <c r="BB234" i="19"/>
  <c r="BA234" i="19"/>
  <c r="AZ234" i="19"/>
  <c r="AY234" i="19"/>
  <c r="AX234" i="19"/>
  <c r="AW234" i="19"/>
  <c r="AV234" i="19"/>
  <c r="AU234" i="19"/>
  <c r="AT234" i="19"/>
  <c r="AS234" i="19"/>
  <c r="AR234" i="19"/>
  <c r="AQ234" i="19"/>
  <c r="AP234" i="19"/>
  <c r="AO234" i="19"/>
  <c r="AN234" i="19"/>
  <c r="AM234" i="19"/>
  <c r="AL234" i="19"/>
  <c r="AK234" i="19"/>
  <c r="AJ234" i="19"/>
  <c r="AI234" i="19"/>
  <c r="E234" i="19"/>
  <c r="C234" i="19"/>
  <c r="CG233" i="19"/>
  <c r="CF233" i="19"/>
  <c r="CE233" i="19"/>
  <c r="CD233" i="19"/>
  <c r="CC233" i="19"/>
  <c r="CB233" i="19"/>
  <c r="CA233" i="19"/>
  <c r="BZ233" i="19"/>
  <c r="BY233" i="19"/>
  <c r="BX233" i="19"/>
  <c r="BW233" i="19"/>
  <c r="BV233" i="19"/>
  <c r="BU233" i="19"/>
  <c r="BT233" i="19"/>
  <c r="BS233" i="19"/>
  <c r="BR233" i="19"/>
  <c r="BQ233" i="19"/>
  <c r="BP233" i="19"/>
  <c r="BO233" i="19"/>
  <c r="BN233" i="19"/>
  <c r="BM233" i="19"/>
  <c r="BL233" i="19"/>
  <c r="BK233" i="19"/>
  <c r="BF233" i="19"/>
  <c r="BE233" i="19"/>
  <c r="BD233" i="19"/>
  <c r="BC233" i="19"/>
  <c r="BB233" i="19"/>
  <c r="BA233" i="19"/>
  <c r="AZ233" i="19"/>
  <c r="AY233" i="19"/>
  <c r="AX233" i="19"/>
  <c r="AW233" i="19"/>
  <c r="AV233" i="19"/>
  <c r="AU233" i="19"/>
  <c r="AT233" i="19"/>
  <c r="AS233" i="19"/>
  <c r="AR233" i="19"/>
  <c r="AQ233" i="19"/>
  <c r="AP233" i="19"/>
  <c r="AO233" i="19"/>
  <c r="AN233" i="19"/>
  <c r="AM233" i="19"/>
  <c r="AL233" i="19"/>
  <c r="AK233" i="19"/>
  <c r="AJ233" i="19"/>
  <c r="AI233" i="19"/>
  <c r="E233" i="19"/>
  <c r="C233" i="19"/>
  <c r="CG232" i="19"/>
  <c r="CF232" i="19"/>
  <c r="CE232" i="19"/>
  <c r="CD232" i="19"/>
  <c r="CC232" i="19"/>
  <c r="CB232" i="19"/>
  <c r="CA232" i="19"/>
  <c r="BZ232" i="19"/>
  <c r="BY232" i="19"/>
  <c r="BX232" i="19"/>
  <c r="BW232" i="19"/>
  <c r="BV232" i="19"/>
  <c r="BU232" i="19"/>
  <c r="BT232" i="19"/>
  <c r="BS232" i="19"/>
  <c r="BR232" i="19"/>
  <c r="BQ232" i="19"/>
  <c r="BP232" i="19"/>
  <c r="BO232" i="19"/>
  <c r="BN232" i="19"/>
  <c r="BM232" i="19"/>
  <c r="BL232" i="19"/>
  <c r="CH232" i="19" s="1"/>
  <c r="BK232" i="19"/>
  <c r="BF232" i="19"/>
  <c r="BE232" i="19"/>
  <c r="BD232" i="19"/>
  <c r="BC232" i="19"/>
  <c r="BB232" i="19"/>
  <c r="BA232" i="19"/>
  <c r="AZ232" i="19"/>
  <c r="AY232" i="19"/>
  <c r="AX232" i="19"/>
  <c r="AW232" i="19"/>
  <c r="AV232" i="19"/>
  <c r="AU232" i="19"/>
  <c r="AT232" i="19"/>
  <c r="AS232" i="19"/>
  <c r="AR232" i="19"/>
  <c r="AQ232" i="19"/>
  <c r="AP232" i="19"/>
  <c r="AO232" i="19"/>
  <c r="AN232" i="19"/>
  <c r="AM232" i="19"/>
  <c r="AL232" i="19"/>
  <c r="AK232" i="19"/>
  <c r="AJ232" i="19"/>
  <c r="AI232" i="19"/>
  <c r="E232" i="19"/>
  <c r="C232" i="19"/>
  <c r="CG231" i="19"/>
  <c r="CF231" i="19"/>
  <c r="CE231" i="19"/>
  <c r="CD231" i="19"/>
  <c r="CC231" i="19"/>
  <c r="CB231" i="19"/>
  <c r="CA231" i="19"/>
  <c r="BZ231" i="19"/>
  <c r="BY231" i="19"/>
  <c r="BX231" i="19"/>
  <c r="BW231" i="19"/>
  <c r="BV231" i="19"/>
  <c r="BU231" i="19"/>
  <c r="BT231" i="19"/>
  <c r="BS231" i="19"/>
  <c r="BR231" i="19"/>
  <c r="BQ231" i="19"/>
  <c r="BP231" i="19"/>
  <c r="BO231" i="19"/>
  <c r="BN231" i="19"/>
  <c r="BM231" i="19"/>
  <c r="BL231" i="19"/>
  <c r="BK231" i="19"/>
  <c r="BF231" i="19"/>
  <c r="BE231" i="19"/>
  <c r="BD231" i="19"/>
  <c r="BC231" i="19"/>
  <c r="BB231" i="19"/>
  <c r="BA231" i="19"/>
  <c r="AZ231" i="19"/>
  <c r="AY231" i="19"/>
  <c r="AX231" i="19"/>
  <c r="AW231" i="19"/>
  <c r="AV231" i="19"/>
  <c r="AU231" i="19"/>
  <c r="AT231" i="19"/>
  <c r="AS231" i="19"/>
  <c r="AR231" i="19"/>
  <c r="AQ231" i="19"/>
  <c r="AP231" i="19"/>
  <c r="AO231" i="19"/>
  <c r="AN231" i="19"/>
  <c r="AM231" i="19"/>
  <c r="AL231" i="19"/>
  <c r="AK231" i="19"/>
  <c r="AJ231" i="19"/>
  <c r="AI231" i="19"/>
  <c r="E231" i="19"/>
  <c r="C231" i="19"/>
  <c r="CG230" i="19"/>
  <c r="CF230" i="19"/>
  <c r="CE230" i="19"/>
  <c r="CD230" i="19"/>
  <c r="CC230" i="19"/>
  <c r="CB230" i="19"/>
  <c r="CA230" i="19"/>
  <c r="BZ230" i="19"/>
  <c r="BY230" i="19"/>
  <c r="BX230" i="19"/>
  <c r="BW230" i="19"/>
  <c r="BV230" i="19"/>
  <c r="BU230" i="19"/>
  <c r="BT230" i="19"/>
  <c r="BS230" i="19"/>
  <c r="BR230" i="19"/>
  <c r="BQ230" i="19"/>
  <c r="BP230" i="19"/>
  <c r="BO230" i="19"/>
  <c r="BN230" i="19"/>
  <c r="BM230" i="19"/>
  <c r="BL230" i="19"/>
  <c r="BK230" i="19"/>
  <c r="BF230" i="19"/>
  <c r="BE230" i="19"/>
  <c r="BD230" i="19"/>
  <c r="BC230" i="19"/>
  <c r="BB230" i="19"/>
  <c r="BA230" i="19"/>
  <c r="AZ230" i="19"/>
  <c r="AY230" i="19"/>
  <c r="AX230" i="19"/>
  <c r="AW230" i="19"/>
  <c r="AV230" i="19"/>
  <c r="AU230" i="19"/>
  <c r="AT230" i="19"/>
  <c r="AS230" i="19"/>
  <c r="AR230" i="19"/>
  <c r="AQ230" i="19"/>
  <c r="AP230" i="19"/>
  <c r="AO230" i="19"/>
  <c r="AN230" i="19"/>
  <c r="AM230" i="19"/>
  <c r="AL230" i="19"/>
  <c r="AK230" i="19"/>
  <c r="AJ230" i="19"/>
  <c r="AI230" i="19"/>
  <c r="E230" i="19"/>
  <c r="C230" i="19"/>
  <c r="CG229" i="19"/>
  <c r="CF229" i="19"/>
  <c r="CE229" i="19"/>
  <c r="CD229" i="19"/>
  <c r="CC229" i="19"/>
  <c r="CB229" i="19"/>
  <c r="CA229" i="19"/>
  <c r="BZ229" i="19"/>
  <c r="BY229" i="19"/>
  <c r="BX229" i="19"/>
  <c r="BW229" i="19"/>
  <c r="BV229" i="19"/>
  <c r="BU229" i="19"/>
  <c r="BT229" i="19"/>
  <c r="BS229" i="19"/>
  <c r="BR229" i="19"/>
  <c r="BQ229" i="19"/>
  <c r="BP229" i="19"/>
  <c r="BO229" i="19"/>
  <c r="BN229" i="19"/>
  <c r="BM229" i="19"/>
  <c r="BL229" i="19"/>
  <c r="BK229" i="19"/>
  <c r="BF229" i="19"/>
  <c r="BE229" i="19"/>
  <c r="BD229" i="19"/>
  <c r="BC229" i="19"/>
  <c r="BB229" i="19"/>
  <c r="BA229" i="19"/>
  <c r="AZ229" i="19"/>
  <c r="AY229" i="19"/>
  <c r="AX229" i="19"/>
  <c r="AW229" i="19"/>
  <c r="AV229" i="19"/>
  <c r="AU229" i="19"/>
  <c r="AT229" i="19"/>
  <c r="AS229" i="19"/>
  <c r="AR229" i="19"/>
  <c r="AQ229" i="19"/>
  <c r="AP229" i="19"/>
  <c r="AO229" i="19"/>
  <c r="AN229" i="19"/>
  <c r="AM229" i="19"/>
  <c r="AL229" i="19"/>
  <c r="AK229" i="19"/>
  <c r="AJ229" i="19"/>
  <c r="AI229" i="19"/>
  <c r="E229" i="19"/>
  <c r="C229" i="19"/>
  <c r="CG228" i="19"/>
  <c r="CF228" i="19"/>
  <c r="CE228" i="19"/>
  <c r="CD228" i="19"/>
  <c r="CC228" i="19"/>
  <c r="CB228" i="19"/>
  <c r="CA228" i="19"/>
  <c r="BZ228" i="19"/>
  <c r="BY228" i="19"/>
  <c r="BX228" i="19"/>
  <c r="BW228" i="19"/>
  <c r="BV228" i="19"/>
  <c r="BU228" i="19"/>
  <c r="BT228" i="19"/>
  <c r="BS228" i="19"/>
  <c r="BR228" i="19"/>
  <c r="BQ228" i="19"/>
  <c r="BP228" i="19"/>
  <c r="BO228" i="19"/>
  <c r="BN228" i="19"/>
  <c r="BM228" i="19"/>
  <c r="BL228" i="19"/>
  <c r="CH228" i="19" s="1"/>
  <c r="BK228" i="19"/>
  <c r="BF228" i="19"/>
  <c r="BE228" i="19"/>
  <c r="BD228" i="19"/>
  <c r="BC228" i="19"/>
  <c r="BB228" i="19"/>
  <c r="BA228" i="19"/>
  <c r="AZ228" i="19"/>
  <c r="AY228" i="19"/>
  <c r="AX228" i="19"/>
  <c r="AW228" i="19"/>
  <c r="AV228" i="19"/>
  <c r="AU228" i="19"/>
  <c r="AT228" i="19"/>
  <c r="AS228" i="19"/>
  <c r="AR228" i="19"/>
  <c r="AQ228" i="19"/>
  <c r="AP228" i="19"/>
  <c r="AO228" i="19"/>
  <c r="AN228" i="19"/>
  <c r="AM228" i="19"/>
  <c r="AL228" i="19"/>
  <c r="AK228" i="19"/>
  <c r="AJ228" i="19"/>
  <c r="AI228" i="19"/>
  <c r="E228" i="19"/>
  <c r="C228" i="19"/>
  <c r="CG227" i="19"/>
  <c r="CF227" i="19"/>
  <c r="CE227" i="19"/>
  <c r="CD227" i="19"/>
  <c r="CC227" i="19"/>
  <c r="CB227" i="19"/>
  <c r="CA227" i="19"/>
  <c r="BZ227" i="19"/>
  <c r="BY227" i="19"/>
  <c r="BX227" i="19"/>
  <c r="BW227" i="19"/>
  <c r="BV227" i="19"/>
  <c r="BU227" i="19"/>
  <c r="BT227" i="19"/>
  <c r="BS227" i="19"/>
  <c r="BR227" i="19"/>
  <c r="BQ227" i="19"/>
  <c r="BP227" i="19"/>
  <c r="BO227" i="19"/>
  <c r="BN227" i="19"/>
  <c r="BM227" i="19"/>
  <c r="BL227" i="19"/>
  <c r="BK227" i="19"/>
  <c r="BF227" i="19"/>
  <c r="BE227" i="19"/>
  <c r="BD227" i="19"/>
  <c r="BC227" i="19"/>
  <c r="BB227" i="19"/>
  <c r="BA227" i="19"/>
  <c r="AZ227" i="19"/>
  <c r="AY227" i="19"/>
  <c r="AX227" i="19"/>
  <c r="AW227" i="19"/>
  <c r="AV227" i="19"/>
  <c r="AU227" i="19"/>
  <c r="AT227" i="19"/>
  <c r="AS227" i="19"/>
  <c r="AR227" i="19"/>
  <c r="AQ227" i="19"/>
  <c r="AP227" i="19"/>
  <c r="AO227" i="19"/>
  <c r="AN227" i="19"/>
  <c r="AM227" i="19"/>
  <c r="AL227" i="19"/>
  <c r="AK227" i="19"/>
  <c r="AJ227" i="19"/>
  <c r="AI227" i="19"/>
  <c r="E227" i="19"/>
  <c r="C227" i="19"/>
  <c r="CG226" i="19"/>
  <c r="CF226" i="19"/>
  <c r="CE226" i="19"/>
  <c r="CD226" i="19"/>
  <c r="CC226" i="19"/>
  <c r="CB226" i="19"/>
  <c r="CA226" i="19"/>
  <c r="BZ226" i="19"/>
  <c r="BY226" i="19"/>
  <c r="BX226" i="19"/>
  <c r="BW226" i="19"/>
  <c r="BV226" i="19"/>
  <c r="BU226" i="19"/>
  <c r="BT226" i="19"/>
  <c r="BS226" i="19"/>
  <c r="BR226" i="19"/>
  <c r="BQ226" i="19"/>
  <c r="BP226" i="19"/>
  <c r="BO226" i="19"/>
  <c r="BN226" i="19"/>
  <c r="BM226" i="19"/>
  <c r="BL226" i="19"/>
  <c r="BK226" i="19"/>
  <c r="BF226" i="19"/>
  <c r="BE226" i="19"/>
  <c r="BD226" i="19"/>
  <c r="BC226" i="19"/>
  <c r="BB226" i="19"/>
  <c r="BA226" i="19"/>
  <c r="AZ226" i="19"/>
  <c r="AY226" i="19"/>
  <c r="AX226" i="19"/>
  <c r="AW226" i="19"/>
  <c r="AV226" i="19"/>
  <c r="AU226" i="19"/>
  <c r="AT226" i="19"/>
  <c r="AS226" i="19"/>
  <c r="AR226" i="19"/>
  <c r="AQ226" i="19"/>
  <c r="AP226" i="19"/>
  <c r="AO226" i="19"/>
  <c r="AN226" i="19"/>
  <c r="AM226" i="19"/>
  <c r="AL226" i="19"/>
  <c r="AK226" i="19"/>
  <c r="AJ226" i="19"/>
  <c r="AI226" i="19"/>
  <c r="E226" i="19"/>
  <c r="C226" i="19"/>
  <c r="CG225" i="19"/>
  <c r="CF225" i="19"/>
  <c r="CE225" i="19"/>
  <c r="CD225" i="19"/>
  <c r="CC225" i="19"/>
  <c r="CB225" i="19"/>
  <c r="CA225" i="19"/>
  <c r="BZ225" i="19"/>
  <c r="BY225" i="19"/>
  <c r="BX225" i="19"/>
  <c r="BW225" i="19"/>
  <c r="BV225" i="19"/>
  <c r="BU225" i="19"/>
  <c r="BT225" i="19"/>
  <c r="BS225" i="19"/>
  <c r="BR225" i="19"/>
  <c r="BQ225" i="19"/>
  <c r="BP225" i="19"/>
  <c r="BO225" i="19"/>
  <c r="BN225" i="19"/>
  <c r="BM225" i="19"/>
  <c r="BL225" i="19"/>
  <c r="BK225" i="19"/>
  <c r="BF225" i="19"/>
  <c r="BE225" i="19"/>
  <c r="BD225" i="19"/>
  <c r="BC225" i="19"/>
  <c r="BB225" i="19"/>
  <c r="BA225" i="19"/>
  <c r="AZ225" i="19"/>
  <c r="AY225" i="19"/>
  <c r="AX225" i="19"/>
  <c r="AW225" i="19"/>
  <c r="AV225" i="19"/>
  <c r="AU225" i="19"/>
  <c r="AT225" i="19"/>
  <c r="AS225" i="19"/>
  <c r="AR225" i="19"/>
  <c r="AQ225" i="19"/>
  <c r="AP225" i="19"/>
  <c r="AO225" i="19"/>
  <c r="AN225" i="19"/>
  <c r="AM225" i="19"/>
  <c r="AL225" i="19"/>
  <c r="AK225" i="19"/>
  <c r="AJ225" i="19"/>
  <c r="AI225" i="19"/>
  <c r="E225" i="19"/>
  <c r="C225" i="19"/>
  <c r="CG224" i="19"/>
  <c r="CF224" i="19"/>
  <c r="CE224" i="19"/>
  <c r="CD224" i="19"/>
  <c r="CC224" i="19"/>
  <c r="CB224" i="19"/>
  <c r="CA224" i="19"/>
  <c r="BZ224" i="19"/>
  <c r="BY224" i="19"/>
  <c r="BX224" i="19"/>
  <c r="BW224" i="19"/>
  <c r="BV224" i="19"/>
  <c r="BU224" i="19"/>
  <c r="BT224" i="19"/>
  <c r="BS224" i="19"/>
  <c r="BR224" i="19"/>
  <c r="BQ224" i="19"/>
  <c r="BP224" i="19"/>
  <c r="BO224" i="19"/>
  <c r="BN224" i="19"/>
  <c r="BM224" i="19"/>
  <c r="BL224" i="19"/>
  <c r="CH224" i="19" s="1"/>
  <c r="BK224" i="19"/>
  <c r="BF224" i="19"/>
  <c r="BE224" i="19"/>
  <c r="BD224" i="19"/>
  <c r="BC224" i="19"/>
  <c r="BB224" i="19"/>
  <c r="BA224" i="19"/>
  <c r="AZ224" i="19"/>
  <c r="AY224" i="19"/>
  <c r="AX224" i="19"/>
  <c r="AW224" i="19"/>
  <c r="AV224" i="19"/>
  <c r="AU224" i="19"/>
  <c r="AT224" i="19"/>
  <c r="AS224" i="19"/>
  <c r="AR224" i="19"/>
  <c r="AQ224" i="19"/>
  <c r="AP224" i="19"/>
  <c r="AO224" i="19"/>
  <c r="AN224" i="19"/>
  <c r="AM224" i="19"/>
  <c r="AL224" i="19"/>
  <c r="AK224" i="19"/>
  <c r="AJ224" i="19"/>
  <c r="AI224" i="19"/>
  <c r="E224" i="19"/>
  <c r="C224" i="19"/>
  <c r="CG223" i="19"/>
  <c r="CF223" i="19"/>
  <c r="CE223" i="19"/>
  <c r="CD223" i="19"/>
  <c r="CC223" i="19"/>
  <c r="CB223" i="19"/>
  <c r="CA223" i="19"/>
  <c r="BZ223" i="19"/>
  <c r="BY223" i="19"/>
  <c r="BX223" i="19"/>
  <c r="BW223" i="19"/>
  <c r="BV223" i="19"/>
  <c r="BU223" i="19"/>
  <c r="BT223" i="19"/>
  <c r="BS223" i="19"/>
  <c r="BR223" i="19"/>
  <c r="BQ223" i="19"/>
  <c r="BP223" i="19"/>
  <c r="BO223" i="19"/>
  <c r="BN223" i="19"/>
  <c r="BM223" i="19"/>
  <c r="BL223" i="19"/>
  <c r="BK223" i="19"/>
  <c r="BF223" i="19"/>
  <c r="BE223" i="19"/>
  <c r="BD223" i="19"/>
  <c r="BC223" i="19"/>
  <c r="BB223" i="19"/>
  <c r="BA223" i="19"/>
  <c r="AZ223" i="19"/>
  <c r="AY223" i="19"/>
  <c r="AX223" i="19"/>
  <c r="AW223" i="19"/>
  <c r="AV223" i="19"/>
  <c r="AU223" i="19"/>
  <c r="AT223" i="19"/>
  <c r="AS223" i="19"/>
  <c r="AR223" i="19"/>
  <c r="AQ223" i="19"/>
  <c r="AP223" i="19"/>
  <c r="AO223" i="19"/>
  <c r="AN223" i="19"/>
  <c r="AM223" i="19"/>
  <c r="AL223" i="19"/>
  <c r="AK223" i="19"/>
  <c r="AJ223" i="19"/>
  <c r="AI223" i="19"/>
  <c r="E223" i="19"/>
  <c r="C223" i="19"/>
  <c r="CG222" i="19"/>
  <c r="CF222" i="19"/>
  <c r="CE222" i="19"/>
  <c r="CD222" i="19"/>
  <c r="CC222" i="19"/>
  <c r="CB222" i="19"/>
  <c r="CA222" i="19"/>
  <c r="BZ222" i="19"/>
  <c r="BY222" i="19"/>
  <c r="BX222" i="19"/>
  <c r="BW222" i="19"/>
  <c r="BV222" i="19"/>
  <c r="BU222" i="19"/>
  <c r="BT222" i="19"/>
  <c r="BS222" i="19"/>
  <c r="BR222" i="19"/>
  <c r="BQ222" i="19"/>
  <c r="BP222" i="19"/>
  <c r="BO222" i="19"/>
  <c r="BN222" i="19"/>
  <c r="BM222" i="19"/>
  <c r="BL222" i="19"/>
  <c r="BK222" i="19"/>
  <c r="BF222" i="19"/>
  <c r="BE222" i="19"/>
  <c r="BD222" i="19"/>
  <c r="BC222" i="19"/>
  <c r="BB222" i="19"/>
  <c r="BA222" i="19"/>
  <c r="AZ222" i="19"/>
  <c r="AY222" i="19"/>
  <c r="AX222" i="19"/>
  <c r="AW222" i="19"/>
  <c r="AV222" i="19"/>
  <c r="AU222" i="19"/>
  <c r="AT222" i="19"/>
  <c r="AS222" i="19"/>
  <c r="AR222" i="19"/>
  <c r="AQ222" i="19"/>
  <c r="AP222" i="19"/>
  <c r="AO222" i="19"/>
  <c r="AN222" i="19"/>
  <c r="AM222" i="19"/>
  <c r="AL222" i="19"/>
  <c r="AK222" i="19"/>
  <c r="AJ222" i="19"/>
  <c r="AI222" i="19"/>
  <c r="E222" i="19"/>
  <c r="C222" i="19"/>
  <c r="CG221" i="19"/>
  <c r="CF221" i="19"/>
  <c r="CE221" i="19"/>
  <c r="CD221" i="19"/>
  <c r="CC221" i="19"/>
  <c r="CB221" i="19"/>
  <c r="CA221" i="19"/>
  <c r="BZ221" i="19"/>
  <c r="BY221" i="19"/>
  <c r="BX221" i="19"/>
  <c r="BW221" i="19"/>
  <c r="BV221" i="19"/>
  <c r="BU221" i="19"/>
  <c r="BT221" i="19"/>
  <c r="BS221" i="19"/>
  <c r="BR221" i="19"/>
  <c r="BQ221" i="19"/>
  <c r="BP221" i="19"/>
  <c r="BO221" i="19"/>
  <c r="BN221" i="19"/>
  <c r="BM221" i="19"/>
  <c r="BL221" i="19"/>
  <c r="BK221" i="19"/>
  <c r="BF221" i="19"/>
  <c r="BE221" i="19"/>
  <c r="BD221" i="19"/>
  <c r="BC221" i="19"/>
  <c r="BB221" i="19"/>
  <c r="BA221" i="19"/>
  <c r="AZ221" i="19"/>
  <c r="AY221" i="19"/>
  <c r="AX221" i="19"/>
  <c r="AW221" i="19"/>
  <c r="AV221" i="19"/>
  <c r="AU221" i="19"/>
  <c r="AT221" i="19"/>
  <c r="AS221" i="19"/>
  <c r="AR221" i="19"/>
  <c r="AQ221" i="19"/>
  <c r="AP221" i="19"/>
  <c r="AO221" i="19"/>
  <c r="AN221" i="19"/>
  <c r="AM221" i="19"/>
  <c r="AL221" i="19"/>
  <c r="AK221" i="19"/>
  <c r="AJ221" i="19"/>
  <c r="AI221" i="19"/>
  <c r="E221" i="19"/>
  <c r="C221" i="19"/>
  <c r="CG220" i="19"/>
  <c r="CF220" i="19"/>
  <c r="CE220" i="19"/>
  <c r="CD220" i="19"/>
  <c r="CC220" i="19"/>
  <c r="CB220" i="19"/>
  <c r="CA220" i="19"/>
  <c r="BZ220" i="19"/>
  <c r="BY220" i="19"/>
  <c r="BX220" i="19"/>
  <c r="BW220" i="19"/>
  <c r="BV220" i="19"/>
  <c r="BU220" i="19"/>
  <c r="BT220" i="19"/>
  <c r="BS220" i="19"/>
  <c r="BR220" i="19"/>
  <c r="BQ220" i="19"/>
  <c r="BP220" i="19"/>
  <c r="BO220" i="19"/>
  <c r="BN220" i="19"/>
  <c r="BM220" i="19"/>
  <c r="BL220" i="19"/>
  <c r="CH220" i="19" s="1"/>
  <c r="BK220" i="19"/>
  <c r="BF220" i="19"/>
  <c r="BE220" i="19"/>
  <c r="BD220" i="19"/>
  <c r="BC220" i="19"/>
  <c r="BB220" i="19"/>
  <c r="BA220" i="19"/>
  <c r="AZ220" i="19"/>
  <c r="AY220" i="19"/>
  <c r="AX220" i="19"/>
  <c r="AW220" i="19"/>
  <c r="AV220" i="19"/>
  <c r="AU220" i="19"/>
  <c r="AT220" i="19"/>
  <c r="AS220" i="19"/>
  <c r="AR220" i="19"/>
  <c r="AQ220" i="19"/>
  <c r="AP220" i="19"/>
  <c r="AO220" i="19"/>
  <c r="AN220" i="19"/>
  <c r="AM220" i="19"/>
  <c r="AL220" i="19"/>
  <c r="AK220" i="19"/>
  <c r="AJ220" i="19"/>
  <c r="AI220" i="19"/>
  <c r="E220" i="19"/>
  <c r="C220" i="19"/>
  <c r="CG219" i="19"/>
  <c r="CF219" i="19"/>
  <c r="CE219" i="19"/>
  <c r="CD219" i="19"/>
  <c r="CC219" i="19"/>
  <c r="CB219" i="19"/>
  <c r="CA219" i="19"/>
  <c r="BZ219" i="19"/>
  <c r="BY219" i="19"/>
  <c r="BX219" i="19"/>
  <c r="BW219" i="19"/>
  <c r="BV219" i="19"/>
  <c r="BU219" i="19"/>
  <c r="BT219" i="19"/>
  <c r="BS219" i="19"/>
  <c r="BR219" i="19"/>
  <c r="BQ219" i="19"/>
  <c r="BP219" i="19"/>
  <c r="BO219" i="19"/>
  <c r="BN219" i="19"/>
  <c r="BM219" i="19"/>
  <c r="BL219" i="19"/>
  <c r="BK219" i="19"/>
  <c r="BF219" i="19"/>
  <c r="BE219" i="19"/>
  <c r="BD219" i="19"/>
  <c r="BC219" i="19"/>
  <c r="BB219" i="19"/>
  <c r="BA219" i="19"/>
  <c r="AZ219" i="19"/>
  <c r="AY219" i="19"/>
  <c r="AX219" i="19"/>
  <c r="AW219" i="19"/>
  <c r="AV219" i="19"/>
  <c r="AU219" i="19"/>
  <c r="AT219" i="19"/>
  <c r="AS219" i="19"/>
  <c r="AR219" i="19"/>
  <c r="AQ219" i="19"/>
  <c r="AP219" i="19"/>
  <c r="AO219" i="19"/>
  <c r="AN219" i="19"/>
  <c r="AM219" i="19"/>
  <c r="AL219" i="19"/>
  <c r="AK219" i="19"/>
  <c r="AJ219" i="19"/>
  <c r="AI219" i="19"/>
  <c r="E219" i="19"/>
  <c r="C219" i="19"/>
  <c r="CG218" i="19"/>
  <c r="CF218" i="19"/>
  <c r="CE218" i="19"/>
  <c r="CD218" i="19"/>
  <c r="CC218" i="19"/>
  <c r="CB218" i="19"/>
  <c r="CA218" i="19"/>
  <c r="BZ218" i="19"/>
  <c r="BY218" i="19"/>
  <c r="BX218" i="19"/>
  <c r="BW218" i="19"/>
  <c r="BV218" i="19"/>
  <c r="BU218" i="19"/>
  <c r="BT218" i="19"/>
  <c r="BS218" i="19"/>
  <c r="BR218" i="19"/>
  <c r="BQ218" i="19"/>
  <c r="BP218" i="19"/>
  <c r="BO218" i="19"/>
  <c r="BN218" i="19"/>
  <c r="BM218" i="19"/>
  <c r="BL218" i="19"/>
  <c r="BK218" i="19"/>
  <c r="BF218" i="19"/>
  <c r="BE218" i="19"/>
  <c r="BD218" i="19"/>
  <c r="BC218" i="19"/>
  <c r="BB218" i="19"/>
  <c r="BA218" i="19"/>
  <c r="AZ218" i="19"/>
  <c r="AY218" i="19"/>
  <c r="AX218" i="19"/>
  <c r="AW218" i="19"/>
  <c r="AV218" i="19"/>
  <c r="AU218" i="19"/>
  <c r="AT218" i="19"/>
  <c r="AS218" i="19"/>
  <c r="AR218" i="19"/>
  <c r="AQ218" i="19"/>
  <c r="AP218" i="19"/>
  <c r="AO218" i="19"/>
  <c r="AN218" i="19"/>
  <c r="AM218" i="19"/>
  <c r="AL218" i="19"/>
  <c r="AK218" i="19"/>
  <c r="AJ218" i="19"/>
  <c r="AI218" i="19"/>
  <c r="E218" i="19"/>
  <c r="C218" i="19"/>
  <c r="CG217" i="19"/>
  <c r="CF217" i="19"/>
  <c r="CE217" i="19"/>
  <c r="CD217" i="19"/>
  <c r="CC217" i="19"/>
  <c r="CB217" i="19"/>
  <c r="CA217" i="19"/>
  <c r="BZ217" i="19"/>
  <c r="BY217" i="19"/>
  <c r="BX217" i="19"/>
  <c r="BW217" i="19"/>
  <c r="BV217" i="19"/>
  <c r="BU217" i="19"/>
  <c r="BT217" i="19"/>
  <c r="BS217" i="19"/>
  <c r="BR217" i="19"/>
  <c r="BQ217" i="19"/>
  <c r="BP217" i="19"/>
  <c r="BO217" i="19"/>
  <c r="BN217" i="19"/>
  <c r="BM217" i="19"/>
  <c r="BL217" i="19"/>
  <c r="BK217" i="19"/>
  <c r="BF217" i="19"/>
  <c r="BE217" i="19"/>
  <c r="BD217" i="19"/>
  <c r="BC217" i="19"/>
  <c r="BB217" i="19"/>
  <c r="BA217" i="19"/>
  <c r="AZ217" i="19"/>
  <c r="AY217" i="19"/>
  <c r="AX217" i="19"/>
  <c r="AW217" i="19"/>
  <c r="AV217" i="19"/>
  <c r="AU217" i="19"/>
  <c r="AT217" i="19"/>
  <c r="AS217" i="19"/>
  <c r="AR217" i="19"/>
  <c r="AQ217" i="19"/>
  <c r="AP217" i="19"/>
  <c r="AO217" i="19"/>
  <c r="AN217" i="19"/>
  <c r="AM217" i="19"/>
  <c r="AL217" i="19"/>
  <c r="AK217" i="19"/>
  <c r="AJ217" i="19"/>
  <c r="AI217" i="19"/>
  <c r="E217" i="19"/>
  <c r="C217" i="19"/>
  <c r="CG216" i="19"/>
  <c r="CF216" i="19"/>
  <c r="CE216" i="19"/>
  <c r="CD216" i="19"/>
  <c r="CC216" i="19"/>
  <c r="CB216" i="19"/>
  <c r="CA216" i="19"/>
  <c r="BZ216" i="19"/>
  <c r="BY216" i="19"/>
  <c r="BX216" i="19"/>
  <c r="BW216" i="19"/>
  <c r="BV216" i="19"/>
  <c r="BU216" i="19"/>
  <c r="BT216" i="19"/>
  <c r="BS216" i="19"/>
  <c r="BR216" i="19"/>
  <c r="BQ216" i="19"/>
  <c r="BP216" i="19"/>
  <c r="BO216" i="19"/>
  <c r="BN216" i="19"/>
  <c r="BM216" i="19"/>
  <c r="BL216" i="19"/>
  <c r="CH216" i="19" s="1"/>
  <c r="BK216" i="19"/>
  <c r="BF216" i="19"/>
  <c r="BE216" i="19"/>
  <c r="BD216" i="19"/>
  <c r="BC216" i="19"/>
  <c r="BB216" i="19"/>
  <c r="BA216" i="19"/>
  <c r="AZ216" i="19"/>
  <c r="AY216" i="19"/>
  <c r="AX216" i="19"/>
  <c r="AW216" i="19"/>
  <c r="AV216" i="19"/>
  <c r="AU216" i="19"/>
  <c r="AT216" i="19"/>
  <c r="AS216" i="19"/>
  <c r="AR216" i="19"/>
  <c r="AQ216" i="19"/>
  <c r="AP216" i="19"/>
  <c r="AO216" i="19"/>
  <c r="AN216" i="19"/>
  <c r="AM216" i="19"/>
  <c r="AL216" i="19"/>
  <c r="AK216" i="19"/>
  <c r="AJ216" i="19"/>
  <c r="AI216" i="19"/>
  <c r="E216" i="19"/>
  <c r="C216" i="19"/>
  <c r="CG215" i="19"/>
  <c r="CF215" i="19"/>
  <c r="CE215" i="19"/>
  <c r="CD215" i="19"/>
  <c r="CC215" i="19"/>
  <c r="CB215" i="19"/>
  <c r="CA215" i="19"/>
  <c r="BZ215" i="19"/>
  <c r="BY215" i="19"/>
  <c r="BX215" i="19"/>
  <c r="BW215" i="19"/>
  <c r="BV215" i="19"/>
  <c r="BU215" i="19"/>
  <c r="BT215" i="19"/>
  <c r="BS215" i="19"/>
  <c r="BR215" i="19"/>
  <c r="BQ215" i="19"/>
  <c r="BP215" i="19"/>
  <c r="BO215" i="19"/>
  <c r="BN215" i="19"/>
  <c r="BM215" i="19"/>
  <c r="BL215" i="19"/>
  <c r="BK215" i="19"/>
  <c r="BF215" i="19"/>
  <c r="BE215" i="19"/>
  <c r="BD215" i="19"/>
  <c r="BC215" i="19"/>
  <c r="BB215" i="19"/>
  <c r="BA215" i="19"/>
  <c r="AZ215" i="19"/>
  <c r="AY215" i="19"/>
  <c r="AX215" i="19"/>
  <c r="AW215" i="19"/>
  <c r="AV215" i="19"/>
  <c r="AU215" i="19"/>
  <c r="AT215" i="19"/>
  <c r="AS215" i="19"/>
  <c r="AR215" i="19"/>
  <c r="AQ215" i="19"/>
  <c r="AP215" i="19"/>
  <c r="AO215" i="19"/>
  <c r="AN215" i="19"/>
  <c r="AM215" i="19"/>
  <c r="AL215" i="19"/>
  <c r="AK215" i="19"/>
  <c r="AJ215" i="19"/>
  <c r="AI215" i="19"/>
  <c r="E215" i="19"/>
  <c r="C215" i="19"/>
  <c r="CG214" i="19"/>
  <c r="CF214" i="19"/>
  <c r="CE214" i="19"/>
  <c r="CD214" i="19"/>
  <c r="CC214" i="19"/>
  <c r="CB214" i="19"/>
  <c r="CA214" i="19"/>
  <c r="BZ214" i="19"/>
  <c r="BY214" i="19"/>
  <c r="BX214" i="19"/>
  <c r="BW214" i="19"/>
  <c r="BV214" i="19"/>
  <c r="BU214" i="19"/>
  <c r="BT214" i="19"/>
  <c r="BS214" i="19"/>
  <c r="BR214" i="19"/>
  <c r="BQ214" i="19"/>
  <c r="BP214" i="19"/>
  <c r="BO214" i="19"/>
  <c r="BN214" i="19"/>
  <c r="BM214" i="19"/>
  <c r="BL214" i="19"/>
  <c r="BK214" i="19"/>
  <c r="BF214" i="19"/>
  <c r="BE214" i="19"/>
  <c r="BD214" i="19"/>
  <c r="BC214" i="19"/>
  <c r="BB214" i="19"/>
  <c r="BA214" i="19"/>
  <c r="AZ214" i="19"/>
  <c r="AY214" i="19"/>
  <c r="AX214" i="19"/>
  <c r="AW214" i="19"/>
  <c r="AV214" i="19"/>
  <c r="AU214" i="19"/>
  <c r="AT214" i="19"/>
  <c r="AS214" i="19"/>
  <c r="AR214" i="19"/>
  <c r="AQ214" i="19"/>
  <c r="AP214" i="19"/>
  <c r="AO214" i="19"/>
  <c r="AN214" i="19"/>
  <c r="AM214" i="19"/>
  <c r="AL214" i="19"/>
  <c r="AK214" i="19"/>
  <c r="AJ214" i="19"/>
  <c r="AI214" i="19"/>
  <c r="E214" i="19"/>
  <c r="C214" i="19"/>
  <c r="CG213" i="19"/>
  <c r="CF213" i="19"/>
  <c r="CE213" i="19"/>
  <c r="CD213" i="19"/>
  <c r="CC213" i="19"/>
  <c r="CB213" i="19"/>
  <c r="CA213" i="19"/>
  <c r="BZ213" i="19"/>
  <c r="BY213" i="19"/>
  <c r="BX213" i="19"/>
  <c r="BW213" i="19"/>
  <c r="BV213" i="19"/>
  <c r="BU213" i="19"/>
  <c r="BT213" i="19"/>
  <c r="BS213" i="19"/>
  <c r="BR213" i="19"/>
  <c r="BQ213" i="19"/>
  <c r="BP213" i="19"/>
  <c r="BO213" i="19"/>
  <c r="BN213" i="19"/>
  <c r="BM213" i="19"/>
  <c r="BL213" i="19"/>
  <c r="BK213" i="19"/>
  <c r="BF213" i="19"/>
  <c r="BE213" i="19"/>
  <c r="BD213" i="19"/>
  <c r="BC213" i="19"/>
  <c r="BB213" i="19"/>
  <c r="BA213" i="19"/>
  <c r="AZ213" i="19"/>
  <c r="AY213" i="19"/>
  <c r="AX213" i="19"/>
  <c r="AW213" i="19"/>
  <c r="AV213" i="19"/>
  <c r="AU213" i="19"/>
  <c r="AT213" i="19"/>
  <c r="AS213" i="19"/>
  <c r="AR213" i="19"/>
  <c r="AQ213" i="19"/>
  <c r="AP213" i="19"/>
  <c r="AO213" i="19"/>
  <c r="AN213" i="19"/>
  <c r="AM213" i="19"/>
  <c r="AL213" i="19"/>
  <c r="AK213" i="19"/>
  <c r="AJ213" i="19"/>
  <c r="AI213" i="19"/>
  <c r="E213" i="19"/>
  <c r="C213" i="19"/>
  <c r="CG212" i="19"/>
  <c r="CF212" i="19"/>
  <c r="CE212" i="19"/>
  <c r="CD212" i="19"/>
  <c r="CC212" i="19"/>
  <c r="CB212" i="19"/>
  <c r="CA212" i="19"/>
  <c r="BZ212" i="19"/>
  <c r="BY212" i="19"/>
  <c r="BX212" i="19"/>
  <c r="BW212" i="19"/>
  <c r="BV212" i="19"/>
  <c r="BU212" i="19"/>
  <c r="BT212" i="19"/>
  <c r="BS212" i="19"/>
  <c r="BR212" i="19"/>
  <c r="BQ212" i="19"/>
  <c r="BP212" i="19"/>
  <c r="BO212" i="19"/>
  <c r="BN212" i="19"/>
  <c r="BM212" i="19"/>
  <c r="BL212" i="19"/>
  <c r="CH212" i="19" s="1"/>
  <c r="BK212" i="19"/>
  <c r="BF212" i="19"/>
  <c r="BE212" i="19"/>
  <c r="BD212" i="19"/>
  <c r="BC212" i="19"/>
  <c r="BB212" i="19"/>
  <c r="BA212" i="19"/>
  <c r="AZ212" i="19"/>
  <c r="AY212" i="19"/>
  <c r="AX212" i="19"/>
  <c r="AW212" i="19"/>
  <c r="AV212" i="19"/>
  <c r="AU212" i="19"/>
  <c r="AT212" i="19"/>
  <c r="AS212" i="19"/>
  <c r="AR212" i="19"/>
  <c r="AQ212" i="19"/>
  <c r="AP212" i="19"/>
  <c r="AO212" i="19"/>
  <c r="AN212" i="19"/>
  <c r="AM212" i="19"/>
  <c r="AL212" i="19"/>
  <c r="AK212" i="19"/>
  <c r="AJ212" i="19"/>
  <c r="AI212" i="19"/>
  <c r="E212" i="19"/>
  <c r="C212" i="19"/>
  <c r="CG211" i="19"/>
  <c r="CF211" i="19"/>
  <c r="CE211" i="19"/>
  <c r="CD211" i="19"/>
  <c r="CC211" i="19"/>
  <c r="CB211" i="19"/>
  <c r="CA211" i="19"/>
  <c r="BZ211" i="19"/>
  <c r="BY211" i="19"/>
  <c r="BX211" i="19"/>
  <c r="BW211" i="19"/>
  <c r="BV211" i="19"/>
  <c r="BU211" i="19"/>
  <c r="BT211" i="19"/>
  <c r="BS211" i="19"/>
  <c r="BR211" i="19"/>
  <c r="BQ211" i="19"/>
  <c r="BP211" i="19"/>
  <c r="BO211" i="19"/>
  <c r="BN211" i="19"/>
  <c r="BM211" i="19"/>
  <c r="BL211" i="19"/>
  <c r="BK211" i="19"/>
  <c r="BF211" i="19"/>
  <c r="BE211" i="19"/>
  <c r="BD211" i="19"/>
  <c r="BC211" i="19"/>
  <c r="BB211" i="19"/>
  <c r="BA211" i="19"/>
  <c r="AZ211" i="19"/>
  <c r="AY211" i="19"/>
  <c r="AX211" i="19"/>
  <c r="AW211" i="19"/>
  <c r="AV211" i="19"/>
  <c r="AU211" i="19"/>
  <c r="AT211" i="19"/>
  <c r="AS211" i="19"/>
  <c r="AR211" i="19"/>
  <c r="AQ211" i="19"/>
  <c r="AP211" i="19"/>
  <c r="AO211" i="19"/>
  <c r="AN211" i="19"/>
  <c r="AM211" i="19"/>
  <c r="AL211" i="19"/>
  <c r="AK211" i="19"/>
  <c r="AJ211" i="19"/>
  <c r="AI211" i="19"/>
  <c r="E211" i="19"/>
  <c r="C211" i="19"/>
  <c r="CG210" i="19"/>
  <c r="CF210" i="19"/>
  <c r="CE210" i="19"/>
  <c r="CD210" i="19"/>
  <c r="CC210" i="19"/>
  <c r="CB210" i="19"/>
  <c r="CA210" i="19"/>
  <c r="BZ210" i="19"/>
  <c r="BY210" i="19"/>
  <c r="BX210" i="19"/>
  <c r="BW210" i="19"/>
  <c r="BV210" i="19"/>
  <c r="BU210" i="19"/>
  <c r="BT210" i="19"/>
  <c r="BS210" i="19"/>
  <c r="BR210" i="19"/>
  <c r="BQ210" i="19"/>
  <c r="BP210" i="19"/>
  <c r="BO210" i="19"/>
  <c r="BN210" i="19"/>
  <c r="BM210" i="19"/>
  <c r="BL210" i="19"/>
  <c r="BK210" i="19"/>
  <c r="BF210" i="19"/>
  <c r="BE210" i="19"/>
  <c r="BD210" i="19"/>
  <c r="BC210" i="19"/>
  <c r="BB210" i="19"/>
  <c r="BA210" i="19"/>
  <c r="AZ210" i="19"/>
  <c r="AY210" i="19"/>
  <c r="AX210" i="19"/>
  <c r="AW210" i="19"/>
  <c r="AV210" i="19"/>
  <c r="AU210" i="19"/>
  <c r="AT210" i="19"/>
  <c r="AS210" i="19"/>
  <c r="AR210" i="19"/>
  <c r="AQ210" i="19"/>
  <c r="AP210" i="19"/>
  <c r="AO210" i="19"/>
  <c r="AN210" i="19"/>
  <c r="AM210" i="19"/>
  <c r="AL210" i="19"/>
  <c r="AK210" i="19"/>
  <c r="AJ210" i="19"/>
  <c r="AI210" i="19"/>
  <c r="E210" i="19"/>
  <c r="C210" i="19"/>
  <c r="CG209" i="19"/>
  <c r="CF209" i="19"/>
  <c r="CE209" i="19"/>
  <c r="CD209" i="19"/>
  <c r="CC209" i="19"/>
  <c r="CB209" i="19"/>
  <c r="CA209" i="19"/>
  <c r="BZ209" i="19"/>
  <c r="BY209" i="19"/>
  <c r="BX209" i="19"/>
  <c r="BW209" i="19"/>
  <c r="BV209" i="19"/>
  <c r="BU209" i="19"/>
  <c r="BT209" i="19"/>
  <c r="BS209" i="19"/>
  <c r="BR209" i="19"/>
  <c r="BQ209" i="19"/>
  <c r="BP209" i="19"/>
  <c r="BO209" i="19"/>
  <c r="BN209" i="19"/>
  <c r="BM209" i="19"/>
  <c r="BL209" i="19"/>
  <c r="BK209" i="19"/>
  <c r="BF209" i="19"/>
  <c r="BE209" i="19"/>
  <c r="BD209" i="19"/>
  <c r="BC209" i="19"/>
  <c r="BB209" i="19"/>
  <c r="BA209" i="19"/>
  <c r="AZ209" i="19"/>
  <c r="AY209" i="19"/>
  <c r="AX209" i="19"/>
  <c r="AW209" i="19"/>
  <c r="AV209" i="19"/>
  <c r="AU209" i="19"/>
  <c r="AT209" i="19"/>
  <c r="AS209" i="19"/>
  <c r="AR209" i="19"/>
  <c r="AQ209" i="19"/>
  <c r="AP209" i="19"/>
  <c r="AO209" i="19"/>
  <c r="AN209" i="19"/>
  <c r="AM209" i="19"/>
  <c r="AL209" i="19"/>
  <c r="AK209" i="19"/>
  <c r="AJ209" i="19"/>
  <c r="AI209" i="19"/>
  <c r="E209" i="19"/>
  <c r="C209" i="19"/>
  <c r="CG208" i="19"/>
  <c r="CF208" i="19"/>
  <c r="CE208" i="19"/>
  <c r="CD208" i="19"/>
  <c r="CC208" i="19"/>
  <c r="CB208" i="19"/>
  <c r="CA208" i="19"/>
  <c r="BZ208" i="19"/>
  <c r="BY208" i="19"/>
  <c r="BX208" i="19"/>
  <c r="BW208" i="19"/>
  <c r="BV208" i="19"/>
  <c r="BU208" i="19"/>
  <c r="BT208" i="19"/>
  <c r="BS208" i="19"/>
  <c r="BR208" i="19"/>
  <c r="BQ208" i="19"/>
  <c r="BP208" i="19"/>
  <c r="BO208" i="19"/>
  <c r="BN208" i="19"/>
  <c r="BM208" i="19"/>
  <c r="BL208" i="19"/>
  <c r="CH208" i="19" s="1"/>
  <c r="BK208" i="19"/>
  <c r="BF208" i="19"/>
  <c r="BE208" i="19"/>
  <c r="BD208" i="19"/>
  <c r="BC208" i="19"/>
  <c r="BB208" i="19"/>
  <c r="BA208" i="19"/>
  <c r="AZ208" i="19"/>
  <c r="AY208" i="19"/>
  <c r="AX208" i="19"/>
  <c r="AW208" i="19"/>
  <c r="AV208" i="19"/>
  <c r="AU208" i="19"/>
  <c r="AT208" i="19"/>
  <c r="AS208" i="19"/>
  <c r="AR208" i="19"/>
  <c r="AQ208" i="19"/>
  <c r="AP208" i="19"/>
  <c r="AO208" i="19"/>
  <c r="AN208" i="19"/>
  <c r="AM208" i="19"/>
  <c r="AL208" i="19"/>
  <c r="AK208" i="19"/>
  <c r="AJ208" i="19"/>
  <c r="AI208" i="19"/>
  <c r="E208" i="19"/>
  <c r="C208" i="19"/>
  <c r="CG207" i="19"/>
  <c r="CF207" i="19"/>
  <c r="CE207" i="19"/>
  <c r="CD207" i="19"/>
  <c r="CC207" i="19"/>
  <c r="CB207" i="19"/>
  <c r="CA207" i="19"/>
  <c r="BZ207" i="19"/>
  <c r="BY207" i="19"/>
  <c r="BX207" i="19"/>
  <c r="BW207" i="19"/>
  <c r="BV207" i="19"/>
  <c r="BU207" i="19"/>
  <c r="BT207" i="19"/>
  <c r="BS207" i="19"/>
  <c r="BR207" i="19"/>
  <c r="BQ207" i="19"/>
  <c r="BP207" i="19"/>
  <c r="BO207" i="19"/>
  <c r="BN207" i="19"/>
  <c r="BM207" i="19"/>
  <c r="BL207" i="19"/>
  <c r="BK207" i="19"/>
  <c r="BF207" i="19"/>
  <c r="BE207" i="19"/>
  <c r="BD207" i="19"/>
  <c r="BC207" i="19"/>
  <c r="BB207" i="19"/>
  <c r="BA207" i="19"/>
  <c r="AZ207" i="19"/>
  <c r="AY207" i="19"/>
  <c r="AX207" i="19"/>
  <c r="AW207" i="19"/>
  <c r="AV207" i="19"/>
  <c r="AU207" i="19"/>
  <c r="AT207" i="19"/>
  <c r="AS207" i="19"/>
  <c r="AR207" i="19"/>
  <c r="AQ207" i="19"/>
  <c r="AP207" i="19"/>
  <c r="AO207" i="19"/>
  <c r="AN207" i="19"/>
  <c r="AM207" i="19"/>
  <c r="AL207" i="19"/>
  <c r="AK207" i="19"/>
  <c r="AJ207" i="19"/>
  <c r="AI207" i="19"/>
  <c r="E207" i="19"/>
  <c r="C207" i="19"/>
  <c r="CG206" i="19"/>
  <c r="CF206" i="19"/>
  <c r="CE206" i="19"/>
  <c r="CD206" i="19"/>
  <c r="CC206" i="19"/>
  <c r="CB206" i="19"/>
  <c r="CA206" i="19"/>
  <c r="BZ206" i="19"/>
  <c r="BY206" i="19"/>
  <c r="BX206" i="19"/>
  <c r="BW206" i="19"/>
  <c r="BV206" i="19"/>
  <c r="BU206" i="19"/>
  <c r="BT206" i="19"/>
  <c r="BS206" i="19"/>
  <c r="BR206" i="19"/>
  <c r="BQ206" i="19"/>
  <c r="BP206" i="19"/>
  <c r="BO206" i="19"/>
  <c r="BN206" i="19"/>
  <c r="BM206" i="19"/>
  <c r="BL206" i="19"/>
  <c r="BK206" i="19"/>
  <c r="BF206" i="19"/>
  <c r="BE206" i="19"/>
  <c r="BD206" i="19"/>
  <c r="BC206" i="19"/>
  <c r="BB206" i="19"/>
  <c r="BA206" i="19"/>
  <c r="AZ206" i="19"/>
  <c r="AY206" i="19"/>
  <c r="AX206" i="19"/>
  <c r="AW206" i="19"/>
  <c r="AV206" i="19"/>
  <c r="AU206" i="19"/>
  <c r="AT206" i="19"/>
  <c r="AS206" i="19"/>
  <c r="AR206" i="19"/>
  <c r="AQ206" i="19"/>
  <c r="AP206" i="19"/>
  <c r="AO206" i="19"/>
  <c r="AN206" i="19"/>
  <c r="AM206" i="19"/>
  <c r="AL206" i="19"/>
  <c r="AK206" i="19"/>
  <c r="AJ206" i="19"/>
  <c r="AI206" i="19"/>
  <c r="E206" i="19"/>
  <c r="C206" i="19"/>
  <c r="CG205" i="19"/>
  <c r="CF205" i="19"/>
  <c r="CE205" i="19"/>
  <c r="CD205" i="19"/>
  <c r="CC205" i="19"/>
  <c r="CB205" i="19"/>
  <c r="CA205" i="19"/>
  <c r="BZ205" i="19"/>
  <c r="BY205" i="19"/>
  <c r="BX205" i="19"/>
  <c r="BW205" i="19"/>
  <c r="BV205" i="19"/>
  <c r="BU205" i="19"/>
  <c r="BT205" i="19"/>
  <c r="BS205" i="19"/>
  <c r="BR205" i="19"/>
  <c r="BQ205" i="19"/>
  <c r="BP205" i="19"/>
  <c r="BO205" i="19"/>
  <c r="BN205" i="19"/>
  <c r="BM205" i="19"/>
  <c r="BL205" i="19"/>
  <c r="BK205" i="19"/>
  <c r="BF205" i="19"/>
  <c r="BE205" i="19"/>
  <c r="BD205" i="19"/>
  <c r="BC205" i="19"/>
  <c r="BB205" i="19"/>
  <c r="BA205" i="19"/>
  <c r="AZ205" i="19"/>
  <c r="AY205" i="19"/>
  <c r="AX205" i="19"/>
  <c r="AW205" i="19"/>
  <c r="AV205" i="19"/>
  <c r="AU205" i="19"/>
  <c r="AT205" i="19"/>
  <c r="AS205" i="19"/>
  <c r="AR205" i="19"/>
  <c r="AQ205" i="19"/>
  <c r="AP205" i="19"/>
  <c r="AO205" i="19"/>
  <c r="AN205" i="19"/>
  <c r="AM205" i="19"/>
  <c r="AL205" i="19"/>
  <c r="AK205" i="19"/>
  <c r="AJ205" i="19"/>
  <c r="AI205" i="19"/>
  <c r="E205" i="19"/>
  <c r="C205" i="19"/>
  <c r="CG204" i="19"/>
  <c r="CF204" i="19"/>
  <c r="CE204" i="19"/>
  <c r="CD204" i="19"/>
  <c r="CC204" i="19"/>
  <c r="CB204" i="19"/>
  <c r="CA204" i="19"/>
  <c r="BZ204" i="19"/>
  <c r="BY204" i="19"/>
  <c r="BX204" i="19"/>
  <c r="BW204" i="19"/>
  <c r="BV204" i="19"/>
  <c r="BU204" i="19"/>
  <c r="BT204" i="19"/>
  <c r="BS204" i="19"/>
  <c r="BR204" i="19"/>
  <c r="BQ204" i="19"/>
  <c r="BP204" i="19"/>
  <c r="BO204" i="19"/>
  <c r="BN204" i="19"/>
  <c r="BM204" i="19"/>
  <c r="BL204" i="19"/>
  <c r="CH204" i="19" s="1"/>
  <c r="BK204" i="19"/>
  <c r="BF204" i="19"/>
  <c r="BE204" i="19"/>
  <c r="BD204" i="19"/>
  <c r="BC204" i="19"/>
  <c r="BB204" i="19"/>
  <c r="BA204" i="19"/>
  <c r="AZ204" i="19"/>
  <c r="AY204" i="19"/>
  <c r="AX204" i="19"/>
  <c r="AW204" i="19"/>
  <c r="AV204" i="19"/>
  <c r="AU204" i="19"/>
  <c r="AT204" i="19"/>
  <c r="AS204" i="19"/>
  <c r="AR204" i="19"/>
  <c r="AQ204" i="19"/>
  <c r="AP204" i="19"/>
  <c r="AO204" i="19"/>
  <c r="AN204" i="19"/>
  <c r="AM204" i="19"/>
  <c r="AL204" i="19"/>
  <c r="AK204" i="19"/>
  <c r="AJ204" i="19"/>
  <c r="AI204" i="19"/>
  <c r="E204" i="19"/>
  <c r="C204" i="19"/>
  <c r="CG203" i="19"/>
  <c r="CF203" i="19"/>
  <c r="CE203" i="19"/>
  <c r="CD203" i="19"/>
  <c r="CC203" i="19"/>
  <c r="CB203" i="19"/>
  <c r="CA203" i="19"/>
  <c r="BZ203" i="19"/>
  <c r="BY203" i="19"/>
  <c r="BX203" i="19"/>
  <c r="BW203" i="19"/>
  <c r="BV203" i="19"/>
  <c r="BU203" i="19"/>
  <c r="BT203" i="19"/>
  <c r="BS203" i="19"/>
  <c r="BR203" i="19"/>
  <c r="BQ203" i="19"/>
  <c r="BP203" i="19"/>
  <c r="BO203" i="19"/>
  <c r="BN203" i="19"/>
  <c r="BM203" i="19"/>
  <c r="BL203" i="19"/>
  <c r="BK203" i="19"/>
  <c r="BF203" i="19"/>
  <c r="BE203" i="19"/>
  <c r="BD203" i="19"/>
  <c r="BC203" i="19"/>
  <c r="BB203" i="19"/>
  <c r="BA203" i="19"/>
  <c r="AZ203" i="19"/>
  <c r="AY203" i="19"/>
  <c r="AX203" i="19"/>
  <c r="AW203" i="19"/>
  <c r="AV203" i="19"/>
  <c r="AU203" i="19"/>
  <c r="AT203" i="19"/>
  <c r="AS203" i="19"/>
  <c r="AR203" i="19"/>
  <c r="AQ203" i="19"/>
  <c r="AP203" i="19"/>
  <c r="AO203" i="19"/>
  <c r="AN203" i="19"/>
  <c r="AM203" i="19"/>
  <c r="AL203" i="19"/>
  <c r="AK203" i="19"/>
  <c r="AJ203" i="19"/>
  <c r="AI203" i="19"/>
  <c r="E203" i="19"/>
  <c r="C203" i="19"/>
  <c r="CG202" i="19"/>
  <c r="CF202" i="19"/>
  <c r="CE202" i="19"/>
  <c r="CD202" i="19"/>
  <c r="CC202" i="19"/>
  <c r="CB202" i="19"/>
  <c r="CA202" i="19"/>
  <c r="BZ202" i="19"/>
  <c r="BY202" i="19"/>
  <c r="BX202" i="19"/>
  <c r="BW202" i="19"/>
  <c r="BV202" i="19"/>
  <c r="BU202" i="19"/>
  <c r="BT202" i="19"/>
  <c r="BS202" i="19"/>
  <c r="BR202" i="19"/>
  <c r="BQ202" i="19"/>
  <c r="BP202" i="19"/>
  <c r="BO202" i="19"/>
  <c r="BN202" i="19"/>
  <c r="BM202" i="19"/>
  <c r="BL202" i="19"/>
  <c r="BK202" i="19"/>
  <c r="BF202" i="19"/>
  <c r="BE202" i="19"/>
  <c r="BD202" i="19"/>
  <c r="BC202" i="19"/>
  <c r="BB202" i="19"/>
  <c r="BA202" i="19"/>
  <c r="AZ202" i="19"/>
  <c r="AY202" i="19"/>
  <c r="AX202" i="19"/>
  <c r="AW202" i="19"/>
  <c r="AV202" i="19"/>
  <c r="AU202" i="19"/>
  <c r="AT202" i="19"/>
  <c r="AS202" i="19"/>
  <c r="AR202" i="19"/>
  <c r="AQ202" i="19"/>
  <c r="AP202" i="19"/>
  <c r="AO202" i="19"/>
  <c r="AN202" i="19"/>
  <c r="AM202" i="19"/>
  <c r="AL202" i="19"/>
  <c r="AK202" i="19"/>
  <c r="AJ202" i="19"/>
  <c r="AI202" i="19"/>
  <c r="E202" i="19"/>
  <c r="C202" i="19"/>
  <c r="CG201" i="19"/>
  <c r="CF201" i="19"/>
  <c r="CE201" i="19"/>
  <c r="CD201" i="19"/>
  <c r="CC201" i="19"/>
  <c r="CB201" i="19"/>
  <c r="CA201" i="19"/>
  <c r="BZ201" i="19"/>
  <c r="BY201" i="19"/>
  <c r="BX201" i="19"/>
  <c r="BW201" i="19"/>
  <c r="BV201" i="19"/>
  <c r="BU201" i="19"/>
  <c r="BT201" i="19"/>
  <c r="BS201" i="19"/>
  <c r="BR201" i="19"/>
  <c r="BQ201" i="19"/>
  <c r="BP201" i="19"/>
  <c r="BO201" i="19"/>
  <c r="BN201" i="19"/>
  <c r="BM201" i="19"/>
  <c r="BL201" i="19"/>
  <c r="BK201" i="19"/>
  <c r="BF201" i="19"/>
  <c r="BE201" i="19"/>
  <c r="BD201" i="19"/>
  <c r="BC201" i="19"/>
  <c r="BB201" i="19"/>
  <c r="BA201" i="19"/>
  <c r="AZ201" i="19"/>
  <c r="AY201" i="19"/>
  <c r="AX201" i="19"/>
  <c r="AW201" i="19"/>
  <c r="AV201" i="19"/>
  <c r="AU201" i="19"/>
  <c r="AT201" i="19"/>
  <c r="AS201" i="19"/>
  <c r="AR201" i="19"/>
  <c r="AQ201" i="19"/>
  <c r="AP201" i="19"/>
  <c r="AO201" i="19"/>
  <c r="AN201" i="19"/>
  <c r="AM201" i="19"/>
  <c r="AL201" i="19"/>
  <c r="AK201" i="19"/>
  <c r="AJ201" i="19"/>
  <c r="AI201" i="19"/>
  <c r="E201" i="19"/>
  <c r="C201" i="19"/>
  <c r="CG200" i="19"/>
  <c r="CF200" i="19"/>
  <c r="CE200" i="19"/>
  <c r="CD200" i="19"/>
  <c r="CC200" i="19"/>
  <c r="CB200" i="19"/>
  <c r="CA200" i="19"/>
  <c r="BZ200" i="19"/>
  <c r="BY200" i="19"/>
  <c r="BX200" i="19"/>
  <c r="BW200" i="19"/>
  <c r="BV200" i="19"/>
  <c r="BU200" i="19"/>
  <c r="BT200" i="19"/>
  <c r="BS200" i="19"/>
  <c r="BR200" i="19"/>
  <c r="BQ200" i="19"/>
  <c r="BP200" i="19"/>
  <c r="BO200" i="19"/>
  <c r="BN200" i="19"/>
  <c r="BM200" i="19"/>
  <c r="BL200" i="19"/>
  <c r="BK200" i="19"/>
  <c r="BF200" i="19"/>
  <c r="BE200" i="19"/>
  <c r="BD200" i="19"/>
  <c r="BC200" i="19"/>
  <c r="BB200" i="19"/>
  <c r="BA200" i="19"/>
  <c r="AZ200" i="19"/>
  <c r="AY200" i="19"/>
  <c r="AX200" i="19"/>
  <c r="AW200" i="19"/>
  <c r="AV200" i="19"/>
  <c r="AU200" i="19"/>
  <c r="AT200" i="19"/>
  <c r="AS200" i="19"/>
  <c r="AR200" i="19"/>
  <c r="AQ200" i="19"/>
  <c r="AP200" i="19"/>
  <c r="AO200" i="19"/>
  <c r="AN200" i="19"/>
  <c r="AM200" i="19"/>
  <c r="AL200" i="19"/>
  <c r="AK200" i="19"/>
  <c r="AJ200" i="19"/>
  <c r="AI200" i="19"/>
  <c r="E200" i="19"/>
  <c r="C200" i="19"/>
  <c r="CG199" i="19"/>
  <c r="CF199" i="19"/>
  <c r="CE199" i="19"/>
  <c r="CD199" i="19"/>
  <c r="CC199" i="19"/>
  <c r="CB199" i="19"/>
  <c r="CA199" i="19"/>
  <c r="BZ199" i="19"/>
  <c r="BY199" i="19"/>
  <c r="BX199" i="19"/>
  <c r="BW199" i="19"/>
  <c r="BV199" i="19"/>
  <c r="BU199" i="19"/>
  <c r="BT199" i="19"/>
  <c r="BS199" i="19"/>
  <c r="BR199" i="19"/>
  <c r="BQ199" i="19"/>
  <c r="BP199" i="19"/>
  <c r="BO199" i="19"/>
  <c r="BN199" i="19"/>
  <c r="BM199" i="19"/>
  <c r="CH199" i="19" s="1"/>
  <c r="BL199" i="19"/>
  <c r="BK199" i="19"/>
  <c r="BF199" i="19"/>
  <c r="BE199" i="19"/>
  <c r="BD199" i="19"/>
  <c r="BC199" i="19"/>
  <c r="BB199" i="19"/>
  <c r="BA199" i="19"/>
  <c r="AZ199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E199" i="19"/>
  <c r="C199" i="19"/>
  <c r="CG198" i="19"/>
  <c r="CF198" i="19"/>
  <c r="CE198" i="19"/>
  <c r="CD198" i="19"/>
  <c r="CC198" i="19"/>
  <c r="CB198" i="19"/>
  <c r="CA198" i="19"/>
  <c r="BZ198" i="19"/>
  <c r="BY198" i="19"/>
  <c r="BX198" i="19"/>
  <c r="BW198" i="19"/>
  <c r="BV198" i="19"/>
  <c r="BU198" i="19"/>
  <c r="BT198" i="19"/>
  <c r="BS198" i="19"/>
  <c r="BR198" i="19"/>
  <c r="BQ198" i="19"/>
  <c r="BP198" i="19"/>
  <c r="BO198" i="19"/>
  <c r="BN198" i="19"/>
  <c r="BM198" i="19"/>
  <c r="BL198" i="19"/>
  <c r="BK198" i="19"/>
  <c r="BF198" i="19"/>
  <c r="BE198" i="19"/>
  <c r="BD198" i="19"/>
  <c r="BC198" i="19"/>
  <c r="BB198" i="19"/>
  <c r="BA198" i="19"/>
  <c r="AZ198" i="19"/>
  <c r="AY198" i="19"/>
  <c r="AX198" i="19"/>
  <c r="AW198" i="19"/>
  <c r="AV198" i="19"/>
  <c r="AU198" i="19"/>
  <c r="AT198" i="19"/>
  <c r="AS198" i="19"/>
  <c r="AR198" i="19"/>
  <c r="AQ198" i="19"/>
  <c r="AP198" i="19"/>
  <c r="AO198" i="19"/>
  <c r="AN198" i="19"/>
  <c r="AM198" i="19"/>
  <c r="AL198" i="19"/>
  <c r="AK198" i="19"/>
  <c r="AJ198" i="19"/>
  <c r="AI198" i="19"/>
  <c r="E198" i="19"/>
  <c r="C198" i="19"/>
  <c r="CG197" i="19"/>
  <c r="CF197" i="19"/>
  <c r="CE197" i="19"/>
  <c r="CD197" i="19"/>
  <c r="CC197" i="19"/>
  <c r="CB197" i="19"/>
  <c r="CA197" i="19"/>
  <c r="BZ197" i="19"/>
  <c r="BY197" i="19"/>
  <c r="BX197" i="19"/>
  <c r="BW197" i="19"/>
  <c r="BV197" i="19"/>
  <c r="BU197" i="19"/>
  <c r="BT197" i="19"/>
  <c r="BS197" i="19"/>
  <c r="BR197" i="19"/>
  <c r="BQ197" i="19"/>
  <c r="BP197" i="19"/>
  <c r="BO197" i="19"/>
  <c r="BN197" i="19"/>
  <c r="BM197" i="19"/>
  <c r="BL197" i="19"/>
  <c r="BK197" i="19"/>
  <c r="BF197" i="19"/>
  <c r="BE197" i="19"/>
  <c r="BD197" i="19"/>
  <c r="BC197" i="19"/>
  <c r="BB197" i="19"/>
  <c r="BA197" i="19"/>
  <c r="AZ197" i="19"/>
  <c r="AY197" i="19"/>
  <c r="AX197" i="19"/>
  <c r="AW197" i="19"/>
  <c r="AV197" i="19"/>
  <c r="AU197" i="19"/>
  <c r="AT197" i="19"/>
  <c r="AS197" i="19"/>
  <c r="AR197" i="19"/>
  <c r="AQ197" i="19"/>
  <c r="AP197" i="19"/>
  <c r="AO197" i="19"/>
  <c r="AN197" i="19"/>
  <c r="AM197" i="19"/>
  <c r="AL197" i="19"/>
  <c r="AK197" i="19"/>
  <c r="AJ197" i="19"/>
  <c r="AI197" i="19"/>
  <c r="E197" i="19"/>
  <c r="C197" i="19"/>
  <c r="CG196" i="19"/>
  <c r="CF196" i="19"/>
  <c r="CE196" i="19"/>
  <c r="CD196" i="19"/>
  <c r="CC196" i="19"/>
  <c r="CB196" i="19"/>
  <c r="CA196" i="19"/>
  <c r="BZ196" i="19"/>
  <c r="BY196" i="19"/>
  <c r="BX196" i="19"/>
  <c r="BW196" i="19"/>
  <c r="BV196" i="19"/>
  <c r="BU196" i="19"/>
  <c r="BT196" i="19"/>
  <c r="BS196" i="19"/>
  <c r="BR196" i="19"/>
  <c r="BQ196" i="19"/>
  <c r="BP196" i="19"/>
  <c r="BO196" i="19"/>
  <c r="BN196" i="19"/>
  <c r="BM196" i="19"/>
  <c r="BL196" i="19"/>
  <c r="BK196" i="19"/>
  <c r="BF196" i="19"/>
  <c r="BE196" i="19"/>
  <c r="BD196" i="19"/>
  <c r="BC196" i="19"/>
  <c r="BB196" i="19"/>
  <c r="BA196" i="19"/>
  <c r="AZ196" i="19"/>
  <c r="AY196" i="19"/>
  <c r="AX196" i="19"/>
  <c r="AW196" i="19"/>
  <c r="AV196" i="19"/>
  <c r="AU196" i="19"/>
  <c r="AT196" i="19"/>
  <c r="AS196" i="19"/>
  <c r="AR196" i="19"/>
  <c r="AQ196" i="19"/>
  <c r="AP196" i="19"/>
  <c r="AO196" i="19"/>
  <c r="AN196" i="19"/>
  <c r="AM196" i="19"/>
  <c r="AL196" i="19"/>
  <c r="AK196" i="19"/>
  <c r="AJ196" i="19"/>
  <c r="AI196" i="19"/>
  <c r="E196" i="19"/>
  <c r="C196" i="19"/>
  <c r="CG195" i="19"/>
  <c r="CF195" i="19"/>
  <c r="CE195" i="19"/>
  <c r="CD195" i="19"/>
  <c r="CC195" i="19"/>
  <c r="CB195" i="19"/>
  <c r="CA195" i="19"/>
  <c r="BZ195" i="19"/>
  <c r="BY195" i="19"/>
  <c r="BX195" i="19"/>
  <c r="BW195" i="19"/>
  <c r="BV195" i="19"/>
  <c r="BU195" i="19"/>
  <c r="BT195" i="19"/>
  <c r="BS195" i="19"/>
  <c r="BR195" i="19"/>
  <c r="BQ195" i="19"/>
  <c r="BP195" i="19"/>
  <c r="BO195" i="19"/>
  <c r="BN195" i="19"/>
  <c r="BM195" i="19"/>
  <c r="CH195" i="19" s="1"/>
  <c r="BL195" i="19"/>
  <c r="BK195" i="19"/>
  <c r="BF195" i="19"/>
  <c r="BE195" i="19"/>
  <c r="BD195" i="19"/>
  <c r="BC195" i="19"/>
  <c r="BB195" i="19"/>
  <c r="BA195" i="19"/>
  <c r="AZ195" i="19"/>
  <c r="AY195" i="19"/>
  <c r="AX195" i="19"/>
  <c r="AW195" i="19"/>
  <c r="AV195" i="19"/>
  <c r="AU195" i="19"/>
  <c r="AT195" i="19"/>
  <c r="AS195" i="19"/>
  <c r="AR195" i="19"/>
  <c r="AQ195" i="19"/>
  <c r="AP195" i="19"/>
  <c r="AO195" i="19"/>
  <c r="AN195" i="19"/>
  <c r="AM195" i="19"/>
  <c r="AL195" i="19"/>
  <c r="AK195" i="19"/>
  <c r="AJ195" i="19"/>
  <c r="AI195" i="19"/>
  <c r="E195" i="19"/>
  <c r="C195" i="19"/>
  <c r="CG194" i="19"/>
  <c r="CF194" i="19"/>
  <c r="CE194" i="19"/>
  <c r="CD194" i="19"/>
  <c r="CC194" i="19"/>
  <c r="CB194" i="19"/>
  <c r="CA194" i="19"/>
  <c r="BZ194" i="19"/>
  <c r="BY194" i="19"/>
  <c r="BX194" i="19"/>
  <c r="BW194" i="19"/>
  <c r="BV194" i="19"/>
  <c r="BU194" i="19"/>
  <c r="BT194" i="19"/>
  <c r="BS194" i="19"/>
  <c r="BR194" i="19"/>
  <c r="BQ194" i="19"/>
  <c r="BP194" i="19"/>
  <c r="BO194" i="19"/>
  <c r="BN194" i="19"/>
  <c r="BM194" i="19"/>
  <c r="BL194" i="19"/>
  <c r="BK194" i="19"/>
  <c r="BF194" i="19"/>
  <c r="BE194" i="19"/>
  <c r="BD194" i="19"/>
  <c r="BC194" i="19"/>
  <c r="BB194" i="19"/>
  <c r="BA194" i="19"/>
  <c r="AZ194" i="19"/>
  <c r="AY194" i="19"/>
  <c r="AX194" i="19"/>
  <c r="AW194" i="19"/>
  <c r="AV194" i="19"/>
  <c r="AU194" i="19"/>
  <c r="AT194" i="19"/>
  <c r="AS194" i="19"/>
  <c r="AR194" i="19"/>
  <c r="AQ194" i="19"/>
  <c r="AP194" i="19"/>
  <c r="AO194" i="19"/>
  <c r="AN194" i="19"/>
  <c r="AM194" i="19"/>
  <c r="AL194" i="19"/>
  <c r="AK194" i="19"/>
  <c r="AJ194" i="19"/>
  <c r="AI194" i="19"/>
  <c r="E194" i="19"/>
  <c r="C194" i="19"/>
  <c r="CG193" i="19"/>
  <c r="CF193" i="19"/>
  <c r="CE193" i="19"/>
  <c r="CD193" i="19"/>
  <c r="CC193" i="19"/>
  <c r="CB193" i="19"/>
  <c r="CA193" i="19"/>
  <c r="BZ193" i="19"/>
  <c r="BY193" i="19"/>
  <c r="BX193" i="19"/>
  <c r="BW193" i="19"/>
  <c r="BV193" i="19"/>
  <c r="BU193" i="19"/>
  <c r="BT193" i="19"/>
  <c r="BS193" i="19"/>
  <c r="BR193" i="19"/>
  <c r="BQ193" i="19"/>
  <c r="BP193" i="19"/>
  <c r="BO193" i="19"/>
  <c r="BN193" i="19"/>
  <c r="BM193" i="19"/>
  <c r="BL193" i="19"/>
  <c r="BK193" i="19"/>
  <c r="BF193" i="19"/>
  <c r="BE193" i="19"/>
  <c r="BD193" i="19"/>
  <c r="BC193" i="19"/>
  <c r="BB193" i="19"/>
  <c r="BA193" i="19"/>
  <c r="AZ193" i="19"/>
  <c r="AY193" i="19"/>
  <c r="AX193" i="19"/>
  <c r="AW193" i="19"/>
  <c r="AV193" i="19"/>
  <c r="AU193" i="19"/>
  <c r="AT193" i="19"/>
  <c r="AS193" i="19"/>
  <c r="AR193" i="19"/>
  <c r="AQ193" i="19"/>
  <c r="AP193" i="19"/>
  <c r="AO193" i="19"/>
  <c r="AN193" i="19"/>
  <c r="AM193" i="19"/>
  <c r="AL193" i="19"/>
  <c r="AK193" i="19"/>
  <c r="AJ193" i="19"/>
  <c r="AI193" i="19"/>
  <c r="E193" i="19"/>
  <c r="C193" i="19"/>
  <c r="CG192" i="19"/>
  <c r="CF192" i="19"/>
  <c r="CE192" i="19"/>
  <c r="CD192" i="19"/>
  <c r="CC192" i="19"/>
  <c r="CB192" i="19"/>
  <c r="CA192" i="19"/>
  <c r="BZ192" i="19"/>
  <c r="BY192" i="19"/>
  <c r="BX192" i="19"/>
  <c r="BW192" i="19"/>
  <c r="BV192" i="19"/>
  <c r="BU192" i="19"/>
  <c r="BT192" i="19"/>
  <c r="BS192" i="19"/>
  <c r="BR192" i="19"/>
  <c r="BQ192" i="19"/>
  <c r="BP192" i="19"/>
  <c r="BO192" i="19"/>
  <c r="BN192" i="19"/>
  <c r="BM192" i="19"/>
  <c r="BL192" i="19"/>
  <c r="BK192" i="19"/>
  <c r="BF192" i="19"/>
  <c r="BE192" i="19"/>
  <c r="BD192" i="19"/>
  <c r="BC192" i="19"/>
  <c r="BB192" i="19"/>
  <c r="BA192" i="19"/>
  <c r="AZ192" i="19"/>
  <c r="AY192" i="19"/>
  <c r="AX192" i="19"/>
  <c r="AW192" i="19"/>
  <c r="AV192" i="19"/>
  <c r="AU192" i="19"/>
  <c r="AT192" i="19"/>
  <c r="AS192" i="19"/>
  <c r="AR192" i="19"/>
  <c r="AQ192" i="19"/>
  <c r="AP192" i="19"/>
  <c r="AO192" i="19"/>
  <c r="AN192" i="19"/>
  <c r="AM192" i="19"/>
  <c r="AL192" i="19"/>
  <c r="AK192" i="19"/>
  <c r="AJ192" i="19"/>
  <c r="AI192" i="19"/>
  <c r="E192" i="19"/>
  <c r="C192" i="19"/>
  <c r="CG191" i="19"/>
  <c r="CF191" i="19"/>
  <c r="CE191" i="19"/>
  <c r="CD191" i="19"/>
  <c r="CC191" i="19"/>
  <c r="CB191" i="19"/>
  <c r="CA191" i="19"/>
  <c r="BZ191" i="19"/>
  <c r="BY191" i="19"/>
  <c r="BX191" i="19"/>
  <c r="BW191" i="19"/>
  <c r="BV191" i="19"/>
  <c r="BU191" i="19"/>
  <c r="BT191" i="19"/>
  <c r="BS191" i="19"/>
  <c r="BR191" i="19"/>
  <c r="BQ191" i="19"/>
  <c r="BP191" i="19"/>
  <c r="BO191" i="19"/>
  <c r="BN191" i="19"/>
  <c r="BM191" i="19"/>
  <c r="CH191" i="19" s="1"/>
  <c r="BL191" i="19"/>
  <c r="BK191" i="19"/>
  <c r="BF191" i="19"/>
  <c r="BE191" i="19"/>
  <c r="BD191" i="19"/>
  <c r="BC191" i="19"/>
  <c r="BB191" i="19"/>
  <c r="BA191" i="19"/>
  <c r="AZ191" i="19"/>
  <c r="AY191" i="19"/>
  <c r="AX191" i="19"/>
  <c r="AW191" i="19"/>
  <c r="AV191" i="19"/>
  <c r="AU191" i="19"/>
  <c r="AT191" i="19"/>
  <c r="AS191" i="19"/>
  <c r="AR191" i="19"/>
  <c r="AQ191" i="19"/>
  <c r="AP191" i="19"/>
  <c r="AO191" i="19"/>
  <c r="AN191" i="19"/>
  <c r="AM191" i="19"/>
  <c r="AL191" i="19"/>
  <c r="AK191" i="19"/>
  <c r="AJ191" i="19"/>
  <c r="AI191" i="19"/>
  <c r="E191" i="19"/>
  <c r="C191" i="19"/>
  <c r="CG190" i="19"/>
  <c r="CF190" i="19"/>
  <c r="CE190" i="19"/>
  <c r="CD190" i="19"/>
  <c r="CC190" i="19"/>
  <c r="CB190" i="19"/>
  <c r="CA190" i="19"/>
  <c r="BZ190" i="19"/>
  <c r="BY190" i="19"/>
  <c r="BX190" i="19"/>
  <c r="BW190" i="19"/>
  <c r="BV190" i="19"/>
  <c r="BU190" i="19"/>
  <c r="BT190" i="19"/>
  <c r="BS190" i="19"/>
  <c r="BR190" i="19"/>
  <c r="BQ190" i="19"/>
  <c r="BP190" i="19"/>
  <c r="BO190" i="19"/>
  <c r="BN190" i="19"/>
  <c r="BM190" i="19"/>
  <c r="BL190" i="19"/>
  <c r="BK190" i="19"/>
  <c r="BF190" i="19"/>
  <c r="BE190" i="19"/>
  <c r="BD190" i="19"/>
  <c r="BC190" i="19"/>
  <c r="BB190" i="19"/>
  <c r="BA190" i="19"/>
  <c r="AZ190" i="19"/>
  <c r="AY190" i="19"/>
  <c r="AX190" i="19"/>
  <c r="AW190" i="19"/>
  <c r="AV190" i="19"/>
  <c r="AU190" i="19"/>
  <c r="AT190" i="19"/>
  <c r="AS190" i="19"/>
  <c r="AR190" i="19"/>
  <c r="AQ190" i="19"/>
  <c r="AP190" i="19"/>
  <c r="AO190" i="19"/>
  <c r="AN190" i="19"/>
  <c r="AM190" i="19"/>
  <c r="AL190" i="19"/>
  <c r="AK190" i="19"/>
  <c r="AJ190" i="19"/>
  <c r="AI190" i="19"/>
  <c r="E190" i="19"/>
  <c r="C190" i="19"/>
  <c r="CG189" i="19"/>
  <c r="CF189" i="19"/>
  <c r="CE189" i="19"/>
  <c r="CD189" i="19"/>
  <c r="CC189" i="19"/>
  <c r="CB189" i="19"/>
  <c r="CA189" i="19"/>
  <c r="BZ189" i="19"/>
  <c r="BY189" i="19"/>
  <c r="BX189" i="19"/>
  <c r="BW189" i="19"/>
  <c r="BV189" i="19"/>
  <c r="BU189" i="19"/>
  <c r="BT189" i="19"/>
  <c r="BS189" i="19"/>
  <c r="BR189" i="19"/>
  <c r="BQ189" i="19"/>
  <c r="BP189" i="19"/>
  <c r="BO189" i="19"/>
  <c r="BN189" i="19"/>
  <c r="BM189" i="19"/>
  <c r="BL189" i="19"/>
  <c r="BK189" i="19"/>
  <c r="BF189" i="19"/>
  <c r="BE189" i="19"/>
  <c r="BD189" i="19"/>
  <c r="BC189" i="19"/>
  <c r="BB189" i="19"/>
  <c r="BA189" i="19"/>
  <c r="AZ189" i="19"/>
  <c r="AY189" i="19"/>
  <c r="AX189" i="19"/>
  <c r="AW189" i="19"/>
  <c r="AV189" i="19"/>
  <c r="AU189" i="19"/>
  <c r="AT189" i="19"/>
  <c r="AS189" i="19"/>
  <c r="AR189" i="19"/>
  <c r="AQ189" i="19"/>
  <c r="AP189" i="19"/>
  <c r="AO189" i="19"/>
  <c r="AN189" i="19"/>
  <c r="AM189" i="19"/>
  <c r="AL189" i="19"/>
  <c r="AK189" i="19"/>
  <c r="AJ189" i="19"/>
  <c r="AI189" i="19"/>
  <c r="E189" i="19"/>
  <c r="C189" i="19"/>
  <c r="CG188" i="19"/>
  <c r="CF188" i="19"/>
  <c r="CE188" i="19"/>
  <c r="CD188" i="19"/>
  <c r="CC188" i="19"/>
  <c r="CB188" i="19"/>
  <c r="CA188" i="19"/>
  <c r="BZ188" i="19"/>
  <c r="BY188" i="19"/>
  <c r="BX188" i="19"/>
  <c r="BW188" i="19"/>
  <c r="BV188" i="19"/>
  <c r="BU188" i="19"/>
  <c r="BT188" i="19"/>
  <c r="BS188" i="19"/>
  <c r="BR188" i="19"/>
  <c r="BQ188" i="19"/>
  <c r="BP188" i="19"/>
  <c r="BO188" i="19"/>
  <c r="BN188" i="19"/>
  <c r="BM188" i="19"/>
  <c r="BL188" i="19"/>
  <c r="BK188" i="19"/>
  <c r="BF188" i="19"/>
  <c r="BE188" i="19"/>
  <c r="BD188" i="19"/>
  <c r="BC188" i="19"/>
  <c r="BB188" i="19"/>
  <c r="BA188" i="19"/>
  <c r="AZ188" i="19"/>
  <c r="AY188" i="19"/>
  <c r="AX188" i="19"/>
  <c r="AW188" i="19"/>
  <c r="AV188" i="19"/>
  <c r="AU188" i="19"/>
  <c r="AT188" i="19"/>
  <c r="AS188" i="19"/>
  <c r="AR188" i="19"/>
  <c r="AQ188" i="19"/>
  <c r="AP188" i="19"/>
  <c r="AO188" i="19"/>
  <c r="AN188" i="19"/>
  <c r="AM188" i="19"/>
  <c r="AL188" i="19"/>
  <c r="AK188" i="19"/>
  <c r="AJ188" i="19"/>
  <c r="AI188" i="19"/>
  <c r="E188" i="19"/>
  <c r="C188" i="19"/>
  <c r="CG187" i="19"/>
  <c r="CF187" i="19"/>
  <c r="CE187" i="19"/>
  <c r="CD187" i="19"/>
  <c r="CC187" i="19"/>
  <c r="CB187" i="19"/>
  <c r="CA187" i="19"/>
  <c r="BZ187" i="19"/>
  <c r="BY187" i="19"/>
  <c r="BX187" i="19"/>
  <c r="BW187" i="19"/>
  <c r="BV187" i="19"/>
  <c r="BU187" i="19"/>
  <c r="BT187" i="19"/>
  <c r="BS187" i="19"/>
  <c r="BR187" i="19"/>
  <c r="BQ187" i="19"/>
  <c r="BP187" i="19"/>
  <c r="BO187" i="19"/>
  <c r="BN187" i="19"/>
  <c r="BM187" i="19"/>
  <c r="CH187" i="19" s="1"/>
  <c r="BL187" i="19"/>
  <c r="BK187" i="19"/>
  <c r="BF187" i="19"/>
  <c r="BE187" i="19"/>
  <c r="BD187" i="19"/>
  <c r="BC187" i="19"/>
  <c r="BB187" i="19"/>
  <c r="BA187" i="19"/>
  <c r="AZ187" i="19"/>
  <c r="AY187" i="19"/>
  <c r="AX187" i="19"/>
  <c r="AW187" i="19"/>
  <c r="AV187" i="19"/>
  <c r="AU187" i="19"/>
  <c r="AT187" i="19"/>
  <c r="AS187" i="19"/>
  <c r="AR187" i="19"/>
  <c r="AQ187" i="19"/>
  <c r="AP187" i="19"/>
  <c r="AO187" i="19"/>
  <c r="AN187" i="19"/>
  <c r="AM187" i="19"/>
  <c r="AL187" i="19"/>
  <c r="AK187" i="19"/>
  <c r="AJ187" i="19"/>
  <c r="AI187" i="19"/>
  <c r="E187" i="19"/>
  <c r="C187" i="19"/>
  <c r="CG186" i="19"/>
  <c r="CF186" i="19"/>
  <c r="CE186" i="19"/>
  <c r="CD186" i="19"/>
  <c r="CC186" i="19"/>
  <c r="CB186" i="19"/>
  <c r="CA186" i="19"/>
  <c r="BZ186" i="19"/>
  <c r="BY186" i="19"/>
  <c r="BX186" i="19"/>
  <c r="BW186" i="19"/>
  <c r="BV186" i="19"/>
  <c r="BU186" i="19"/>
  <c r="BT186" i="19"/>
  <c r="BS186" i="19"/>
  <c r="BR186" i="19"/>
  <c r="BQ186" i="19"/>
  <c r="BP186" i="19"/>
  <c r="BO186" i="19"/>
  <c r="BN186" i="19"/>
  <c r="BM186" i="19"/>
  <c r="BL186" i="19"/>
  <c r="BK186" i="19"/>
  <c r="BF186" i="19"/>
  <c r="BE186" i="19"/>
  <c r="BD186" i="19"/>
  <c r="BC186" i="19"/>
  <c r="BB186" i="19"/>
  <c r="BA186" i="19"/>
  <c r="AZ186" i="19"/>
  <c r="AY186" i="19"/>
  <c r="AX186" i="19"/>
  <c r="AW186" i="19"/>
  <c r="AV186" i="19"/>
  <c r="AU186" i="19"/>
  <c r="AT186" i="19"/>
  <c r="AS186" i="19"/>
  <c r="AR186" i="19"/>
  <c r="AQ186" i="19"/>
  <c r="AP186" i="19"/>
  <c r="AO186" i="19"/>
  <c r="AN186" i="19"/>
  <c r="AM186" i="19"/>
  <c r="AL186" i="19"/>
  <c r="AK186" i="19"/>
  <c r="AJ186" i="19"/>
  <c r="AI186" i="19"/>
  <c r="E186" i="19"/>
  <c r="C186" i="19"/>
  <c r="CG185" i="19"/>
  <c r="CF185" i="19"/>
  <c r="CE185" i="19"/>
  <c r="CD185" i="19"/>
  <c r="CC185" i="19"/>
  <c r="CB185" i="19"/>
  <c r="CA185" i="19"/>
  <c r="BZ185" i="19"/>
  <c r="BY185" i="19"/>
  <c r="BX185" i="19"/>
  <c r="BW185" i="19"/>
  <c r="BV185" i="19"/>
  <c r="BU185" i="19"/>
  <c r="BT185" i="19"/>
  <c r="BS185" i="19"/>
  <c r="BR185" i="19"/>
  <c r="BQ185" i="19"/>
  <c r="BP185" i="19"/>
  <c r="BO185" i="19"/>
  <c r="BN185" i="19"/>
  <c r="BM185" i="19"/>
  <c r="BL185" i="19"/>
  <c r="BK185" i="19"/>
  <c r="BF185" i="19"/>
  <c r="BE185" i="19"/>
  <c r="BD185" i="19"/>
  <c r="BC185" i="19"/>
  <c r="BB185" i="19"/>
  <c r="BA185" i="19"/>
  <c r="AZ185" i="19"/>
  <c r="AY185" i="19"/>
  <c r="AX185" i="19"/>
  <c r="AW185" i="19"/>
  <c r="AV185" i="19"/>
  <c r="AU185" i="19"/>
  <c r="AT185" i="19"/>
  <c r="AS185" i="19"/>
  <c r="AR185" i="19"/>
  <c r="AQ185" i="19"/>
  <c r="AP185" i="19"/>
  <c r="AO185" i="19"/>
  <c r="AN185" i="19"/>
  <c r="AM185" i="19"/>
  <c r="AL185" i="19"/>
  <c r="AK185" i="19"/>
  <c r="AJ185" i="19"/>
  <c r="AI185" i="19"/>
  <c r="E185" i="19"/>
  <c r="C185" i="19"/>
  <c r="CG184" i="19"/>
  <c r="CF184" i="19"/>
  <c r="CE184" i="19"/>
  <c r="CD184" i="19"/>
  <c r="CC184" i="19"/>
  <c r="CB184" i="19"/>
  <c r="CA184" i="19"/>
  <c r="BZ184" i="19"/>
  <c r="BY184" i="19"/>
  <c r="BX184" i="19"/>
  <c r="BW184" i="19"/>
  <c r="BV184" i="19"/>
  <c r="BU184" i="19"/>
  <c r="BT184" i="19"/>
  <c r="BS184" i="19"/>
  <c r="BR184" i="19"/>
  <c r="BQ184" i="19"/>
  <c r="BP184" i="19"/>
  <c r="BO184" i="19"/>
  <c r="BN184" i="19"/>
  <c r="BM184" i="19"/>
  <c r="BL184" i="19"/>
  <c r="BK184" i="19"/>
  <c r="BF184" i="19"/>
  <c r="BE184" i="19"/>
  <c r="BD184" i="19"/>
  <c r="BC184" i="19"/>
  <c r="BB184" i="19"/>
  <c r="BA184" i="19"/>
  <c r="AZ184" i="19"/>
  <c r="AY184" i="19"/>
  <c r="AX184" i="19"/>
  <c r="AW184" i="19"/>
  <c r="AV184" i="19"/>
  <c r="AU184" i="19"/>
  <c r="AT184" i="19"/>
  <c r="AS184" i="19"/>
  <c r="AR184" i="19"/>
  <c r="AQ184" i="19"/>
  <c r="AP184" i="19"/>
  <c r="AO184" i="19"/>
  <c r="AN184" i="19"/>
  <c r="AM184" i="19"/>
  <c r="AL184" i="19"/>
  <c r="AK184" i="19"/>
  <c r="AJ184" i="19"/>
  <c r="AI184" i="19"/>
  <c r="E184" i="19"/>
  <c r="C184" i="19"/>
  <c r="CG183" i="19"/>
  <c r="CF183" i="19"/>
  <c r="CE183" i="19"/>
  <c r="CD183" i="19"/>
  <c r="CC183" i="19"/>
  <c r="CB183" i="19"/>
  <c r="CA183" i="19"/>
  <c r="BZ183" i="19"/>
  <c r="BY183" i="19"/>
  <c r="BX183" i="19"/>
  <c r="BW183" i="19"/>
  <c r="BV183" i="19"/>
  <c r="BU183" i="19"/>
  <c r="BT183" i="19"/>
  <c r="BS183" i="19"/>
  <c r="BR183" i="19"/>
  <c r="BQ183" i="19"/>
  <c r="BP183" i="19"/>
  <c r="BO183" i="19"/>
  <c r="BN183" i="19"/>
  <c r="BM183" i="19"/>
  <c r="CH183" i="19" s="1"/>
  <c r="BL183" i="19"/>
  <c r="BK183" i="19"/>
  <c r="BF183" i="19"/>
  <c r="BE183" i="19"/>
  <c r="BD183" i="19"/>
  <c r="BC183" i="19"/>
  <c r="BB183" i="19"/>
  <c r="BA183" i="19"/>
  <c r="AZ183" i="19"/>
  <c r="AY183" i="19"/>
  <c r="AX183" i="19"/>
  <c r="AW183" i="19"/>
  <c r="AV183" i="19"/>
  <c r="AU183" i="19"/>
  <c r="AT183" i="19"/>
  <c r="AS183" i="19"/>
  <c r="AR183" i="19"/>
  <c r="AQ183" i="19"/>
  <c r="AP183" i="19"/>
  <c r="AO183" i="19"/>
  <c r="AN183" i="19"/>
  <c r="AM183" i="19"/>
  <c r="AL183" i="19"/>
  <c r="AK183" i="19"/>
  <c r="AJ183" i="19"/>
  <c r="AI183" i="19"/>
  <c r="E183" i="19"/>
  <c r="C183" i="19"/>
  <c r="CG182" i="19"/>
  <c r="CF182" i="19"/>
  <c r="CE182" i="19"/>
  <c r="CD182" i="19"/>
  <c r="CC182" i="19"/>
  <c r="CB182" i="19"/>
  <c r="CA182" i="19"/>
  <c r="BZ182" i="19"/>
  <c r="BY182" i="19"/>
  <c r="BX182" i="19"/>
  <c r="BW182" i="19"/>
  <c r="BV182" i="19"/>
  <c r="BU182" i="19"/>
  <c r="BT182" i="19"/>
  <c r="BS182" i="19"/>
  <c r="BR182" i="19"/>
  <c r="BQ182" i="19"/>
  <c r="BP182" i="19"/>
  <c r="BO182" i="19"/>
  <c r="BN182" i="19"/>
  <c r="BM182" i="19"/>
  <c r="BL182" i="19"/>
  <c r="BK182" i="19"/>
  <c r="BF182" i="19"/>
  <c r="BE182" i="19"/>
  <c r="BD182" i="19"/>
  <c r="BC182" i="19"/>
  <c r="BB182" i="19"/>
  <c r="BA182" i="19"/>
  <c r="AZ182" i="19"/>
  <c r="AY182" i="19"/>
  <c r="AX182" i="19"/>
  <c r="AW182" i="19"/>
  <c r="AV182" i="19"/>
  <c r="AU182" i="19"/>
  <c r="AT182" i="19"/>
  <c r="AS182" i="19"/>
  <c r="AR182" i="19"/>
  <c r="AQ182" i="19"/>
  <c r="AP182" i="19"/>
  <c r="AO182" i="19"/>
  <c r="AN182" i="19"/>
  <c r="AM182" i="19"/>
  <c r="AL182" i="19"/>
  <c r="AK182" i="19"/>
  <c r="AJ182" i="19"/>
  <c r="AI182" i="19"/>
  <c r="E182" i="19"/>
  <c r="C182" i="19"/>
  <c r="CG181" i="19"/>
  <c r="CF181" i="19"/>
  <c r="CE181" i="19"/>
  <c r="CD181" i="19"/>
  <c r="CC181" i="19"/>
  <c r="CB181" i="19"/>
  <c r="CA181" i="19"/>
  <c r="BZ181" i="19"/>
  <c r="BY181" i="19"/>
  <c r="BX181" i="19"/>
  <c r="BW181" i="19"/>
  <c r="BV181" i="19"/>
  <c r="BU181" i="19"/>
  <c r="BT181" i="19"/>
  <c r="BS181" i="19"/>
  <c r="BR181" i="19"/>
  <c r="BQ181" i="19"/>
  <c r="BP181" i="19"/>
  <c r="BO181" i="19"/>
  <c r="BN181" i="19"/>
  <c r="BM181" i="19"/>
  <c r="BL181" i="19"/>
  <c r="BK181" i="19"/>
  <c r="BF181" i="19"/>
  <c r="BE181" i="19"/>
  <c r="BD181" i="19"/>
  <c r="BC181" i="19"/>
  <c r="BB181" i="19"/>
  <c r="BA181" i="19"/>
  <c r="AZ181" i="19"/>
  <c r="AY181" i="19"/>
  <c r="AX181" i="19"/>
  <c r="AW181" i="19"/>
  <c r="AV181" i="19"/>
  <c r="AU181" i="19"/>
  <c r="AT181" i="19"/>
  <c r="AS181" i="19"/>
  <c r="AR181" i="19"/>
  <c r="AQ181" i="19"/>
  <c r="AP181" i="19"/>
  <c r="AO181" i="19"/>
  <c r="AN181" i="19"/>
  <c r="AM181" i="19"/>
  <c r="AL181" i="19"/>
  <c r="AK181" i="19"/>
  <c r="AJ181" i="19"/>
  <c r="AI181" i="19"/>
  <c r="E181" i="19"/>
  <c r="C181" i="19"/>
  <c r="CG180" i="19"/>
  <c r="CF180" i="19"/>
  <c r="CE180" i="19"/>
  <c r="CD180" i="19"/>
  <c r="CC180" i="19"/>
  <c r="CB180" i="19"/>
  <c r="CA180" i="19"/>
  <c r="BZ180" i="19"/>
  <c r="BY180" i="19"/>
  <c r="BX180" i="19"/>
  <c r="BW180" i="19"/>
  <c r="BV180" i="19"/>
  <c r="BU180" i="19"/>
  <c r="BT180" i="19"/>
  <c r="BS180" i="19"/>
  <c r="BR180" i="19"/>
  <c r="BQ180" i="19"/>
  <c r="BP180" i="19"/>
  <c r="BO180" i="19"/>
  <c r="BN180" i="19"/>
  <c r="BM180" i="19"/>
  <c r="BL180" i="19"/>
  <c r="BK180" i="19"/>
  <c r="BF180" i="19"/>
  <c r="BE180" i="19"/>
  <c r="BD180" i="19"/>
  <c r="BC180" i="19"/>
  <c r="BB180" i="19"/>
  <c r="BA180" i="19"/>
  <c r="AZ180" i="19"/>
  <c r="AY180" i="19"/>
  <c r="AX180" i="19"/>
  <c r="AW180" i="19"/>
  <c r="AV180" i="19"/>
  <c r="AU180" i="19"/>
  <c r="AT180" i="19"/>
  <c r="AS180" i="19"/>
  <c r="AR180" i="19"/>
  <c r="AQ180" i="19"/>
  <c r="AP180" i="19"/>
  <c r="AO180" i="19"/>
  <c r="AN180" i="19"/>
  <c r="AM180" i="19"/>
  <c r="AL180" i="19"/>
  <c r="AK180" i="19"/>
  <c r="AJ180" i="19"/>
  <c r="AI180" i="19"/>
  <c r="E180" i="19"/>
  <c r="C180" i="19"/>
  <c r="CG179" i="19"/>
  <c r="CF179" i="19"/>
  <c r="CE179" i="19"/>
  <c r="CD179" i="19"/>
  <c r="CC179" i="19"/>
  <c r="CB179" i="19"/>
  <c r="CA179" i="19"/>
  <c r="BZ179" i="19"/>
  <c r="BY179" i="19"/>
  <c r="BX179" i="19"/>
  <c r="BW179" i="19"/>
  <c r="BV179" i="19"/>
  <c r="BU179" i="19"/>
  <c r="BT179" i="19"/>
  <c r="BS179" i="19"/>
  <c r="BR179" i="19"/>
  <c r="BQ179" i="19"/>
  <c r="BP179" i="19"/>
  <c r="BO179" i="19"/>
  <c r="BN179" i="19"/>
  <c r="BM179" i="19"/>
  <c r="BL179" i="19"/>
  <c r="BK179" i="19"/>
  <c r="BF179" i="19"/>
  <c r="BE179" i="19"/>
  <c r="BD179" i="19"/>
  <c r="BC179" i="19"/>
  <c r="BB179" i="19"/>
  <c r="BA179" i="19"/>
  <c r="AZ179" i="19"/>
  <c r="AY179" i="19"/>
  <c r="AX179" i="19"/>
  <c r="AW179" i="19"/>
  <c r="AV179" i="19"/>
  <c r="AU179" i="19"/>
  <c r="AT179" i="19"/>
  <c r="AS179" i="19"/>
  <c r="AR179" i="19"/>
  <c r="AQ179" i="19"/>
  <c r="AP179" i="19"/>
  <c r="AO179" i="19"/>
  <c r="AN179" i="19"/>
  <c r="AM179" i="19"/>
  <c r="AL179" i="19"/>
  <c r="AK179" i="19"/>
  <c r="AJ179" i="19"/>
  <c r="AI179" i="19"/>
  <c r="E179" i="19"/>
  <c r="C179" i="19"/>
  <c r="CG178" i="19"/>
  <c r="CF178" i="19"/>
  <c r="CE178" i="19"/>
  <c r="CD178" i="19"/>
  <c r="CC178" i="19"/>
  <c r="CB178" i="19"/>
  <c r="CA178" i="19"/>
  <c r="BZ178" i="19"/>
  <c r="BY178" i="19"/>
  <c r="BX178" i="19"/>
  <c r="BW178" i="19"/>
  <c r="BV178" i="19"/>
  <c r="BU178" i="19"/>
  <c r="BT178" i="19"/>
  <c r="BS178" i="19"/>
  <c r="BR178" i="19"/>
  <c r="BQ178" i="19"/>
  <c r="BP178" i="19"/>
  <c r="BO178" i="19"/>
  <c r="BN178" i="19"/>
  <c r="CH178" i="19" s="1"/>
  <c r="BM178" i="19"/>
  <c r="BL178" i="19"/>
  <c r="BK178" i="19"/>
  <c r="BF178" i="19"/>
  <c r="BE178" i="19"/>
  <c r="BD178" i="19"/>
  <c r="BC178" i="19"/>
  <c r="BB178" i="19"/>
  <c r="BA178" i="19"/>
  <c r="AZ178" i="19"/>
  <c r="AY178" i="19"/>
  <c r="AX178" i="19"/>
  <c r="AW178" i="19"/>
  <c r="AV178" i="19"/>
  <c r="AU178" i="19"/>
  <c r="AT178" i="19"/>
  <c r="AS178" i="19"/>
  <c r="AR178" i="19"/>
  <c r="AQ178" i="19"/>
  <c r="AP178" i="19"/>
  <c r="AO178" i="19"/>
  <c r="AN178" i="19"/>
  <c r="AM178" i="19"/>
  <c r="AL178" i="19"/>
  <c r="AK178" i="19"/>
  <c r="AJ178" i="19"/>
  <c r="AI178" i="19"/>
  <c r="E178" i="19"/>
  <c r="C178" i="19"/>
  <c r="CG177" i="19"/>
  <c r="CF177" i="19"/>
  <c r="CE177" i="19"/>
  <c r="CD177" i="19"/>
  <c r="CC177" i="19"/>
  <c r="CB177" i="19"/>
  <c r="CA177" i="19"/>
  <c r="BZ177" i="19"/>
  <c r="BY177" i="19"/>
  <c r="BX177" i="19"/>
  <c r="BW177" i="19"/>
  <c r="BV177" i="19"/>
  <c r="BU177" i="19"/>
  <c r="BT177" i="19"/>
  <c r="BS177" i="19"/>
  <c r="BR177" i="19"/>
  <c r="BQ177" i="19"/>
  <c r="BP177" i="19"/>
  <c r="BO177" i="19"/>
  <c r="BN177" i="19"/>
  <c r="BM177" i="19"/>
  <c r="BL177" i="19"/>
  <c r="BK177" i="19"/>
  <c r="BF177" i="19"/>
  <c r="BE177" i="19"/>
  <c r="BD177" i="19"/>
  <c r="BC177" i="19"/>
  <c r="BB177" i="19"/>
  <c r="BA177" i="19"/>
  <c r="AZ177" i="19"/>
  <c r="AY177" i="19"/>
  <c r="AX177" i="19"/>
  <c r="AW177" i="19"/>
  <c r="AV177" i="19"/>
  <c r="AU177" i="19"/>
  <c r="AT177" i="19"/>
  <c r="AS177" i="19"/>
  <c r="AR177" i="19"/>
  <c r="AQ177" i="19"/>
  <c r="AP177" i="19"/>
  <c r="AO177" i="19"/>
  <c r="AN177" i="19"/>
  <c r="AM177" i="19"/>
  <c r="AL177" i="19"/>
  <c r="AK177" i="19"/>
  <c r="AJ177" i="19"/>
  <c r="AI177" i="19"/>
  <c r="E177" i="19"/>
  <c r="C177" i="19"/>
  <c r="CG176" i="19"/>
  <c r="CF176" i="19"/>
  <c r="CE176" i="19"/>
  <c r="CD176" i="19"/>
  <c r="CC176" i="19"/>
  <c r="CB176" i="19"/>
  <c r="CA176" i="19"/>
  <c r="BZ176" i="19"/>
  <c r="BY176" i="19"/>
  <c r="BX176" i="19"/>
  <c r="BW176" i="19"/>
  <c r="BV176" i="19"/>
  <c r="BU176" i="19"/>
  <c r="BT176" i="19"/>
  <c r="BS176" i="19"/>
  <c r="BR176" i="19"/>
  <c r="BQ176" i="19"/>
  <c r="BP176" i="19"/>
  <c r="BO176" i="19"/>
  <c r="BN176" i="19"/>
  <c r="BM176" i="19"/>
  <c r="BL176" i="19"/>
  <c r="BK176" i="19"/>
  <c r="BF176" i="19"/>
  <c r="BE176" i="19"/>
  <c r="BD176" i="19"/>
  <c r="BC176" i="19"/>
  <c r="BB176" i="19"/>
  <c r="BA176" i="19"/>
  <c r="AZ176" i="19"/>
  <c r="AY176" i="19"/>
  <c r="AX176" i="19"/>
  <c r="AW176" i="19"/>
  <c r="AV176" i="19"/>
  <c r="AU176" i="19"/>
  <c r="AT176" i="19"/>
  <c r="AS176" i="19"/>
  <c r="AR176" i="19"/>
  <c r="AQ176" i="19"/>
  <c r="AP176" i="19"/>
  <c r="AO176" i="19"/>
  <c r="AN176" i="19"/>
  <c r="AM176" i="19"/>
  <c r="AL176" i="19"/>
  <c r="AK176" i="19"/>
  <c r="AJ176" i="19"/>
  <c r="AI176" i="19"/>
  <c r="E176" i="19"/>
  <c r="C176" i="19"/>
  <c r="CG175" i="19"/>
  <c r="CF175" i="19"/>
  <c r="CE175" i="19"/>
  <c r="CD175" i="19"/>
  <c r="CC175" i="19"/>
  <c r="CB175" i="19"/>
  <c r="CA175" i="19"/>
  <c r="BZ175" i="19"/>
  <c r="BY175" i="19"/>
  <c r="BX175" i="19"/>
  <c r="BW175" i="19"/>
  <c r="BV175" i="19"/>
  <c r="BU175" i="19"/>
  <c r="BT175" i="19"/>
  <c r="BS175" i="19"/>
  <c r="BR175" i="19"/>
  <c r="BQ175" i="19"/>
  <c r="BP175" i="19"/>
  <c r="BO175" i="19"/>
  <c r="BN175" i="19"/>
  <c r="BM175" i="19"/>
  <c r="BL175" i="19"/>
  <c r="BK175" i="19"/>
  <c r="BF175" i="19"/>
  <c r="BE175" i="19"/>
  <c r="BD175" i="19"/>
  <c r="BC175" i="19"/>
  <c r="BB175" i="19"/>
  <c r="BA175" i="19"/>
  <c r="AZ175" i="19"/>
  <c r="AY175" i="19"/>
  <c r="AX175" i="19"/>
  <c r="AW175" i="19"/>
  <c r="AV175" i="19"/>
  <c r="AU175" i="19"/>
  <c r="AT175" i="19"/>
  <c r="AS175" i="19"/>
  <c r="AR175" i="19"/>
  <c r="AQ175" i="19"/>
  <c r="AP175" i="19"/>
  <c r="AO175" i="19"/>
  <c r="AN175" i="19"/>
  <c r="AM175" i="19"/>
  <c r="AL175" i="19"/>
  <c r="AK175" i="19"/>
  <c r="AJ175" i="19"/>
  <c r="AI175" i="19"/>
  <c r="E175" i="19"/>
  <c r="C175" i="19"/>
  <c r="CG174" i="19"/>
  <c r="CF174" i="19"/>
  <c r="CE174" i="19"/>
  <c r="CD174" i="19"/>
  <c r="CC174" i="19"/>
  <c r="CB174" i="19"/>
  <c r="CA174" i="19"/>
  <c r="BZ174" i="19"/>
  <c r="BY174" i="19"/>
  <c r="BX174" i="19"/>
  <c r="BW174" i="19"/>
  <c r="BV174" i="19"/>
  <c r="BU174" i="19"/>
  <c r="BT174" i="19"/>
  <c r="BS174" i="19"/>
  <c r="BR174" i="19"/>
  <c r="BQ174" i="19"/>
  <c r="BP174" i="19"/>
  <c r="BO174" i="19"/>
  <c r="BN174" i="19"/>
  <c r="BM174" i="19"/>
  <c r="BL174" i="19"/>
  <c r="BK174" i="19"/>
  <c r="BF174" i="19"/>
  <c r="BE174" i="19"/>
  <c r="BD174" i="19"/>
  <c r="BC174" i="19"/>
  <c r="BB174" i="19"/>
  <c r="BA174" i="19"/>
  <c r="AZ174" i="19"/>
  <c r="AY174" i="19"/>
  <c r="AX174" i="19"/>
  <c r="AW174" i="19"/>
  <c r="AV174" i="19"/>
  <c r="AU174" i="19"/>
  <c r="AT174" i="19"/>
  <c r="AS174" i="19"/>
  <c r="AR174" i="19"/>
  <c r="AQ174" i="19"/>
  <c r="AP174" i="19"/>
  <c r="AO174" i="19"/>
  <c r="AN174" i="19"/>
  <c r="AM174" i="19"/>
  <c r="AL174" i="19"/>
  <c r="AK174" i="19"/>
  <c r="AJ174" i="19"/>
  <c r="AI174" i="19"/>
  <c r="E174" i="19"/>
  <c r="C174" i="19"/>
  <c r="CG173" i="19"/>
  <c r="CF173" i="19"/>
  <c r="CE173" i="19"/>
  <c r="CD173" i="19"/>
  <c r="CC173" i="19"/>
  <c r="CB173" i="19"/>
  <c r="CA173" i="19"/>
  <c r="BZ173" i="19"/>
  <c r="BY173" i="19"/>
  <c r="BX173" i="19"/>
  <c r="BW173" i="19"/>
  <c r="BV173" i="19"/>
  <c r="BU173" i="19"/>
  <c r="BT173" i="19"/>
  <c r="BS173" i="19"/>
  <c r="BR173" i="19"/>
  <c r="BQ173" i="19"/>
  <c r="BP173" i="19"/>
  <c r="BO173" i="19"/>
  <c r="BN173" i="19"/>
  <c r="BM173" i="19"/>
  <c r="BL173" i="19"/>
  <c r="BK173" i="19"/>
  <c r="BF173" i="19"/>
  <c r="BE173" i="19"/>
  <c r="BD173" i="19"/>
  <c r="BC173" i="19"/>
  <c r="BB173" i="19"/>
  <c r="BA173" i="19"/>
  <c r="AZ173" i="19"/>
  <c r="AY173" i="19"/>
  <c r="AX173" i="19"/>
  <c r="AW173" i="19"/>
  <c r="AV173" i="19"/>
  <c r="AU173" i="19"/>
  <c r="AT173" i="19"/>
  <c r="AS173" i="19"/>
  <c r="AR173" i="19"/>
  <c r="AQ173" i="19"/>
  <c r="AP173" i="19"/>
  <c r="AO173" i="19"/>
  <c r="AN173" i="19"/>
  <c r="AM173" i="19"/>
  <c r="AL173" i="19"/>
  <c r="AK173" i="19"/>
  <c r="AJ173" i="19"/>
  <c r="AI173" i="19"/>
  <c r="E173" i="19"/>
  <c r="C173" i="19"/>
  <c r="CG172" i="19"/>
  <c r="CF172" i="19"/>
  <c r="CE172" i="19"/>
  <c r="CD172" i="19"/>
  <c r="CC172" i="19"/>
  <c r="CB172" i="19"/>
  <c r="CA172" i="19"/>
  <c r="BZ172" i="19"/>
  <c r="BY172" i="19"/>
  <c r="BX172" i="19"/>
  <c r="BW172" i="19"/>
  <c r="BV172" i="19"/>
  <c r="BU172" i="19"/>
  <c r="BT172" i="19"/>
  <c r="BS172" i="19"/>
  <c r="BR172" i="19"/>
  <c r="BQ172" i="19"/>
  <c r="BP172" i="19"/>
  <c r="BO172" i="19"/>
  <c r="BN172" i="19"/>
  <c r="BM172" i="19"/>
  <c r="BL172" i="19"/>
  <c r="CH172" i="19" s="1"/>
  <c r="BK172" i="19"/>
  <c r="BF172" i="19"/>
  <c r="BE172" i="19"/>
  <c r="BD172" i="19"/>
  <c r="BC172" i="19"/>
  <c r="BB172" i="19"/>
  <c r="BA172" i="19"/>
  <c r="AZ172" i="19"/>
  <c r="AY172" i="19"/>
  <c r="AX172" i="19"/>
  <c r="AW172" i="19"/>
  <c r="AV172" i="19"/>
  <c r="AU172" i="19"/>
  <c r="AT172" i="19"/>
  <c r="AS172" i="19"/>
  <c r="AR172" i="19"/>
  <c r="AQ172" i="19"/>
  <c r="AP172" i="19"/>
  <c r="AO172" i="19"/>
  <c r="AN172" i="19"/>
  <c r="AM172" i="19"/>
  <c r="AL172" i="19"/>
  <c r="AK172" i="19"/>
  <c r="AJ172" i="19"/>
  <c r="AI172" i="19"/>
  <c r="E172" i="19"/>
  <c r="C172" i="19"/>
  <c r="CG171" i="19"/>
  <c r="CF171" i="19"/>
  <c r="CE171" i="19"/>
  <c r="CD171" i="19"/>
  <c r="CC171" i="19"/>
  <c r="CB171" i="19"/>
  <c r="CA171" i="19"/>
  <c r="BZ171" i="19"/>
  <c r="BY171" i="19"/>
  <c r="BX171" i="19"/>
  <c r="BW171" i="19"/>
  <c r="BV171" i="19"/>
  <c r="BU171" i="19"/>
  <c r="BT171" i="19"/>
  <c r="BS171" i="19"/>
  <c r="BR171" i="19"/>
  <c r="BQ171" i="19"/>
  <c r="BP171" i="19"/>
  <c r="BO171" i="19"/>
  <c r="BN171" i="19"/>
  <c r="BM171" i="19"/>
  <c r="BL171" i="19"/>
  <c r="BK171" i="19"/>
  <c r="BF171" i="19"/>
  <c r="BE171" i="19"/>
  <c r="BD171" i="19"/>
  <c r="BC171" i="19"/>
  <c r="BB171" i="19"/>
  <c r="BA171" i="19"/>
  <c r="AZ171" i="19"/>
  <c r="AY171" i="19"/>
  <c r="AX171" i="19"/>
  <c r="AW171" i="19"/>
  <c r="AV171" i="19"/>
  <c r="AU171" i="19"/>
  <c r="AT171" i="19"/>
  <c r="AS171" i="19"/>
  <c r="AR171" i="19"/>
  <c r="AQ171" i="19"/>
  <c r="AP171" i="19"/>
  <c r="AO171" i="19"/>
  <c r="AN171" i="19"/>
  <c r="AM171" i="19"/>
  <c r="AL171" i="19"/>
  <c r="AK171" i="19"/>
  <c r="AJ171" i="19"/>
  <c r="AI171" i="19"/>
  <c r="E171" i="19"/>
  <c r="C171" i="19"/>
  <c r="CG170" i="19"/>
  <c r="CF170" i="19"/>
  <c r="CE170" i="19"/>
  <c r="CD170" i="19"/>
  <c r="CC170" i="19"/>
  <c r="CB170" i="19"/>
  <c r="CA170" i="19"/>
  <c r="BZ170" i="19"/>
  <c r="BY170" i="19"/>
  <c r="BX170" i="19"/>
  <c r="BW170" i="19"/>
  <c r="BV170" i="19"/>
  <c r="BU170" i="19"/>
  <c r="BT170" i="19"/>
  <c r="BS170" i="19"/>
  <c r="BR170" i="19"/>
  <c r="BQ170" i="19"/>
  <c r="BP170" i="19"/>
  <c r="BO170" i="19"/>
  <c r="BN170" i="19"/>
  <c r="BM170" i="19"/>
  <c r="BL170" i="19"/>
  <c r="BK170" i="19"/>
  <c r="BF170" i="19"/>
  <c r="BE170" i="19"/>
  <c r="BD170" i="19"/>
  <c r="BC170" i="19"/>
  <c r="BB170" i="19"/>
  <c r="BA170" i="19"/>
  <c r="AZ170" i="19"/>
  <c r="AY170" i="19"/>
  <c r="AX170" i="19"/>
  <c r="AW170" i="19"/>
  <c r="AV170" i="19"/>
  <c r="AU170" i="19"/>
  <c r="AT170" i="19"/>
  <c r="AS170" i="19"/>
  <c r="AR170" i="19"/>
  <c r="AQ170" i="19"/>
  <c r="AP170" i="19"/>
  <c r="AO170" i="19"/>
  <c r="AN170" i="19"/>
  <c r="AM170" i="19"/>
  <c r="AL170" i="19"/>
  <c r="AK170" i="19"/>
  <c r="AJ170" i="19"/>
  <c r="AI170" i="19"/>
  <c r="E170" i="19"/>
  <c r="C170" i="19"/>
  <c r="CG169" i="19"/>
  <c r="CF169" i="19"/>
  <c r="CE169" i="19"/>
  <c r="CD169" i="19"/>
  <c r="CC169" i="19"/>
  <c r="CB169" i="19"/>
  <c r="CA169" i="19"/>
  <c r="BZ169" i="19"/>
  <c r="BY169" i="19"/>
  <c r="BX169" i="19"/>
  <c r="BW169" i="19"/>
  <c r="BV169" i="19"/>
  <c r="BU169" i="19"/>
  <c r="BT169" i="19"/>
  <c r="BS169" i="19"/>
  <c r="BR169" i="19"/>
  <c r="BQ169" i="19"/>
  <c r="BP169" i="19"/>
  <c r="BO169" i="19"/>
  <c r="BN169" i="19"/>
  <c r="BM169" i="19"/>
  <c r="BL169" i="19"/>
  <c r="BK169" i="19"/>
  <c r="BF169" i="19"/>
  <c r="BE169" i="19"/>
  <c r="BD169" i="19"/>
  <c r="BC169" i="19"/>
  <c r="BB169" i="19"/>
  <c r="BA169" i="19"/>
  <c r="AZ169" i="19"/>
  <c r="AY169" i="19"/>
  <c r="AX169" i="19"/>
  <c r="AW169" i="19"/>
  <c r="AV169" i="19"/>
  <c r="AU169" i="19"/>
  <c r="AT169" i="19"/>
  <c r="AS169" i="19"/>
  <c r="AR169" i="19"/>
  <c r="AQ169" i="19"/>
  <c r="AP169" i="19"/>
  <c r="AO169" i="19"/>
  <c r="AN169" i="19"/>
  <c r="AM169" i="19"/>
  <c r="AL169" i="19"/>
  <c r="AK169" i="19"/>
  <c r="AJ169" i="19"/>
  <c r="AI169" i="19"/>
  <c r="E169" i="19"/>
  <c r="C169" i="19"/>
  <c r="CG168" i="19"/>
  <c r="CF168" i="19"/>
  <c r="CE168" i="19"/>
  <c r="CD168" i="19"/>
  <c r="CC168" i="19"/>
  <c r="CB168" i="19"/>
  <c r="CA168" i="19"/>
  <c r="BZ168" i="19"/>
  <c r="BY168" i="19"/>
  <c r="BX168" i="19"/>
  <c r="BW168" i="19"/>
  <c r="BV168" i="19"/>
  <c r="BU168" i="19"/>
  <c r="BT168" i="19"/>
  <c r="BS168" i="19"/>
  <c r="BR168" i="19"/>
  <c r="BQ168" i="19"/>
  <c r="BP168" i="19"/>
  <c r="BO168" i="19"/>
  <c r="BN168" i="19"/>
  <c r="BM168" i="19"/>
  <c r="BL168" i="19"/>
  <c r="CH168" i="19" s="1"/>
  <c r="BK168" i="19"/>
  <c r="BF168" i="19"/>
  <c r="BE168" i="19"/>
  <c r="BD168" i="19"/>
  <c r="BC168" i="19"/>
  <c r="BB168" i="19"/>
  <c r="BA168" i="19"/>
  <c r="AZ168" i="19"/>
  <c r="AY168" i="19"/>
  <c r="AX168" i="19"/>
  <c r="AW168" i="19"/>
  <c r="AV168" i="19"/>
  <c r="AU168" i="19"/>
  <c r="AT168" i="19"/>
  <c r="AS168" i="19"/>
  <c r="AR168" i="19"/>
  <c r="AQ168" i="19"/>
  <c r="AP168" i="19"/>
  <c r="AO168" i="19"/>
  <c r="AN168" i="19"/>
  <c r="AM168" i="19"/>
  <c r="AL168" i="19"/>
  <c r="AK168" i="19"/>
  <c r="AJ168" i="19"/>
  <c r="AI168" i="19"/>
  <c r="E168" i="19"/>
  <c r="C168" i="19"/>
  <c r="CG167" i="19"/>
  <c r="CF167" i="19"/>
  <c r="CE167" i="19"/>
  <c r="CD167" i="19"/>
  <c r="CC167" i="19"/>
  <c r="CB167" i="19"/>
  <c r="CA167" i="19"/>
  <c r="BZ167" i="19"/>
  <c r="BY167" i="19"/>
  <c r="BX167" i="19"/>
  <c r="BW167" i="19"/>
  <c r="BV167" i="19"/>
  <c r="BU167" i="19"/>
  <c r="BT167" i="19"/>
  <c r="BS167" i="19"/>
  <c r="BR167" i="19"/>
  <c r="BQ167" i="19"/>
  <c r="BP167" i="19"/>
  <c r="BO167" i="19"/>
  <c r="BN167" i="19"/>
  <c r="BM167" i="19"/>
  <c r="BL167" i="19"/>
  <c r="BK167" i="19"/>
  <c r="BF167" i="19"/>
  <c r="BE167" i="19"/>
  <c r="BD167" i="19"/>
  <c r="BC167" i="19"/>
  <c r="BB167" i="19"/>
  <c r="BA167" i="19"/>
  <c r="AZ167" i="19"/>
  <c r="AY167" i="19"/>
  <c r="AX167" i="19"/>
  <c r="AW167" i="19"/>
  <c r="AV167" i="19"/>
  <c r="AU167" i="19"/>
  <c r="AT167" i="19"/>
  <c r="AS167" i="19"/>
  <c r="AR167" i="19"/>
  <c r="AQ167" i="19"/>
  <c r="AP167" i="19"/>
  <c r="AO167" i="19"/>
  <c r="AN167" i="19"/>
  <c r="AM167" i="19"/>
  <c r="AL167" i="19"/>
  <c r="AK167" i="19"/>
  <c r="AJ167" i="19"/>
  <c r="AI167" i="19"/>
  <c r="E167" i="19"/>
  <c r="C167" i="19"/>
  <c r="CG166" i="19"/>
  <c r="CF166" i="19"/>
  <c r="CE166" i="19"/>
  <c r="CD166" i="19"/>
  <c r="CC166" i="19"/>
  <c r="CB166" i="19"/>
  <c r="CA166" i="19"/>
  <c r="BZ166" i="19"/>
  <c r="BY166" i="19"/>
  <c r="BX166" i="19"/>
  <c r="BW166" i="19"/>
  <c r="BV166" i="19"/>
  <c r="BU166" i="19"/>
  <c r="BT166" i="19"/>
  <c r="BS166" i="19"/>
  <c r="BR166" i="19"/>
  <c r="BQ166" i="19"/>
  <c r="BP166" i="19"/>
  <c r="BO166" i="19"/>
  <c r="BN166" i="19"/>
  <c r="BM166" i="19"/>
  <c r="BL166" i="19"/>
  <c r="BK166" i="19"/>
  <c r="BF166" i="19"/>
  <c r="BE166" i="19"/>
  <c r="BD166" i="19"/>
  <c r="BC166" i="19"/>
  <c r="BB166" i="19"/>
  <c r="BA166" i="19"/>
  <c r="AZ166" i="19"/>
  <c r="AY166" i="19"/>
  <c r="AX166" i="19"/>
  <c r="AW166" i="19"/>
  <c r="AV166" i="19"/>
  <c r="AU166" i="19"/>
  <c r="AT166" i="19"/>
  <c r="AS166" i="19"/>
  <c r="AR166" i="19"/>
  <c r="AQ166" i="19"/>
  <c r="AP166" i="19"/>
  <c r="AO166" i="19"/>
  <c r="AN166" i="19"/>
  <c r="AM166" i="19"/>
  <c r="AL166" i="19"/>
  <c r="AK166" i="19"/>
  <c r="AJ166" i="19"/>
  <c r="AI166" i="19"/>
  <c r="E166" i="19"/>
  <c r="C166" i="19"/>
  <c r="CG165" i="19"/>
  <c r="CF165" i="19"/>
  <c r="CE165" i="19"/>
  <c r="CD165" i="19"/>
  <c r="CC165" i="19"/>
  <c r="CB165" i="19"/>
  <c r="CA165" i="19"/>
  <c r="BZ165" i="19"/>
  <c r="BY165" i="19"/>
  <c r="BX165" i="19"/>
  <c r="BW165" i="19"/>
  <c r="BV165" i="19"/>
  <c r="BU165" i="19"/>
  <c r="BT165" i="19"/>
  <c r="BS165" i="19"/>
  <c r="BR165" i="19"/>
  <c r="BQ165" i="19"/>
  <c r="BP165" i="19"/>
  <c r="BO165" i="19"/>
  <c r="BN165" i="19"/>
  <c r="BM165" i="19"/>
  <c r="BL165" i="19"/>
  <c r="BK165" i="19"/>
  <c r="BF165" i="19"/>
  <c r="BE165" i="19"/>
  <c r="BD165" i="19"/>
  <c r="BC165" i="19"/>
  <c r="BB165" i="19"/>
  <c r="BA165" i="19"/>
  <c r="AZ165" i="19"/>
  <c r="AY165" i="19"/>
  <c r="AX165" i="19"/>
  <c r="AW165" i="19"/>
  <c r="AV165" i="19"/>
  <c r="AU165" i="19"/>
  <c r="AT165" i="19"/>
  <c r="AS165" i="19"/>
  <c r="AR165" i="19"/>
  <c r="AQ165" i="19"/>
  <c r="AP165" i="19"/>
  <c r="AO165" i="19"/>
  <c r="AN165" i="19"/>
  <c r="AM165" i="19"/>
  <c r="AL165" i="19"/>
  <c r="AK165" i="19"/>
  <c r="AJ165" i="19"/>
  <c r="AI165" i="19"/>
  <c r="E165" i="19"/>
  <c r="C165" i="19"/>
  <c r="CG164" i="19"/>
  <c r="CF164" i="19"/>
  <c r="CE164" i="19"/>
  <c r="CD164" i="19"/>
  <c r="CC164" i="19"/>
  <c r="CB164" i="19"/>
  <c r="CA164" i="19"/>
  <c r="BZ164" i="19"/>
  <c r="BY164" i="19"/>
  <c r="BX164" i="19"/>
  <c r="BW164" i="19"/>
  <c r="BV164" i="19"/>
  <c r="BU164" i="19"/>
  <c r="BT164" i="19"/>
  <c r="BS164" i="19"/>
  <c r="BR164" i="19"/>
  <c r="BQ164" i="19"/>
  <c r="BP164" i="19"/>
  <c r="BO164" i="19"/>
  <c r="BN164" i="19"/>
  <c r="BM164" i="19"/>
  <c r="BL164" i="19"/>
  <c r="CH164" i="19" s="1"/>
  <c r="BK164" i="19"/>
  <c r="BF164" i="19"/>
  <c r="BE164" i="19"/>
  <c r="BD164" i="19"/>
  <c r="BC164" i="19"/>
  <c r="BB164" i="19"/>
  <c r="BA164" i="19"/>
  <c r="AZ164" i="19"/>
  <c r="AY164" i="19"/>
  <c r="AX164" i="19"/>
  <c r="AW164" i="19"/>
  <c r="AV164" i="19"/>
  <c r="AU164" i="19"/>
  <c r="AT164" i="19"/>
  <c r="AS164" i="19"/>
  <c r="AR164" i="19"/>
  <c r="AQ164" i="19"/>
  <c r="AP164" i="19"/>
  <c r="AO164" i="19"/>
  <c r="AN164" i="19"/>
  <c r="AM164" i="19"/>
  <c r="AL164" i="19"/>
  <c r="AK164" i="19"/>
  <c r="AJ164" i="19"/>
  <c r="AI164" i="19"/>
  <c r="E164" i="19"/>
  <c r="C164" i="19"/>
  <c r="CG163" i="19"/>
  <c r="CF163" i="19"/>
  <c r="CE163" i="19"/>
  <c r="CD163" i="19"/>
  <c r="CC163" i="19"/>
  <c r="CB163" i="19"/>
  <c r="CA163" i="19"/>
  <c r="BZ163" i="19"/>
  <c r="BY163" i="19"/>
  <c r="BX163" i="19"/>
  <c r="BW163" i="19"/>
  <c r="BV163" i="19"/>
  <c r="BU163" i="19"/>
  <c r="BT163" i="19"/>
  <c r="BS163" i="19"/>
  <c r="BR163" i="19"/>
  <c r="BQ163" i="19"/>
  <c r="BP163" i="19"/>
  <c r="BO163" i="19"/>
  <c r="BN163" i="19"/>
  <c r="BM163" i="19"/>
  <c r="BL163" i="19"/>
  <c r="BK163" i="19"/>
  <c r="BF163" i="19"/>
  <c r="BE163" i="19"/>
  <c r="BD163" i="19"/>
  <c r="BC163" i="19"/>
  <c r="BB163" i="19"/>
  <c r="BA163" i="19"/>
  <c r="AZ163" i="19"/>
  <c r="AY163" i="19"/>
  <c r="AX163" i="19"/>
  <c r="AW163" i="19"/>
  <c r="AV163" i="19"/>
  <c r="AU163" i="19"/>
  <c r="AT163" i="19"/>
  <c r="AS163" i="19"/>
  <c r="AR163" i="19"/>
  <c r="AQ163" i="19"/>
  <c r="AP163" i="19"/>
  <c r="AO163" i="19"/>
  <c r="AN163" i="19"/>
  <c r="AM163" i="19"/>
  <c r="AL163" i="19"/>
  <c r="AK163" i="19"/>
  <c r="AJ163" i="19"/>
  <c r="AI163" i="19"/>
  <c r="E163" i="19"/>
  <c r="C163" i="19"/>
  <c r="CG162" i="19"/>
  <c r="CF162" i="19"/>
  <c r="CE162" i="19"/>
  <c r="CD162" i="19"/>
  <c r="CC162" i="19"/>
  <c r="CB162" i="19"/>
  <c r="CA162" i="19"/>
  <c r="BZ162" i="19"/>
  <c r="BY162" i="19"/>
  <c r="BX162" i="19"/>
  <c r="BW162" i="19"/>
  <c r="BV162" i="19"/>
  <c r="BU162" i="19"/>
  <c r="BT162" i="19"/>
  <c r="BS162" i="19"/>
  <c r="BR162" i="19"/>
  <c r="BQ162" i="19"/>
  <c r="BP162" i="19"/>
  <c r="BO162" i="19"/>
  <c r="BN162" i="19"/>
  <c r="BM162" i="19"/>
  <c r="BL162" i="19"/>
  <c r="BK162" i="19"/>
  <c r="BF162" i="19"/>
  <c r="BE162" i="19"/>
  <c r="BD162" i="19"/>
  <c r="BC162" i="19"/>
  <c r="BB162" i="19"/>
  <c r="BA162" i="19"/>
  <c r="AZ162" i="19"/>
  <c r="AY162" i="19"/>
  <c r="AX162" i="19"/>
  <c r="AW162" i="19"/>
  <c r="AV162" i="19"/>
  <c r="AU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E162" i="19"/>
  <c r="C162" i="19"/>
  <c r="CG161" i="19"/>
  <c r="CF161" i="19"/>
  <c r="CE161" i="19"/>
  <c r="CD161" i="19"/>
  <c r="CC161" i="19"/>
  <c r="CB161" i="19"/>
  <c r="CA161" i="19"/>
  <c r="BZ161" i="19"/>
  <c r="BY161" i="19"/>
  <c r="BX161" i="19"/>
  <c r="BW161" i="19"/>
  <c r="BV161" i="19"/>
  <c r="BU161" i="19"/>
  <c r="BT161" i="19"/>
  <c r="BS161" i="19"/>
  <c r="BR161" i="19"/>
  <c r="BQ161" i="19"/>
  <c r="BP161" i="19"/>
  <c r="BO161" i="19"/>
  <c r="BN161" i="19"/>
  <c r="BM161" i="19"/>
  <c r="BL161" i="19"/>
  <c r="BK161" i="19"/>
  <c r="BF161" i="19"/>
  <c r="BE161" i="19"/>
  <c r="BD161" i="19"/>
  <c r="BC161" i="19"/>
  <c r="BB161" i="19"/>
  <c r="BA161" i="19"/>
  <c r="AZ161" i="19"/>
  <c r="AY161" i="19"/>
  <c r="AX161" i="19"/>
  <c r="AW161" i="19"/>
  <c r="AV161" i="19"/>
  <c r="AU161" i="19"/>
  <c r="AT161" i="19"/>
  <c r="AS161" i="19"/>
  <c r="AR161" i="19"/>
  <c r="AQ161" i="19"/>
  <c r="AP161" i="19"/>
  <c r="AO161" i="19"/>
  <c r="AN161" i="19"/>
  <c r="AM161" i="19"/>
  <c r="AL161" i="19"/>
  <c r="AK161" i="19"/>
  <c r="AJ161" i="19"/>
  <c r="AI161" i="19"/>
  <c r="E161" i="19"/>
  <c r="C161" i="19"/>
  <c r="CG160" i="19"/>
  <c r="CF160" i="19"/>
  <c r="CE160" i="19"/>
  <c r="CD160" i="19"/>
  <c r="CC160" i="19"/>
  <c r="CB160" i="19"/>
  <c r="CA160" i="19"/>
  <c r="BZ160" i="19"/>
  <c r="BY160" i="19"/>
  <c r="BX160" i="19"/>
  <c r="BW160" i="19"/>
  <c r="BV160" i="19"/>
  <c r="BU160" i="19"/>
  <c r="BT160" i="19"/>
  <c r="BS160" i="19"/>
  <c r="BR160" i="19"/>
  <c r="BQ160" i="19"/>
  <c r="BP160" i="19"/>
  <c r="BO160" i="19"/>
  <c r="BN160" i="19"/>
  <c r="BM160" i="19"/>
  <c r="BL160" i="19"/>
  <c r="CH160" i="19" s="1"/>
  <c r="BK160" i="19"/>
  <c r="BF160" i="19"/>
  <c r="BE160" i="19"/>
  <c r="BD160" i="19"/>
  <c r="BC160" i="19"/>
  <c r="BB160" i="19"/>
  <c r="BA160" i="19"/>
  <c r="AZ160" i="19"/>
  <c r="AY160" i="19"/>
  <c r="AX160" i="19"/>
  <c r="AW160" i="19"/>
  <c r="AV160" i="19"/>
  <c r="AU160" i="19"/>
  <c r="AT160" i="19"/>
  <c r="AS160" i="19"/>
  <c r="AR160" i="19"/>
  <c r="AQ160" i="19"/>
  <c r="AP160" i="19"/>
  <c r="AO160" i="19"/>
  <c r="AN160" i="19"/>
  <c r="AM160" i="19"/>
  <c r="AL160" i="19"/>
  <c r="AK160" i="19"/>
  <c r="AJ160" i="19"/>
  <c r="AI160" i="19"/>
  <c r="E160" i="19"/>
  <c r="C160" i="19"/>
  <c r="CG159" i="19"/>
  <c r="CF159" i="19"/>
  <c r="CE159" i="19"/>
  <c r="CD159" i="19"/>
  <c r="CC159" i="19"/>
  <c r="CB159" i="19"/>
  <c r="CA159" i="19"/>
  <c r="BZ159" i="19"/>
  <c r="BY159" i="19"/>
  <c r="BX159" i="19"/>
  <c r="BW159" i="19"/>
  <c r="BV159" i="19"/>
  <c r="BU159" i="19"/>
  <c r="BT159" i="19"/>
  <c r="BS159" i="19"/>
  <c r="BR159" i="19"/>
  <c r="BQ159" i="19"/>
  <c r="BP159" i="19"/>
  <c r="BO159" i="19"/>
  <c r="BN159" i="19"/>
  <c r="BM159" i="19"/>
  <c r="BL159" i="19"/>
  <c r="BK159" i="19"/>
  <c r="BF159" i="19"/>
  <c r="BE159" i="19"/>
  <c r="BD159" i="19"/>
  <c r="BC159" i="19"/>
  <c r="BB159" i="19"/>
  <c r="BA159" i="19"/>
  <c r="AZ159" i="19"/>
  <c r="AY159" i="19"/>
  <c r="AX159" i="19"/>
  <c r="AW159" i="19"/>
  <c r="AV159" i="19"/>
  <c r="AU159" i="19"/>
  <c r="AT159" i="19"/>
  <c r="AS159" i="19"/>
  <c r="AR159" i="19"/>
  <c r="AQ159" i="19"/>
  <c r="AP159" i="19"/>
  <c r="AO159" i="19"/>
  <c r="AN159" i="19"/>
  <c r="AM159" i="19"/>
  <c r="AL159" i="19"/>
  <c r="AK159" i="19"/>
  <c r="AJ159" i="19"/>
  <c r="AI159" i="19"/>
  <c r="E159" i="19"/>
  <c r="C159" i="19"/>
  <c r="CG158" i="19"/>
  <c r="CF158" i="19"/>
  <c r="CE158" i="19"/>
  <c r="CD158" i="19"/>
  <c r="CC158" i="19"/>
  <c r="CB158" i="19"/>
  <c r="CA158" i="19"/>
  <c r="BZ158" i="19"/>
  <c r="BY158" i="19"/>
  <c r="BX158" i="19"/>
  <c r="BW158" i="19"/>
  <c r="BV158" i="19"/>
  <c r="BU158" i="19"/>
  <c r="BT158" i="19"/>
  <c r="BS158" i="19"/>
  <c r="BR158" i="19"/>
  <c r="BQ158" i="19"/>
  <c r="BP158" i="19"/>
  <c r="BO158" i="19"/>
  <c r="BN158" i="19"/>
  <c r="BM158" i="19"/>
  <c r="BL158" i="19"/>
  <c r="BK158" i="19"/>
  <c r="BF158" i="19"/>
  <c r="BE158" i="19"/>
  <c r="BD158" i="19"/>
  <c r="BC158" i="19"/>
  <c r="BB158" i="19"/>
  <c r="BA158" i="19"/>
  <c r="AZ158" i="19"/>
  <c r="AY158" i="19"/>
  <c r="AX158" i="19"/>
  <c r="AW158" i="19"/>
  <c r="AV158" i="19"/>
  <c r="AU158" i="19"/>
  <c r="AT158" i="19"/>
  <c r="AS158" i="19"/>
  <c r="AR158" i="19"/>
  <c r="AQ158" i="19"/>
  <c r="AP158" i="19"/>
  <c r="AO158" i="19"/>
  <c r="AN158" i="19"/>
  <c r="AM158" i="19"/>
  <c r="AL158" i="19"/>
  <c r="AK158" i="19"/>
  <c r="AJ158" i="19"/>
  <c r="AI158" i="19"/>
  <c r="E158" i="19"/>
  <c r="C158" i="19"/>
  <c r="CG157" i="19"/>
  <c r="CF157" i="19"/>
  <c r="CE157" i="19"/>
  <c r="CD157" i="19"/>
  <c r="CC157" i="19"/>
  <c r="CB157" i="19"/>
  <c r="CA157" i="19"/>
  <c r="BZ157" i="19"/>
  <c r="BY157" i="19"/>
  <c r="BX157" i="19"/>
  <c r="BW157" i="19"/>
  <c r="BV157" i="19"/>
  <c r="BU157" i="19"/>
  <c r="BT157" i="19"/>
  <c r="BS157" i="19"/>
  <c r="BR157" i="19"/>
  <c r="BQ157" i="19"/>
  <c r="BP157" i="19"/>
  <c r="BO157" i="19"/>
  <c r="BN157" i="19"/>
  <c r="BM157" i="19"/>
  <c r="BL157" i="19"/>
  <c r="BK157" i="19"/>
  <c r="BF157" i="19"/>
  <c r="BE157" i="19"/>
  <c r="BD157" i="19"/>
  <c r="BC157" i="19"/>
  <c r="BB157" i="19"/>
  <c r="BA157" i="19"/>
  <c r="AZ157" i="19"/>
  <c r="AY157" i="19"/>
  <c r="AX157" i="19"/>
  <c r="AW157" i="19"/>
  <c r="AV157" i="19"/>
  <c r="AU157" i="19"/>
  <c r="AT157" i="19"/>
  <c r="AS157" i="19"/>
  <c r="AR157" i="19"/>
  <c r="AQ157" i="19"/>
  <c r="AP157" i="19"/>
  <c r="AO157" i="19"/>
  <c r="AN157" i="19"/>
  <c r="AM157" i="19"/>
  <c r="AL157" i="19"/>
  <c r="AK157" i="19"/>
  <c r="AJ157" i="19"/>
  <c r="AI157" i="19"/>
  <c r="E157" i="19"/>
  <c r="C157" i="19"/>
  <c r="CG156" i="19"/>
  <c r="CF156" i="19"/>
  <c r="CE156" i="19"/>
  <c r="CD156" i="19"/>
  <c r="CC156" i="19"/>
  <c r="CB156" i="19"/>
  <c r="CA156" i="19"/>
  <c r="BZ156" i="19"/>
  <c r="BY156" i="19"/>
  <c r="BX156" i="19"/>
  <c r="BW156" i="19"/>
  <c r="BV156" i="19"/>
  <c r="BU156" i="19"/>
  <c r="BT156" i="19"/>
  <c r="BS156" i="19"/>
  <c r="BR156" i="19"/>
  <c r="BQ156" i="19"/>
  <c r="BP156" i="19"/>
  <c r="BO156" i="19"/>
  <c r="BN156" i="19"/>
  <c r="BM156" i="19"/>
  <c r="BL156" i="19"/>
  <c r="CH156" i="19" s="1"/>
  <c r="BK156" i="19"/>
  <c r="BF156" i="19"/>
  <c r="BE156" i="19"/>
  <c r="BD156" i="19"/>
  <c r="BC156" i="19"/>
  <c r="BB156" i="19"/>
  <c r="BA156" i="19"/>
  <c r="AZ156" i="19"/>
  <c r="AY156" i="19"/>
  <c r="AX156" i="19"/>
  <c r="AW156" i="19"/>
  <c r="AV156" i="19"/>
  <c r="AU156" i="19"/>
  <c r="AT156" i="19"/>
  <c r="AS156" i="19"/>
  <c r="AR156" i="19"/>
  <c r="AQ156" i="19"/>
  <c r="AP156" i="19"/>
  <c r="AO156" i="19"/>
  <c r="AN156" i="19"/>
  <c r="AM156" i="19"/>
  <c r="AL156" i="19"/>
  <c r="AK156" i="19"/>
  <c r="AJ156" i="19"/>
  <c r="AI156" i="19"/>
  <c r="E156" i="19"/>
  <c r="C156" i="19"/>
  <c r="CG155" i="19"/>
  <c r="CF155" i="19"/>
  <c r="CE155" i="19"/>
  <c r="CD155" i="19"/>
  <c r="CC155" i="19"/>
  <c r="CB155" i="19"/>
  <c r="CA155" i="19"/>
  <c r="BZ155" i="19"/>
  <c r="BY155" i="19"/>
  <c r="BX155" i="19"/>
  <c r="BW155" i="19"/>
  <c r="BV155" i="19"/>
  <c r="BU155" i="19"/>
  <c r="BT155" i="19"/>
  <c r="BS155" i="19"/>
  <c r="BR155" i="19"/>
  <c r="BQ155" i="19"/>
  <c r="BP155" i="19"/>
  <c r="BO155" i="19"/>
  <c r="BN155" i="19"/>
  <c r="BM155" i="19"/>
  <c r="BL155" i="19"/>
  <c r="BK155" i="19"/>
  <c r="BF155" i="19"/>
  <c r="BE155" i="19"/>
  <c r="BD155" i="19"/>
  <c r="BC155" i="19"/>
  <c r="BB155" i="19"/>
  <c r="BA155" i="19"/>
  <c r="AZ155" i="19"/>
  <c r="AY155" i="19"/>
  <c r="AX155" i="19"/>
  <c r="AW155" i="19"/>
  <c r="AV155" i="19"/>
  <c r="AU155" i="19"/>
  <c r="AT155" i="19"/>
  <c r="AS155" i="19"/>
  <c r="AR155" i="19"/>
  <c r="AQ155" i="19"/>
  <c r="AP155" i="19"/>
  <c r="AO155" i="19"/>
  <c r="AN155" i="19"/>
  <c r="AM155" i="19"/>
  <c r="AL155" i="19"/>
  <c r="AK155" i="19"/>
  <c r="AJ155" i="19"/>
  <c r="AI155" i="19"/>
  <c r="E155" i="19"/>
  <c r="C155" i="19"/>
  <c r="CG154" i="19"/>
  <c r="CF154" i="19"/>
  <c r="CE154" i="19"/>
  <c r="CD154" i="19"/>
  <c r="CC154" i="19"/>
  <c r="CB154" i="19"/>
  <c r="CA154" i="19"/>
  <c r="BZ154" i="19"/>
  <c r="BY154" i="19"/>
  <c r="BX154" i="19"/>
  <c r="BW154" i="19"/>
  <c r="BV154" i="19"/>
  <c r="BU154" i="19"/>
  <c r="BT154" i="19"/>
  <c r="BS154" i="19"/>
  <c r="BR154" i="19"/>
  <c r="BQ154" i="19"/>
  <c r="BP154" i="19"/>
  <c r="BO154" i="19"/>
  <c r="BN154" i="19"/>
  <c r="BM154" i="19"/>
  <c r="BL154" i="19"/>
  <c r="BK154" i="19"/>
  <c r="BF154" i="19"/>
  <c r="BE154" i="19"/>
  <c r="BD154" i="19"/>
  <c r="BC154" i="19"/>
  <c r="BB154" i="19"/>
  <c r="BA154" i="19"/>
  <c r="AZ154" i="19"/>
  <c r="AY154" i="19"/>
  <c r="AX154" i="19"/>
  <c r="AW154" i="19"/>
  <c r="AV154" i="19"/>
  <c r="AU154" i="19"/>
  <c r="AT154" i="19"/>
  <c r="AS154" i="19"/>
  <c r="AR154" i="19"/>
  <c r="AQ154" i="19"/>
  <c r="AP154" i="19"/>
  <c r="AO154" i="19"/>
  <c r="AN154" i="19"/>
  <c r="AM154" i="19"/>
  <c r="AL154" i="19"/>
  <c r="AK154" i="19"/>
  <c r="AJ154" i="19"/>
  <c r="AI154" i="19"/>
  <c r="E154" i="19"/>
  <c r="C154" i="19"/>
  <c r="CG153" i="19"/>
  <c r="CF153" i="19"/>
  <c r="CE153" i="19"/>
  <c r="CD153" i="19"/>
  <c r="CC153" i="19"/>
  <c r="CB153" i="19"/>
  <c r="CA153" i="19"/>
  <c r="BZ153" i="19"/>
  <c r="BY153" i="19"/>
  <c r="BX153" i="19"/>
  <c r="BW153" i="19"/>
  <c r="BV153" i="19"/>
  <c r="BU153" i="19"/>
  <c r="BT153" i="19"/>
  <c r="BS153" i="19"/>
  <c r="BR153" i="19"/>
  <c r="BQ153" i="19"/>
  <c r="BP153" i="19"/>
  <c r="BO153" i="19"/>
  <c r="BN153" i="19"/>
  <c r="BM153" i="19"/>
  <c r="BL153" i="19"/>
  <c r="BK153" i="19"/>
  <c r="BF153" i="19"/>
  <c r="BE153" i="19"/>
  <c r="BD153" i="19"/>
  <c r="BC153" i="19"/>
  <c r="BB153" i="19"/>
  <c r="BA153" i="19"/>
  <c r="AZ153" i="19"/>
  <c r="AY153" i="19"/>
  <c r="AX153" i="19"/>
  <c r="AW153" i="19"/>
  <c r="AV153" i="19"/>
  <c r="AU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E153" i="19"/>
  <c r="C153" i="19"/>
  <c r="CG152" i="19"/>
  <c r="CF152" i="19"/>
  <c r="CE152" i="19"/>
  <c r="CD152" i="19"/>
  <c r="CC152" i="19"/>
  <c r="CB152" i="19"/>
  <c r="CA152" i="19"/>
  <c r="BZ152" i="19"/>
  <c r="BY152" i="19"/>
  <c r="BX152" i="19"/>
  <c r="BW152" i="19"/>
  <c r="BV152" i="19"/>
  <c r="BU152" i="19"/>
  <c r="BT152" i="19"/>
  <c r="BS152" i="19"/>
  <c r="BR152" i="19"/>
  <c r="BQ152" i="19"/>
  <c r="BP152" i="19"/>
  <c r="BO152" i="19"/>
  <c r="BN152" i="19"/>
  <c r="BM152" i="19"/>
  <c r="BL152" i="19"/>
  <c r="CH152" i="19" s="1"/>
  <c r="BK152" i="19"/>
  <c r="BF152" i="19"/>
  <c r="BE152" i="19"/>
  <c r="BD152" i="19"/>
  <c r="BC152" i="19"/>
  <c r="BB152" i="19"/>
  <c r="BA152" i="19"/>
  <c r="AZ152" i="19"/>
  <c r="AY152" i="19"/>
  <c r="AX152" i="19"/>
  <c r="AW152" i="19"/>
  <c r="AV152" i="19"/>
  <c r="AU152" i="19"/>
  <c r="AT152" i="19"/>
  <c r="AS152" i="19"/>
  <c r="AR152" i="19"/>
  <c r="AQ152" i="19"/>
  <c r="AP152" i="19"/>
  <c r="AO152" i="19"/>
  <c r="AN152" i="19"/>
  <c r="AM152" i="19"/>
  <c r="AL152" i="19"/>
  <c r="AK152" i="19"/>
  <c r="AJ152" i="19"/>
  <c r="AI152" i="19"/>
  <c r="E152" i="19"/>
  <c r="C152" i="19"/>
  <c r="CG151" i="19"/>
  <c r="CF151" i="19"/>
  <c r="CE151" i="19"/>
  <c r="CD151" i="19"/>
  <c r="CC151" i="19"/>
  <c r="CB151" i="19"/>
  <c r="CA151" i="19"/>
  <c r="BZ151" i="19"/>
  <c r="BY151" i="19"/>
  <c r="BX151" i="19"/>
  <c r="BW151" i="19"/>
  <c r="BV151" i="19"/>
  <c r="BU151" i="19"/>
  <c r="BT151" i="19"/>
  <c r="BS151" i="19"/>
  <c r="BR151" i="19"/>
  <c r="BQ151" i="19"/>
  <c r="BP151" i="19"/>
  <c r="BO151" i="19"/>
  <c r="BN151" i="19"/>
  <c r="BM151" i="19"/>
  <c r="BL151" i="19"/>
  <c r="BK151" i="19"/>
  <c r="BF151" i="19"/>
  <c r="BE151" i="19"/>
  <c r="BD151" i="19"/>
  <c r="BC151" i="19"/>
  <c r="BB151" i="19"/>
  <c r="BA151" i="19"/>
  <c r="AZ151" i="19"/>
  <c r="AY151" i="19"/>
  <c r="AX151" i="19"/>
  <c r="AW151" i="19"/>
  <c r="AV151" i="19"/>
  <c r="AU151" i="19"/>
  <c r="AT151" i="19"/>
  <c r="AS151" i="19"/>
  <c r="AR151" i="19"/>
  <c r="AQ151" i="19"/>
  <c r="AP151" i="19"/>
  <c r="AO151" i="19"/>
  <c r="AN151" i="19"/>
  <c r="AM151" i="19"/>
  <c r="AL151" i="19"/>
  <c r="AK151" i="19"/>
  <c r="AJ151" i="19"/>
  <c r="AI151" i="19"/>
  <c r="E151" i="19"/>
  <c r="C151" i="19"/>
  <c r="CG150" i="19"/>
  <c r="CF150" i="19"/>
  <c r="CE150" i="19"/>
  <c r="CD150" i="19"/>
  <c r="CC150" i="19"/>
  <c r="CB150" i="19"/>
  <c r="CA150" i="19"/>
  <c r="BZ150" i="19"/>
  <c r="BY150" i="19"/>
  <c r="BX150" i="19"/>
  <c r="BW150" i="19"/>
  <c r="BV150" i="19"/>
  <c r="BU150" i="19"/>
  <c r="BT150" i="19"/>
  <c r="BS150" i="19"/>
  <c r="BR150" i="19"/>
  <c r="BQ150" i="19"/>
  <c r="BP150" i="19"/>
  <c r="BO150" i="19"/>
  <c r="BN150" i="19"/>
  <c r="BM150" i="19"/>
  <c r="BL150" i="19"/>
  <c r="BK150" i="19"/>
  <c r="BF150" i="19"/>
  <c r="BE150" i="19"/>
  <c r="BD150" i="19"/>
  <c r="BC150" i="19"/>
  <c r="BB150" i="19"/>
  <c r="BA150" i="19"/>
  <c r="AZ150" i="19"/>
  <c r="AY150" i="19"/>
  <c r="AX150" i="19"/>
  <c r="AW150" i="19"/>
  <c r="AV150" i="19"/>
  <c r="AU150" i="19"/>
  <c r="AT150" i="19"/>
  <c r="AS150" i="19"/>
  <c r="AR150" i="19"/>
  <c r="AQ150" i="19"/>
  <c r="AP150" i="19"/>
  <c r="AO150" i="19"/>
  <c r="AN150" i="19"/>
  <c r="AM150" i="19"/>
  <c r="AL150" i="19"/>
  <c r="AK150" i="19"/>
  <c r="AJ150" i="19"/>
  <c r="AI150" i="19"/>
  <c r="E150" i="19"/>
  <c r="C150" i="19"/>
  <c r="CG149" i="19"/>
  <c r="CF149" i="19"/>
  <c r="CE149" i="19"/>
  <c r="CD149" i="19"/>
  <c r="CC149" i="19"/>
  <c r="CB149" i="19"/>
  <c r="CA149" i="19"/>
  <c r="BZ149" i="19"/>
  <c r="BY149" i="19"/>
  <c r="BX149" i="19"/>
  <c r="BW149" i="19"/>
  <c r="BV149" i="19"/>
  <c r="BU149" i="19"/>
  <c r="BT149" i="19"/>
  <c r="BS149" i="19"/>
  <c r="BR149" i="19"/>
  <c r="BQ149" i="19"/>
  <c r="BP149" i="19"/>
  <c r="BO149" i="19"/>
  <c r="BN149" i="19"/>
  <c r="BM149" i="19"/>
  <c r="BL149" i="19"/>
  <c r="BK149" i="19"/>
  <c r="BF149" i="19"/>
  <c r="BE149" i="19"/>
  <c r="BD149" i="19"/>
  <c r="BC149" i="19"/>
  <c r="BB149" i="19"/>
  <c r="BA149" i="19"/>
  <c r="AZ149" i="19"/>
  <c r="AY149" i="19"/>
  <c r="AX149" i="19"/>
  <c r="AW149" i="19"/>
  <c r="AV149" i="19"/>
  <c r="AU149" i="19"/>
  <c r="AT149" i="19"/>
  <c r="AS149" i="19"/>
  <c r="AR149" i="19"/>
  <c r="AQ149" i="19"/>
  <c r="AP149" i="19"/>
  <c r="AO149" i="19"/>
  <c r="AN149" i="19"/>
  <c r="AM149" i="19"/>
  <c r="AL149" i="19"/>
  <c r="AK149" i="19"/>
  <c r="AJ149" i="19"/>
  <c r="AI149" i="19"/>
  <c r="E149" i="19"/>
  <c r="C149" i="19"/>
  <c r="CG148" i="19"/>
  <c r="CF148" i="19"/>
  <c r="CE148" i="19"/>
  <c r="CD148" i="19"/>
  <c r="CC148" i="19"/>
  <c r="CB148" i="19"/>
  <c r="CA148" i="19"/>
  <c r="BZ148" i="19"/>
  <c r="BY148" i="19"/>
  <c r="BX148" i="19"/>
  <c r="BW148" i="19"/>
  <c r="BV148" i="19"/>
  <c r="BU148" i="19"/>
  <c r="BT148" i="19"/>
  <c r="BS148" i="19"/>
  <c r="BR148" i="19"/>
  <c r="BQ148" i="19"/>
  <c r="BP148" i="19"/>
  <c r="BO148" i="19"/>
  <c r="BN148" i="19"/>
  <c r="BM148" i="19"/>
  <c r="BL148" i="19"/>
  <c r="CH148" i="19" s="1"/>
  <c r="BK148" i="19"/>
  <c r="BF148" i="19"/>
  <c r="BE148" i="19"/>
  <c r="BD148" i="19"/>
  <c r="BC148" i="19"/>
  <c r="BB148" i="19"/>
  <c r="BA148" i="19"/>
  <c r="AZ148" i="19"/>
  <c r="AY148" i="19"/>
  <c r="AX148" i="19"/>
  <c r="AW148" i="19"/>
  <c r="AV148" i="19"/>
  <c r="AU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E148" i="19"/>
  <c r="C148" i="19"/>
  <c r="CG147" i="19"/>
  <c r="CF147" i="19"/>
  <c r="CE147" i="19"/>
  <c r="CD147" i="19"/>
  <c r="CC147" i="19"/>
  <c r="CB147" i="19"/>
  <c r="CA147" i="19"/>
  <c r="BZ147" i="19"/>
  <c r="BY147" i="19"/>
  <c r="BX147" i="19"/>
  <c r="BW147" i="19"/>
  <c r="BV147" i="19"/>
  <c r="BU147" i="19"/>
  <c r="BT147" i="19"/>
  <c r="BS147" i="19"/>
  <c r="BR147" i="19"/>
  <c r="BQ147" i="19"/>
  <c r="BP147" i="19"/>
  <c r="BO147" i="19"/>
  <c r="BN147" i="19"/>
  <c r="BM147" i="19"/>
  <c r="BL147" i="19"/>
  <c r="BK147" i="19"/>
  <c r="BF147" i="19"/>
  <c r="BE147" i="19"/>
  <c r="BD147" i="19"/>
  <c r="BC147" i="19"/>
  <c r="BB147" i="19"/>
  <c r="BA147" i="19"/>
  <c r="AZ147" i="19"/>
  <c r="AY147" i="19"/>
  <c r="AX147" i="19"/>
  <c r="AW147" i="19"/>
  <c r="AV147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E147" i="19"/>
  <c r="C147" i="19"/>
  <c r="CG146" i="19"/>
  <c r="CF146" i="19"/>
  <c r="CE146" i="19"/>
  <c r="CD146" i="19"/>
  <c r="CC146" i="19"/>
  <c r="CB146" i="19"/>
  <c r="CA146" i="19"/>
  <c r="BZ146" i="19"/>
  <c r="BY146" i="19"/>
  <c r="BX146" i="19"/>
  <c r="BW146" i="19"/>
  <c r="BV146" i="19"/>
  <c r="BU146" i="19"/>
  <c r="BT146" i="19"/>
  <c r="BS146" i="19"/>
  <c r="BR146" i="19"/>
  <c r="BQ146" i="19"/>
  <c r="BP146" i="19"/>
  <c r="BO146" i="19"/>
  <c r="BN146" i="19"/>
  <c r="BM146" i="19"/>
  <c r="BL146" i="19"/>
  <c r="CH146" i="19" s="1"/>
  <c r="BK146" i="19"/>
  <c r="BF146" i="19"/>
  <c r="BE146" i="19"/>
  <c r="BD146" i="19"/>
  <c r="BC146" i="19"/>
  <c r="BB146" i="19"/>
  <c r="BA146" i="19"/>
  <c r="AZ146" i="19"/>
  <c r="AY146" i="19"/>
  <c r="AX146" i="19"/>
  <c r="AW146" i="19"/>
  <c r="AV146" i="19"/>
  <c r="AU146" i="19"/>
  <c r="AT146" i="19"/>
  <c r="AS146" i="19"/>
  <c r="AR146" i="19"/>
  <c r="AQ146" i="19"/>
  <c r="AP146" i="19"/>
  <c r="AO146" i="19"/>
  <c r="AN146" i="19"/>
  <c r="AM146" i="19"/>
  <c r="AL146" i="19"/>
  <c r="AK146" i="19"/>
  <c r="AJ146" i="19"/>
  <c r="AI146" i="19"/>
  <c r="E146" i="19"/>
  <c r="C146" i="19"/>
  <c r="CG145" i="19"/>
  <c r="CF145" i="19"/>
  <c r="CE145" i="19"/>
  <c r="CD145" i="19"/>
  <c r="CC145" i="19"/>
  <c r="CB145" i="19"/>
  <c r="CA145" i="19"/>
  <c r="BZ145" i="19"/>
  <c r="BY145" i="19"/>
  <c r="BX145" i="19"/>
  <c r="BW145" i="19"/>
  <c r="BV145" i="19"/>
  <c r="BU145" i="19"/>
  <c r="BT145" i="19"/>
  <c r="BS145" i="19"/>
  <c r="BR145" i="19"/>
  <c r="BQ145" i="19"/>
  <c r="BP145" i="19"/>
  <c r="BO145" i="19"/>
  <c r="BN145" i="19"/>
  <c r="BM145" i="19"/>
  <c r="BL145" i="19"/>
  <c r="BK145" i="19"/>
  <c r="BF145" i="19"/>
  <c r="BE145" i="19"/>
  <c r="BD145" i="19"/>
  <c r="BC145" i="19"/>
  <c r="BB145" i="19"/>
  <c r="BA145" i="19"/>
  <c r="AZ145" i="19"/>
  <c r="AY145" i="19"/>
  <c r="AX145" i="19"/>
  <c r="AW145" i="19"/>
  <c r="AV145" i="19"/>
  <c r="AU145" i="19"/>
  <c r="AT145" i="19"/>
  <c r="AS145" i="19"/>
  <c r="AR145" i="19"/>
  <c r="AQ145" i="19"/>
  <c r="AP145" i="19"/>
  <c r="AO145" i="19"/>
  <c r="AN145" i="19"/>
  <c r="AM145" i="19"/>
  <c r="AL145" i="19"/>
  <c r="AK145" i="19"/>
  <c r="AJ145" i="19"/>
  <c r="AI145" i="19"/>
  <c r="E145" i="19"/>
  <c r="C145" i="19"/>
  <c r="CG144" i="19"/>
  <c r="CF144" i="19"/>
  <c r="CE144" i="19"/>
  <c r="CD144" i="19"/>
  <c r="CC144" i="19"/>
  <c r="CB144" i="19"/>
  <c r="CA144" i="19"/>
  <c r="BZ144" i="19"/>
  <c r="BY144" i="19"/>
  <c r="BX144" i="19"/>
  <c r="BW144" i="19"/>
  <c r="BV144" i="19"/>
  <c r="BU144" i="19"/>
  <c r="BT144" i="19"/>
  <c r="BS144" i="19"/>
  <c r="BR144" i="19"/>
  <c r="BQ144" i="19"/>
  <c r="BP144" i="19"/>
  <c r="BO144" i="19"/>
  <c r="BN144" i="19"/>
  <c r="BM144" i="19"/>
  <c r="BL144" i="19"/>
  <c r="BK144" i="19"/>
  <c r="BF144" i="19"/>
  <c r="BE144" i="19"/>
  <c r="BD144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E144" i="19"/>
  <c r="C144" i="19"/>
  <c r="CG143" i="19"/>
  <c r="CF143" i="19"/>
  <c r="CE143" i="19"/>
  <c r="CD143" i="19"/>
  <c r="CC143" i="19"/>
  <c r="CB143" i="19"/>
  <c r="CA143" i="19"/>
  <c r="BZ143" i="19"/>
  <c r="BY143" i="19"/>
  <c r="BX143" i="19"/>
  <c r="BW143" i="19"/>
  <c r="BV143" i="19"/>
  <c r="BU143" i="19"/>
  <c r="BT143" i="19"/>
  <c r="BS143" i="19"/>
  <c r="BR143" i="19"/>
  <c r="BQ143" i="19"/>
  <c r="BP143" i="19"/>
  <c r="BO143" i="19"/>
  <c r="BN143" i="19"/>
  <c r="BM143" i="19"/>
  <c r="BL143" i="19"/>
  <c r="BK143" i="19"/>
  <c r="BF143" i="19"/>
  <c r="BE143" i="19"/>
  <c r="BD143" i="19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E143" i="19"/>
  <c r="C143" i="19"/>
  <c r="CG142" i="19"/>
  <c r="CF142" i="19"/>
  <c r="CE142" i="19"/>
  <c r="CD142" i="19"/>
  <c r="CC142" i="19"/>
  <c r="CB142" i="19"/>
  <c r="CA142" i="19"/>
  <c r="BZ142" i="19"/>
  <c r="BY142" i="19"/>
  <c r="BX142" i="19"/>
  <c r="BW142" i="19"/>
  <c r="BV142" i="19"/>
  <c r="BU142" i="19"/>
  <c r="BT142" i="19"/>
  <c r="BS142" i="19"/>
  <c r="BR142" i="19"/>
  <c r="BQ142" i="19"/>
  <c r="BP142" i="19"/>
  <c r="BO142" i="19"/>
  <c r="BN142" i="19"/>
  <c r="BM142" i="19"/>
  <c r="BL142" i="19"/>
  <c r="CH142" i="19" s="1"/>
  <c r="BK142" i="19"/>
  <c r="BF142" i="19"/>
  <c r="BE142" i="19"/>
  <c r="BD142" i="19"/>
  <c r="BC142" i="19"/>
  <c r="BB142" i="19"/>
  <c r="BA142" i="19"/>
  <c r="AZ142" i="19"/>
  <c r="AY142" i="19"/>
  <c r="AX142" i="19"/>
  <c r="AW142" i="19"/>
  <c r="AV142" i="19"/>
  <c r="AU142" i="19"/>
  <c r="AT142" i="19"/>
  <c r="AS142" i="19"/>
  <c r="AR142" i="19"/>
  <c r="AQ142" i="19"/>
  <c r="AP142" i="19"/>
  <c r="AO142" i="19"/>
  <c r="AN142" i="19"/>
  <c r="AM142" i="19"/>
  <c r="AL142" i="19"/>
  <c r="AK142" i="19"/>
  <c r="AJ142" i="19"/>
  <c r="AI142" i="19"/>
  <c r="E142" i="19"/>
  <c r="C142" i="19"/>
  <c r="CG141" i="19"/>
  <c r="CF141" i="19"/>
  <c r="CE141" i="19"/>
  <c r="CD141" i="19"/>
  <c r="CC141" i="19"/>
  <c r="CB141" i="19"/>
  <c r="CA141" i="19"/>
  <c r="BZ141" i="19"/>
  <c r="BY141" i="19"/>
  <c r="BX141" i="19"/>
  <c r="BW141" i="19"/>
  <c r="BV141" i="19"/>
  <c r="BU141" i="19"/>
  <c r="BT141" i="19"/>
  <c r="BS141" i="19"/>
  <c r="BR141" i="19"/>
  <c r="BQ141" i="19"/>
  <c r="BP141" i="19"/>
  <c r="BO141" i="19"/>
  <c r="BN141" i="19"/>
  <c r="BM141" i="19"/>
  <c r="BL141" i="19"/>
  <c r="BK141" i="19"/>
  <c r="BF141" i="19"/>
  <c r="BE141" i="19"/>
  <c r="BD141" i="19"/>
  <c r="BC141" i="19"/>
  <c r="BB141" i="19"/>
  <c r="BA141" i="19"/>
  <c r="AZ141" i="19"/>
  <c r="AY141" i="19"/>
  <c r="AX141" i="19"/>
  <c r="AW141" i="19"/>
  <c r="AV141" i="19"/>
  <c r="AU141" i="19"/>
  <c r="AT141" i="19"/>
  <c r="AS141" i="19"/>
  <c r="AR141" i="19"/>
  <c r="AQ141" i="19"/>
  <c r="AP141" i="19"/>
  <c r="AO141" i="19"/>
  <c r="AN141" i="19"/>
  <c r="AM141" i="19"/>
  <c r="AL141" i="19"/>
  <c r="AK141" i="19"/>
  <c r="AJ141" i="19"/>
  <c r="AI141" i="19"/>
  <c r="E141" i="19"/>
  <c r="C141" i="19"/>
  <c r="CG140" i="19"/>
  <c r="CF140" i="19"/>
  <c r="CE140" i="19"/>
  <c r="CD140" i="19"/>
  <c r="CC140" i="19"/>
  <c r="CB140" i="19"/>
  <c r="CA140" i="19"/>
  <c r="BZ140" i="19"/>
  <c r="BY140" i="19"/>
  <c r="BX140" i="19"/>
  <c r="BW140" i="19"/>
  <c r="BV140" i="19"/>
  <c r="BU140" i="19"/>
  <c r="BT140" i="19"/>
  <c r="BS140" i="19"/>
  <c r="BR140" i="19"/>
  <c r="BQ140" i="19"/>
  <c r="BP140" i="19"/>
  <c r="BO140" i="19"/>
  <c r="BN140" i="19"/>
  <c r="BM140" i="19"/>
  <c r="BL140" i="19"/>
  <c r="BK140" i="19"/>
  <c r="BF140" i="19"/>
  <c r="BE140" i="19"/>
  <c r="BD140" i="19"/>
  <c r="BC140" i="19"/>
  <c r="BB140" i="19"/>
  <c r="BA140" i="19"/>
  <c r="AZ140" i="19"/>
  <c r="AY140" i="19"/>
  <c r="AX140" i="19"/>
  <c r="AW140" i="19"/>
  <c r="AV140" i="19"/>
  <c r="AU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AI140" i="19"/>
  <c r="E140" i="19"/>
  <c r="C140" i="19"/>
  <c r="CG139" i="19"/>
  <c r="CF139" i="19"/>
  <c r="CE139" i="19"/>
  <c r="CD139" i="19"/>
  <c r="CC139" i="19"/>
  <c r="CB139" i="19"/>
  <c r="CA139" i="19"/>
  <c r="BZ139" i="19"/>
  <c r="BY139" i="19"/>
  <c r="BX139" i="19"/>
  <c r="BW139" i="19"/>
  <c r="BV139" i="19"/>
  <c r="BU139" i="19"/>
  <c r="BT139" i="19"/>
  <c r="BS139" i="19"/>
  <c r="BR139" i="19"/>
  <c r="BQ139" i="19"/>
  <c r="BP139" i="19"/>
  <c r="BO139" i="19"/>
  <c r="BN139" i="19"/>
  <c r="BM139" i="19"/>
  <c r="BL139" i="19"/>
  <c r="BK139" i="19"/>
  <c r="BF139" i="19"/>
  <c r="BE139" i="19"/>
  <c r="BD139" i="19"/>
  <c r="BC139" i="19"/>
  <c r="BB139" i="19"/>
  <c r="BA139" i="19"/>
  <c r="AZ139" i="19"/>
  <c r="AY139" i="19"/>
  <c r="AX139" i="19"/>
  <c r="AW139" i="19"/>
  <c r="AV139" i="19"/>
  <c r="AU139" i="19"/>
  <c r="AT139" i="19"/>
  <c r="AS139" i="19"/>
  <c r="AR139" i="19"/>
  <c r="AQ139" i="19"/>
  <c r="AP139" i="19"/>
  <c r="AO139" i="19"/>
  <c r="AN139" i="19"/>
  <c r="AM139" i="19"/>
  <c r="AL139" i="19"/>
  <c r="AK139" i="19"/>
  <c r="AJ139" i="19"/>
  <c r="AI139" i="19"/>
  <c r="E139" i="19"/>
  <c r="C139" i="19"/>
  <c r="CG138" i="19"/>
  <c r="CF138" i="19"/>
  <c r="CE138" i="19"/>
  <c r="CD138" i="19"/>
  <c r="CC138" i="19"/>
  <c r="CB138" i="19"/>
  <c r="CA138" i="19"/>
  <c r="BZ138" i="19"/>
  <c r="BY138" i="19"/>
  <c r="BX138" i="19"/>
  <c r="BW138" i="19"/>
  <c r="BV138" i="19"/>
  <c r="BU138" i="19"/>
  <c r="BT138" i="19"/>
  <c r="BS138" i="19"/>
  <c r="BR138" i="19"/>
  <c r="BQ138" i="19"/>
  <c r="BP138" i="19"/>
  <c r="BO138" i="19"/>
  <c r="BN138" i="19"/>
  <c r="BM138" i="19"/>
  <c r="BL138" i="19"/>
  <c r="CH138" i="19" s="1"/>
  <c r="BK138" i="19"/>
  <c r="BF138" i="19"/>
  <c r="BE138" i="19"/>
  <c r="BD138" i="19"/>
  <c r="BC138" i="19"/>
  <c r="BB138" i="19"/>
  <c r="BA138" i="19"/>
  <c r="AZ138" i="19"/>
  <c r="AY138" i="19"/>
  <c r="AX138" i="19"/>
  <c r="AW138" i="19"/>
  <c r="AV138" i="19"/>
  <c r="AU138" i="19"/>
  <c r="AT138" i="19"/>
  <c r="AS138" i="19"/>
  <c r="AR138" i="19"/>
  <c r="AQ138" i="19"/>
  <c r="AP138" i="19"/>
  <c r="AO138" i="19"/>
  <c r="AN138" i="19"/>
  <c r="AM138" i="19"/>
  <c r="AL138" i="19"/>
  <c r="AK138" i="19"/>
  <c r="AJ138" i="19"/>
  <c r="AI138" i="19"/>
  <c r="E138" i="19"/>
  <c r="C138" i="19"/>
  <c r="CG137" i="19"/>
  <c r="CF137" i="19"/>
  <c r="CE137" i="19"/>
  <c r="CD137" i="19"/>
  <c r="CC137" i="19"/>
  <c r="CB137" i="19"/>
  <c r="CA137" i="19"/>
  <c r="BZ137" i="19"/>
  <c r="BY137" i="19"/>
  <c r="BX137" i="19"/>
  <c r="BW137" i="19"/>
  <c r="BV137" i="19"/>
  <c r="BU137" i="19"/>
  <c r="BT137" i="19"/>
  <c r="BS137" i="19"/>
  <c r="BR137" i="19"/>
  <c r="BQ137" i="19"/>
  <c r="BP137" i="19"/>
  <c r="BO137" i="19"/>
  <c r="BN137" i="19"/>
  <c r="BM137" i="19"/>
  <c r="BL137" i="19"/>
  <c r="BK137" i="19"/>
  <c r="BF137" i="19"/>
  <c r="BE137" i="19"/>
  <c r="BD137" i="19"/>
  <c r="BC137" i="19"/>
  <c r="BB137" i="19"/>
  <c r="BA137" i="19"/>
  <c r="AZ137" i="19"/>
  <c r="AY137" i="19"/>
  <c r="AX137" i="19"/>
  <c r="AW137" i="19"/>
  <c r="AV137" i="19"/>
  <c r="AU137" i="19"/>
  <c r="AT137" i="19"/>
  <c r="AS137" i="19"/>
  <c r="AR137" i="19"/>
  <c r="AQ137" i="19"/>
  <c r="AP137" i="19"/>
  <c r="AO137" i="19"/>
  <c r="AN137" i="19"/>
  <c r="AM137" i="19"/>
  <c r="AL137" i="19"/>
  <c r="AK137" i="19"/>
  <c r="AJ137" i="19"/>
  <c r="AI137" i="19"/>
  <c r="E137" i="19"/>
  <c r="C137" i="19"/>
  <c r="CG136" i="19"/>
  <c r="CF136" i="19"/>
  <c r="CE136" i="19"/>
  <c r="CD136" i="19"/>
  <c r="CC136" i="19"/>
  <c r="CB136" i="19"/>
  <c r="CA136" i="19"/>
  <c r="BZ136" i="19"/>
  <c r="BY136" i="19"/>
  <c r="BX136" i="19"/>
  <c r="BW136" i="19"/>
  <c r="BV136" i="19"/>
  <c r="BU136" i="19"/>
  <c r="BT136" i="19"/>
  <c r="BS136" i="19"/>
  <c r="BR136" i="19"/>
  <c r="BQ136" i="19"/>
  <c r="BP136" i="19"/>
  <c r="BO136" i="19"/>
  <c r="BN136" i="19"/>
  <c r="BM136" i="19"/>
  <c r="BL136" i="19"/>
  <c r="BK136" i="19"/>
  <c r="BF136" i="19"/>
  <c r="BE136" i="19"/>
  <c r="BD136" i="19"/>
  <c r="BC136" i="19"/>
  <c r="BB136" i="19"/>
  <c r="BA136" i="19"/>
  <c r="AZ136" i="19"/>
  <c r="AY136" i="19"/>
  <c r="AX136" i="19"/>
  <c r="AW136" i="19"/>
  <c r="AV136" i="19"/>
  <c r="AU136" i="19"/>
  <c r="AT136" i="19"/>
  <c r="AS136" i="19"/>
  <c r="AR136" i="19"/>
  <c r="AQ136" i="19"/>
  <c r="AP136" i="19"/>
  <c r="AO136" i="19"/>
  <c r="AN136" i="19"/>
  <c r="AM136" i="19"/>
  <c r="AL136" i="19"/>
  <c r="AK136" i="19"/>
  <c r="AJ136" i="19"/>
  <c r="AI136" i="19"/>
  <c r="E136" i="19"/>
  <c r="C136" i="19"/>
  <c r="CG135" i="19"/>
  <c r="CF135" i="19"/>
  <c r="CE135" i="19"/>
  <c r="CD135" i="19"/>
  <c r="CC135" i="19"/>
  <c r="CB135" i="19"/>
  <c r="CA135" i="19"/>
  <c r="BZ135" i="19"/>
  <c r="BY135" i="19"/>
  <c r="BX135" i="19"/>
  <c r="BW135" i="19"/>
  <c r="BV135" i="19"/>
  <c r="BU135" i="19"/>
  <c r="BT135" i="19"/>
  <c r="BS135" i="19"/>
  <c r="BR135" i="19"/>
  <c r="BQ135" i="19"/>
  <c r="BP135" i="19"/>
  <c r="BO135" i="19"/>
  <c r="BN135" i="19"/>
  <c r="BM135" i="19"/>
  <c r="BL135" i="19"/>
  <c r="BK135" i="19"/>
  <c r="BF135" i="19"/>
  <c r="BE135" i="19"/>
  <c r="BD135" i="19"/>
  <c r="BC135" i="19"/>
  <c r="BB135" i="19"/>
  <c r="BA135" i="19"/>
  <c r="AZ135" i="19"/>
  <c r="AY135" i="19"/>
  <c r="AX135" i="19"/>
  <c r="AW135" i="19"/>
  <c r="AV135" i="19"/>
  <c r="AU135" i="19"/>
  <c r="AT135" i="19"/>
  <c r="AS135" i="19"/>
  <c r="AR135" i="19"/>
  <c r="AQ135" i="19"/>
  <c r="AP135" i="19"/>
  <c r="AO135" i="19"/>
  <c r="AN135" i="19"/>
  <c r="AM135" i="19"/>
  <c r="AL135" i="19"/>
  <c r="AK135" i="19"/>
  <c r="AJ135" i="19"/>
  <c r="AI135" i="19"/>
  <c r="E135" i="19"/>
  <c r="C135" i="19"/>
  <c r="CG134" i="19"/>
  <c r="CF134" i="19"/>
  <c r="CE134" i="19"/>
  <c r="CD134" i="19"/>
  <c r="CC134" i="19"/>
  <c r="CB134" i="19"/>
  <c r="CA134" i="19"/>
  <c r="BZ134" i="19"/>
  <c r="BY134" i="19"/>
  <c r="BX134" i="19"/>
  <c r="BW134" i="19"/>
  <c r="BV134" i="19"/>
  <c r="BU134" i="19"/>
  <c r="BT134" i="19"/>
  <c r="BS134" i="19"/>
  <c r="BR134" i="19"/>
  <c r="BQ134" i="19"/>
  <c r="BP134" i="19"/>
  <c r="BO134" i="19"/>
  <c r="BN134" i="19"/>
  <c r="BM134" i="19"/>
  <c r="BL134" i="19"/>
  <c r="CH134" i="19" s="1"/>
  <c r="BK134" i="19"/>
  <c r="BF134" i="19"/>
  <c r="BE134" i="19"/>
  <c r="BD134" i="19"/>
  <c r="BC134" i="19"/>
  <c r="BB134" i="19"/>
  <c r="BA134" i="19"/>
  <c r="AZ134" i="19"/>
  <c r="AY134" i="19"/>
  <c r="AX134" i="19"/>
  <c r="AW134" i="19"/>
  <c r="AV134" i="19"/>
  <c r="AU134" i="19"/>
  <c r="AT134" i="19"/>
  <c r="AS134" i="19"/>
  <c r="AR134" i="19"/>
  <c r="AQ134" i="19"/>
  <c r="AP134" i="19"/>
  <c r="AO134" i="19"/>
  <c r="AN134" i="19"/>
  <c r="AM134" i="19"/>
  <c r="AL134" i="19"/>
  <c r="AK134" i="19"/>
  <c r="AJ134" i="19"/>
  <c r="AI134" i="19"/>
  <c r="E134" i="19"/>
  <c r="C134" i="19"/>
  <c r="CG133" i="19"/>
  <c r="CF133" i="19"/>
  <c r="CE133" i="19"/>
  <c r="CD133" i="19"/>
  <c r="CC133" i="19"/>
  <c r="CB133" i="19"/>
  <c r="CA133" i="19"/>
  <c r="BZ133" i="19"/>
  <c r="BY133" i="19"/>
  <c r="BX133" i="19"/>
  <c r="BW133" i="19"/>
  <c r="BV133" i="19"/>
  <c r="BU133" i="19"/>
  <c r="BT133" i="19"/>
  <c r="BS133" i="19"/>
  <c r="BR133" i="19"/>
  <c r="BQ133" i="19"/>
  <c r="BP133" i="19"/>
  <c r="BO133" i="19"/>
  <c r="BN133" i="19"/>
  <c r="BM133" i="19"/>
  <c r="BL133" i="19"/>
  <c r="BK133" i="19"/>
  <c r="BF133" i="19"/>
  <c r="BE133" i="19"/>
  <c r="BD133" i="19"/>
  <c r="BC133" i="19"/>
  <c r="BB133" i="19"/>
  <c r="BA133" i="19"/>
  <c r="AZ133" i="19"/>
  <c r="AY133" i="19"/>
  <c r="AX133" i="19"/>
  <c r="AW133" i="19"/>
  <c r="AV133" i="19"/>
  <c r="AU133" i="19"/>
  <c r="AT133" i="19"/>
  <c r="AS133" i="19"/>
  <c r="AR133" i="19"/>
  <c r="AQ133" i="19"/>
  <c r="AP133" i="19"/>
  <c r="AO133" i="19"/>
  <c r="AN133" i="19"/>
  <c r="AM133" i="19"/>
  <c r="AL133" i="19"/>
  <c r="AK133" i="19"/>
  <c r="AJ133" i="19"/>
  <c r="AI133" i="19"/>
  <c r="E133" i="19"/>
  <c r="C133" i="19"/>
  <c r="CG132" i="19"/>
  <c r="CF132" i="19"/>
  <c r="CE132" i="19"/>
  <c r="CD132" i="19"/>
  <c r="CC132" i="19"/>
  <c r="CB132" i="19"/>
  <c r="CA132" i="19"/>
  <c r="BZ132" i="19"/>
  <c r="BY132" i="19"/>
  <c r="BX132" i="19"/>
  <c r="BW132" i="19"/>
  <c r="BV132" i="19"/>
  <c r="BU132" i="19"/>
  <c r="BT132" i="19"/>
  <c r="BS132" i="19"/>
  <c r="BR132" i="19"/>
  <c r="BQ132" i="19"/>
  <c r="BP132" i="19"/>
  <c r="BO132" i="19"/>
  <c r="BN132" i="19"/>
  <c r="BM132" i="19"/>
  <c r="BL132" i="19"/>
  <c r="BK132" i="19"/>
  <c r="BF132" i="19"/>
  <c r="BE132" i="19"/>
  <c r="BD132" i="19"/>
  <c r="BC132" i="19"/>
  <c r="BB132" i="19"/>
  <c r="BA132" i="19"/>
  <c r="AZ132" i="19"/>
  <c r="AY132" i="19"/>
  <c r="AX132" i="19"/>
  <c r="AW132" i="19"/>
  <c r="AV132" i="19"/>
  <c r="AU132" i="19"/>
  <c r="AT132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E132" i="19"/>
  <c r="C132" i="19"/>
  <c r="CG131" i="19"/>
  <c r="CF131" i="19"/>
  <c r="CE131" i="19"/>
  <c r="CD131" i="19"/>
  <c r="CC131" i="19"/>
  <c r="CB131" i="19"/>
  <c r="CA131" i="19"/>
  <c r="BZ131" i="19"/>
  <c r="BY131" i="19"/>
  <c r="BX131" i="19"/>
  <c r="BW131" i="19"/>
  <c r="BV131" i="19"/>
  <c r="BU131" i="19"/>
  <c r="BT131" i="19"/>
  <c r="BS131" i="19"/>
  <c r="BR131" i="19"/>
  <c r="BQ131" i="19"/>
  <c r="BP131" i="19"/>
  <c r="BO131" i="19"/>
  <c r="BN131" i="19"/>
  <c r="BM131" i="19"/>
  <c r="BL131" i="19"/>
  <c r="BK131" i="19"/>
  <c r="BF131" i="19"/>
  <c r="BE131" i="19"/>
  <c r="BD131" i="19"/>
  <c r="BC131" i="19"/>
  <c r="BB131" i="19"/>
  <c r="BA131" i="19"/>
  <c r="AZ131" i="19"/>
  <c r="AY131" i="19"/>
  <c r="AX131" i="19"/>
  <c r="AW131" i="19"/>
  <c r="AV131" i="19"/>
  <c r="AU131" i="19"/>
  <c r="AT131" i="19"/>
  <c r="AS131" i="19"/>
  <c r="AR131" i="19"/>
  <c r="AQ131" i="19"/>
  <c r="AP131" i="19"/>
  <c r="AO131" i="19"/>
  <c r="AN131" i="19"/>
  <c r="AM131" i="19"/>
  <c r="AL131" i="19"/>
  <c r="AK131" i="19"/>
  <c r="AJ131" i="19"/>
  <c r="AI131" i="19"/>
  <c r="E131" i="19"/>
  <c r="C131" i="19"/>
  <c r="CG130" i="19"/>
  <c r="CF130" i="19"/>
  <c r="CE130" i="19"/>
  <c r="CD130" i="19"/>
  <c r="CC130" i="19"/>
  <c r="CB130" i="19"/>
  <c r="CA130" i="19"/>
  <c r="BZ130" i="19"/>
  <c r="BY130" i="19"/>
  <c r="BX130" i="19"/>
  <c r="BW130" i="19"/>
  <c r="BV130" i="19"/>
  <c r="BU130" i="19"/>
  <c r="BT130" i="19"/>
  <c r="BS130" i="19"/>
  <c r="BR130" i="19"/>
  <c r="BQ130" i="19"/>
  <c r="BP130" i="19"/>
  <c r="BO130" i="19"/>
  <c r="BN130" i="19"/>
  <c r="BM130" i="19"/>
  <c r="BL130" i="19"/>
  <c r="CH130" i="19" s="1"/>
  <c r="BK130" i="19"/>
  <c r="BF130" i="19"/>
  <c r="BE130" i="19"/>
  <c r="BD130" i="19"/>
  <c r="BC130" i="19"/>
  <c r="BB130" i="19"/>
  <c r="BA130" i="19"/>
  <c r="AZ130" i="19"/>
  <c r="AY130" i="19"/>
  <c r="AX130" i="19"/>
  <c r="AW130" i="19"/>
  <c r="AV130" i="19"/>
  <c r="AU130" i="19"/>
  <c r="AT130" i="19"/>
  <c r="AS130" i="19"/>
  <c r="AR130" i="19"/>
  <c r="AQ130" i="19"/>
  <c r="AP130" i="19"/>
  <c r="AO130" i="19"/>
  <c r="AN130" i="19"/>
  <c r="AM130" i="19"/>
  <c r="AL130" i="19"/>
  <c r="AK130" i="19"/>
  <c r="AJ130" i="19"/>
  <c r="AI130" i="19"/>
  <c r="E130" i="19"/>
  <c r="C130" i="19"/>
  <c r="CG129" i="19"/>
  <c r="CF129" i="19"/>
  <c r="CE129" i="19"/>
  <c r="CD129" i="19"/>
  <c r="CC129" i="19"/>
  <c r="CB129" i="19"/>
  <c r="CA129" i="19"/>
  <c r="BZ129" i="19"/>
  <c r="BY129" i="19"/>
  <c r="BX129" i="19"/>
  <c r="BW129" i="19"/>
  <c r="BV129" i="19"/>
  <c r="BU129" i="19"/>
  <c r="BT129" i="19"/>
  <c r="BS129" i="19"/>
  <c r="BR129" i="19"/>
  <c r="BQ129" i="19"/>
  <c r="BP129" i="19"/>
  <c r="BO129" i="19"/>
  <c r="BN129" i="19"/>
  <c r="BM129" i="19"/>
  <c r="BL129" i="19"/>
  <c r="BK129" i="19"/>
  <c r="BF129" i="19"/>
  <c r="BE129" i="19"/>
  <c r="BD129" i="19"/>
  <c r="BC129" i="19"/>
  <c r="BB129" i="19"/>
  <c r="BA129" i="19"/>
  <c r="AZ129" i="19"/>
  <c r="AY129" i="19"/>
  <c r="AX129" i="19"/>
  <c r="AW129" i="19"/>
  <c r="AV129" i="19"/>
  <c r="AU129" i="19"/>
  <c r="AT129" i="19"/>
  <c r="AS129" i="19"/>
  <c r="AR129" i="19"/>
  <c r="AQ129" i="19"/>
  <c r="AP129" i="19"/>
  <c r="AO129" i="19"/>
  <c r="AN129" i="19"/>
  <c r="AM129" i="19"/>
  <c r="AL129" i="19"/>
  <c r="AK129" i="19"/>
  <c r="AJ129" i="19"/>
  <c r="AI129" i="19"/>
  <c r="E129" i="19"/>
  <c r="C129" i="19"/>
  <c r="CG128" i="19"/>
  <c r="CF128" i="19"/>
  <c r="CE128" i="19"/>
  <c r="CD128" i="19"/>
  <c r="CC128" i="19"/>
  <c r="CB128" i="19"/>
  <c r="CA128" i="19"/>
  <c r="BZ128" i="19"/>
  <c r="BY128" i="19"/>
  <c r="BX128" i="19"/>
  <c r="BW128" i="19"/>
  <c r="BV128" i="19"/>
  <c r="BU128" i="19"/>
  <c r="BT128" i="19"/>
  <c r="BS128" i="19"/>
  <c r="BR128" i="19"/>
  <c r="BQ128" i="19"/>
  <c r="BP128" i="19"/>
  <c r="BO128" i="19"/>
  <c r="BN128" i="19"/>
  <c r="BM128" i="19"/>
  <c r="BL128" i="19"/>
  <c r="BK128" i="19"/>
  <c r="BF128" i="19"/>
  <c r="BE128" i="19"/>
  <c r="BD128" i="19"/>
  <c r="BC128" i="19"/>
  <c r="BB128" i="19"/>
  <c r="BA128" i="19"/>
  <c r="AZ128" i="19"/>
  <c r="AY128" i="19"/>
  <c r="AX128" i="19"/>
  <c r="AW128" i="19"/>
  <c r="AV128" i="19"/>
  <c r="AU128" i="19"/>
  <c r="AT128" i="19"/>
  <c r="AS128" i="19"/>
  <c r="AR128" i="19"/>
  <c r="AQ128" i="19"/>
  <c r="AP128" i="19"/>
  <c r="AO128" i="19"/>
  <c r="AN128" i="19"/>
  <c r="AM128" i="19"/>
  <c r="AL128" i="19"/>
  <c r="AK128" i="19"/>
  <c r="AJ128" i="19"/>
  <c r="AI128" i="19"/>
  <c r="E128" i="19"/>
  <c r="C128" i="19"/>
  <c r="CG127" i="19"/>
  <c r="CF127" i="19"/>
  <c r="CE127" i="19"/>
  <c r="CD127" i="19"/>
  <c r="CC127" i="19"/>
  <c r="CB127" i="19"/>
  <c r="CA127" i="19"/>
  <c r="BZ127" i="19"/>
  <c r="BY127" i="19"/>
  <c r="BX127" i="19"/>
  <c r="BW127" i="19"/>
  <c r="BV127" i="19"/>
  <c r="BU127" i="19"/>
  <c r="BT127" i="19"/>
  <c r="BS127" i="19"/>
  <c r="BR127" i="19"/>
  <c r="BQ127" i="19"/>
  <c r="BP127" i="19"/>
  <c r="BO127" i="19"/>
  <c r="BN127" i="19"/>
  <c r="BM127" i="19"/>
  <c r="BL127" i="19"/>
  <c r="BK127" i="19"/>
  <c r="BF127" i="19"/>
  <c r="BE127" i="19"/>
  <c r="BD127" i="19"/>
  <c r="BC127" i="19"/>
  <c r="BB127" i="19"/>
  <c r="BA127" i="19"/>
  <c r="AZ127" i="19"/>
  <c r="AY127" i="19"/>
  <c r="AX127" i="19"/>
  <c r="AW127" i="19"/>
  <c r="AV127" i="19"/>
  <c r="AU127" i="19"/>
  <c r="AT127" i="19"/>
  <c r="AS127" i="19"/>
  <c r="AR127" i="19"/>
  <c r="AQ127" i="19"/>
  <c r="AP127" i="19"/>
  <c r="AO127" i="19"/>
  <c r="AN127" i="19"/>
  <c r="AM127" i="19"/>
  <c r="AL127" i="19"/>
  <c r="AK127" i="19"/>
  <c r="AJ127" i="19"/>
  <c r="AI127" i="19"/>
  <c r="E127" i="19"/>
  <c r="C127" i="19"/>
  <c r="CG126" i="19"/>
  <c r="CF126" i="19"/>
  <c r="CE126" i="19"/>
  <c r="CD126" i="19"/>
  <c r="CC126" i="19"/>
  <c r="CB126" i="19"/>
  <c r="CA126" i="19"/>
  <c r="BZ126" i="19"/>
  <c r="BY126" i="19"/>
  <c r="BX126" i="19"/>
  <c r="BW126" i="19"/>
  <c r="BV126" i="19"/>
  <c r="BU126" i="19"/>
  <c r="BT126" i="19"/>
  <c r="BS126" i="19"/>
  <c r="BR126" i="19"/>
  <c r="BQ126" i="19"/>
  <c r="BP126" i="19"/>
  <c r="BO126" i="19"/>
  <c r="BN126" i="19"/>
  <c r="BM126" i="19"/>
  <c r="BL126" i="19"/>
  <c r="CH126" i="19" s="1"/>
  <c r="BK126" i="19"/>
  <c r="BF126" i="19"/>
  <c r="BE126" i="19"/>
  <c r="BD126" i="19"/>
  <c r="BC126" i="19"/>
  <c r="BB126" i="19"/>
  <c r="BA126" i="19"/>
  <c r="AZ126" i="19"/>
  <c r="AY126" i="19"/>
  <c r="AX126" i="19"/>
  <c r="AW126" i="19"/>
  <c r="AV126" i="19"/>
  <c r="AU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AI126" i="19"/>
  <c r="E126" i="19"/>
  <c r="C126" i="19"/>
  <c r="CG125" i="19"/>
  <c r="CF125" i="19"/>
  <c r="CE125" i="19"/>
  <c r="CD125" i="19"/>
  <c r="CC125" i="19"/>
  <c r="CB125" i="19"/>
  <c r="CA125" i="19"/>
  <c r="BZ125" i="19"/>
  <c r="BY125" i="19"/>
  <c r="BX125" i="19"/>
  <c r="BW125" i="19"/>
  <c r="BV125" i="19"/>
  <c r="BU125" i="19"/>
  <c r="BT125" i="19"/>
  <c r="BS125" i="19"/>
  <c r="BR125" i="19"/>
  <c r="BQ125" i="19"/>
  <c r="BP125" i="19"/>
  <c r="BO125" i="19"/>
  <c r="BN125" i="19"/>
  <c r="BM125" i="19"/>
  <c r="BL125" i="19"/>
  <c r="BK125" i="19"/>
  <c r="BF125" i="19"/>
  <c r="BE125" i="19"/>
  <c r="BD125" i="19"/>
  <c r="BC125" i="19"/>
  <c r="BB125" i="19"/>
  <c r="BA125" i="19"/>
  <c r="AZ125" i="19"/>
  <c r="AY125" i="19"/>
  <c r="AX125" i="19"/>
  <c r="AW125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E125" i="19"/>
  <c r="C125" i="19"/>
  <c r="CG124" i="19"/>
  <c r="CF124" i="19"/>
  <c r="CE124" i="19"/>
  <c r="CD124" i="19"/>
  <c r="CC124" i="19"/>
  <c r="CB124" i="19"/>
  <c r="CA124" i="19"/>
  <c r="BZ124" i="19"/>
  <c r="BY124" i="19"/>
  <c r="BX124" i="19"/>
  <c r="BW124" i="19"/>
  <c r="BV124" i="19"/>
  <c r="BU124" i="19"/>
  <c r="BT124" i="19"/>
  <c r="BS124" i="19"/>
  <c r="BR124" i="19"/>
  <c r="BQ124" i="19"/>
  <c r="BP124" i="19"/>
  <c r="BO124" i="19"/>
  <c r="BN124" i="19"/>
  <c r="BM124" i="19"/>
  <c r="BL124" i="19"/>
  <c r="BK124" i="19"/>
  <c r="BF124" i="19"/>
  <c r="BE124" i="19"/>
  <c r="BD124" i="19"/>
  <c r="BC124" i="19"/>
  <c r="BB124" i="19"/>
  <c r="BA124" i="19"/>
  <c r="AZ124" i="19"/>
  <c r="AY124" i="19"/>
  <c r="AX124" i="19"/>
  <c r="AW124" i="19"/>
  <c r="AV124" i="19"/>
  <c r="AU124" i="19"/>
  <c r="AT124" i="19"/>
  <c r="AS124" i="19"/>
  <c r="AR124" i="19"/>
  <c r="AQ124" i="19"/>
  <c r="AP124" i="19"/>
  <c r="AO124" i="19"/>
  <c r="AN124" i="19"/>
  <c r="AM124" i="19"/>
  <c r="AL124" i="19"/>
  <c r="AK124" i="19"/>
  <c r="AJ124" i="19"/>
  <c r="AI124" i="19"/>
  <c r="E124" i="19"/>
  <c r="C124" i="19"/>
  <c r="CG123" i="19"/>
  <c r="CF123" i="19"/>
  <c r="CE123" i="19"/>
  <c r="CD123" i="19"/>
  <c r="CC123" i="19"/>
  <c r="CB123" i="19"/>
  <c r="CA123" i="19"/>
  <c r="BZ123" i="19"/>
  <c r="BY123" i="19"/>
  <c r="BX123" i="19"/>
  <c r="BW123" i="19"/>
  <c r="BV123" i="19"/>
  <c r="BU123" i="19"/>
  <c r="BT123" i="19"/>
  <c r="BS123" i="19"/>
  <c r="BR123" i="19"/>
  <c r="BQ123" i="19"/>
  <c r="BP123" i="19"/>
  <c r="BO123" i="19"/>
  <c r="BN123" i="19"/>
  <c r="BM123" i="19"/>
  <c r="BL123" i="19"/>
  <c r="BK123" i="19"/>
  <c r="BF123" i="19"/>
  <c r="BE123" i="19"/>
  <c r="BD123" i="19"/>
  <c r="BC123" i="19"/>
  <c r="BB123" i="19"/>
  <c r="BA123" i="19"/>
  <c r="AZ123" i="19"/>
  <c r="AY123" i="19"/>
  <c r="AX123" i="19"/>
  <c r="AW123" i="19"/>
  <c r="AV123" i="19"/>
  <c r="AU123" i="19"/>
  <c r="AT123" i="19"/>
  <c r="AS123" i="19"/>
  <c r="AR123" i="19"/>
  <c r="AQ123" i="19"/>
  <c r="AP123" i="19"/>
  <c r="AO123" i="19"/>
  <c r="AN123" i="19"/>
  <c r="AM123" i="19"/>
  <c r="AL123" i="19"/>
  <c r="AK123" i="19"/>
  <c r="AJ123" i="19"/>
  <c r="AI123" i="19"/>
  <c r="E123" i="19"/>
  <c r="C123" i="19"/>
  <c r="CG122" i="19"/>
  <c r="CF122" i="19"/>
  <c r="CE122" i="19"/>
  <c r="CD122" i="19"/>
  <c r="CC122" i="19"/>
  <c r="CB122" i="19"/>
  <c r="CA122" i="19"/>
  <c r="BZ122" i="19"/>
  <c r="BY122" i="19"/>
  <c r="BX122" i="19"/>
  <c r="BW122" i="19"/>
  <c r="BV122" i="19"/>
  <c r="BU122" i="19"/>
  <c r="BT122" i="19"/>
  <c r="BS122" i="19"/>
  <c r="BR122" i="19"/>
  <c r="BQ122" i="19"/>
  <c r="BP122" i="19"/>
  <c r="BO122" i="19"/>
  <c r="BN122" i="19"/>
  <c r="BM122" i="19"/>
  <c r="BL122" i="19"/>
  <c r="CH122" i="19" s="1"/>
  <c r="BK122" i="19"/>
  <c r="BF122" i="19"/>
  <c r="BE122" i="19"/>
  <c r="BD122" i="19"/>
  <c r="BC122" i="19"/>
  <c r="BB122" i="19"/>
  <c r="BA122" i="19"/>
  <c r="AZ122" i="19"/>
  <c r="AY122" i="19"/>
  <c r="AX122" i="19"/>
  <c r="AW122" i="19"/>
  <c r="AV122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E122" i="19"/>
  <c r="C122" i="19"/>
  <c r="CG121" i="19"/>
  <c r="CF121" i="19"/>
  <c r="CE121" i="19"/>
  <c r="CD121" i="19"/>
  <c r="CC121" i="19"/>
  <c r="CB121" i="19"/>
  <c r="CA121" i="19"/>
  <c r="BZ121" i="19"/>
  <c r="BY121" i="19"/>
  <c r="BX121" i="19"/>
  <c r="BW121" i="19"/>
  <c r="BV121" i="19"/>
  <c r="BU121" i="19"/>
  <c r="BT121" i="19"/>
  <c r="BS121" i="19"/>
  <c r="BR121" i="19"/>
  <c r="BQ121" i="19"/>
  <c r="BP121" i="19"/>
  <c r="BO121" i="19"/>
  <c r="BN121" i="19"/>
  <c r="BM121" i="19"/>
  <c r="BL121" i="19"/>
  <c r="BK121" i="19"/>
  <c r="BF121" i="19"/>
  <c r="BE121" i="19"/>
  <c r="BD121" i="19"/>
  <c r="BC121" i="19"/>
  <c r="BB121" i="19"/>
  <c r="BA121" i="19"/>
  <c r="AZ121" i="19"/>
  <c r="AY121" i="19"/>
  <c r="AX121" i="19"/>
  <c r="AW121" i="19"/>
  <c r="AV121" i="19"/>
  <c r="AU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AI121" i="19"/>
  <c r="E121" i="19"/>
  <c r="C121" i="19"/>
  <c r="CG120" i="19"/>
  <c r="CF120" i="19"/>
  <c r="CE120" i="19"/>
  <c r="CD120" i="19"/>
  <c r="CC120" i="19"/>
  <c r="CB120" i="19"/>
  <c r="CA120" i="19"/>
  <c r="BZ120" i="19"/>
  <c r="BY120" i="19"/>
  <c r="BX120" i="19"/>
  <c r="BW120" i="19"/>
  <c r="BV120" i="19"/>
  <c r="BU120" i="19"/>
  <c r="BT120" i="19"/>
  <c r="BS120" i="19"/>
  <c r="BR120" i="19"/>
  <c r="BQ120" i="19"/>
  <c r="BP120" i="19"/>
  <c r="BO120" i="19"/>
  <c r="BN120" i="19"/>
  <c r="BM120" i="19"/>
  <c r="BL120" i="19"/>
  <c r="BK120" i="19"/>
  <c r="BF120" i="19"/>
  <c r="BE120" i="19"/>
  <c r="BD120" i="19"/>
  <c r="BC120" i="19"/>
  <c r="BB120" i="19"/>
  <c r="BA120" i="19"/>
  <c r="AZ120" i="19"/>
  <c r="AY120" i="19"/>
  <c r="AX120" i="19"/>
  <c r="AW120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E120" i="19"/>
  <c r="C120" i="19"/>
  <c r="CG119" i="19"/>
  <c r="CF119" i="19"/>
  <c r="CE119" i="19"/>
  <c r="CD119" i="19"/>
  <c r="CC119" i="19"/>
  <c r="CB119" i="19"/>
  <c r="CA119" i="19"/>
  <c r="BZ119" i="19"/>
  <c r="BY119" i="19"/>
  <c r="BX119" i="19"/>
  <c r="BW119" i="19"/>
  <c r="BV119" i="19"/>
  <c r="BU119" i="19"/>
  <c r="BT119" i="19"/>
  <c r="BS119" i="19"/>
  <c r="BR119" i="19"/>
  <c r="BQ119" i="19"/>
  <c r="BP119" i="19"/>
  <c r="BO119" i="19"/>
  <c r="BN119" i="19"/>
  <c r="BM119" i="19"/>
  <c r="BL119" i="19"/>
  <c r="BK119" i="19"/>
  <c r="BF119" i="19"/>
  <c r="BE119" i="19"/>
  <c r="BD119" i="19"/>
  <c r="BC119" i="19"/>
  <c r="BB119" i="19"/>
  <c r="BA119" i="19"/>
  <c r="AZ119" i="19"/>
  <c r="AY119" i="19"/>
  <c r="AX119" i="19"/>
  <c r="AW119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E119" i="19"/>
  <c r="C119" i="19"/>
  <c r="CG118" i="19"/>
  <c r="CF118" i="19"/>
  <c r="CE118" i="19"/>
  <c r="CD118" i="19"/>
  <c r="CC118" i="19"/>
  <c r="CB118" i="19"/>
  <c r="CA118" i="19"/>
  <c r="BZ118" i="19"/>
  <c r="BY118" i="19"/>
  <c r="BX118" i="19"/>
  <c r="BW118" i="19"/>
  <c r="BV118" i="19"/>
  <c r="BU118" i="19"/>
  <c r="BT118" i="19"/>
  <c r="BS118" i="19"/>
  <c r="BR118" i="19"/>
  <c r="BQ118" i="19"/>
  <c r="BP118" i="19"/>
  <c r="BO118" i="19"/>
  <c r="BN118" i="19"/>
  <c r="BM118" i="19"/>
  <c r="BL118" i="19"/>
  <c r="CH118" i="19" s="1"/>
  <c r="BK118" i="19"/>
  <c r="BF118" i="19"/>
  <c r="BE118" i="19"/>
  <c r="BD118" i="19"/>
  <c r="BC118" i="19"/>
  <c r="BB118" i="19"/>
  <c r="BA118" i="19"/>
  <c r="AZ118" i="19"/>
  <c r="AY118" i="19"/>
  <c r="AX118" i="19"/>
  <c r="AW118" i="19"/>
  <c r="AV118" i="19"/>
  <c r="AU118" i="19"/>
  <c r="AT118" i="19"/>
  <c r="AS118" i="19"/>
  <c r="AR118" i="19"/>
  <c r="AQ118" i="19"/>
  <c r="AP118" i="19"/>
  <c r="AO118" i="19"/>
  <c r="AN118" i="19"/>
  <c r="AM118" i="19"/>
  <c r="AL118" i="19"/>
  <c r="AK118" i="19"/>
  <c r="AJ118" i="19"/>
  <c r="AI118" i="19"/>
  <c r="E118" i="19"/>
  <c r="C118" i="19"/>
  <c r="CG117" i="19"/>
  <c r="CF117" i="19"/>
  <c r="CE117" i="19"/>
  <c r="CD117" i="19"/>
  <c r="CC117" i="19"/>
  <c r="CB117" i="19"/>
  <c r="CA117" i="19"/>
  <c r="BZ117" i="19"/>
  <c r="BY117" i="19"/>
  <c r="BX117" i="19"/>
  <c r="BW117" i="19"/>
  <c r="BV117" i="19"/>
  <c r="BU117" i="19"/>
  <c r="BT117" i="19"/>
  <c r="BS117" i="19"/>
  <c r="BR117" i="19"/>
  <c r="BQ117" i="19"/>
  <c r="BP117" i="19"/>
  <c r="BO117" i="19"/>
  <c r="BN117" i="19"/>
  <c r="BM117" i="19"/>
  <c r="BL117" i="19"/>
  <c r="BK117" i="19"/>
  <c r="BF117" i="19"/>
  <c r="BE117" i="19"/>
  <c r="BD117" i="19"/>
  <c r="BC117" i="19"/>
  <c r="BB117" i="19"/>
  <c r="BA117" i="19"/>
  <c r="AZ117" i="19"/>
  <c r="AY117" i="19"/>
  <c r="AX117" i="19"/>
  <c r="AW117" i="19"/>
  <c r="AV117" i="19"/>
  <c r="AU117" i="19"/>
  <c r="AT117" i="19"/>
  <c r="AS117" i="19"/>
  <c r="AR117" i="19"/>
  <c r="AQ117" i="19"/>
  <c r="AP117" i="19"/>
  <c r="AO117" i="19"/>
  <c r="AN117" i="19"/>
  <c r="AM117" i="19"/>
  <c r="AL117" i="19"/>
  <c r="AK117" i="19"/>
  <c r="AJ117" i="19"/>
  <c r="AI117" i="19"/>
  <c r="E117" i="19"/>
  <c r="C117" i="19"/>
  <c r="CG116" i="19"/>
  <c r="CF116" i="19"/>
  <c r="CE116" i="19"/>
  <c r="CD116" i="19"/>
  <c r="CC116" i="19"/>
  <c r="CB116" i="19"/>
  <c r="CA116" i="19"/>
  <c r="BZ116" i="19"/>
  <c r="BY116" i="19"/>
  <c r="BX116" i="19"/>
  <c r="BW116" i="19"/>
  <c r="BV116" i="19"/>
  <c r="BU116" i="19"/>
  <c r="BT116" i="19"/>
  <c r="BS116" i="19"/>
  <c r="BR116" i="19"/>
  <c r="BQ116" i="19"/>
  <c r="BP116" i="19"/>
  <c r="BO116" i="19"/>
  <c r="BN116" i="19"/>
  <c r="BM116" i="19"/>
  <c r="BL116" i="19"/>
  <c r="BK116" i="19"/>
  <c r="BF116" i="19"/>
  <c r="BE116" i="19"/>
  <c r="BD116" i="19"/>
  <c r="BC116" i="19"/>
  <c r="BB116" i="19"/>
  <c r="BA116" i="19"/>
  <c r="AZ116" i="19"/>
  <c r="AY116" i="19"/>
  <c r="AX116" i="19"/>
  <c r="AW116" i="19"/>
  <c r="AV116" i="19"/>
  <c r="AU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AI116" i="19"/>
  <c r="E116" i="19"/>
  <c r="C116" i="19"/>
  <c r="CG115" i="19"/>
  <c r="CF115" i="19"/>
  <c r="CE115" i="19"/>
  <c r="CD115" i="19"/>
  <c r="CC115" i="19"/>
  <c r="CB115" i="19"/>
  <c r="CA115" i="19"/>
  <c r="BZ115" i="19"/>
  <c r="BY115" i="19"/>
  <c r="BX115" i="19"/>
  <c r="BW115" i="19"/>
  <c r="BV115" i="19"/>
  <c r="BU115" i="19"/>
  <c r="BT115" i="19"/>
  <c r="BS115" i="19"/>
  <c r="BR115" i="19"/>
  <c r="BQ115" i="19"/>
  <c r="BP115" i="19"/>
  <c r="BO115" i="19"/>
  <c r="BN115" i="19"/>
  <c r="BM115" i="19"/>
  <c r="BL115" i="19"/>
  <c r="BK115" i="19"/>
  <c r="BF115" i="19"/>
  <c r="BE115" i="19"/>
  <c r="BD115" i="19"/>
  <c r="BC115" i="19"/>
  <c r="BB115" i="19"/>
  <c r="BA115" i="19"/>
  <c r="AZ115" i="19"/>
  <c r="AY115" i="19"/>
  <c r="AX115" i="19"/>
  <c r="AW115" i="19"/>
  <c r="AV115" i="19"/>
  <c r="AU115" i="19"/>
  <c r="AT115" i="19"/>
  <c r="AS115" i="19"/>
  <c r="AR115" i="19"/>
  <c r="AQ115" i="19"/>
  <c r="AP115" i="19"/>
  <c r="AO115" i="19"/>
  <c r="AN115" i="19"/>
  <c r="AM115" i="19"/>
  <c r="AL115" i="19"/>
  <c r="AK115" i="19"/>
  <c r="AJ115" i="19"/>
  <c r="AI115" i="19"/>
  <c r="E115" i="19"/>
  <c r="C115" i="19"/>
  <c r="CG114" i="19"/>
  <c r="CF114" i="19"/>
  <c r="CE114" i="19"/>
  <c r="CD114" i="19"/>
  <c r="CC114" i="19"/>
  <c r="CB114" i="19"/>
  <c r="CA114" i="19"/>
  <c r="BZ114" i="19"/>
  <c r="BY114" i="19"/>
  <c r="BX114" i="19"/>
  <c r="BW114" i="19"/>
  <c r="BV114" i="19"/>
  <c r="BU114" i="19"/>
  <c r="BT114" i="19"/>
  <c r="BS114" i="19"/>
  <c r="BR114" i="19"/>
  <c r="BQ114" i="19"/>
  <c r="BP114" i="19"/>
  <c r="BO114" i="19"/>
  <c r="BN114" i="19"/>
  <c r="BM114" i="19"/>
  <c r="BL114" i="19"/>
  <c r="CH114" i="19" s="1"/>
  <c r="BK114" i="19"/>
  <c r="BF114" i="19"/>
  <c r="BE114" i="19"/>
  <c r="BD114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E114" i="19"/>
  <c r="C114" i="19"/>
  <c r="CG113" i="19"/>
  <c r="CF113" i="19"/>
  <c r="CE113" i="19"/>
  <c r="CD113" i="19"/>
  <c r="CC113" i="19"/>
  <c r="CB113" i="19"/>
  <c r="CA113" i="19"/>
  <c r="BZ113" i="19"/>
  <c r="BY113" i="19"/>
  <c r="BX113" i="19"/>
  <c r="BW113" i="19"/>
  <c r="BV113" i="19"/>
  <c r="BU113" i="19"/>
  <c r="BT113" i="19"/>
  <c r="BS113" i="19"/>
  <c r="BR113" i="19"/>
  <c r="BQ113" i="19"/>
  <c r="BP113" i="19"/>
  <c r="BO113" i="19"/>
  <c r="BN113" i="19"/>
  <c r="BM113" i="19"/>
  <c r="BL113" i="19"/>
  <c r="BK113" i="19"/>
  <c r="BF113" i="19"/>
  <c r="BE113" i="19"/>
  <c r="BD113" i="19"/>
  <c r="BC113" i="19"/>
  <c r="BB113" i="19"/>
  <c r="BA113" i="19"/>
  <c r="AZ113" i="19"/>
  <c r="AY113" i="19"/>
  <c r="AX113" i="19"/>
  <c r="AW113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E113" i="19"/>
  <c r="C113" i="19"/>
  <c r="CG112" i="19"/>
  <c r="CF112" i="19"/>
  <c r="CE112" i="19"/>
  <c r="CD112" i="19"/>
  <c r="CC112" i="19"/>
  <c r="CB112" i="19"/>
  <c r="CA112" i="19"/>
  <c r="BZ112" i="19"/>
  <c r="BY112" i="19"/>
  <c r="BX112" i="19"/>
  <c r="BW112" i="19"/>
  <c r="BV112" i="19"/>
  <c r="BU112" i="19"/>
  <c r="BT112" i="19"/>
  <c r="BS112" i="19"/>
  <c r="BR112" i="19"/>
  <c r="BQ112" i="19"/>
  <c r="BP112" i="19"/>
  <c r="BO112" i="19"/>
  <c r="BN112" i="19"/>
  <c r="BM112" i="19"/>
  <c r="BL112" i="19"/>
  <c r="BK112" i="19"/>
  <c r="BF112" i="19"/>
  <c r="BE112" i="19"/>
  <c r="BD112" i="19"/>
  <c r="BC112" i="19"/>
  <c r="BB112" i="19"/>
  <c r="BA112" i="19"/>
  <c r="AZ112" i="19"/>
  <c r="AY112" i="19"/>
  <c r="AX112" i="19"/>
  <c r="AW112" i="19"/>
  <c r="AV112" i="19"/>
  <c r="AU112" i="19"/>
  <c r="AT112" i="19"/>
  <c r="AS112" i="19"/>
  <c r="AR112" i="19"/>
  <c r="AQ112" i="19"/>
  <c r="AP112" i="19"/>
  <c r="AO112" i="19"/>
  <c r="AN112" i="19"/>
  <c r="AM112" i="19"/>
  <c r="AL112" i="19"/>
  <c r="AK112" i="19"/>
  <c r="AJ112" i="19"/>
  <c r="AI112" i="19"/>
  <c r="E112" i="19"/>
  <c r="C112" i="19"/>
  <c r="CG111" i="19"/>
  <c r="CF111" i="19"/>
  <c r="CE111" i="19"/>
  <c r="CD111" i="19"/>
  <c r="CC111" i="19"/>
  <c r="CB111" i="19"/>
  <c r="CA111" i="19"/>
  <c r="BZ111" i="19"/>
  <c r="BY111" i="19"/>
  <c r="BX111" i="19"/>
  <c r="BW111" i="19"/>
  <c r="BV111" i="19"/>
  <c r="BU111" i="19"/>
  <c r="BT111" i="19"/>
  <c r="BS111" i="19"/>
  <c r="BR111" i="19"/>
  <c r="BQ111" i="19"/>
  <c r="BP111" i="19"/>
  <c r="BO111" i="19"/>
  <c r="BN111" i="19"/>
  <c r="BM111" i="19"/>
  <c r="BL111" i="19"/>
  <c r="BK111" i="19"/>
  <c r="BF111" i="19"/>
  <c r="BE111" i="19"/>
  <c r="BD111" i="19"/>
  <c r="BC111" i="19"/>
  <c r="BB111" i="19"/>
  <c r="BA111" i="19"/>
  <c r="AZ111" i="19"/>
  <c r="AY111" i="19"/>
  <c r="AX111" i="19"/>
  <c r="AW111" i="19"/>
  <c r="AV111" i="19"/>
  <c r="AU111" i="19"/>
  <c r="AT111" i="19"/>
  <c r="AS111" i="19"/>
  <c r="AR111" i="19"/>
  <c r="AQ111" i="19"/>
  <c r="AP111" i="19"/>
  <c r="AO111" i="19"/>
  <c r="AN111" i="19"/>
  <c r="AM111" i="19"/>
  <c r="AL111" i="19"/>
  <c r="AK111" i="19"/>
  <c r="AJ111" i="19"/>
  <c r="AI111" i="19"/>
  <c r="E111" i="19"/>
  <c r="C111" i="19"/>
  <c r="CG110" i="19"/>
  <c r="CF110" i="19"/>
  <c r="CE110" i="19"/>
  <c r="CD110" i="19"/>
  <c r="CC110" i="19"/>
  <c r="CB110" i="19"/>
  <c r="CA110" i="19"/>
  <c r="BZ110" i="19"/>
  <c r="BY110" i="19"/>
  <c r="BX110" i="19"/>
  <c r="BW110" i="19"/>
  <c r="BV110" i="19"/>
  <c r="BU110" i="19"/>
  <c r="BT110" i="19"/>
  <c r="BS110" i="19"/>
  <c r="BR110" i="19"/>
  <c r="BQ110" i="19"/>
  <c r="BP110" i="19"/>
  <c r="BO110" i="19"/>
  <c r="BN110" i="19"/>
  <c r="BM110" i="19"/>
  <c r="BL110" i="19"/>
  <c r="CH110" i="19" s="1"/>
  <c r="BK110" i="19"/>
  <c r="BF110" i="19"/>
  <c r="BE110" i="19"/>
  <c r="BD110" i="19"/>
  <c r="BC110" i="19"/>
  <c r="BB110" i="19"/>
  <c r="BA110" i="19"/>
  <c r="AZ110" i="19"/>
  <c r="AY110" i="19"/>
  <c r="AX110" i="19"/>
  <c r="AW110" i="19"/>
  <c r="AV110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E110" i="19"/>
  <c r="C110" i="19"/>
  <c r="CG109" i="19"/>
  <c r="CF109" i="19"/>
  <c r="CE109" i="19"/>
  <c r="CD109" i="19"/>
  <c r="CC109" i="19"/>
  <c r="CB109" i="19"/>
  <c r="CA109" i="19"/>
  <c r="BZ109" i="19"/>
  <c r="BY109" i="19"/>
  <c r="BX109" i="19"/>
  <c r="BW109" i="19"/>
  <c r="BV109" i="19"/>
  <c r="BU109" i="19"/>
  <c r="BT109" i="19"/>
  <c r="BS109" i="19"/>
  <c r="BR109" i="19"/>
  <c r="BQ109" i="19"/>
  <c r="BP109" i="19"/>
  <c r="BO109" i="19"/>
  <c r="BN109" i="19"/>
  <c r="BM109" i="19"/>
  <c r="BL109" i="19"/>
  <c r="BK109" i="19"/>
  <c r="BF109" i="19"/>
  <c r="BE109" i="19"/>
  <c r="BD109" i="19"/>
  <c r="BC109" i="19"/>
  <c r="BB109" i="19"/>
  <c r="BA109" i="19"/>
  <c r="AZ109" i="19"/>
  <c r="AY109" i="19"/>
  <c r="AX109" i="19"/>
  <c r="AW109" i="19"/>
  <c r="AV109" i="19"/>
  <c r="AU109" i="19"/>
  <c r="AT109" i="19"/>
  <c r="AS109" i="19"/>
  <c r="AR109" i="19"/>
  <c r="AQ109" i="19"/>
  <c r="AP109" i="19"/>
  <c r="AO109" i="19"/>
  <c r="AN109" i="19"/>
  <c r="AM109" i="19"/>
  <c r="AL109" i="19"/>
  <c r="AK109" i="19"/>
  <c r="AJ109" i="19"/>
  <c r="AI109" i="19"/>
  <c r="E109" i="19"/>
  <c r="C109" i="19"/>
  <c r="CG108" i="19"/>
  <c r="CF108" i="19"/>
  <c r="CE108" i="19"/>
  <c r="CD108" i="19"/>
  <c r="CC108" i="19"/>
  <c r="CB108" i="19"/>
  <c r="CA108" i="19"/>
  <c r="BZ108" i="19"/>
  <c r="BY108" i="19"/>
  <c r="BX108" i="19"/>
  <c r="BW108" i="19"/>
  <c r="BV108" i="19"/>
  <c r="BU108" i="19"/>
  <c r="BT108" i="19"/>
  <c r="BS108" i="19"/>
  <c r="BR108" i="19"/>
  <c r="BQ108" i="19"/>
  <c r="BP108" i="19"/>
  <c r="BO108" i="19"/>
  <c r="BN108" i="19"/>
  <c r="BM108" i="19"/>
  <c r="BL108" i="19"/>
  <c r="BK108" i="19"/>
  <c r="BF108" i="19"/>
  <c r="BE108" i="19"/>
  <c r="BD108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E108" i="19"/>
  <c r="C108" i="19"/>
  <c r="CG107" i="19"/>
  <c r="CF107" i="19"/>
  <c r="CE107" i="19"/>
  <c r="CD107" i="19"/>
  <c r="CC107" i="19"/>
  <c r="CB107" i="19"/>
  <c r="CA107" i="19"/>
  <c r="BZ107" i="19"/>
  <c r="BY107" i="19"/>
  <c r="BX107" i="19"/>
  <c r="BW107" i="19"/>
  <c r="BV107" i="19"/>
  <c r="BU107" i="19"/>
  <c r="BT107" i="19"/>
  <c r="BS107" i="19"/>
  <c r="BR107" i="19"/>
  <c r="BQ107" i="19"/>
  <c r="BP107" i="19"/>
  <c r="BO107" i="19"/>
  <c r="BN107" i="19"/>
  <c r="BM107" i="19"/>
  <c r="BL107" i="19"/>
  <c r="BK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E107" i="19"/>
  <c r="C107" i="19"/>
  <c r="CG106" i="19"/>
  <c r="CF106" i="19"/>
  <c r="CE106" i="19"/>
  <c r="CD106" i="19"/>
  <c r="CC106" i="19"/>
  <c r="CB106" i="19"/>
  <c r="CA106" i="19"/>
  <c r="BZ106" i="19"/>
  <c r="BY106" i="19"/>
  <c r="BX106" i="19"/>
  <c r="BW106" i="19"/>
  <c r="BV106" i="19"/>
  <c r="BU106" i="19"/>
  <c r="BT106" i="19"/>
  <c r="BS106" i="19"/>
  <c r="BR106" i="19"/>
  <c r="BQ106" i="19"/>
  <c r="BP106" i="19"/>
  <c r="BO106" i="19"/>
  <c r="BN106" i="19"/>
  <c r="BM106" i="19"/>
  <c r="BL106" i="19"/>
  <c r="BK106" i="19"/>
  <c r="BF106" i="19"/>
  <c r="BE106" i="19"/>
  <c r="BD106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E106" i="19"/>
  <c r="C106" i="19"/>
  <c r="CG105" i="19"/>
  <c r="CF105" i="19"/>
  <c r="CE105" i="19"/>
  <c r="CD105" i="19"/>
  <c r="CC105" i="19"/>
  <c r="CB105" i="19"/>
  <c r="CA105" i="19"/>
  <c r="BZ105" i="19"/>
  <c r="BY105" i="19"/>
  <c r="BX105" i="19"/>
  <c r="BW105" i="19"/>
  <c r="BV105" i="19"/>
  <c r="BU105" i="19"/>
  <c r="BT105" i="19"/>
  <c r="BS105" i="19"/>
  <c r="BR105" i="19"/>
  <c r="BQ105" i="19"/>
  <c r="BP105" i="19"/>
  <c r="BO105" i="19"/>
  <c r="BN105" i="19"/>
  <c r="BM105" i="19"/>
  <c r="BL105" i="19"/>
  <c r="BK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E105" i="19"/>
  <c r="C105" i="19"/>
  <c r="CG104" i="19"/>
  <c r="CF104" i="19"/>
  <c r="CE104" i="19"/>
  <c r="CD104" i="19"/>
  <c r="CC104" i="19"/>
  <c r="CB104" i="19"/>
  <c r="CA104" i="19"/>
  <c r="BZ104" i="19"/>
  <c r="BY104" i="19"/>
  <c r="BX104" i="19"/>
  <c r="BW104" i="19"/>
  <c r="BV104" i="19"/>
  <c r="BU104" i="19"/>
  <c r="BT104" i="19"/>
  <c r="BS104" i="19"/>
  <c r="BR104" i="19"/>
  <c r="BQ104" i="19"/>
  <c r="BP104" i="19"/>
  <c r="BO104" i="19"/>
  <c r="BN104" i="19"/>
  <c r="CH104" i="19" s="1"/>
  <c r="BM104" i="19"/>
  <c r="BL104" i="19"/>
  <c r="BK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E104" i="19"/>
  <c r="C104" i="19"/>
  <c r="CG103" i="19"/>
  <c r="CF103" i="19"/>
  <c r="CE103" i="19"/>
  <c r="CD103" i="19"/>
  <c r="CC103" i="19"/>
  <c r="CB103" i="19"/>
  <c r="CA103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L103" i="19"/>
  <c r="BK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E103" i="19"/>
  <c r="C103" i="19"/>
  <c r="CG102" i="19"/>
  <c r="CF102" i="19"/>
  <c r="CE102" i="19"/>
  <c r="CD102" i="19"/>
  <c r="CC102" i="19"/>
  <c r="CB102" i="19"/>
  <c r="CA102" i="19"/>
  <c r="BZ102" i="19"/>
  <c r="BY102" i="19"/>
  <c r="BX102" i="19"/>
  <c r="BW102" i="19"/>
  <c r="BV102" i="19"/>
  <c r="BU102" i="19"/>
  <c r="BT102" i="19"/>
  <c r="BS102" i="19"/>
  <c r="BR102" i="19"/>
  <c r="BQ102" i="19"/>
  <c r="BP102" i="19"/>
  <c r="BO102" i="19"/>
  <c r="BN102" i="19"/>
  <c r="BM102" i="19"/>
  <c r="BL102" i="19"/>
  <c r="BK102" i="19"/>
  <c r="BF102" i="19"/>
  <c r="BE102" i="19"/>
  <c r="BD102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E102" i="19"/>
  <c r="C102" i="19"/>
  <c r="CG101" i="19"/>
  <c r="CF101" i="19"/>
  <c r="CE101" i="19"/>
  <c r="CD101" i="19"/>
  <c r="CC101" i="19"/>
  <c r="CB101" i="19"/>
  <c r="CA101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E101" i="19"/>
  <c r="C101" i="19"/>
  <c r="CG100" i="19"/>
  <c r="CF100" i="19"/>
  <c r="CE100" i="19"/>
  <c r="CD100" i="19"/>
  <c r="CC100" i="19"/>
  <c r="CB100" i="19"/>
  <c r="CA100" i="19"/>
  <c r="BZ100" i="19"/>
  <c r="BY100" i="19"/>
  <c r="BX100" i="19"/>
  <c r="BW100" i="19"/>
  <c r="BV100" i="19"/>
  <c r="BU100" i="19"/>
  <c r="BT100" i="19"/>
  <c r="BS100" i="19"/>
  <c r="BR100" i="19"/>
  <c r="BQ100" i="19"/>
  <c r="BP100" i="19"/>
  <c r="BO100" i="19"/>
  <c r="BN100" i="19"/>
  <c r="CH100" i="19" s="1"/>
  <c r="BM100" i="19"/>
  <c r="BL100" i="19"/>
  <c r="BK100" i="19"/>
  <c r="BF100" i="19"/>
  <c r="BE100" i="19"/>
  <c r="BD100" i="19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E100" i="19"/>
  <c r="C100" i="19"/>
  <c r="CG99" i="19"/>
  <c r="CF99" i="19"/>
  <c r="CE99" i="19"/>
  <c r="CD99" i="19"/>
  <c r="CC99" i="19"/>
  <c r="CB99" i="19"/>
  <c r="CA99" i="19"/>
  <c r="BZ99" i="19"/>
  <c r="BY99" i="19"/>
  <c r="BX99" i="19"/>
  <c r="BW99" i="19"/>
  <c r="BV99" i="19"/>
  <c r="BU99" i="19"/>
  <c r="BT99" i="19"/>
  <c r="BS99" i="19"/>
  <c r="BR99" i="19"/>
  <c r="BQ99" i="19"/>
  <c r="BP99" i="19"/>
  <c r="BO99" i="19"/>
  <c r="BN99" i="19"/>
  <c r="BM99" i="19"/>
  <c r="BL99" i="19"/>
  <c r="BK99" i="19"/>
  <c r="BF99" i="19"/>
  <c r="BE99" i="19"/>
  <c r="BD99" i="19"/>
  <c r="BC99" i="19"/>
  <c r="BB99" i="19"/>
  <c r="BA99" i="19"/>
  <c r="AZ99" i="19"/>
  <c r="AY99" i="19"/>
  <c r="AX99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E99" i="19"/>
  <c r="C99" i="19"/>
  <c r="CG98" i="19"/>
  <c r="CF98" i="19"/>
  <c r="CE98" i="19"/>
  <c r="CD98" i="19"/>
  <c r="CC98" i="19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E98" i="19"/>
  <c r="C98" i="19"/>
  <c r="CG97" i="19"/>
  <c r="CF97" i="19"/>
  <c r="CE97" i="19"/>
  <c r="CD97" i="19"/>
  <c r="CC97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BP97" i="19"/>
  <c r="BO97" i="19"/>
  <c r="BN97" i="19"/>
  <c r="BM97" i="19"/>
  <c r="BL97" i="19"/>
  <c r="BK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E97" i="19"/>
  <c r="C97" i="19"/>
  <c r="CG96" i="19"/>
  <c r="CF96" i="19"/>
  <c r="CE96" i="19"/>
  <c r="CD96" i="19"/>
  <c r="CC96" i="19"/>
  <c r="CB96" i="19"/>
  <c r="CA96" i="19"/>
  <c r="BZ96" i="19"/>
  <c r="BY96" i="19"/>
  <c r="BX96" i="19"/>
  <c r="BW96" i="19"/>
  <c r="BV96" i="19"/>
  <c r="BU96" i="19"/>
  <c r="BT96" i="19"/>
  <c r="BS96" i="19"/>
  <c r="BR96" i="19"/>
  <c r="BQ96" i="19"/>
  <c r="BP96" i="19"/>
  <c r="BO96" i="19"/>
  <c r="BN96" i="19"/>
  <c r="CH96" i="19" s="1"/>
  <c r="BM96" i="19"/>
  <c r="BL96" i="19"/>
  <c r="BK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E96" i="19"/>
  <c r="C96" i="19"/>
  <c r="CG95" i="19"/>
  <c r="CF95" i="19"/>
  <c r="CE95" i="19"/>
  <c r="CD95" i="19"/>
  <c r="CC95" i="19"/>
  <c r="CB95" i="19"/>
  <c r="CA95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N95" i="19"/>
  <c r="BM95" i="19"/>
  <c r="BL95" i="19"/>
  <c r="BK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E95" i="19"/>
  <c r="C95" i="19"/>
  <c r="CG94" i="19"/>
  <c r="CF94" i="19"/>
  <c r="CE94" i="19"/>
  <c r="CD94" i="19"/>
  <c r="CC94" i="19"/>
  <c r="CB94" i="19"/>
  <c r="CA94" i="19"/>
  <c r="BZ94" i="19"/>
  <c r="BY94" i="19"/>
  <c r="BX94" i="19"/>
  <c r="BW94" i="19"/>
  <c r="BV94" i="19"/>
  <c r="BU94" i="19"/>
  <c r="BT94" i="19"/>
  <c r="BS94" i="19"/>
  <c r="BR94" i="19"/>
  <c r="BQ94" i="19"/>
  <c r="BP94" i="19"/>
  <c r="BO94" i="19"/>
  <c r="BN94" i="19"/>
  <c r="BM94" i="19"/>
  <c r="BL94" i="19"/>
  <c r="BK94" i="19"/>
  <c r="BF94" i="19"/>
  <c r="BE94" i="19"/>
  <c r="BD94" i="19"/>
  <c r="BC94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E94" i="19"/>
  <c r="C94" i="19"/>
  <c r="CG93" i="19"/>
  <c r="CF93" i="19"/>
  <c r="CE93" i="19"/>
  <c r="CD93" i="19"/>
  <c r="CC93" i="19"/>
  <c r="CB93" i="19"/>
  <c r="CA93" i="19"/>
  <c r="BZ93" i="19"/>
  <c r="BY93" i="19"/>
  <c r="BX93" i="19"/>
  <c r="BW93" i="19"/>
  <c r="BV93" i="19"/>
  <c r="BU93" i="19"/>
  <c r="BT93" i="19"/>
  <c r="BS93" i="19"/>
  <c r="BR93" i="19"/>
  <c r="BQ93" i="19"/>
  <c r="BP93" i="19"/>
  <c r="BO93" i="19"/>
  <c r="BN93" i="19"/>
  <c r="BM93" i="19"/>
  <c r="BL93" i="19"/>
  <c r="BK93" i="19"/>
  <c r="BF93" i="19"/>
  <c r="BE93" i="19"/>
  <c r="BD93" i="19"/>
  <c r="BC93" i="19"/>
  <c r="BB93" i="19"/>
  <c r="BA93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E93" i="19"/>
  <c r="C93" i="19"/>
  <c r="CG92" i="19"/>
  <c r="CF92" i="19"/>
  <c r="CE92" i="19"/>
  <c r="CD92" i="19"/>
  <c r="CC92" i="19"/>
  <c r="CB92" i="19"/>
  <c r="CA92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N92" i="19"/>
  <c r="CH92" i="19" s="1"/>
  <c r="BM92" i="19"/>
  <c r="BL92" i="19"/>
  <c r="BK92" i="19"/>
  <c r="BF92" i="19"/>
  <c r="BE92" i="19"/>
  <c r="BD92" i="19"/>
  <c r="BC92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E92" i="19"/>
  <c r="C92" i="19"/>
  <c r="CG91" i="19"/>
  <c r="CF91" i="19"/>
  <c r="CE91" i="19"/>
  <c r="CD91" i="19"/>
  <c r="CC91" i="19"/>
  <c r="CB91" i="19"/>
  <c r="CA91" i="19"/>
  <c r="BZ91" i="19"/>
  <c r="BY91" i="19"/>
  <c r="BX91" i="19"/>
  <c r="BW91" i="19"/>
  <c r="BV91" i="19"/>
  <c r="BU91" i="19"/>
  <c r="BT91" i="19"/>
  <c r="BS91" i="19"/>
  <c r="BR91" i="19"/>
  <c r="BQ91" i="19"/>
  <c r="BP91" i="19"/>
  <c r="BO91" i="19"/>
  <c r="BN91" i="19"/>
  <c r="BM91" i="19"/>
  <c r="BL91" i="19"/>
  <c r="BK91" i="19"/>
  <c r="BF91" i="19"/>
  <c r="BE91" i="19"/>
  <c r="BD91" i="19"/>
  <c r="BC91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E91" i="19"/>
  <c r="C91" i="19"/>
  <c r="CG90" i="19"/>
  <c r="CF90" i="19"/>
  <c r="CE90" i="19"/>
  <c r="CD90" i="19"/>
  <c r="CC90" i="19"/>
  <c r="CB90" i="19"/>
  <c r="CA90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N90" i="19"/>
  <c r="BM90" i="19"/>
  <c r="BL90" i="19"/>
  <c r="BK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E90" i="19"/>
  <c r="C90" i="19"/>
  <c r="CG89" i="19"/>
  <c r="CF89" i="19"/>
  <c r="CE89" i="19"/>
  <c r="CD89" i="19"/>
  <c r="CC89" i="19"/>
  <c r="CB89" i="19"/>
  <c r="CA89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N89" i="19"/>
  <c r="BM89" i="19"/>
  <c r="BL89" i="19"/>
  <c r="BK89" i="19"/>
  <c r="BF89" i="19"/>
  <c r="BE89" i="19"/>
  <c r="BD89" i="19"/>
  <c r="BC89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E89" i="19"/>
  <c r="C89" i="19"/>
  <c r="CG88" i="19"/>
  <c r="CF88" i="19"/>
  <c r="CE88" i="19"/>
  <c r="CD88" i="19"/>
  <c r="CC88" i="19"/>
  <c r="CB88" i="19"/>
  <c r="CA88" i="19"/>
  <c r="BZ88" i="19"/>
  <c r="BY88" i="19"/>
  <c r="BX88" i="19"/>
  <c r="BW88" i="19"/>
  <c r="BV88" i="19"/>
  <c r="BU88" i="19"/>
  <c r="BT88" i="19"/>
  <c r="BS88" i="19"/>
  <c r="BR88" i="19"/>
  <c r="BQ88" i="19"/>
  <c r="BP88" i="19"/>
  <c r="BO88" i="19"/>
  <c r="BN88" i="19"/>
  <c r="CH88" i="19" s="1"/>
  <c r="BM88" i="19"/>
  <c r="BL88" i="19"/>
  <c r="BK88" i="19"/>
  <c r="BF88" i="19"/>
  <c r="BE88" i="19"/>
  <c r="BD88" i="19"/>
  <c r="BC88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E88" i="19"/>
  <c r="C88" i="19"/>
  <c r="CG87" i="19"/>
  <c r="CF87" i="19"/>
  <c r="CE87" i="19"/>
  <c r="CD87" i="19"/>
  <c r="CC87" i="19"/>
  <c r="CB87" i="19"/>
  <c r="CA87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N87" i="19"/>
  <c r="BM87" i="19"/>
  <c r="BL87" i="19"/>
  <c r="BK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E87" i="19"/>
  <c r="C87" i="19"/>
  <c r="CG86" i="19"/>
  <c r="CF86" i="19"/>
  <c r="CE86" i="19"/>
  <c r="CD86" i="19"/>
  <c r="CC86" i="19"/>
  <c r="CB86" i="19"/>
  <c r="CA86" i="19"/>
  <c r="BZ86" i="19"/>
  <c r="BY86" i="19"/>
  <c r="BX86" i="19"/>
  <c r="BW86" i="19"/>
  <c r="BV86" i="19"/>
  <c r="BU86" i="19"/>
  <c r="BT86" i="19"/>
  <c r="BS86" i="19"/>
  <c r="BR86" i="19"/>
  <c r="BQ86" i="19"/>
  <c r="BP86" i="19"/>
  <c r="BO86" i="19"/>
  <c r="BN86" i="19"/>
  <c r="BM86" i="19"/>
  <c r="BL86" i="19"/>
  <c r="BK86" i="19"/>
  <c r="BF86" i="1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E86" i="19"/>
  <c r="C86" i="19"/>
  <c r="CG85" i="19"/>
  <c r="CF85" i="19"/>
  <c r="CE85" i="19"/>
  <c r="CD85" i="19"/>
  <c r="CC85" i="19"/>
  <c r="CB85" i="19"/>
  <c r="CA85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N85" i="19"/>
  <c r="BM85" i="19"/>
  <c r="BL85" i="19"/>
  <c r="BK85" i="19"/>
  <c r="BF85" i="19"/>
  <c r="BE85" i="19"/>
  <c r="BD85" i="19"/>
  <c r="BC85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E85" i="19"/>
  <c r="C85" i="19"/>
  <c r="CG84" i="19"/>
  <c r="CF84" i="19"/>
  <c r="CE84" i="19"/>
  <c r="CD84" i="19"/>
  <c r="CC84" i="19"/>
  <c r="CB84" i="19"/>
  <c r="CA84" i="19"/>
  <c r="BZ84" i="19"/>
  <c r="BY84" i="19"/>
  <c r="BX84" i="19"/>
  <c r="BW84" i="19"/>
  <c r="BV84" i="19"/>
  <c r="BU84" i="19"/>
  <c r="BT84" i="19"/>
  <c r="BS84" i="19"/>
  <c r="BR84" i="19"/>
  <c r="BQ84" i="19"/>
  <c r="BP84" i="19"/>
  <c r="BO84" i="19"/>
  <c r="BN84" i="19"/>
  <c r="CH84" i="19" s="1"/>
  <c r="BM84" i="19"/>
  <c r="BL84" i="19"/>
  <c r="BK84" i="19"/>
  <c r="BF84" i="19"/>
  <c r="BE84" i="19"/>
  <c r="BD84" i="19"/>
  <c r="BC84" i="19"/>
  <c r="BB84" i="19"/>
  <c r="BA84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E84" i="19"/>
  <c r="C84" i="19"/>
  <c r="CG83" i="19"/>
  <c r="CF83" i="19"/>
  <c r="CE83" i="19"/>
  <c r="CD83" i="19"/>
  <c r="CC83" i="19"/>
  <c r="CB83" i="19"/>
  <c r="CA83" i="19"/>
  <c r="BZ83" i="19"/>
  <c r="BY83" i="19"/>
  <c r="BX83" i="19"/>
  <c r="BW83" i="19"/>
  <c r="BV83" i="19"/>
  <c r="BU83" i="19"/>
  <c r="BT83" i="19"/>
  <c r="BS83" i="19"/>
  <c r="BR83" i="19"/>
  <c r="BQ83" i="19"/>
  <c r="BP83" i="19"/>
  <c r="BO83" i="19"/>
  <c r="BN83" i="19"/>
  <c r="BM83" i="19"/>
  <c r="BL83" i="19"/>
  <c r="BK83" i="19"/>
  <c r="BF83" i="19"/>
  <c r="BE83" i="19"/>
  <c r="BD83" i="19"/>
  <c r="BC83" i="19"/>
  <c r="BB83" i="19"/>
  <c r="BA83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E83" i="19"/>
  <c r="C83" i="19"/>
  <c r="CG82" i="19"/>
  <c r="CF82" i="19"/>
  <c r="CE82" i="19"/>
  <c r="CD82" i="19"/>
  <c r="CC82" i="19"/>
  <c r="CB82" i="19"/>
  <c r="CA82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N82" i="19"/>
  <c r="BM82" i="19"/>
  <c r="BL82" i="19"/>
  <c r="BK82" i="19"/>
  <c r="BF82" i="19"/>
  <c r="BE82" i="19"/>
  <c r="BD82" i="19"/>
  <c r="BC82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E82" i="19"/>
  <c r="C82" i="19"/>
  <c r="CG81" i="19"/>
  <c r="CF81" i="19"/>
  <c r="CE81" i="19"/>
  <c r="CD81" i="19"/>
  <c r="CC81" i="19"/>
  <c r="CB81" i="19"/>
  <c r="CA81" i="19"/>
  <c r="BZ81" i="19"/>
  <c r="BY81" i="19"/>
  <c r="BX81" i="19"/>
  <c r="BW81" i="19"/>
  <c r="BV81" i="19"/>
  <c r="BU81" i="19"/>
  <c r="BT81" i="19"/>
  <c r="BS81" i="19"/>
  <c r="BR81" i="19"/>
  <c r="BQ81" i="19"/>
  <c r="BP81" i="19"/>
  <c r="BO81" i="19"/>
  <c r="BN81" i="19"/>
  <c r="BM81" i="19"/>
  <c r="BL81" i="19"/>
  <c r="BK81" i="19"/>
  <c r="BF81" i="19"/>
  <c r="BE81" i="19"/>
  <c r="BD81" i="19"/>
  <c r="BC81" i="19"/>
  <c r="BB81" i="19"/>
  <c r="BA81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E81" i="19"/>
  <c r="C81" i="19"/>
  <c r="CG80" i="19"/>
  <c r="CF80" i="19"/>
  <c r="CE80" i="19"/>
  <c r="CD80" i="19"/>
  <c r="CC80" i="19"/>
  <c r="CB80" i="19"/>
  <c r="CA80" i="19"/>
  <c r="BZ80" i="19"/>
  <c r="BY80" i="19"/>
  <c r="BX80" i="19"/>
  <c r="BW80" i="19"/>
  <c r="BV80" i="19"/>
  <c r="BU80" i="19"/>
  <c r="BT80" i="19"/>
  <c r="BS80" i="19"/>
  <c r="BR80" i="19"/>
  <c r="BQ80" i="19"/>
  <c r="BP80" i="19"/>
  <c r="BO80" i="19"/>
  <c r="BN80" i="19"/>
  <c r="CH80" i="19" s="1"/>
  <c r="BM80" i="19"/>
  <c r="BL80" i="19"/>
  <c r="BK80" i="19"/>
  <c r="BF80" i="19"/>
  <c r="BE80" i="19"/>
  <c r="BD80" i="19"/>
  <c r="BC80" i="19"/>
  <c r="BB80" i="19"/>
  <c r="BA80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E80" i="19"/>
  <c r="C80" i="19"/>
  <c r="CG79" i="19"/>
  <c r="CF79" i="19"/>
  <c r="CE79" i="19"/>
  <c r="CD79" i="19"/>
  <c r="CC79" i="19"/>
  <c r="CB79" i="19"/>
  <c r="CA79" i="19"/>
  <c r="BZ79" i="19"/>
  <c r="BY79" i="19"/>
  <c r="BX79" i="19"/>
  <c r="BW79" i="19"/>
  <c r="BV79" i="19"/>
  <c r="BU79" i="19"/>
  <c r="BT79" i="19"/>
  <c r="BS79" i="19"/>
  <c r="BR79" i="19"/>
  <c r="BQ79" i="19"/>
  <c r="BP79" i="19"/>
  <c r="BO79" i="19"/>
  <c r="BN79" i="19"/>
  <c r="BM79" i="19"/>
  <c r="BL79" i="19"/>
  <c r="BK79" i="19"/>
  <c r="BF79" i="19"/>
  <c r="BE79" i="19"/>
  <c r="BD79" i="19"/>
  <c r="BC79" i="19"/>
  <c r="BB79" i="19"/>
  <c r="BA79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E79" i="19"/>
  <c r="C79" i="19"/>
  <c r="CG78" i="19"/>
  <c r="CF78" i="19"/>
  <c r="CE78" i="19"/>
  <c r="CD78" i="19"/>
  <c r="CC78" i="19"/>
  <c r="CB78" i="19"/>
  <c r="CA78" i="19"/>
  <c r="BZ78" i="19"/>
  <c r="BY78" i="19"/>
  <c r="BX78" i="19"/>
  <c r="BW78" i="19"/>
  <c r="BV78" i="19"/>
  <c r="BU78" i="19"/>
  <c r="BT78" i="19"/>
  <c r="BS78" i="19"/>
  <c r="BR78" i="19"/>
  <c r="BQ78" i="19"/>
  <c r="BP78" i="19"/>
  <c r="BO78" i="19"/>
  <c r="BN78" i="19"/>
  <c r="BM78" i="19"/>
  <c r="BL78" i="19"/>
  <c r="BK78" i="19"/>
  <c r="BF78" i="19"/>
  <c r="BE78" i="19"/>
  <c r="BD78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E78" i="19"/>
  <c r="C78" i="19"/>
  <c r="CG77" i="19"/>
  <c r="CF77" i="19"/>
  <c r="CE77" i="19"/>
  <c r="CD77" i="19"/>
  <c r="CC77" i="19"/>
  <c r="CB77" i="19"/>
  <c r="CA77" i="19"/>
  <c r="BZ77" i="19"/>
  <c r="BY77" i="19"/>
  <c r="BX77" i="19"/>
  <c r="BW77" i="19"/>
  <c r="BV77" i="19"/>
  <c r="BU77" i="19"/>
  <c r="BT77" i="19"/>
  <c r="BS77" i="19"/>
  <c r="BR77" i="19"/>
  <c r="BQ77" i="19"/>
  <c r="BP77" i="19"/>
  <c r="BO77" i="19"/>
  <c r="BN77" i="19"/>
  <c r="BM77" i="19"/>
  <c r="BL77" i="19"/>
  <c r="BK77" i="19"/>
  <c r="BF77" i="19"/>
  <c r="BE77" i="19"/>
  <c r="BD77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E77" i="19"/>
  <c r="C77" i="19"/>
  <c r="CG76" i="19"/>
  <c r="CF76" i="19"/>
  <c r="CE76" i="19"/>
  <c r="CD76" i="19"/>
  <c r="CC76" i="19"/>
  <c r="CB76" i="19"/>
  <c r="CA76" i="19"/>
  <c r="BZ76" i="19"/>
  <c r="BY76" i="19"/>
  <c r="BX76" i="19"/>
  <c r="BW76" i="19"/>
  <c r="BV76" i="19"/>
  <c r="BU76" i="19"/>
  <c r="BT76" i="19"/>
  <c r="BS76" i="19"/>
  <c r="BR76" i="19"/>
  <c r="BQ76" i="19"/>
  <c r="BP76" i="19"/>
  <c r="BO76" i="19"/>
  <c r="BN76" i="19"/>
  <c r="CH76" i="19" s="1"/>
  <c r="BM76" i="19"/>
  <c r="BL76" i="19"/>
  <c r="BK76" i="19"/>
  <c r="BF76" i="19"/>
  <c r="BE76" i="19"/>
  <c r="BD76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E76" i="19"/>
  <c r="C76" i="19"/>
  <c r="CG75" i="19"/>
  <c r="CF75" i="19"/>
  <c r="CE75" i="19"/>
  <c r="CD75" i="19"/>
  <c r="CC75" i="19"/>
  <c r="CB75" i="19"/>
  <c r="CA75" i="19"/>
  <c r="BZ75" i="19"/>
  <c r="BY75" i="19"/>
  <c r="BX75" i="19"/>
  <c r="BW75" i="19"/>
  <c r="BV75" i="19"/>
  <c r="BU75" i="19"/>
  <c r="BT75" i="19"/>
  <c r="BS75" i="19"/>
  <c r="BR75" i="19"/>
  <c r="BQ75" i="19"/>
  <c r="BP75" i="19"/>
  <c r="BO75" i="19"/>
  <c r="BN75" i="19"/>
  <c r="BM75" i="19"/>
  <c r="BL75" i="19"/>
  <c r="BK75" i="19"/>
  <c r="BF75" i="19"/>
  <c r="BE75" i="19"/>
  <c r="BD75" i="19"/>
  <c r="BC75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E75" i="19"/>
  <c r="C75" i="19"/>
  <c r="CG74" i="19"/>
  <c r="CF74" i="19"/>
  <c r="CE74" i="19"/>
  <c r="CD74" i="19"/>
  <c r="CC74" i="19"/>
  <c r="CB74" i="19"/>
  <c r="CA74" i="19"/>
  <c r="BZ74" i="19"/>
  <c r="BY74" i="19"/>
  <c r="BX74" i="19"/>
  <c r="BW74" i="19"/>
  <c r="BV74" i="19"/>
  <c r="BU74" i="19"/>
  <c r="BT74" i="19"/>
  <c r="BS74" i="19"/>
  <c r="BR74" i="19"/>
  <c r="BQ74" i="19"/>
  <c r="BP74" i="19"/>
  <c r="BO74" i="19"/>
  <c r="BN74" i="19"/>
  <c r="BM74" i="19"/>
  <c r="BL74" i="19"/>
  <c r="BK74" i="19"/>
  <c r="BF74" i="19"/>
  <c r="BE74" i="19"/>
  <c r="BD74" i="19"/>
  <c r="BC74" i="19"/>
  <c r="BB74" i="19"/>
  <c r="BA74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E74" i="19"/>
  <c r="C74" i="19"/>
  <c r="CG73" i="19"/>
  <c r="CF73" i="19"/>
  <c r="CE73" i="19"/>
  <c r="CD73" i="19"/>
  <c r="CC73" i="19"/>
  <c r="CB73" i="19"/>
  <c r="CA73" i="19"/>
  <c r="BZ73" i="19"/>
  <c r="BY73" i="19"/>
  <c r="BX73" i="19"/>
  <c r="BW73" i="19"/>
  <c r="BV73" i="19"/>
  <c r="BU73" i="19"/>
  <c r="BT73" i="19"/>
  <c r="BS73" i="19"/>
  <c r="BR73" i="19"/>
  <c r="BQ73" i="19"/>
  <c r="BP73" i="19"/>
  <c r="BO73" i="19"/>
  <c r="BN73" i="19"/>
  <c r="BM73" i="19"/>
  <c r="BL73" i="19"/>
  <c r="BK73" i="19"/>
  <c r="BF73" i="19"/>
  <c r="BE73" i="19"/>
  <c r="BD73" i="19"/>
  <c r="BC73" i="19"/>
  <c r="BB73" i="19"/>
  <c r="BA73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E73" i="19"/>
  <c r="C73" i="19"/>
  <c r="CG72" i="19"/>
  <c r="CF72" i="19"/>
  <c r="CE72" i="19"/>
  <c r="CD72" i="19"/>
  <c r="CC72" i="19"/>
  <c r="CB72" i="19"/>
  <c r="CA72" i="19"/>
  <c r="BZ72" i="19"/>
  <c r="BY72" i="19"/>
  <c r="BX72" i="19"/>
  <c r="BW72" i="19"/>
  <c r="BV72" i="19"/>
  <c r="BU72" i="19"/>
  <c r="BT72" i="19"/>
  <c r="BS72" i="19"/>
  <c r="BR72" i="19"/>
  <c r="BQ72" i="19"/>
  <c r="BP72" i="19"/>
  <c r="BO72" i="19"/>
  <c r="BN72" i="19"/>
  <c r="CH72" i="19" s="1"/>
  <c r="BM72" i="19"/>
  <c r="BL72" i="19"/>
  <c r="BK72" i="19"/>
  <c r="BF72" i="19"/>
  <c r="BE72" i="19"/>
  <c r="BD72" i="19"/>
  <c r="BC72" i="19"/>
  <c r="BB72" i="19"/>
  <c r="BA72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E72" i="19"/>
  <c r="C72" i="19"/>
  <c r="CG71" i="19"/>
  <c r="CF71" i="19"/>
  <c r="CE71" i="19"/>
  <c r="CD71" i="19"/>
  <c r="CC71" i="19"/>
  <c r="CB71" i="19"/>
  <c r="CA71" i="19"/>
  <c r="BZ71" i="19"/>
  <c r="BY71" i="19"/>
  <c r="BX71" i="19"/>
  <c r="BW71" i="19"/>
  <c r="BV71" i="19"/>
  <c r="BU71" i="19"/>
  <c r="BT71" i="19"/>
  <c r="BS71" i="19"/>
  <c r="BR71" i="19"/>
  <c r="BQ71" i="19"/>
  <c r="BP71" i="19"/>
  <c r="BO71" i="19"/>
  <c r="BN71" i="19"/>
  <c r="BM71" i="19"/>
  <c r="BL71" i="19"/>
  <c r="BK71" i="19"/>
  <c r="BF71" i="19"/>
  <c r="BE71" i="19"/>
  <c r="BD71" i="19"/>
  <c r="BC71" i="19"/>
  <c r="BB71" i="19"/>
  <c r="BA71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E71" i="19"/>
  <c r="C71" i="19"/>
  <c r="CG70" i="19"/>
  <c r="CF70" i="19"/>
  <c r="CE70" i="19"/>
  <c r="CD70" i="19"/>
  <c r="CC70" i="19"/>
  <c r="CB70" i="19"/>
  <c r="CA70" i="19"/>
  <c r="BZ70" i="19"/>
  <c r="BY70" i="19"/>
  <c r="BX70" i="19"/>
  <c r="BW70" i="19"/>
  <c r="BV70" i="19"/>
  <c r="BU70" i="19"/>
  <c r="BT70" i="19"/>
  <c r="BS70" i="19"/>
  <c r="BR70" i="19"/>
  <c r="BQ70" i="19"/>
  <c r="BP70" i="19"/>
  <c r="BO70" i="19"/>
  <c r="BN70" i="19"/>
  <c r="BM70" i="19"/>
  <c r="BL70" i="19"/>
  <c r="BK70" i="19"/>
  <c r="BF70" i="19"/>
  <c r="BE70" i="19"/>
  <c r="BD70" i="19"/>
  <c r="BC70" i="19"/>
  <c r="BB70" i="19"/>
  <c r="BA70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E70" i="19"/>
  <c r="C70" i="19"/>
  <c r="CG69" i="19"/>
  <c r="CF69" i="19"/>
  <c r="CE69" i="19"/>
  <c r="CD69" i="19"/>
  <c r="CC69" i="19"/>
  <c r="CB69" i="19"/>
  <c r="CA69" i="19"/>
  <c r="BZ69" i="19"/>
  <c r="BY69" i="19"/>
  <c r="BX69" i="19"/>
  <c r="BW69" i="19"/>
  <c r="BV69" i="19"/>
  <c r="BU69" i="19"/>
  <c r="BT69" i="19"/>
  <c r="BS69" i="19"/>
  <c r="BR69" i="19"/>
  <c r="BQ69" i="19"/>
  <c r="BP69" i="19"/>
  <c r="BO69" i="19"/>
  <c r="BN69" i="19"/>
  <c r="BM69" i="19"/>
  <c r="BL69" i="19"/>
  <c r="BK69" i="19"/>
  <c r="BF69" i="19"/>
  <c r="BE69" i="19"/>
  <c r="BD69" i="19"/>
  <c r="BC69" i="19"/>
  <c r="BB69" i="19"/>
  <c r="BA69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E69" i="19"/>
  <c r="C69" i="19"/>
  <c r="CG68" i="19"/>
  <c r="CF68" i="19"/>
  <c r="CE68" i="19"/>
  <c r="CD68" i="19"/>
  <c r="CC68" i="19"/>
  <c r="CB68" i="19"/>
  <c r="CA68" i="19"/>
  <c r="BZ68" i="19"/>
  <c r="BY68" i="19"/>
  <c r="BX68" i="19"/>
  <c r="BW68" i="19"/>
  <c r="BV68" i="19"/>
  <c r="BU68" i="19"/>
  <c r="BT68" i="19"/>
  <c r="BS68" i="19"/>
  <c r="BR68" i="19"/>
  <c r="BQ68" i="19"/>
  <c r="BP68" i="19"/>
  <c r="BO68" i="19"/>
  <c r="BN68" i="19"/>
  <c r="CH68" i="19" s="1"/>
  <c r="BM68" i="19"/>
  <c r="BL68" i="19"/>
  <c r="BK68" i="19"/>
  <c r="BF68" i="19"/>
  <c r="BE68" i="19"/>
  <c r="BD68" i="19"/>
  <c r="BC68" i="19"/>
  <c r="BB68" i="19"/>
  <c r="BA68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E68" i="19"/>
  <c r="C68" i="19"/>
  <c r="CG67" i="19"/>
  <c r="CF67" i="19"/>
  <c r="CE67" i="19"/>
  <c r="CD67" i="19"/>
  <c r="CC67" i="19"/>
  <c r="CB67" i="19"/>
  <c r="CA67" i="19"/>
  <c r="BZ67" i="19"/>
  <c r="BY67" i="19"/>
  <c r="BX67" i="19"/>
  <c r="BW67" i="19"/>
  <c r="BV67" i="19"/>
  <c r="BU67" i="19"/>
  <c r="BT67" i="19"/>
  <c r="BS67" i="19"/>
  <c r="BR67" i="19"/>
  <c r="BQ67" i="19"/>
  <c r="BP67" i="19"/>
  <c r="BO67" i="19"/>
  <c r="BN67" i="19"/>
  <c r="BM67" i="19"/>
  <c r="BL67" i="19"/>
  <c r="BK67" i="19"/>
  <c r="BF67" i="19"/>
  <c r="BE67" i="19"/>
  <c r="BD67" i="19"/>
  <c r="BC67" i="19"/>
  <c r="BB67" i="19"/>
  <c r="BA67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E67" i="19"/>
  <c r="C67" i="19"/>
  <c r="CG66" i="19"/>
  <c r="CF66" i="19"/>
  <c r="CE66" i="19"/>
  <c r="CD66" i="19"/>
  <c r="CC66" i="19"/>
  <c r="CB66" i="19"/>
  <c r="CA66" i="19"/>
  <c r="BZ66" i="19"/>
  <c r="BY66" i="19"/>
  <c r="BX66" i="19"/>
  <c r="BW66" i="19"/>
  <c r="BV66" i="19"/>
  <c r="BU66" i="19"/>
  <c r="BT66" i="19"/>
  <c r="BS66" i="19"/>
  <c r="BR66" i="19"/>
  <c r="BQ66" i="19"/>
  <c r="BP66" i="19"/>
  <c r="BO66" i="19"/>
  <c r="BN66" i="19"/>
  <c r="BM66" i="19"/>
  <c r="BL66" i="19"/>
  <c r="BK66" i="19"/>
  <c r="BF66" i="19"/>
  <c r="BE66" i="19"/>
  <c r="BD66" i="19"/>
  <c r="BC66" i="19"/>
  <c r="BB66" i="19"/>
  <c r="BA66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E66" i="19"/>
  <c r="C66" i="19"/>
  <c r="CG65" i="19"/>
  <c r="CF65" i="19"/>
  <c r="CE65" i="19"/>
  <c r="CD65" i="19"/>
  <c r="CC65" i="19"/>
  <c r="CB65" i="19"/>
  <c r="CA65" i="19"/>
  <c r="BZ65" i="19"/>
  <c r="BY65" i="19"/>
  <c r="BX65" i="19"/>
  <c r="BW65" i="19"/>
  <c r="BV65" i="19"/>
  <c r="BU65" i="19"/>
  <c r="BT65" i="19"/>
  <c r="BS65" i="19"/>
  <c r="BR65" i="19"/>
  <c r="BQ65" i="19"/>
  <c r="BP65" i="19"/>
  <c r="BO65" i="19"/>
  <c r="BN65" i="19"/>
  <c r="BM65" i="19"/>
  <c r="BL65" i="19"/>
  <c r="BK65" i="19"/>
  <c r="BF65" i="19"/>
  <c r="BE65" i="19"/>
  <c r="BD65" i="19"/>
  <c r="BC65" i="19"/>
  <c r="BB65" i="19"/>
  <c r="BA65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E65" i="19"/>
  <c r="C65" i="19"/>
  <c r="CG64" i="19"/>
  <c r="CF64" i="19"/>
  <c r="CE64" i="19"/>
  <c r="CD64" i="19"/>
  <c r="CC64" i="19"/>
  <c r="CB64" i="19"/>
  <c r="CA64" i="19"/>
  <c r="BZ64" i="19"/>
  <c r="BY64" i="19"/>
  <c r="BX64" i="19"/>
  <c r="BW64" i="19"/>
  <c r="BV64" i="19"/>
  <c r="BU64" i="19"/>
  <c r="BT64" i="19"/>
  <c r="BS64" i="19"/>
  <c r="BR64" i="19"/>
  <c r="BQ64" i="19"/>
  <c r="BP64" i="19"/>
  <c r="BO64" i="19"/>
  <c r="BN64" i="19"/>
  <c r="CH64" i="19" s="1"/>
  <c r="BM64" i="19"/>
  <c r="BL64" i="19"/>
  <c r="BK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E64" i="19"/>
  <c r="C64" i="19"/>
  <c r="CG63" i="19"/>
  <c r="CF63" i="19"/>
  <c r="CE63" i="19"/>
  <c r="CD63" i="19"/>
  <c r="CC63" i="19"/>
  <c r="CB63" i="19"/>
  <c r="CA63" i="19"/>
  <c r="BZ63" i="19"/>
  <c r="BY63" i="19"/>
  <c r="BX63" i="19"/>
  <c r="BW63" i="19"/>
  <c r="BV63" i="19"/>
  <c r="BU63" i="19"/>
  <c r="BT63" i="19"/>
  <c r="BS63" i="19"/>
  <c r="BR63" i="19"/>
  <c r="BQ63" i="19"/>
  <c r="BP63" i="19"/>
  <c r="BO63" i="19"/>
  <c r="BN63" i="19"/>
  <c r="BM63" i="19"/>
  <c r="BL63" i="19"/>
  <c r="BK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E63" i="19"/>
  <c r="C63" i="19"/>
  <c r="CG62" i="19"/>
  <c r="CF62" i="19"/>
  <c r="CE62" i="19"/>
  <c r="CD62" i="19"/>
  <c r="CC62" i="19"/>
  <c r="CB62" i="19"/>
  <c r="CA62" i="19"/>
  <c r="BZ62" i="19"/>
  <c r="BY62" i="19"/>
  <c r="BX62" i="19"/>
  <c r="BW62" i="19"/>
  <c r="BV62" i="19"/>
  <c r="BU62" i="19"/>
  <c r="BT62" i="19"/>
  <c r="BS62" i="19"/>
  <c r="BR62" i="19"/>
  <c r="BQ62" i="19"/>
  <c r="BP62" i="19"/>
  <c r="BO62" i="19"/>
  <c r="BN62" i="19"/>
  <c r="BM62" i="19"/>
  <c r="BL62" i="19"/>
  <c r="BK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E62" i="19"/>
  <c r="C62" i="19"/>
  <c r="CG61" i="19"/>
  <c r="CF61" i="19"/>
  <c r="CE61" i="19"/>
  <c r="CD61" i="19"/>
  <c r="CC61" i="19"/>
  <c r="CB61" i="19"/>
  <c r="CA61" i="19"/>
  <c r="BZ61" i="19"/>
  <c r="BY61" i="19"/>
  <c r="BX61" i="19"/>
  <c r="BW61" i="19"/>
  <c r="BV61" i="19"/>
  <c r="BU61" i="19"/>
  <c r="BT61" i="19"/>
  <c r="BS61" i="19"/>
  <c r="BR61" i="19"/>
  <c r="BQ61" i="19"/>
  <c r="BP61" i="19"/>
  <c r="BO61" i="19"/>
  <c r="BN61" i="19"/>
  <c r="BM61" i="19"/>
  <c r="BL61" i="19"/>
  <c r="BK61" i="19"/>
  <c r="BF61" i="19"/>
  <c r="BE61" i="19"/>
  <c r="BD61" i="19"/>
  <c r="BC61" i="19"/>
  <c r="BB61" i="19"/>
  <c r="BA61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E61" i="19"/>
  <c r="C61" i="19"/>
  <c r="CG60" i="19"/>
  <c r="CF60" i="19"/>
  <c r="CE60" i="19"/>
  <c r="CD60" i="19"/>
  <c r="CC60" i="19"/>
  <c r="CB60" i="19"/>
  <c r="CA60" i="19"/>
  <c r="BZ60" i="19"/>
  <c r="BY60" i="19"/>
  <c r="BX60" i="19"/>
  <c r="BW60" i="19"/>
  <c r="BV60" i="19"/>
  <c r="BU60" i="19"/>
  <c r="BT60" i="19"/>
  <c r="BS60" i="19"/>
  <c r="BR60" i="19"/>
  <c r="BQ60" i="19"/>
  <c r="BP60" i="19"/>
  <c r="BO60" i="19"/>
  <c r="BN60" i="19"/>
  <c r="CH60" i="19" s="1"/>
  <c r="BM60" i="19"/>
  <c r="BL60" i="19"/>
  <c r="BK60" i="19"/>
  <c r="BF60" i="19"/>
  <c r="BE60" i="19"/>
  <c r="BD60" i="19"/>
  <c r="BC60" i="19"/>
  <c r="BB60" i="19"/>
  <c r="BA60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E60" i="19"/>
  <c r="C60" i="19"/>
  <c r="CG59" i="19"/>
  <c r="CF59" i="19"/>
  <c r="CE59" i="19"/>
  <c r="CD59" i="19"/>
  <c r="CC59" i="19"/>
  <c r="CB59" i="19"/>
  <c r="CA59" i="19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N59" i="19"/>
  <c r="BM59" i="19"/>
  <c r="BL59" i="19"/>
  <c r="BK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E59" i="19"/>
  <c r="C59" i="19"/>
  <c r="CG58" i="19"/>
  <c r="CF58" i="19"/>
  <c r="CE58" i="19"/>
  <c r="CD58" i="19"/>
  <c r="CC58" i="19"/>
  <c r="CB58" i="19"/>
  <c r="CA58" i="19"/>
  <c r="BZ58" i="19"/>
  <c r="BY58" i="19"/>
  <c r="BX58" i="19"/>
  <c r="BW58" i="19"/>
  <c r="BV58" i="19"/>
  <c r="BU58" i="19"/>
  <c r="BT58" i="19"/>
  <c r="BS58" i="19"/>
  <c r="BR58" i="19"/>
  <c r="BQ58" i="19"/>
  <c r="BP58" i="19"/>
  <c r="BO58" i="19"/>
  <c r="BN58" i="19"/>
  <c r="BM58" i="19"/>
  <c r="BL58" i="19"/>
  <c r="BK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E58" i="19"/>
  <c r="C58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E57" i="19"/>
  <c r="C57" i="19"/>
  <c r="CG56" i="19"/>
  <c r="CF56" i="19"/>
  <c r="CE56" i="19"/>
  <c r="CD56" i="19"/>
  <c r="CC56" i="19"/>
  <c r="CB56" i="19"/>
  <c r="CA56" i="19"/>
  <c r="BZ56" i="19"/>
  <c r="BY56" i="19"/>
  <c r="BX56" i="19"/>
  <c r="BW56" i="19"/>
  <c r="BV56" i="19"/>
  <c r="BU56" i="19"/>
  <c r="BT56" i="19"/>
  <c r="BS56" i="19"/>
  <c r="BR56" i="19"/>
  <c r="BQ56" i="19"/>
  <c r="BP56" i="19"/>
  <c r="BO56" i="19"/>
  <c r="BN56" i="19"/>
  <c r="CH56" i="19" s="1"/>
  <c r="BM56" i="19"/>
  <c r="BL56" i="19"/>
  <c r="BK56" i="19"/>
  <c r="BF56" i="19"/>
  <c r="BE56" i="19"/>
  <c r="BD56" i="19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E56" i="19"/>
  <c r="C56" i="19"/>
  <c r="CG55" i="19"/>
  <c r="CF55" i="19"/>
  <c r="CE55" i="19"/>
  <c r="CD55" i="19"/>
  <c r="CC55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E55" i="19"/>
  <c r="C55" i="19"/>
  <c r="CG54" i="19"/>
  <c r="CF54" i="19"/>
  <c r="CE54" i="19"/>
  <c r="CD54" i="19"/>
  <c r="CC54" i="19"/>
  <c r="CB54" i="19"/>
  <c r="CA54" i="19"/>
  <c r="BZ54" i="19"/>
  <c r="BY54" i="19"/>
  <c r="BX54" i="19"/>
  <c r="BW54" i="19"/>
  <c r="BV54" i="19"/>
  <c r="BU54" i="19"/>
  <c r="BT54" i="19"/>
  <c r="BS54" i="19"/>
  <c r="BR54" i="19"/>
  <c r="BQ54" i="19"/>
  <c r="BP54" i="19"/>
  <c r="BO54" i="19"/>
  <c r="BN54" i="19"/>
  <c r="BM54" i="19"/>
  <c r="BL54" i="19"/>
  <c r="BK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E54" i="19"/>
  <c r="C54" i="19"/>
  <c r="CG53" i="19"/>
  <c r="CF53" i="19"/>
  <c r="CE53" i="19"/>
  <c r="CD53" i="19"/>
  <c r="CC53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BP53" i="19"/>
  <c r="BO53" i="19"/>
  <c r="BN53" i="19"/>
  <c r="BM53" i="19"/>
  <c r="BL53" i="19"/>
  <c r="BK53" i="19"/>
  <c r="BF53" i="19"/>
  <c r="BE53" i="19"/>
  <c r="BD53" i="19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E53" i="19"/>
  <c r="C53" i="19"/>
  <c r="CG52" i="19"/>
  <c r="CF52" i="19"/>
  <c r="CE52" i="19"/>
  <c r="CD52" i="19"/>
  <c r="CC52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BP52" i="19"/>
  <c r="BO52" i="19"/>
  <c r="BN52" i="19"/>
  <c r="CH52" i="19" s="1"/>
  <c r="BM52" i="19"/>
  <c r="BL52" i="19"/>
  <c r="BK52" i="19"/>
  <c r="BF52" i="19"/>
  <c r="BE52" i="19"/>
  <c r="BD52" i="19"/>
  <c r="BC52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E52" i="19"/>
  <c r="C52" i="19"/>
  <c r="CG51" i="19"/>
  <c r="CF51" i="19"/>
  <c r="CE51" i="19"/>
  <c r="CD51" i="19"/>
  <c r="CC51" i="19"/>
  <c r="CB51" i="19"/>
  <c r="CA51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E51" i="19"/>
  <c r="C51" i="19"/>
  <c r="CG50" i="19"/>
  <c r="CF50" i="19"/>
  <c r="CE50" i="19"/>
  <c r="CD50" i="19"/>
  <c r="CC50" i="19"/>
  <c r="CB50" i="19"/>
  <c r="CA50" i="19"/>
  <c r="BZ50" i="19"/>
  <c r="BY50" i="19"/>
  <c r="BX50" i="19"/>
  <c r="BW50" i="19"/>
  <c r="BV50" i="19"/>
  <c r="BU50" i="19"/>
  <c r="BT50" i="19"/>
  <c r="BS50" i="19"/>
  <c r="BR50" i="19"/>
  <c r="BQ50" i="19"/>
  <c r="BP50" i="19"/>
  <c r="BO50" i="19"/>
  <c r="BN50" i="19"/>
  <c r="BM50" i="19"/>
  <c r="BL50" i="19"/>
  <c r="BK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E50" i="19"/>
  <c r="C50" i="19"/>
  <c r="CG49" i="19"/>
  <c r="CF49" i="19"/>
  <c r="CE49" i="19"/>
  <c r="CD49" i="19"/>
  <c r="CC49" i="19"/>
  <c r="CB49" i="19"/>
  <c r="CA49" i="19"/>
  <c r="BZ49" i="19"/>
  <c r="BY49" i="19"/>
  <c r="BX49" i="19"/>
  <c r="BW49" i="19"/>
  <c r="BV49" i="19"/>
  <c r="BU49" i="19"/>
  <c r="BT49" i="19"/>
  <c r="BS49" i="19"/>
  <c r="BR49" i="19"/>
  <c r="BQ49" i="19"/>
  <c r="BP49" i="19"/>
  <c r="BO49" i="19"/>
  <c r="BN49" i="19"/>
  <c r="BM49" i="19"/>
  <c r="BL49" i="19"/>
  <c r="BK49" i="19"/>
  <c r="BF49" i="19"/>
  <c r="BE49" i="19"/>
  <c r="BD49" i="19"/>
  <c r="BC49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E49" i="19"/>
  <c r="C49" i="19"/>
  <c r="CG48" i="19"/>
  <c r="CF48" i="19"/>
  <c r="CE48" i="19"/>
  <c r="CD48" i="19"/>
  <c r="CC48" i="19"/>
  <c r="CB48" i="19"/>
  <c r="CA48" i="19"/>
  <c r="BZ48" i="19"/>
  <c r="BY48" i="19"/>
  <c r="BX48" i="19"/>
  <c r="BW48" i="19"/>
  <c r="BV48" i="19"/>
  <c r="BU48" i="19"/>
  <c r="BT48" i="19"/>
  <c r="BS48" i="19"/>
  <c r="BR48" i="19"/>
  <c r="BQ48" i="19"/>
  <c r="BP48" i="19"/>
  <c r="BO48" i="19"/>
  <c r="BN48" i="19"/>
  <c r="CH48" i="19" s="1"/>
  <c r="BM48" i="19"/>
  <c r="BL48" i="19"/>
  <c r="BK48" i="19"/>
  <c r="BF48" i="19"/>
  <c r="BE48" i="19"/>
  <c r="BD48" i="19"/>
  <c r="BC48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E48" i="19"/>
  <c r="C48" i="19"/>
  <c r="CG47" i="19"/>
  <c r="CF47" i="19"/>
  <c r="CE47" i="19"/>
  <c r="CD47" i="19"/>
  <c r="CC47" i="19"/>
  <c r="CB47" i="19"/>
  <c r="CA47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E47" i="19"/>
  <c r="C47" i="19"/>
  <c r="CG46" i="19"/>
  <c r="CF46" i="19"/>
  <c r="CE46" i="19"/>
  <c r="CD46" i="19"/>
  <c r="CC46" i="19"/>
  <c r="CB46" i="19"/>
  <c r="CA46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N46" i="19"/>
  <c r="BM46" i="19"/>
  <c r="BL46" i="19"/>
  <c r="BK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E46" i="19"/>
  <c r="C46" i="19"/>
  <c r="CG45" i="19"/>
  <c r="CF45" i="19"/>
  <c r="CE45" i="19"/>
  <c r="CD45" i="19"/>
  <c r="CC45" i="19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L45" i="19"/>
  <c r="BK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E45" i="19"/>
  <c r="C45" i="19"/>
  <c r="CG44" i="19"/>
  <c r="CF44" i="19"/>
  <c r="CE44" i="19"/>
  <c r="CD44" i="19"/>
  <c r="CC44" i="19"/>
  <c r="CB44" i="19"/>
  <c r="CA44" i="19"/>
  <c r="BZ44" i="19"/>
  <c r="BY44" i="19"/>
  <c r="BX44" i="19"/>
  <c r="BW44" i="19"/>
  <c r="BV44" i="19"/>
  <c r="BU44" i="19"/>
  <c r="BT44" i="19"/>
  <c r="BS44" i="19"/>
  <c r="BR44" i="19"/>
  <c r="BQ44" i="19"/>
  <c r="BP44" i="19"/>
  <c r="BO44" i="19"/>
  <c r="BN44" i="19"/>
  <c r="CH44" i="19" s="1"/>
  <c r="BM44" i="19"/>
  <c r="BL44" i="19"/>
  <c r="BK44" i="19"/>
  <c r="BF44" i="19"/>
  <c r="BE44" i="19"/>
  <c r="BD44" i="19"/>
  <c r="BC44" i="19"/>
  <c r="BB44" i="19"/>
  <c r="BA44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E44" i="19"/>
  <c r="C44" i="19"/>
  <c r="CG43" i="19"/>
  <c r="CF43" i="19"/>
  <c r="CE43" i="19"/>
  <c r="CD43" i="19"/>
  <c r="CC43" i="19"/>
  <c r="CB43" i="19"/>
  <c r="CA43" i="19"/>
  <c r="BZ43" i="19"/>
  <c r="BY43" i="19"/>
  <c r="BX43" i="19"/>
  <c r="BW43" i="19"/>
  <c r="BV43" i="19"/>
  <c r="BU43" i="19"/>
  <c r="BT43" i="19"/>
  <c r="BS43" i="19"/>
  <c r="BR43" i="19"/>
  <c r="BQ43" i="19"/>
  <c r="BP43" i="19"/>
  <c r="BO43" i="19"/>
  <c r="BN43" i="19"/>
  <c r="BM43" i="19"/>
  <c r="BL43" i="19"/>
  <c r="BK43" i="19"/>
  <c r="BF43" i="19"/>
  <c r="BE43" i="19"/>
  <c r="BD43" i="19"/>
  <c r="BC43" i="19"/>
  <c r="BB43" i="19"/>
  <c r="BA43" i="19"/>
  <c r="AZ43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E43" i="19"/>
  <c r="C43" i="19"/>
  <c r="CG42" i="19"/>
  <c r="CF42" i="19"/>
  <c r="CE42" i="19"/>
  <c r="CD42" i="19"/>
  <c r="CC42" i="19"/>
  <c r="CB42" i="19"/>
  <c r="CA42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N42" i="19"/>
  <c r="BM42" i="19"/>
  <c r="BL42" i="19"/>
  <c r="BK42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E42" i="19"/>
  <c r="C42" i="19"/>
  <c r="CG41" i="19"/>
  <c r="CF41" i="19"/>
  <c r="CE41" i="19"/>
  <c r="CD41" i="19"/>
  <c r="CC41" i="19"/>
  <c r="CB41" i="19"/>
  <c r="CA41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N41" i="19"/>
  <c r="BM41" i="19"/>
  <c r="BL41" i="19"/>
  <c r="BK41" i="19"/>
  <c r="BF41" i="19"/>
  <c r="BE41" i="19"/>
  <c r="BD41" i="19"/>
  <c r="BC41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E41" i="19"/>
  <c r="C41" i="19"/>
  <c r="CG40" i="19"/>
  <c r="CF40" i="19"/>
  <c r="CE40" i="19"/>
  <c r="CD40" i="19"/>
  <c r="CC40" i="19"/>
  <c r="CB40" i="19"/>
  <c r="CA40" i="19"/>
  <c r="BZ40" i="19"/>
  <c r="BY40" i="19"/>
  <c r="BX40" i="19"/>
  <c r="BW40" i="19"/>
  <c r="BV40" i="19"/>
  <c r="BU40" i="19"/>
  <c r="BT40" i="19"/>
  <c r="BS40" i="19"/>
  <c r="BR40" i="19"/>
  <c r="BQ40" i="19"/>
  <c r="BP40" i="19"/>
  <c r="BO40" i="19"/>
  <c r="BN40" i="19"/>
  <c r="CH40" i="19" s="1"/>
  <c r="BM40" i="19"/>
  <c r="BL40" i="19"/>
  <c r="BK40" i="19"/>
  <c r="BF40" i="19"/>
  <c r="BE40" i="19"/>
  <c r="BD40" i="19"/>
  <c r="BC40" i="19"/>
  <c r="BB40" i="19"/>
  <c r="BA40" i="19"/>
  <c r="AZ40" i="19"/>
  <c r="AY40" i="19"/>
  <c r="AX40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E40" i="19"/>
  <c r="C40" i="19"/>
  <c r="CG39" i="19"/>
  <c r="CF39" i="19"/>
  <c r="CE39" i="19"/>
  <c r="CD39" i="19"/>
  <c r="CC39" i="19"/>
  <c r="CB39" i="19"/>
  <c r="CA39" i="19"/>
  <c r="BZ39" i="19"/>
  <c r="BY39" i="19"/>
  <c r="BX39" i="19"/>
  <c r="BW39" i="19"/>
  <c r="BV39" i="19"/>
  <c r="BU39" i="19"/>
  <c r="BT39" i="19"/>
  <c r="BS39" i="19"/>
  <c r="BR39" i="19"/>
  <c r="BQ39" i="19"/>
  <c r="BP39" i="19"/>
  <c r="BO39" i="19"/>
  <c r="BN39" i="19"/>
  <c r="BM39" i="19"/>
  <c r="BL39" i="19"/>
  <c r="BK39" i="19"/>
  <c r="BF39" i="19"/>
  <c r="BE39" i="19"/>
  <c r="BD39" i="19"/>
  <c r="BC39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E39" i="19"/>
  <c r="C39" i="19"/>
  <c r="CG38" i="19"/>
  <c r="CF38" i="19"/>
  <c r="CE38" i="19"/>
  <c r="CD38" i="19"/>
  <c r="CC38" i="19"/>
  <c r="CB38" i="19"/>
  <c r="CA38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L38" i="19"/>
  <c r="BK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E38" i="19"/>
  <c r="C38" i="19"/>
  <c r="CG37" i="19"/>
  <c r="CF37" i="19"/>
  <c r="CE37" i="19"/>
  <c r="CD37" i="19"/>
  <c r="CC37" i="19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E37" i="19"/>
  <c r="C37" i="19"/>
  <c r="CG36" i="19"/>
  <c r="CF36" i="19"/>
  <c r="CE36" i="19"/>
  <c r="CD36" i="19"/>
  <c r="CC36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CH36" i="19" s="1"/>
  <c r="BM36" i="19"/>
  <c r="BL36" i="19"/>
  <c r="BK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E36" i="19"/>
  <c r="C36" i="19"/>
  <c r="CG35" i="19"/>
  <c r="CF35" i="19"/>
  <c r="CE35" i="19"/>
  <c r="CD35" i="19"/>
  <c r="CC35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E35" i="19"/>
  <c r="C35" i="19"/>
  <c r="CG34" i="19"/>
  <c r="CF34" i="19"/>
  <c r="CE34" i="19"/>
  <c r="CD34" i="19"/>
  <c r="CC34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E34" i="19"/>
  <c r="C34" i="19"/>
  <c r="CG33" i="19"/>
  <c r="CF33" i="19"/>
  <c r="CE33" i="19"/>
  <c r="CD33" i="19"/>
  <c r="CC33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E33" i="19"/>
  <c r="C33" i="19"/>
  <c r="CG32" i="19"/>
  <c r="CF32" i="19"/>
  <c r="CE32" i="19"/>
  <c r="CD32" i="19"/>
  <c r="CC32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CH32" i="19" s="1"/>
  <c r="BM32" i="19"/>
  <c r="BL32" i="19"/>
  <c r="BK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E32" i="19"/>
  <c r="C32" i="19"/>
  <c r="CG31" i="19"/>
  <c r="CF31" i="19"/>
  <c r="CE31" i="19"/>
  <c r="CD31" i="19"/>
  <c r="CC31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E31" i="19"/>
  <c r="C31" i="19"/>
  <c r="CG30" i="19"/>
  <c r="CF30" i="19"/>
  <c r="CE30" i="19"/>
  <c r="CD30" i="19"/>
  <c r="CC30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E30" i="19"/>
  <c r="C30" i="19"/>
  <c r="CG29" i="19"/>
  <c r="CF29" i="19"/>
  <c r="CE29" i="19"/>
  <c r="CD29" i="19"/>
  <c r="CC29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E29" i="19"/>
  <c r="C29" i="19"/>
  <c r="CG28" i="19"/>
  <c r="CF28" i="19"/>
  <c r="CE28" i="19"/>
  <c r="CD28" i="19"/>
  <c r="CC28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CH28" i="19" s="1"/>
  <c r="BM28" i="19"/>
  <c r="BL28" i="19"/>
  <c r="BK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E28" i="19"/>
  <c r="C28" i="19"/>
  <c r="CG27" i="19"/>
  <c r="CF27" i="19"/>
  <c r="CE27" i="19"/>
  <c r="CD27" i="19"/>
  <c r="CC27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E27" i="19"/>
  <c r="C27" i="19"/>
  <c r="CG26" i="19"/>
  <c r="CF26" i="19"/>
  <c r="CE26" i="19"/>
  <c r="CD26" i="19"/>
  <c r="CC26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E26" i="19"/>
  <c r="C26" i="19"/>
  <c r="CG25" i="19"/>
  <c r="CF25" i="19"/>
  <c r="CE25" i="19"/>
  <c r="CD25" i="19"/>
  <c r="CC25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E25" i="19"/>
  <c r="C25" i="19"/>
  <c r="CG24" i="19"/>
  <c r="CF24" i="19"/>
  <c r="CE24" i="19"/>
  <c r="CD24" i="19"/>
  <c r="CC24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CH24" i="19" s="1"/>
  <c r="BM24" i="19"/>
  <c r="BL24" i="19"/>
  <c r="BK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E24" i="19"/>
  <c r="C24" i="19"/>
  <c r="CG23" i="19"/>
  <c r="CF23" i="19"/>
  <c r="CE23" i="19"/>
  <c r="CD23" i="19"/>
  <c r="CC23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E23" i="19"/>
  <c r="C23" i="19"/>
  <c r="CG22" i="19"/>
  <c r="CF22" i="19"/>
  <c r="CE22" i="19"/>
  <c r="CD22" i="19"/>
  <c r="CC22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E22" i="19"/>
  <c r="C22" i="19"/>
  <c r="CG21" i="19"/>
  <c r="CF21" i="19"/>
  <c r="CE21" i="19"/>
  <c r="CD21" i="19"/>
  <c r="CC21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E21" i="19"/>
  <c r="C21" i="19"/>
  <c r="CG20" i="19"/>
  <c r="CF20" i="19"/>
  <c r="CE20" i="19"/>
  <c r="CD20" i="19"/>
  <c r="CC20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CH20" i="19" s="1"/>
  <c r="BM20" i="19"/>
  <c r="BL20" i="19"/>
  <c r="BK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E20" i="19"/>
  <c r="C20" i="19"/>
  <c r="CG19" i="19"/>
  <c r="CF19" i="19"/>
  <c r="CE19" i="19"/>
  <c r="CD19" i="19"/>
  <c r="CC19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E19" i="19"/>
  <c r="C19" i="19"/>
  <c r="CG18" i="19"/>
  <c r="CF18" i="19"/>
  <c r="CE18" i="19"/>
  <c r="CD18" i="19"/>
  <c r="CC18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E18" i="19"/>
  <c r="C18" i="19"/>
  <c r="CG17" i="19"/>
  <c r="CF17" i="19"/>
  <c r="CE17" i="19"/>
  <c r="CD17" i="19"/>
  <c r="CC17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E17" i="19"/>
  <c r="C17" i="19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CH16" i="19" s="1"/>
  <c r="BM16" i="19"/>
  <c r="BL16" i="19"/>
  <c r="BK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E16" i="19"/>
  <c r="C16" i="19"/>
  <c r="CG15" i="19"/>
  <c r="CF15" i="19"/>
  <c r="CE15" i="19"/>
  <c r="CD15" i="19"/>
  <c r="CC15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E15" i="19"/>
  <c r="C15" i="19"/>
  <c r="CG14" i="19"/>
  <c r="CF14" i="19"/>
  <c r="CE14" i="19"/>
  <c r="CD14" i="19"/>
  <c r="CC14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E14" i="19"/>
  <c r="C14" i="19"/>
  <c r="CG13" i="19"/>
  <c r="CF13" i="19"/>
  <c r="CE13" i="19"/>
  <c r="CD13" i="19"/>
  <c r="CC13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E13" i="19"/>
  <c r="C13" i="19"/>
  <c r="CG12" i="19"/>
  <c r="CF12" i="19"/>
  <c r="CE12" i="19"/>
  <c r="CD12" i="19"/>
  <c r="CC12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E12" i="19"/>
  <c r="C12" i="19"/>
  <c r="CG11" i="19"/>
  <c r="CF11" i="19"/>
  <c r="CE11" i="19"/>
  <c r="CD11" i="19"/>
  <c r="CC11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E11" i="19"/>
  <c r="C11" i="19"/>
  <c r="CG10" i="19"/>
  <c r="CF10" i="19"/>
  <c r="CE10" i="19"/>
  <c r="CD10" i="19"/>
  <c r="CC10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E10" i="19"/>
  <c r="C10" i="19"/>
  <c r="CG9" i="19"/>
  <c r="CF9" i="19"/>
  <c r="CE9" i="19"/>
  <c r="CD9" i="19"/>
  <c r="CC9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CH9" i="19" s="1"/>
  <c r="BL9" i="19"/>
  <c r="BK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E9" i="19"/>
  <c r="C9" i="19"/>
  <c r="CG8" i="19"/>
  <c r="CF8" i="19"/>
  <c r="CE8" i="19"/>
  <c r="CD8" i="19"/>
  <c r="CC8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E8" i="19"/>
  <c r="C8" i="19"/>
  <c r="CG7" i="19"/>
  <c r="CF7" i="19"/>
  <c r="CE7" i="19"/>
  <c r="CD7" i="19"/>
  <c r="CC7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E7" i="19"/>
  <c r="C7" i="19"/>
  <c r="CG6" i="19"/>
  <c r="CF6" i="19"/>
  <c r="CE6" i="19"/>
  <c r="CD6" i="19"/>
  <c r="CC6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E6" i="19"/>
  <c r="C6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CH5" i="19" s="1"/>
  <c r="BL5" i="19"/>
  <c r="BK5" i="19"/>
  <c r="BF5" i="19"/>
  <c r="BE5" i="19"/>
  <c r="BD5" i="19"/>
  <c r="BC5" i="19"/>
  <c r="BB5" i="19"/>
  <c r="BA5" i="19"/>
  <c r="AZ5" i="19"/>
  <c r="AY5" i="19"/>
  <c r="AX5" i="19"/>
  <c r="AW5" i="19"/>
  <c r="AV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E5" i="19"/>
  <c r="C5" i="19"/>
  <c r="CG4" i="19"/>
  <c r="CF4" i="19"/>
  <c r="CE4" i="19"/>
  <c r="CD4" i="19"/>
  <c r="CC4" i="19"/>
  <c r="CB4" i="19"/>
  <c r="CA4" i="19"/>
  <c r="BZ4" i="19"/>
  <c r="BY4" i="19"/>
  <c r="BX4" i="19"/>
  <c r="BW4" i="19"/>
  <c r="BV4" i="19"/>
  <c r="BU4" i="19"/>
  <c r="BT4" i="19"/>
  <c r="BS4" i="19"/>
  <c r="BR4" i="19"/>
  <c r="BQ4" i="19"/>
  <c r="BP4" i="19"/>
  <c r="BO4" i="19"/>
  <c r="BN4" i="19"/>
  <c r="BM4" i="19"/>
  <c r="BL4" i="19"/>
  <c r="BK4" i="19"/>
  <c r="BF4" i="19"/>
  <c r="BE4" i="19"/>
  <c r="BD4" i="19"/>
  <c r="BC4" i="19"/>
  <c r="BB4" i="19"/>
  <c r="BA4" i="19"/>
  <c r="AZ4" i="19"/>
  <c r="AY4" i="19"/>
  <c r="AX4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E4" i="19"/>
  <c r="F4" i="19" s="1"/>
  <c r="C4" i="19"/>
  <c r="CG3" i="19"/>
  <c r="CF3" i="19"/>
  <c r="CE3" i="19"/>
  <c r="CD3" i="19"/>
  <c r="CC3" i="19"/>
  <c r="CB3" i="19"/>
  <c r="CA3" i="19"/>
  <c r="BZ3" i="19"/>
  <c r="BY3" i="19"/>
  <c r="BX3" i="19"/>
  <c r="BW3" i="19"/>
  <c r="BV3" i="19"/>
  <c r="BU3" i="19"/>
  <c r="BT3" i="19"/>
  <c r="BS3" i="19"/>
  <c r="BR3" i="19"/>
  <c r="BQ3" i="19"/>
  <c r="BP3" i="19"/>
  <c r="BO3" i="19"/>
  <c r="BN3" i="19"/>
  <c r="BM3" i="19"/>
  <c r="BL3" i="19"/>
  <c r="BK3" i="19"/>
  <c r="CH3" i="19" s="1"/>
  <c r="BF3" i="19"/>
  <c r="BE3" i="19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E3" i="19"/>
  <c r="C3" i="19"/>
  <c r="CG2" i="19"/>
  <c r="CF2" i="19"/>
  <c r="CE2" i="19"/>
  <c r="CD2" i="19"/>
  <c r="CC2" i="19"/>
  <c r="CB2" i="19"/>
  <c r="CA2" i="19"/>
  <c r="BZ2" i="19"/>
  <c r="BY2" i="19"/>
  <c r="BX2" i="19"/>
  <c r="BW2" i="19"/>
  <c r="BV2" i="19"/>
  <c r="BU2" i="19"/>
  <c r="BT2" i="19"/>
  <c r="BS2" i="19"/>
  <c r="BR2" i="19"/>
  <c r="BQ2" i="19"/>
  <c r="BP2" i="19"/>
  <c r="BO2" i="19"/>
  <c r="BN2" i="19"/>
  <c r="BM2" i="19"/>
  <c r="BL2" i="19"/>
  <c r="BK2" i="19"/>
  <c r="BF2" i="19"/>
  <c r="BE2" i="19"/>
  <c r="BD2" i="19"/>
  <c r="BD313" i="19" s="1"/>
  <c r="BC2" i="19"/>
  <c r="BB2" i="19"/>
  <c r="BA2" i="19"/>
  <c r="AZ2" i="19"/>
  <c r="AZ313" i="19" s="1"/>
  <c r="AY2" i="19"/>
  <c r="AX2" i="19"/>
  <c r="AW2" i="19"/>
  <c r="AV2" i="19"/>
  <c r="AV313" i="19" s="1"/>
  <c r="AU2" i="19"/>
  <c r="AT2" i="19"/>
  <c r="AS2" i="19"/>
  <c r="AR2" i="19"/>
  <c r="AR313" i="19" s="1"/>
  <c r="AQ2" i="19"/>
  <c r="AP2" i="19"/>
  <c r="AO2" i="19"/>
  <c r="AN2" i="19"/>
  <c r="AN313" i="19" s="1"/>
  <c r="AM2" i="19"/>
  <c r="AL2" i="19"/>
  <c r="AK2" i="19"/>
  <c r="AJ2" i="19"/>
  <c r="AJ313" i="19" s="1"/>
  <c r="AI2" i="19"/>
  <c r="E2" i="19"/>
  <c r="C2" i="19"/>
  <c r="J1" i="19"/>
  <c r="J315" i="19" s="1"/>
  <c r="I1" i="19"/>
  <c r="I315" i="19" s="1"/>
  <c r="AE322" i="18"/>
  <c r="AD322" i="18"/>
  <c r="AC322" i="18"/>
  <c r="AB322" i="18"/>
  <c r="AA322" i="18"/>
  <c r="Z322" i="18"/>
  <c r="Y322" i="18"/>
  <c r="X322" i="18"/>
  <c r="W322" i="18"/>
  <c r="V322" i="18"/>
  <c r="U322" i="18"/>
  <c r="T322" i="18"/>
  <c r="S322" i="18"/>
  <c r="R322" i="18"/>
  <c r="Q322" i="18"/>
  <c r="P322" i="18"/>
  <c r="O322" i="18"/>
  <c r="N322" i="18"/>
  <c r="M322" i="18"/>
  <c r="L322" i="18"/>
  <c r="K322" i="18"/>
  <c r="J322" i="18"/>
  <c r="I322" i="18"/>
  <c r="H322" i="18"/>
  <c r="AE321" i="18"/>
  <c r="AD321" i="18"/>
  <c r="AC321" i="18"/>
  <c r="AB321" i="18"/>
  <c r="AA321" i="18"/>
  <c r="Z321" i="18"/>
  <c r="Y321" i="18"/>
  <c r="X321" i="18"/>
  <c r="W321" i="18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I321" i="18"/>
  <c r="H321" i="18"/>
  <c r="AE320" i="18"/>
  <c r="AD320" i="18"/>
  <c r="AC320" i="18"/>
  <c r="AB320" i="18"/>
  <c r="AA320" i="18"/>
  <c r="Z320" i="18"/>
  <c r="Y320" i="18"/>
  <c r="X320" i="18"/>
  <c r="W320" i="18"/>
  <c r="V320" i="18"/>
  <c r="U320" i="18"/>
  <c r="T320" i="18"/>
  <c r="S320" i="18"/>
  <c r="R320" i="18"/>
  <c r="Q320" i="18"/>
  <c r="P320" i="18"/>
  <c r="O320" i="18"/>
  <c r="N320" i="18"/>
  <c r="M320" i="18"/>
  <c r="L320" i="18"/>
  <c r="K320" i="18"/>
  <c r="J320" i="18"/>
  <c r="I320" i="18"/>
  <c r="H320" i="18"/>
  <c r="AE319" i="18"/>
  <c r="AD319" i="18"/>
  <c r="AC319" i="18"/>
  <c r="AB319" i="18"/>
  <c r="AA319" i="18"/>
  <c r="Z319" i="18"/>
  <c r="Y319" i="18"/>
  <c r="X319" i="18"/>
  <c r="W319" i="18"/>
  <c r="V319" i="18"/>
  <c r="U319" i="18"/>
  <c r="T319" i="18"/>
  <c r="S319" i="18"/>
  <c r="R319" i="18"/>
  <c r="Q319" i="18"/>
  <c r="P319" i="18"/>
  <c r="O319" i="18"/>
  <c r="N319" i="18"/>
  <c r="M319" i="18"/>
  <c r="L319" i="18"/>
  <c r="K319" i="18"/>
  <c r="J319" i="18"/>
  <c r="I319" i="18"/>
  <c r="H319" i="18"/>
  <c r="AE318" i="18"/>
  <c r="AD318" i="18"/>
  <c r="AC318" i="18"/>
  <c r="AB318" i="18"/>
  <c r="AA318" i="18"/>
  <c r="Z318" i="18"/>
  <c r="Y318" i="18"/>
  <c r="X318" i="18"/>
  <c r="W318" i="18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I318" i="18"/>
  <c r="H318" i="18"/>
  <c r="AE317" i="18"/>
  <c r="AD317" i="18"/>
  <c r="AC317" i="18"/>
  <c r="AB317" i="18"/>
  <c r="AA317" i="18"/>
  <c r="Z317" i="18"/>
  <c r="Y317" i="18"/>
  <c r="X317" i="18"/>
  <c r="W317" i="18"/>
  <c r="V317" i="18"/>
  <c r="U317" i="18"/>
  <c r="T317" i="18"/>
  <c r="S317" i="18"/>
  <c r="R317" i="18"/>
  <c r="Q317" i="18"/>
  <c r="P317" i="18"/>
  <c r="O317" i="18"/>
  <c r="N317" i="18"/>
  <c r="M317" i="18"/>
  <c r="L317" i="18"/>
  <c r="K317" i="18"/>
  <c r="J317" i="18"/>
  <c r="I317" i="18"/>
  <c r="H317" i="18"/>
  <c r="AE316" i="18"/>
  <c r="AD316" i="18"/>
  <c r="AC316" i="18"/>
  <c r="AB316" i="18"/>
  <c r="AA316" i="18"/>
  <c r="Z316" i="18"/>
  <c r="Y316" i="18"/>
  <c r="X316" i="18"/>
  <c r="W316" i="18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H315" i="18"/>
  <c r="CG311" i="18"/>
  <c r="CF311" i="18"/>
  <c r="CE311" i="18"/>
  <c r="CD311" i="18"/>
  <c r="CC311" i="18"/>
  <c r="CB311" i="18"/>
  <c r="CA311" i="18"/>
  <c r="BZ311" i="18"/>
  <c r="BY311" i="18"/>
  <c r="BX311" i="18"/>
  <c r="BW311" i="18"/>
  <c r="BV311" i="18"/>
  <c r="BU311" i="18"/>
  <c r="BT311" i="18"/>
  <c r="BS311" i="18"/>
  <c r="BR311" i="18"/>
  <c r="BQ311" i="18"/>
  <c r="BP311" i="18"/>
  <c r="BO311" i="18"/>
  <c r="BN311" i="18"/>
  <c r="BM311" i="18"/>
  <c r="BL311" i="18"/>
  <c r="BK311" i="18"/>
  <c r="CH311" i="18" s="1"/>
  <c r="BF311" i="18"/>
  <c r="BE311" i="18"/>
  <c r="BD311" i="18"/>
  <c r="BC311" i="18"/>
  <c r="BB311" i="18"/>
  <c r="BA311" i="18"/>
  <c r="AZ311" i="18"/>
  <c r="AY311" i="18"/>
  <c r="AX311" i="18"/>
  <c r="AW311" i="18"/>
  <c r="AV311" i="18"/>
  <c r="AU311" i="18"/>
  <c r="AT311" i="18"/>
  <c r="AS311" i="18"/>
  <c r="AR311" i="18"/>
  <c r="AQ311" i="18"/>
  <c r="AP311" i="18"/>
  <c r="AO311" i="18"/>
  <c r="AN311" i="18"/>
  <c r="AM311" i="18"/>
  <c r="AL311" i="18"/>
  <c r="AK311" i="18"/>
  <c r="AJ311" i="18"/>
  <c r="AI311" i="18"/>
  <c r="E311" i="18"/>
  <c r="C311" i="18"/>
  <c r="CG310" i="18"/>
  <c r="CF310" i="18"/>
  <c r="CE310" i="18"/>
  <c r="CD310" i="18"/>
  <c r="CC310" i="18"/>
  <c r="CB310" i="18"/>
  <c r="CA310" i="18"/>
  <c r="BZ310" i="18"/>
  <c r="BY310" i="18"/>
  <c r="BX310" i="18"/>
  <c r="BW310" i="18"/>
  <c r="BV310" i="18"/>
  <c r="BU310" i="18"/>
  <c r="BT310" i="18"/>
  <c r="BS310" i="18"/>
  <c r="BR310" i="18"/>
  <c r="BQ310" i="18"/>
  <c r="BP310" i="18"/>
  <c r="BO310" i="18"/>
  <c r="BN310" i="18"/>
  <c r="BM310" i="18"/>
  <c r="BL310" i="18"/>
  <c r="BK310" i="18"/>
  <c r="BF310" i="18"/>
  <c r="BE310" i="18"/>
  <c r="BD310" i="18"/>
  <c r="BC310" i="18"/>
  <c r="BB310" i="18"/>
  <c r="BA310" i="18"/>
  <c r="AZ310" i="18"/>
  <c r="AY310" i="18"/>
  <c r="AX310" i="18"/>
  <c r="AW310" i="18"/>
  <c r="AV310" i="18"/>
  <c r="AU310" i="18"/>
  <c r="AT310" i="18"/>
  <c r="AS310" i="18"/>
  <c r="AR310" i="18"/>
  <c r="AQ310" i="18"/>
  <c r="AP310" i="18"/>
  <c r="AO310" i="18"/>
  <c r="AN310" i="18"/>
  <c r="AM310" i="18"/>
  <c r="AL310" i="18"/>
  <c r="AK310" i="18"/>
  <c r="AJ310" i="18"/>
  <c r="AI310" i="18"/>
  <c r="E310" i="18"/>
  <c r="C310" i="18"/>
  <c r="CG309" i="18"/>
  <c r="CF309" i="18"/>
  <c r="CE309" i="18"/>
  <c r="CD309" i="18"/>
  <c r="CC309" i="18"/>
  <c r="CB309" i="18"/>
  <c r="CA309" i="18"/>
  <c r="BZ309" i="18"/>
  <c r="BY309" i="18"/>
  <c r="BX309" i="18"/>
  <c r="BW309" i="18"/>
  <c r="BV309" i="18"/>
  <c r="BU309" i="18"/>
  <c r="BT309" i="18"/>
  <c r="BS309" i="18"/>
  <c r="BR309" i="18"/>
  <c r="BQ309" i="18"/>
  <c r="BP309" i="18"/>
  <c r="BO309" i="18"/>
  <c r="BN309" i="18"/>
  <c r="BM309" i="18"/>
  <c r="BL309" i="18"/>
  <c r="BK309" i="18"/>
  <c r="BF309" i="18"/>
  <c r="BE309" i="18"/>
  <c r="BD309" i="18"/>
  <c r="BC309" i="18"/>
  <c r="BB309" i="18"/>
  <c r="BA309" i="18"/>
  <c r="AZ309" i="18"/>
  <c r="AY309" i="18"/>
  <c r="AX309" i="18"/>
  <c r="AW309" i="18"/>
  <c r="AV309" i="18"/>
  <c r="AU309" i="18"/>
  <c r="AT309" i="18"/>
  <c r="AS309" i="18"/>
  <c r="AR309" i="18"/>
  <c r="AQ309" i="18"/>
  <c r="AP309" i="18"/>
  <c r="AO309" i="18"/>
  <c r="AN309" i="18"/>
  <c r="AM309" i="18"/>
  <c r="AL309" i="18"/>
  <c r="AK309" i="18"/>
  <c r="AJ309" i="18"/>
  <c r="AI309" i="18"/>
  <c r="E309" i="18"/>
  <c r="C309" i="18"/>
  <c r="CG308" i="18"/>
  <c r="CF308" i="18"/>
  <c r="CE308" i="18"/>
  <c r="CD308" i="18"/>
  <c r="CC308" i="18"/>
  <c r="CB308" i="18"/>
  <c r="CA308" i="18"/>
  <c r="BZ308" i="18"/>
  <c r="BY308" i="18"/>
  <c r="BX308" i="18"/>
  <c r="BW308" i="18"/>
  <c r="BV308" i="18"/>
  <c r="BU308" i="18"/>
  <c r="BT308" i="18"/>
  <c r="BS308" i="18"/>
  <c r="BR308" i="18"/>
  <c r="BQ308" i="18"/>
  <c r="BP308" i="18"/>
  <c r="BO308" i="18"/>
  <c r="BN308" i="18"/>
  <c r="BM308" i="18"/>
  <c r="BL308" i="18"/>
  <c r="BK308" i="18"/>
  <c r="BF308" i="18"/>
  <c r="BE308" i="18"/>
  <c r="BD308" i="18"/>
  <c r="BC308" i="18"/>
  <c r="BB308" i="18"/>
  <c r="BA308" i="18"/>
  <c r="AZ308" i="18"/>
  <c r="AY308" i="18"/>
  <c r="AX308" i="18"/>
  <c r="AW308" i="18"/>
  <c r="AV308" i="18"/>
  <c r="AU308" i="18"/>
  <c r="AT308" i="18"/>
  <c r="AS308" i="18"/>
  <c r="AR308" i="18"/>
  <c r="AQ308" i="18"/>
  <c r="AP308" i="18"/>
  <c r="AO308" i="18"/>
  <c r="AN308" i="18"/>
  <c r="AM308" i="18"/>
  <c r="AL308" i="18"/>
  <c r="AK308" i="18"/>
  <c r="AJ308" i="18"/>
  <c r="AI308" i="18"/>
  <c r="E308" i="18"/>
  <c r="C308" i="18"/>
  <c r="CG307" i="18"/>
  <c r="CF307" i="18"/>
  <c r="CE307" i="18"/>
  <c r="CD307" i="18"/>
  <c r="CC307" i="18"/>
  <c r="CB307" i="18"/>
  <c r="CA307" i="18"/>
  <c r="BZ307" i="18"/>
  <c r="BY307" i="18"/>
  <c r="BX307" i="18"/>
  <c r="BW307" i="18"/>
  <c r="BV307" i="18"/>
  <c r="BU307" i="18"/>
  <c r="BT307" i="18"/>
  <c r="BS307" i="18"/>
  <c r="BR307" i="18"/>
  <c r="BQ307" i="18"/>
  <c r="BP307" i="18"/>
  <c r="BO307" i="18"/>
  <c r="BN307" i="18"/>
  <c r="BM307" i="18"/>
  <c r="BL307" i="18"/>
  <c r="BK307" i="18"/>
  <c r="CH307" i="18" s="1"/>
  <c r="BF307" i="18"/>
  <c r="BE307" i="18"/>
  <c r="BD307" i="18"/>
  <c r="BC307" i="18"/>
  <c r="BB307" i="18"/>
  <c r="BA307" i="18"/>
  <c r="AZ307" i="18"/>
  <c r="AY307" i="18"/>
  <c r="AX307" i="18"/>
  <c r="AW307" i="18"/>
  <c r="AV307" i="18"/>
  <c r="AU307" i="18"/>
  <c r="AT307" i="18"/>
  <c r="AS307" i="18"/>
  <c r="AR307" i="18"/>
  <c r="AQ307" i="18"/>
  <c r="AP307" i="18"/>
  <c r="AO307" i="18"/>
  <c r="AN307" i="18"/>
  <c r="AM307" i="18"/>
  <c r="AL307" i="18"/>
  <c r="AK307" i="18"/>
  <c r="AJ307" i="18"/>
  <c r="AI307" i="18"/>
  <c r="E307" i="18"/>
  <c r="C307" i="18"/>
  <c r="CG306" i="18"/>
  <c r="CF306" i="18"/>
  <c r="CE306" i="18"/>
  <c r="CD306" i="18"/>
  <c r="CC306" i="18"/>
  <c r="CB306" i="18"/>
  <c r="CA306" i="18"/>
  <c r="BZ306" i="18"/>
  <c r="BY306" i="18"/>
  <c r="BX306" i="18"/>
  <c r="BW306" i="18"/>
  <c r="BV306" i="18"/>
  <c r="BU306" i="18"/>
  <c r="BT306" i="18"/>
  <c r="BS306" i="18"/>
  <c r="BR306" i="18"/>
  <c r="BQ306" i="18"/>
  <c r="BP306" i="18"/>
  <c r="BO306" i="18"/>
  <c r="BN306" i="18"/>
  <c r="BM306" i="18"/>
  <c r="BL306" i="18"/>
  <c r="BK306" i="18"/>
  <c r="BF306" i="18"/>
  <c r="BE306" i="18"/>
  <c r="BD306" i="18"/>
  <c r="BC306" i="18"/>
  <c r="BB306" i="18"/>
  <c r="BA306" i="18"/>
  <c r="AZ306" i="18"/>
  <c r="AY306" i="18"/>
  <c r="AX306" i="18"/>
  <c r="AW306" i="18"/>
  <c r="AV306" i="18"/>
  <c r="AU306" i="18"/>
  <c r="AT306" i="18"/>
  <c r="AS306" i="18"/>
  <c r="AR306" i="18"/>
  <c r="AQ306" i="18"/>
  <c r="AP306" i="18"/>
  <c r="AO306" i="18"/>
  <c r="AN306" i="18"/>
  <c r="AM306" i="18"/>
  <c r="AL306" i="18"/>
  <c r="AK306" i="18"/>
  <c r="AJ306" i="18"/>
  <c r="AI306" i="18"/>
  <c r="E306" i="18"/>
  <c r="C306" i="18"/>
  <c r="CG305" i="18"/>
  <c r="CF305" i="18"/>
  <c r="CE305" i="18"/>
  <c r="CD305" i="18"/>
  <c r="CC305" i="18"/>
  <c r="CB305" i="18"/>
  <c r="CA305" i="18"/>
  <c r="BZ305" i="18"/>
  <c r="BY305" i="18"/>
  <c r="BX305" i="18"/>
  <c r="BW305" i="18"/>
  <c r="BV305" i="18"/>
  <c r="BU305" i="18"/>
  <c r="BT305" i="18"/>
  <c r="BS305" i="18"/>
  <c r="BR305" i="18"/>
  <c r="BQ305" i="18"/>
  <c r="BP305" i="18"/>
  <c r="BO305" i="18"/>
  <c r="BN305" i="18"/>
  <c r="BM305" i="18"/>
  <c r="BL305" i="18"/>
  <c r="BK305" i="18"/>
  <c r="BF305" i="18"/>
  <c r="BE305" i="18"/>
  <c r="BD305" i="18"/>
  <c r="BC305" i="18"/>
  <c r="BB305" i="18"/>
  <c r="BA305" i="18"/>
  <c r="AZ305" i="18"/>
  <c r="AY305" i="18"/>
  <c r="AX305" i="18"/>
  <c r="AW305" i="18"/>
  <c r="AV305" i="18"/>
  <c r="AU305" i="18"/>
  <c r="AT305" i="18"/>
  <c r="AS305" i="18"/>
  <c r="AR305" i="18"/>
  <c r="AQ305" i="18"/>
  <c r="AP305" i="18"/>
  <c r="AO305" i="18"/>
  <c r="AN305" i="18"/>
  <c r="AM305" i="18"/>
  <c r="AL305" i="18"/>
  <c r="AK305" i="18"/>
  <c r="AJ305" i="18"/>
  <c r="AI305" i="18"/>
  <c r="E305" i="18"/>
  <c r="C305" i="18"/>
  <c r="CG304" i="18"/>
  <c r="CF304" i="18"/>
  <c r="CE304" i="18"/>
  <c r="CD304" i="18"/>
  <c r="CC304" i="18"/>
  <c r="CB304" i="18"/>
  <c r="CA304" i="18"/>
  <c r="BZ304" i="18"/>
  <c r="BY304" i="18"/>
  <c r="BX304" i="18"/>
  <c r="BW304" i="18"/>
  <c r="BV304" i="18"/>
  <c r="BU304" i="18"/>
  <c r="BT304" i="18"/>
  <c r="BS304" i="18"/>
  <c r="BR304" i="18"/>
  <c r="BQ304" i="18"/>
  <c r="BP304" i="18"/>
  <c r="BO304" i="18"/>
  <c r="BN304" i="18"/>
  <c r="BM304" i="18"/>
  <c r="BL304" i="18"/>
  <c r="BK304" i="18"/>
  <c r="BF304" i="18"/>
  <c r="BE304" i="18"/>
  <c r="BD304" i="18"/>
  <c r="BC304" i="18"/>
  <c r="BB304" i="18"/>
  <c r="BA304" i="18"/>
  <c r="AZ304" i="18"/>
  <c r="AY304" i="18"/>
  <c r="AX304" i="18"/>
  <c r="AW304" i="18"/>
  <c r="AV304" i="18"/>
  <c r="AU304" i="18"/>
  <c r="AT304" i="18"/>
  <c r="AS304" i="18"/>
  <c r="AR304" i="18"/>
  <c r="AQ304" i="18"/>
  <c r="AP304" i="18"/>
  <c r="AO304" i="18"/>
  <c r="AN304" i="18"/>
  <c r="AM304" i="18"/>
  <c r="AL304" i="18"/>
  <c r="AK304" i="18"/>
  <c r="AJ304" i="18"/>
  <c r="AI304" i="18"/>
  <c r="E304" i="18"/>
  <c r="C304" i="18"/>
  <c r="CG303" i="18"/>
  <c r="CF303" i="18"/>
  <c r="CE303" i="18"/>
  <c r="CD303" i="18"/>
  <c r="CC303" i="18"/>
  <c r="CB303" i="18"/>
  <c r="CA303" i="18"/>
  <c r="BZ303" i="18"/>
  <c r="BY303" i="18"/>
  <c r="BX303" i="18"/>
  <c r="BW303" i="18"/>
  <c r="BV303" i="18"/>
  <c r="BU303" i="18"/>
  <c r="BT303" i="18"/>
  <c r="BS303" i="18"/>
  <c r="BR303" i="18"/>
  <c r="BQ303" i="18"/>
  <c r="BP303" i="18"/>
  <c r="BO303" i="18"/>
  <c r="BN303" i="18"/>
  <c r="BM303" i="18"/>
  <c r="BL303" i="18"/>
  <c r="BK303" i="18"/>
  <c r="CH303" i="18" s="1"/>
  <c r="BF303" i="18"/>
  <c r="BE303" i="18"/>
  <c r="BD303" i="18"/>
  <c r="BC303" i="18"/>
  <c r="BB303" i="18"/>
  <c r="BA303" i="18"/>
  <c r="AZ303" i="18"/>
  <c r="AY303" i="18"/>
  <c r="AX303" i="18"/>
  <c r="AW303" i="18"/>
  <c r="AV303" i="18"/>
  <c r="AU303" i="18"/>
  <c r="AT303" i="18"/>
  <c r="AS303" i="18"/>
  <c r="AR303" i="18"/>
  <c r="AQ303" i="18"/>
  <c r="AP303" i="18"/>
  <c r="AO303" i="18"/>
  <c r="AN303" i="18"/>
  <c r="AM303" i="18"/>
  <c r="AL303" i="18"/>
  <c r="AK303" i="18"/>
  <c r="AJ303" i="18"/>
  <c r="AI303" i="18"/>
  <c r="E303" i="18"/>
  <c r="C303" i="18"/>
  <c r="CG302" i="18"/>
  <c r="CF302" i="18"/>
  <c r="CE302" i="18"/>
  <c r="CD302" i="18"/>
  <c r="CC302" i="18"/>
  <c r="CB302" i="18"/>
  <c r="CA302" i="18"/>
  <c r="BZ302" i="18"/>
  <c r="BY302" i="18"/>
  <c r="BX302" i="18"/>
  <c r="BW302" i="18"/>
  <c r="BV302" i="18"/>
  <c r="BU302" i="18"/>
  <c r="BT302" i="18"/>
  <c r="BS302" i="18"/>
  <c r="BR302" i="18"/>
  <c r="BQ302" i="18"/>
  <c r="BP302" i="18"/>
  <c r="BO302" i="18"/>
  <c r="BN302" i="18"/>
  <c r="BM302" i="18"/>
  <c r="BL302" i="18"/>
  <c r="BK302" i="18"/>
  <c r="BF302" i="18"/>
  <c r="BE302" i="18"/>
  <c r="BD302" i="18"/>
  <c r="BC302" i="18"/>
  <c r="BB302" i="18"/>
  <c r="BA302" i="18"/>
  <c r="AZ302" i="18"/>
  <c r="AY302" i="18"/>
  <c r="AX302" i="18"/>
  <c r="AW302" i="18"/>
  <c r="AV302" i="18"/>
  <c r="AU302" i="18"/>
  <c r="AT302" i="18"/>
  <c r="AS302" i="18"/>
  <c r="AR302" i="18"/>
  <c r="AQ302" i="18"/>
  <c r="AP302" i="18"/>
  <c r="AO302" i="18"/>
  <c r="AN302" i="18"/>
  <c r="AM302" i="18"/>
  <c r="AL302" i="18"/>
  <c r="AK302" i="18"/>
  <c r="AJ302" i="18"/>
  <c r="AI302" i="18"/>
  <c r="E302" i="18"/>
  <c r="C302" i="18"/>
  <c r="CG301" i="18"/>
  <c r="CF301" i="18"/>
  <c r="CE301" i="18"/>
  <c r="CD301" i="18"/>
  <c r="CC301" i="18"/>
  <c r="CB301" i="18"/>
  <c r="CA301" i="18"/>
  <c r="BZ301" i="18"/>
  <c r="BY301" i="18"/>
  <c r="BX301" i="18"/>
  <c r="BW301" i="18"/>
  <c r="BV301" i="18"/>
  <c r="BU301" i="18"/>
  <c r="BT301" i="18"/>
  <c r="BS301" i="18"/>
  <c r="BR301" i="18"/>
  <c r="BQ301" i="18"/>
  <c r="BP301" i="18"/>
  <c r="BO301" i="18"/>
  <c r="BN301" i="18"/>
  <c r="BM301" i="18"/>
  <c r="BL301" i="18"/>
  <c r="BK301" i="18"/>
  <c r="BF301" i="18"/>
  <c r="BE301" i="18"/>
  <c r="BD301" i="18"/>
  <c r="BC301" i="18"/>
  <c r="BB301" i="18"/>
  <c r="BA301" i="18"/>
  <c r="AZ301" i="18"/>
  <c r="AY301" i="18"/>
  <c r="AX301" i="18"/>
  <c r="AW301" i="18"/>
  <c r="AV301" i="18"/>
  <c r="AU301" i="18"/>
  <c r="AT301" i="18"/>
  <c r="AS301" i="18"/>
  <c r="AR301" i="18"/>
  <c r="AQ301" i="18"/>
  <c r="AP301" i="18"/>
  <c r="AO301" i="18"/>
  <c r="AN301" i="18"/>
  <c r="AM301" i="18"/>
  <c r="AL301" i="18"/>
  <c r="AK301" i="18"/>
  <c r="AJ301" i="18"/>
  <c r="AI301" i="18"/>
  <c r="E301" i="18"/>
  <c r="C301" i="18"/>
  <c r="CG300" i="18"/>
  <c r="CF300" i="18"/>
  <c r="CE300" i="18"/>
  <c r="CD300" i="18"/>
  <c r="CC300" i="18"/>
  <c r="CB300" i="18"/>
  <c r="CA300" i="18"/>
  <c r="BZ300" i="18"/>
  <c r="BY300" i="18"/>
  <c r="BX300" i="18"/>
  <c r="BW300" i="18"/>
  <c r="BV300" i="18"/>
  <c r="BU300" i="18"/>
  <c r="BT300" i="18"/>
  <c r="BS300" i="18"/>
  <c r="BR300" i="18"/>
  <c r="BQ300" i="18"/>
  <c r="BP300" i="18"/>
  <c r="BO300" i="18"/>
  <c r="BN300" i="18"/>
  <c r="BM300" i="18"/>
  <c r="BL300" i="18"/>
  <c r="BK300" i="18"/>
  <c r="BF300" i="18"/>
  <c r="BE300" i="18"/>
  <c r="BD300" i="18"/>
  <c r="BC300" i="18"/>
  <c r="BB300" i="18"/>
  <c r="BA300" i="18"/>
  <c r="AZ300" i="18"/>
  <c r="AY300" i="18"/>
  <c r="AX300" i="18"/>
  <c r="AW300" i="18"/>
  <c r="AV300" i="18"/>
  <c r="AU300" i="18"/>
  <c r="AT300" i="18"/>
  <c r="AS300" i="18"/>
  <c r="AR300" i="18"/>
  <c r="AQ300" i="18"/>
  <c r="AP300" i="18"/>
  <c r="AO300" i="18"/>
  <c r="AN300" i="18"/>
  <c r="AM300" i="18"/>
  <c r="AL300" i="18"/>
  <c r="AK300" i="18"/>
  <c r="AJ300" i="18"/>
  <c r="AI300" i="18"/>
  <c r="E300" i="18"/>
  <c r="C300" i="18"/>
  <c r="CG299" i="18"/>
  <c r="CF299" i="18"/>
  <c r="CE299" i="18"/>
  <c r="CD299" i="18"/>
  <c r="CC299" i="18"/>
  <c r="CB299" i="18"/>
  <c r="CA299" i="18"/>
  <c r="BZ299" i="18"/>
  <c r="BY299" i="18"/>
  <c r="BX299" i="18"/>
  <c r="BW299" i="18"/>
  <c r="BV299" i="18"/>
  <c r="BU299" i="18"/>
  <c r="BT299" i="18"/>
  <c r="BS299" i="18"/>
  <c r="BR299" i="18"/>
  <c r="BQ299" i="18"/>
  <c r="BP299" i="18"/>
  <c r="BO299" i="18"/>
  <c r="BN299" i="18"/>
  <c r="BM299" i="18"/>
  <c r="BL299" i="18"/>
  <c r="BK299" i="18"/>
  <c r="BF299" i="18"/>
  <c r="BE299" i="18"/>
  <c r="BD299" i="18"/>
  <c r="BC299" i="18"/>
  <c r="BB299" i="18"/>
  <c r="BA299" i="18"/>
  <c r="AZ299" i="18"/>
  <c r="AY299" i="18"/>
  <c r="AX299" i="18"/>
  <c r="AW299" i="18"/>
  <c r="AV299" i="18"/>
  <c r="AU299" i="18"/>
  <c r="AT299" i="18"/>
  <c r="AS299" i="18"/>
  <c r="AR299" i="18"/>
  <c r="AQ299" i="18"/>
  <c r="AP299" i="18"/>
  <c r="AO299" i="18"/>
  <c r="AN299" i="18"/>
  <c r="AM299" i="18"/>
  <c r="AL299" i="18"/>
  <c r="AK299" i="18"/>
  <c r="AJ299" i="18"/>
  <c r="AI299" i="18"/>
  <c r="E299" i="18"/>
  <c r="C299" i="18"/>
  <c r="CG298" i="18"/>
  <c r="CF298" i="18"/>
  <c r="CE298" i="18"/>
  <c r="CD298" i="18"/>
  <c r="CC298" i="18"/>
  <c r="CB298" i="18"/>
  <c r="CA298" i="18"/>
  <c r="BZ298" i="18"/>
  <c r="BY298" i="18"/>
  <c r="BX298" i="18"/>
  <c r="BW298" i="18"/>
  <c r="BV298" i="18"/>
  <c r="BU298" i="18"/>
  <c r="BT298" i="18"/>
  <c r="BS298" i="18"/>
  <c r="BR298" i="18"/>
  <c r="BQ298" i="18"/>
  <c r="BP298" i="18"/>
  <c r="BO298" i="18"/>
  <c r="BN298" i="18"/>
  <c r="BM298" i="18"/>
  <c r="BL298" i="18"/>
  <c r="BK298" i="18"/>
  <c r="BF298" i="18"/>
  <c r="BE298" i="18"/>
  <c r="BD298" i="18"/>
  <c r="BC298" i="18"/>
  <c r="BB298" i="18"/>
  <c r="BA298" i="18"/>
  <c r="AZ298" i="18"/>
  <c r="AY298" i="18"/>
  <c r="AX298" i="18"/>
  <c r="AW298" i="18"/>
  <c r="AV298" i="18"/>
  <c r="AU298" i="18"/>
  <c r="AT298" i="18"/>
  <c r="AS298" i="18"/>
  <c r="AR298" i="18"/>
  <c r="AQ298" i="18"/>
  <c r="AP298" i="18"/>
  <c r="AO298" i="18"/>
  <c r="AN298" i="18"/>
  <c r="AM298" i="18"/>
  <c r="AL298" i="18"/>
  <c r="AK298" i="18"/>
  <c r="AJ298" i="18"/>
  <c r="AI298" i="18"/>
  <c r="E298" i="18"/>
  <c r="C298" i="18"/>
  <c r="CG297" i="18"/>
  <c r="CF297" i="18"/>
  <c r="CE297" i="18"/>
  <c r="CD297" i="18"/>
  <c r="CC297" i="18"/>
  <c r="CB297" i="18"/>
  <c r="CA297" i="18"/>
  <c r="BZ297" i="18"/>
  <c r="BY297" i="18"/>
  <c r="BX297" i="18"/>
  <c r="BW297" i="18"/>
  <c r="BV297" i="18"/>
  <c r="BU297" i="18"/>
  <c r="BT297" i="18"/>
  <c r="BS297" i="18"/>
  <c r="BR297" i="18"/>
  <c r="BQ297" i="18"/>
  <c r="BP297" i="18"/>
  <c r="BO297" i="18"/>
  <c r="BN297" i="18"/>
  <c r="BM297" i="18"/>
  <c r="BL297" i="18"/>
  <c r="BK297" i="18"/>
  <c r="BF297" i="18"/>
  <c r="BE297" i="18"/>
  <c r="BD297" i="18"/>
  <c r="BC297" i="18"/>
  <c r="BB297" i="18"/>
  <c r="BA297" i="18"/>
  <c r="AZ297" i="18"/>
  <c r="AY297" i="18"/>
  <c r="AX297" i="18"/>
  <c r="AW297" i="18"/>
  <c r="AV297" i="18"/>
  <c r="AU297" i="18"/>
  <c r="AT297" i="18"/>
  <c r="AS297" i="18"/>
  <c r="AR297" i="18"/>
  <c r="AQ297" i="18"/>
  <c r="AP297" i="18"/>
  <c r="AO297" i="18"/>
  <c r="AN297" i="18"/>
  <c r="AM297" i="18"/>
  <c r="AL297" i="18"/>
  <c r="AK297" i="18"/>
  <c r="AJ297" i="18"/>
  <c r="AI297" i="18"/>
  <c r="E297" i="18"/>
  <c r="C297" i="18"/>
  <c r="CG296" i="18"/>
  <c r="CF296" i="18"/>
  <c r="CE296" i="18"/>
  <c r="CD296" i="18"/>
  <c r="CC296" i="18"/>
  <c r="CB296" i="18"/>
  <c r="CA296" i="18"/>
  <c r="BZ296" i="18"/>
  <c r="BY296" i="18"/>
  <c r="BX296" i="18"/>
  <c r="BW296" i="18"/>
  <c r="BV296" i="18"/>
  <c r="BU296" i="18"/>
  <c r="BT296" i="18"/>
  <c r="BS296" i="18"/>
  <c r="BR296" i="18"/>
  <c r="BQ296" i="18"/>
  <c r="BP296" i="18"/>
  <c r="BO296" i="18"/>
  <c r="BN296" i="18"/>
  <c r="BM296" i="18"/>
  <c r="BL296" i="18"/>
  <c r="BK296" i="18"/>
  <c r="BF296" i="18"/>
  <c r="BE296" i="18"/>
  <c r="BD296" i="18"/>
  <c r="BC296" i="18"/>
  <c r="BB296" i="18"/>
  <c r="BA296" i="18"/>
  <c r="AZ296" i="18"/>
  <c r="AY296" i="18"/>
  <c r="AX296" i="18"/>
  <c r="AW296" i="18"/>
  <c r="AV296" i="18"/>
  <c r="AU296" i="18"/>
  <c r="AT296" i="18"/>
  <c r="AS296" i="18"/>
  <c r="AR296" i="18"/>
  <c r="AQ296" i="18"/>
  <c r="AP296" i="18"/>
  <c r="AO296" i="18"/>
  <c r="AN296" i="18"/>
  <c r="AM296" i="18"/>
  <c r="AL296" i="18"/>
  <c r="AK296" i="18"/>
  <c r="AJ296" i="18"/>
  <c r="AI296" i="18"/>
  <c r="E296" i="18"/>
  <c r="C296" i="18"/>
  <c r="CG295" i="18"/>
  <c r="CF295" i="18"/>
  <c r="CE295" i="18"/>
  <c r="CD295" i="18"/>
  <c r="CC295" i="18"/>
  <c r="CB295" i="18"/>
  <c r="CA295" i="18"/>
  <c r="BZ295" i="18"/>
  <c r="BY295" i="18"/>
  <c r="BX295" i="18"/>
  <c r="BW295" i="18"/>
  <c r="BV295" i="18"/>
  <c r="BU295" i="18"/>
  <c r="BT295" i="18"/>
  <c r="BS295" i="18"/>
  <c r="BR295" i="18"/>
  <c r="BQ295" i="18"/>
  <c r="BP295" i="18"/>
  <c r="BO295" i="18"/>
  <c r="BN295" i="18"/>
  <c r="BM295" i="18"/>
  <c r="BL295" i="18"/>
  <c r="BK295" i="18"/>
  <c r="CH295" i="18" s="1"/>
  <c r="BF295" i="18"/>
  <c r="BE295" i="18"/>
  <c r="BD295" i="18"/>
  <c r="BC295" i="18"/>
  <c r="BB295" i="18"/>
  <c r="BA295" i="18"/>
  <c r="AZ295" i="18"/>
  <c r="AY295" i="18"/>
  <c r="AX295" i="18"/>
  <c r="AW295" i="18"/>
  <c r="AV295" i="18"/>
  <c r="AU295" i="18"/>
  <c r="AT295" i="18"/>
  <c r="AS295" i="18"/>
  <c r="AR295" i="18"/>
  <c r="AQ295" i="18"/>
  <c r="AP295" i="18"/>
  <c r="AO295" i="18"/>
  <c r="AN295" i="18"/>
  <c r="AM295" i="18"/>
  <c r="AL295" i="18"/>
  <c r="AK295" i="18"/>
  <c r="AJ295" i="18"/>
  <c r="AI295" i="18"/>
  <c r="E295" i="18"/>
  <c r="C295" i="18"/>
  <c r="CG294" i="18"/>
  <c r="CF294" i="18"/>
  <c r="CE294" i="18"/>
  <c r="CD294" i="18"/>
  <c r="CC294" i="18"/>
  <c r="CB294" i="18"/>
  <c r="CA294" i="18"/>
  <c r="BZ294" i="18"/>
  <c r="BY294" i="18"/>
  <c r="BX294" i="18"/>
  <c r="BW294" i="18"/>
  <c r="BV294" i="18"/>
  <c r="BU294" i="18"/>
  <c r="BT294" i="18"/>
  <c r="BS294" i="18"/>
  <c r="BR294" i="18"/>
  <c r="BQ294" i="18"/>
  <c r="BP294" i="18"/>
  <c r="BO294" i="18"/>
  <c r="BN294" i="18"/>
  <c r="BM294" i="18"/>
  <c r="BL294" i="18"/>
  <c r="BK294" i="18"/>
  <c r="BF294" i="18"/>
  <c r="BE294" i="18"/>
  <c r="BD294" i="18"/>
  <c r="BC294" i="18"/>
  <c r="BB294" i="18"/>
  <c r="BA294" i="18"/>
  <c r="AZ294" i="18"/>
  <c r="AY294" i="18"/>
  <c r="AX294" i="18"/>
  <c r="AW294" i="18"/>
  <c r="AV294" i="18"/>
  <c r="AU294" i="18"/>
  <c r="AT294" i="18"/>
  <c r="AS294" i="18"/>
  <c r="AR294" i="18"/>
  <c r="AQ294" i="18"/>
  <c r="AP294" i="18"/>
  <c r="AO294" i="18"/>
  <c r="AN294" i="18"/>
  <c r="AM294" i="18"/>
  <c r="AL294" i="18"/>
  <c r="AK294" i="18"/>
  <c r="AJ294" i="18"/>
  <c r="AI294" i="18"/>
  <c r="E294" i="18"/>
  <c r="C294" i="18"/>
  <c r="CG293" i="18"/>
  <c r="CF293" i="18"/>
  <c r="CE293" i="18"/>
  <c r="CD293" i="18"/>
  <c r="CC293" i="18"/>
  <c r="CB293" i="18"/>
  <c r="CA293" i="18"/>
  <c r="BZ293" i="18"/>
  <c r="BY293" i="18"/>
  <c r="BX293" i="18"/>
  <c r="BW293" i="18"/>
  <c r="BV293" i="18"/>
  <c r="BU293" i="18"/>
  <c r="BT293" i="18"/>
  <c r="BS293" i="18"/>
  <c r="BR293" i="18"/>
  <c r="BQ293" i="18"/>
  <c r="BP293" i="18"/>
  <c r="BO293" i="18"/>
  <c r="BN293" i="18"/>
  <c r="BM293" i="18"/>
  <c r="BL293" i="18"/>
  <c r="BK293" i="18"/>
  <c r="BF293" i="18"/>
  <c r="BE293" i="18"/>
  <c r="BD293" i="18"/>
  <c r="BC293" i="18"/>
  <c r="BB293" i="18"/>
  <c r="BA293" i="18"/>
  <c r="AZ293" i="18"/>
  <c r="AY293" i="18"/>
  <c r="AX293" i="18"/>
  <c r="AW293" i="18"/>
  <c r="AV293" i="18"/>
  <c r="AU293" i="18"/>
  <c r="AT293" i="18"/>
  <c r="AS293" i="18"/>
  <c r="AR293" i="18"/>
  <c r="AQ293" i="18"/>
  <c r="AP293" i="18"/>
  <c r="AO293" i="18"/>
  <c r="AN293" i="18"/>
  <c r="AM293" i="18"/>
  <c r="AL293" i="18"/>
  <c r="AK293" i="18"/>
  <c r="AJ293" i="18"/>
  <c r="AI293" i="18"/>
  <c r="E293" i="18"/>
  <c r="C293" i="18"/>
  <c r="CG292" i="18"/>
  <c r="CF292" i="18"/>
  <c r="CE292" i="18"/>
  <c r="CD292" i="18"/>
  <c r="CC292" i="18"/>
  <c r="CB292" i="18"/>
  <c r="CA292" i="18"/>
  <c r="BZ292" i="18"/>
  <c r="BY292" i="18"/>
  <c r="BX292" i="18"/>
  <c r="BW292" i="18"/>
  <c r="BV292" i="18"/>
  <c r="BU292" i="18"/>
  <c r="BT292" i="18"/>
  <c r="BS292" i="18"/>
  <c r="BR292" i="18"/>
  <c r="BQ292" i="18"/>
  <c r="BP292" i="18"/>
  <c r="BO292" i="18"/>
  <c r="BN292" i="18"/>
  <c r="BM292" i="18"/>
  <c r="BL292" i="18"/>
  <c r="BK292" i="18"/>
  <c r="BF292" i="18"/>
  <c r="BE292" i="18"/>
  <c r="BD292" i="18"/>
  <c r="BC292" i="18"/>
  <c r="BB292" i="18"/>
  <c r="BA292" i="18"/>
  <c r="AZ292" i="18"/>
  <c r="AY292" i="18"/>
  <c r="AX292" i="18"/>
  <c r="AW292" i="18"/>
  <c r="AV292" i="18"/>
  <c r="AU292" i="18"/>
  <c r="AT292" i="18"/>
  <c r="AS292" i="18"/>
  <c r="AR292" i="18"/>
  <c r="AQ292" i="18"/>
  <c r="AP292" i="18"/>
  <c r="AO292" i="18"/>
  <c r="AN292" i="18"/>
  <c r="AM292" i="18"/>
  <c r="AL292" i="18"/>
  <c r="AK292" i="18"/>
  <c r="AJ292" i="18"/>
  <c r="AI292" i="18"/>
  <c r="E292" i="18"/>
  <c r="C292" i="18"/>
  <c r="CG291" i="18"/>
  <c r="CF291" i="18"/>
  <c r="CE291" i="18"/>
  <c r="CD291" i="18"/>
  <c r="CC291" i="18"/>
  <c r="CB291" i="18"/>
  <c r="CA291" i="18"/>
  <c r="BZ291" i="18"/>
  <c r="BY291" i="18"/>
  <c r="BX291" i="18"/>
  <c r="BW291" i="18"/>
  <c r="BV291" i="18"/>
  <c r="BU291" i="18"/>
  <c r="BT291" i="18"/>
  <c r="BS291" i="18"/>
  <c r="BR291" i="18"/>
  <c r="BQ291" i="18"/>
  <c r="BP291" i="18"/>
  <c r="BO291" i="18"/>
  <c r="BN291" i="18"/>
  <c r="BM291" i="18"/>
  <c r="BL291" i="18"/>
  <c r="BK291" i="18"/>
  <c r="BF291" i="18"/>
  <c r="BE291" i="18"/>
  <c r="BD291" i="18"/>
  <c r="BC291" i="18"/>
  <c r="BB291" i="18"/>
  <c r="BA291" i="18"/>
  <c r="AZ291" i="18"/>
  <c r="AY291" i="18"/>
  <c r="AX291" i="18"/>
  <c r="AW291" i="18"/>
  <c r="AV291" i="18"/>
  <c r="AU291" i="18"/>
  <c r="AT291" i="18"/>
  <c r="AS291" i="18"/>
  <c r="AR291" i="18"/>
  <c r="AQ291" i="18"/>
  <c r="AP291" i="18"/>
  <c r="AO291" i="18"/>
  <c r="AN291" i="18"/>
  <c r="AM291" i="18"/>
  <c r="AL291" i="18"/>
  <c r="AK291" i="18"/>
  <c r="AJ291" i="18"/>
  <c r="AI291" i="18"/>
  <c r="E291" i="18"/>
  <c r="C291" i="18"/>
  <c r="CG290" i="18"/>
  <c r="CF290" i="18"/>
  <c r="CE290" i="18"/>
  <c r="CD290" i="18"/>
  <c r="CC290" i="18"/>
  <c r="CB290" i="18"/>
  <c r="CA290" i="18"/>
  <c r="BZ290" i="18"/>
  <c r="BY290" i="18"/>
  <c r="BX290" i="18"/>
  <c r="BW290" i="18"/>
  <c r="BV290" i="18"/>
  <c r="BU290" i="18"/>
  <c r="BT290" i="18"/>
  <c r="BS290" i="18"/>
  <c r="BR290" i="18"/>
  <c r="BQ290" i="18"/>
  <c r="BP290" i="18"/>
  <c r="BO290" i="18"/>
  <c r="BN290" i="18"/>
  <c r="BM290" i="18"/>
  <c r="BL290" i="18"/>
  <c r="BK290" i="18"/>
  <c r="BF290" i="18"/>
  <c r="BE290" i="18"/>
  <c r="BD290" i="18"/>
  <c r="BC290" i="18"/>
  <c r="BB290" i="18"/>
  <c r="BA290" i="18"/>
  <c r="AZ290" i="18"/>
  <c r="AY290" i="18"/>
  <c r="AX290" i="18"/>
  <c r="AW290" i="18"/>
  <c r="AV290" i="18"/>
  <c r="AU290" i="18"/>
  <c r="AT290" i="18"/>
  <c r="AS290" i="18"/>
  <c r="AR290" i="18"/>
  <c r="AQ290" i="18"/>
  <c r="AP290" i="18"/>
  <c r="AO290" i="18"/>
  <c r="AN290" i="18"/>
  <c r="AM290" i="18"/>
  <c r="AL290" i="18"/>
  <c r="AK290" i="18"/>
  <c r="AJ290" i="18"/>
  <c r="AI290" i="18"/>
  <c r="E290" i="18"/>
  <c r="C290" i="18"/>
  <c r="CG289" i="18"/>
  <c r="CF289" i="18"/>
  <c r="CE289" i="18"/>
  <c r="CD289" i="18"/>
  <c r="CC289" i="18"/>
  <c r="CB289" i="18"/>
  <c r="CA289" i="18"/>
  <c r="BZ289" i="18"/>
  <c r="BY289" i="18"/>
  <c r="BX289" i="18"/>
  <c r="BW289" i="18"/>
  <c r="BV289" i="18"/>
  <c r="BU289" i="18"/>
  <c r="BT289" i="18"/>
  <c r="BS289" i="18"/>
  <c r="BR289" i="18"/>
  <c r="BQ289" i="18"/>
  <c r="BP289" i="18"/>
  <c r="BO289" i="18"/>
  <c r="BN289" i="18"/>
  <c r="BM289" i="18"/>
  <c r="BL289" i="18"/>
  <c r="BK289" i="18"/>
  <c r="CH289" i="18" s="1"/>
  <c r="BF289" i="18"/>
  <c r="BE289" i="18"/>
  <c r="BD289" i="18"/>
  <c r="BC289" i="18"/>
  <c r="BB289" i="18"/>
  <c r="BA289" i="18"/>
  <c r="AZ289" i="18"/>
  <c r="AY289" i="18"/>
  <c r="AX289" i="18"/>
  <c r="AW289" i="18"/>
  <c r="AV289" i="18"/>
  <c r="AU289" i="18"/>
  <c r="AT289" i="18"/>
  <c r="AS289" i="18"/>
  <c r="AR289" i="18"/>
  <c r="AQ289" i="18"/>
  <c r="AP289" i="18"/>
  <c r="AO289" i="18"/>
  <c r="AN289" i="18"/>
  <c r="AM289" i="18"/>
  <c r="AL289" i="18"/>
  <c r="AK289" i="18"/>
  <c r="AJ289" i="18"/>
  <c r="AI289" i="18"/>
  <c r="E289" i="18"/>
  <c r="C289" i="18"/>
  <c r="CG288" i="18"/>
  <c r="CF288" i="18"/>
  <c r="CE288" i="18"/>
  <c r="CD288" i="18"/>
  <c r="CC288" i="18"/>
  <c r="CB288" i="18"/>
  <c r="CA288" i="18"/>
  <c r="BZ288" i="18"/>
  <c r="BY288" i="18"/>
  <c r="BX288" i="18"/>
  <c r="BW288" i="18"/>
  <c r="BV288" i="18"/>
  <c r="BU288" i="18"/>
  <c r="BT288" i="18"/>
  <c r="BS288" i="18"/>
  <c r="BR288" i="18"/>
  <c r="BQ288" i="18"/>
  <c r="BP288" i="18"/>
  <c r="BO288" i="18"/>
  <c r="BN288" i="18"/>
  <c r="BM288" i="18"/>
  <c r="BL288" i="18"/>
  <c r="BK288" i="18"/>
  <c r="BF288" i="18"/>
  <c r="BE288" i="18"/>
  <c r="BD288" i="18"/>
  <c r="BC288" i="18"/>
  <c r="BB288" i="18"/>
  <c r="BA288" i="18"/>
  <c r="AZ288" i="18"/>
  <c r="AY288" i="18"/>
  <c r="AX288" i="18"/>
  <c r="AW288" i="18"/>
  <c r="AV288" i="18"/>
  <c r="AU288" i="18"/>
  <c r="AT288" i="18"/>
  <c r="AS288" i="18"/>
  <c r="AR288" i="18"/>
  <c r="AQ288" i="18"/>
  <c r="AP288" i="18"/>
  <c r="AO288" i="18"/>
  <c r="AN288" i="18"/>
  <c r="AM288" i="18"/>
  <c r="AL288" i="18"/>
  <c r="AK288" i="18"/>
  <c r="AJ288" i="18"/>
  <c r="AI288" i="18"/>
  <c r="E288" i="18"/>
  <c r="C288" i="18"/>
  <c r="CG287" i="18"/>
  <c r="CF287" i="18"/>
  <c r="CE287" i="18"/>
  <c r="CD287" i="18"/>
  <c r="CC287" i="18"/>
  <c r="CB287" i="18"/>
  <c r="CA287" i="18"/>
  <c r="BZ287" i="18"/>
  <c r="BY287" i="18"/>
  <c r="BX287" i="18"/>
  <c r="BW287" i="18"/>
  <c r="BV287" i="18"/>
  <c r="BU287" i="18"/>
  <c r="BT287" i="18"/>
  <c r="BS287" i="18"/>
  <c r="BR287" i="18"/>
  <c r="BQ287" i="18"/>
  <c r="BP287" i="18"/>
  <c r="BO287" i="18"/>
  <c r="BN287" i="18"/>
  <c r="BM287" i="18"/>
  <c r="BL287" i="18"/>
  <c r="BK287" i="18"/>
  <c r="BF287" i="18"/>
  <c r="BE287" i="18"/>
  <c r="BD287" i="18"/>
  <c r="BC287" i="18"/>
  <c r="BB287" i="18"/>
  <c r="BA287" i="18"/>
  <c r="AZ287" i="18"/>
  <c r="AY287" i="18"/>
  <c r="AX287" i="18"/>
  <c r="AW287" i="18"/>
  <c r="AV287" i="18"/>
  <c r="AU287" i="18"/>
  <c r="AT287" i="18"/>
  <c r="AS287" i="18"/>
  <c r="AR287" i="18"/>
  <c r="AQ287" i="18"/>
  <c r="AP287" i="18"/>
  <c r="AO287" i="18"/>
  <c r="AN287" i="18"/>
  <c r="AM287" i="18"/>
  <c r="AL287" i="18"/>
  <c r="AK287" i="18"/>
  <c r="AJ287" i="18"/>
  <c r="AI287" i="18"/>
  <c r="E287" i="18"/>
  <c r="C287" i="18"/>
  <c r="CG286" i="18"/>
  <c r="CF286" i="18"/>
  <c r="CE286" i="18"/>
  <c r="CD286" i="18"/>
  <c r="CC286" i="18"/>
  <c r="CB286" i="18"/>
  <c r="CA286" i="18"/>
  <c r="BZ286" i="18"/>
  <c r="BY286" i="18"/>
  <c r="BX286" i="18"/>
  <c r="BW286" i="18"/>
  <c r="BV286" i="18"/>
  <c r="BU286" i="18"/>
  <c r="BT286" i="18"/>
  <c r="BS286" i="18"/>
  <c r="BR286" i="18"/>
  <c r="BQ286" i="18"/>
  <c r="BP286" i="18"/>
  <c r="BO286" i="18"/>
  <c r="BN286" i="18"/>
  <c r="BM286" i="18"/>
  <c r="BL286" i="18"/>
  <c r="BK286" i="18"/>
  <c r="BF286" i="18"/>
  <c r="BE286" i="18"/>
  <c r="BD286" i="18"/>
  <c r="BC286" i="18"/>
  <c r="BB286" i="18"/>
  <c r="BA286" i="18"/>
  <c r="AZ286" i="18"/>
  <c r="AY286" i="18"/>
  <c r="AX286" i="18"/>
  <c r="AW286" i="18"/>
  <c r="AV286" i="18"/>
  <c r="AU286" i="18"/>
  <c r="AT286" i="18"/>
  <c r="AS286" i="18"/>
  <c r="AR286" i="18"/>
  <c r="AQ286" i="18"/>
  <c r="AP286" i="18"/>
  <c r="AO286" i="18"/>
  <c r="AN286" i="18"/>
  <c r="AM286" i="18"/>
  <c r="AL286" i="18"/>
  <c r="AK286" i="18"/>
  <c r="AJ286" i="18"/>
  <c r="AI286" i="18"/>
  <c r="E286" i="18"/>
  <c r="C286" i="18"/>
  <c r="CG285" i="18"/>
  <c r="CF285" i="18"/>
  <c r="CE285" i="18"/>
  <c r="CD285" i="18"/>
  <c r="CC285" i="18"/>
  <c r="CB285" i="18"/>
  <c r="CA285" i="18"/>
  <c r="BZ285" i="18"/>
  <c r="BY285" i="18"/>
  <c r="BX285" i="18"/>
  <c r="BW285" i="18"/>
  <c r="BV285" i="18"/>
  <c r="BU285" i="18"/>
  <c r="BT285" i="18"/>
  <c r="BS285" i="18"/>
  <c r="BR285" i="18"/>
  <c r="BQ285" i="18"/>
  <c r="BP285" i="18"/>
  <c r="BO285" i="18"/>
  <c r="BN285" i="18"/>
  <c r="BM285" i="18"/>
  <c r="BL285" i="18"/>
  <c r="BK285" i="18"/>
  <c r="CH285" i="18" s="1"/>
  <c r="BF285" i="18"/>
  <c r="BE285" i="18"/>
  <c r="BD285" i="18"/>
  <c r="BC285" i="18"/>
  <c r="BB285" i="18"/>
  <c r="BA285" i="18"/>
  <c r="AZ285" i="18"/>
  <c r="AY285" i="18"/>
  <c r="AX285" i="18"/>
  <c r="AW285" i="18"/>
  <c r="AV285" i="18"/>
  <c r="AU285" i="18"/>
  <c r="AT285" i="18"/>
  <c r="AS285" i="18"/>
  <c r="AR285" i="18"/>
  <c r="AQ285" i="18"/>
  <c r="AP285" i="18"/>
  <c r="AO285" i="18"/>
  <c r="AN285" i="18"/>
  <c r="AM285" i="18"/>
  <c r="AL285" i="18"/>
  <c r="AK285" i="18"/>
  <c r="AJ285" i="18"/>
  <c r="AI285" i="18"/>
  <c r="E285" i="18"/>
  <c r="C285" i="18"/>
  <c r="CG284" i="18"/>
  <c r="CF284" i="18"/>
  <c r="CE284" i="18"/>
  <c r="CD284" i="18"/>
  <c r="CC284" i="18"/>
  <c r="CB284" i="18"/>
  <c r="CA284" i="18"/>
  <c r="BZ284" i="18"/>
  <c r="BY284" i="18"/>
  <c r="BX284" i="18"/>
  <c r="BW284" i="18"/>
  <c r="BV284" i="18"/>
  <c r="BU284" i="18"/>
  <c r="BT284" i="18"/>
  <c r="BS284" i="18"/>
  <c r="BR284" i="18"/>
  <c r="BQ284" i="18"/>
  <c r="BP284" i="18"/>
  <c r="BO284" i="18"/>
  <c r="BN284" i="18"/>
  <c r="BM284" i="18"/>
  <c r="BL284" i="18"/>
  <c r="BK284" i="18"/>
  <c r="BF284" i="18"/>
  <c r="BE284" i="18"/>
  <c r="BD284" i="18"/>
  <c r="BC284" i="18"/>
  <c r="BB284" i="18"/>
  <c r="BA284" i="18"/>
  <c r="AZ284" i="18"/>
  <c r="AY284" i="18"/>
  <c r="AX284" i="18"/>
  <c r="AW284" i="18"/>
  <c r="AV284" i="18"/>
  <c r="AU284" i="18"/>
  <c r="AT284" i="18"/>
  <c r="AS284" i="18"/>
  <c r="AR284" i="18"/>
  <c r="AQ284" i="18"/>
  <c r="AP284" i="18"/>
  <c r="AO284" i="18"/>
  <c r="AN284" i="18"/>
  <c r="AM284" i="18"/>
  <c r="AL284" i="18"/>
  <c r="AK284" i="18"/>
  <c r="AJ284" i="18"/>
  <c r="AI284" i="18"/>
  <c r="E284" i="18"/>
  <c r="C284" i="18"/>
  <c r="CG283" i="18"/>
  <c r="CF283" i="18"/>
  <c r="CE283" i="18"/>
  <c r="CD283" i="18"/>
  <c r="CC283" i="18"/>
  <c r="CB283" i="18"/>
  <c r="CA283" i="18"/>
  <c r="BZ283" i="18"/>
  <c r="BY283" i="18"/>
  <c r="BX283" i="18"/>
  <c r="BW283" i="18"/>
  <c r="BV283" i="18"/>
  <c r="BU283" i="18"/>
  <c r="BT283" i="18"/>
  <c r="BS283" i="18"/>
  <c r="BR283" i="18"/>
  <c r="BQ283" i="18"/>
  <c r="BP283" i="18"/>
  <c r="BO283" i="18"/>
  <c r="BN283" i="18"/>
  <c r="BM283" i="18"/>
  <c r="BL283" i="18"/>
  <c r="BK283" i="18"/>
  <c r="BF283" i="18"/>
  <c r="BE283" i="18"/>
  <c r="BD283" i="18"/>
  <c r="BC283" i="18"/>
  <c r="BB283" i="18"/>
  <c r="BA283" i="18"/>
  <c r="AZ283" i="18"/>
  <c r="AY283" i="18"/>
  <c r="AX283" i="18"/>
  <c r="AW283" i="18"/>
  <c r="AV283" i="18"/>
  <c r="AU283" i="18"/>
  <c r="AT283" i="18"/>
  <c r="AS283" i="18"/>
  <c r="AR283" i="18"/>
  <c r="AQ283" i="18"/>
  <c r="AP283" i="18"/>
  <c r="AO283" i="18"/>
  <c r="AN283" i="18"/>
  <c r="AM283" i="18"/>
  <c r="AL283" i="18"/>
  <c r="AK283" i="18"/>
  <c r="AJ283" i="18"/>
  <c r="AI283" i="18"/>
  <c r="E283" i="18"/>
  <c r="C283" i="18"/>
  <c r="CG282" i="18"/>
  <c r="CF282" i="18"/>
  <c r="CE282" i="18"/>
  <c r="CD282" i="18"/>
  <c r="CC282" i="18"/>
  <c r="CB282" i="18"/>
  <c r="CA282" i="18"/>
  <c r="BZ282" i="18"/>
  <c r="BY282" i="18"/>
  <c r="BX282" i="18"/>
  <c r="BW282" i="18"/>
  <c r="BV282" i="18"/>
  <c r="BU282" i="18"/>
  <c r="BT282" i="18"/>
  <c r="BS282" i="18"/>
  <c r="BR282" i="18"/>
  <c r="BQ282" i="18"/>
  <c r="BP282" i="18"/>
  <c r="BO282" i="18"/>
  <c r="BN282" i="18"/>
  <c r="BM282" i="18"/>
  <c r="BL282" i="18"/>
  <c r="BK282" i="18"/>
  <c r="BF282" i="18"/>
  <c r="BE282" i="18"/>
  <c r="BD282" i="18"/>
  <c r="BC282" i="18"/>
  <c r="BB282" i="18"/>
  <c r="BA282" i="18"/>
  <c r="AZ282" i="18"/>
  <c r="AY282" i="18"/>
  <c r="AX282" i="18"/>
  <c r="AW282" i="18"/>
  <c r="AV282" i="18"/>
  <c r="AU282" i="18"/>
  <c r="AT282" i="18"/>
  <c r="AS282" i="18"/>
  <c r="AR282" i="18"/>
  <c r="AQ282" i="18"/>
  <c r="AP282" i="18"/>
  <c r="AO282" i="18"/>
  <c r="AN282" i="18"/>
  <c r="AM282" i="18"/>
  <c r="AL282" i="18"/>
  <c r="AK282" i="18"/>
  <c r="AJ282" i="18"/>
  <c r="AI282" i="18"/>
  <c r="E282" i="18"/>
  <c r="C282" i="18"/>
  <c r="CG281" i="18"/>
  <c r="CF281" i="18"/>
  <c r="CE281" i="18"/>
  <c r="CD281" i="18"/>
  <c r="CC281" i="18"/>
  <c r="CB281" i="18"/>
  <c r="CA281" i="18"/>
  <c r="BZ281" i="18"/>
  <c r="BY281" i="18"/>
  <c r="BX281" i="18"/>
  <c r="BW281" i="18"/>
  <c r="BV281" i="18"/>
  <c r="BU281" i="18"/>
  <c r="BT281" i="18"/>
  <c r="BS281" i="18"/>
  <c r="BR281" i="18"/>
  <c r="BQ281" i="18"/>
  <c r="BP281" i="18"/>
  <c r="BO281" i="18"/>
  <c r="BN281" i="18"/>
  <c r="BM281" i="18"/>
  <c r="BL281" i="18"/>
  <c r="BK281" i="18"/>
  <c r="BF281" i="18"/>
  <c r="BE281" i="18"/>
  <c r="BD281" i="18"/>
  <c r="BC281" i="18"/>
  <c r="BB281" i="18"/>
  <c r="BA281" i="18"/>
  <c r="AZ281" i="18"/>
  <c r="AY281" i="18"/>
  <c r="AX281" i="18"/>
  <c r="AW281" i="18"/>
  <c r="AV281" i="18"/>
  <c r="AU281" i="18"/>
  <c r="AT281" i="18"/>
  <c r="AS281" i="18"/>
  <c r="AR281" i="18"/>
  <c r="AQ281" i="18"/>
  <c r="AP281" i="18"/>
  <c r="AO281" i="18"/>
  <c r="AN281" i="18"/>
  <c r="AM281" i="18"/>
  <c r="AL281" i="18"/>
  <c r="AK281" i="18"/>
  <c r="AJ281" i="18"/>
  <c r="AI281" i="18"/>
  <c r="E281" i="18"/>
  <c r="C281" i="18"/>
  <c r="CG280" i="18"/>
  <c r="CF280" i="18"/>
  <c r="CE280" i="18"/>
  <c r="CD280" i="18"/>
  <c r="CC280" i="18"/>
  <c r="CB280" i="18"/>
  <c r="CA280" i="18"/>
  <c r="BZ280" i="18"/>
  <c r="BY280" i="18"/>
  <c r="BX280" i="18"/>
  <c r="BW280" i="18"/>
  <c r="BV280" i="18"/>
  <c r="BU280" i="18"/>
  <c r="BT280" i="18"/>
  <c r="BS280" i="18"/>
  <c r="BR280" i="18"/>
  <c r="BQ280" i="18"/>
  <c r="BP280" i="18"/>
  <c r="BO280" i="18"/>
  <c r="BN280" i="18"/>
  <c r="BM280" i="18"/>
  <c r="BL280" i="18"/>
  <c r="BK280" i="18"/>
  <c r="BF280" i="18"/>
  <c r="BE280" i="18"/>
  <c r="BD280" i="18"/>
  <c r="BC280" i="18"/>
  <c r="BB280" i="18"/>
  <c r="BA280" i="18"/>
  <c r="AZ280" i="18"/>
  <c r="AY280" i="18"/>
  <c r="AX280" i="18"/>
  <c r="AW280" i="18"/>
  <c r="AV280" i="18"/>
  <c r="AU280" i="18"/>
  <c r="AT280" i="18"/>
  <c r="AS280" i="18"/>
  <c r="AR280" i="18"/>
  <c r="AQ280" i="18"/>
  <c r="AP280" i="18"/>
  <c r="AO280" i="18"/>
  <c r="AN280" i="18"/>
  <c r="AM280" i="18"/>
  <c r="AL280" i="18"/>
  <c r="AK280" i="18"/>
  <c r="AJ280" i="18"/>
  <c r="AI280" i="18"/>
  <c r="E280" i="18"/>
  <c r="C280" i="18"/>
  <c r="CG279" i="18"/>
  <c r="CF279" i="18"/>
  <c r="CE279" i="18"/>
  <c r="CD279" i="18"/>
  <c r="CC279" i="18"/>
  <c r="CB279" i="18"/>
  <c r="CA279" i="18"/>
  <c r="BZ279" i="18"/>
  <c r="BY279" i="18"/>
  <c r="BX279" i="18"/>
  <c r="BW279" i="18"/>
  <c r="BV279" i="18"/>
  <c r="BU279" i="18"/>
  <c r="BT279" i="18"/>
  <c r="BS279" i="18"/>
  <c r="BR279" i="18"/>
  <c r="BQ279" i="18"/>
  <c r="BP279" i="18"/>
  <c r="BO279" i="18"/>
  <c r="BN279" i="18"/>
  <c r="BM279" i="18"/>
  <c r="BL279" i="18"/>
  <c r="BK279" i="18"/>
  <c r="BF279" i="18"/>
  <c r="BE279" i="18"/>
  <c r="BD279" i="18"/>
  <c r="BC279" i="18"/>
  <c r="BB279" i="18"/>
  <c r="BA279" i="18"/>
  <c r="AZ279" i="18"/>
  <c r="AY279" i="18"/>
  <c r="AX279" i="18"/>
  <c r="AW279" i="18"/>
  <c r="AV279" i="18"/>
  <c r="AU279" i="18"/>
  <c r="AT279" i="18"/>
  <c r="AS279" i="18"/>
  <c r="AR279" i="18"/>
  <c r="AQ279" i="18"/>
  <c r="AP279" i="18"/>
  <c r="AO279" i="18"/>
  <c r="AN279" i="18"/>
  <c r="AM279" i="18"/>
  <c r="AL279" i="18"/>
  <c r="AK279" i="18"/>
  <c r="AJ279" i="18"/>
  <c r="AI279" i="18"/>
  <c r="E279" i="18"/>
  <c r="C279" i="18"/>
  <c r="CG278" i="18"/>
  <c r="CF278" i="18"/>
  <c r="CE278" i="18"/>
  <c r="CD278" i="18"/>
  <c r="CC278" i="18"/>
  <c r="CB278" i="18"/>
  <c r="CA278" i="18"/>
  <c r="BZ278" i="18"/>
  <c r="BY278" i="18"/>
  <c r="BX278" i="18"/>
  <c r="BW278" i="18"/>
  <c r="BV278" i="18"/>
  <c r="BU278" i="18"/>
  <c r="BT278" i="18"/>
  <c r="BS278" i="18"/>
  <c r="BR278" i="18"/>
  <c r="BQ278" i="18"/>
  <c r="BP278" i="18"/>
  <c r="BO278" i="18"/>
  <c r="BN278" i="18"/>
  <c r="BM278" i="18"/>
  <c r="BL278" i="18"/>
  <c r="BK278" i="18"/>
  <c r="BF278" i="18"/>
  <c r="BE278" i="18"/>
  <c r="BD278" i="18"/>
  <c r="BC278" i="18"/>
  <c r="BB278" i="18"/>
  <c r="BA278" i="18"/>
  <c r="AZ278" i="18"/>
  <c r="AY278" i="18"/>
  <c r="AX278" i="18"/>
  <c r="AW278" i="18"/>
  <c r="AV278" i="18"/>
  <c r="AU278" i="18"/>
  <c r="AT278" i="18"/>
  <c r="AS278" i="18"/>
  <c r="AR278" i="18"/>
  <c r="AQ278" i="18"/>
  <c r="AP278" i="18"/>
  <c r="AO278" i="18"/>
  <c r="AN278" i="18"/>
  <c r="AM278" i="18"/>
  <c r="AL278" i="18"/>
  <c r="AK278" i="18"/>
  <c r="AJ278" i="18"/>
  <c r="AI278" i="18"/>
  <c r="E278" i="18"/>
  <c r="C278" i="18"/>
  <c r="CG277" i="18"/>
  <c r="CF277" i="18"/>
  <c r="CE277" i="18"/>
  <c r="CD277" i="18"/>
  <c r="CC277" i="18"/>
  <c r="CB277" i="18"/>
  <c r="CA277" i="18"/>
  <c r="BZ277" i="18"/>
  <c r="BY277" i="18"/>
  <c r="BX277" i="18"/>
  <c r="BW277" i="18"/>
  <c r="BV277" i="18"/>
  <c r="BU277" i="18"/>
  <c r="BT277" i="18"/>
  <c r="BS277" i="18"/>
  <c r="BR277" i="18"/>
  <c r="BQ277" i="18"/>
  <c r="BP277" i="18"/>
  <c r="BO277" i="18"/>
  <c r="BN277" i="18"/>
  <c r="BM277" i="18"/>
  <c r="BL277" i="18"/>
  <c r="BK277" i="18"/>
  <c r="BF277" i="18"/>
  <c r="BE277" i="18"/>
  <c r="BD277" i="18"/>
  <c r="BC277" i="18"/>
  <c r="BB277" i="18"/>
  <c r="BA277" i="18"/>
  <c r="AZ277" i="18"/>
  <c r="AY277" i="18"/>
  <c r="AX277" i="18"/>
  <c r="AW277" i="18"/>
  <c r="AV277" i="18"/>
  <c r="AU277" i="18"/>
  <c r="AT277" i="18"/>
  <c r="AS277" i="18"/>
  <c r="AR277" i="18"/>
  <c r="AQ277" i="18"/>
  <c r="AP277" i="18"/>
  <c r="AO277" i="18"/>
  <c r="AN277" i="18"/>
  <c r="AM277" i="18"/>
  <c r="AL277" i="18"/>
  <c r="AK277" i="18"/>
  <c r="AJ277" i="18"/>
  <c r="AI277" i="18"/>
  <c r="E277" i="18"/>
  <c r="C277" i="18"/>
  <c r="CG276" i="18"/>
  <c r="CF276" i="18"/>
  <c r="CE276" i="18"/>
  <c r="CD276" i="18"/>
  <c r="CC276" i="18"/>
  <c r="CB276" i="18"/>
  <c r="CA276" i="18"/>
  <c r="BZ276" i="18"/>
  <c r="BY276" i="18"/>
  <c r="BX276" i="18"/>
  <c r="BW276" i="18"/>
  <c r="BV276" i="18"/>
  <c r="BU276" i="18"/>
  <c r="BT276" i="18"/>
  <c r="BS276" i="18"/>
  <c r="BR276" i="18"/>
  <c r="BQ276" i="18"/>
  <c r="BP276" i="18"/>
  <c r="BO276" i="18"/>
  <c r="BN276" i="18"/>
  <c r="BM276" i="18"/>
  <c r="BL276" i="18"/>
  <c r="BK276" i="18"/>
  <c r="BF276" i="18"/>
  <c r="BE276" i="18"/>
  <c r="BD276" i="18"/>
  <c r="BC276" i="18"/>
  <c r="BB276" i="18"/>
  <c r="BA276" i="18"/>
  <c r="AZ276" i="18"/>
  <c r="AY276" i="18"/>
  <c r="AX276" i="18"/>
  <c r="AW276" i="18"/>
  <c r="AV276" i="18"/>
  <c r="AU276" i="18"/>
  <c r="AT276" i="18"/>
  <c r="AS276" i="18"/>
  <c r="AR276" i="18"/>
  <c r="AQ276" i="18"/>
  <c r="AP276" i="18"/>
  <c r="AO276" i="18"/>
  <c r="AN276" i="18"/>
  <c r="AM276" i="18"/>
  <c r="AL276" i="18"/>
  <c r="AK276" i="18"/>
  <c r="AJ276" i="18"/>
  <c r="AI276" i="18"/>
  <c r="E276" i="18"/>
  <c r="C276" i="18"/>
  <c r="CG275" i="18"/>
  <c r="CF275" i="18"/>
  <c r="CE275" i="18"/>
  <c r="CD275" i="18"/>
  <c r="CC275" i="18"/>
  <c r="CB275" i="18"/>
  <c r="CA275" i="18"/>
  <c r="BZ275" i="18"/>
  <c r="BY275" i="18"/>
  <c r="BX275" i="18"/>
  <c r="BW275" i="18"/>
  <c r="BV275" i="18"/>
  <c r="BU275" i="18"/>
  <c r="BT275" i="18"/>
  <c r="BS275" i="18"/>
  <c r="BR275" i="18"/>
  <c r="BQ275" i="18"/>
  <c r="BP275" i="18"/>
  <c r="BO275" i="18"/>
  <c r="BN275" i="18"/>
  <c r="BM275" i="18"/>
  <c r="BL275" i="18"/>
  <c r="BK275" i="18"/>
  <c r="BF275" i="18"/>
  <c r="BE275" i="18"/>
  <c r="BD275" i="18"/>
  <c r="BC275" i="18"/>
  <c r="BB275" i="18"/>
  <c r="BA275" i="18"/>
  <c r="AZ275" i="18"/>
  <c r="AY275" i="18"/>
  <c r="AX275" i="18"/>
  <c r="AW275" i="18"/>
  <c r="AV275" i="18"/>
  <c r="AU275" i="18"/>
  <c r="AT275" i="18"/>
  <c r="AS275" i="18"/>
  <c r="AR275" i="18"/>
  <c r="AQ275" i="18"/>
  <c r="AP275" i="18"/>
  <c r="AO275" i="18"/>
  <c r="AN275" i="18"/>
  <c r="AM275" i="18"/>
  <c r="AL275" i="18"/>
  <c r="AK275" i="18"/>
  <c r="AJ275" i="18"/>
  <c r="AI275" i="18"/>
  <c r="E275" i="18"/>
  <c r="C275" i="18"/>
  <c r="CG274" i="18"/>
  <c r="CF274" i="18"/>
  <c r="CE274" i="18"/>
  <c r="CD274" i="18"/>
  <c r="CC274" i="18"/>
  <c r="CB274" i="18"/>
  <c r="CA274" i="18"/>
  <c r="BZ274" i="18"/>
  <c r="BY274" i="18"/>
  <c r="BX274" i="18"/>
  <c r="BW274" i="18"/>
  <c r="BV274" i="18"/>
  <c r="BU274" i="18"/>
  <c r="BT274" i="18"/>
  <c r="BS274" i="18"/>
  <c r="BR274" i="18"/>
  <c r="BQ274" i="18"/>
  <c r="BP274" i="18"/>
  <c r="BO274" i="18"/>
  <c r="BN274" i="18"/>
  <c r="CH274" i="18" s="1"/>
  <c r="BM274" i="18"/>
  <c r="BL274" i="18"/>
  <c r="BK274" i="18"/>
  <c r="BF274" i="18"/>
  <c r="BE274" i="18"/>
  <c r="BD274" i="18"/>
  <c r="BC274" i="18"/>
  <c r="BB274" i="18"/>
  <c r="BA274" i="18"/>
  <c r="AZ274" i="18"/>
  <c r="AY274" i="18"/>
  <c r="AX274" i="18"/>
  <c r="AW274" i="18"/>
  <c r="AV274" i="18"/>
  <c r="AU274" i="18"/>
  <c r="AT274" i="18"/>
  <c r="AS274" i="18"/>
  <c r="AR274" i="18"/>
  <c r="AQ274" i="18"/>
  <c r="AP274" i="18"/>
  <c r="AO274" i="18"/>
  <c r="AN274" i="18"/>
  <c r="AM274" i="18"/>
  <c r="AL274" i="18"/>
  <c r="AK274" i="18"/>
  <c r="AJ274" i="18"/>
  <c r="AI274" i="18"/>
  <c r="E274" i="18"/>
  <c r="C274" i="18"/>
  <c r="CG273" i="18"/>
  <c r="CF273" i="18"/>
  <c r="CE273" i="18"/>
  <c r="CD273" i="18"/>
  <c r="CC273" i="18"/>
  <c r="CB273" i="18"/>
  <c r="CA273" i="18"/>
  <c r="BZ273" i="18"/>
  <c r="BY273" i="18"/>
  <c r="BX273" i="18"/>
  <c r="BW273" i="18"/>
  <c r="BV273" i="18"/>
  <c r="BU273" i="18"/>
  <c r="BT273" i="18"/>
  <c r="BS273" i="18"/>
  <c r="BR273" i="18"/>
  <c r="BQ273" i="18"/>
  <c r="BP273" i="18"/>
  <c r="BO273" i="18"/>
  <c r="BN273" i="18"/>
  <c r="BM273" i="18"/>
  <c r="BL273" i="18"/>
  <c r="BK273" i="18"/>
  <c r="BF273" i="18"/>
  <c r="BE273" i="18"/>
  <c r="BD273" i="18"/>
  <c r="BC273" i="18"/>
  <c r="BB273" i="18"/>
  <c r="BA273" i="18"/>
  <c r="AZ273" i="18"/>
  <c r="AY273" i="18"/>
  <c r="AX273" i="18"/>
  <c r="AW273" i="18"/>
  <c r="AV273" i="18"/>
  <c r="AU273" i="18"/>
  <c r="AT273" i="18"/>
  <c r="AS273" i="18"/>
  <c r="AR273" i="18"/>
  <c r="AQ273" i="18"/>
  <c r="AP273" i="18"/>
  <c r="AO273" i="18"/>
  <c r="AN273" i="18"/>
  <c r="AM273" i="18"/>
  <c r="AL273" i="18"/>
  <c r="AK273" i="18"/>
  <c r="AJ273" i="18"/>
  <c r="AI273" i="18"/>
  <c r="E273" i="18"/>
  <c r="C273" i="18"/>
  <c r="CG272" i="18"/>
  <c r="CF272" i="18"/>
  <c r="CE272" i="18"/>
  <c r="CD272" i="18"/>
  <c r="CC272" i="18"/>
  <c r="CB272" i="18"/>
  <c r="CA272" i="18"/>
  <c r="BZ272" i="18"/>
  <c r="BY272" i="18"/>
  <c r="BX272" i="18"/>
  <c r="BW272" i="18"/>
  <c r="BV272" i="18"/>
  <c r="BU272" i="18"/>
  <c r="BT272" i="18"/>
  <c r="BS272" i="18"/>
  <c r="BR272" i="18"/>
  <c r="BQ272" i="18"/>
  <c r="BP272" i="18"/>
  <c r="BO272" i="18"/>
  <c r="BN272" i="18"/>
  <c r="BM272" i="18"/>
  <c r="BL272" i="18"/>
  <c r="BK272" i="18"/>
  <c r="BF272" i="18"/>
  <c r="BE272" i="18"/>
  <c r="BD272" i="18"/>
  <c r="BC272" i="18"/>
  <c r="BB272" i="18"/>
  <c r="BA272" i="18"/>
  <c r="AZ272" i="18"/>
  <c r="AY272" i="18"/>
  <c r="AX272" i="18"/>
  <c r="AW272" i="18"/>
  <c r="AV272" i="18"/>
  <c r="AU272" i="18"/>
  <c r="AT272" i="18"/>
  <c r="AS272" i="18"/>
  <c r="AR272" i="18"/>
  <c r="AQ272" i="18"/>
  <c r="AP272" i="18"/>
  <c r="AO272" i="18"/>
  <c r="AN272" i="18"/>
  <c r="AM272" i="18"/>
  <c r="AL272" i="18"/>
  <c r="AK272" i="18"/>
  <c r="AJ272" i="18"/>
  <c r="AI272" i="18"/>
  <c r="E272" i="18"/>
  <c r="C272" i="18"/>
  <c r="CG271" i="18"/>
  <c r="CF271" i="18"/>
  <c r="CE271" i="18"/>
  <c r="CD271" i="18"/>
  <c r="CC271" i="18"/>
  <c r="CB271" i="18"/>
  <c r="CA271" i="18"/>
  <c r="BZ271" i="18"/>
  <c r="BY271" i="18"/>
  <c r="BX271" i="18"/>
  <c r="BW271" i="18"/>
  <c r="BV271" i="18"/>
  <c r="BU271" i="18"/>
  <c r="BT271" i="18"/>
  <c r="BS271" i="18"/>
  <c r="BR271" i="18"/>
  <c r="BQ271" i="18"/>
  <c r="BP271" i="18"/>
  <c r="BO271" i="18"/>
  <c r="BN271" i="18"/>
  <c r="BM271" i="18"/>
  <c r="CH271" i="18" s="1"/>
  <c r="BL271" i="18"/>
  <c r="BK271" i="18"/>
  <c r="BF271" i="18"/>
  <c r="BE271" i="18"/>
  <c r="BD271" i="18"/>
  <c r="BC271" i="18"/>
  <c r="BB271" i="18"/>
  <c r="BA271" i="18"/>
  <c r="AZ271" i="18"/>
  <c r="AY271" i="18"/>
  <c r="AX271" i="18"/>
  <c r="AW271" i="18"/>
  <c r="AV271" i="18"/>
  <c r="AU271" i="18"/>
  <c r="AT271" i="18"/>
  <c r="AS271" i="18"/>
  <c r="AR271" i="18"/>
  <c r="AQ271" i="18"/>
  <c r="AP271" i="18"/>
  <c r="AO271" i="18"/>
  <c r="AN271" i="18"/>
  <c r="AM271" i="18"/>
  <c r="AL271" i="18"/>
  <c r="AK271" i="18"/>
  <c r="AJ271" i="18"/>
  <c r="AI271" i="18"/>
  <c r="E271" i="18"/>
  <c r="C271" i="18"/>
  <c r="CG270" i="18"/>
  <c r="CF270" i="18"/>
  <c r="CE270" i="18"/>
  <c r="CD270" i="18"/>
  <c r="CC270" i="18"/>
  <c r="CB270" i="18"/>
  <c r="CA270" i="18"/>
  <c r="BZ270" i="18"/>
  <c r="BY270" i="18"/>
  <c r="BX270" i="18"/>
  <c r="BW270" i="18"/>
  <c r="BV270" i="18"/>
  <c r="BU270" i="18"/>
  <c r="BT270" i="18"/>
  <c r="BS270" i="18"/>
  <c r="BR270" i="18"/>
  <c r="BQ270" i="18"/>
  <c r="BP270" i="18"/>
  <c r="BO270" i="18"/>
  <c r="BN270" i="18"/>
  <c r="BM270" i="18"/>
  <c r="BL270" i="18"/>
  <c r="BK270" i="18"/>
  <c r="BF270" i="18"/>
  <c r="BE270" i="18"/>
  <c r="BD270" i="18"/>
  <c r="BC270" i="18"/>
  <c r="BB270" i="18"/>
  <c r="BA270" i="18"/>
  <c r="AZ270" i="18"/>
  <c r="AY270" i="18"/>
  <c r="AX270" i="18"/>
  <c r="AW270" i="18"/>
  <c r="AV270" i="18"/>
  <c r="AU270" i="18"/>
  <c r="AT270" i="18"/>
  <c r="AS270" i="18"/>
  <c r="AR270" i="18"/>
  <c r="AQ270" i="18"/>
  <c r="AP270" i="18"/>
  <c r="AO270" i="18"/>
  <c r="AN270" i="18"/>
  <c r="AM270" i="18"/>
  <c r="AL270" i="18"/>
  <c r="AK270" i="18"/>
  <c r="AJ270" i="18"/>
  <c r="AI270" i="18"/>
  <c r="E270" i="18"/>
  <c r="C270" i="18"/>
  <c r="CG269" i="18"/>
  <c r="CF269" i="18"/>
  <c r="CE269" i="18"/>
  <c r="CD269" i="18"/>
  <c r="CC269" i="18"/>
  <c r="CB269" i="18"/>
  <c r="CA269" i="18"/>
  <c r="BZ269" i="18"/>
  <c r="BY269" i="18"/>
  <c r="BX269" i="18"/>
  <c r="BW269" i="18"/>
  <c r="BV269" i="18"/>
  <c r="BU269" i="18"/>
  <c r="BT269" i="18"/>
  <c r="BS269" i="18"/>
  <c r="BR269" i="18"/>
  <c r="BQ269" i="18"/>
  <c r="BP269" i="18"/>
  <c r="BO269" i="18"/>
  <c r="BN269" i="18"/>
  <c r="BM269" i="18"/>
  <c r="BL269" i="18"/>
  <c r="BK269" i="18"/>
  <c r="BF269" i="18"/>
  <c r="BE269" i="18"/>
  <c r="BD269" i="18"/>
  <c r="BC269" i="18"/>
  <c r="BB269" i="18"/>
  <c r="BA269" i="18"/>
  <c r="AZ269" i="18"/>
  <c r="AY269" i="18"/>
  <c r="AX269" i="18"/>
  <c r="AW269" i="18"/>
  <c r="AV269" i="18"/>
  <c r="AU269" i="18"/>
  <c r="AT269" i="18"/>
  <c r="AS269" i="18"/>
  <c r="AR269" i="18"/>
  <c r="AQ269" i="18"/>
  <c r="AP269" i="18"/>
  <c r="AO269" i="18"/>
  <c r="AN269" i="18"/>
  <c r="AM269" i="18"/>
  <c r="AL269" i="18"/>
  <c r="AK269" i="18"/>
  <c r="AJ269" i="18"/>
  <c r="AI269" i="18"/>
  <c r="E269" i="18"/>
  <c r="C269" i="18"/>
  <c r="CG268" i="18"/>
  <c r="CF268" i="18"/>
  <c r="CE268" i="18"/>
  <c r="CD268" i="18"/>
  <c r="CC268" i="18"/>
  <c r="CB268" i="18"/>
  <c r="CA268" i="18"/>
  <c r="BZ268" i="18"/>
  <c r="BY268" i="18"/>
  <c r="BX268" i="18"/>
  <c r="BW268" i="18"/>
  <c r="BV268" i="18"/>
  <c r="BU268" i="18"/>
  <c r="BT268" i="18"/>
  <c r="BS268" i="18"/>
  <c r="BR268" i="18"/>
  <c r="BQ268" i="18"/>
  <c r="BP268" i="18"/>
  <c r="BO268" i="18"/>
  <c r="BN268" i="18"/>
  <c r="BM268" i="18"/>
  <c r="BL268" i="18"/>
  <c r="BK268" i="18"/>
  <c r="BF268" i="18"/>
  <c r="BE268" i="18"/>
  <c r="BD268" i="18"/>
  <c r="BC268" i="18"/>
  <c r="BB268" i="18"/>
  <c r="BA268" i="18"/>
  <c r="AZ268" i="18"/>
  <c r="AY268" i="18"/>
  <c r="AX268" i="18"/>
  <c r="AW268" i="18"/>
  <c r="AV268" i="18"/>
  <c r="AU268" i="18"/>
  <c r="AT268" i="18"/>
  <c r="AS268" i="18"/>
  <c r="AR268" i="18"/>
  <c r="AQ268" i="18"/>
  <c r="AP268" i="18"/>
  <c r="AO268" i="18"/>
  <c r="AN268" i="18"/>
  <c r="AM268" i="18"/>
  <c r="AL268" i="18"/>
  <c r="AK268" i="18"/>
  <c r="AJ268" i="18"/>
  <c r="AI268" i="18"/>
  <c r="E268" i="18"/>
  <c r="C268" i="18"/>
  <c r="CG267" i="18"/>
  <c r="CF267" i="18"/>
  <c r="CE267" i="18"/>
  <c r="CD267" i="18"/>
  <c r="CC267" i="18"/>
  <c r="CB267" i="18"/>
  <c r="CA267" i="18"/>
  <c r="BZ267" i="18"/>
  <c r="BY267" i="18"/>
  <c r="BX267" i="18"/>
  <c r="BW267" i="18"/>
  <c r="BV267" i="18"/>
  <c r="BU267" i="18"/>
  <c r="BT267" i="18"/>
  <c r="BS267" i="18"/>
  <c r="BR267" i="18"/>
  <c r="BQ267" i="18"/>
  <c r="BP267" i="18"/>
  <c r="BO267" i="18"/>
  <c r="BN267" i="18"/>
  <c r="BM267" i="18"/>
  <c r="CH267" i="18" s="1"/>
  <c r="BL267" i="18"/>
  <c r="BK267" i="18"/>
  <c r="BF267" i="18"/>
  <c r="BE267" i="18"/>
  <c r="BD267" i="18"/>
  <c r="BC267" i="18"/>
  <c r="BB267" i="18"/>
  <c r="BA267" i="18"/>
  <c r="AZ267" i="18"/>
  <c r="AY267" i="18"/>
  <c r="AX267" i="18"/>
  <c r="AW267" i="18"/>
  <c r="AV267" i="18"/>
  <c r="AU267" i="18"/>
  <c r="AT267" i="18"/>
  <c r="AS267" i="18"/>
  <c r="AR267" i="18"/>
  <c r="AQ267" i="18"/>
  <c r="AP267" i="18"/>
  <c r="AO267" i="18"/>
  <c r="AN267" i="18"/>
  <c r="AM267" i="18"/>
  <c r="AL267" i="18"/>
  <c r="AK267" i="18"/>
  <c r="AJ267" i="18"/>
  <c r="AI267" i="18"/>
  <c r="E267" i="18"/>
  <c r="C267" i="18"/>
  <c r="CG266" i="18"/>
  <c r="CF266" i="18"/>
  <c r="CE266" i="18"/>
  <c r="CD266" i="18"/>
  <c r="CC266" i="18"/>
  <c r="CB266" i="18"/>
  <c r="CA266" i="18"/>
  <c r="BZ266" i="18"/>
  <c r="BY266" i="18"/>
  <c r="BX266" i="18"/>
  <c r="BW266" i="18"/>
  <c r="BV266" i="18"/>
  <c r="BU266" i="18"/>
  <c r="BT266" i="18"/>
  <c r="BS266" i="18"/>
  <c r="BR266" i="18"/>
  <c r="BQ266" i="18"/>
  <c r="BP266" i="18"/>
  <c r="BO266" i="18"/>
  <c r="BN266" i="18"/>
  <c r="BM266" i="18"/>
  <c r="BL266" i="18"/>
  <c r="BK266" i="18"/>
  <c r="BF266" i="18"/>
  <c r="BE266" i="18"/>
  <c r="BD266" i="18"/>
  <c r="BC266" i="18"/>
  <c r="BB266" i="18"/>
  <c r="BA266" i="18"/>
  <c r="AZ266" i="18"/>
  <c r="AY266" i="18"/>
  <c r="AX266" i="18"/>
  <c r="AW266" i="18"/>
  <c r="AV266" i="18"/>
  <c r="AU266" i="18"/>
  <c r="AT266" i="18"/>
  <c r="AS266" i="18"/>
  <c r="AR266" i="18"/>
  <c r="AQ266" i="18"/>
  <c r="AP266" i="18"/>
  <c r="AO266" i="18"/>
  <c r="AN266" i="18"/>
  <c r="AM266" i="18"/>
  <c r="AL266" i="18"/>
  <c r="AK266" i="18"/>
  <c r="AJ266" i="18"/>
  <c r="AI266" i="18"/>
  <c r="E266" i="18"/>
  <c r="C266" i="18"/>
  <c r="CG265" i="18"/>
  <c r="CF265" i="18"/>
  <c r="CE265" i="18"/>
  <c r="CD265" i="18"/>
  <c r="CC265" i="18"/>
  <c r="CB265" i="18"/>
  <c r="CA265" i="18"/>
  <c r="BZ265" i="18"/>
  <c r="BY265" i="18"/>
  <c r="BX265" i="18"/>
  <c r="BW265" i="18"/>
  <c r="BV265" i="18"/>
  <c r="BU265" i="18"/>
  <c r="BT265" i="18"/>
  <c r="BS265" i="18"/>
  <c r="BR265" i="18"/>
  <c r="BQ265" i="18"/>
  <c r="BP265" i="18"/>
  <c r="BO265" i="18"/>
  <c r="BN265" i="18"/>
  <c r="BM265" i="18"/>
  <c r="BL265" i="18"/>
  <c r="BK265" i="18"/>
  <c r="BF265" i="18"/>
  <c r="BE265" i="18"/>
  <c r="BD265" i="18"/>
  <c r="BC265" i="18"/>
  <c r="BB265" i="18"/>
  <c r="BA265" i="18"/>
  <c r="AZ265" i="18"/>
  <c r="AY265" i="18"/>
  <c r="AX265" i="18"/>
  <c r="AW265" i="18"/>
  <c r="AV265" i="18"/>
  <c r="AU265" i="18"/>
  <c r="AT265" i="18"/>
  <c r="AS265" i="18"/>
  <c r="AR265" i="18"/>
  <c r="AQ265" i="18"/>
  <c r="AP265" i="18"/>
  <c r="AO265" i="18"/>
  <c r="AN265" i="18"/>
  <c r="AM265" i="18"/>
  <c r="AL265" i="18"/>
  <c r="AK265" i="18"/>
  <c r="AJ265" i="18"/>
  <c r="AI265" i="18"/>
  <c r="E265" i="18"/>
  <c r="C265" i="18"/>
  <c r="CG264" i="18"/>
  <c r="CF264" i="18"/>
  <c r="CE264" i="18"/>
  <c r="CD264" i="18"/>
  <c r="CC264" i="18"/>
  <c r="CB264" i="18"/>
  <c r="CA264" i="18"/>
  <c r="BZ264" i="18"/>
  <c r="BY264" i="18"/>
  <c r="BX264" i="18"/>
  <c r="BW264" i="18"/>
  <c r="BV264" i="18"/>
  <c r="BU264" i="18"/>
  <c r="BT264" i="18"/>
  <c r="BS264" i="18"/>
  <c r="BR264" i="18"/>
  <c r="BQ264" i="18"/>
  <c r="BP264" i="18"/>
  <c r="BO264" i="18"/>
  <c r="BN264" i="18"/>
  <c r="BM264" i="18"/>
  <c r="BL264" i="18"/>
  <c r="BK264" i="18"/>
  <c r="BF264" i="18"/>
  <c r="BE264" i="18"/>
  <c r="BD264" i="18"/>
  <c r="BC264" i="18"/>
  <c r="BB264" i="18"/>
  <c r="BA264" i="18"/>
  <c r="AZ264" i="18"/>
  <c r="AY264" i="18"/>
  <c r="AX264" i="18"/>
  <c r="AW264" i="18"/>
  <c r="AV264" i="18"/>
  <c r="AU264" i="18"/>
  <c r="AT264" i="18"/>
  <c r="AS264" i="18"/>
  <c r="AR264" i="18"/>
  <c r="AQ264" i="18"/>
  <c r="AP264" i="18"/>
  <c r="AO264" i="18"/>
  <c r="AN264" i="18"/>
  <c r="AM264" i="18"/>
  <c r="AL264" i="18"/>
  <c r="AK264" i="18"/>
  <c r="AJ264" i="18"/>
  <c r="AI264" i="18"/>
  <c r="E264" i="18"/>
  <c r="C264" i="18"/>
  <c r="CG263" i="18"/>
  <c r="CF263" i="18"/>
  <c r="CE263" i="18"/>
  <c r="CD263" i="18"/>
  <c r="CC263" i="18"/>
  <c r="CB263" i="18"/>
  <c r="CA263" i="18"/>
  <c r="BZ263" i="18"/>
  <c r="BY263" i="18"/>
  <c r="BX263" i="18"/>
  <c r="BW263" i="18"/>
  <c r="BV263" i="18"/>
  <c r="BU263" i="18"/>
  <c r="BT263" i="18"/>
  <c r="BS263" i="18"/>
  <c r="BR263" i="18"/>
  <c r="BQ263" i="18"/>
  <c r="BP263" i="18"/>
  <c r="BO263" i="18"/>
  <c r="BN263" i="18"/>
  <c r="BM263" i="18"/>
  <c r="CH263" i="18" s="1"/>
  <c r="BL263" i="18"/>
  <c r="BK263" i="18"/>
  <c r="BF263" i="18"/>
  <c r="BE263" i="18"/>
  <c r="BD263" i="18"/>
  <c r="BC263" i="18"/>
  <c r="BB263" i="18"/>
  <c r="BA263" i="18"/>
  <c r="AZ263" i="18"/>
  <c r="AY263" i="18"/>
  <c r="AX263" i="18"/>
  <c r="AW263" i="18"/>
  <c r="AV263" i="18"/>
  <c r="AU263" i="18"/>
  <c r="AT263" i="18"/>
  <c r="AS263" i="18"/>
  <c r="AR263" i="18"/>
  <c r="AQ263" i="18"/>
  <c r="AP263" i="18"/>
  <c r="AO263" i="18"/>
  <c r="AN263" i="18"/>
  <c r="AM263" i="18"/>
  <c r="AL263" i="18"/>
  <c r="AK263" i="18"/>
  <c r="AJ263" i="18"/>
  <c r="AI263" i="18"/>
  <c r="E263" i="18"/>
  <c r="C263" i="18"/>
  <c r="CG262" i="18"/>
  <c r="CF262" i="18"/>
  <c r="CE262" i="18"/>
  <c r="CD262" i="18"/>
  <c r="CC262" i="18"/>
  <c r="CB262" i="18"/>
  <c r="CA262" i="18"/>
  <c r="BZ262" i="18"/>
  <c r="BY262" i="18"/>
  <c r="BX262" i="18"/>
  <c r="BW262" i="18"/>
  <c r="BV262" i="18"/>
  <c r="BU262" i="18"/>
  <c r="BT262" i="18"/>
  <c r="BS262" i="18"/>
  <c r="BR262" i="18"/>
  <c r="BQ262" i="18"/>
  <c r="BP262" i="18"/>
  <c r="BO262" i="18"/>
  <c r="BN262" i="18"/>
  <c r="BM262" i="18"/>
  <c r="BL262" i="18"/>
  <c r="BK262" i="18"/>
  <c r="BF262" i="18"/>
  <c r="BE262" i="18"/>
  <c r="BD262" i="18"/>
  <c r="BC262" i="18"/>
  <c r="BB262" i="18"/>
  <c r="BA262" i="18"/>
  <c r="AZ262" i="18"/>
  <c r="AY262" i="18"/>
  <c r="AX262" i="18"/>
  <c r="AW262" i="18"/>
  <c r="AV262" i="18"/>
  <c r="AU262" i="18"/>
  <c r="AT262" i="18"/>
  <c r="AS262" i="18"/>
  <c r="AR262" i="18"/>
  <c r="AQ262" i="18"/>
  <c r="AP262" i="18"/>
  <c r="AO262" i="18"/>
  <c r="AN262" i="18"/>
  <c r="AM262" i="18"/>
  <c r="AL262" i="18"/>
  <c r="AK262" i="18"/>
  <c r="AJ262" i="18"/>
  <c r="AI262" i="18"/>
  <c r="E262" i="18"/>
  <c r="C262" i="18"/>
  <c r="CG261" i="18"/>
  <c r="CF261" i="18"/>
  <c r="CE261" i="18"/>
  <c r="CD261" i="18"/>
  <c r="CC261" i="18"/>
  <c r="CB261" i="18"/>
  <c r="CA261" i="18"/>
  <c r="BZ261" i="18"/>
  <c r="BY261" i="18"/>
  <c r="BX261" i="18"/>
  <c r="BW261" i="18"/>
  <c r="BV261" i="18"/>
  <c r="BU261" i="18"/>
  <c r="BT261" i="18"/>
  <c r="BS261" i="18"/>
  <c r="BR261" i="18"/>
  <c r="BQ261" i="18"/>
  <c r="BP261" i="18"/>
  <c r="BO261" i="18"/>
  <c r="BN261" i="18"/>
  <c r="BM261" i="18"/>
  <c r="BL261" i="18"/>
  <c r="BK261" i="18"/>
  <c r="BF261" i="18"/>
  <c r="BE261" i="18"/>
  <c r="BD261" i="18"/>
  <c r="BC261" i="18"/>
  <c r="BB261" i="18"/>
  <c r="BA261" i="18"/>
  <c r="AZ261" i="18"/>
  <c r="AY261" i="18"/>
  <c r="AX261" i="18"/>
  <c r="AW261" i="18"/>
  <c r="AV261" i="18"/>
  <c r="AU261" i="18"/>
  <c r="AT261" i="18"/>
  <c r="AS261" i="18"/>
  <c r="AR261" i="18"/>
  <c r="AQ261" i="18"/>
  <c r="AP261" i="18"/>
  <c r="AO261" i="18"/>
  <c r="AN261" i="18"/>
  <c r="AM261" i="18"/>
  <c r="AL261" i="18"/>
  <c r="AK261" i="18"/>
  <c r="AJ261" i="18"/>
  <c r="AI261" i="18"/>
  <c r="E261" i="18"/>
  <c r="C261" i="18"/>
  <c r="CG260" i="18"/>
  <c r="CF260" i="18"/>
  <c r="CE260" i="18"/>
  <c r="CD260" i="18"/>
  <c r="CC260" i="18"/>
  <c r="CB260" i="18"/>
  <c r="CA260" i="18"/>
  <c r="BZ260" i="18"/>
  <c r="BY260" i="18"/>
  <c r="BX260" i="18"/>
  <c r="BW260" i="18"/>
  <c r="BV260" i="18"/>
  <c r="BU260" i="18"/>
  <c r="BT260" i="18"/>
  <c r="BS260" i="18"/>
  <c r="BR260" i="18"/>
  <c r="BQ260" i="18"/>
  <c r="BP260" i="18"/>
  <c r="BO260" i="18"/>
  <c r="BN260" i="18"/>
  <c r="BM260" i="18"/>
  <c r="BL260" i="18"/>
  <c r="BK260" i="18"/>
  <c r="BF260" i="18"/>
  <c r="BE260" i="18"/>
  <c r="BD260" i="18"/>
  <c r="BC260" i="18"/>
  <c r="BB260" i="18"/>
  <c r="BA260" i="18"/>
  <c r="AZ260" i="18"/>
  <c r="AY260" i="18"/>
  <c r="AX260" i="18"/>
  <c r="AW260" i="18"/>
  <c r="AV260" i="18"/>
  <c r="AU260" i="18"/>
  <c r="AT260" i="18"/>
  <c r="AS260" i="18"/>
  <c r="AR260" i="18"/>
  <c r="AQ260" i="18"/>
  <c r="AP260" i="18"/>
  <c r="AO260" i="18"/>
  <c r="AN260" i="18"/>
  <c r="AM260" i="18"/>
  <c r="AL260" i="18"/>
  <c r="AK260" i="18"/>
  <c r="AJ260" i="18"/>
  <c r="AI260" i="18"/>
  <c r="E260" i="18"/>
  <c r="C260" i="18"/>
  <c r="CG259" i="18"/>
  <c r="CF259" i="18"/>
  <c r="CE259" i="18"/>
  <c r="CD259" i="18"/>
  <c r="CC259" i="18"/>
  <c r="CB259" i="18"/>
  <c r="CA259" i="18"/>
  <c r="BZ259" i="18"/>
  <c r="BY259" i="18"/>
  <c r="BX259" i="18"/>
  <c r="BW259" i="18"/>
  <c r="BV259" i="18"/>
  <c r="BU259" i="18"/>
  <c r="BT259" i="18"/>
  <c r="BS259" i="18"/>
  <c r="BR259" i="18"/>
  <c r="BQ259" i="18"/>
  <c r="BP259" i="18"/>
  <c r="BO259" i="18"/>
  <c r="BN259" i="18"/>
  <c r="BM259" i="18"/>
  <c r="CH259" i="18" s="1"/>
  <c r="BL259" i="18"/>
  <c r="BK259" i="18"/>
  <c r="BF259" i="18"/>
  <c r="BE259" i="18"/>
  <c r="BD259" i="18"/>
  <c r="BC259" i="18"/>
  <c r="BB259" i="18"/>
  <c r="BA259" i="18"/>
  <c r="AZ259" i="18"/>
  <c r="AY259" i="18"/>
  <c r="AX259" i="18"/>
  <c r="AW259" i="18"/>
  <c r="AV259" i="18"/>
  <c r="AU259" i="18"/>
  <c r="AT259" i="18"/>
  <c r="AS259" i="18"/>
  <c r="AR259" i="18"/>
  <c r="AQ259" i="18"/>
  <c r="AP259" i="18"/>
  <c r="AO259" i="18"/>
  <c r="AN259" i="18"/>
  <c r="AM259" i="18"/>
  <c r="AL259" i="18"/>
  <c r="AK259" i="18"/>
  <c r="AJ259" i="18"/>
  <c r="AI259" i="18"/>
  <c r="E259" i="18"/>
  <c r="C259" i="18"/>
  <c r="CG258" i="18"/>
  <c r="CF258" i="18"/>
  <c r="CE258" i="18"/>
  <c r="CD258" i="18"/>
  <c r="CC258" i="18"/>
  <c r="CB258" i="18"/>
  <c r="CA258" i="18"/>
  <c r="BZ258" i="18"/>
  <c r="BY258" i="18"/>
  <c r="BX258" i="18"/>
  <c r="BW258" i="18"/>
  <c r="BV258" i="18"/>
  <c r="BU258" i="18"/>
  <c r="BT258" i="18"/>
  <c r="BS258" i="18"/>
  <c r="BR258" i="18"/>
  <c r="BQ258" i="18"/>
  <c r="BP258" i="18"/>
  <c r="BO258" i="18"/>
  <c r="BN258" i="18"/>
  <c r="BM258" i="18"/>
  <c r="BL258" i="18"/>
  <c r="BK258" i="18"/>
  <c r="BF258" i="18"/>
  <c r="BE258" i="18"/>
  <c r="BD258" i="18"/>
  <c r="BC258" i="18"/>
  <c r="BB258" i="18"/>
  <c r="BA258" i="18"/>
  <c r="AZ258" i="18"/>
  <c r="AY258" i="18"/>
  <c r="AX258" i="18"/>
  <c r="AW258" i="18"/>
  <c r="AV258" i="18"/>
  <c r="AU258" i="18"/>
  <c r="AT258" i="18"/>
  <c r="AS258" i="18"/>
  <c r="AR258" i="18"/>
  <c r="AQ258" i="18"/>
  <c r="AP258" i="18"/>
  <c r="AO258" i="18"/>
  <c r="AN258" i="18"/>
  <c r="AM258" i="18"/>
  <c r="AL258" i="18"/>
  <c r="AK258" i="18"/>
  <c r="AJ258" i="18"/>
  <c r="AI258" i="18"/>
  <c r="E258" i="18"/>
  <c r="C258" i="18"/>
  <c r="CG257" i="18"/>
  <c r="CF257" i="18"/>
  <c r="CE257" i="18"/>
  <c r="CD257" i="18"/>
  <c r="CC257" i="18"/>
  <c r="CB257" i="18"/>
  <c r="CA257" i="18"/>
  <c r="BZ257" i="18"/>
  <c r="BY257" i="18"/>
  <c r="BX257" i="18"/>
  <c r="BW257" i="18"/>
  <c r="BV257" i="18"/>
  <c r="BU257" i="18"/>
  <c r="BT257" i="18"/>
  <c r="BS257" i="18"/>
  <c r="BR257" i="18"/>
  <c r="BQ257" i="18"/>
  <c r="BP257" i="18"/>
  <c r="BO257" i="18"/>
  <c r="BN257" i="18"/>
  <c r="BM257" i="18"/>
  <c r="BL257" i="18"/>
  <c r="BK257" i="18"/>
  <c r="BF257" i="18"/>
  <c r="BE257" i="18"/>
  <c r="BD257" i="18"/>
  <c r="BC257" i="18"/>
  <c r="BB257" i="18"/>
  <c r="BA257" i="18"/>
  <c r="AZ257" i="18"/>
  <c r="AY257" i="18"/>
  <c r="AX257" i="18"/>
  <c r="AW257" i="18"/>
  <c r="AV257" i="18"/>
  <c r="AU257" i="18"/>
  <c r="AT257" i="18"/>
  <c r="AS257" i="18"/>
  <c r="AR257" i="18"/>
  <c r="AQ257" i="18"/>
  <c r="AP257" i="18"/>
  <c r="AO257" i="18"/>
  <c r="AN257" i="18"/>
  <c r="AM257" i="18"/>
  <c r="AL257" i="18"/>
  <c r="AK257" i="18"/>
  <c r="AJ257" i="18"/>
  <c r="AI257" i="18"/>
  <c r="E257" i="18"/>
  <c r="C257" i="18"/>
  <c r="CG256" i="18"/>
  <c r="CF256" i="18"/>
  <c r="CE256" i="18"/>
  <c r="CD256" i="18"/>
  <c r="CC256" i="18"/>
  <c r="CB256" i="18"/>
  <c r="CA256" i="18"/>
  <c r="BZ256" i="18"/>
  <c r="BY256" i="18"/>
  <c r="BX256" i="18"/>
  <c r="BW256" i="18"/>
  <c r="BV256" i="18"/>
  <c r="BU256" i="18"/>
  <c r="BT256" i="18"/>
  <c r="BS256" i="18"/>
  <c r="BR256" i="18"/>
  <c r="BQ256" i="18"/>
  <c r="BP256" i="18"/>
  <c r="BO256" i="18"/>
  <c r="BN256" i="18"/>
  <c r="BM256" i="18"/>
  <c r="BL256" i="18"/>
  <c r="BK256" i="18"/>
  <c r="BF256" i="18"/>
  <c r="BE256" i="18"/>
  <c r="BD256" i="18"/>
  <c r="BC256" i="18"/>
  <c r="BB256" i="18"/>
  <c r="BA256" i="18"/>
  <c r="AZ256" i="18"/>
  <c r="AY256" i="18"/>
  <c r="AX256" i="18"/>
  <c r="AW256" i="18"/>
  <c r="AV256" i="18"/>
  <c r="AU256" i="18"/>
  <c r="AT256" i="18"/>
  <c r="AS256" i="18"/>
  <c r="AR256" i="18"/>
  <c r="AQ256" i="18"/>
  <c r="AP256" i="18"/>
  <c r="AO256" i="18"/>
  <c r="AN256" i="18"/>
  <c r="AM256" i="18"/>
  <c r="AL256" i="18"/>
  <c r="AK256" i="18"/>
  <c r="AJ256" i="18"/>
  <c r="AI256" i="18"/>
  <c r="E256" i="18"/>
  <c r="C256" i="18"/>
  <c r="CG255" i="18"/>
  <c r="CF255" i="18"/>
  <c r="CE255" i="18"/>
  <c r="CD255" i="18"/>
  <c r="CC255" i="18"/>
  <c r="CB255" i="18"/>
  <c r="CA255" i="18"/>
  <c r="BZ255" i="18"/>
  <c r="BY255" i="18"/>
  <c r="BX255" i="18"/>
  <c r="BW255" i="18"/>
  <c r="BV255" i="18"/>
  <c r="BU255" i="18"/>
  <c r="BT255" i="18"/>
  <c r="BS255" i="18"/>
  <c r="BR255" i="18"/>
  <c r="BQ255" i="18"/>
  <c r="BP255" i="18"/>
  <c r="BO255" i="18"/>
  <c r="BN255" i="18"/>
  <c r="BM255" i="18"/>
  <c r="CH255" i="18" s="1"/>
  <c r="BL255" i="18"/>
  <c r="BK255" i="18"/>
  <c r="BF255" i="18"/>
  <c r="BE255" i="18"/>
  <c r="BD255" i="18"/>
  <c r="BC255" i="18"/>
  <c r="BB255" i="18"/>
  <c r="BA255" i="18"/>
  <c r="AZ255" i="18"/>
  <c r="AY255" i="18"/>
  <c r="AX255" i="18"/>
  <c r="AW255" i="18"/>
  <c r="AV255" i="18"/>
  <c r="AU255" i="18"/>
  <c r="AT255" i="18"/>
  <c r="AS255" i="18"/>
  <c r="AR255" i="18"/>
  <c r="AQ255" i="18"/>
  <c r="AP255" i="18"/>
  <c r="AO255" i="18"/>
  <c r="AN255" i="18"/>
  <c r="AM255" i="18"/>
  <c r="AL255" i="18"/>
  <c r="AK255" i="18"/>
  <c r="AJ255" i="18"/>
  <c r="AI255" i="18"/>
  <c r="E255" i="18"/>
  <c r="C255" i="18"/>
  <c r="CG254" i="18"/>
  <c r="CF254" i="18"/>
  <c r="CE254" i="18"/>
  <c r="CD254" i="18"/>
  <c r="CC254" i="18"/>
  <c r="CB254" i="18"/>
  <c r="CA254" i="18"/>
  <c r="BZ254" i="18"/>
  <c r="BY254" i="18"/>
  <c r="BX254" i="18"/>
  <c r="BW254" i="18"/>
  <c r="BV254" i="18"/>
  <c r="BU254" i="18"/>
  <c r="BT254" i="18"/>
  <c r="BS254" i="18"/>
  <c r="BR254" i="18"/>
  <c r="BQ254" i="18"/>
  <c r="BP254" i="18"/>
  <c r="BO254" i="18"/>
  <c r="BN254" i="18"/>
  <c r="BM254" i="18"/>
  <c r="BL254" i="18"/>
  <c r="BK254" i="18"/>
  <c r="BF254" i="18"/>
  <c r="BE254" i="18"/>
  <c r="BD254" i="18"/>
  <c r="BC254" i="18"/>
  <c r="BB254" i="18"/>
  <c r="BA254" i="18"/>
  <c r="AZ254" i="18"/>
  <c r="AY254" i="18"/>
  <c r="AX254" i="18"/>
  <c r="AW254" i="18"/>
  <c r="AV254" i="18"/>
  <c r="AU254" i="18"/>
  <c r="AT254" i="18"/>
  <c r="AS254" i="18"/>
  <c r="AR254" i="18"/>
  <c r="AQ254" i="18"/>
  <c r="AP254" i="18"/>
  <c r="AO254" i="18"/>
  <c r="AN254" i="18"/>
  <c r="AM254" i="18"/>
  <c r="AL254" i="18"/>
  <c r="AK254" i="18"/>
  <c r="AJ254" i="18"/>
  <c r="AI254" i="18"/>
  <c r="E254" i="18"/>
  <c r="C254" i="18"/>
  <c r="CG253" i="18"/>
  <c r="CF253" i="18"/>
  <c r="CE253" i="18"/>
  <c r="CD253" i="18"/>
  <c r="CC253" i="18"/>
  <c r="CB253" i="18"/>
  <c r="CA253" i="18"/>
  <c r="BZ253" i="18"/>
  <c r="BY253" i="18"/>
  <c r="BX253" i="18"/>
  <c r="BW253" i="18"/>
  <c r="BV253" i="18"/>
  <c r="BU253" i="18"/>
  <c r="BT253" i="18"/>
  <c r="BS253" i="18"/>
  <c r="BR253" i="18"/>
  <c r="BQ253" i="18"/>
  <c r="BP253" i="18"/>
  <c r="BO253" i="18"/>
  <c r="BN253" i="18"/>
  <c r="BM253" i="18"/>
  <c r="BL253" i="18"/>
  <c r="BK253" i="18"/>
  <c r="BF253" i="18"/>
  <c r="BE253" i="18"/>
  <c r="BD253" i="18"/>
  <c r="BC253" i="18"/>
  <c r="BB253" i="18"/>
  <c r="BA253" i="18"/>
  <c r="AZ253" i="18"/>
  <c r="AY253" i="18"/>
  <c r="AX253" i="18"/>
  <c r="AW253" i="18"/>
  <c r="AV253" i="18"/>
  <c r="AU253" i="18"/>
  <c r="AT253" i="18"/>
  <c r="AS253" i="18"/>
  <c r="AR253" i="18"/>
  <c r="AQ253" i="18"/>
  <c r="AP253" i="18"/>
  <c r="AO253" i="18"/>
  <c r="AN253" i="18"/>
  <c r="AM253" i="18"/>
  <c r="AL253" i="18"/>
  <c r="AK253" i="18"/>
  <c r="AJ253" i="18"/>
  <c r="AI253" i="18"/>
  <c r="E253" i="18"/>
  <c r="C253" i="18"/>
  <c r="CG252" i="18"/>
  <c r="CF252" i="18"/>
  <c r="CE252" i="18"/>
  <c r="CD252" i="18"/>
  <c r="CC252" i="18"/>
  <c r="CB252" i="18"/>
  <c r="CA252" i="18"/>
  <c r="BZ252" i="18"/>
  <c r="BY252" i="18"/>
  <c r="BX252" i="18"/>
  <c r="BW252" i="18"/>
  <c r="BV252" i="18"/>
  <c r="BU252" i="18"/>
  <c r="BT252" i="18"/>
  <c r="BS252" i="18"/>
  <c r="BR252" i="18"/>
  <c r="BQ252" i="18"/>
  <c r="BP252" i="18"/>
  <c r="BO252" i="18"/>
  <c r="BN252" i="18"/>
  <c r="BM252" i="18"/>
  <c r="BL252" i="18"/>
  <c r="BK252" i="18"/>
  <c r="BF252" i="18"/>
  <c r="BE252" i="18"/>
  <c r="BD252" i="18"/>
  <c r="BC252" i="18"/>
  <c r="BB252" i="18"/>
  <c r="BA252" i="18"/>
  <c r="AZ252" i="18"/>
  <c r="AY252" i="18"/>
  <c r="AX252" i="18"/>
  <c r="AW252" i="18"/>
  <c r="AV252" i="18"/>
  <c r="AU252" i="18"/>
  <c r="AT252" i="18"/>
  <c r="AS252" i="18"/>
  <c r="AR252" i="18"/>
  <c r="AQ252" i="18"/>
  <c r="AP252" i="18"/>
  <c r="AO252" i="18"/>
  <c r="AN252" i="18"/>
  <c r="AM252" i="18"/>
  <c r="AL252" i="18"/>
  <c r="AK252" i="18"/>
  <c r="AJ252" i="18"/>
  <c r="AI252" i="18"/>
  <c r="E252" i="18"/>
  <c r="C252" i="18"/>
  <c r="CG251" i="18"/>
  <c r="CF251" i="18"/>
  <c r="CE251" i="18"/>
  <c r="CD251" i="18"/>
  <c r="CC251" i="18"/>
  <c r="CB251" i="18"/>
  <c r="CA251" i="18"/>
  <c r="BZ251" i="18"/>
  <c r="BY251" i="18"/>
  <c r="BX251" i="18"/>
  <c r="BW251" i="18"/>
  <c r="BV251" i="18"/>
  <c r="BU251" i="18"/>
  <c r="BT251" i="18"/>
  <c r="BS251" i="18"/>
  <c r="BR251" i="18"/>
  <c r="BQ251" i="18"/>
  <c r="BP251" i="18"/>
  <c r="BO251" i="18"/>
  <c r="BN251" i="18"/>
  <c r="BM251" i="18"/>
  <c r="CH251" i="18" s="1"/>
  <c r="BL251" i="18"/>
  <c r="BK251" i="18"/>
  <c r="BF251" i="18"/>
  <c r="BE251" i="18"/>
  <c r="BD251" i="18"/>
  <c r="BC251" i="18"/>
  <c r="BB251" i="18"/>
  <c r="BA251" i="18"/>
  <c r="AZ251" i="18"/>
  <c r="AY251" i="18"/>
  <c r="AX251" i="18"/>
  <c r="AW251" i="18"/>
  <c r="AV251" i="18"/>
  <c r="AU251" i="18"/>
  <c r="AT251" i="18"/>
  <c r="AS251" i="18"/>
  <c r="AR251" i="18"/>
  <c r="AQ251" i="18"/>
  <c r="AP251" i="18"/>
  <c r="AO251" i="18"/>
  <c r="AN251" i="18"/>
  <c r="AM251" i="18"/>
  <c r="AL251" i="18"/>
  <c r="AK251" i="18"/>
  <c r="AJ251" i="18"/>
  <c r="AI251" i="18"/>
  <c r="E251" i="18"/>
  <c r="C251" i="18"/>
  <c r="CG250" i="18"/>
  <c r="CF250" i="18"/>
  <c r="CE250" i="18"/>
  <c r="CD250" i="18"/>
  <c r="CC250" i="18"/>
  <c r="CB250" i="18"/>
  <c r="CA250" i="18"/>
  <c r="BZ250" i="18"/>
  <c r="BY250" i="18"/>
  <c r="BX250" i="18"/>
  <c r="BW250" i="18"/>
  <c r="BV250" i="18"/>
  <c r="BU250" i="18"/>
  <c r="BT250" i="18"/>
  <c r="BS250" i="18"/>
  <c r="BR250" i="18"/>
  <c r="BQ250" i="18"/>
  <c r="BP250" i="18"/>
  <c r="BO250" i="18"/>
  <c r="BN250" i="18"/>
  <c r="BM250" i="18"/>
  <c r="BL250" i="18"/>
  <c r="BK250" i="18"/>
  <c r="BF250" i="18"/>
  <c r="BE250" i="18"/>
  <c r="BD250" i="18"/>
  <c r="BC250" i="18"/>
  <c r="BB250" i="18"/>
  <c r="BA250" i="18"/>
  <c r="AZ250" i="18"/>
  <c r="AY250" i="18"/>
  <c r="AX250" i="18"/>
  <c r="AW250" i="18"/>
  <c r="AV250" i="18"/>
  <c r="AU250" i="18"/>
  <c r="AT250" i="18"/>
  <c r="AS250" i="18"/>
  <c r="AR250" i="18"/>
  <c r="AQ250" i="18"/>
  <c r="AP250" i="18"/>
  <c r="AO250" i="18"/>
  <c r="AN250" i="18"/>
  <c r="AM250" i="18"/>
  <c r="AL250" i="18"/>
  <c r="AK250" i="18"/>
  <c r="AJ250" i="18"/>
  <c r="AI250" i="18"/>
  <c r="E250" i="18"/>
  <c r="C250" i="18"/>
  <c r="CG249" i="18"/>
  <c r="CF249" i="18"/>
  <c r="CE249" i="18"/>
  <c r="CD249" i="18"/>
  <c r="CC249" i="18"/>
  <c r="CB249" i="18"/>
  <c r="CA249" i="18"/>
  <c r="BZ249" i="18"/>
  <c r="BY249" i="18"/>
  <c r="BX249" i="18"/>
  <c r="BW249" i="18"/>
  <c r="BV249" i="18"/>
  <c r="BU249" i="18"/>
  <c r="BT249" i="18"/>
  <c r="BS249" i="18"/>
  <c r="BR249" i="18"/>
  <c r="BQ249" i="18"/>
  <c r="BP249" i="18"/>
  <c r="BO249" i="18"/>
  <c r="BN249" i="18"/>
  <c r="BM249" i="18"/>
  <c r="BL249" i="18"/>
  <c r="BK249" i="18"/>
  <c r="BF249" i="18"/>
  <c r="BE249" i="18"/>
  <c r="BD249" i="18"/>
  <c r="BC249" i="18"/>
  <c r="BB249" i="18"/>
  <c r="BA249" i="18"/>
  <c r="AZ249" i="18"/>
  <c r="AY249" i="18"/>
  <c r="AX249" i="18"/>
  <c r="AW249" i="18"/>
  <c r="AV249" i="18"/>
  <c r="AU249" i="18"/>
  <c r="AT249" i="18"/>
  <c r="AS249" i="18"/>
  <c r="AR249" i="18"/>
  <c r="AQ249" i="18"/>
  <c r="AP249" i="18"/>
  <c r="AO249" i="18"/>
  <c r="AN249" i="18"/>
  <c r="AM249" i="18"/>
  <c r="AL249" i="18"/>
  <c r="AK249" i="18"/>
  <c r="AJ249" i="18"/>
  <c r="AI249" i="18"/>
  <c r="E249" i="18"/>
  <c r="C249" i="18"/>
  <c r="CG248" i="18"/>
  <c r="CF248" i="18"/>
  <c r="CE248" i="18"/>
  <c r="CD248" i="18"/>
  <c r="CC248" i="18"/>
  <c r="CB248" i="18"/>
  <c r="CA248" i="18"/>
  <c r="BZ248" i="18"/>
  <c r="BY248" i="18"/>
  <c r="BX248" i="18"/>
  <c r="BW248" i="18"/>
  <c r="BV248" i="18"/>
  <c r="BU248" i="18"/>
  <c r="BT248" i="18"/>
  <c r="BS248" i="18"/>
  <c r="BR248" i="18"/>
  <c r="BQ248" i="18"/>
  <c r="BP248" i="18"/>
  <c r="BO248" i="18"/>
  <c r="BN248" i="18"/>
  <c r="BM248" i="18"/>
  <c r="BL248" i="18"/>
  <c r="BK248" i="18"/>
  <c r="BF248" i="18"/>
  <c r="BE248" i="18"/>
  <c r="BD248" i="18"/>
  <c r="BC248" i="18"/>
  <c r="BB248" i="18"/>
  <c r="BA248" i="18"/>
  <c r="AZ248" i="18"/>
  <c r="AY248" i="18"/>
  <c r="AX248" i="18"/>
  <c r="AW248" i="18"/>
  <c r="AV248" i="18"/>
  <c r="AU248" i="18"/>
  <c r="AT248" i="18"/>
  <c r="AS248" i="18"/>
  <c r="AR248" i="18"/>
  <c r="AQ248" i="18"/>
  <c r="AP248" i="18"/>
  <c r="AO248" i="18"/>
  <c r="AN248" i="18"/>
  <c r="AM248" i="18"/>
  <c r="AL248" i="18"/>
  <c r="AK248" i="18"/>
  <c r="AJ248" i="18"/>
  <c r="AI248" i="18"/>
  <c r="E248" i="18"/>
  <c r="C248" i="18"/>
  <c r="CG247" i="18"/>
  <c r="CF247" i="18"/>
  <c r="CE247" i="18"/>
  <c r="CD247" i="18"/>
  <c r="CC247" i="18"/>
  <c r="CB247" i="18"/>
  <c r="CA247" i="18"/>
  <c r="BZ247" i="18"/>
  <c r="BY247" i="18"/>
  <c r="BX247" i="18"/>
  <c r="BW247" i="18"/>
  <c r="BV247" i="18"/>
  <c r="BU247" i="18"/>
  <c r="BT247" i="18"/>
  <c r="BS247" i="18"/>
  <c r="BR247" i="18"/>
  <c r="BQ247" i="18"/>
  <c r="BP247" i="18"/>
  <c r="BO247" i="18"/>
  <c r="BN247" i="18"/>
  <c r="BM247" i="18"/>
  <c r="CH247" i="18" s="1"/>
  <c r="BL247" i="18"/>
  <c r="BK247" i="18"/>
  <c r="BF247" i="18"/>
  <c r="BE247" i="18"/>
  <c r="BD247" i="18"/>
  <c r="BC247" i="18"/>
  <c r="BB247" i="18"/>
  <c r="BA247" i="18"/>
  <c r="AZ247" i="18"/>
  <c r="AY247" i="18"/>
  <c r="AX247" i="18"/>
  <c r="AW247" i="18"/>
  <c r="AV247" i="18"/>
  <c r="AU247" i="18"/>
  <c r="AT247" i="18"/>
  <c r="AS247" i="18"/>
  <c r="AR247" i="18"/>
  <c r="AQ247" i="18"/>
  <c r="AP247" i="18"/>
  <c r="AO247" i="18"/>
  <c r="AN247" i="18"/>
  <c r="AM247" i="18"/>
  <c r="AL247" i="18"/>
  <c r="AK247" i="18"/>
  <c r="AJ247" i="18"/>
  <c r="AI247" i="18"/>
  <c r="E247" i="18"/>
  <c r="C247" i="18"/>
  <c r="CG246" i="18"/>
  <c r="CF246" i="18"/>
  <c r="CE246" i="18"/>
  <c r="CD246" i="18"/>
  <c r="CC246" i="18"/>
  <c r="CB246" i="18"/>
  <c r="CA246" i="18"/>
  <c r="BZ246" i="18"/>
  <c r="BY246" i="18"/>
  <c r="BX246" i="18"/>
  <c r="BW246" i="18"/>
  <c r="BV246" i="18"/>
  <c r="BU246" i="18"/>
  <c r="BT246" i="18"/>
  <c r="BS246" i="18"/>
  <c r="BR246" i="18"/>
  <c r="BQ246" i="18"/>
  <c r="BP246" i="18"/>
  <c r="BO246" i="18"/>
  <c r="BN246" i="18"/>
  <c r="BM246" i="18"/>
  <c r="BL246" i="18"/>
  <c r="BK246" i="18"/>
  <c r="BF246" i="18"/>
  <c r="BE246" i="18"/>
  <c r="BD246" i="18"/>
  <c r="BC246" i="18"/>
  <c r="BB246" i="18"/>
  <c r="BA246" i="18"/>
  <c r="AZ246" i="18"/>
  <c r="AY246" i="18"/>
  <c r="AX246" i="18"/>
  <c r="AW246" i="18"/>
  <c r="AV246" i="18"/>
  <c r="AU246" i="18"/>
  <c r="AT246" i="18"/>
  <c r="AS246" i="18"/>
  <c r="AR246" i="18"/>
  <c r="AQ246" i="18"/>
  <c r="AP246" i="18"/>
  <c r="AO246" i="18"/>
  <c r="AN246" i="18"/>
  <c r="AM246" i="18"/>
  <c r="AL246" i="18"/>
  <c r="AK246" i="18"/>
  <c r="AJ246" i="18"/>
  <c r="AI246" i="18"/>
  <c r="E246" i="18"/>
  <c r="C246" i="18"/>
  <c r="CG245" i="18"/>
  <c r="CF245" i="18"/>
  <c r="CE245" i="18"/>
  <c r="CD245" i="18"/>
  <c r="CC245" i="18"/>
  <c r="CB245" i="18"/>
  <c r="CA245" i="18"/>
  <c r="BZ245" i="18"/>
  <c r="BY245" i="18"/>
  <c r="BX245" i="18"/>
  <c r="BW245" i="18"/>
  <c r="BV245" i="18"/>
  <c r="BU245" i="18"/>
  <c r="BT245" i="18"/>
  <c r="BS245" i="18"/>
  <c r="BR245" i="18"/>
  <c r="BQ245" i="18"/>
  <c r="BP245" i="18"/>
  <c r="BO245" i="18"/>
  <c r="BN245" i="18"/>
  <c r="BM245" i="18"/>
  <c r="BL245" i="18"/>
  <c r="BK245" i="18"/>
  <c r="BF245" i="18"/>
  <c r="BE245" i="18"/>
  <c r="BD245" i="18"/>
  <c r="BC245" i="18"/>
  <c r="BB245" i="18"/>
  <c r="BA245" i="18"/>
  <c r="AZ245" i="18"/>
  <c r="AY245" i="18"/>
  <c r="AX245" i="18"/>
  <c r="AW245" i="18"/>
  <c r="AV245" i="18"/>
  <c r="AU245" i="18"/>
  <c r="AT245" i="18"/>
  <c r="AS245" i="18"/>
  <c r="AR245" i="18"/>
  <c r="AQ245" i="18"/>
  <c r="AP245" i="18"/>
  <c r="AO245" i="18"/>
  <c r="AN245" i="18"/>
  <c r="AM245" i="18"/>
  <c r="AL245" i="18"/>
  <c r="AK245" i="18"/>
  <c r="AJ245" i="18"/>
  <c r="AI245" i="18"/>
  <c r="E245" i="18"/>
  <c r="C245" i="18"/>
  <c r="CG244" i="18"/>
  <c r="CF244" i="18"/>
  <c r="CE244" i="18"/>
  <c r="CD244" i="18"/>
  <c r="CC244" i="18"/>
  <c r="CB244" i="18"/>
  <c r="CA244" i="18"/>
  <c r="BZ244" i="18"/>
  <c r="BY244" i="18"/>
  <c r="BX244" i="18"/>
  <c r="BW244" i="18"/>
  <c r="BV244" i="18"/>
  <c r="BU244" i="18"/>
  <c r="BT244" i="18"/>
  <c r="BS244" i="18"/>
  <c r="BR244" i="18"/>
  <c r="BQ244" i="18"/>
  <c r="BP244" i="18"/>
  <c r="BO244" i="18"/>
  <c r="BN244" i="18"/>
  <c r="BM244" i="18"/>
  <c r="BL244" i="18"/>
  <c r="BK244" i="18"/>
  <c r="BF244" i="18"/>
  <c r="BE244" i="18"/>
  <c r="BD244" i="18"/>
  <c r="BC244" i="18"/>
  <c r="BB244" i="18"/>
  <c r="BA244" i="18"/>
  <c r="AZ244" i="18"/>
  <c r="AY244" i="18"/>
  <c r="AX244" i="18"/>
  <c r="AW244" i="18"/>
  <c r="AV244" i="18"/>
  <c r="AU244" i="18"/>
  <c r="AT244" i="18"/>
  <c r="AS244" i="18"/>
  <c r="AR244" i="18"/>
  <c r="AQ244" i="18"/>
  <c r="AP244" i="18"/>
  <c r="AO244" i="18"/>
  <c r="AN244" i="18"/>
  <c r="AM244" i="18"/>
  <c r="AL244" i="18"/>
  <c r="AK244" i="18"/>
  <c r="AJ244" i="18"/>
  <c r="AI244" i="18"/>
  <c r="E244" i="18"/>
  <c r="C244" i="18"/>
  <c r="CG243" i="18"/>
  <c r="CF243" i="18"/>
  <c r="CE243" i="18"/>
  <c r="CD243" i="18"/>
  <c r="CC243" i="18"/>
  <c r="CB243" i="18"/>
  <c r="CA243" i="18"/>
  <c r="BZ243" i="18"/>
  <c r="BY243" i="18"/>
  <c r="BX243" i="18"/>
  <c r="BW243" i="18"/>
  <c r="BV243" i="18"/>
  <c r="BU243" i="18"/>
  <c r="BT243" i="18"/>
  <c r="BS243" i="18"/>
  <c r="BR243" i="18"/>
  <c r="BQ243" i="18"/>
  <c r="BP243" i="18"/>
  <c r="BO243" i="18"/>
  <c r="BN243" i="18"/>
  <c r="BM243" i="18"/>
  <c r="CH243" i="18" s="1"/>
  <c r="BL243" i="18"/>
  <c r="BK243" i="18"/>
  <c r="BF243" i="18"/>
  <c r="BE243" i="18"/>
  <c r="BD243" i="18"/>
  <c r="BC243" i="18"/>
  <c r="BB243" i="18"/>
  <c r="BA243" i="18"/>
  <c r="AZ243" i="18"/>
  <c r="AY243" i="18"/>
  <c r="AX243" i="18"/>
  <c r="AW243" i="18"/>
  <c r="AV243" i="18"/>
  <c r="AU243" i="18"/>
  <c r="AT243" i="18"/>
  <c r="AS243" i="18"/>
  <c r="AR243" i="18"/>
  <c r="AQ243" i="18"/>
  <c r="AP243" i="18"/>
  <c r="AO243" i="18"/>
  <c r="AN243" i="18"/>
  <c r="AM243" i="18"/>
  <c r="AL243" i="18"/>
  <c r="AK243" i="18"/>
  <c r="AJ243" i="18"/>
  <c r="AI243" i="18"/>
  <c r="E243" i="18"/>
  <c r="C243" i="18"/>
  <c r="CG242" i="18"/>
  <c r="CF242" i="18"/>
  <c r="CE242" i="18"/>
  <c r="CD242" i="18"/>
  <c r="CC242" i="18"/>
  <c r="CB242" i="18"/>
  <c r="CA242" i="18"/>
  <c r="BZ242" i="18"/>
  <c r="BY242" i="18"/>
  <c r="BX242" i="18"/>
  <c r="BW242" i="18"/>
  <c r="BV242" i="18"/>
  <c r="BU242" i="18"/>
  <c r="BT242" i="18"/>
  <c r="BS242" i="18"/>
  <c r="BR242" i="18"/>
  <c r="BQ242" i="18"/>
  <c r="BP242" i="18"/>
  <c r="BO242" i="18"/>
  <c r="BN242" i="18"/>
  <c r="BM242" i="18"/>
  <c r="BL242" i="18"/>
  <c r="BK242" i="18"/>
  <c r="BF242" i="18"/>
  <c r="BE242" i="18"/>
  <c r="BD242" i="18"/>
  <c r="BC242" i="18"/>
  <c r="BB242" i="18"/>
  <c r="BA242" i="18"/>
  <c r="AZ242" i="18"/>
  <c r="AY242" i="18"/>
  <c r="AX242" i="18"/>
  <c r="AW242" i="18"/>
  <c r="AV242" i="18"/>
  <c r="AU242" i="18"/>
  <c r="AT242" i="18"/>
  <c r="AS242" i="18"/>
  <c r="AR242" i="18"/>
  <c r="AQ242" i="18"/>
  <c r="AP242" i="18"/>
  <c r="AO242" i="18"/>
  <c r="AN242" i="18"/>
  <c r="AM242" i="18"/>
  <c r="AL242" i="18"/>
  <c r="AK242" i="18"/>
  <c r="AJ242" i="18"/>
  <c r="AI242" i="18"/>
  <c r="E242" i="18"/>
  <c r="C242" i="18"/>
  <c r="CG241" i="18"/>
  <c r="CF241" i="18"/>
  <c r="CE241" i="18"/>
  <c r="CD241" i="18"/>
  <c r="CC241" i="18"/>
  <c r="CB241" i="18"/>
  <c r="CA241" i="18"/>
  <c r="BZ241" i="18"/>
  <c r="BY241" i="18"/>
  <c r="BX241" i="18"/>
  <c r="BW241" i="18"/>
  <c r="BV241" i="18"/>
  <c r="BU241" i="18"/>
  <c r="BT241" i="18"/>
  <c r="BS241" i="18"/>
  <c r="BR241" i="18"/>
  <c r="BQ241" i="18"/>
  <c r="BP241" i="18"/>
  <c r="BO241" i="18"/>
  <c r="BN241" i="18"/>
  <c r="BM241" i="18"/>
  <c r="BL241" i="18"/>
  <c r="BK241" i="18"/>
  <c r="BF241" i="18"/>
  <c r="BE241" i="18"/>
  <c r="BD241" i="18"/>
  <c r="BC241" i="18"/>
  <c r="BB241" i="18"/>
  <c r="BA241" i="18"/>
  <c r="AZ241" i="18"/>
  <c r="AY241" i="18"/>
  <c r="AX241" i="18"/>
  <c r="AW241" i="18"/>
  <c r="AV241" i="18"/>
  <c r="AU241" i="18"/>
  <c r="AT241" i="18"/>
  <c r="AS241" i="18"/>
  <c r="AR241" i="18"/>
  <c r="AQ241" i="18"/>
  <c r="AP241" i="18"/>
  <c r="AO241" i="18"/>
  <c r="AN241" i="18"/>
  <c r="AM241" i="18"/>
  <c r="AL241" i="18"/>
  <c r="AK241" i="18"/>
  <c r="AJ241" i="18"/>
  <c r="AI241" i="18"/>
  <c r="E241" i="18"/>
  <c r="C241" i="18"/>
  <c r="CG240" i="18"/>
  <c r="CF240" i="18"/>
  <c r="CE240" i="18"/>
  <c r="CD240" i="18"/>
  <c r="CC240" i="18"/>
  <c r="CB240" i="18"/>
  <c r="CA240" i="18"/>
  <c r="BZ240" i="18"/>
  <c r="BY240" i="18"/>
  <c r="BX240" i="18"/>
  <c r="BW240" i="18"/>
  <c r="BV240" i="18"/>
  <c r="BU240" i="18"/>
  <c r="BT240" i="18"/>
  <c r="BS240" i="18"/>
  <c r="BR240" i="18"/>
  <c r="BQ240" i="18"/>
  <c r="BP240" i="18"/>
  <c r="BO240" i="18"/>
  <c r="BN240" i="18"/>
  <c r="BM240" i="18"/>
  <c r="BL240" i="18"/>
  <c r="BK240" i="18"/>
  <c r="BF240" i="18"/>
  <c r="BE240" i="18"/>
  <c r="BD240" i="18"/>
  <c r="BC240" i="18"/>
  <c r="BB240" i="18"/>
  <c r="BA240" i="18"/>
  <c r="AZ240" i="18"/>
  <c r="AY240" i="18"/>
  <c r="AX240" i="18"/>
  <c r="AW240" i="18"/>
  <c r="AV240" i="18"/>
  <c r="AU240" i="18"/>
  <c r="AT240" i="18"/>
  <c r="AS240" i="18"/>
  <c r="AR240" i="18"/>
  <c r="AQ240" i="18"/>
  <c r="AP240" i="18"/>
  <c r="AO240" i="18"/>
  <c r="AN240" i="18"/>
  <c r="AM240" i="18"/>
  <c r="AL240" i="18"/>
  <c r="AK240" i="18"/>
  <c r="AJ240" i="18"/>
  <c r="AI240" i="18"/>
  <c r="E240" i="18"/>
  <c r="C240" i="18"/>
  <c r="CG239" i="18"/>
  <c r="CF239" i="18"/>
  <c r="CE239" i="18"/>
  <c r="CD239" i="18"/>
  <c r="CC239" i="18"/>
  <c r="CB239" i="18"/>
  <c r="CA239" i="18"/>
  <c r="BZ239" i="18"/>
  <c r="BY239" i="18"/>
  <c r="BX239" i="18"/>
  <c r="BW239" i="18"/>
  <c r="BV239" i="18"/>
  <c r="BU239" i="18"/>
  <c r="BT239" i="18"/>
  <c r="BS239" i="18"/>
  <c r="BR239" i="18"/>
  <c r="BQ239" i="18"/>
  <c r="BP239" i="18"/>
  <c r="BO239" i="18"/>
  <c r="BN239" i="18"/>
  <c r="BM239" i="18"/>
  <c r="CH239" i="18" s="1"/>
  <c r="BL239" i="18"/>
  <c r="BK239" i="18"/>
  <c r="BF239" i="18"/>
  <c r="BE239" i="18"/>
  <c r="BD239" i="18"/>
  <c r="BC239" i="18"/>
  <c r="BB239" i="18"/>
  <c r="BA239" i="18"/>
  <c r="AZ239" i="18"/>
  <c r="AY239" i="18"/>
  <c r="AX239" i="18"/>
  <c r="AW239" i="18"/>
  <c r="AV239" i="18"/>
  <c r="AU239" i="18"/>
  <c r="AT239" i="18"/>
  <c r="AS239" i="18"/>
  <c r="AR239" i="18"/>
  <c r="AQ239" i="18"/>
  <c r="AP239" i="18"/>
  <c r="AO239" i="18"/>
  <c r="AN239" i="18"/>
  <c r="AM239" i="18"/>
  <c r="AL239" i="18"/>
  <c r="AK239" i="18"/>
  <c r="AJ239" i="18"/>
  <c r="AI239" i="18"/>
  <c r="E239" i="18"/>
  <c r="C239" i="18"/>
  <c r="CG238" i="18"/>
  <c r="CF238" i="18"/>
  <c r="CE238" i="18"/>
  <c r="CD238" i="18"/>
  <c r="CC238" i="18"/>
  <c r="CB238" i="18"/>
  <c r="CA238" i="18"/>
  <c r="BZ238" i="18"/>
  <c r="BY238" i="18"/>
  <c r="BX238" i="18"/>
  <c r="BW238" i="18"/>
  <c r="BV238" i="18"/>
  <c r="BU238" i="18"/>
  <c r="BT238" i="18"/>
  <c r="BS238" i="18"/>
  <c r="BR238" i="18"/>
  <c r="BQ238" i="18"/>
  <c r="BP238" i="18"/>
  <c r="BO238" i="18"/>
  <c r="BN238" i="18"/>
  <c r="BM238" i="18"/>
  <c r="BL238" i="18"/>
  <c r="BK238" i="18"/>
  <c r="BF238" i="18"/>
  <c r="BE238" i="18"/>
  <c r="BD238" i="18"/>
  <c r="BC238" i="18"/>
  <c r="BB238" i="18"/>
  <c r="BA238" i="18"/>
  <c r="AZ238" i="18"/>
  <c r="AY238" i="18"/>
  <c r="AX238" i="18"/>
  <c r="AW238" i="18"/>
  <c r="AV238" i="18"/>
  <c r="AU238" i="18"/>
  <c r="AT238" i="18"/>
  <c r="AS238" i="18"/>
  <c r="AR238" i="18"/>
  <c r="AQ238" i="18"/>
  <c r="AP238" i="18"/>
  <c r="AO238" i="18"/>
  <c r="AN238" i="18"/>
  <c r="AM238" i="18"/>
  <c r="AL238" i="18"/>
  <c r="AK238" i="18"/>
  <c r="AJ238" i="18"/>
  <c r="AI238" i="18"/>
  <c r="E238" i="18"/>
  <c r="C238" i="18"/>
  <c r="CG237" i="18"/>
  <c r="CF237" i="18"/>
  <c r="CE237" i="18"/>
  <c r="CD237" i="18"/>
  <c r="CC237" i="18"/>
  <c r="CB237" i="18"/>
  <c r="CA237" i="18"/>
  <c r="BZ237" i="18"/>
  <c r="BY237" i="18"/>
  <c r="BX237" i="18"/>
  <c r="BW237" i="18"/>
  <c r="BV237" i="18"/>
  <c r="BU237" i="18"/>
  <c r="BT237" i="18"/>
  <c r="BS237" i="18"/>
  <c r="BR237" i="18"/>
  <c r="BQ237" i="18"/>
  <c r="BP237" i="18"/>
  <c r="BO237" i="18"/>
  <c r="BN237" i="18"/>
  <c r="BM237" i="18"/>
  <c r="BL237" i="18"/>
  <c r="BK237" i="18"/>
  <c r="BF237" i="18"/>
  <c r="BE237" i="18"/>
  <c r="BD237" i="18"/>
  <c r="BC237" i="18"/>
  <c r="BB237" i="18"/>
  <c r="BA237" i="18"/>
  <c r="AZ237" i="18"/>
  <c r="AY237" i="18"/>
  <c r="AX237" i="18"/>
  <c r="AW237" i="18"/>
  <c r="AV237" i="18"/>
  <c r="AU237" i="18"/>
  <c r="AT237" i="18"/>
  <c r="AS237" i="18"/>
  <c r="AR237" i="18"/>
  <c r="AQ237" i="18"/>
  <c r="AP237" i="18"/>
  <c r="AO237" i="18"/>
  <c r="AN237" i="18"/>
  <c r="AM237" i="18"/>
  <c r="AL237" i="18"/>
  <c r="AK237" i="18"/>
  <c r="AJ237" i="18"/>
  <c r="AI237" i="18"/>
  <c r="E237" i="18"/>
  <c r="C237" i="18"/>
  <c r="CG236" i="18"/>
  <c r="CF236" i="18"/>
  <c r="CE236" i="18"/>
  <c r="CD236" i="18"/>
  <c r="CC236" i="18"/>
  <c r="CB236" i="18"/>
  <c r="CA236" i="18"/>
  <c r="BZ236" i="18"/>
  <c r="BY236" i="18"/>
  <c r="BX236" i="18"/>
  <c r="BW236" i="18"/>
  <c r="BV236" i="18"/>
  <c r="BU236" i="18"/>
  <c r="BT236" i="18"/>
  <c r="BS236" i="18"/>
  <c r="BR236" i="18"/>
  <c r="BQ236" i="18"/>
  <c r="BP236" i="18"/>
  <c r="BO236" i="18"/>
  <c r="BN236" i="18"/>
  <c r="BM236" i="18"/>
  <c r="BL236" i="18"/>
  <c r="BK236" i="18"/>
  <c r="BF236" i="18"/>
  <c r="BE236" i="18"/>
  <c r="BD236" i="18"/>
  <c r="BC236" i="18"/>
  <c r="BB236" i="18"/>
  <c r="BA236" i="18"/>
  <c r="AZ236" i="18"/>
  <c r="AY236" i="18"/>
  <c r="AX236" i="18"/>
  <c r="AW236" i="18"/>
  <c r="AV236" i="18"/>
  <c r="AU236" i="18"/>
  <c r="AT236" i="18"/>
  <c r="AS236" i="18"/>
  <c r="AR236" i="18"/>
  <c r="AQ236" i="18"/>
  <c r="AP236" i="18"/>
  <c r="AO236" i="18"/>
  <c r="AN236" i="18"/>
  <c r="AM236" i="18"/>
  <c r="AL236" i="18"/>
  <c r="AK236" i="18"/>
  <c r="AJ236" i="18"/>
  <c r="AI236" i="18"/>
  <c r="E236" i="18"/>
  <c r="C236" i="18"/>
  <c r="CG235" i="18"/>
  <c r="CF235" i="18"/>
  <c r="CE235" i="18"/>
  <c r="CD235" i="18"/>
  <c r="CC235" i="18"/>
  <c r="CB235" i="18"/>
  <c r="CA235" i="18"/>
  <c r="BZ235" i="18"/>
  <c r="BY235" i="18"/>
  <c r="BX235" i="18"/>
  <c r="BW235" i="18"/>
  <c r="BV235" i="18"/>
  <c r="BU235" i="18"/>
  <c r="BT235" i="18"/>
  <c r="BS235" i="18"/>
  <c r="BR235" i="18"/>
  <c r="BQ235" i="18"/>
  <c r="BP235" i="18"/>
  <c r="BO235" i="18"/>
  <c r="BN235" i="18"/>
  <c r="BM235" i="18"/>
  <c r="CH235" i="18" s="1"/>
  <c r="BL235" i="18"/>
  <c r="BK235" i="18"/>
  <c r="BF235" i="18"/>
  <c r="BE235" i="18"/>
  <c r="BD235" i="18"/>
  <c r="BC235" i="18"/>
  <c r="BB235" i="18"/>
  <c r="BA235" i="18"/>
  <c r="AZ235" i="18"/>
  <c r="AY235" i="18"/>
  <c r="AX235" i="18"/>
  <c r="AW235" i="18"/>
  <c r="AV235" i="18"/>
  <c r="AU235" i="18"/>
  <c r="AT235" i="18"/>
  <c r="AS235" i="18"/>
  <c r="AR235" i="18"/>
  <c r="AQ235" i="18"/>
  <c r="AP235" i="18"/>
  <c r="AO235" i="18"/>
  <c r="AN235" i="18"/>
  <c r="AM235" i="18"/>
  <c r="AL235" i="18"/>
  <c r="AK235" i="18"/>
  <c r="AJ235" i="18"/>
  <c r="AI235" i="18"/>
  <c r="E235" i="18"/>
  <c r="C235" i="18"/>
  <c r="CG234" i="18"/>
  <c r="CF234" i="18"/>
  <c r="CE234" i="18"/>
  <c r="CD234" i="18"/>
  <c r="CC234" i="18"/>
  <c r="CB234" i="18"/>
  <c r="CA234" i="18"/>
  <c r="BZ234" i="18"/>
  <c r="BY234" i="18"/>
  <c r="BX234" i="18"/>
  <c r="BW234" i="18"/>
  <c r="BV234" i="18"/>
  <c r="BU234" i="18"/>
  <c r="BT234" i="18"/>
  <c r="BS234" i="18"/>
  <c r="BR234" i="18"/>
  <c r="BQ234" i="18"/>
  <c r="BP234" i="18"/>
  <c r="BO234" i="18"/>
  <c r="BN234" i="18"/>
  <c r="BM234" i="18"/>
  <c r="BL234" i="18"/>
  <c r="BK234" i="18"/>
  <c r="BF234" i="18"/>
  <c r="BE234" i="18"/>
  <c r="BD234" i="18"/>
  <c r="BC234" i="18"/>
  <c r="BB234" i="18"/>
  <c r="BA234" i="18"/>
  <c r="AZ234" i="18"/>
  <c r="AY234" i="18"/>
  <c r="AX234" i="18"/>
  <c r="AW234" i="18"/>
  <c r="AV234" i="18"/>
  <c r="AU234" i="18"/>
  <c r="AT234" i="18"/>
  <c r="AS234" i="18"/>
  <c r="AR234" i="18"/>
  <c r="AQ234" i="18"/>
  <c r="AP234" i="18"/>
  <c r="AO234" i="18"/>
  <c r="AN234" i="18"/>
  <c r="AM234" i="18"/>
  <c r="AL234" i="18"/>
  <c r="AK234" i="18"/>
  <c r="AJ234" i="18"/>
  <c r="AI234" i="18"/>
  <c r="E234" i="18"/>
  <c r="C234" i="18"/>
  <c r="CG233" i="18"/>
  <c r="CF233" i="18"/>
  <c r="CE233" i="18"/>
  <c r="CD233" i="18"/>
  <c r="CC233" i="18"/>
  <c r="CB233" i="18"/>
  <c r="CA233" i="18"/>
  <c r="BZ233" i="18"/>
  <c r="BY233" i="18"/>
  <c r="BX233" i="18"/>
  <c r="BW233" i="18"/>
  <c r="BV233" i="18"/>
  <c r="BU233" i="18"/>
  <c r="BT233" i="18"/>
  <c r="BS233" i="18"/>
  <c r="BR233" i="18"/>
  <c r="BQ233" i="18"/>
  <c r="BP233" i="18"/>
  <c r="BO233" i="18"/>
  <c r="BN233" i="18"/>
  <c r="BM233" i="18"/>
  <c r="BL233" i="18"/>
  <c r="BK233" i="18"/>
  <c r="BF233" i="18"/>
  <c r="BE233" i="18"/>
  <c r="BD233" i="18"/>
  <c r="BC233" i="18"/>
  <c r="BB233" i="18"/>
  <c r="BA233" i="18"/>
  <c r="AZ233" i="18"/>
  <c r="AY233" i="18"/>
  <c r="AX233" i="18"/>
  <c r="AW233" i="18"/>
  <c r="AV233" i="18"/>
  <c r="AU233" i="18"/>
  <c r="AT233" i="18"/>
  <c r="AS233" i="18"/>
  <c r="AR233" i="18"/>
  <c r="AQ233" i="18"/>
  <c r="AP233" i="18"/>
  <c r="AO233" i="18"/>
  <c r="AN233" i="18"/>
  <c r="AM233" i="18"/>
  <c r="AL233" i="18"/>
  <c r="AK233" i="18"/>
  <c r="AJ233" i="18"/>
  <c r="AI233" i="18"/>
  <c r="E233" i="18"/>
  <c r="C233" i="18"/>
  <c r="CG232" i="18"/>
  <c r="CF232" i="18"/>
  <c r="CE232" i="18"/>
  <c r="CD232" i="18"/>
  <c r="CC232" i="18"/>
  <c r="CB232" i="18"/>
  <c r="CA232" i="18"/>
  <c r="BZ232" i="18"/>
  <c r="BY232" i="18"/>
  <c r="BX232" i="18"/>
  <c r="BW232" i="18"/>
  <c r="BV232" i="18"/>
  <c r="BU232" i="18"/>
  <c r="BT232" i="18"/>
  <c r="BS232" i="18"/>
  <c r="BR232" i="18"/>
  <c r="BQ232" i="18"/>
  <c r="BP232" i="18"/>
  <c r="BO232" i="18"/>
  <c r="BN232" i="18"/>
  <c r="BM232" i="18"/>
  <c r="BL232" i="18"/>
  <c r="BK232" i="18"/>
  <c r="BF232" i="18"/>
  <c r="BE232" i="18"/>
  <c r="BD232" i="18"/>
  <c r="BC232" i="18"/>
  <c r="BB232" i="18"/>
  <c r="BA232" i="18"/>
  <c r="AZ232" i="18"/>
  <c r="AY232" i="18"/>
  <c r="AX232" i="18"/>
  <c r="AW232" i="18"/>
  <c r="AV232" i="18"/>
  <c r="AU232" i="18"/>
  <c r="AT232" i="18"/>
  <c r="AS232" i="18"/>
  <c r="AR232" i="18"/>
  <c r="AQ232" i="18"/>
  <c r="AP232" i="18"/>
  <c r="AO232" i="18"/>
  <c r="AN232" i="18"/>
  <c r="AM232" i="18"/>
  <c r="AL232" i="18"/>
  <c r="AK232" i="18"/>
  <c r="AJ232" i="18"/>
  <c r="AI232" i="18"/>
  <c r="E232" i="18"/>
  <c r="C232" i="18"/>
  <c r="CG231" i="18"/>
  <c r="CF231" i="18"/>
  <c r="CE231" i="18"/>
  <c r="CD231" i="18"/>
  <c r="CC231" i="18"/>
  <c r="CB231" i="18"/>
  <c r="CA231" i="18"/>
  <c r="BZ231" i="18"/>
  <c r="BY231" i="18"/>
  <c r="BX231" i="18"/>
  <c r="BW231" i="18"/>
  <c r="BV231" i="18"/>
  <c r="BU231" i="18"/>
  <c r="BT231" i="18"/>
  <c r="BS231" i="18"/>
  <c r="BR231" i="18"/>
  <c r="BQ231" i="18"/>
  <c r="BP231" i="18"/>
  <c r="BO231" i="18"/>
  <c r="BN231" i="18"/>
  <c r="BM231" i="18"/>
  <c r="CH231" i="18" s="1"/>
  <c r="BL231" i="18"/>
  <c r="BK231" i="18"/>
  <c r="BF231" i="18"/>
  <c r="BE231" i="18"/>
  <c r="BD231" i="18"/>
  <c r="BC231" i="18"/>
  <c r="BB231" i="18"/>
  <c r="BA231" i="18"/>
  <c r="AZ231" i="18"/>
  <c r="AY231" i="18"/>
  <c r="AX231" i="18"/>
  <c r="AW231" i="18"/>
  <c r="AV231" i="18"/>
  <c r="AU231" i="18"/>
  <c r="AT231" i="18"/>
  <c r="AS231" i="18"/>
  <c r="AR231" i="18"/>
  <c r="AQ231" i="18"/>
  <c r="AP231" i="18"/>
  <c r="AO231" i="18"/>
  <c r="AN231" i="18"/>
  <c r="AM231" i="18"/>
  <c r="AL231" i="18"/>
  <c r="AK231" i="18"/>
  <c r="AJ231" i="18"/>
  <c r="AI231" i="18"/>
  <c r="E231" i="18"/>
  <c r="C231" i="18"/>
  <c r="CG230" i="18"/>
  <c r="CF230" i="18"/>
  <c r="CE230" i="18"/>
  <c r="CD230" i="18"/>
  <c r="CC230" i="18"/>
  <c r="CB230" i="18"/>
  <c r="CA230" i="18"/>
  <c r="BZ230" i="18"/>
  <c r="BY230" i="18"/>
  <c r="BX230" i="18"/>
  <c r="BW230" i="18"/>
  <c r="BV230" i="18"/>
  <c r="BU230" i="18"/>
  <c r="BT230" i="18"/>
  <c r="BS230" i="18"/>
  <c r="BR230" i="18"/>
  <c r="BQ230" i="18"/>
  <c r="BP230" i="18"/>
  <c r="BO230" i="18"/>
  <c r="BN230" i="18"/>
  <c r="BM230" i="18"/>
  <c r="BL230" i="18"/>
  <c r="BK230" i="18"/>
  <c r="BF230" i="18"/>
  <c r="BE230" i="18"/>
  <c r="BD230" i="18"/>
  <c r="BC230" i="18"/>
  <c r="BB230" i="18"/>
  <c r="BA230" i="18"/>
  <c r="AZ230" i="18"/>
  <c r="AY230" i="18"/>
  <c r="AX230" i="18"/>
  <c r="AW230" i="18"/>
  <c r="AV230" i="18"/>
  <c r="AU230" i="18"/>
  <c r="AT230" i="18"/>
  <c r="AS230" i="18"/>
  <c r="AR230" i="18"/>
  <c r="AQ230" i="18"/>
  <c r="AP230" i="18"/>
  <c r="AO230" i="18"/>
  <c r="AN230" i="18"/>
  <c r="AM230" i="18"/>
  <c r="AL230" i="18"/>
  <c r="AK230" i="18"/>
  <c r="AJ230" i="18"/>
  <c r="AI230" i="18"/>
  <c r="E230" i="18"/>
  <c r="C230" i="18"/>
  <c r="CG229" i="18"/>
  <c r="CF229" i="18"/>
  <c r="CE229" i="18"/>
  <c r="CD229" i="18"/>
  <c r="CC229" i="18"/>
  <c r="CB229" i="18"/>
  <c r="CA229" i="18"/>
  <c r="BZ229" i="18"/>
  <c r="BY229" i="18"/>
  <c r="BX229" i="18"/>
  <c r="BW229" i="18"/>
  <c r="BV229" i="18"/>
  <c r="BU229" i="18"/>
  <c r="BT229" i="18"/>
  <c r="BS229" i="18"/>
  <c r="BR229" i="18"/>
  <c r="BQ229" i="18"/>
  <c r="BP229" i="18"/>
  <c r="BO229" i="18"/>
  <c r="BN229" i="18"/>
  <c r="BM229" i="18"/>
  <c r="BL229" i="18"/>
  <c r="BK229" i="18"/>
  <c r="BF229" i="18"/>
  <c r="BE229" i="18"/>
  <c r="BD229" i="18"/>
  <c r="BC229" i="18"/>
  <c r="BB229" i="18"/>
  <c r="BA229" i="18"/>
  <c r="AZ229" i="18"/>
  <c r="AY229" i="18"/>
  <c r="AX229" i="18"/>
  <c r="AW229" i="18"/>
  <c r="AV229" i="18"/>
  <c r="AU229" i="18"/>
  <c r="AT229" i="18"/>
  <c r="AS229" i="18"/>
  <c r="AR229" i="18"/>
  <c r="AQ229" i="18"/>
  <c r="AP229" i="18"/>
  <c r="AO229" i="18"/>
  <c r="AN229" i="18"/>
  <c r="AM229" i="18"/>
  <c r="AL229" i="18"/>
  <c r="AK229" i="18"/>
  <c r="AJ229" i="18"/>
  <c r="AI229" i="18"/>
  <c r="E229" i="18"/>
  <c r="C229" i="18"/>
  <c r="CG228" i="18"/>
  <c r="CF228" i="18"/>
  <c r="CE228" i="18"/>
  <c r="CD228" i="18"/>
  <c r="CC228" i="18"/>
  <c r="CB228" i="18"/>
  <c r="CA228" i="18"/>
  <c r="BZ228" i="18"/>
  <c r="BY228" i="18"/>
  <c r="BX228" i="18"/>
  <c r="BW228" i="18"/>
  <c r="BV228" i="18"/>
  <c r="BU228" i="18"/>
  <c r="BT228" i="18"/>
  <c r="BS228" i="18"/>
  <c r="BR228" i="18"/>
  <c r="BQ228" i="18"/>
  <c r="BP228" i="18"/>
  <c r="BO228" i="18"/>
  <c r="BN228" i="18"/>
  <c r="BM228" i="18"/>
  <c r="BL228" i="18"/>
  <c r="CH228" i="18" s="1"/>
  <c r="BK228" i="18"/>
  <c r="BF228" i="18"/>
  <c r="BE228" i="18"/>
  <c r="BD228" i="18"/>
  <c r="BC228" i="18"/>
  <c r="BB228" i="18"/>
  <c r="BA228" i="18"/>
  <c r="AZ228" i="18"/>
  <c r="AY228" i="18"/>
  <c r="AX228" i="18"/>
  <c r="AW228" i="18"/>
  <c r="AV228" i="18"/>
  <c r="AU228" i="18"/>
  <c r="AT228" i="18"/>
  <c r="AS228" i="18"/>
  <c r="AR228" i="18"/>
  <c r="AQ228" i="18"/>
  <c r="AP228" i="18"/>
  <c r="AO228" i="18"/>
  <c r="AN228" i="18"/>
  <c r="AM228" i="18"/>
  <c r="AL228" i="18"/>
  <c r="AK228" i="18"/>
  <c r="AJ228" i="18"/>
  <c r="AI228" i="18"/>
  <c r="E228" i="18"/>
  <c r="C228" i="18"/>
  <c r="CG227" i="18"/>
  <c r="CF227" i="18"/>
  <c r="CE227" i="18"/>
  <c r="CD227" i="18"/>
  <c r="CC227" i="18"/>
  <c r="CB227" i="18"/>
  <c r="CA227" i="18"/>
  <c r="BZ227" i="18"/>
  <c r="BY227" i="18"/>
  <c r="BX227" i="18"/>
  <c r="BW227" i="18"/>
  <c r="BV227" i="18"/>
  <c r="BU227" i="18"/>
  <c r="BT227" i="18"/>
  <c r="BS227" i="18"/>
  <c r="BR227" i="18"/>
  <c r="BQ227" i="18"/>
  <c r="BP227" i="18"/>
  <c r="BO227" i="18"/>
  <c r="BN227" i="18"/>
  <c r="BM227" i="18"/>
  <c r="BL227" i="18"/>
  <c r="BK227" i="18"/>
  <c r="BF227" i="18"/>
  <c r="BE227" i="18"/>
  <c r="BD227" i="18"/>
  <c r="BC227" i="18"/>
  <c r="BB227" i="18"/>
  <c r="BA227" i="18"/>
  <c r="AZ227" i="18"/>
  <c r="AY227" i="18"/>
  <c r="AX227" i="18"/>
  <c r="AW227" i="18"/>
  <c r="AV227" i="18"/>
  <c r="AU227" i="18"/>
  <c r="AT227" i="18"/>
  <c r="AS227" i="18"/>
  <c r="AR227" i="18"/>
  <c r="AQ227" i="18"/>
  <c r="AP227" i="18"/>
  <c r="AO227" i="18"/>
  <c r="AN227" i="18"/>
  <c r="AM227" i="18"/>
  <c r="AL227" i="18"/>
  <c r="AK227" i="18"/>
  <c r="AJ227" i="18"/>
  <c r="AI227" i="18"/>
  <c r="E227" i="18"/>
  <c r="C227" i="18"/>
  <c r="CG226" i="18"/>
  <c r="CF226" i="18"/>
  <c r="CE226" i="18"/>
  <c r="CD226" i="18"/>
  <c r="CC226" i="18"/>
  <c r="CB226" i="18"/>
  <c r="CA226" i="18"/>
  <c r="BZ226" i="18"/>
  <c r="BY226" i="18"/>
  <c r="BX226" i="18"/>
  <c r="BW226" i="18"/>
  <c r="BV226" i="18"/>
  <c r="BU226" i="18"/>
  <c r="BT226" i="18"/>
  <c r="BS226" i="18"/>
  <c r="BR226" i="18"/>
  <c r="BQ226" i="18"/>
  <c r="BP226" i="18"/>
  <c r="BO226" i="18"/>
  <c r="BN226" i="18"/>
  <c r="BM226" i="18"/>
  <c r="BL226" i="18"/>
  <c r="BK226" i="18"/>
  <c r="BF226" i="18"/>
  <c r="BE226" i="18"/>
  <c r="BD226" i="18"/>
  <c r="BC226" i="18"/>
  <c r="BB226" i="18"/>
  <c r="BA226" i="18"/>
  <c r="AZ226" i="18"/>
  <c r="AY226" i="18"/>
  <c r="AX226" i="18"/>
  <c r="AW226" i="18"/>
  <c r="AV226" i="18"/>
  <c r="AU226" i="18"/>
  <c r="AT226" i="18"/>
  <c r="AS226" i="18"/>
  <c r="AR226" i="18"/>
  <c r="AQ226" i="18"/>
  <c r="AP226" i="18"/>
  <c r="AO226" i="18"/>
  <c r="AN226" i="18"/>
  <c r="AM226" i="18"/>
  <c r="AL226" i="18"/>
  <c r="AK226" i="18"/>
  <c r="AJ226" i="18"/>
  <c r="AI226" i="18"/>
  <c r="E226" i="18"/>
  <c r="C226" i="18"/>
  <c r="CG225" i="18"/>
  <c r="CF225" i="18"/>
  <c r="CE225" i="18"/>
  <c r="CD225" i="18"/>
  <c r="CC225" i="18"/>
  <c r="CB225" i="18"/>
  <c r="CA225" i="18"/>
  <c r="BZ225" i="18"/>
  <c r="BY225" i="18"/>
  <c r="BX225" i="18"/>
  <c r="BW225" i="18"/>
  <c r="BV225" i="18"/>
  <c r="BU225" i="18"/>
  <c r="BT225" i="18"/>
  <c r="BS225" i="18"/>
  <c r="BR225" i="18"/>
  <c r="BQ225" i="18"/>
  <c r="BP225" i="18"/>
  <c r="BO225" i="18"/>
  <c r="BN225" i="18"/>
  <c r="BM225" i="18"/>
  <c r="BL225" i="18"/>
  <c r="BK225" i="18"/>
  <c r="BF225" i="18"/>
  <c r="BE225" i="18"/>
  <c r="BD225" i="18"/>
  <c r="BC225" i="18"/>
  <c r="BB225" i="18"/>
  <c r="BA225" i="18"/>
  <c r="AZ225" i="18"/>
  <c r="AY225" i="18"/>
  <c r="AX225" i="18"/>
  <c r="AW225" i="18"/>
  <c r="AV225" i="18"/>
  <c r="AU225" i="18"/>
  <c r="AT225" i="18"/>
  <c r="AS225" i="18"/>
  <c r="AR225" i="18"/>
  <c r="AQ225" i="18"/>
  <c r="AP225" i="18"/>
  <c r="AO225" i="18"/>
  <c r="AN225" i="18"/>
  <c r="AM225" i="18"/>
  <c r="AL225" i="18"/>
  <c r="AK225" i="18"/>
  <c r="AJ225" i="18"/>
  <c r="AI225" i="18"/>
  <c r="E225" i="18"/>
  <c r="C225" i="18"/>
  <c r="CG224" i="18"/>
  <c r="CF224" i="18"/>
  <c r="CE224" i="18"/>
  <c r="CD224" i="18"/>
  <c r="CC224" i="18"/>
  <c r="CB224" i="18"/>
  <c r="CA224" i="18"/>
  <c r="BZ224" i="18"/>
  <c r="BY224" i="18"/>
  <c r="BX224" i="18"/>
  <c r="BW224" i="18"/>
  <c r="BV224" i="18"/>
  <c r="BU224" i="18"/>
  <c r="BT224" i="18"/>
  <c r="BS224" i="18"/>
  <c r="BR224" i="18"/>
  <c r="BQ224" i="18"/>
  <c r="BP224" i="18"/>
  <c r="BO224" i="18"/>
  <c r="BN224" i="18"/>
  <c r="BM224" i="18"/>
  <c r="BL224" i="18"/>
  <c r="CH224" i="18" s="1"/>
  <c r="BK224" i="18"/>
  <c r="BF224" i="18"/>
  <c r="BE224" i="18"/>
  <c r="BD224" i="18"/>
  <c r="BC224" i="18"/>
  <c r="BB224" i="18"/>
  <c r="BA224" i="18"/>
  <c r="AZ224" i="18"/>
  <c r="AY224" i="18"/>
  <c r="AX224" i="18"/>
  <c r="AW224" i="18"/>
  <c r="AV224" i="18"/>
  <c r="AU224" i="18"/>
  <c r="AT224" i="18"/>
  <c r="AS224" i="18"/>
  <c r="AR224" i="18"/>
  <c r="AQ224" i="18"/>
  <c r="AP224" i="18"/>
  <c r="AO224" i="18"/>
  <c r="AN224" i="18"/>
  <c r="AM224" i="18"/>
  <c r="AL224" i="18"/>
  <c r="AK224" i="18"/>
  <c r="AJ224" i="18"/>
  <c r="AI224" i="18"/>
  <c r="E224" i="18"/>
  <c r="C224" i="18"/>
  <c r="CG223" i="18"/>
  <c r="CF223" i="18"/>
  <c r="CE223" i="18"/>
  <c r="CD223" i="18"/>
  <c r="CC223" i="18"/>
  <c r="CB223" i="18"/>
  <c r="CA223" i="18"/>
  <c r="BZ223" i="18"/>
  <c r="BY223" i="18"/>
  <c r="BX223" i="18"/>
  <c r="BW223" i="18"/>
  <c r="BV223" i="18"/>
  <c r="BU223" i="18"/>
  <c r="BT223" i="18"/>
  <c r="BS223" i="18"/>
  <c r="BR223" i="18"/>
  <c r="BQ223" i="18"/>
  <c r="BP223" i="18"/>
  <c r="BO223" i="18"/>
  <c r="BN223" i="18"/>
  <c r="BM223" i="18"/>
  <c r="BL223" i="18"/>
  <c r="BK223" i="18"/>
  <c r="BF223" i="18"/>
  <c r="BE223" i="18"/>
  <c r="BD223" i="18"/>
  <c r="BC223" i="18"/>
  <c r="BB223" i="18"/>
  <c r="BA223" i="18"/>
  <c r="AZ223" i="18"/>
  <c r="AY223" i="18"/>
  <c r="AX223" i="18"/>
  <c r="AW223" i="18"/>
  <c r="AV223" i="18"/>
  <c r="AU223" i="18"/>
  <c r="AT223" i="18"/>
  <c r="AS223" i="18"/>
  <c r="AR223" i="18"/>
  <c r="AQ223" i="18"/>
  <c r="AP223" i="18"/>
  <c r="AO223" i="18"/>
  <c r="AN223" i="18"/>
  <c r="AM223" i="18"/>
  <c r="AL223" i="18"/>
  <c r="AK223" i="18"/>
  <c r="AJ223" i="18"/>
  <c r="AI223" i="18"/>
  <c r="E223" i="18"/>
  <c r="C223" i="18"/>
  <c r="CG222" i="18"/>
  <c r="CF222" i="18"/>
  <c r="CE222" i="18"/>
  <c r="CD222" i="18"/>
  <c r="CC222" i="18"/>
  <c r="CB222" i="18"/>
  <c r="CA222" i="18"/>
  <c r="BZ222" i="18"/>
  <c r="BY222" i="18"/>
  <c r="BX222" i="18"/>
  <c r="BW222" i="18"/>
  <c r="BV222" i="18"/>
  <c r="BU222" i="18"/>
  <c r="BT222" i="18"/>
  <c r="BS222" i="18"/>
  <c r="BR222" i="18"/>
  <c r="BQ222" i="18"/>
  <c r="BP222" i="18"/>
  <c r="BO222" i="18"/>
  <c r="BN222" i="18"/>
  <c r="BM222" i="18"/>
  <c r="BL222" i="18"/>
  <c r="BK222" i="18"/>
  <c r="BF222" i="18"/>
  <c r="BE222" i="18"/>
  <c r="BD222" i="18"/>
  <c r="BC222" i="18"/>
  <c r="BB222" i="18"/>
  <c r="BA222" i="18"/>
  <c r="AZ222" i="18"/>
  <c r="AY222" i="18"/>
  <c r="AX222" i="18"/>
  <c r="AW222" i="18"/>
  <c r="AV222" i="18"/>
  <c r="AU222" i="18"/>
  <c r="AT222" i="18"/>
  <c r="AS222" i="18"/>
  <c r="AR222" i="18"/>
  <c r="AQ222" i="18"/>
  <c r="AP222" i="18"/>
  <c r="AO222" i="18"/>
  <c r="AN222" i="18"/>
  <c r="AM222" i="18"/>
  <c r="AL222" i="18"/>
  <c r="AK222" i="18"/>
  <c r="AJ222" i="18"/>
  <c r="AI222" i="18"/>
  <c r="E222" i="18"/>
  <c r="C222" i="18"/>
  <c r="CG221" i="18"/>
  <c r="CF221" i="18"/>
  <c r="CE221" i="18"/>
  <c r="CD221" i="18"/>
  <c r="CC221" i="18"/>
  <c r="CB221" i="18"/>
  <c r="CA221" i="18"/>
  <c r="BZ221" i="18"/>
  <c r="BY221" i="18"/>
  <c r="BX221" i="18"/>
  <c r="BW221" i="18"/>
  <c r="BV221" i="18"/>
  <c r="BU221" i="18"/>
  <c r="BT221" i="18"/>
  <c r="BS221" i="18"/>
  <c r="BR221" i="18"/>
  <c r="BQ221" i="18"/>
  <c r="BP221" i="18"/>
  <c r="BO221" i="18"/>
  <c r="BN221" i="18"/>
  <c r="BM221" i="18"/>
  <c r="BL221" i="18"/>
  <c r="BK221" i="18"/>
  <c r="BF221" i="18"/>
  <c r="BE221" i="18"/>
  <c r="BD221" i="18"/>
  <c r="BC221" i="18"/>
  <c r="BB221" i="18"/>
  <c r="BA221" i="18"/>
  <c r="AZ221" i="18"/>
  <c r="AY221" i="18"/>
  <c r="AX221" i="18"/>
  <c r="AW221" i="18"/>
  <c r="AV221" i="18"/>
  <c r="AU221" i="18"/>
  <c r="AT221" i="18"/>
  <c r="AS221" i="18"/>
  <c r="AR221" i="18"/>
  <c r="AQ221" i="18"/>
  <c r="AP221" i="18"/>
  <c r="AO221" i="18"/>
  <c r="AN221" i="18"/>
  <c r="AM221" i="18"/>
  <c r="AL221" i="18"/>
  <c r="AK221" i="18"/>
  <c r="AJ221" i="18"/>
  <c r="AI221" i="18"/>
  <c r="E221" i="18"/>
  <c r="C221" i="18"/>
  <c r="CG220" i="18"/>
  <c r="CF220" i="18"/>
  <c r="CE220" i="18"/>
  <c r="CD220" i="18"/>
  <c r="CC220" i="18"/>
  <c r="CB220" i="18"/>
  <c r="CA220" i="18"/>
  <c r="BZ220" i="18"/>
  <c r="BY220" i="18"/>
  <c r="BX220" i="18"/>
  <c r="BW220" i="18"/>
  <c r="BV220" i="18"/>
  <c r="BU220" i="18"/>
  <c r="BT220" i="18"/>
  <c r="BS220" i="18"/>
  <c r="BR220" i="18"/>
  <c r="BQ220" i="18"/>
  <c r="BP220" i="18"/>
  <c r="BO220" i="18"/>
  <c r="BN220" i="18"/>
  <c r="BM220" i="18"/>
  <c r="BL220" i="18"/>
  <c r="CH220" i="18" s="1"/>
  <c r="BK220" i="18"/>
  <c r="BF220" i="18"/>
  <c r="BE220" i="18"/>
  <c r="BD220" i="18"/>
  <c r="BC220" i="18"/>
  <c r="BB220" i="18"/>
  <c r="BA220" i="18"/>
  <c r="AZ220" i="18"/>
  <c r="AY220" i="18"/>
  <c r="AX220" i="18"/>
  <c r="AW220" i="18"/>
  <c r="AV220" i="18"/>
  <c r="AU220" i="18"/>
  <c r="AT220" i="18"/>
  <c r="AS220" i="18"/>
  <c r="AR220" i="18"/>
  <c r="AQ220" i="18"/>
  <c r="AP220" i="18"/>
  <c r="AO220" i="18"/>
  <c r="AN220" i="18"/>
  <c r="AM220" i="18"/>
  <c r="AL220" i="18"/>
  <c r="AK220" i="18"/>
  <c r="AJ220" i="18"/>
  <c r="AI220" i="18"/>
  <c r="E220" i="18"/>
  <c r="C220" i="18"/>
  <c r="CG219" i="18"/>
  <c r="CF219" i="18"/>
  <c r="CE219" i="18"/>
  <c r="CD219" i="18"/>
  <c r="CC219" i="18"/>
  <c r="CB219" i="18"/>
  <c r="CA219" i="18"/>
  <c r="BZ219" i="18"/>
  <c r="BY219" i="18"/>
  <c r="BX219" i="18"/>
  <c r="BW219" i="18"/>
  <c r="BV219" i="18"/>
  <c r="BU219" i="18"/>
  <c r="BT219" i="18"/>
  <c r="BS219" i="18"/>
  <c r="BR219" i="18"/>
  <c r="BQ219" i="18"/>
  <c r="BP219" i="18"/>
  <c r="BO219" i="18"/>
  <c r="BN219" i="18"/>
  <c r="BM219" i="18"/>
  <c r="BL219" i="18"/>
  <c r="BK219" i="18"/>
  <c r="BF219" i="18"/>
  <c r="BE219" i="18"/>
  <c r="BD219" i="18"/>
  <c r="BC219" i="18"/>
  <c r="BB219" i="18"/>
  <c r="BA219" i="18"/>
  <c r="AZ219" i="18"/>
  <c r="AY219" i="18"/>
  <c r="AX219" i="18"/>
  <c r="AW219" i="18"/>
  <c r="AV219" i="18"/>
  <c r="AU219" i="18"/>
  <c r="AT219" i="18"/>
  <c r="AS219" i="18"/>
  <c r="AR219" i="18"/>
  <c r="AQ219" i="18"/>
  <c r="AP219" i="18"/>
  <c r="AO219" i="18"/>
  <c r="AN219" i="18"/>
  <c r="AM219" i="18"/>
  <c r="AL219" i="18"/>
  <c r="AK219" i="18"/>
  <c r="AJ219" i="18"/>
  <c r="AI219" i="18"/>
  <c r="E219" i="18"/>
  <c r="C219" i="18"/>
  <c r="CG218" i="18"/>
  <c r="CF218" i="18"/>
  <c r="CE218" i="18"/>
  <c r="CD218" i="18"/>
  <c r="CC218" i="18"/>
  <c r="CB218" i="18"/>
  <c r="CA218" i="18"/>
  <c r="BZ218" i="18"/>
  <c r="BY218" i="18"/>
  <c r="BX218" i="18"/>
  <c r="BW218" i="18"/>
  <c r="BV218" i="18"/>
  <c r="BU218" i="18"/>
  <c r="BT218" i="18"/>
  <c r="BS218" i="18"/>
  <c r="BR218" i="18"/>
  <c r="BQ218" i="18"/>
  <c r="BP218" i="18"/>
  <c r="BO218" i="18"/>
  <c r="BN218" i="18"/>
  <c r="BM218" i="18"/>
  <c r="BL218" i="18"/>
  <c r="BK218" i="18"/>
  <c r="BF218" i="18"/>
  <c r="BE218" i="18"/>
  <c r="BD218" i="18"/>
  <c r="BC218" i="18"/>
  <c r="BB218" i="18"/>
  <c r="BA218" i="18"/>
  <c r="AZ218" i="18"/>
  <c r="AY218" i="18"/>
  <c r="AX218" i="18"/>
  <c r="AW218" i="18"/>
  <c r="AV218" i="18"/>
  <c r="AU218" i="18"/>
  <c r="AT218" i="18"/>
  <c r="AS218" i="18"/>
  <c r="AR218" i="18"/>
  <c r="AQ218" i="18"/>
  <c r="AP218" i="18"/>
  <c r="AO218" i="18"/>
  <c r="AN218" i="18"/>
  <c r="AM218" i="18"/>
  <c r="AL218" i="18"/>
  <c r="AK218" i="18"/>
  <c r="AJ218" i="18"/>
  <c r="AI218" i="18"/>
  <c r="E218" i="18"/>
  <c r="C218" i="18"/>
  <c r="CG217" i="18"/>
  <c r="CF217" i="18"/>
  <c r="CE217" i="18"/>
  <c r="CD217" i="18"/>
  <c r="CC217" i="18"/>
  <c r="CB217" i="18"/>
  <c r="CA217" i="18"/>
  <c r="BZ217" i="18"/>
  <c r="BY217" i="18"/>
  <c r="BX217" i="18"/>
  <c r="BW217" i="18"/>
  <c r="BV217" i="18"/>
  <c r="BU217" i="18"/>
  <c r="BT217" i="18"/>
  <c r="BS217" i="18"/>
  <c r="BR217" i="18"/>
  <c r="BQ217" i="18"/>
  <c r="BP217" i="18"/>
  <c r="BO217" i="18"/>
  <c r="BN217" i="18"/>
  <c r="BM217" i="18"/>
  <c r="BL217" i="18"/>
  <c r="BK217" i="18"/>
  <c r="BF217" i="18"/>
  <c r="BE217" i="18"/>
  <c r="BD217" i="18"/>
  <c r="BC217" i="18"/>
  <c r="BB217" i="18"/>
  <c r="BA217" i="18"/>
  <c r="AZ217" i="18"/>
  <c r="AY217" i="18"/>
  <c r="AX217" i="18"/>
  <c r="AW217" i="18"/>
  <c r="AV217" i="18"/>
  <c r="AU217" i="18"/>
  <c r="AT217" i="18"/>
  <c r="AS217" i="18"/>
  <c r="AR217" i="18"/>
  <c r="AQ217" i="18"/>
  <c r="AP217" i="18"/>
  <c r="AO217" i="18"/>
  <c r="AN217" i="18"/>
  <c r="AM217" i="18"/>
  <c r="AL217" i="18"/>
  <c r="AK217" i="18"/>
  <c r="AJ217" i="18"/>
  <c r="AI217" i="18"/>
  <c r="E217" i="18"/>
  <c r="C217" i="18"/>
  <c r="CG216" i="18"/>
  <c r="CF216" i="18"/>
  <c r="CE216" i="18"/>
  <c r="CD216" i="18"/>
  <c r="CC216" i="18"/>
  <c r="CB216" i="18"/>
  <c r="CA216" i="18"/>
  <c r="BZ216" i="18"/>
  <c r="BY216" i="18"/>
  <c r="BX216" i="18"/>
  <c r="BW216" i="18"/>
  <c r="BV216" i="18"/>
  <c r="BU216" i="18"/>
  <c r="BT216" i="18"/>
  <c r="BS216" i="18"/>
  <c r="BR216" i="18"/>
  <c r="BQ216" i="18"/>
  <c r="BP216" i="18"/>
  <c r="BO216" i="18"/>
  <c r="BN216" i="18"/>
  <c r="BM216" i="18"/>
  <c r="BL216" i="18"/>
  <c r="CH216" i="18" s="1"/>
  <c r="BK216" i="18"/>
  <c r="BF216" i="18"/>
  <c r="BE216" i="18"/>
  <c r="BD216" i="18"/>
  <c r="BC216" i="18"/>
  <c r="BB216" i="18"/>
  <c r="BA216" i="18"/>
  <c r="AZ216" i="18"/>
  <c r="AY216" i="18"/>
  <c r="AX216" i="18"/>
  <c r="AW216" i="18"/>
  <c r="AV216" i="18"/>
  <c r="AU216" i="18"/>
  <c r="AT216" i="18"/>
  <c r="AS216" i="18"/>
  <c r="AR216" i="18"/>
  <c r="AQ216" i="18"/>
  <c r="AP216" i="18"/>
  <c r="AO216" i="18"/>
  <c r="AN216" i="18"/>
  <c r="AM216" i="18"/>
  <c r="AL216" i="18"/>
  <c r="AK216" i="18"/>
  <c r="AJ216" i="18"/>
  <c r="AI216" i="18"/>
  <c r="E216" i="18"/>
  <c r="C216" i="18"/>
  <c r="CG215" i="18"/>
  <c r="CF215" i="18"/>
  <c r="CE215" i="18"/>
  <c r="CD215" i="18"/>
  <c r="CC215" i="18"/>
  <c r="CB215" i="18"/>
  <c r="CA215" i="18"/>
  <c r="BZ215" i="18"/>
  <c r="BY215" i="18"/>
  <c r="BX215" i="18"/>
  <c r="BW215" i="18"/>
  <c r="BV215" i="18"/>
  <c r="BU215" i="18"/>
  <c r="BT215" i="18"/>
  <c r="BS215" i="18"/>
  <c r="BR215" i="18"/>
  <c r="BQ215" i="18"/>
  <c r="BP215" i="18"/>
  <c r="BO215" i="18"/>
  <c r="BN215" i="18"/>
  <c r="BM215" i="18"/>
  <c r="BL215" i="18"/>
  <c r="BK215" i="18"/>
  <c r="BF215" i="18"/>
  <c r="BE215" i="18"/>
  <c r="BD215" i="18"/>
  <c r="BC215" i="18"/>
  <c r="BB215" i="18"/>
  <c r="BA215" i="18"/>
  <c r="AZ215" i="18"/>
  <c r="AY215" i="18"/>
  <c r="AX215" i="18"/>
  <c r="AW215" i="18"/>
  <c r="AV215" i="18"/>
  <c r="AU215" i="18"/>
  <c r="AT215" i="18"/>
  <c r="AS215" i="18"/>
  <c r="AR215" i="18"/>
  <c r="AQ215" i="18"/>
  <c r="AP215" i="18"/>
  <c r="AO215" i="18"/>
  <c r="AN215" i="18"/>
  <c r="AM215" i="18"/>
  <c r="AL215" i="18"/>
  <c r="AK215" i="18"/>
  <c r="AJ215" i="18"/>
  <c r="AI215" i="18"/>
  <c r="E215" i="18"/>
  <c r="C215" i="18"/>
  <c r="CG214" i="18"/>
  <c r="CF214" i="18"/>
  <c r="CE214" i="18"/>
  <c r="CD214" i="18"/>
  <c r="CC214" i="18"/>
  <c r="CB214" i="18"/>
  <c r="CA214" i="18"/>
  <c r="BZ214" i="18"/>
  <c r="BY214" i="18"/>
  <c r="BX214" i="18"/>
  <c r="BW214" i="18"/>
  <c r="BV214" i="18"/>
  <c r="BU214" i="18"/>
  <c r="BT214" i="18"/>
  <c r="BS214" i="18"/>
  <c r="BR214" i="18"/>
  <c r="BQ214" i="18"/>
  <c r="BP214" i="18"/>
  <c r="BO214" i="18"/>
  <c r="BN214" i="18"/>
  <c r="BM214" i="18"/>
  <c r="BL214" i="18"/>
  <c r="BK214" i="18"/>
  <c r="BF214" i="18"/>
  <c r="BE214" i="18"/>
  <c r="BD214" i="18"/>
  <c r="BC214" i="18"/>
  <c r="BB214" i="18"/>
  <c r="BA214" i="18"/>
  <c r="AZ214" i="18"/>
  <c r="AY214" i="18"/>
  <c r="AX214" i="18"/>
  <c r="AW214" i="18"/>
  <c r="AV214" i="18"/>
  <c r="AU214" i="18"/>
  <c r="AT214" i="18"/>
  <c r="AS214" i="18"/>
  <c r="AR214" i="18"/>
  <c r="AQ214" i="18"/>
  <c r="AP214" i="18"/>
  <c r="AO214" i="18"/>
  <c r="AN214" i="18"/>
  <c r="AM214" i="18"/>
  <c r="AL214" i="18"/>
  <c r="AK214" i="18"/>
  <c r="AJ214" i="18"/>
  <c r="AI214" i="18"/>
  <c r="E214" i="18"/>
  <c r="C214" i="18"/>
  <c r="CG213" i="18"/>
  <c r="CF213" i="18"/>
  <c r="CE213" i="18"/>
  <c r="CD213" i="18"/>
  <c r="CC213" i="18"/>
  <c r="CB213" i="18"/>
  <c r="CA213" i="18"/>
  <c r="BZ213" i="18"/>
  <c r="BY213" i="18"/>
  <c r="BX213" i="18"/>
  <c r="BW213" i="18"/>
  <c r="BV213" i="18"/>
  <c r="BU213" i="18"/>
  <c r="BT213" i="18"/>
  <c r="BS213" i="18"/>
  <c r="BR213" i="18"/>
  <c r="BQ213" i="18"/>
  <c r="BP213" i="18"/>
  <c r="BO213" i="18"/>
  <c r="BN213" i="18"/>
  <c r="BM213" i="18"/>
  <c r="BL213" i="18"/>
  <c r="BK213" i="18"/>
  <c r="BF213" i="18"/>
  <c r="BE213" i="18"/>
  <c r="BD213" i="18"/>
  <c r="BC213" i="18"/>
  <c r="BB213" i="18"/>
  <c r="BA213" i="18"/>
  <c r="AZ213" i="18"/>
  <c r="AY213" i="18"/>
  <c r="AX213" i="18"/>
  <c r="AW213" i="18"/>
  <c r="AV213" i="18"/>
  <c r="AU213" i="18"/>
  <c r="AT213" i="18"/>
  <c r="AS213" i="18"/>
  <c r="AR213" i="18"/>
  <c r="AQ213" i="18"/>
  <c r="AP213" i="18"/>
  <c r="AO213" i="18"/>
  <c r="AN213" i="18"/>
  <c r="AM213" i="18"/>
  <c r="AL213" i="18"/>
  <c r="AK213" i="18"/>
  <c r="AJ213" i="18"/>
  <c r="AI213" i="18"/>
  <c r="E213" i="18"/>
  <c r="C213" i="18"/>
  <c r="CG212" i="18"/>
  <c r="CF212" i="18"/>
  <c r="CE212" i="18"/>
  <c r="CD212" i="18"/>
  <c r="CC212" i="18"/>
  <c r="CB212" i="18"/>
  <c r="CA212" i="18"/>
  <c r="BZ212" i="18"/>
  <c r="BY212" i="18"/>
  <c r="BX212" i="18"/>
  <c r="BW212" i="18"/>
  <c r="BV212" i="18"/>
  <c r="BU212" i="18"/>
  <c r="BT212" i="18"/>
  <c r="BS212" i="18"/>
  <c r="BR212" i="18"/>
  <c r="BQ212" i="18"/>
  <c r="BP212" i="18"/>
  <c r="BO212" i="18"/>
  <c r="BN212" i="18"/>
  <c r="BM212" i="18"/>
  <c r="BL212" i="18"/>
  <c r="CH212" i="18" s="1"/>
  <c r="BK212" i="18"/>
  <c r="BF212" i="18"/>
  <c r="BE212" i="18"/>
  <c r="BD212" i="18"/>
  <c r="BC212" i="18"/>
  <c r="BB212" i="18"/>
  <c r="BA212" i="18"/>
  <c r="AZ212" i="18"/>
  <c r="AY212" i="18"/>
  <c r="AX212" i="18"/>
  <c r="AW212" i="18"/>
  <c r="AV212" i="18"/>
  <c r="AU212" i="18"/>
  <c r="AT212" i="18"/>
  <c r="AS212" i="18"/>
  <c r="AR212" i="18"/>
  <c r="AQ212" i="18"/>
  <c r="AP212" i="18"/>
  <c r="AO212" i="18"/>
  <c r="AN212" i="18"/>
  <c r="AM212" i="18"/>
  <c r="AL212" i="18"/>
  <c r="AK212" i="18"/>
  <c r="AJ212" i="18"/>
  <c r="AI212" i="18"/>
  <c r="E212" i="18"/>
  <c r="C212" i="18"/>
  <c r="CG211" i="18"/>
  <c r="CF211" i="18"/>
  <c r="CE211" i="18"/>
  <c r="CD211" i="18"/>
  <c r="CC211" i="18"/>
  <c r="CB211" i="18"/>
  <c r="CA211" i="18"/>
  <c r="BZ211" i="18"/>
  <c r="BY211" i="18"/>
  <c r="BX211" i="18"/>
  <c r="BW211" i="18"/>
  <c r="BV211" i="18"/>
  <c r="BU211" i="18"/>
  <c r="BT211" i="18"/>
  <c r="BS211" i="18"/>
  <c r="BR211" i="18"/>
  <c r="BQ211" i="18"/>
  <c r="BP211" i="18"/>
  <c r="BO211" i="18"/>
  <c r="BN211" i="18"/>
  <c r="BM211" i="18"/>
  <c r="BL211" i="18"/>
  <c r="BK211" i="18"/>
  <c r="BF211" i="18"/>
  <c r="BE211" i="18"/>
  <c r="BD211" i="18"/>
  <c r="BC211" i="18"/>
  <c r="BB211" i="18"/>
  <c r="BA211" i="18"/>
  <c r="AZ211" i="18"/>
  <c r="AY211" i="18"/>
  <c r="AX211" i="18"/>
  <c r="AW211" i="18"/>
  <c r="AV211" i="18"/>
  <c r="AU211" i="18"/>
  <c r="AT211" i="18"/>
  <c r="AS211" i="18"/>
  <c r="AR211" i="18"/>
  <c r="AQ211" i="18"/>
  <c r="AP211" i="18"/>
  <c r="AO211" i="18"/>
  <c r="AN211" i="18"/>
  <c r="AM211" i="18"/>
  <c r="AL211" i="18"/>
  <c r="AK211" i="18"/>
  <c r="AJ211" i="18"/>
  <c r="AI211" i="18"/>
  <c r="E211" i="18"/>
  <c r="C211" i="18"/>
  <c r="CG210" i="18"/>
  <c r="CF210" i="18"/>
  <c r="CE210" i="18"/>
  <c r="CD210" i="18"/>
  <c r="CC210" i="18"/>
  <c r="CB210" i="18"/>
  <c r="CA210" i="18"/>
  <c r="BZ210" i="18"/>
  <c r="BY210" i="18"/>
  <c r="BX210" i="18"/>
  <c r="BW210" i="18"/>
  <c r="BV210" i="18"/>
  <c r="BU210" i="18"/>
  <c r="BT210" i="18"/>
  <c r="BS210" i="18"/>
  <c r="BR210" i="18"/>
  <c r="BQ210" i="18"/>
  <c r="BP210" i="18"/>
  <c r="BO210" i="18"/>
  <c r="BN210" i="18"/>
  <c r="BM210" i="18"/>
  <c r="BL210" i="18"/>
  <c r="BK210" i="18"/>
  <c r="BF210" i="18"/>
  <c r="BE210" i="18"/>
  <c r="BD210" i="18"/>
  <c r="BC210" i="18"/>
  <c r="BB210" i="18"/>
  <c r="BA210" i="18"/>
  <c r="AZ210" i="18"/>
  <c r="AY210" i="18"/>
  <c r="AX210" i="18"/>
  <c r="AW210" i="18"/>
  <c r="AV210" i="18"/>
  <c r="AU210" i="18"/>
  <c r="AT210" i="18"/>
  <c r="AS210" i="18"/>
  <c r="AR210" i="18"/>
  <c r="AQ210" i="18"/>
  <c r="AP210" i="18"/>
  <c r="AO210" i="18"/>
  <c r="AN210" i="18"/>
  <c r="AM210" i="18"/>
  <c r="AL210" i="18"/>
  <c r="AK210" i="18"/>
  <c r="AJ210" i="18"/>
  <c r="AI210" i="18"/>
  <c r="E210" i="18"/>
  <c r="C210" i="18"/>
  <c r="CG209" i="18"/>
  <c r="CF209" i="18"/>
  <c r="CE209" i="18"/>
  <c r="CD209" i="18"/>
  <c r="CC209" i="18"/>
  <c r="CB209" i="18"/>
  <c r="CA209" i="18"/>
  <c r="BZ209" i="18"/>
  <c r="BY209" i="18"/>
  <c r="BX209" i="18"/>
  <c r="BW209" i="18"/>
  <c r="BV209" i="18"/>
  <c r="BU209" i="18"/>
  <c r="BT209" i="18"/>
  <c r="BS209" i="18"/>
  <c r="BR209" i="18"/>
  <c r="BQ209" i="18"/>
  <c r="BP209" i="18"/>
  <c r="BO209" i="18"/>
  <c r="BN209" i="18"/>
  <c r="BM209" i="18"/>
  <c r="BL209" i="18"/>
  <c r="BK209" i="18"/>
  <c r="BF209" i="18"/>
  <c r="BE209" i="18"/>
  <c r="BD209" i="18"/>
  <c r="BC209" i="18"/>
  <c r="BB209" i="18"/>
  <c r="BA209" i="18"/>
  <c r="AZ209" i="18"/>
  <c r="AY209" i="18"/>
  <c r="AX209" i="18"/>
  <c r="AW209" i="18"/>
  <c r="AV209" i="18"/>
  <c r="AU209" i="18"/>
  <c r="AT209" i="18"/>
  <c r="AS209" i="18"/>
  <c r="AR209" i="18"/>
  <c r="AQ209" i="18"/>
  <c r="AP209" i="18"/>
  <c r="AO209" i="18"/>
  <c r="AN209" i="18"/>
  <c r="AM209" i="18"/>
  <c r="AL209" i="18"/>
  <c r="AK209" i="18"/>
  <c r="AJ209" i="18"/>
  <c r="AI209" i="18"/>
  <c r="E209" i="18"/>
  <c r="C209" i="18"/>
  <c r="CG208" i="18"/>
  <c r="CF208" i="18"/>
  <c r="CE208" i="18"/>
  <c r="CD208" i="18"/>
  <c r="CC208" i="18"/>
  <c r="CB208" i="18"/>
  <c r="CA208" i="18"/>
  <c r="BZ208" i="18"/>
  <c r="BY208" i="18"/>
  <c r="BX208" i="18"/>
  <c r="BW208" i="18"/>
  <c r="BV208" i="18"/>
  <c r="BU208" i="18"/>
  <c r="BT208" i="18"/>
  <c r="BS208" i="18"/>
  <c r="BR208" i="18"/>
  <c r="BQ208" i="18"/>
  <c r="BP208" i="18"/>
  <c r="BO208" i="18"/>
  <c r="BN208" i="18"/>
  <c r="BM208" i="18"/>
  <c r="BL208" i="18"/>
  <c r="CH208" i="18" s="1"/>
  <c r="BK208" i="18"/>
  <c r="BF208" i="18"/>
  <c r="BE208" i="18"/>
  <c r="BD208" i="18"/>
  <c r="BC208" i="18"/>
  <c r="BB208" i="18"/>
  <c r="BA208" i="18"/>
  <c r="AZ208" i="18"/>
  <c r="AY208" i="18"/>
  <c r="AX208" i="18"/>
  <c r="AW208" i="18"/>
  <c r="AV208" i="18"/>
  <c r="AU208" i="18"/>
  <c r="AT208" i="18"/>
  <c r="AS208" i="18"/>
  <c r="AR208" i="18"/>
  <c r="AQ208" i="18"/>
  <c r="AP208" i="18"/>
  <c r="AO208" i="18"/>
  <c r="AN208" i="18"/>
  <c r="AM208" i="18"/>
  <c r="AL208" i="18"/>
  <c r="AK208" i="18"/>
  <c r="AJ208" i="18"/>
  <c r="AI208" i="18"/>
  <c r="E208" i="18"/>
  <c r="C208" i="18"/>
  <c r="CG207" i="18"/>
  <c r="CF207" i="18"/>
  <c r="CE207" i="18"/>
  <c r="CD207" i="18"/>
  <c r="CC207" i="18"/>
  <c r="CB207" i="18"/>
  <c r="CA207" i="18"/>
  <c r="BZ207" i="18"/>
  <c r="BY207" i="18"/>
  <c r="BX207" i="18"/>
  <c r="BW207" i="18"/>
  <c r="BV207" i="18"/>
  <c r="BU207" i="18"/>
  <c r="BT207" i="18"/>
  <c r="BS207" i="18"/>
  <c r="BR207" i="18"/>
  <c r="BQ207" i="18"/>
  <c r="BP207" i="18"/>
  <c r="BO207" i="18"/>
  <c r="BN207" i="18"/>
  <c r="BM207" i="18"/>
  <c r="BL207" i="18"/>
  <c r="BK207" i="18"/>
  <c r="BF207" i="18"/>
  <c r="BE207" i="18"/>
  <c r="BD207" i="18"/>
  <c r="BC207" i="18"/>
  <c r="BB207" i="18"/>
  <c r="BA207" i="18"/>
  <c r="AZ207" i="18"/>
  <c r="AY207" i="18"/>
  <c r="AX207" i="18"/>
  <c r="AW207" i="18"/>
  <c r="AV207" i="18"/>
  <c r="AU207" i="18"/>
  <c r="AT207" i="18"/>
  <c r="AS207" i="18"/>
  <c r="AR207" i="18"/>
  <c r="AQ207" i="18"/>
  <c r="AP207" i="18"/>
  <c r="AO207" i="18"/>
  <c r="AN207" i="18"/>
  <c r="AM207" i="18"/>
  <c r="AL207" i="18"/>
  <c r="AK207" i="18"/>
  <c r="AJ207" i="18"/>
  <c r="AI207" i="18"/>
  <c r="E207" i="18"/>
  <c r="C207" i="18"/>
  <c r="CG206" i="18"/>
  <c r="CF206" i="18"/>
  <c r="CE206" i="18"/>
  <c r="CD206" i="18"/>
  <c r="CC206" i="18"/>
  <c r="CB206" i="18"/>
  <c r="CA206" i="18"/>
  <c r="BZ206" i="18"/>
  <c r="BY206" i="18"/>
  <c r="BX206" i="18"/>
  <c r="BW206" i="18"/>
  <c r="BV206" i="18"/>
  <c r="BU206" i="18"/>
  <c r="BT206" i="18"/>
  <c r="BS206" i="18"/>
  <c r="BR206" i="18"/>
  <c r="BQ206" i="18"/>
  <c r="BP206" i="18"/>
  <c r="BO206" i="18"/>
  <c r="BN206" i="18"/>
  <c r="BM206" i="18"/>
  <c r="BL206" i="18"/>
  <c r="BK206" i="18"/>
  <c r="BF206" i="18"/>
  <c r="BE206" i="18"/>
  <c r="BD206" i="18"/>
  <c r="BC206" i="18"/>
  <c r="BB206" i="18"/>
  <c r="BA206" i="18"/>
  <c r="AZ206" i="18"/>
  <c r="AY206" i="18"/>
  <c r="AX206" i="18"/>
  <c r="AW206" i="18"/>
  <c r="AV206" i="18"/>
  <c r="AU206" i="18"/>
  <c r="AT206" i="18"/>
  <c r="AS206" i="18"/>
  <c r="AR206" i="18"/>
  <c r="AQ206" i="18"/>
  <c r="AP206" i="18"/>
  <c r="AO206" i="18"/>
  <c r="AN206" i="18"/>
  <c r="AM206" i="18"/>
  <c r="AL206" i="18"/>
  <c r="AK206" i="18"/>
  <c r="AJ206" i="18"/>
  <c r="AI206" i="18"/>
  <c r="E206" i="18"/>
  <c r="C206" i="18"/>
  <c r="CG205" i="18"/>
  <c r="CF205" i="18"/>
  <c r="CE205" i="18"/>
  <c r="CD205" i="18"/>
  <c r="CC205" i="18"/>
  <c r="CB205" i="18"/>
  <c r="CA205" i="18"/>
  <c r="BZ205" i="18"/>
  <c r="BY205" i="18"/>
  <c r="BX205" i="18"/>
  <c r="BW205" i="18"/>
  <c r="BV205" i="18"/>
  <c r="BU205" i="18"/>
  <c r="BT205" i="18"/>
  <c r="BS205" i="18"/>
  <c r="BR205" i="18"/>
  <c r="BQ205" i="18"/>
  <c r="BP205" i="18"/>
  <c r="BO205" i="18"/>
  <c r="BN205" i="18"/>
  <c r="BM205" i="18"/>
  <c r="BL205" i="18"/>
  <c r="BK205" i="18"/>
  <c r="BF205" i="18"/>
  <c r="BE205" i="18"/>
  <c r="BD205" i="18"/>
  <c r="BC205" i="18"/>
  <c r="BB205" i="18"/>
  <c r="BA205" i="18"/>
  <c r="AZ205" i="18"/>
  <c r="AY205" i="18"/>
  <c r="AX205" i="18"/>
  <c r="AW205" i="18"/>
  <c r="AV205" i="18"/>
  <c r="AU205" i="18"/>
  <c r="AT205" i="18"/>
  <c r="AS205" i="18"/>
  <c r="AR205" i="18"/>
  <c r="AQ205" i="18"/>
  <c r="AP205" i="18"/>
  <c r="AO205" i="18"/>
  <c r="AN205" i="18"/>
  <c r="AM205" i="18"/>
  <c r="AL205" i="18"/>
  <c r="AK205" i="18"/>
  <c r="AJ205" i="18"/>
  <c r="AI205" i="18"/>
  <c r="E205" i="18"/>
  <c r="C205" i="18"/>
  <c r="CG204" i="18"/>
  <c r="CF204" i="18"/>
  <c r="CE204" i="18"/>
  <c r="CD204" i="18"/>
  <c r="CC204" i="18"/>
  <c r="CB204" i="18"/>
  <c r="CA204" i="18"/>
  <c r="BZ204" i="18"/>
  <c r="BY204" i="18"/>
  <c r="BX204" i="18"/>
  <c r="BW204" i="18"/>
  <c r="BV204" i="18"/>
  <c r="BU204" i="18"/>
  <c r="BT204" i="18"/>
  <c r="BS204" i="18"/>
  <c r="BR204" i="18"/>
  <c r="BQ204" i="18"/>
  <c r="BP204" i="18"/>
  <c r="BO204" i="18"/>
  <c r="BN204" i="18"/>
  <c r="BM204" i="18"/>
  <c r="BL204" i="18"/>
  <c r="CH204" i="18" s="1"/>
  <c r="BK204" i="18"/>
  <c r="BF204" i="18"/>
  <c r="BE204" i="18"/>
  <c r="BD204" i="18"/>
  <c r="BC204" i="18"/>
  <c r="BB204" i="18"/>
  <c r="BA204" i="18"/>
  <c r="AZ204" i="18"/>
  <c r="AY204" i="18"/>
  <c r="AX204" i="18"/>
  <c r="AW204" i="18"/>
  <c r="AV204" i="18"/>
  <c r="AU204" i="18"/>
  <c r="AT204" i="18"/>
  <c r="AS204" i="18"/>
  <c r="AR204" i="18"/>
  <c r="AQ204" i="18"/>
  <c r="AP204" i="18"/>
  <c r="AO204" i="18"/>
  <c r="AN204" i="18"/>
  <c r="AM204" i="18"/>
  <c r="AL204" i="18"/>
  <c r="AK204" i="18"/>
  <c r="AJ204" i="18"/>
  <c r="AI204" i="18"/>
  <c r="E204" i="18"/>
  <c r="C204" i="18"/>
  <c r="CG203" i="18"/>
  <c r="CF203" i="18"/>
  <c r="CE203" i="18"/>
  <c r="CD203" i="18"/>
  <c r="CC203" i="18"/>
  <c r="CB203" i="18"/>
  <c r="CA203" i="18"/>
  <c r="BZ203" i="18"/>
  <c r="BY203" i="18"/>
  <c r="BX203" i="18"/>
  <c r="BW203" i="18"/>
  <c r="BV203" i="18"/>
  <c r="BU203" i="18"/>
  <c r="BT203" i="18"/>
  <c r="BS203" i="18"/>
  <c r="BR203" i="18"/>
  <c r="BQ203" i="18"/>
  <c r="BP203" i="18"/>
  <c r="BO203" i="18"/>
  <c r="BN203" i="18"/>
  <c r="BM203" i="18"/>
  <c r="BL203" i="18"/>
  <c r="BK203" i="18"/>
  <c r="BF203" i="18"/>
  <c r="BE203" i="18"/>
  <c r="BD203" i="18"/>
  <c r="BC203" i="18"/>
  <c r="BB203" i="18"/>
  <c r="BA203" i="18"/>
  <c r="AZ203" i="18"/>
  <c r="AY203" i="18"/>
  <c r="AX203" i="18"/>
  <c r="AW203" i="18"/>
  <c r="AV203" i="18"/>
  <c r="AU203" i="18"/>
  <c r="AT203" i="18"/>
  <c r="AS203" i="18"/>
  <c r="AR203" i="18"/>
  <c r="AQ203" i="18"/>
  <c r="AP203" i="18"/>
  <c r="AO203" i="18"/>
  <c r="AN203" i="18"/>
  <c r="AM203" i="18"/>
  <c r="AL203" i="18"/>
  <c r="AK203" i="18"/>
  <c r="AJ203" i="18"/>
  <c r="AI203" i="18"/>
  <c r="E203" i="18"/>
  <c r="C203" i="18"/>
  <c r="CG202" i="18"/>
  <c r="CF202" i="18"/>
  <c r="CE202" i="18"/>
  <c r="CD202" i="18"/>
  <c r="CC202" i="18"/>
  <c r="CB202" i="18"/>
  <c r="CA202" i="18"/>
  <c r="BZ202" i="18"/>
  <c r="BY202" i="18"/>
  <c r="BX202" i="18"/>
  <c r="BW202" i="18"/>
  <c r="BV202" i="18"/>
  <c r="BU202" i="18"/>
  <c r="BT202" i="18"/>
  <c r="BS202" i="18"/>
  <c r="BR202" i="18"/>
  <c r="BQ202" i="18"/>
  <c r="BP202" i="18"/>
  <c r="BO202" i="18"/>
  <c r="BN202" i="18"/>
  <c r="BM202" i="18"/>
  <c r="BL202" i="18"/>
  <c r="BK202" i="18"/>
  <c r="BF202" i="18"/>
  <c r="BE202" i="18"/>
  <c r="BD202" i="18"/>
  <c r="BC202" i="18"/>
  <c r="BB202" i="18"/>
  <c r="BA202" i="18"/>
  <c r="AZ202" i="18"/>
  <c r="AY202" i="18"/>
  <c r="AX202" i="18"/>
  <c r="AW202" i="18"/>
  <c r="AV202" i="18"/>
  <c r="AU202" i="18"/>
  <c r="AT202" i="18"/>
  <c r="AS202" i="18"/>
  <c r="AR202" i="18"/>
  <c r="AQ202" i="18"/>
  <c r="AP202" i="18"/>
  <c r="AO202" i="18"/>
  <c r="AN202" i="18"/>
  <c r="AM202" i="18"/>
  <c r="AL202" i="18"/>
  <c r="AK202" i="18"/>
  <c r="AJ202" i="18"/>
  <c r="AI202" i="18"/>
  <c r="E202" i="18"/>
  <c r="C202" i="18"/>
  <c r="CG201" i="18"/>
  <c r="CF201" i="18"/>
  <c r="CE201" i="18"/>
  <c r="CD201" i="18"/>
  <c r="CC201" i="18"/>
  <c r="CB201" i="18"/>
  <c r="CA201" i="18"/>
  <c r="BZ201" i="18"/>
  <c r="BY201" i="18"/>
  <c r="BX201" i="18"/>
  <c r="BW201" i="18"/>
  <c r="BV201" i="18"/>
  <c r="BU201" i="18"/>
  <c r="BT201" i="18"/>
  <c r="BS201" i="18"/>
  <c r="BR201" i="18"/>
  <c r="BQ201" i="18"/>
  <c r="BP201" i="18"/>
  <c r="BO201" i="18"/>
  <c r="BN201" i="18"/>
  <c r="BM201" i="18"/>
  <c r="BL201" i="18"/>
  <c r="BK201" i="18"/>
  <c r="BF201" i="18"/>
  <c r="BE201" i="18"/>
  <c r="BD201" i="18"/>
  <c r="BC201" i="18"/>
  <c r="BB201" i="18"/>
  <c r="BA201" i="18"/>
  <c r="AZ201" i="18"/>
  <c r="AY201" i="18"/>
  <c r="AX201" i="18"/>
  <c r="AW201" i="18"/>
  <c r="AV201" i="18"/>
  <c r="AU201" i="18"/>
  <c r="AT201" i="18"/>
  <c r="AS201" i="18"/>
  <c r="AR201" i="18"/>
  <c r="AQ201" i="18"/>
  <c r="AP201" i="18"/>
  <c r="AO201" i="18"/>
  <c r="AN201" i="18"/>
  <c r="AM201" i="18"/>
  <c r="AL201" i="18"/>
  <c r="AK201" i="18"/>
  <c r="AJ201" i="18"/>
  <c r="AI201" i="18"/>
  <c r="E201" i="18"/>
  <c r="C201" i="18"/>
  <c r="CG200" i="18"/>
  <c r="CF200" i="18"/>
  <c r="CE200" i="18"/>
  <c r="CD200" i="18"/>
  <c r="CC200" i="18"/>
  <c r="CB200" i="18"/>
  <c r="CA200" i="18"/>
  <c r="BZ200" i="18"/>
  <c r="BY200" i="18"/>
  <c r="BX200" i="18"/>
  <c r="BW200" i="18"/>
  <c r="BV200" i="18"/>
  <c r="BU200" i="18"/>
  <c r="BT200" i="18"/>
  <c r="BS200" i="18"/>
  <c r="BR200" i="18"/>
  <c r="BQ200" i="18"/>
  <c r="BP200" i="18"/>
  <c r="BO200" i="18"/>
  <c r="BN200" i="18"/>
  <c r="BM200" i="18"/>
  <c r="BL200" i="18"/>
  <c r="BK200" i="18"/>
  <c r="BF200" i="18"/>
  <c r="BE200" i="18"/>
  <c r="BD200" i="18"/>
  <c r="BC200" i="18"/>
  <c r="BB200" i="18"/>
  <c r="BA200" i="18"/>
  <c r="AZ200" i="18"/>
  <c r="AY200" i="18"/>
  <c r="AX200" i="18"/>
  <c r="AW200" i="18"/>
  <c r="AV200" i="18"/>
  <c r="AU200" i="18"/>
  <c r="AT200" i="18"/>
  <c r="AS200" i="18"/>
  <c r="AR200" i="18"/>
  <c r="AQ200" i="18"/>
  <c r="AP200" i="18"/>
  <c r="AO200" i="18"/>
  <c r="AN200" i="18"/>
  <c r="AM200" i="18"/>
  <c r="AL200" i="18"/>
  <c r="AK200" i="18"/>
  <c r="AJ200" i="18"/>
  <c r="AI200" i="18"/>
  <c r="E200" i="18"/>
  <c r="C200" i="18"/>
  <c r="CG199" i="18"/>
  <c r="CF199" i="18"/>
  <c r="CE199" i="18"/>
  <c r="CD199" i="18"/>
  <c r="CC199" i="18"/>
  <c r="CB199" i="18"/>
  <c r="CA199" i="18"/>
  <c r="BZ199" i="18"/>
  <c r="BY199" i="18"/>
  <c r="BX199" i="18"/>
  <c r="BW199" i="18"/>
  <c r="BV199" i="18"/>
  <c r="BU199" i="18"/>
  <c r="BT199" i="18"/>
  <c r="BS199" i="18"/>
  <c r="BR199" i="18"/>
  <c r="BQ199" i="18"/>
  <c r="BP199" i="18"/>
  <c r="BO199" i="18"/>
  <c r="BN199" i="18"/>
  <c r="BM199" i="18"/>
  <c r="CH199" i="18" s="1"/>
  <c r="BL199" i="18"/>
  <c r="BK199" i="18"/>
  <c r="BF199" i="18"/>
  <c r="BE199" i="18"/>
  <c r="BD199" i="18"/>
  <c r="BC199" i="18"/>
  <c r="BB199" i="18"/>
  <c r="BA199" i="18"/>
  <c r="AZ199" i="18"/>
  <c r="AY199" i="18"/>
  <c r="AX199" i="18"/>
  <c r="AW199" i="18"/>
  <c r="AV199" i="18"/>
  <c r="AU199" i="18"/>
  <c r="AT199" i="18"/>
  <c r="AS199" i="18"/>
  <c r="AR199" i="18"/>
  <c r="AQ199" i="18"/>
  <c r="AP199" i="18"/>
  <c r="AO199" i="18"/>
  <c r="AN199" i="18"/>
  <c r="AM199" i="18"/>
  <c r="AL199" i="18"/>
  <c r="AK199" i="18"/>
  <c r="AJ199" i="18"/>
  <c r="AI199" i="18"/>
  <c r="E199" i="18"/>
  <c r="C199" i="18"/>
  <c r="CG198" i="18"/>
  <c r="CF198" i="18"/>
  <c r="CE198" i="18"/>
  <c r="CD198" i="18"/>
  <c r="CC198" i="18"/>
  <c r="CB198" i="18"/>
  <c r="CA198" i="18"/>
  <c r="BZ198" i="18"/>
  <c r="BY198" i="18"/>
  <c r="BX198" i="18"/>
  <c r="BW198" i="18"/>
  <c r="BV198" i="18"/>
  <c r="BU198" i="18"/>
  <c r="BT198" i="18"/>
  <c r="BS198" i="18"/>
  <c r="BR198" i="18"/>
  <c r="BQ198" i="18"/>
  <c r="BP198" i="18"/>
  <c r="BO198" i="18"/>
  <c r="BN198" i="18"/>
  <c r="BM198" i="18"/>
  <c r="BL198" i="18"/>
  <c r="BK198" i="18"/>
  <c r="BF198" i="18"/>
  <c r="BE198" i="18"/>
  <c r="BD198" i="18"/>
  <c r="BC198" i="18"/>
  <c r="BB198" i="18"/>
  <c r="BA198" i="18"/>
  <c r="AZ198" i="18"/>
  <c r="AY198" i="18"/>
  <c r="AX198" i="18"/>
  <c r="AW198" i="18"/>
  <c r="AV198" i="18"/>
  <c r="AU198" i="18"/>
  <c r="AT198" i="18"/>
  <c r="AS198" i="18"/>
  <c r="AR198" i="18"/>
  <c r="AQ198" i="18"/>
  <c r="AP198" i="18"/>
  <c r="AO198" i="18"/>
  <c r="AN198" i="18"/>
  <c r="AM198" i="18"/>
  <c r="AL198" i="18"/>
  <c r="AK198" i="18"/>
  <c r="AJ198" i="18"/>
  <c r="AI198" i="18"/>
  <c r="E198" i="18"/>
  <c r="C198" i="18"/>
  <c r="CG197" i="18"/>
  <c r="CF197" i="18"/>
  <c r="CE197" i="18"/>
  <c r="CD197" i="18"/>
  <c r="CC197" i="18"/>
  <c r="CB197" i="18"/>
  <c r="CA197" i="18"/>
  <c r="BZ197" i="18"/>
  <c r="BY197" i="18"/>
  <c r="BX197" i="18"/>
  <c r="BW197" i="18"/>
  <c r="BV197" i="18"/>
  <c r="BU197" i="18"/>
  <c r="BT197" i="18"/>
  <c r="BS197" i="18"/>
  <c r="BR197" i="18"/>
  <c r="BQ197" i="18"/>
  <c r="BP197" i="18"/>
  <c r="BO197" i="18"/>
  <c r="BN197" i="18"/>
  <c r="BM197" i="18"/>
  <c r="BL197" i="18"/>
  <c r="BK197" i="18"/>
  <c r="BF197" i="18"/>
  <c r="BE197" i="18"/>
  <c r="BD197" i="18"/>
  <c r="BC197" i="18"/>
  <c r="BB197" i="18"/>
  <c r="BA197" i="18"/>
  <c r="AZ197" i="18"/>
  <c r="AY197" i="18"/>
  <c r="AX197" i="18"/>
  <c r="AW197" i="18"/>
  <c r="AV197" i="18"/>
  <c r="AU197" i="18"/>
  <c r="AT197" i="18"/>
  <c r="AS197" i="18"/>
  <c r="AR197" i="18"/>
  <c r="AQ197" i="18"/>
  <c r="AP197" i="18"/>
  <c r="AO197" i="18"/>
  <c r="AN197" i="18"/>
  <c r="AM197" i="18"/>
  <c r="AL197" i="18"/>
  <c r="AK197" i="18"/>
  <c r="AJ197" i="18"/>
  <c r="AI197" i="18"/>
  <c r="E197" i="18"/>
  <c r="C197" i="18"/>
  <c r="CG196" i="18"/>
  <c r="CF196" i="18"/>
  <c r="CE196" i="18"/>
  <c r="CD196" i="18"/>
  <c r="CC196" i="18"/>
  <c r="CB196" i="18"/>
  <c r="CA196" i="18"/>
  <c r="BZ196" i="18"/>
  <c r="BY196" i="18"/>
  <c r="BX196" i="18"/>
  <c r="BW196" i="18"/>
  <c r="BV196" i="18"/>
  <c r="BU196" i="18"/>
  <c r="BT196" i="18"/>
  <c r="BS196" i="18"/>
  <c r="BR196" i="18"/>
  <c r="BQ196" i="18"/>
  <c r="BP196" i="18"/>
  <c r="BO196" i="18"/>
  <c r="BN196" i="18"/>
  <c r="BM196" i="18"/>
  <c r="BL196" i="18"/>
  <c r="BK196" i="18"/>
  <c r="BF196" i="18"/>
  <c r="BE196" i="18"/>
  <c r="BD196" i="18"/>
  <c r="BC196" i="18"/>
  <c r="BB196" i="18"/>
  <c r="BA196" i="18"/>
  <c r="AZ196" i="18"/>
  <c r="AY196" i="18"/>
  <c r="AX196" i="18"/>
  <c r="AW196" i="18"/>
  <c r="AV196" i="18"/>
  <c r="AU196" i="18"/>
  <c r="AT196" i="18"/>
  <c r="AS196" i="18"/>
  <c r="AR196" i="18"/>
  <c r="AQ196" i="18"/>
  <c r="AP196" i="18"/>
  <c r="AO196" i="18"/>
  <c r="AN196" i="18"/>
  <c r="AM196" i="18"/>
  <c r="AL196" i="18"/>
  <c r="AK196" i="18"/>
  <c r="AJ196" i="18"/>
  <c r="AI196" i="18"/>
  <c r="E196" i="18"/>
  <c r="C196" i="18"/>
  <c r="CG195" i="18"/>
  <c r="CF195" i="18"/>
  <c r="CE195" i="18"/>
  <c r="CD195" i="18"/>
  <c r="CC195" i="18"/>
  <c r="CB195" i="18"/>
  <c r="CA195" i="18"/>
  <c r="BZ195" i="18"/>
  <c r="BY195" i="18"/>
  <c r="BX195" i="18"/>
  <c r="BW195" i="18"/>
  <c r="BV195" i="18"/>
  <c r="BU195" i="18"/>
  <c r="BT195" i="18"/>
  <c r="BS195" i="18"/>
  <c r="BR195" i="18"/>
  <c r="BQ195" i="18"/>
  <c r="BP195" i="18"/>
  <c r="BO195" i="18"/>
  <c r="BN195" i="18"/>
  <c r="BM195" i="18"/>
  <c r="CH195" i="18" s="1"/>
  <c r="BL195" i="18"/>
  <c r="BK195" i="18"/>
  <c r="BF195" i="18"/>
  <c r="BE195" i="18"/>
  <c r="BD195" i="18"/>
  <c r="BC195" i="18"/>
  <c r="BB195" i="18"/>
  <c r="BA195" i="18"/>
  <c r="AZ195" i="18"/>
  <c r="AY195" i="18"/>
  <c r="AX195" i="18"/>
  <c r="AW195" i="18"/>
  <c r="AV195" i="18"/>
  <c r="AU195" i="18"/>
  <c r="AT195" i="18"/>
  <c r="AS195" i="18"/>
  <c r="AR195" i="18"/>
  <c r="AQ195" i="18"/>
  <c r="AP195" i="18"/>
  <c r="AO195" i="18"/>
  <c r="AN195" i="18"/>
  <c r="AM195" i="18"/>
  <c r="AL195" i="18"/>
  <c r="AK195" i="18"/>
  <c r="AJ195" i="18"/>
  <c r="AI195" i="18"/>
  <c r="E195" i="18"/>
  <c r="C195" i="18"/>
  <c r="CG194" i="18"/>
  <c r="CF194" i="18"/>
  <c r="CE194" i="18"/>
  <c r="CD194" i="18"/>
  <c r="CC194" i="18"/>
  <c r="CB194" i="18"/>
  <c r="CA194" i="18"/>
  <c r="BZ194" i="18"/>
  <c r="BY194" i="18"/>
  <c r="BX194" i="18"/>
  <c r="BW194" i="18"/>
  <c r="BV194" i="18"/>
  <c r="BU194" i="18"/>
  <c r="BT194" i="18"/>
  <c r="BS194" i="18"/>
  <c r="BR194" i="18"/>
  <c r="BQ194" i="18"/>
  <c r="BP194" i="18"/>
  <c r="BO194" i="18"/>
  <c r="BN194" i="18"/>
  <c r="BM194" i="18"/>
  <c r="BL194" i="18"/>
  <c r="BK194" i="18"/>
  <c r="BF194" i="18"/>
  <c r="BE194" i="18"/>
  <c r="BD194" i="18"/>
  <c r="BC194" i="18"/>
  <c r="BB194" i="18"/>
  <c r="BA194" i="18"/>
  <c r="AZ194" i="18"/>
  <c r="AY194" i="18"/>
  <c r="AX194" i="18"/>
  <c r="AW194" i="18"/>
  <c r="AV194" i="18"/>
  <c r="AU194" i="18"/>
  <c r="AT194" i="18"/>
  <c r="AS194" i="18"/>
  <c r="AR194" i="18"/>
  <c r="AQ194" i="18"/>
  <c r="AP194" i="18"/>
  <c r="AO194" i="18"/>
  <c r="AN194" i="18"/>
  <c r="AM194" i="18"/>
  <c r="AL194" i="18"/>
  <c r="AK194" i="18"/>
  <c r="AJ194" i="18"/>
  <c r="AI194" i="18"/>
  <c r="E194" i="18"/>
  <c r="C194" i="18"/>
  <c r="CG193" i="18"/>
  <c r="CF193" i="18"/>
  <c r="CE193" i="18"/>
  <c r="CD193" i="18"/>
  <c r="CC193" i="18"/>
  <c r="CB193" i="18"/>
  <c r="CA193" i="18"/>
  <c r="BZ193" i="18"/>
  <c r="BY193" i="18"/>
  <c r="BX193" i="18"/>
  <c r="BW193" i="18"/>
  <c r="BV193" i="18"/>
  <c r="BU193" i="18"/>
  <c r="BT193" i="18"/>
  <c r="BS193" i="18"/>
  <c r="BR193" i="18"/>
  <c r="BQ193" i="18"/>
  <c r="BP193" i="18"/>
  <c r="BO193" i="18"/>
  <c r="BN193" i="18"/>
  <c r="BM193" i="18"/>
  <c r="BL193" i="18"/>
  <c r="BK193" i="18"/>
  <c r="BF193" i="18"/>
  <c r="BE193" i="18"/>
  <c r="BD193" i="18"/>
  <c r="BC193" i="18"/>
  <c r="BB193" i="18"/>
  <c r="BA193" i="18"/>
  <c r="AZ193" i="18"/>
  <c r="AY193" i="18"/>
  <c r="AX193" i="18"/>
  <c r="AW193" i="18"/>
  <c r="AV193" i="18"/>
  <c r="AU193" i="18"/>
  <c r="AT193" i="18"/>
  <c r="AS193" i="18"/>
  <c r="AR193" i="18"/>
  <c r="AQ193" i="18"/>
  <c r="AP193" i="18"/>
  <c r="AO193" i="18"/>
  <c r="AN193" i="18"/>
  <c r="AM193" i="18"/>
  <c r="AL193" i="18"/>
  <c r="AK193" i="18"/>
  <c r="AJ193" i="18"/>
  <c r="AI193" i="18"/>
  <c r="E193" i="18"/>
  <c r="C193" i="18"/>
  <c r="CG192" i="18"/>
  <c r="CF192" i="18"/>
  <c r="CE192" i="18"/>
  <c r="CD192" i="18"/>
  <c r="CC192" i="18"/>
  <c r="CB192" i="18"/>
  <c r="CA192" i="18"/>
  <c r="BZ192" i="18"/>
  <c r="BY192" i="18"/>
  <c r="BX192" i="18"/>
  <c r="BW192" i="18"/>
  <c r="BV192" i="18"/>
  <c r="BU192" i="18"/>
  <c r="BT192" i="18"/>
  <c r="BS192" i="18"/>
  <c r="BR192" i="18"/>
  <c r="BQ192" i="18"/>
  <c r="BP192" i="18"/>
  <c r="BO192" i="18"/>
  <c r="BN192" i="18"/>
  <c r="BM192" i="18"/>
  <c r="BL192" i="18"/>
  <c r="BK192" i="18"/>
  <c r="BF192" i="18"/>
  <c r="BE192" i="18"/>
  <c r="BD192" i="18"/>
  <c r="BC192" i="18"/>
  <c r="BB192" i="18"/>
  <c r="BA192" i="18"/>
  <c r="AZ192" i="18"/>
  <c r="AY192" i="18"/>
  <c r="AX192" i="18"/>
  <c r="AW192" i="18"/>
  <c r="AV192" i="18"/>
  <c r="AU192" i="18"/>
  <c r="AT192" i="18"/>
  <c r="AS192" i="18"/>
  <c r="AR192" i="18"/>
  <c r="AQ192" i="18"/>
  <c r="AP192" i="18"/>
  <c r="AO192" i="18"/>
  <c r="AN192" i="18"/>
  <c r="AM192" i="18"/>
  <c r="AL192" i="18"/>
  <c r="AK192" i="18"/>
  <c r="AJ192" i="18"/>
  <c r="AI192" i="18"/>
  <c r="E192" i="18"/>
  <c r="C192" i="18"/>
  <c r="CG191" i="18"/>
  <c r="CF191" i="18"/>
  <c r="CE191" i="18"/>
  <c r="CD191" i="18"/>
  <c r="CC191" i="18"/>
  <c r="CB191" i="18"/>
  <c r="CA191" i="18"/>
  <c r="BZ191" i="18"/>
  <c r="BY191" i="18"/>
  <c r="BX191" i="18"/>
  <c r="BW191" i="18"/>
  <c r="BV191" i="18"/>
  <c r="BU191" i="18"/>
  <c r="BT191" i="18"/>
  <c r="BS191" i="18"/>
  <c r="BR191" i="18"/>
  <c r="BQ191" i="18"/>
  <c r="BP191" i="18"/>
  <c r="BO191" i="18"/>
  <c r="BN191" i="18"/>
  <c r="BM191" i="18"/>
  <c r="CH191" i="18" s="1"/>
  <c r="BL191" i="18"/>
  <c r="BK191" i="18"/>
  <c r="BF191" i="18"/>
  <c r="BE191" i="18"/>
  <c r="BD191" i="18"/>
  <c r="BC191" i="18"/>
  <c r="BB191" i="18"/>
  <c r="BA191" i="18"/>
  <c r="AZ191" i="18"/>
  <c r="AY191" i="18"/>
  <c r="AX191" i="18"/>
  <c r="AW191" i="18"/>
  <c r="AV191" i="18"/>
  <c r="AU191" i="18"/>
  <c r="AT191" i="18"/>
  <c r="AS191" i="18"/>
  <c r="AR191" i="18"/>
  <c r="AQ191" i="18"/>
  <c r="AP191" i="18"/>
  <c r="AO191" i="18"/>
  <c r="AN191" i="18"/>
  <c r="AM191" i="18"/>
  <c r="AL191" i="18"/>
  <c r="AK191" i="18"/>
  <c r="AJ191" i="18"/>
  <c r="AI191" i="18"/>
  <c r="E191" i="18"/>
  <c r="C191" i="18"/>
  <c r="CG190" i="18"/>
  <c r="CF190" i="18"/>
  <c r="CE190" i="18"/>
  <c r="CD190" i="18"/>
  <c r="CC190" i="18"/>
  <c r="CB190" i="18"/>
  <c r="CA190" i="18"/>
  <c r="BZ190" i="18"/>
  <c r="BY190" i="18"/>
  <c r="BX190" i="18"/>
  <c r="BW190" i="18"/>
  <c r="BV190" i="18"/>
  <c r="BU190" i="18"/>
  <c r="BT190" i="18"/>
  <c r="BS190" i="18"/>
  <c r="BR190" i="18"/>
  <c r="BQ190" i="18"/>
  <c r="BP190" i="18"/>
  <c r="BO190" i="18"/>
  <c r="BN190" i="18"/>
  <c r="BM190" i="18"/>
  <c r="BL190" i="18"/>
  <c r="BK190" i="18"/>
  <c r="BF190" i="18"/>
  <c r="BE190" i="18"/>
  <c r="BD190" i="18"/>
  <c r="BC190" i="18"/>
  <c r="BB190" i="18"/>
  <c r="BA190" i="18"/>
  <c r="AZ190" i="18"/>
  <c r="AY190" i="18"/>
  <c r="AX190" i="18"/>
  <c r="AW190" i="18"/>
  <c r="AV190" i="18"/>
  <c r="AU190" i="18"/>
  <c r="AT190" i="18"/>
  <c r="AS190" i="18"/>
  <c r="AR190" i="18"/>
  <c r="AQ190" i="18"/>
  <c r="AP190" i="18"/>
  <c r="AO190" i="18"/>
  <c r="AN190" i="18"/>
  <c r="AM190" i="18"/>
  <c r="AL190" i="18"/>
  <c r="AK190" i="18"/>
  <c r="AJ190" i="18"/>
  <c r="AI190" i="18"/>
  <c r="E190" i="18"/>
  <c r="C190" i="18"/>
  <c r="CG189" i="18"/>
  <c r="CF189" i="18"/>
  <c r="CE189" i="18"/>
  <c r="CD189" i="18"/>
  <c r="CC189" i="18"/>
  <c r="CB189" i="18"/>
  <c r="CA189" i="18"/>
  <c r="BZ189" i="18"/>
  <c r="BY189" i="18"/>
  <c r="BX189" i="18"/>
  <c r="BW189" i="18"/>
  <c r="BV189" i="18"/>
  <c r="BU189" i="18"/>
  <c r="BT189" i="18"/>
  <c r="BS189" i="18"/>
  <c r="BR189" i="18"/>
  <c r="BQ189" i="18"/>
  <c r="BP189" i="18"/>
  <c r="BO189" i="18"/>
  <c r="BN189" i="18"/>
  <c r="BM189" i="18"/>
  <c r="BL189" i="18"/>
  <c r="BK189" i="18"/>
  <c r="BF189" i="18"/>
  <c r="BE189" i="18"/>
  <c r="BD189" i="18"/>
  <c r="BC189" i="18"/>
  <c r="BB189" i="18"/>
  <c r="BA189" i="18"/>
  <c r="AZ189" i="18"/>
  <c r="AY189" i="18"/>
  <c r="AX189" i="18"/>
  <c r="AW189" i="18"/>
  <c r="AV189" i="18"/>
  <c r="AU189" i="18"/>
  <c r="AT189" i="18"/>
  <c r="AS189" i="18"/>
  <c r="AR189" i="18"/>
  <c r="AQ189" i="18"/>
  <c r="AP189" i="18"/>
  <c r="AO189" i="18"/>
  <c r="AN189" i="18"/>
  <c r="AM189" i="18"/>
  <c r="AL189" i="18"/>
  <c r="AK189" i="18"/>
  <c r="AJ189" i="18"/>
  <c r="AI189" i="18"/>
  <c r="E189" i="18"/>
  <c r="C189" i="18"/>
  <c r="CG188" i="18"/>
  <c r="CF188" i="18"/>
  <c r="CE188" i="18"/>
  <c r="CD188" i="18"/>
  <c r="CC188" i="18"/>
  <c r="CB188" i="18"/>
  <c r="CA188" i="18"/>
  <c r="BZ188" i="18"/>
  <c r="BY188" i="18"/>
  <c r="BX188" i="18"/>
  <c r="BW188" i="18"/>
  <c r="BV188" i="18"/>
  <c r="BU188" i="18"/>
  <c r="BT188" i="18"/>
  <c r="BS188" i="18"/>
  <c r="BR188" i="18"/>
  <c r="BQ188" i="18"/>
  <c r="BP188" i="18"/>
  <c r="BO188" i="18"/>
  <c r="BN188" i="18"/>
  <c r="BM188" i="18"/>
  <c r="BL188" i="18"/>
  <c r="BK188" i="18"/>
  <c r="BF188" i="18"/>
  <c r="BE188" i="18"/>
  <c r="BD188" i="18"/>
  <c r="BC188" i="18"/>
  <c r="BB188" i="18"/>
  <c r="BA188" i="18"/>
  <c r="AZ188" i="18"/>
  <c r="AY188" i="18"/>
  <c r="AX188" i="18"/>
  <c r="AW188" i="18"/>
  <c r="AV188" i="18"/>
  <c r="AU188" i="18"/>
  <c r="AT188" i="18"/>
  <c r="AS188" i="18"/>
  <c r="AR188" i="18"/>
  <c r="AQ188" i="18"/>
  <c r="AP188" i="18"/>
  <c r="AO188" i="18"/>
  <c r="AN188" i="18"/>
  <c r="AM188" i="18"/>
  <c r="AL188" i="18"/>
  <c r="AK188" i="18"/>
  <c r="AJ188" i="18"/>
  <c r="AI188" i="18"/>
  <c r="E188" i="18"/>
  <c r="C188" i="18"/>
  <c r="CG187" i="18"/>
  <c r="CF187" i="18"/>
  <c r="CE187" i="18"/>
  <c r="CD187" i="18"/>
  <c r="CC187" i="18"/>
  <c r="CB187" i="18"/>
  <c r="CA187" i="18"/>
  <c r="BZ187" i="18"/>
  <c r="BY187" i="18"/>
  <c r="BX187" i="18"/>
  <c r="BW187" i="18"/>
  <c r="BV187" i="18"/>
  <c r="BU187" i="18"/>
  <c r="BT187" i="18"/>
  <c r="BS187" i="18"/>
  <c r="BR187" i="18"/>
  <c r="BQ187" i="18"/>
  <c r="BP187" i="18"/>
  <c r="BO187" i="18"/>
  <c r="BN187" i="18"/>
  <c r="BM187" i="18"/>
  <c r="BL187" i="18"/>
  <c r="BK187" i="18"/>
  <c r="BF187" i="18"/>
  <c r="BE187" i="18"/>
  <c r="BD187" i="18"/>
  <c r="BC187" i="18"/>
  <c r="BB187" i="18"/>
  <c r="BA187" i="18"/>
  <c r="AZ187" i="18"/>
  <c r="AY187" i="18"/>
  <c r="AX187" i="18"/>
  <c r="AW187" i="18"/>
  <c r="AV187" i="18"/>
  <c r="AU187" i="18"/>
  <c r="AT187" i="18"/>
  <c r="AS187" i="18"/>
  <c r="AR187" i="18"/>
  <c r="AQ187" i="18"/>
  <c r="AP187" i="18"/>
  <c r="AO187" i="18"/>
  <c r="AN187" i="18"/>
  <c r="AM187" i="18"/>
  <c r="AL187" i="18"/>
  <c r="AK187" i="18"/>
  <c r="AJ187" i="18"/>
  <c r="AI187" i="18"/>
  <c r="E187" i="18"/>
  <c r="C187" i="18"/>
  <c r="CG186" i="18"/>
  <c r="CF186" i="18"/>
  <c r="CE186" i="18"/>
  <c r="CD186" i="18"/>
  <c r="CC186" i="18"/>
  <c r="CB186" i="18"/>
  <c r="CA186" i="18"/>
  <c r="BZ186" i="18"/>
  <c r="BY186" i="18"/>
  <c r="BX186" i="18"/>
  <c r="BW186" i="18"/>
  <c r="BV186" i="18"/>
  <c r="BU186" i="18"/>
  <c r="BT186" i="18"/>
  <c r="BS186" i="18"/>
  <c r="BR186" i="18"/>
  <c r="BQ186" i="18"/>
  <c r="BP186" i="18"/>
  <c r="BO186" i="18"/>
  <c r="BN186" i="18"/>
  <c r="CH186" i="18" s="1"/>
  <c r="BM186" i="18"/>
  <c r="BL186" i="18"/>
  <c r="BK186" i="18"/>
  <c r="BF186" i="18"/>
  <c r="BE186" i="18"/>
  <c r="BD186" i="18"/>
  <c r="BC186" i="18"/>
  <c r="BB186" i="18"/>
  <c r="BA186" i="18"/>
  <c r="AZ186" i="18"/>
  <c r="AY186" i="18"/>
  <c r="AX186" i="18"/>
  <c r="AW186" i="18"/>
  <c r="AV186" i="18"/>
  <c r="AU186" i="18"/>
  <c r="AT186" i="18"/>
  <c r="AS186" i="18"/>
  <c r="AR186" i="18"/>
  <c r="AQ186" i="18"/>
  <c r="AP186" i="18"/>
  <c r="AO186" i="18"/>
  <c r="AN186" i="18"/>
  <c r="AM186" i="18"/>
  <c r="AL186" i="18"/>
  <c r="AK186" i="18"/>
  <c r="AJ186" i="18"/>
  <c r="AI186" i="18"/>
  <c r="E186" i="18"/>
  <c r="C186" i="18"/>
  <c r="CG185" i="18"/>
  <c r="CF185" i="18"/>
  <c r="CE185" i="18"/>
  <c r="CD185" i="18"/>
  <c r="CC185" i="18"/>
  <c r="CB185" i="18"/>
  <c r="CA185" i="18"/>
  <c r="BZ185" i="18"/>
  <c r="BY185" i="18"/>
  <c r="BX185" i="18"/>
  <c r="BW185" i="18"/>
  <c r="BV185" i="18"/>
  <c r="BU185" i="18"/>
  <c r="BT185" i="18"/>
  <c r="BS185" i="18"/>
  <c r="BR185" i="18"/>
  <c r="BQ185" i="18"/>
  <c r="BP185" i="18"/>
  <c r="BO185" i="18"/>
  <c r="BN185" i="18"/>
  <c r="BM185" i="18"/>
  <c r="BL185" i="18"/>
  <c r="BK185" i="18"/>
  <c r="BF185" i="18"/>
  <c r="BE185" i="18"/>
  <c r="BD185" i="18"/>
  <c r="BC185" i="18"/>
  <c r="BB185" i="18"/>
  <c r="BA185" i="18"/>
  <c r="AZ185" i="18"/>
  <c r="AY185" i="18"/>
  <c r="AX185" i="18"/>
  <c r="AW185" i="18"/>
  <c r="AV185" i="18"/>
  <c r="AU185" i="18"/>
  <c r="AT185" i="18"/>
  <c r="AS185" i="18"/>
  <c r="AR185" i="18"/>
  <c r="AQ185" i="18"/>
  <c r="AP185" i="18"/>
  <c r="AO185" i="18"/>
  <c r="AN185" i="18"/>
  <c r="AM185" i="18"/>
  <c r="AL185" i="18"/>
  <c r="AK185" i="18"/>
  <c r="AJ185" i="18"/>
  <c r="AI185" i="18"/>
  <c r="E185" i="18"/>
  <c r="C185" i="18"/>
  <c r="CG184" i="18"/>
  <c r="CF184" i="18"/>
  <c r="CE184" i="18"/>
  <c r="CD184" i="18"/>
  <c r="CC184" i="18"/>
  <c r="CB184" i="18"/>
  <c r="CA184" i="18"/>
  <c r="BZ184" i="18"/>
  <c r="BY184" i="18"/>
  <c r="BX184" i="18"/>
  <c r="BW184" i="18"/>
  <c r="BV184" i="18"/>
  <c r="BU184" i="18"/>
  <c r="BT184" i="18"/>
  <c r="BS184" i="18"/>
  <c r="BR184" i="18"/>
  <c r="BQ184" i="18"/>
  <c r="BP184" i="18"/>
  <c r="BO184" i="18"/>
  <c r="BN184" i="18"/>
  <c r="BM184" i="18"/>
  <c r="BL184" i="18"/>
  <c r="BK184" i="18"/>
  <c r="BF184" i="18"/>
  <c r="BE184" i="18"/>
  <c r="BD184" i="18"/>
  <c r="BC184" i="18"/>
  <c r="BB184" i="18"/>
  <c r="BA184" i="18"/>
  <c r="AZ184" i="18"/>
  <c r="AY184" i="18"/>
  <c r="AX184" i="18"/>
  <c r="AW184" i="18"/>
  <c r="AV184" i="18"/>
  <c r="AU184" i="18"/>
  <c r="AT184" i="18"/>
  <c r="AS184" i="18"/>
  <c r="AR184" i="18"/>
  <c r="AQ184" i="18"/>
  <c r="AP184" i="18"/>
  <c r="AO184" i="18"/>
  <c r="AN184" i="18"/>
  <c r="AM184" i="18"/>
  <c r="AL184" i="18"/>
  <c r="AK184" i="18"/>
  <c r="AJ184" i="18"/>
  <c r="AI184" i="18"/>
  <c r="E184" i="18"/>
  <c r="C184" i="18"/>
  <c r="CG183" i="18"/>
  <c r="CF183" i="18"/>
  <c r="CE183" i="18"/>
  <c r="CD183" i="18"/>
  <c r="CC183" i="18"/>
  <c r="CB183" i="18"/>
  <c r="CA183" i="18"/>
  <c r="BZ183" i="18"/>
  <c r="BY183" i="18"/>
  <c r="BX183" i="18"/>
  <c r="BW183" i="18"/>
  <c r="BV183" i="18"/>
  <c r="BU183" i="18"/>
  <c r="BT183" i="18"/>
  <c r="BS183" i="18"/>
  <c r="BR183" i="18"/>
  <c r="BQ183" i="18"/>
  <c r="BP183" i="18"/>
  <c r="BO183" i="18"/>
  <c r="BN183" i="18"/>
  <c r="BM183" i="18"/>
  <c r="BL183" i="18"/>
  <c r="BK183" i="18"/>
  <c r="BF183" i="18"/>
  <c r="BE183" i="18"/>
  <c r="BD183" i="18"/>
  <c r="BC183" i="18"/>
  <c r="BB183" i="18"/>
  <c r="BA183" i="18"/>
  <c r="AZ183" i="18"/>
  <c r="AY183" i="18"/>
  <c r="AX183" i="18"/>
  <c r="AW183" i="18"/>
  <c r="AV183" i="18"/>
  <c r="AU183" i="18"/>
  <c r="AT183" i="18"/>
  <c r="AS183" i="18"/>
  <c r="AR183" i="18"/>
  <c r="AQ183" i="18"/>
  <c r="AP183" i="18"/>
  <c r="AO183" i="18"/>
  <c r="AN183" i="18"/>
  <c r="AM183" i="18"/>
  <c r="AL183" i="18"/>
  <c r="AK183" i="18"/>
  <c r="AJ183" i="18"/>
  <c r="AI183" i="18"/>
  <c r="E183" i="18"/>
  <c r="C183" i="18"/>
  <c r="CG182" i="18"/>
  <c r="CF182" i="18"/>
  <c r="CE182" i="18"/>
  <c r="CD182" i="18"/>
  <c r="CC182" i="18"/>
  <c r="CB182" i="18"/>
  <c r="CA182" i="18"/>
  <c r="BZ182" i="18"/>
  <c r="BY182" i="18"/>
  <c r="BX182" i="18"/>
  <c r="BW182" i="18"/>
  <c r="BV182" i="18"/>
  <c r="BU182" i="18"/>
  <c r="BT182" i="18"/>
  <c r="BS182" i="18"/>
  <c r="BR182" i="18"/>
  <c r="BQ182" i="18"/>
  <c r="BP182" i="18"/>
  <c r="BO182" i="18"/>
  <c r="BN182" i="18"/>
  <c r="CH182" i="18" s="1"/>
  <c r="BM182" i="18"/>
  <c r="BL182" i="18"/>
  <c r="BK182" i="18"/>
  <c r="BF182" i="18"/>
  <c r="BE182" i="18"/>
  <c r="BD182" i="18"/>
  <c r="BC182" i="18"/>
  <c r="BB182" i="18"/>
  <c r="BA182" i="18"/>
  <c r="AZ182" i="18"/>
  <c r="AY182" i="18"/>
  <c r="AX182" i="18"/>
  <c r="AW182" i="18"/>
  <c r="AV182" i="18"/>
  <c r="AU182" i="18"/>
  <c r="AT182" i="18"/>
  <c r="AS182" i="18"/>
  <c r="AR182" i="18"/>
  <c r="AQ182" i="18"/>
  <c r="AP182" i="18"/>
  <c r="AO182" i="18"/>
  <c r="AN182" i="18"/>
  <c r="AM182" i="18"/>
  <c r="AL182" i="18"/>
  <c r="AK182" i="18"/>
  <c r="AJ182" i="18"/>
  <c r="AI182" i="18"/>
  <c r="E182" i="18"/>
  <c r="C182" i="18"/>
  <c r="CG181" i="18"/>
  <c r="CF181" i="18"/>
  <c r="CE181" i="18"/>
  <c r="CD181" i="18"/>
  <c r="CC181" i="18"/>
  <c r="CB181" i="18"/>
  <c r="CA181" i="18"/>
  <c r="BZ181" i="18"/>
  <c r="BY181" i="18"/>
  <c r="BX181" i="18"/>
  <c r="BW181" i="18"/>
  <c r="BV181" i="18"/>
  <c r="BU181" i="18"/>
  <c r="BT181" i="18"/>
  <c r="BS181" i="18"/>
  <c r="BR181" i="18"/>
  <c r="BQ181" i="18"/>
  <c r="BP181" i="18"/>
  <c r="BO181" i="18"/>
  <c r="BN181" i="18"/>
  <c r="BM181" i="18"/>
  <c r="BL181" i="18"/>
  <c r="BK181" i="18"/>
  <c r="BF181" i="18"/>
  <c r="BE181" i="18"/>
  <c r="BD181" i="18"/>
  <c r="BC181" i="18"/>
  <c r="BB181" i="18"/>
  <c r="BA181" i="18"/>
  <c r="AZ181" i="18"/>
  <c r="AY181" i="18"/>
  <c r="AX181" i="18"/>
  <c r="AW181" i="18"/>
  <c r="AV181" i="18"/>
  <c r="AU181" i="18"/>
  <c r="AT181" i="18"/>
  <c r="AS181" i="18"/>
  <c r="AR181" i="18"/>
  <c r="AQ181" i="18"/>
  <c r="AP181" i="18"/>
  <c r="AO181" i="18"/>
  <c r="AN181" i="18"/>
  <c r="AM181" i="18"/>
  <c r="AL181" i="18"/>
  <c r="AK181" i="18"/>
  <c r="AJ181" i="18"/>
  <c r="AI181" i="18"/>
  <c r="E181" i="18"/>
  <c r="C181" i="18"/>
  <c r="CG180" i="18"/>
  <c r="CF180" i="18"/>
  <c r="CE180" i="18"/>
  <c r="CD180" i="18"/>
  <c r="CC180" i="18"/>
  <c r="CB180" i="18"/>
  <c r="CA180" i="18"/>
  <c r="BZ180" i="18"/>
  <c r="BY180" i="18"/>
  <c r="BX180" i="18"/>
  <c r="BW180" i="18"/>
  <c r="BV180" i="18"/>
  <c r="BU180" i="18"/>
  <c r="BT180" i="18"/>
  <c r="BS180" i="18"/>
  <c r="BR180" i="18"/>
  <c r="BQ180" i="18"/>
  <c r="BP180" i="18"/>
  <c r="BO180" i="18"/>
  <c r="BN180" i="18"/>
  <c r="BM180" i="18"/>
  <c r="BL180" i="18"/>
  <c r="BK180" i="18"/>
  <c r="BF180" i="18"/>
  <c r="BE180" i="18"/>
  <c r="BD180" i="18"/>
  <c r="BC180" i="18"/>
  <c r="BB180" i="18"/>
  <c r="BA180" i="18"/>
  <c r="AZ180" i="18"/>
  <c r="AY180" i="18"/>
  <c r="AX180" i="18"/>
  <c r="AW180" i="18"/>
  <c r="AV180" i="18"/>
  <c r="AU180" i="18"/>
  <c r="AT180" i="18"/>
  <c r="AS180" i="18"/>
  <c r="AR180" i="18"/>
  <c r="AQ180" i="18"/>
  <c r="AP180" i="18"/>
  <c r="AO180" i="18"/>
  <c r="AN180" i="18"/>
  <c r="AM180" i="18"/>
  <c r="AL180" i="18"/>
  <c r="AK180" i="18"/>
  <c r="AJ180" i="18"/>
  <c r="AI180" i="18"/>
  <c r="E180" i="18"/>
  <c r="C180" i="18"/>
  <c r="CG179" i="18"/>
  <c r="CF179" i="18"/>
  <c r="CE179" i="18"/>
  <c r="CD179" i="18"/>
  <c r="CC179" i="18"/>
  <c r="CB179" i="18"/>
  <c r="CA179" i="18"/>
  <c r="BZ179" i="18"/>
  <c r="BY179" i="18"/>
  <c r="BX179" i="18"/>
  <c r="BW179" i="18"/>
  <c r="BV179" i="18"/>
  <c r="BU179" i="18"/>
  <c r="BT179" i="18"/>
  <c r="BS179" i="18"/>
  <c r="BR179" i="18"/>
  <c r="BQ179" i="18"/>
  <c r="BP179" i="18"/>
  <c r="BO179" i="18"/>
  <c r="BN179" i="18"/>
  <c r="BM179" i="18"/>
  <c r="BL179" i="18"/>
  <c r="BK179" i="18"/>
  <c r="BF179" i="18"/>
  <c r="BE179" i="18"/>
  <c r="BD179" i="18"/>
  <c r="BC179" i="18"/>
  <c r="BB179" i="18"/>
  <c r="BA179" i="18"/>
  <c r="AZ179" i="18"/>
  <c r="AY179" i="18"/>
  <c r="AX179" i="18"/>
  <c r="AW179" i="18"/>
  <c r="AV179" i="18"/>
  <c r="AU179" i="18"/>
  <c r="AT179" i="18"/>
  <c r="AS179" i="18"/>
  <c r="AR179" i="18"/>
  <c r="AQ179" i="18"/>
  <c r="AP179" i="18"/>
  <c r="AO179" i="18"/>
  <c r="AN179" i="18"/>
  <c r="AM179" i="18"/>
  <c r="AL179" i="18"/>
  <c r="AK179" i="18"/>
  <c r="AJ179" i="18"/>
  <c r="AI179" i="18"/>
  <c r="E179" i="18"/>
  <c r="C179" i="18"/>
  <c r="CG178" i="18"/>
  <c r="CF178" i="18"/>
  <c r="CE178" i="18"/>
  <c r="CD178" i="18"/>
  <c r="CC178" i="18"/>
  <c r="CB178" i="18"/>
  <c r="CA178" i="18"/>
  <c r="BZ178" i="18"/>
  <c r="BY178" i="18"/>
  <c r="BX178" i="18"/>
  <c r="BW178" i="18"/>
  <c r="BV178" i="18"/>
  <c r="BU178" i="18"/>
  <c r="BT178" i="18"/>
  <c r="BS178" i="18"/>
  <c r="BR178" i="18"/>
  <c r="BQ178" i="18"/>
  <c r="BP178" i="18"/>
  <c r="BO178" i="18"/>
  <c r="BN178" i="18"/>
  <c r="BM178" i="18"/>
  <c r="BL178" i="18"/>
  <c r="BK178" i="18"/>
  <c r="BF178" i="18"/>
  <c r="BE178" i="18"/>
  <c r="BD178" i="18"/>
  <c r="BC178" i="18"/>
  <c r="BB178" i="18"/>
  <c r="BA178" i="18"/>
  <c r="AZ178" i="18"/>
  <c r="AY178" i="18"/>
  <c r="AX178" i="18"/>
  <c r="AW178" i="18"/>
  <c r="AV178" i="18"/>
  <c r="AU178" i="18"/>
  <c r="AT178" i="18"/>
  <c r="AS178" i="18"/>
  <c r="AR178" i="18"/>
  <c r="AQ178" i="18"/>
  <c r="AP178" i="18"/>
  <c r="AO178" i="18"/>
  <c r="AN178" i="18"/>
  <c r="AM178" i="18"/>
  <c r="AL178" i="18"/>
  <c r="AK178" i="18"/>
  <c r="AJ178" i="18"/>
  <c r="AI178" i="18"/>
  <c r="E178" i="18"/>
  <c r="C178" i="18"/>
  <c r="CG177" i="18"/>
  <c r="CF177" i="18"/>
  <c r="CE177" i="18"/>
  <c r="CD177" i="18"/>
  <c r="CC177" i="18"/>
  <c r="CB177" i="18"/>
  <c r="CA177" i="18"/>
  <c r="BZ177" i="18"/>
  <c r="BY177" i="18"/>
  <c r="BX177" i="18"/>
  <c r="BW177" i="18"/>
  <c r="BV177" i="18"/>
  <c r="BU177" i="18"/>
  <c r="BT177" i="18"/>
  <c r="BS177" i="18"/>
  <c r="BR177" i="18"/>
  <c r="BQ177" i="18"/>
  <c r="BP177" i="18"/>
  <c r="BO177" i="18"/>
  <c r="BN177" i="18"/>
  <c r="BM177" i="18"/>
  <c r="BL177" i="18"/>
  <c r="BK177" i="18"/>
  <c r="BF177" i="18"/>
  <c r="BE177" i="18"/>
  <c r="BD177" i="18"/>
  <c r="BC177" i="18"/>
  <c r="BB177" i="18"/>
  <c r="BA177" i="18"/>
  <c r="AZ177" i="18"/>
  <c r="AY177" i="18"/>
  <c r="AX177" i="18"/>
  <c r="AW177" i="18"/>
  <c r="AV177" i="18"/>
  <c r="AU177" i="18"/>
  <c r="AT177" i="18"/>
  <c r="AS177" i="18"/>
  <c r="AR177" i="18"/>
  <c r="AQ177" i="18"/>
  <c r="AP177" i="18"/>
  <c r="AO177" i="18"/>
  <c r="AN177" i="18"/>
  <c r="AM177" i="18"/>
  <c r="AL177" i="18"/>
  <c r="AK177" i="18"/>
  <c r="AJ177" i="18"/>
  <c r="AI177" i="18"/>
  <c r="E177" i="18"/>
  <c r="C177" i="18"/>
  <c r="CG176" i="18"/>
  <c r="CF176" i="18"/>
  <c r="CE176" i="18"/>
  <c r="CD176" i="18"/>
  <c r="CC176" i="18"/>
  <c r="CB176" i="18"/>
  <c r="CA176" i="18"/>
  <c r="BZ176" i="18"/>
  <c r="BY176" i="18"/>
  <c r="BX176" i="18"/>
  <c r="BW176" i="18"/>
  <c r="BV176" i="18"/>
  <c r="BU176" i="18"/>
  <c r="BT176" i="18"/>
  <c r="BS176" i="18"/>
  <c r="BR176" i="18"/>
  <c r="BQ176" i="18"/>
  <c r="BP176" i="18"/>
  <c r="BO176" i="18"/>
  <c r="BN176" i="18"/>
  <c r="BM176" i="18"/>
  <c r="BL176" i="18"/>
  <c r="BK176" i="18"/>
  <c r="BF176" i="18"/>
  <c r="BE176" i="18"/>
  <c r="BD176" i="18"/>
  <c r="BC176" i="18"/>
  <c r="BB176" i="18"/>
  <c r="BA176" i="18"/>
  <c r="AZ176" i="18"/>
  <c r="AY176" i="18"/>
  <c r="AX176" i="18"/>
  <c r="AW176" i="18"/>
  <c r="AV176" i="18"/>
  <c r="AU176" i="18"/>
  <c r="AT176" i="18"/>
  <c r="AS176" i="18"/>
  <c r="AR176" i="18"/>
  <c r="AQ176" i="18"/>
  <c r="AP176" i="18"/>
  <c r="AO176" i="18"/>
  <c r="AN176" i="18"/>
  <c r="AM176" i="18"/>
  <c r="AL176" i="18"/>
  <c r="AK176" i="18"/>
  <c r="AJ176" i="18"/>
  <c r="AI176" i="18"/>
  <c r="E176" i="18"/>
  <c r="C176" i="18"/>
  <c r="CG175" i="18"/>
  <c r="CF175" i="18"/>
  <c r="CE175" i="18"/>
  <c r="CD175" i="18"/>
  <c r="CC175" i="18"/>
  <c r="CB175" i="18"/>
  <c r="CA175" i="18"/>
  <c r="BZ175" i="18"/>
  <c r="BY175" i="18"/>
  <c r="BX175" i="18"/>
  <c r="BW175" i="18"/>
  <c r="BV175" i="18"/>
  <c r="BU175" i="18"/>
  <c r="BT175" i="18"/>
  <c r="BS175" i="18"/>
  <c r="BR175" i="18"/>
  <c r="BQ175" i="18"/>
  <c r="BP175" i="18"/>
  <c r="BO175" i="18"/>
  <c r="BN175" i="18"/>
  <c r="BM175" i="18"/>
  <c r="CH175" i="18" s="1"/>
  <c r="BL175" i="18"/>
  <c r="BK175" i="18"/>
  <c r="BF175" i="18"/>
  <c r="BE175" i="18"/>
  <c r="BD175" i="18"/>
  <c r="BC175" i="18"/>
  <c r="BB175" i="18"/>
  <c r="BA175" i="18"/>
  <c r="AZ175" i="18"/>
  <c r="AY175" i="18"/>
  <c r="AX175" i="18"/>
  <c r="AW175" i="18"/>
  <c r="AV175" i="18"/>
  <c r="AU175" i="18"/>
  <c r="AT175" i="18"/>
  <c r="AS175" i="18"/>
  <c r="AR175" i="18"/>
  <c r="AQ175" i="18"/>
  <c r="AP175" i="18"/>
  <c r="AO175" i="18"/>
  <c r="AN175" i="18"/>
  <c r="AM175" i="18"/>
  <c r="AL175" i="18"/>
  <c r="AK175" i="18"/>
  <c r="AJ175" i="18"/>
  <c r="AI175" i="18"/>
  <c r="E175" i="18"/>
  <c r="C175" i="18"/>
  <c r="CG174" i="18"/>
  <c r="CF174" i="18"/>
  <c r="CE174" i="18"/>
  <c r="CD174" i="18"/>
  <c r="CC174" i="18"/>
  <c r="CB174" i="18"/>
  <c r="CA174" i="18"/>
  <c r="BZ174" i="18"/>
  <c r="BY174" i="18"/>
  <c r="BX174" i="18"/>
  <c r="BW174" i="18"/>
  <c r="BV174" i="18"/>
  <c r="BU174" i="18"/>
  <c r="BT174" i="18"/>
  <c r="BS174" i="18"/>
  <c r="BR174" i="18"/>
  <c r="BQ174" i="18"/>
  <c r="BP174" i="18"/>
  <c r="BO174" i="18"/>
  <c r="BN174" i="18"/>
  <c r="CH174" i="18" s="1"/>
  <c r="BM174" i="18"/>
  <c r="BL174" i="18"/>
  <c r="BK174" i="18"/>
  <c r="BF174" i="18"/>
  <c r="BE174" i="18"/>
  <c r="BD174" i="18"/>
  <c r="BC174" i="18"/>
  <c r="BB174" i="18"/>
  <c r="BA174" i="18"/>
  <c r="AZ174" i="18"/>
  <c r="AY174" i="18"/>
  <c r="AX174" i="18"/>
  <c r="AW174" i="18"/>
  <c r="AV174" i="18"/>
  <c r="AU174" i="18"/>
  <c r="AT174" i="18"/>
  <c r="AS174" i="18"/>
  <c r="AR174" i="18"/>
  <c r="AQ174" i="18"/>
  <c r="AP174" i="18"/>
  <c r="AO174" i="18"/>
  <c r="AN174" i="18"/>
  <c r="AM174" i="18"/>
  <c r="AL174" i="18"/>
  <c r="AK174" i="18"/>
  <c r="AJ174" i="18"/>
  <c r="AI174" i="18"/>
  <c r="E174" i="18"/>
  <c r="C174" i="18"/>
  <c r="CG173" i="18"/>
  <c r="CF173" i="18"/>
  <c r="CE173" i="18"/>
  <c r="CD173" i="18"/>
  <c r="CC173" i="18"/>
  <c r="CB173" i="18"/>
  <c r="CA173" i="18"/>
  <c r="BZ173" i="18"/>
  <c r="BY173" i="18"/>
  <c r="BX173" i="18"/>
  <c r="BW173" i="18"/>
  <c r="BV173" i="18"/>
  <c r="BU173" i="18"/>
  <c r="BT173" i="18"/>
  <c r="BS173" i="18"/>
  <c r="BR173" i="18"/>
  <c r="BQ173" i="18"/>
  <c r="BP173" i="18"/>
  <c r="BO173" i="18"/>
  <c r="BN173" i="18"/>
  <c r="BM173" i="18"/>
  <c r="BL173" i="18"/>
  <c r="BK173" i="18"/>
  <c r="BF173" i="18"/>
  <c r="BE173" i="18"/>
  <c r="BD173" i="18"/>
  <c r="BC173" i="18"/>
  <c r="BB173" i="18"/>
  <c r="BA173" i="18"/>
  <c r="AZ173" i="18"/>
  <c r="AY173" i="18"/>
  <c r="AX173" i="18"/>
  <c r="AW173" i="18"/>
  <c r="AV173" i="18"/>
  <c r="AU173" i="18"/>
  <c r="AT173" i="18"/>
  <c r="AS173" i="18"/>
  <c r="AR173" i="18"/>
  <c r="AQ173" i="18"/>
  <c r="AP173" i="18"/>
  <c r="AO173" i="18"/>
  <c r="AN173" i="18"/>
  <c r="AM173" i="18"/>
  <c r="AL173" i="18"/>
  <c r="AK173" i="18"/>
  <c r="AJ173" i="18"/>
  <c r="AI173" i="18"/>
  <c r="E173" i="18"/>
  <c r="C173" i="18"/>
  <c r="CG172" i="18"/>
  <c r="CF172" i="18"/>
  <c r="CE172" i="18"/>
  <c r="CD172" i="18"/>
  <c r="CC172" i="18"/>
  <c r="CB172" i="18"/>
  <c r="CA172" i="18"/>
  <c r="BZ172" i="18"/>
  <c r="BY172" i="18"/>
  <c r="BX172" i="18"/>
  <c r="BW172" i="18"/>
  <c r="BV172" i="18"/>
  <c r="BU172" i="18"/>
  <c r="BT172" i="18"/>
  <c r="BS172" i="18"/>
  <c r="BR172" i="18"/>
  <c r="BQ172" i="18"/>
  <c r="BP172" i="18"/>
  <c r="BO172" i="18"/>
  <c r="BN172" i="18"/>
  <c r="BM172" i="18"/>
  <c r="BL172" i="18"/>
  <c r="BK172" i="18"/>
  <c r="BF172" i="18"/>
  <c r="BE172" i="18"/>
  <c r="BD172" i="18"/>
  <c r="BC172" i="18"/>
  <c r="BB172" i="18"/>
  <c r="BA172" i="18"/>
  <c r="AZ172" i="18"/>
  <c r="AY172" i="18"/>
  <c r="AX172" i="18"/>
  <c r="AW172" i="18"/>
  <c r="AV172" i="18"/>
  <c r="AU172" i="18"/>
  <c r="AT172" i="18"/>
  <c r="AS172" i="18"/>
  <c r="AR172" i="18"/>
  <c r="AQ172" i="18"/>
  <c r="AP172" i="18"/>
  <c r="AO172" i="18"/>
  <c r="AN172" i="18"/>
  <c r="AM172" i="18"/>
  <c r="AL172" i="18"/>
  <c r="AK172" i="18"/>
  <c r="AJ172" i="18"/>
  <c r="AI172" i="18"/>
  <c r="E172" i="18"/>
  <c r="C172" i="18"/>
  <c r="CG171" i="18"/>
  <c r="CF171" i="18"/>
  <c r="CE171" i="18"/>
  <c r="CD171" i="18"/>
  <c r="CC171" i="18"/>
  <c r="CB171" i="18"/>
  <c r="CA171" i="18"/>
  <c r="BZ171" i="18"/>
  <c r="BY171" i="18"/>
  <c r="BX171" i="18"/>
  <c r="BW171" i="18"/>
  <c r="BV171" i="18"/>
  <c r="BU171" i="18"/>
  <c r="BT171" i="18"/>
  <c r="BS171" i="18"/>
  <c r="BR171" i="18"/>
  <c r="BQ171" i="18"/>
  <c r="BP171" i="18"/>
  <c r="BO171" i="18"/>
  <c r="BN171" i="18"/>
  <c r="BM171" i="18"/>
  <c r="BL171" i="18"/>
  <c r="BK171" i="18"/>
  <c r="BF171" i="18"/>
  <c r="BE171" i="18"/>
  <c r="BD171" i="18"/>
  <c r="BC171" i="18"/>
  <c r="BB171" i="18"/>
  <c r="BA171" i="18"/>
  <c r="AZ171" i="18"/>
  <c r="AY171" i="18"/>
  <c r="AX171" i="18"/>
  <c r="AW171" i="18"/>
  <c r="AV171" i="18"/>
  <c r="AU171" i="18"/>
  <c r="AT171" i="18"/>
  <c r="AS171" i="18"/>
  <c r="AR171" i="18"/>
  <c r="AQ171" i="18"/>
  <c r="AP171" i="18"/>
  <c r="AO171" i="18"/>
  <c r="AN171" i="18"/>
  <c r="AM171" i="18"/>
  <c r="AL171" i="18"/>
  <c r="AK171" i="18"/>
  <c r="AJ171" i="18"/>
  <c r="AI171" i="18"/>
  <c r="E171" i="18"/>
  <c r="C171" i="18"/>
  <c r="CG170" i="18"/>
  <c r="CF170" i="18"/>
  <c r="CE170" i="18"/>
  <c r="CD170" i="18"/>
  <c r="CC170" i="18"/>
  <c r="CB170" i="18"/>
  <c r="CA170" i="18"/>
  <c r="BZ170" i="18"/>
  <c r="BY170" i="18"/>
  <c r="BX170" i="18"/>
  <c r="BW170" i="18"/>
  <c r="BV170" i="18"/>
  <c r="BU170" i="18"/>
  <c r="BT170" i="18"/>
  <c r="BS170" i="18"/>
  <c r="BR170" i="18"/>
  <c r="BQ170" i="18"/>
  <c r="BP170" i="18"/>
  <c r="BO170" i="18"/>
  <c r="BN170" i="18"/>
  <c r="CH170" i="18" s="1"/>
  <c r="BM170" i="18"/>
  <c r="BL170" i="18"/>
  <c r="BK170" i="18"/>
  <c r="BF170" i="18"/>
  <c r="BE170" i="18"/>
  <c r="BD170" i="18"/>
  <c r="BC170" i="18"/>
  <c r="BB170" i="18"/>
  <c r="BA170" i="18"/>
  <c r="AZ170" i="18"/>
  <c r="AY170" i="18"/>
  <c r="AX170" i="18"/>
  <c r="AW170" i="18"/>
  <c r="AV170" i="18"/>
  <c r="AU170" i="18"/>
  <c r="AT170" i="18"/>
  <c r="AS170" i="18"/>
  <c r="AR170" i="18"/>
  <c r="AQ170" i="18"/>
  <c r="AP170" i="18"/>
  <c r="AO170" i="18"/>
  <c r="AN170" i="18"/>
  <c r="AM170" i="18"/>
  <c r="AL170" i="18"/>
  <c r="AK170" i="18"/>
  <c r="AJ170" i="18"/>
  <c r="AI170" i="18"/>
  <c r="E170" i="18"/>
  <c r="C170" i="18"/>
  <c r="CG169" i="18"/>
  <c r="CF169" i="18"/>
  <c r="CE169" i="18"/>
  <c r="CD169" i="18"/>
  <c r="CC169" i="18"/>
  <c r="CB169" i="18"/>
  <c r="CA169" i="18"/>
  <c r="BZ169" i="18"/>
  <c r="BY169" i="18"/>
  <c r="BX169" i="18"/>
  <c r="BW169" i="18"/>
  <c r="BV169" i="18"/>
  <c r="BU169" i="18"/>
  <c r="BT169" i="18"/>
  <c r="BS169" i="18"/>
  <c r="BR169" i="18"/>
  <c r="BQ169" i="18"/>
  <c r="BP169" i="18"/>
  <c r="BO169" i="18"/>
  <c r="BN169" i="18"/>
  <c r="BM169" i="18"/>
  <c r="BL169" i="18"/>
  <c r="BK169" i="18"/>
  <c r="BF169" i="18"/>
  <c r="BE169" i="18"/>
  <c r="BD169" i="18"/>
  <c r="BC169" i="18"/>
  <c r="BB169" i="18"/>
  <c r="BA169" i="18"/>
  <c r="AZ169" i="18"/>
  <c r="AY169" i="18"/>
  <c r="AX169" i="18"/>
  <c r="AW169" i="18"/>
  <c r="AV169" i="18"/>
  <c r="AU169" i="18"/>
  <c r="AT169" i="18"/>
  <c r="AS169" i="18"/>
  <c r="AR169" i="18"/>
  <c r="AQ169" i="18"/>
  <c r="AP169" i="18"/>
  <c r="AO169" i="18"/>
  <c r="AN169" i="18"/>
  <c r="AM169" i="18"/>
  <c r="AL169" i="18"/>
  <c r="AK169" i="18"/>
  <c r="AJ169" i="18"/>
  <c r="AI169" i="18"/>
  <c r="E169" i="18"/>
  <c r="C169" i="18"/>
  <c r="CG168" i="18"/>
  <c r="CF168" i="18"/>
  <c r="CE168" i="18"/>
  <c r="CD168" i="18"/>
  <c r="CC168" i="18"/>
  <c r="CB168" i="18"/>
  <c r="CA168" i="18"/>
  <c r="BZ168" i="18"/>
  <c r="BY168" i="18"/>
  <c r="BX168" i="18"/>
  <c r="BW168" i="18"/>
  <c r="BV168" i="18"/>
  <c r="BU168" i="18"/>
  <c r="BT168" i="18"/>
  <c r="BS168" i="18"/>
  <c r="BR168" i="18"/>
  <c r="BQ168" i="18"/>
  <c r="BP168" i="18"/>
  <c r="BO168" i="18"/>
  <c r="BN168" i="18"/>
  <c r="BM168" i="18"/>
  <c r="BL168" i="18"/>
  <c r="BK168" i="18"/>
  <c r="BF168" i="18"/>
  <c r="BE168" i="18"/>
  <c r="BD168" i="18"/>
  <c r="BC168" i="18"/>
  <c r="BB168" i="18"/>
  <c r="BA168" i="18"/>
  <c r="AZ168" i="18"/>
  <c r="AY168" i="18"/>
  <c r="AX168" i="18"/>
  <c r="AW168" i="18"/>
  <c r="AV168" i="18"/>
  <c r="AU168" i="18"/>
  <c r="AT168" i="18"/>
  <c r="AS168" i="18"/>
  <c r="AR168" i="18"/>
  <c r="AQ168" i="18"/>
  <c r="AP168" i="18"/>
  <c r="AO168" i="18"/>
  <c r="AN168" i="18"/>
  <c r="AM168" i="18"/>
  <c r="AL168" i="18"/>
  <c r="AK168" i="18"/>
  <c r="AJ168" i="18"/>
  <c r="AI168" i="18"/>
  <c r="E168" i="18"/>
  <c r="C168" i="18"/>
  <c r="CG167" i="18"/>
  <c r="CF167" i="18"/>
  <c r="CE167" i="18"/>
  <c r="CD167" i="18"/>
  <c r="CC167" i="18"/>
  <c r="CB167" i="18"/>
  <c r="CA167" i="18"/>
  <c r="BZ167" i="18"/>
  <c r="BY167" i="18"/>
  <c r="BX167" i="18"/>
  <c r="BW167" i="18"/>
  <c r="BV167" i="18"/>
  <c r="BU167" i="18"/>
  <c r="BT167" i="18"/>
  <c r="BS167" i="18"/>
  <c r="BR167" i="18"/>
  <c r="BQ167" i="18"/>
  <c r="BP167" i="18"/>
  <c r="BO167" i="18"/>
  <c r="BN167" i="18"/>
  <c r="BM167" i="18"/>
  <c r="CH167" i="18" s="1"/>
  <c r="BL167" i="18"/>
  <c r="BK167" i="18"/>
  <c r="BF167" i="18"/>
  <c r="BE167" i="18"/>
  <c r="BD167" i="18"/>
  <c r="BC167" i="18"/>
  <c r="BB167" i="18"/>
  <c r="BA167" i="18"/>
  <c r="AZ167" i="18"/>
  <c r="AY167" i="18"/>
  <c r="AX167" i="18"/>
  <c r="AW167" i="18"/>
  <c r="AV167" i="18"/>
  <c r="AU167" i="18"/>
  <c r="AT167" i="18"/>
  <c r="AS167" i="18"/>
  <c r="AR167" i="18"/>
  <c r="AQ167" i="18"/>
  <c r="AP167" i="18"/>
  <c r="AO167" i="18"/>
  <c r="AN167" i="18"/>
  <c r="AM167" i="18"/>
  <c r="AL167" i="18"/>
  <c r="AK167" i="18"/>
  <c r="AJ167" i="18"/>
  <c r="AI167" i="18"/>
  <c r="E167" i="18"/>
  <c r="C167" i="18"/>
  <c r="CG166" i="18"/>
  <c r="CF166" i="18"/>
  <c r="CE166" i="18"/>
  <c r="CD166" i="18"/>
  <c r="CC166" i="18"/>
  <c r="CB166" i="18"/>
  <c r="CA166" i="18"/>
  <c r="BZ166" i="18"/>
  <c r="BY166" i="18"/>
  <c r="BX166" i="18"/>
  <c r="BW166" i="18"/>
  <c r="BV166" i="18"/>
  <c r="BU166" i="18"/>
  <c r="BT166" i="18"/>
  <c r="BS166" i="18"/>
  <c r="BR166" i="18"/>
  <c r="BQ166" i="18"/>
  <c r="BP166" i="18"/>
  <c r="BO166" i="18"/>
  <c r="BN166" i="18"/>
  <c r="BM166" i="18"/>
  <c r="BL166" i="18"/>
  <c r="BK166" i="18"/>
  <c r="BF166" i="18"/>
  <c r="BE166" i="18"/>
  <c r="BD166" i="18"/>
  <c r="BC166" i="18"/>
  <c r="BB166" i="18"/>
  <c r="BA166" i="18"/>
  <c r="AZ166" i="18"/>
  <c r="AY166" i="18"/>
  <c r="AX166" i="18"/>
  <c r="AW166" i="18"/>
  <c r="AV166" i="18"/>
  <c r="AU166" i="18"/>
  <c r="AT166" i="18"/>
  <c r="AS166" i="18"/>
  <c r="AR166" i="18"/>
  <c r="AQ166" i="18"/>
  <c r="AP166" i="18"/>
  <c r="AO166" i="18"/>
  <c r="AN166" i="18"/>
  <c r="AM166" i="18"/>
  <c r="AL166" i="18"/>
  <c r="AK166" i="18"/>
  <c r="AJ166" i="18"/>
  <c r="AI166" i="18"/>
  <c r="E166" i="18"/>
  <c r="C166" i="18"/>
  <c r="CG165" i="18"/>
  <c r="CF165" i="18"/>
  <c r="CE165" i="18"/>
  <c r="CD165" i="18"/>
  <c r="CC165" i="18"/>
  <c r="CB165" i="18"/>
  <c r="CA165" i="18"/>
  <c r="BZ165" i="18"/>
  <c r="BY165" i="18"/>
  <c r="BX165" i="18"/>
  <c r="BW165" i="18"/>
  <c r="BV165" i="18"/>
  <c r="BU165" i="18"/>
  <c r="BT165" i="18"/>
  <c r="BS165" i="18"/>
  <c r="BR165" i="18"/>
  <c r="BQ165" i="18"/>
  <c r="BP165" i="18"/>
  <c r="BO165" i="18"/>
  <c r="BN165" i="18"/>
  <c r="BM165" i="18"/>
  <c r="BL165" i="18"/>
  <c r="BK165" i="18"/>
  <c r="BF165" i="18"/>
  <c r="BE165" i="18"/>
  <c r="BD165" i="18"/>
  <c r="BC165" i="18"/>
  <c r="BB165" i="18"/>
  <c r="BA165" i="18"/>
  <c r="AZ165" i="18"/>
  <c r="AY165" i="18"/>
  <c r="AX165" i="18"/>
  <c r="AW165" i="18"/>
  <c r="AV165" i="18"/>
  <c r="AU165" i="18"/>
  <c r="AT165" i="18"/>
  <c r="AS165" i="18"/>
  <c r="AR165" i="18"/>
  <c r="AQ165" i="18"/>
  <c r="AP165" i="18"/>
  <c r="AO165" i="18"/>
  <c r="AN165" i="18"/>
  <c r="AM165" i="18"/>
  <c r="AL165" i="18"/>
  <c r="AK165" i="18"/>
  <c r="AJ165" i="18"/>
  <c r="AI165" i="18"/>
  <c r="E165" i="18"/>
  <c r="C165" i="18"/>
  <c r="CG164" i="18"/>
  <c r="CF164" i="18"/>
  <c r="CE164" i="18"/>
  <c r="CD164" i="18"/>
  <c r="CC164" i="18"/>
  <c r="CB164" i="18"/>
  <c r="CA164" i="18"/>
  <c r="BZ164" i="18"/>
  <c r="BY164" i="18"/>
  <c r="BX164" i="18"/>
  <c r="BW164" i="18"/>
  <c r="BV164" i="18"/>
  <c r="BU164" i="18"/>
  <c r="BT164" i="18"/>
  <c r="BS164" i="18"/>
  <c r="BR164" i="18"/>
  <c r="BQ164" i="18"/>
  <c r="BP164" i="18"/>
  <c r="BO164" i="18"/>
  <c r="BN164" i="18"/>
  <c r="BM164" i="18"/>
  <c r="BL164" i="18"/>
  <c r="BK164" i="18"/>
  <c r="BF164" i="18"/>
  <c r="BE164" i="18"/>
  <c r="BD164" i="18"/>
  <c r="BC164" i="18"/>
  <c r="BB164" i="18"/>
  <c r="BA164" i="18"/>
  <c r="AZ164" i="18"/>
  <c r="AY164" i="18"/>
  <c r="AX164" i="18"/>
  <c r="AW164" i="18"/>
  <c r="AV164" i="18"/>
  <c r="AU164" i="18"/>
  <c r="AT164" i="18"/>
  <c r="AS164" i="18"/>
  <c r="AR164" i="18"/>
  <c r="AQ164" i="18"/>
  <c r="AP164" i="18"/>
  <c r="AO164" i="18"/>
  <c r="AN164" i="18"/>
  <c r="AM164" i="18"/>
  <c r="AL164" i="18"/>
  <c r="AK164" i="18"/>
  <c r="AJ164" i="18"/>
  <c r="AI164" i="18"/>
  <c r="E164" i="18"/>
  <c r="C164" i="18"/>
  <c r="CG163" i="18"/>
  <c r="CF163" i="18"/>
  <c r="CE163" i="18"/>
  <c r="CD163" i="18"/>
  <c r="CC163" i="18"/>
  <c r="CB163" i="18"/>
  <c r="CA163" i="18"/>
  <c r="BZ163" i="18"/>
  <c r="BY163" i="18"/>
  <c r="BX163" i="18"/>
  <c r="BW163" i="18"/>
  <c r="BV163" i="18"/>
  <c r="BU163" i="18"/>
  <c r="BT163" i="18"/>
  <c r="BS163" i="18"/>
  <c r="BR163" i="18"/>
  <c r="BQ163" i="18"/>
  <c r="BP163" i="18"/>
  <c r="BO163" i="18"/>
  <c r="BN163" i="18"/>
  <c r="BM163" i="18"/>
  <c r="CH163" i="18" s="1"/>
  <c r="BL163" i="18"/>
  <c r="BK163" i="18"/>
  <c r="BF163" i="18"/>
  <c r="BE163" i="18"/>
  <c r="BD163" i="18"/>
  <c r="BC163" i="18"/>
  <c r="BB163" i="18"/>
  <c r="BA163" i="18"/>
  <c r="AZ163" i="18"/>
  <c r="AY163" i="18"/>
  <c r="AX163" i="18"/>
  <c r="AW163" i="18"/>
  <c r="AV163" i="18"/>
  <c r="AU163" i="18"/>
  <c r="AT163" i="18"/>
  <c r="AS163" i="18"/>
  <c r="AR163" i="18"/>
  <c r="AQ163" i="18"/>
  <c r="AP163" i="18"/>
  <c r="AO163" i="18"/>
  <c r="AN163" i="18"/>
  <c r="AM163" i="18"/>
  <c r="AL163" i="18"/>
  <c r="AK163" i="18"/>
  <c r="AJ163" i="18"/>
  <c r="AI163" i="18"/>
  <c r="E163" i="18"/>
  <c r="C163" i="18"/>
  <c r="CG162" i="18"/>
  <c r="CF162" i="18"/>
  <c r="CE162" i="18"/>
  <c r="CD162" i="18"/>
  <c r="CC162" i="18"/>
  <c r="CB162" i="18"/>
  <c r="CA162" i="18"/>
  <c r="BZ162" i="18"/>
  <c r="BY162" i="18"/>
  <c r="BX162" i="18"/>
  <c r="BW162" i="18"/>
  <c r="BV162" i="18"/>
  <c r="BU162" i="18"/>
  <c r="BT162" i="18"/>
  <c r="BS162" i="18"/>
  <c r="BR162" i="18"/>
  <c r="BQ162" i="18"/>
  <c r="BP162" i="18"/>
  <c r="BO162" i="18"/>
  <c r="BN162" i="18"/>
  <c r="BM162" i="18"/>
  <c r="BL162" i="18"/>
  <c r="BK162" i="18"/>
  <c r="BF162" i="18"/>
  <c r="BE162" i="18"/>
  <c r="BD162" i="18"/>
  <c r="BC162" i="18"/>
  <c r="BB162" i="18"/>
  <c r="BA162" i="18"/>
  <c r="AZ162" i="18"/>
  <c r="AY162" i="18"/>
  <c r="AX162" i="18"/>
  <c r="AW162" i="18"/>
  <c r="AV162" i="18"/>
  <c r="AU162" i="18"/>
  <c r="AT162" i="18"/>
  <c r="AS162" i="18"/>
  <c r="AR162" i="18"/>
  <c r="AQ162" i="18"/>
  <c r="AP162" i="18"/>
  <c r="AO162" i="18"/>
  <c r="AN162" i="18"/>
  <c r="AM162" i="18"/>
  <c r="AL162" i="18"/>
  <c r="AK162" i="18"/>
  <c r="AJ162" i="18"/>
  <c r="AI162" i="18"/>
  <c r="E162" i="18"/>
  <c r="C162" i="18"/>
  <c r="CG161" i="18"/>
  <c r="CF161" i="18"/>
  <c r="CE161" i="18"/>
  <c r="CD161" i="18"/>
  <c r="CC161" i="18"/>
  <c r="CB161" i="18"/>
  <c r="CA161" i="18"/>
  <c r="BZ161" i="18"/>
  <c r="BY161" i="18"/>
  <c r="BX161" i="18"/>
  <c r="BW161" i="18"/>
  <c r="BV161" i="18"/>
  <c r="BU161" i="18"/>
  <c r="BT161" i="18"/>
  <c r="BS161" i="18"/>
  <c r="BR161" i="18"/>
  <c r="BQ161" i="18"/>
  <c r="BP161" i="18"/>
  <c r="BO161" i="18"/>
  <c r="BN161" i="18"/>
  <c r="BM161" i="18"/>
  <c r="BL161" i="18"/>
  <c r="BK161" i="18"/>
  <c r="BF161" i="18"/>
  <c r="BE161" i="18"/>
  <c r="BD161" i="18"/>
  <c r="BC161" i="18"/>
  <c r="BB161" i="18"/>
  <c r="BA161" i="18"/>
  <c r="AZ161" i="18"/>
  <c r="AY161" i="18"/>
  <c r="AX161" i="18"/>
  <c r="AW161" i="18"/>
  <c r="AV161" i="18"/>
  <c r="AU161" i="18"/>
  <c r="AT161" i="18"/>
  <c r="AS161" i="18"/>
  <c r="AR161" i="18"/>
  <c r="AQ161" i="18"/>
  <c r="AP161" i="18"/>
  <c r="AO161" i="18"/>
  <c r="AN161" i="18"/>
  <c r="AM161" i="18"/>
  <c r="AL161" i="18"/>
  <c r="AK161" i="18"/>
  <c r="AJ161" i="18"/>
  <c r="AI161" i="18"/>
  <c r="E161" i="18"/>
  <c r="C161" i="18"/>
  <c r="CG160" i="18"/>
  <c r="CF160" i="18"/>
  <c r="CE160" i="18"/>
  <c r="CD160" i="18"/>
  <c r="CC160" i="18"/>
  <c r="CB160" i="18"/>
  <c r="CA160" i="18"/>
  <c r="BZ160" i="18"/>
  <c r="BY160" i="18"/>
  <c r="BX160" i="18"/>
  <c r="BW160" i="18"/>
  <c r="BV160" i="18"/>
  <c r="BU160" i="18"/>
  <c r="BT160" i="18"/>
  <c r="BS160" i="18"/>
  <c r="BR160" i="18"/>
  <c r="BQ160" i="18"/>
  <c r="BP160" i="18"/>
  <c r="BO160" i="18"/>
  <c r="BN160" i="18"/>
  <c r="BM160" i="18"/>
  <c r="BL160" i="18"/>
  <c r="BK160" i="18"/>
  <c r="BF160" i="18"/>
  <c r="BE160" i="18"/>
  <c r="BD160" i="18"/>
  <c r="BC160" i="18"/>
  <c r="BB160" i="18"/>
  <c r="BA160" i="18"/>
  <c r="AZ160" i="18"/>
  <c r="AY160" i="18"/>
  <c r="AX160" i="18"/>
  <c r="AW160" i="18"/>
  <c r="AV160" i="18"/>
  <c r="AU160" i="18"/>
  <c r="AT160" i="18"/>
  <c r="AS160" i="18"/>
  <c r="AR160" i="18"/>
  <c r="AQ160" i="18"/>
  <c r="AP160" i="18"/>
  <c r="AO160" i="18"/>
  <c r="AN160" i="18"/>
  <c r="AM160" i="18"/>
  <c r="AL160" i="18"/>
  <c r="AK160" i="18"/>
  <c r="AJ160" i="18"/>
  <c r="AI160" i="18"/>
  <c r="E160" i="18"/>
  <c r="C160" i="18"/>
  <c r="CG159" i="18"/>
  <c r="CF159" i="18"/>
  <c r="CE159" i="18"/>
  <c r="CD159" i="18"/>
  <c r="CC159" i="18"/>
  <c r="CB159" i="18"/>
  <c r="CA159" i="18"/>
  <c r="BZ159" i="18"/>
  <c r="BY159" i="18"/>
  <c r="BX159" i="18"/>
  <c r="BW159" i="18"/>
  <c r="BV159" i="18"/>
  <c r="BU159" i="18"/>
  <c r="BT159" i="18"/>
  <c r="BS159" i="18"/>
  <c r="BR159" i="18"/>
  <c r="BQ159" i="18"/>
  <c r="BP159" i="18"/>
  <c r="BO159" i="18"/>
  <c r="BN159" i="18"/>
  <c r="BM159" i="18"/>
  <c r="CH159" i="18" s="1"/>
  <c r="BL159" i="18"/>
  <c r="BK159" i="18"/>
  <c r="BF159" i="18"/>
  <c r="BE159" i="18"/>
  <c r="BD159" i="18"/>
  <c r="BC159" i="18"/>
  <c r="BB159" i="18"/>
  <c r="BA159" i="18"/>
  <c r="AZ159" i="18"/>
  <c r="AY159" i="18"/>
  <c r="AX159" i="18"/>
  <c r="AW159" i="18"/>
  <c r="AV159" i="18"/>
  <c r="AU159" i="18"/>
  <c r="AT159" i="18"/>
  <c r="AS159" i="18"/>
  <c r="AR159" i="18"/>
  <c r="AQ159" i="18"/>
  <c r="AP159" i="18"/>
  <c r="AO159" i="18"/>
  <c r="AN159" i="18"/>
  <c r="AM159" i="18"/>
  <c r="AL159" i="18"/>
  <c r="AK159" i="18"/>
  <c r="AJ159" i="18"/>
  <c r="AI159" i="18"/>
  <c r="E159" i="18"/>
  <c r="C159" i="18"/>
  <c r="CG158" i="18"/>
  <c r="CF158" i="18"/>
  <c r="CE158" i="18"/>
  <c r="CD158" i="18"/>
  <c r="CC158" i="18"/>
  <c r="CB158" i="18"/>
  <c r="CA158" i="18"/>
  <c r="BZ158" i="18"/>
  <c r="BY158" i="18"/>
  <c r="BX158" i="18"/>
  <c r="BW158" i="18"/>
  <c r="BV158" i="18"/>
  <c r="BU158" i="18"/>
  <c r="BT158" i="18"/>
  <c r="BS158" i="18"/>
  <c r="BR158" i="18"/>
  <c r="BQ158" i="18"/>
  <c r="BP158" i="18"/>
  <c r="BO158" i="18"/>
  <c r="BN158" i="18"/>
  <c r="BM158" i="18"/>
  <c r="BL158" i="18"/>
  <c r="BK158" i="18"/>
  <c r="BF158" i="18"/>
  <c r="BE158" i="18"/>
  <c r="BD158" i="18"/>
  <c r="BC158" i="18"/>
  <c r="BB158" i="18"/>
  <c r="BA158" i="18"/>
  <c r="AZ158" i="18"/>
  <c r="AY158" i="18"/>
  <c r="AX158" i="18"/>
  <c r="AW158" i="18"/>
  <c r="AV158" i="18"/>
  <c r="AU158" i="18"/>
  <c r="AT158" i="18"/>
  <c r="AS158" i="18"/>
  <c r="AR158" i="18"/>
  <c r="AQ158" i="18"/>
  <c r="AP158" i="18"/>
  <c r="AO158" i="18"/>
  <c r="AN158" i="18"/>
  <c r="AM158" i="18"/>
  <c r="AL158" i="18"/>
  <c r="AK158" i="18"/>
  <c r="AJ158" i="18"/>
  <c r="AI158" i="18"/>
  <c r="E158" i="18"/>
  <c r="C158" i="18"/>
  <c r="CG157" i="18"/>
  <c r="CF157" i="18"/>
  <c r="CE157" i="18"/>
  <c r="CD157" i="18"/>
  <c r="CC157" i="18"/>
  <c r="CB157" i="18"/>
  <c r="CA157" i="18"/>
  <c r="BZ157" i="18"/>
  <c r="BY157" i="18"/>
  <c r="BX157" i="18"/>
  <c r="BW157" i="18"/>
  <c r="BV157" i="18"/>
  <c r="BU157" i="18"/>
  <c r="BT157" i="18"/>
  <c r="BS157" i="18"/>
  <c r="BR157" i="18"/>
  <c r="BQ157" i="18"/>
  <c r="BP157" i="18"/>
  <c r="BO157" i="18"/>
  <c r="BN157" i="18"/>
  <c r="BM157" i="18"/>
  <c r="BL157" i="18"/>
  <c r="BK157" i="18"/>
  <c r="BF157" i="18"/>
  <c r="BE157" i="18"/>
  <c r="BD157" i="18"/>
  <c r="BC157" i="18"/>
  <c r="BB157" i="18"/>
  <c r="BA157" i="18"/>
  <c r="AZ157" i="18"/>
  <c r="AY157" i="18"/>
  <c r="AX157" i="18"/>
  <c r="AW157" i="18"/>
  <c r="AV157" i="18"/>
  <c r="AU157" i="18"/>
  <c r="AT157" i="18"/>
  <c r="AS157" i="18"/>
  <c r="AR157" i="18"/>
  <c r="AQ157" i="18"/>
  <c r="AP157" i="18"/>
  <c r="AO157" i="18"/>
  <c r="AN157" i="18"/>
  <c r="AM157" i="18"/>
  <c r="AL157" i="18"/>
  <c r="AK157" i="18"/>
  <c r="AJ157" i="18"/>
  <c r="AI157" i="18"/>
  <c r="E157" i="18"/>
  <c r="C157" i="18"/>
  <c r="CG156" i="18"/>
  <c r="CF156" i="18"/>
  <c r="CE156" i="18"/>
  <c r="CD156" i="18"/>
  <c r="CC156" i="18"/>
  <c r="CB156" i="18"/>
  <c r="CA156" i="18"/>
  <c r="BZ156" i="18"/>
  <c r="BY156" i="18"/>
  <c r="BX156" i="18"/>
  <c r="BW156" i="18"/>
  <c r="BV156" i="18"/>
  <c r="BU156" i="18"/>
  <c r="BT156" i="18"/>
  <c r="BS156" i="18"/>
  <c r="BR156" i="18"/>
  <c r="BQ156" i="18"/>
  <c r="BP156" i="18"/>
  <c r="BO156" i="18"/>
  <c r="BN156" i="18"/>
  <c r="BM156" i="18"/>
  <c r="BL156" i="18"/>
  <c r="BK156" i="18"/>
  <c r="BF156" i="18"/>
  <c r="BE156" i="18"/>
  <c r="BD156" i="18"/>
  <c r="BC156" i="18"/>
  <c r="BB156" i="18"/>
  <c r="BA156" i="18"/>
  <c r="AZ156" i="18"/>
  <c r="AY156" i="18"/>
  <c r="AX156" i="18"/>
  <c r="AW156" i="18"/>
  <c r="AV156" i="18"/>
  <c r="AU156" i="18"/>
  <c r="AT156" i="18"/>
  <c r="AS156" i="18"/>
  <c r="AR156" i="18"/>
  <c r="AQ156" i="18"/>
  <c r="AP156" i="18"/>
  <c r="AO156" i="18"/>
  <c r="AN156" i="18"/>
  <c r="AM156" i="18"/>
  <c r="AL156" i="18"/>
  <c r="AK156" i="18"/>
  <c r="AJ156" i="18"/>
  <c r="AI156" i="18"/>
  <c r="E156" i="18"/>
  <c r="C156" i="18"/>
  <c r="CG155" i="18"/>
  <c r="CF155" i="18"/>
  <c r="CE155" i="18"/>
  <c r="CD155" i="18"/>
  <c r="CC155" i="18"/>
  <c r="CB155" i="18"/>
  <c r="CA155" i="18"/>
  <c r="BZ155" i="18"/>
  <c r="BY155" i="18"/>
  <c r="BX155" i="18"/>
  <c r="BW155" i="18"/>
  <c r="BV155" i="18"/>
  <c r="BU155" i="18"/>
  <c r="BT155" i="18"/>
  <c r="BS155" i="18"/>
  <c r="BR155" i="18"/>
  <c r="BQ155" i="18"/>
  <c r="BP155" i="18"/>
  <c r="BO155" i="18"/>
  <c r="BN155" i="18"/>
  <c r="BM155" i="18"/>
  <c r="CH155" i="18" s="1"/>
  <c r="BL155" i="18"/>
  <c r="BK155" i="18"/>
  <c r="BF155" i="18"/>
  <c r="BE155" i="18"/>
  <c r="BD155" i="18"/>
  <c r="BC155" i="18"/>
  <c r="BB155" i="18"/>
  <c r="BA155" i="18"/>
  <c r="AZ155" i="18"/>
  <c r="AY155" i="18"/>
  <c r="AX155" i="18"/>
  <c r="AW155" i="18"/>
  <c r="AV155" i="18"/>
  <c r="AU155" i="18"/>
  <c r="AT155" i="18"/>
  <c r="AS155" i="18"/>
  <c r="AR155" i="18"/>
  <c r="AQ155" i="18"/>
  <c r="AP155" i="18"/>
  <c r="AO155" i="18"/>
  <c r="AN155" i="18"/>
  <c r="AM155" i="18"/>
  <c r="AL155" i="18"/>
  <c r="AK155" i="18"/>
  <c r="AJ155" i="18"/>
  <c r="AI155" i="18"/>
  <c r="E155" i="18"/>
  <c r="C155" i="18"/>
  <c r="CG154" i="18"/>
  <c r="CF154" i="18"/>
  <c r="CE154" i="18"/>
  <c r="CD154" i="18"/>
  <c r="CC154" i="18"/>
  <c r="CB154" i="18"/>
  <c r="CA154" i="18"/>
  <c r="BZ154" i="18"/>
  <c r="BY154" i="18"/>
  <c r="BX154" i="18"/>
  <c r="BW154" i="18"/>
  <c r="BV154" i="18"/>
  <c r="BU154" i="18"/>
  <c r="BT154" i="18"/>
  <c r="BS154" i="18"/>
  <c r="BR154" i="18"/>
  <c r="BQ154" i="18"/>
  <c r="BP154" i="18"/>
  <c r="BO154" i="18"/>
  <c r="BN154" i="18"/>
  <c r="BM154" i="18"/>
  <c r="BL154" i="18"/>
  <c r="BK154" i="18"/>
  <c r="BF154" i="18"/>
  <c r="BE154" i="18"/>
  <c r="BD154" i="18"/>
  <c r="BC154" i="18"/>
  <c r="BB154" i="18"/>
  <c r="BA154" i="18"/>
  <c r="AZ154" i="18"/>
  <c r="AY154" i="18"/>
  <c r="AX154" i="18"/>
  <c r="AW154" i="18"/>
  <c r="AV154" i="18"/>
  <c r="AU154" i="18"/>
  <c r="AT154" i="18"/>
  <c r="AS154" i="18"/>
  <c r="AR154" i="18"/>
  <c r="AQ154" i="18"/>
  <c r="AP154" i="18"/>
  <c r="AO154" i="18"/>
  <c r="AN154" i="18"/>
  <c r="AM154" i="18"/>
  <c r="AL154" i="18"/>
  <c r="AK154" i="18"/>
  <c r="AJ154" i="18"/>
  <c r="AI154" i="18"/>
  <c r="E154" i="18"/>
  <c r="C154" i="18"/>
  <c r="CG153" i="18"/>
  <c r="CF153" i="18"/>
  <c r="CE153" i="18"/>
  <c r="CD153" i="18"/>
  <c r="CC153" i="18"/>
  <c r="CB153" i="18"/>
  <c r="CA153" i="18"/>
  <c r="BZ153" i="18"/>
  <c r="BY153" i="18"/>
  <c r="BX153" i="18"/>
  <c r="BW153" i="18"/>
  <c r="BV153" i="18"/>
  <c r="BU153" i="18"/>
  <c r="BT153" i="18"/>
  <c r="BS153" i="18"/>
  <c r="BR153" i="18"/>
  <c r="BQ153" i="18"/>
  <c r="BP153" i="18"/>
  <c r="BO153" i="18"/>
  <c r="BN153" i="18"/>
  <c r="BM153" i="18"/>
  <c r="BL153" i="18"/>
  <c r="BK153" i="18"/>
  <c r="BF153" i="18"/>
  <c r="BE153" i="18"/>
  <c r="BD153" i="18"/>
  <c r="BC153" i="18"/>
  <c r="BB153" i="18"/>
  <c r="BA153" i="18"/>
  <c r="AZ153" i="18"/>
  <c r="AY153" i="18"/>
  <c r="AX153" i="18"/>
  <c r="AW153" i="18"/>
  <c r="AV153" i="18"/>
  <c r="AU153" i="18"/>
  <c r="AT153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E153" i="18"/>
  <c r="C153" i="18"/>
  <c r="CG152" i="18"/>
  <c r="CF152" i="18"/>
  <c r="CE152" i="18"/>
  <c r="CD152" i="18"/>
  <c r="CC152" i="18"/>
  <c r="CB152" i="18"/>
  <c r="CA152" i="18"/>
  <c r="BZ152" i="18"/>
  <c r="BY152" i="18"/>
  <c r="BX152" i="18"/>
  <c r="BW152" i="18"/>
  <c r="BV152" i="18"/>
  <c r="BU152" i="18"/>
  <c r="BT152" i="18"/>
  <c r="BS152" i="18"/>
  <c r="BR152" i="18"/>
  <c r="BQ152" i="18"/>
  <c r="BP152" i="18"/>
  <c r="BO152" i="18"/>
  <c r="BN152" i="18"/>
  <c r="BM152" i="18"/>
  <c r="BL152" i="18"/>
  <c r="BK152" i="18"/>
  <c r="BF152" i="18"/>
  <c r="BE152" i="18"/>
  <c r="BD152" i="18"/>
  <c r="BC152" i="18"/>
  <c r="BB152" i="18"/>
  <c r="BA152" i="18"/>
  <c r="AZ152" i="18"/>
  <c r="AY152" i="18"/>
  <c r="AX152" i="18"/>
  <c r="AW152" i="18"/>
  <c r="AV152" i="18"/>
  <c r="AU152" i="18"/>
  <c r="AT152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E152" i="18"/>
  <c r="C152" i="18"/>
  <c r="CG151" i="18"/>
  <c r="CF151" i="18"/>
  <c r="CE151" i="18"/>
  <c r="CD151" i="18"/>
  <c r="CC151" i="18"/>
  <c r="CB151" i="18"/>
  <c r="CA151" i="18"/>
  <c r="BZ151" i="18"/>
  <c r="BY151" i="18"/>
  <c r="BX151" i="18"/>
  <c r="BW151" i="18"/>
  <c r="BV151" i="18"/>
  <c r="BU151" i="18"/>
  <c r="BT151" i="18"/>
  <c r="BS151" i="18"/>
  <c r="BR151" i="18"/>
  <c r="BQ151" i="18"/>
  <c r="BP151" i="18"/>
  <c r="BO151" i="18"/>
  <c r="BN151" i="18"/>
  <c r="BM151" i="18"/>
  <c r="CH151" i="18" s="1"/>
  <c r="BL151" i="18"/>
  <c r="BK151" i="18"/>
  <c r="BF151" i="18"/>
  <c r="BE151" i="18"/>
  <c r="BD151" i="18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E151" i="18"/>
  <c r="C151" i="18"/>
  <c r="CG150" i="18"/>
  <c r="CF150" i="18"/>
  <c r="CE150" i="18"/>
  <c r="CD150" i="18"/>
  <c r="CC150" i="18"/>
  <c r="CB150" i="18"/>
  <c r="CA150" i="18"/>
  <c r="BZ150" i="18"/>
  <c r="BY150" i="18"/>
  <c r="BX150" i="18"/>
  <c r="BW150" i="18"/>
  <c r="BV150" i="18"/>
  <c r="BU150" i="18"/>
  <c r="BT150" i="18"/>
  <c r="BS150" i="18"/>
  <c r="BR150" i="18"/>
  <c r="BQ150" i="18"/>
  <c r="BP150" i="18"/>
  <c r="BO150" i="18"/>
  <c r="BN150" i="18"/>
  <c r="BM150" i="18"/>
  <c r="BL150" i="18"/>
  <c r="BK150" i="18"/>
  <c r="BF150" i="18"/>
  <c r="BE150" i="18"/>
  <c r="BD150" i="18"/>
  <c r="BC150" i="18"/>
  <c r="BB150" i="18"/>
  <c r="BA150" i="18"/>
  <c r="AZ150" i="18"/>
  <c r="AY150" i="18"/>
  <c r="AX150" i="18"/>
  <c r="AW150" i="18"/>
  <c r="AV150" i="18"/>
  <c r="AU150" i="18"/>
  <c r="AT150" i="18"/>
  <c r="AS150" i="18"/>
  <c r="AR150" i="18"/>
  <c r="AQ150" i="18"/>
  <c r="AP150" i="18"/>
  <c r="AO150" i="18"/>
  <c r="AN150" i="18"/>
  <c r="AM150" i="18"/>
  <c r="AL150" i="18"/>
  <c r="AK150" i="18"/>
  <c r="AJ150" i="18"/>
  <c r="AI150" i="18"/>
  <c r="E150" i="18"/>
  <c r="C150" i="18"/>
  <c r="CG149" i="18"/>
  <c r="CF149" i="18"/>
  <c r="CE149" i="18"/>
  <c r="CD149" i="18"/>
  <c r="CC149" i="18"/>
  <c r="CB149" i="18"/>
  <c r="CA149" i="18"/>
  <c r="BZ149" i="18"/>
  <c r="BY149" i="18"/>
  <c r="BX149" i="18"/>
  <c r="BW149" i="18"/>
  <c r="BV149" i="18"/>
  <c r="BU149" i="18"/>
  <c r="BT149" i="18"/>
  <c r="BS149" i="18"/>
  <c r="BR149" i="18"/>
  <c r="BQ149" i="18"/>
  <c r="BP149" i="18"/>
  <c r="BO149" i="18"/>
  <c r="BN149" i="18"/>
  <c r="BM149" i="18"/>
  <c r="BL149" i="18"/>
  <c r="BK149" i="18"/>
  <c r="BF149" i="18"/>
  <c r="BE149" i="18"/>
  <c r="BD149" i="18"/>
  <c r="BC149" i="18"/>
  <c r="BB149" i="18"/>
  <c r="BA149" i="18"/>
  <c r="AZ149" i="18"/>
  <c r="AY149" i="18"/>
  <c r="AX149" i="18"/>
  <c r="AW149" i="18"/>
  <c r="AV149" i="18"/>
  <c r="AU149" i="18"/>
  <c r="AT149" i="18"/>
  <c r="AS149" i="18"/>
  <c r="AR149" i="18"/>
  <c r="AQ149" i="18"/>
  <c r="AP149" i="18"/>
  <c r="AO149" i="18"/>
  <c r="AN149" i="18"/>
  <c r="AM149" i="18"/>
  <c r="AL149" i="18"/>
  <c r="AK149" i="18"/>
  <c r="AJ149" i="18"/>
  <c r="AI149" i="18"/>
  <c r="E149" i="18"/>
  <c r="C149" i="18"/>
  <c r="CG148" i="18"/>
  <c r="CF148" i="18"/>
  <c r="CE148" i="18"/>
  <c r="CD148" i="18"/>
  <c r="CC148" i="18"/>
  <c r="CB148" i="18"/>
  <c r="CA148" i="18"/>
  <c r="BZ148" i="18"/>
  <c r="BY148" i="18"/>
  <c r="BX148" i="18"/>
  <c r="BW148" i="18"/>
  <c r="BV148" i="18"/>
  <c r="BU148" i="18"/>
  <c r="BT148" i="18"/>
  <c r="BS148" i="18"/>
  <c r="BR148" i="18"/>
  <c r="BQ148" i="18"/>
  <c r="BP148" i="18"/>
  <c r="BO148" i="18"/>
  <c r="BN148" i="18"/>
  <c r="BM148" i="18"/>
  <c r="BL148" i="18"/>
  <c r="BK148" i="18"/>
  <c r="BF148" i="18"/>
  <c r="BE148" i="18"/>
  <c r="BD148" i="18"/>
  <c r="BC148" i="18"/>
  <c r="BB148" i="18"/>
  <c r="BA148" i="18"/>
  <c r="AZ148" i="18"/>
  <c r="AY148" i="18"/>
  <c r="AX148" i="18"/>
  <c r="AW148" i="18"/>
  <c r="AV148" i="18"/>
  <c r="AU148" i="18"/>
  <c r="AT148" i="18"/>
  <c r="AS148" i="18"/>
  <c r="AR148" i="18"/>
  <c r="AQ148" i="18"/>
  <c r="AP148" i="18"/>
  <c r="AO148" i="18"/>
  <c r="AN148" i="18"/>
  <c r="AM148" i="18"/>
  <c r="AL148" i="18"/>
  <c r="AK148" i="18"/>
  <c r="AJ148" i="18"/>
  <c r="AI148" i="18"/>
  <c r="E148" i="18"/>
  <c r="C148" i="18"/>
  <c r="CG147" i="18"/>
  <c r="CF147" i="18"/>
  <c r="CE147" i="18"/>
  <c r="CD147" i="18"/>
  <c r="CC147" i="18"/>
  <c r="CB147" i="18"/>
  <c r="CA147" i="18"/>
  <c r="BZ147" i="18"/>
  <c r="BY147" i="18"/>
  <c r="BX147" i="18"/>
  <c r="BW147" i="18"/>
  <c r="BV147" i="18"/>
  <c r="BU147" i="18"/>
  <c r="BT147" i="18"/>
  <c r="BS147" i="18"/>
  <c r="BR147" i="18"/>
  <c r="BQ147" i="18"/>
  <c r="BP147" i="18"/>
  <c r="BO147" i="18"/>
  <c r="BN147" i="18"/>
  <c r="BM147" i="18"/>
  <c r="CH147" i="18" s="1"/>
  <c r="BL147" i="18"/>
  <c r="BK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E147" i="18"/>
  <c r="C147" i="18"/>
  <c r="CG146" i="18"/>
  <c r="CF146" i="18"/>
  <c r="CE146" i="18"/>
  <c r="CD146" i="18"/>
  <c r="CC146" i="18"/>
  <c r="CB146" i="18"/>
  <c r="CA146" i="18"/>
  <c r="BZ146" i="18"/>
  <c r="BY146" i="18"/>
  <c r="BX146" i="18"/>
  <c r="BW146" i="18"/>
  <c r="BV146" i="18"/>
  <c r="BU146" i="18"/>
  <c r="BT146" i="18"/>
  <c r="BS146" i="18"/>
  <c r="BR146" i="18"/>
  <c r="BQ146" i="18"/>
  <c r="BP146" i="18"/>
  <c r="BO146" i="18"/>
  <c r="BN146" i="18"/>
  <c r="BM146" i="18"/>
  <c r="BL146" i="18"/>
  <c r="BK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L146" i="18"/>
  <c r="AK146" i="18"/>
  <c r="AJ146" i="18"/>
  <c r="AI146" i="18"/>
  <c r="E146" i="18"/>
  <c r="C146" i="18"/>
  <c r="CG145" i="18"/>
  <c r="CF145" i="18"/>
  <c r="CE145" i="18"/>
  <c r="CD145" i="18"/>
  <c r="CC145" i="18"/>
  <c r="CB145" i="18"/>
  <c r="CA145" i="18"/>
  <c r="BZ145" i="18"/>
  <c r="BY145" i="18"/>
  <c r="BX145" i="18"/>
  <c r="BW145" i="18"/>
  <c r="BV145" i="18"/>
  <c r="BU145" i="18"/>
  <c r="BT145" i="18"/>
  <c r="BS145" i="18"/>
  <c r="BR145" i="18"/>
  <c r="BQ145" i="18"/>
  <c r="BP145" i="18"/>
  <c r="BO145" i="18"/>
  <c r="BN145" i="18"/>
  <c r="BM145" i="18"/>
  <c r="BL145" i="18"/>
  <c r="BK145" i="18"/>
  <c r="BF145" i="18"/>
  <c r="BE145" i="18"/>
  <c r="BD145" i="18"/>
  <c r="BC145" i="18"/>
  <c r="BB145" i="18"/>
  <c r="BA145" i="18"/>
  <c r="AZ145" i="18"/>
  <c r="AY145" i="18"/>
  <c r="AX145" i="18"/>
  <c r="AW145" i="18"/>
  <c r="AV145" i="18"/>
  <c r="AU145" i="18"/>
  <c r="AT145" i="18"/>
  <c r="AS145" i="18"/>
  <c r="AR145" i="18"/>
  <c r="AQ145" i="18"/>
  <c r="AP145" i="18"/>
  <c r="AO145" i="18"/>
  <c r="AN145" i="18"/>
  <c r="AM145" i="18"/>
  <c r="AL145" i="18"/>
  <c r="AK145" i="18"/>
  <c r="AJ145" i="18"/>
  <c r="AI145" i="18"/>
  <c r="E145" i="18"/>
  <c r="C145" i="18"/>
  <c r="CG144" i="18"/>
  <c r="CF144" i="18"/>
  <c r="CE144" i="18"/>
  <c r="CD144" i="18"/>
  <c r="CC144" i="18"/>
  <c r="CB144" i="18"/>
  <c r="CA144" i="18"/>
  <c r="BZ144" i="18"/>
  <c r="BY144" i="18"/>
  <c r="BX144" i="18"/>
  <c r="BW144" i="18"/>
  <c r="BV144" i="18"/>
  <c r="BU144" i="18"/>
  <c r="BT144" i="18"/>
  <c r="BS144" i="18"/>
  <c r="BR144" i="18"/>
  <c r="BQ144" i="18"/>
  <c r="BP144" i="18"/>
  <c r="BO144" i="18"/>
  <c r="BN144" i="18"/>
  <c r="BM144" i="18"/>
  <c r="BL144" i="18"/>
  <c r="BK144" i="18"/>
  <c r="BF144" i="18"/>
  <c r="BE144" i="18"/>
  <c r="BD144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E144" i="18"/>
  <c r="C144" i="18"/>
  <c r="CG143" i="18"/>
  <c r="CF143" i="18"/>
  <c r="CE143" i="18"/>
  <c r="CD143" i="18"/>
  <c r="CC143" i="18"/>
  <c r="CB143" i="18"/>
  <c r="CA143" i="18"/>
  <c r="BZ143" i="18"/>
  <c r="BY143" i="18"/>
  <c r="BX143" i="18"/>
  <c r="BW143" i="18"/>
  <c r="BV143" i="18"/>
  <c r="BU143" i="18"/>
  <c r="BT143" i="18"/>
  <c r="BS143" i="18"/>
  <c r="BR143" i="18"/>
  <c r="BQ143" i="18"/>
  <c r="BP143" i="18"/>
  <c r="BO143" i="18"/>
  <c r="BN143" i="18"/>
  <c r="BM143" i="18"/>
  <c r="CH143" i="18" s="1"/>
  <c r="BL143" i="18"/>
  <c r="BK143" i="18"/>
  <c r="BF143" i="18"/>
  <c r="BE143" i="18"/>
  <c r="BD143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E143" i="18"/>
  <c r="C143" i="18"/>
  <c r="CG142" i="18"/>
  <c r="CF142" i="18"/>
  <c r="CE142" i="18"/>
  <c r="CD142" i="18"/>
  <c r="CC142" i="18"/>
  <c r="CB142" i="18"/>
  <c r="CA142" i="18"/>
  <c r="BZ142" i="18"/>
  <c r="BY142" i="18"/>
  <c r="BX142" i="18"/>
  <c r="BW142" i="18"/>
  <c r="BV142" i="18"/>
  <c r="BU142" i="18"/>
  <c r="BT142" i="18"/>
  <c r="BS142" i="18"/>
  <c r="BR142" i="18"/>
  <c r="BQ142" i="18"/>
  <c r="BP142" i="18"/>
  <c r="BO142" i="18"/>
  <c r="BN142" i="18"/>
  <c r="BM142" i="18"/>
  <c r="BL142" i="18"/>
  <c r="BK142" i="18"/>
  <c r="BF142" i="18"/>
  <c r="BE142" i="18"/>
  <c r="BD142" i="18"/>
  <c r="BC142" i="18"/>
  <c r="BB142" i="18"/>
  <c r="BA142" i="18"/>
  <c r="AZ142" i="18"/>
  <c r="AY142" i="18"/>
  <c r="AX142" i="18"/>
  <c r="AW142" i="18"/>
  <c r="AV142" i="18"/>
  <c r="AU142" i="18"/>
  <c r="AT142" i="18"/>
  <c r="AS142" i="18"/>
  <c r="AR142" i="18"/>
  <c r="AQ142" i="18"/>
  <c r="AP142" i="18"/>
  <c r="AO142" i="18"/>
  <c r="AN142" i="18"/>
  <c r="AM142" i="18"/>
  <c r="AL142" i="18"/>
  <c r="AK142" i="18"/>
  <c r="AJ142" i="18"/>
  <c r="AI142" i="18"/>
  <c r="E142" i="18"/>
  <c r="C142" i="18"/>
  <c r="CG141" i="18"/>
  <c r="CF141" i="18"/>
  <c r="CE141" i="18"/>
  <c r="CD141" i="18"/>
  <c r="CC141" i="18"/>
  <c r="CB141" i="18"/>
  <c r="CA141" i="18"/>
  <c r="BZ141" i="18"/>
  <c r="BY141" i="18"/>
  <c r="BX141" i="18"/>
  <c r="BW141" i="18"/>
  <c r="BV141" i="18"/>
  <c r="BU141" i="18"/>
  <c r="BT141" i="18"/>
  <c r="BS141" i="18"/>
  <c r="BR141" i="18"/>
  <c r="BQ141" i="18"/>
  <c r="BP141" i="18"/>
  <c r="BO141" i="18"/>
  <c r="BN141" i="18"/>
  <c r="BM141" i="18"/>
  <c r="BL141" i="18"/>
  <c r="BK141" i="18"/>
  <c r="BF141" i="18"/>
  <c r="BE141" i="18"/>
  <c r="BD141" i="18"/>
  <c r="BC141" i="18"/>
  <c r="BB141" i="18"/>
  <c r="BA141" i="18"/>
  <c r="AZ141" i="18"/>
  <c r="AY141" i="18"/>
  <c r="AX141" i="18"/>
  <c r="AW141" i="18"/>
  <c r="AV141" i="18"/>
  <c r="AU141" i="18"/>
  <c r="AT141" i="18"/>
  <c r="AS141" i="18"/>
  <c r="AR141" i="18"/>
  <c r="AQ141" i="18"/>
  <c r="AP141" i="18"/>
  <c r="AO141" i="18"/>
  <c r="AN141" i="18"/>
  <c r="AM141" i="18"/>
  <c r="AL141" i="18"/>
  <c r="AK141" i="18"/>
  <c r="AJ141" i="18"/>
  <c r="AI141" i="18"/>
  <c r="E141" i="18"/>
  <c r="C141" i="18"/>
  <c r="CG140" i="18"/>
  <c r="CF140" i="18"/>
  <c r="CE140" i="18"/>
  <c r="CD140" i="18"/>
  <c r="CC140" i="18"/>
  <c r="CB140" i="18"/>
  <c r="CA140" i="18"/>
  <c r="BZ140" i="18"/>
  <c r="BY140" i="18"/>
  <c r="BX140" i="18"/>
  <c r="BW140" i="18"/>
  <c r="BV140" i="18"/>
  <c r="BU140" i="18"/>
  <c r="BT140" i="18"/>
  <c r="BS140" i="18"/>
  <c r="BR140" i="18"/>
  <c r="BQ140" i="18"/>
  <c r="BP140" i="18"/>
  <c r="BO140" i="18"/>
  <c r="BN140" i="18"/>
  <c r="BM140" i="18"/>
  <c r="BL140" i="18"/>
  <c r="BK140" i="18"/>
  <c r="BF140" i="18"/>
  <c r="BE140" i="18"/>
  <c r="BD140" i="18"/>
  <c r="BC140" i="18"/>
  <c r="BB140" i="18"/>
  <c r="BA140" i="18"/>
  <c r="AZ140" i="18"/>
  <c r="AY140" i="18"/>
  <c r="AX140" i="18"/>
  <c r="AW140" i="18"/>
  <c r="AV140" i="18"/>
  <c r="AU140" i="18"/>
  <c r="AT140" i="18"/>
  <c r="AS140" i="18"/>
  <c r="AR140" i="18"/>
  <c r="AQ140" i="18"/>
  <c r="AP140" i="18"/>
  <c r="AO140" i="18"/>
  <c r="AN140" i="18"/>
  <c r="AM140" i="18"/>
  <c r="AL140" i="18"/>
  <c r="AK140" i="18"/>
  <c r="AJ140" i="18"/>
  <c r="AI140" i="18"/>
  <c r="E140" i="18"/>
  <c r="C140" i="18"/>
  <c r="CG139" i="18"/>
  <c r="CF139" i="18"/>
  <c r="CE139" i="18"/>
  <c r="CD139" i="18"/>
  <c r="CC139" i="18"/>
  <c r="CB139" i="18"/>
  <c r="CA139" i="18"/>
  <c r="BZ139" i="18"/>
  <c r="BY139" i="18"/>
  <c r="BX139" i="18"/>
  <c r="BW139" i="18"/>
  <c r="BV139" i="18"/>
  <c r="BU139" i="18"/>
  <c r="BT139" i="18"/>
  <c r="BS139" i="18"/>
  <c r="BR139" i="18"/>
  <c r="BQ139" i="18"/>
  <c r="BP139" i="18"/>
  <c r="BO139" i="18"/>
  <c r="BN139" i="18"/>
  <c r="BM139" i="18"/>
  <c r="CH139" i="18" s="1"/>
  <c r="BL139" i="18"/>
  <c r="BK139" i="18"/>
  <c r="BF139" i="18"/>
  <c r="BE139" i="18"/>
  <c r="BD139" i="18"/>
  <c r="BC139" i="18"/>
  <c r="BB139" i="18"/>
  <c r="BA139" i="18"/>
  <c r="AZ139" i="18"/>
  <c r="AY139" i="18"/>
  <c r="AX139" i="18"/>
  <c r="AW139" i="18"/>
  <c r="AV139" i="18"/>
  <c r="AU139" i="18"/>
  <c r="AT139" i="18"/>
  <c r="AS139" i="18"/>
  <c r="AR139" i="18"/>
  <c r="AQ139" i="18"/>
  <c r="AP139" i="18"/>
  <c r="AO139" i="18"/>
  <c r="AN139" i="18"/>
  <c r="AM139" i="18"/>
  <c r="AL139" i="18"/>
  <c r="AK139" i="18"/>
  <c r="AJ139" i="18"/>
  <c r="AI139" i="18"/>
  <c r="E139" i="18"/>
  <c r="C139" i="18"/>
  <c r="CG138" i="18"/>
  <c r="CF138" i="18"/>
  <c r="CE138" i="18"/>
  <c r="CD138" i="18"/>
  <c r="CC138" i="18"/>
  <c r="CB138" i="18"/>
  <c r="CA138" i="18"/>
  <c r="BZ138" i="18"/>
  <c r="BY138" i="18"/>
  <c r="BX138" i="18"/>
  <c r="BW138" i="18"/>
  <c r="BV138" i="18"/>
  <c r="BU138" i="18"/>
  <c r="BT138" i="18"/>
  <c r="BS138" i="18"/>
  <c r="BR138" i="18"/>
  <c r="BQ138" i="18"/>
  <c r="BP138" i="18"/>
  <c r="BO138" i="18"/>
  <c r="BN138" i="18"/>
  <c r="BM138" i="18"/>
  <c r="BL138" i="18"/>
  <c r="BK138" i="18"/>
  <c r="BF138" i="18"/>
  <c r="BE138" i="18"/>
  <c r="BD138" i="18"/>
  <c r="BC138" i="18"/>
  <c r="BB138" i="18"/>
  <c r="BA138" i="18"/>
  <c r="AZ138" i="18"/>
  <c r="AY138" i="18"/>
  <c r="AX138" i="18"/>
  <c r="AW138" i="18"/>
  <c r="AV138" i="18"/>
  <c r="AU138" i="18"/>
  <c r="AT138" i="18"/>
  <c r="AS138" i="18"/>
  <c r="AR138" i="18"/>
  <c r="AQ138" i="18"/>
  <c r="AP138" i="18"/>
  <c r="AO138" i="18"/>
  <c r="AN138" i="18"/>
  <c r="AM138" i="18"/>
  <c r="AL138" i="18"/>
  <c r="AK138" i="18"/>
  <c r="AJ138" i="18"/>
  <c r="AI138" i="18"/>
  <c r="E138" i="18"/>
  <c r="C138" i="18"/>
  <c r="CG137" i="18"/>
  <c r="CF137" i="18"/>
  <c r="CE137" i="18"/>
  <c r="CD137" i="18"/>
  <c r="CC137" i="18"/>
  <c r="CB137" i="18"/>
  <c r="CA137" i="18"/>
  <c r="BZ137" i="18"/>
  <c r="BY137" i="18"/>
  <c r="BX137" i="18"/>
  <c r="BW137" i="18"/>
  <c r="BV137" i="18"/>
  <c r="BU137" i="18"/>
  <c r="BT137" i="18"/>
  <c r="BS137" i="18"/>
  <c r="BR137" i="18"/>
  <c r="BQ137" i="18"/>
  <c r="BP137" i="18"/>
  <c r="BO137" i="18"/>
  <c r="BN137" i="18"/>
  <c r="BM137" i="18"/>
  <c r="BL137" i="18"/>
  <c r="BK137" i="18"/>
  <c r="BF137" i="18"/>
  <c r="BE137" i="18"/>
  <c r="BD137" i="18"/>
  <c r="BC137" i="18"/>
  <c r="BB137" i="18"/>
  <c r="BA137" i="18"/>
  <c r="AZ137" i="18"/>
  <c r="AY137" i="18"/>
  <c r="AX137" i="18"/>
  <c r="AW137" i="18"/>
  <c r="AV137" i="18"/>
  <c r="AU137" i="18"/>
  <c r="AT137" i="18"/>
  <c r="AS137" i="18"/>
  <c r="AR137" i="18"/>
  <c r="AQ137" i="18"/>
  <c r="AP137" i="18"/>
  <c r="AO137" i="18"/>
  <c r="AN137" i="18"/>
  <c r="AM137" i="18"/>
  <c r="AL137" i="18"/>
  <c r="AK137" i="18"/>
  <c r="AJ137" i="18"/>
  <c r="AI137" i="18"/>
  <c r="E137" i="18"/>
  <c r="C137" i="18"/>
  <c r="CG136" i="18"/>
  <c r="CF136" i="18"/>
  <c r="CE136" i="18"/>
  <c r="CD136" i="18"/>
  <c r="CC136" i="18"/>
  <c r="CB136" i="18"/>
  <c r="CA136" i="18"/>
  <c r="BZ136" i="18"/>
  <c r="BY136" i="18"/>
  <c r="BX136" i="18"/>
  <c r="BW136" i="18"/>
  <c r="BV136" i="18"/>
  <c r="BU136" i="18"/>
  <c r="BT136" i="18"/>
  <c r="BS136" i="18"/>
  <c r="BR136" i="18"/>
  <c r="BQ136" i="18"/>
  <c r="BP136" i="18"/>
  <c r="BO136" i="18"/>
  <c r="BN136" i="18"/>
  <c r="BM136" i="18"/>
  <c r="BL136" i="18"/>
  <c r="BK136" i="18"/>
  <c r="BF136" i="18"/>
  <c r="BE136" i="18"/>
  <c r="BD136" i="18"/>
  <c r="BC136" i="18"/>
  <c r="BB136" i="18"/>
  <c r="BA136" i="18"/>
  <c r="AZ136" i="18"/>
  <c r="AY136" i="18"/>
  <c r="AX136" i="18"/>
  <c r="AW136" i="18"/>
  <c r="AV136" i="18"/>
  <c r="AU136" i="18"/>
  <c r="AT136" i="18"/>
  <c r="AS136" i="18"/>
  <c r="AR136" i="18"/>
  <c r="AQ136" i="18"/>
  <c r="AP136" i="18"/>
  <c r="AO136" i="18"/>
  <c r="AN136" i="18"/>
  <c r="AM136" i="18"/>
  <c r="AL136" i="18"/>
  <c r="AK136" i="18"/>
  <c r="AJ136" i="18"/>
  <c r="AI136" i="18"/>
  <c r="E136" i="18"/>
  <c r="C136" i="18"/>
  <c r="CG135" i="18"/>
  <c r="CF135" i="18"/>
  <c r="CE135" i="18"/>
  <c r="CD135" i="18"/>
  <c r="CC135" i="18"/>
  <c r="CB135" i="18"/>
  <c r="CA135" i="18"/>
  <c r="BZ135" i="18"/>
  <c r="BY135" i="18"/>
  <c r="BX135" i="18"/>
  <c r="BW135" i="18"/>
  <c r="BV135" i="18"/>
  <c r="BU135" i="18"/>
  <c r="BT135" i="18"/>
  <c r="BS135" i="18"/>
  <c r="BR135" i="18"/>
  <c r="BQ135" i="18"/>
  <c r="BP135" i="18"/>
  <c r="BO135" i="18"/>
  <c r="BN135" i="18"/>
  <c r="BM135" i="18"/>
  <c r="BL135" i="18"/>
  <c r="BK135" i="18"/>
  <c r="BF135" i="18"/>
  <c r="BE135" i="18"/>
  <c r="BD135" i="18"/>
  <c r="BC135" i="18"/>
  <c r="BB135" i="18"/>
  <c r="BA135" i="18"/>
  <c r="AZ135" i="18"/>
  <c r="AY135" i="18"/>
  <c r="AX135" i="18"/>
  <c r="AW135" i="18"/>
  <c r="AV135" i="18"/>
  <c r="AU135" i="18"/>
  <c r="AT135" i="18"/>
  <c r="AS135" i="18"/>
  <c r="AR135" i="18"/>
  <c r="AQ135" i="18"/>
  <c r="AP135" i="18"/>
  <c r="AO135" i="18"/>
  <c r="AN135" i="18"/>
  <c r="AM135" i="18"/>
  <c r="AL135" i="18"/>
  <c r="AK135" i="18"/>
  <c r="AJ135" i="18"/>
  <c r="AI135" i="18"/>
  <c r="E135" i="18"/>
  <c r="C135" i="18"/>
  <c r="CG134" i="18"/>
  <c r="CF134" i="18"/>
  <c r="CE134" i="18"/>
  <c r="CD134" i="18"/>
  <c r="CC134" i="18"/>
  <c r="CB134" i="18"/>
  <c r="CA134" i="18"/>
  <c r="BZ134" i="18"/>
  <c r="BY134" i="18"/>
  <c r="BX134" i="18"/>
  <c r="BW134" i="18"/>
  <c r="BV134" i="18"/>
  <c r="BU134" i="18"/>
  <c r="BT134" i="18"/>
  <c r="BS134" i="18"/>
  <c r="BR134" i="18"/>
  <c r="BQ134" i="18"/>
  <c r="BP134" i="18"/>
  <c r="BO134" i="18"/>
  <c r="BN134" i="18"/>
  <c r="BM134" i="18"/>
  <c r="BL134" i="18"/>
  <c r="BK134" i="18"/>
  <c r="BF134" i="18"/>
  <c r="BE134" i="18"/>
  <c r="BD134" i="18"/>
  <c r="BC134" i="18"/>
  <c r="BB134" i="18"/>
  <c r="BA134" i="18"/>
  <c r="AZ134" i="18"/>
  <c r="AY134" i="18"/>
  <c r="AX134" i="18"/>
  <c r="AW134" i="18"/>
  <c r="AV134" i="18"/>
  <c r="AU134" i="18"/>
  <c r="AT134" i="18"/>
  <c r="AS134" i="18"/>
  <c r="AR134" i="18"/>
  <c r="AQ134" i="18"/>
  <c r="AP134" i="18"/>
  <c r="AO134" i="18"/>
  <c r="AN134" i="18"/>
  <c r="AM134" i="18"/>
  <c r="AL134" i="18"/>
  <c r="AK134" i="18"/>
  <c r="AJ134" i="18"/>
  <c r="AI134" i="18"/>
  <c r="E134" i="18"/>
  <c r="C134" i="18"/>
  <c r="CG133" i="18"/>
  <c r="CF133" i="18"/>
  <c r="CE133" i="18"/>
  <c r="CD133" i="18"/>
  <c r="CC133" i="18"/>
  <c r="CB133" i="18"/>
  <c r="CA133" i="18"/>
  <c r="BZ133" i="18"/>
  <c r="BY133" i="18"/>
  <c r="BX133" i="18"/>
  <c r="BW133" i="18"/>
  <c r="BV133" i="18"/>
  <c r="BU133" i="18"/>
  <c r="BT133" i="18"/>
  <c r="BS133" i="18"/>
  <c r="BR133" i="18"/>
  <c r="BQ133" i="18"/>
  <c r="BP133" i="18"/>
  <c r="BO133" i="18"/>
  <c r="BN133" i="18"/>
  <c r="BM133" i="18"/>
  <c r="BL133" i="18"/>
  <c r="BK133" i="18"/>
  <c r="BF133" i="18"/>
  <c r="BE133" i="18"/>
  <c r="BD133" i="18"/>
  <c r="BC133" i="18"/>
  <c r="BB133" i="18"/>
  <c r="BA133" i="18"/>
  <c r="AZ133" i="18"/>
  <c r="AY133" i="18"/>
  <c r="AX133" i="18"/>
  <c r="AW133" i="18"/>
  <c r="AV133" i="18"/>
  <c r="AU133" i="18"/>
  <c r="AT133" i="18"/>
  <c r="AS133" i="18"/>
  <c r="AR133" i="18"/>
  <c r="AQ133" i="18"/>
  <c r="AP133" i="18"/>
  <c r="AO133" i="18"/>
  <c r="AN133" i="18"/>
  <c r="AM133" i="18"/>
  <c r="AL133" i="18"/>
  <c r="AK133" i="18"/>
  <c r="AJ133" i="18"/>
  <c r="AI133" i="18"/>
  <c r="E133" i="18"/>
  <c r="C133" i="18"/>
  <c r="CG132" i="18"/>
  <c r="CF132" i="18"/>
  <c r="CE132" i="18"/>
  <c r="CD132" i="18"/>
  <c r="CC132" i="18"/>
  <c r="CB132" i="18"/>
  <c r="CA132" i="18"/>
  <c r="BZ132" i="18"/>
  <c r="BY132" i="18"/>
  <c r="BX132" i="18"/>
  <c r="BW132" i="18"/>
  <c r="BV132" i="18"/>
  <c r="BU132" i="18"/>
  <c r="BT132" i="18"/>
  <c r="BS132" i="18"/>
  <c r="BR132" i="18"/>
  <c r="BQ132" i="18"/>
  <c r="BP132" i="18"/>
  <c r="BO132" i="18"/>
  <c r="BN132" i="18"/>
  <c r="BM132" i="18"/>
  <c r="BL132" i="18"/>
  <c r="BK132" i="18"/>
  <c r="BF132" i="18"/>
  <c r="BE132" i="18"/>
  <c r="BD132" i="18"/>
  <c r="BC132" i="18"/>
  <c r="BB132" i="18"/>
  <c r="BA132" i="18"/>
  <c r="AZ132" i="18"/>
  <c r="AY132" i="18"/>
  <c r="AX132" i="18"/>
  <c r="AW132" i="18"/>
  <c r="AV132" i="18"/>
  <c r="AU132" i="18"/>
  <c r="AT132" i="18"/>
  <c r="AS132" i="18"/>
  <c r="AR132" i="18"/>
  <c r="AQ132" i="18"/>
  <c r="AP132" i="18"/>
  <c r="AO132" i="18"/>
  <c r="AN132" i="18"/>
  <c r="AM132" i="18"/>
  <c r="AL132" i="18"/>
  <c r="AK132" i="18"/>
  <c r="AJ132" i="18"/>
  <c r="AI132" i="18"/>
  <c r="E132" i="18"/>
  <c r="C132" i="18"/>
  <c r="CG131" i="18"/>
  <c r="CF131" i="18"/>
  <c r="CE131" i="18"/>
  <c r="CD131" i="18"/>
  <c r="CC131" i="18"/>
  <c r="CB131" i="18"/>
  <c r="CA131" i="18"/>
  <c r="BZ131" i="18"/>
  <c r="BY131" i="18"/>
  <c r="BX131" i="18"/>
  <c r="BW131" i="18"/>
  <c r="BV131" i="18"/>
  <c r="BU131" i="18"/>
  <c r="BT131" i="18"/>
  <c r="BS131" i="18"/>
  <c r="BR131" i="18"/>
  <c r="BQ131" i="18"/>
  <c r="BP131" i="18"/>
  <c r="BO131" i="18"/>
  <c r="BN131" i="18"/>
  <c r="BM131" i="18"/>
  <c r="CH131" i="18" s="1"/>
  <c r="BL131" i="18"/>
  <c r="BK131" i="18"/>
  <c r="BF131" i="18"/>
  <c r="BE131" i="18"/>
  <c r="BD131" i="18"/>
  <c r="BC131" i="18"/>
  <c r="BB131" i="18"/>
  <c r="BA131" i="18"/>
  <c r="AZ131" i="18"/>
  <c r="AY131" i="18"/>
  <c r="AX131" i="18"/>
  <c r="AW131" i="18"/>
  <c r="AV131" i="18"/>
  <c r="AU131" i="18"/>
  <c r="AT131" i="18"/>
  <c r="AS131" i="18"/>
  <c r="AR131" i="18"/>
  <c r="AQ131" i="18"/>
  <c r="AP131" i="18"/>
  <c r="AO131" i="18"/>
  <c r="AN131" i="18"/>
  <c r="AM131" i="18"/>
  <c r="AL131" i="18"/>
  <c r="AK131" i="18"/>
  <c r="AJ131" i="18"/>
  <c r="AI131" i="18"/>
  <c r="E131" i="18"/>
  <c r="C131" i="18"/>
  <c r="CG130" i="18"/>
  <c r="CF130" i="18"/>
  <c r="CE130" i="18"/>
  <c r="CD130" i="18"/>
  <c r="CC130" i="18"/>
  <c r="CB130" i="18"/>
  <c r="CA130" i="18"/>
  <c r="BZ130" i="18"/>
  <c r="BY130" i="18"/>
  <c r="BX130" i="18"/>
  <c r="BW130" i="18"/>
  <c r="BV130" i="18"/>
  <c r="BU130" i="18"/>
  <c r="BT130" i="18"/>
  <c r="BS130" i="18"/>
  <c r="BR130" i="18"/>
  <c r="BQ130" i="18"/>
  <c r="BP130" i="18"/>
  <c r="BO130" i="18"/>
  <c r="BN130" i="18"/>
  <c r="BM130" i="18"/>
  <c r="BL130" i="18"/>
  <c r="BK130" i="18"/>
  <c r="BF130" i="18"/>
  <c r="BE130" i="18"/>
  <c r="BD130" i="18"/>
  <c r="BC130" i="18"/>
  <c r="BB130" i="18"/>
  <c r="BA130" i="18"/>
  <c r="AZ130" i="18"/>
  <c r="AY130" i="18"/>
  <c r="AX130" i="18"/>
  <c r="AW130" i="18"/>
  <c r="AV130" i="18"/>
  <c r="AU130" i="18"/>
  <c r="AT130" i="18"/>
  <c r="AS130" i="18"/>
  <c r="AR130" i="18"/>
  <c r="AQ130" i="18"/>
  <c r="AP130" i="18"/>
  <c r="AO130" i="18"/>
  <c r="AN130" i="18"/>
  <c r="AM130" i="18"/>
  <c r="AL130" i="18"/>
  <c r="AK130" i="18"/>
  <c r="AJ130" i="18"/>
  <c r="AI130" i="18"/>
  <c r="E130" i="18"/>
  <c r="C130" i="18"/>
  <c r="CG129" i="18"/>
  <c r="CF129" i="18"/>
  <c r="CE129" i="18"/>
  <c r="CD129" i="18"/>
  <c r="CC129" i="18"/>
  <c r="CB129" i="18"/>
  <c r="CA129" i="18"/>
  <c r="BZ129" i="18"/>
  <c r="BY129" i="18"/>
  <c r="BX129" i="18"/>
  <c r="BW129" i="18"/>
  <c r="BV129" i="18"/>
  <c r="BU129" i="18"/>
  <c r="BT129" i="18"/>
  <c r="BS129" i="18"/>
  <c r="BR129" i="18"/>
  <c r="BQ129" i="18"/>
  <c r="BP129" i="18"/>
  <c r="BO129" i="18"/>
  <c r="BN129" i="18"/>
  <c r="BM129" i="18"/>
  <c r="BL129" i="18"/>
  <c r="BK129" i="18"/>
  <c r="BF129" i="18"/>
  <c r="BE129" i="18"/>
  <c r="BD129" i="18"/>
  <c r="BC129" i="18"/>
  <c r="BB129" i="18"/>
  <c r="BA129" i="18"/>
  <c r="AZ129" i="18"/>
  <c r="AY129" i="18"/>
  <c r="AX129" i="18"/>
  <c r="AW129" i="18"/>
  <c r="AV129" i="18"/>
  <c r="AU129" i="18"/>
  <c r="AT129" i="18"/>
  <c r="AS129" i="18"/>
  <c r="AR129" i="18"/>
  <c r="AQ129" i="18"/>
  <c r="AP129" i="18"/>
  <c r="AO129" i="18"/>
  <c r="AN129" i="18"/>
  <c r="AM129" i="18"/>
  <c r="AL129" i="18"/>
  <c r="AK129" i="18"/>
  <c r="AJ129" i="18"/>
  <c r="AI129" i="18"/>
  <c r="E129" i="18"/>
  <c r="C129" i="18"/>
  <c r="CG128" i="18"/>
  <c r="CF128" i="18"/>
  <c r="CE128" i="18"/>
  <c r="CD128" i="18"/>
  <c r="CC128" i="18"/>
  <c r="CB128" i="18"/>
  <c r="CA128" i="18"/>
  <c r="BZ128" i="18"/>
  <c r="BY128" i="18"/>
  <c r="BX128" i="18"/>
  <c r="BW128" i="18"/>
  <c r="BV128" i="18"/>
  <c r="BU128" i="18"/>
  <c r="BT128" i="18"/>
  <c r="BS128" i="18"/>
  <c r="BR128" i="18"/>
  <c r="BQ128" i="18"/>
  <c r="BP128" i="18"/>
  <c r="BO128" i="18"/>
  <c r="BN128" i="18"/>
  <c r="BM128" i="18"/>
  <c r="BL128" i="18"/>
  <c r="BK128" i="18"/>
  <c r="BF128" i="18"/>
  <c r="BE128" i="18"/>
  <c r="BD128" i="18"/>
  <c r="BC128" i="18"/>
  <c r="BB128" i="18"/>
  <c r="BA128" i="18"/>
  <c r="AZ128" i="18"/>
  <c r="AY128" i="18"/>
  <c r="AX128" i="18"/>
  <c r="AW128" i="18"/>
  <c r="AV128" i="18"/>
  <c r="AU128" i="18"/>
  <c r="AT128" i="18"/>
  <c r="AS128" i="18"/>
  <c r="AR128" i="18"/>
  <c r="AQ128" i="18"/>
  <c r="AP128" i="18"/>
  <c r="AO128" i="18"/>
  <c r="AN128" i="18"/>
  <c r="AM128" i="18"/>
  <c r="AL128" i="18"/>
  <c r="AK128" i="18"/>
  <c r="AJ128" i="18"/>
  <c r="AI128" i="18"/>
  <c r="E128" i="18"/>
  <c r="C128" i="18"/>
  <c r="CG127" i="18"/>
  <c r="CF127" i="18"/>
  <c r="CE127" i="18"/>
  <c r="CD127" i="18"/>
  <c r="CC127" i="18"/>
  <c r="CB127" i="18"/>
  <c r="CA127" i="18"/>
  <c r="BZ127" i="18"/>
  <c r="BY127" i="18"/>
  <c r="BX127" i="18"/>
  <c r="BW127" i="18"/>
  <c r="BV127" i="18"/>
  <c r="BU127" i="18"/>
  <c r="BT127" i="18"/>
  <c r="BS127" i="18"/>
  <c r="BR127" i="18"/>
  <c r="BQ127" i="18"/>
  <c r="BP127" i="18"/>
  <c r="BO127" i="18"/>
  <c r="BN127" i="18"/>
  <c r="BM127" i="18"/>
  <c r="CH127" i="18" s="1"/>
  <c r="BL127" i="18"/>
  <c r="BK127" i="18"/>
  <c r="BF127" i="18"/>
  <c r="BE127" i="18"/>
  <c r="BD127" i="18"/>
  <c r="BC127" i="18"/>
  <c r="BB127" i="18"/>
  <c r="BA127" i="18"/>
  <c r="AZ127" i="18"/>
  <c r="AY127" i="18"/>
  <c r="AX127" i="18"/>
  <c r="AW127" i="18"/>
  <c r="AV127" i="18"/>
  <c r="AU127" i="18"/>
  <c r="AT127" i="18"/>
  <c r="AS127" i="18"/>
  <c r="AR127" i="18"/>
  <c r="AQ127" i="18"/>
  <c r="AP127" i="18"/>
  <c r="AO127" i="18"/>
  <c r="AN127" i="18"/>
  <c r="AM127" i="18"/>
  <c r="AL127" i="18"/>
  <c r="AK127" i="18"/>
  <c r="AJ127" i="18"/>
  <c r="AI127" i="18"/>
  <c r="E127" i="18"/>
  <c r="C127" i="18"/>
  <c r="CG126" i="18"/>
  <c r="CF126" i="18"/>
  <c r="CE126" i="18"/>
  <c r="CD126" i="18"/>
  <c r="CC126" i="18"/>
  <c r="CB126" i="18"/>
  <c r="CA126" i="18"/>
  <c r="BZ126" i="18"/>
  <c r="BY126" i="18"/>
  <c r="BX126" i="18"/>
  <c r="BW126" i="18"/>
  <c r="BV126" i="18"/>
  <c r="BU126" i="18"/>
  <c r="BT126" i="18"/>
  <c r="BS126" i="18"/>
  <c r="BR126" i="18"/>
  <c r="BQ126" i="18"/>
  <c r="BP126" i="18"/>
  <c r="BO126" i="18"/>
  <c r="BN126" i="18"/>
  <c r="BM126" i="18"/>
  <c r="BL126" i="18"/>
  <c r="BK126" i="18"/>
  <c r="BF126" i="18"/>
  <c r="BE126" i="18"/>
  <c r="BD126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E126" i="18"/>
  <c r="C126" i="18"/>
  <c r="CG125" i="18"/>
  <c r="CF125" i="18"/>
  <c r="CE125" i="18"/>
  <c r="CD125" i="18"/>
  <c r="CC125" i="18"/>
  <c r="CB125" i="18"/>
  <c r="CA125" i="18"/>
  <c r="BZ125" i="18"/>
  <c r="BY125" i="18"/>
  <c r="BX125" i="18"/>
  <c r="BW125" i="18"/>
  <c r="BV125" i="18"/>
  <c r="BU125" i="18"/>
  <c r="BT125" i="18"/>
  <c r="BS125" i="18"/>
  <c r="BR125" i="18"/>
  <c r="BQ125" i="18"/>
  <c r="BP125" i="18"/>
  <c r="BO125" i="18"/>
  <c r="BN125" i="18"/>
  <c r="BM125" i="18"/>
  <c r="BL125" i="18"/>
  <c r="BK125" i="18"/>
  <c r="BF125" i="18"/>
  <c r="BE125" i="18"/>
  <c r="BD125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E125" i="18"/>
  <c r="C125" i="18"/>
  <c r="CG124" i="18"/>
  <c r="CF124" i="18"/>
  <c r="CE124" i="18"/>
  <c r="CD124" i="18"/>
  <c r="CC124" i="18"/>
  <c r="CB124" i="18"/>
  <c r="CA124" i="18"/>
  <c r="BZ124" i="18"/>
  <c r="BY124" i="18"/>
  <c r="BX124" i="18"/>
  <c r="BW124" i="18"/>
  <c r="BV124" i="18"/>
  <c r="BU124" i="18"/>
  <c r="BT124" i="18"/>
  <c r="BS124" i="18"/>
  <c r="BR124" i="18"/>
  <c r="BQ124" i="18"/>
  <c r="BP124" i="18"/>
  <c r="BO124" i="18"/>
  <c r="BN124" i="18"/>
  <c r="BM124" i="18"/>
  <c r="BL124" i="18"/>
  <c r="BK124" i="18"/>
  <c r="BF124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E124" i="18"/>
  <c r="C124" i="18"/>
  <c r="CG123" i="18"/>
  <c r="CF123" i="18"/>
  <c r="CE123" i="18"/>
  <c r="CD123" i="18"/>
  <c r="CC123" i="18"/>
  <c r="CB123" i="18"/>
  <c r="CA123" i="18"/>
  <c r="BZ123" i="18"/>
  <c r="BY123" i="18"/>
  <c r="BX123" i="18"/>
  <c r="BW123" i="18"/>
  <c r="BV123" i="18"/>
  <c r="BU123" i="18"/>
  <c r="BT123" i="18"/>
  <c r="BS123" i="18"/>
  <c r="BR123" i="18"/>
  <c r="BQ123" i="18"/>
  <c r="BP123" i="18"/>
  <c r="BO123" i="18"/>
  <c r="BN123" i="18"/>
  <c r="BM123" i="18"/>
  <c r="CH123" i="18" s="1"/>
  <c r="BL123" i="18"/>
  <c r="BK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U123" i="18"/>
  <c r="AT123" i="18"/>
  <c r="AS123" i="18"/>
  <c r="AR123" i="18"/>
  <c r="AQ123" i="18"/>
  <c r="AP123" i="18"/>
  <c r="AO123" i="18"/>
  <c r="AN123" i="18"/>
  <c r="AM123" i="18"/>
  <c r="AL123" i="18"/>
  <c r="AK123" i="18"/>
  <c r="AJ123" i="18"/>
  <c r="AI123" i="18"/>
  <c r="E123" i="18"/>
  <c r="C123" i="18"/>
  <c r="CG122" i="18"/>
  <c r="CF122" i="18"/>
  <c r="CE122" i="18"/>
  <c r="CD122" i="18"/>
  <c r="CC122" i="18"/>
  <c r="CB122" i="18"/>
  <c r="CA122" i="18"/>
  <c r="BZ122" i="18"/>
  <c r="BY122" i="18"/>
  <c r="BX122" i="18"/>
  <c r="BW122" i="18"/>
  <c r="BV122" i="18"/>
  <c r="BU122" i="18"/>
  <c r="BT122" i="18"/>
  <c r="BS122" i="18"/>
  <c r="BR122" i="18"/>
  <c r="BQ122" i="18"/>
  <c r="BP122" i="18"/>
  <c r="BO122" i="18"/>
  <c r="BN122" i="18"/>
  <c r="BM122" i="18"/>
  <c r="BL122" i="18"/>
  <c r="BK122" i="18"/>
  <c r="BF122" i="18"/>
  <c r="BE122" i="18"/>
  <c r="BD122" i="18"/>
  <c r="BC122" i="18"/>
  <c r="BB122" i="18"/>
  <c r="BA122" i="18"/>
  <c r="AZ122" i="18"/>
  <c r="AY122" i="18"/>
  <c r="AX122" i="18"/>
  <c r="AW122" i="18"/>
  <c r="AV122" i="18"/>
  <c r="AU122" i="18"/>
  <c r="AT122" i="18"/>
  <c r="AS122" i="18"/>
  <c r="AR122" i="18"/>
  <c r="AQ122" i="18"/>
  <c r="AP122" i="18"/>
  <c r="AO122" i="18"/>
  <c r="AN122" i="18"/>
  <c r="AM122" i="18"/>
  <c r="AL122" i="18"/>
  <c r="AK122" i="18"/>
  <c r="AJ122" i="18"/>
  <c r="AI122" i="18"/>
  <c r="E122" i="18"/>
  <c r="C122" i="18"/>
  <c r="CG121" i="18"/>
  <c r="CF121" i="18"/>
  <c r="CE121" i="18"/>
  <c r="CD121" i="18"/>
  <c r="CC121" i="18"/>
  <c r="CB121" i="18"/>
  <c r="CA121" i="18"/>
  <c r="BZ121" i="18"/>
  <c r="BY121" i="18"/>
  <c r="BX121" i="18"/>
  <c r="BW121" i="18"/>
  <c r="BV121" i="18"/>
  <c r="BU121" i="18"/>
  <c r="BT121" i="18"/>
  <c r="BS121" i="18"/>
  <c r="BR121" i="18"/>
  <c r="BQ121" i="18"/>
  <c r="BP121" i="18"/>
  <c r="BO121" i="18"/>
  <c r="BN121" i="18"/>
  <c r="BM121" i="18"/>
  <c r="BL121" i="18"/>
  <c r="BK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L121" i="18"/>
  <c r="AK121" i="18"/>
  <c r="AJ121" i="18"/>
  <c r="AI121" i="18"/>
  <c r="E121" i="18"/>
  <c r="C121" i="18"/>
  <c r="CG120" i="18"/>
  <c r="CF120" i="18"/>
  <c r="CE120" i="18"/>
  <c r="CD120" i="18"/>
  <c r="CC120" i="18"/>
  <c r="CB120" i="18"/>
  <c r="CA120" i="18"/>
  <c r="BZ120" i="18"/>
  <c r="BY120" i="18"/>
  <c r="BX120" i="18"/>
  <c r="BW120" i="18"/>
  <c r="BV120" i="18"/>
  <c r="BU120" i="18"/>
  <c r="BT120" i="18"/>
  <c r="BS120" i="18"/>
  <c r="BR120" i="18"/>
  <c r="BQ120" i="18"/>
  <c r="BP120" i="18"/>
  <c r="BO120" i="18"/>
  <c r="BN120" i="18"/>
  <c r="BM120" i="18"/>
  <c r="BL120" i="18"/>
  <c r="BK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E120" i="18"/>
  <c r="C120" i="18"/>
  <c r="CG119" i="18"/>
  <c r="CF119" i="18"/>
  <c r="CE119" i="18"/>
  <c r="CD119" i="18"/>
  <c r="CC119" i="18"/>
  <c r="CB119" i="18"/>
  <c r="CA119" i="18"/>
  <c r="BZ119" i="18"/>
  <c r="BY119" i="18"/>
  <c r="BX119" i="18"/>
  <c r="BW119" i="18"/>
  <c r="BV119" i="18"/>
  <c r="BU119" i="18"/>
  <c r="BT119" i="18"/>
  <c r="BS119" i="18"/>
  <c r="BR119" i="18"/>
  <c r="BQ119" i="18"/>
  <c r="BP119" i="18"/>
  <c r="BO119" i="18"/>
  <c r="BN119" i="18"/>
  <c r="BM119" i="18"/>
  <c r="CH119" i="18" s="1"/>
  <c r="BL119" i="18"/>
  <c r="BK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E119" i="18"/>
  <c r="C119" i="18"/>
  <c r="CG118" i="18"/>
  <c r="CF118" i="18"/>
  <c r="CE118" i="18"/>
  <c r="CD118" i="18"/>
  <c r="CC118" i="18"/>
  <c r="CB118" i="18"/>
  <c r="CA118" i="18"/>
  <c r="BZ118" i="18"/>
  <c r="BY118" i="18"/>
  <c r="BX118" i="18"/>
  <c r="BW118" i="18"/>
  <c r="BV118" i="18"/>
  <c r="BU118" i="18"/>
  <c r="BT118" i="18"/>
  <c r="BS118" i="18"/>
  <c r="BR118" i="18"/>
  <c r="BQ118" i="18"/>
  <c r="BP118" i="18"/>
  <c r="BO118" i="18"/>
  <c r="BN118" i="18"/>
  <c r="BM118" i="18"/>
  <c r="BL118" i="18"/>
  <c r="BK118" i="18"/>
  <c r="BF118" i="18"/>
  <c r="BE118" i="18"/>
  <c r="BD118" i="18"/>
  <c r="BC118" i="18"/>
  <c r="BB118" i="18"/>
  <c r="BA118" i="18"/>
  <c r="AZ118" i="18"/>
  <c r="AY118" i="18"/>
  <c r="AX118" i="18"/>
  <c r="AW118" i="18"/>
  <c r="AV118" i="18"/>
  <c r="AU118" i="18"/>
  <c r="AT118" i="18"/>
  <c r="AS118" i="18"/>
  <c r="AR118" i="18"/>
  <c r="AQ118" i="18"/>
  <c r="AP118" i="18"/>
  <c r="AO118" i="18"/>
  <c r="AN118" i="18"/>
  <c r="AM118" i="18"/>
  <c r="AL118" i="18"/>
  <c r="AK118" i="18"/>
  <c r="AJ118" i="18"/>
  <c r="AI118" i="18"/>
  <c r="E118" i="18"/>
  <c r="C118" i="18"/>
  <c r="CG117" i="18"/>
  <c r="CF117" i="18"/>
  <c r="CE117" i="18"/>
  <c r="CD117" i="18"/>
  <c r="CC117" i="18"/>
  <c r="CB117" i="18"/>
  <c r="CA117" i="18"/>
  <c r="BZ117" i="18"/>
  <c r="BY117" i="18"/>
  <c r="BX117" i="18"/>
  <c r="BW117" i="18"/>
  <c r="BV117" i="18"/>
  <c r="BU117" i="18"/>
  <c r="BT117" i="18"/>
  <c r="BS117" i="18"/>
  <c r="BR117" i="18"/>
  <c r="BQ117" i="18"/>
  <c r="BP117" i="18"/>
  <c r="BO117" i="18"/>
  <c r="BN117" i="18"/>
  <c r="BM117" i="18"/>
  <c r="BL117" i="18"/>
  <c r="BK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E117" i="18"/>
  <c r="C117" i="18"/>
  <c r="CG116" i="18"/>
  <c r="CF116" i="18"/>
  <c r="CE116" i="18"/>
  <c r="CD116" i="18"/>
  <c r="CC116" i="18"/>
  <c r="CB116" i="18"/>
  <c r="CA116" i="18"/>
  <c r="BZ116" i="18"/>
  <c r="BY116" i="18"/>
  <c r="BX116" i="18"/>
  <c r="BW116" i="18"/>
  <c r="BV116" i="18"/>
  <c r="BU116" i="18"/>
  <c r="BT116" i="18"/>
  <c r="BS116" i="18"/>
  <c r="BR116" i="18"/>
  <c r="BQ116" i="18"/>
  <c r="BP116" i="18"/>
  <c r="BO116" i="18"/>
  <c r="BN116" i="18"/>
  <c r="BM116" i="18"/>
  <c r="BL116" i="18"/>
  <c r="BK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E116" i="18"/>
  <c r="C116" i="18"/>
  <c r="CG115" i="18"/>
  <c r="CF115" i="18"/>
  <c r="CE115" i="18"/>
  <c r="CD115" i="18"/>
  <c r="CC115" i="18"/>
  <c r="CB115" i="18"/>
  <c r="CA115" i="18"/>
  <c r="BZ115" i="18"/>
  <c r="BY115" i="18"/>
  <c r="BX115" i="18"/>
  <c r="BW115" i="18"/>
  <c r="BV115" i="18"/>
  <c r="BU115" i="18"/>
  <c r="BT115" i="18"/>
  <c r="BS115" i="18"/>
  <c r="BR115" i="18"/>
  <c r="BQ115" i="18"/>
  <c r="BP115" i="18"/>
  <c r="BO115" i="18"/>
  <c r="BN115" i="18"/>
  <c r="BM115" i="18"/>
  <c r="CH115" i="18" s="1"/>
  <c r="BL115" i="18"/>
  <c r="BK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E115" i="18"/>
  <c r="C115" i="18"/>
  <c r="CG114" i="18"/>
  <c r="CF114" i="18"/>
  <c r="CE114" i="18"/>
  <c r="CD114" i="18"/>
  <c r="CC114" i="18"/>
  <c r="CB114" i="18"/>
  <c r="CA114" i="18"/>
  <c r="BZ114" i="18"/>
  <c r="BY114" i="18"/>
  <c r="BX114" i="18"/>
  <c r="BW114" i="18"/>
  <c r="BV114" i="18"/>
  <c r="BU114" i="18"/>
  <c r="BT114" i="18"/>
  <c r="BS114" i="18"/>
  <c r="BR114" i="18"/>
  <c r="BQ114" i="18"/>
  <c r="BP114" i="18"/>
  <c r="BO114" i="18"/>
  <c r="BN114" i="18"/>
  <c r="BM114" i="18"/>
  <c r="BL114" i="18"/>
  <c r="BK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E114" i="18"/>
  <c r="C114" i="18"/>
  <c r="CG113" i="18"/>
  <c r="CF113" i="18"/>
  <c r="CE113" i="18"/>
  <c r="CD113" i="18"/>
  <c r="CC113" i="18"/>
  <c r="CB113" i="18"/>
  <c r="CA113" i="18"/>
  <c r="BZ113" i="18"/>
  <c r="BY113" i="18"/>
  <c r="BX113" i="18"/>
  <c r="BW113" i="18"/>
  <c r="BV113" i="18"/>
  <c r="BU113" i="18"/>
  <c r="BT113" i="18"/>
  <c r="BS113" i="18"/>
  <c r="BR113" i="18"/>
  <c r="BQ113" i="18"/>
  <c r="BP113" i="18"/>
  <c r="BO113" i="18"/>
  <c r="BN113" i="18"/>
  <c r="BM113" i="18"/>
  <c r="BL113" i="18"/>
  <c r="BK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E113" i="18"/>
  <c r="C113" i="18"/>
  <c r="CG112" i="18"/>
  <c r="CF112" i="18"/>
  <c r="CE112" i="18"/>
  <c r="CD112" i="18"/>
  <c r="CC112" i="18"/>
  <c r="CB112" i="18"/>
  <c r="CA112" i="18"/>
  <c r="BZ112" i="18"/>
  <c r="BY112" i="18"/>
  <c r="BX112" i="18"/>
  <c r="BW112" i="18"/>
  <c r="BV112" i="18"/>
  <c r="BU112" i="18"/>
  <c r="BT112" i="18"/>
  <c r="BS112" i="18"/>
  <c r="BR112" i="18"/>
  <c r="BQ112" i="18"/>
  <c r="BP112" i="18"/>
  <c r="BO112" i="18"/>
  <c r="BN112" i="18"/>
  <c r="BM112" i="18"/>
  <c r="BL112" i="18"/>
  <c r="BK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E112" i="18"/>
  <c r="C112" i="18"/>
  <c r="CG111" i="18"/>
  <c r="CF111" i="18"/>
  <c r="CE111" i="18"/>
  <c r="CD111" i="18"/>
  <c r="CC111" i="18"/>
  <c r="CB111" i="18"/>
  <c r="CA111" i="18"/>
  <c r="BZ111" i="18"/>
  <c r="BY111" i="18"/>
  <c r="BX111" i="18"/>
  <c r="BW111" i="18"/>
  <c r="BV111" i="18"/>
  <c r="BU111" i="18"/>
  <c r="BT111" i="18"/>
  <c r="BS111" i="18"/>
  <c r="BR111" i="18"/>
  <c r="BQ111" i="18"/>
  <c r="BP111" i="18"/>
  <c r="BO111" i="18"/>
  <c r="BN111" i="18"/>
  <c r="BM111" i="18"/>
  <c r="CH111" i="18" s="1"/>
  <c r="BL111" i="18"/>
  <c r="BK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E111" i="18"/>
  <c r="C111" i="18"/>
  <c r="CG110" i="18"/>
  <c r="CF110" i="18"/>
  <c r="CE110" i="18"/>
  <c r="CD110" i="18"/>
  <c r="CC110" i="18"/>
  <c r="CB110" i="18"/>
  <c r="CA110" i="18"/>
  <c r="BZ110" i="18"/>
  <c r="BY110" i="18"/>
  <c r="BX110" i="18"/>
  <c r="BW110" i="18"/>
  <c r="BV110" i="18"/>
  <c r="BU110" i="18"/>
  <c r="BT110" i="18"/>
  <c r="BS110" i="18"/>
  <c r="BR110" i="18"/>
  <c r="BQ110" i="18"/>
  <c r="BP110" i="18"/>
  <c r="BO110" i="18"/>
  <c r="BN110" i="18"/>
  <c r="BM110" i="18"/>
  <c r="BL110" i="18"/>
  <c r="BK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E110" i="18"/>
  <c r="C110" i="18"/>
  <c r="CG109" i="18"/>
  <c r="CF109" i="18"/>
  <c r="CE109" i="18"/>
  <c r="CD109" i="18"/>
  <c r="CC109" i="18"/>
  <c r="CB109" i="18"/>
  <c r="CA109" i="18"/>
  <c r="BZ109" i="18"/>
  <c r="BY109" i="18"/>
  <c r="BX109" i="18"/>
  <c r="BW109" i="18"/>
  <c r="BV109" i="18"/>
  <c r="BU109" i="18"/>
  <c r="BT109" i="18"/>
  <c r="BS109" i="18"/>
  <c r="BR109" i="18"/>
  <c r="BQ109" i="18"/>
  <c r="BP109" i="18"/>
  <c r="BO109" i="18"/>
  <c r="BN109" i="18"/>
  <c r="BM109" i="18"/>
  <c r="BL109" i="18"/>
  <c r="BK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E109" i="18"/>
  <c r="C109" i="18"/>
  <c r="CG108" i="18"/>
  <c r="CF108" i="18"/>
  <c r="CE108" i="18"/>
  <c r="CD108" i="18"/>
  <c r="CC108" i="18"/>
  <c r="CB108" i="18"/>
  <c r="CA108" i="18"/>
  <c r="BZ108" i="18"/>
  <c r="BY108" i="18"/>
  <c r="BX108" i="18"/>
  <c r="BW108" i="18"/>
  <c r="BV108" i="18"/>
  <c r="BU108" i="18"/>
  <c r="BT108" i="18"/>
  <c r="BS108" i="18"/>
  <c r="BR108" i="18"/>
  <c r="BQ108" i="18"/>
  <c r="BP108" i="18"/>
  <c r="BO108" i="18"/>
  <c r="BN108" i="18"/>
  <c r="BM108" i="18"/>
  <c r="BL108" i="18"/>
  <c r="BK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E108" i="18"/>
  <c r="C108" i="18"/>
  <c r="CG107" i="18"/>
  <c r="CF107" i="18"/>
  <c r="CE107" i="18"/>
  <c r="CD107" i="18"/>
  <c r="CC107" i="18"/>
  <c r="CB107" i="18"/>
  <c r="CA107" i="18"/>
  <c r="BZ107" i="18"/>
  <c r="BY107" i="18"/>
  <c r="BX107" i="18"/>
  <c r="BW107" i="18"/>
  <c r="BV107" i="18"/>
  <c r="BU107" i="18"/>
  <c r="BT107" i="18"/>
  <c r="BS107" i="18"/>
  <c r="BR107" i="18"/>
  <c r="BQ107" i="18"/>
  <c r="BP107" i="18"/>
  <c r="BO107" i="18"/>
  <c r="BN107" i="18"/>
  <c r="BM107" i="18"/>
  <c r="CH107" i="18" s="1"/>
  <c r="BL107" i="18"/>
  <c r="BK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E107" i="18"/>
  <c r="C107" i="18"/>
  <c r="CG106" i="18"/>
  <c r="CF106" i="18"/>
  <c r="CE106" i="18"/>
  <c r="CD106" i="18"/>
  <c r="CC106" i="18"/>
  <c r="CB106" i="18"/>
  <c r="CA106" i="18"/>
  <c r="BZ106" i="18"/>
  <c r="BY106" i="18"/>
  <c r="BX106" i="18"/>
  <c r="BW106" i="18"/>
  <c r="BV106" i="18"/>
  <c r="BU106" i="18"/>
  <c r="BT106" i="18"/>
  <c r="BS106" i="18"/>
  <c r="BR106" i="18"/>
  <c r="BQ106" i="18"/>
  <c r="BP106" i="18"/>
  <c r="BO106" i="18"/>
  <c r="BN106" i="18"/>
  <c r="BM106" i="18"/>
  <c r="BL106" i="18"/>
  <c r="BK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E106" i="18"/>
  <c r="C106" i="18"/>
  <c r="CG105" i="18"/>
  <c r="CF105" i="18"/>
  <c r="CE105" i="18"/>
  <c r="CD105" i="18"/>
  <c r="CC105" i="18"/>
  <c r="CB105" i="18"/>
  <c r="CA105" i="18"/>
  <c r="BZ105" i="18"/>
  <c r="BY105" i="18"/>
  <c r="BX105" i="18"/>
  <c r="BW105" i="18"/>
  <c r="BV105" i="18"/>
  <c r="BU105" i="18"/>
  <c r="BT105" i="18"/>
  <c r="BS105" i="18"/>
  <c r="BR105" i="18"/>
  <c r="BQ105" i="18"/>
  <c r="BP105" i="18"/>
  <c r="BO105" i="18"/>
  <c r="BN105" i="18"/>
  <c r="BM105" i="18"/>
  <c r="BL105" i="18"/>
  <c r="BK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E105" i="18"/>
  <c r="C105" i="18"/>
  <c r="CG104" i="18"/>
  <c r="CF104" i="18"/>
  <c r="CE104" i="18"/>
  <c r="CD104" i="18"/>
  <c r="CC104" i="18"/>
  <c r="CB104" i="18"/>
  <c r="CA104" i="18"/>
  <c r="BZ104" i="18"/>
  <c r="BY104" i="18"/>
  <c r="BX104" i="18"/>
  <c r="BW104" i="18"/>
  <c r="BV104" i="18"/>
  <c r="BU104" i="18"/>
  <c r="BT104" i="18"/>
  <c r="BS104" i="18"/>
  <c r="BR104" i="18"/>
  <c r="BQ104" i="18"/>
  <c r="BP104" i="18"/>
  <c r="BO104" i="18"/>
  <c r="BN104" i="18"/>
  <c r="BM104" i="18"/>
  <c r="BL104" i="18"/>
  <c r="BK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E104" i="18"/>
  <c r="C104" i="18"/>
  <c r="CG103" i="18"/>
  <c r="CF103" i="18"/>
  <c r="CE103" i="18"/>
  <c r="CD103" i="18"/>
  <c r="CC103" i="18"/>
  <c r="CB103" i="18"/>
  <c r="CA103" i="18"/>
  <c r="BZ103" i="18"/>
  <c r="BY103" i="18"/>
  <c r="BX103" i="18"/>
  <c r="BW103" i="18"/>
  <c r="BV103" i="18"/>
  <c r="BU103" i="18"/>
  <c r="BT103" i="18"/>
  <c r="BS103" i="18"/>
  <c r="BR103" i="18"/>
  <c r="BQ103" i="18"/>
  <c r="BP103" i="18"/>
  <c r="BO103" i="18"/>
  <c r="BN103" i="18"/>
  <c r="BM103" i="18"/>
  <c r="BL103" i="18"/>
  <c r="BK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E103" i="18"/>
  <c r="C103" i="18"/>
  <c r="CG102" i="18"/>
  <c r="CF102" i="18"/>
  <c r="CE102" i="18"/>
  <c r="CD102" i="18"/>
  <c r="CC102" i="18"/>
  <c r="CB102" i="18"/>
  <c r="CA102" i="18"/>
  <c r="BZ102" i="18"/>
  <c r="BY102" i="18"/>
  <c r="BX102" i="18"/>
  <c r="BW102" i="18"/>
  <c r="BV102" i="18"/>
  <c r="BU102" i="18"/>
  <c r="BT102" i="18"/>
  <c r="BS102" i="18"/>
  <c r="BR102" i="18"/>
  <c r="BQ102" i="18"/>
  <c r="BP102" i="18"/>
  <c r="BO102" i="18"/>
  <c r="BN102" i="18"/>
  <c r="CH102" i="18" s="1"/>
  <c r="BM102" i="18"/>
  <c r="BL102" i="18"/>
  <c r="BK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E102" i="18"/>
  <c r="C102" i="18"/>
  <c r="CG101" i="18"/>
  <c r="CF101" i="18"/>
  <c r="CE101" i="18"/>
  <c r="CD101" i="18"/>
  <c r="CC101" i="18"/>
  <c r="CB101" i="18"/>
  <c r="CA101" i="18"/>
  <c r="BZ101" i="18"/>
  <c r="BY101" i="18"/>
  <c r="BX101" i="18"/>
  <c r="BW101" i="18"/>
  <c r="BV101" i="18"/>
  <c r="BU101" i="18"/>
  <c r="BT101" i="18"/>
  <c r="BS101" i="18"/>
  <c r="BR101" i="18"/>
  <c r="BQ101" i="18"/>
  <c r="BP101" i="18"/>
  <c r="BO101" i="18"/>
  <c r="BN101" i="18"/>
  <c r="BM101" i="18"/>
  <c r="BL101" i="18"/>
  <c r="BK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E101" i="18"/>
  <c r="C101" i="18"/>
  <c r="CG100" i="18"/>
  <c r="CF100" i="18"/>
  <c r="CE100" i="18"/>
  <c r="CD100" i="18"/>
  <c r="CC100" i="18"/>
  <c r="CB100" i="18"/>
  <c r="CA100" i="18"/>
  <c r="BZ100" i="18"/>
  <c r="BY100" i="18"/>
  <c r="BX100" i="18"/>
  <c r="BW100" i="18"/>
  <c r="BV100" i="18"/>
  <c r="BU100" i="18"/>
  <c r="BT100" i="18"/>
  <c r="BS100" i="18"/>
  <c r="BR100" i="18"/>
  <c r="BQ100" i="18"/>
  <c r="BP100" i="18"/>
  <c r="BO100" i="18"/>
  <c r="BN100" i="18"/>
  <c r="BM100" i="18"/>
  <c r="BL100" i="18"/>
  <c r="BK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E100" i="18"/>
  <c r="C100" i="18"/>
  <c r="CG99" i="18"/>
  <c r="CF99" i="18"/>
  <c r="CE99" i="18"/>
  <c r="CD99" i="18"/>
  <c r="CC99" i="18"/>
  <c r="CB99" i="18"/>
  <c r="CA99" i="18"/>
  <c r="BZ99" i="18"/>
  <c r="BY99" i="18"/>
  <c r="BX99" i="18"/>
  <c r="BW99" i="18"/>
  <c r="BV99" i="18"/>
  <c r="BU99" i="18"/>
  <c r="BT99" i="18"/>
  <c r="BS99" i="18"/>
  <c r="BR99" i="18"/>
  <c r="BQ99" i="18"/>
  <c r="BP99" i="18"/>
  <c r="BO99" i="18"/>
  <c r="BN99" i="18"/>
  <c r="BM99" i="18"/>
  <c r="BL99" i="18"/>
  <c r="BK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E99" i="18"/>
  <c r="C99" i="18"/>
  <c r="CG98" i="18"/>
  <c r="CF98" i="18"/>
  <c r="CE98" i="18"/>
  <c r="CD98" i="18"/>
  <c r="CC98" i="18"/>
  <c r="CB98" i="18"/>
  <c r="CA98" i="18"/>
  <c r="BZ98" i="18"/>
  <c r="BY98" i="18"/>
  <c r="BX98" i="18"/>
  <c r="BW98" i="18"/>
  <c r="BV98" i="18"/>
  <c r="BU98" i="18"/>
  <c r="BT98" i="18"/>
  <c r="BS98" i="18"/>
  <c r="BR98" i="18"/>
  <c r="BQ98" i="18"/>
  <c r="BP98" i="18"/>
  <c r="BO98" i="18"/>
  <c r="BN98" i="18"/>
  <c r="CH98" i="18" s="1"/>
  <c r="BM98" i="18"/>
  <c r="BL98" i="18"/>
  <c r="BK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E98" i="18"/>
  <c r="C98" i="18"/>
  <c r="CG97" i="18"/>
  <c r="CF97" i="18"/>
  <c r="CE97" i="18"/>
  <c r="CD97" i="18"/>
  <c r="CC97" i="18"/>
  <c r="CB97" i="18"/>
  <c r="CA97" i="18"/>
  <c r="BZ97" i="18"/>
  <c r="BY97" i="18"/>
  <c r="BX97" i="18"/>
  <c r="BW97" i="18"/>
  <c r="BV97" i="18"/>
  <c r="BU97" i="18"/>
  <c r="BT97" i="18"/>
  <c r="BS97" i="18"/>
  <c r="BR97" i="18"/>
  <c r="BQ97" i="18"/>
  <c r="BP97" i="18"/>
  <c r="BO97" i="18"/>
  <c r="BN97" i="18"/>
  <c r="BM97" i="18"/>
  <c r="BL97" i="18"/>
  <c r="BK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E97" i="18"/>
  <c r="C97" i="18"/>
  <c r="CG96" i="18"/>
  <c r="CF96" i="18"/>
  <c r="CE96" i="18"/>
  <c r="CD96" i="18"/>
  <c r="CC96" i="18"/>
  <c r="CB96" i="18"/>
  <c r="CA96" i="18"/>
  <c r="BZ96" i="18"/>
  <c r="BY96" i="18"/>
  <c r="BX96" i="18"/>
  <c r="BW96" i="18"/>
  <c r="BV96" i="18"/>
  <c r="BU96" i="18"/>
  <c r="BT96" i="18"/>
  <c r="BS96" i="18"/>
  <c r="BR96" i="18"/>
  <c r="BQ96" i="18"/>
  <c r="BP96" i="18"/>
  <c r="BO96" i="18"/>
  <c r="BN96" i="18"/>
  <c r="BM96" i="18"/>
  <c r="BL96" i="18"/>
  <c r="BK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E96" i="18"/>
  <c r="C96" i="18"/>
  <c r="CG95" i="18"/>
  <c r="CF95" i="18"/>
  <c r="CE95" i="18"/>
  <c r="CD95" i="18"/>
  <c r="CC95" i="18"/>
  <c r="CB95" i="18"/>
  <c r="CA95" i="18"/>
  <c r="BZ95" i="18"/>
  <c r="BY95" i="18"/>
  <c r="BX95" i="18"/>
  <c r="BW95" i="18"/>
  <c r="BV95" i="18"/>
  <c r="BU95" i="18"/>
  <c r="BT95" i="18"/>
  <c r="BS95" i="18"/>
  <c r="BR95" i="18"/>
  <c r="BQ95" i="18"/>
  <c r="BP95" i="18"/>
  <c r="BO95" i="18"/>
  <c r="BN95" i="18"/>
  <c r="BM95" i="18"/>
  <c r="BL95" i="18"/>
  <c r="BK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E95" i="18"/>
  <c r="C95" i="18"/>
  <c r="CG94" i="18"/>
  <c r="CF94" i="18"/>
  <c r="CE94" i="18"/>
  <c r="CD94" i="18"/>
  <c r="CC94" i="18"/>
  <c r="CB94" i="18"/>
  <c r="CA94" i="18"/>
  <c r="BZ94" i="18"/>
  <c r="BY94" i="18"/>
  <c r="BX94" i="18"/>
  <c r="BW94" i="18"/>
  <c r="BV94" i="18"/>
  <c r="BU94" i="18"/>
  <c r="BT94" i="18"/>
  <c r="BS94" i="18"/>
  <c r="BR94" i="18"/>
  <c r="BQ94" i="18"/>
  <c r="BP94" i="18"/>
  <c r="BO94" i="18"/>
  <c r="BN94" i="18"/>
  <c r="CH94" i="18" s="1"/>
  <c r="BM94" i="18"/>
  <c r="BL94" i="18"/>
  <c r="BK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E94" i="18"/>
  <c r="C94" i="18"/>
  <c r="CG93" i="18"/>
  <c r="CF93" i="18"/>
  <c r="CE93" i="18"/>
  <c r="CD93" i="18"/>
  <c r="CC93" i="18"/>
  <c r="CB93" i="18"/>
  <c r="CA93" i="18"/>
  <c r="BZ93" i="18"/>
  <c r="BY93" i="18"/>
  <c r="BX93" i="18"/>
  <c r="BW93" i="18"/>
  <c r="BV93" i="18"/>
  <c r="BU93" i="18"/>
  <c r="BT93" i="18"/>
  <c r="BS93" i="18"/>
  <c r="BR93" i="18"/>
  <c r="BQ93" i="18"/>
  <c r="BP93" i="18"/>
  <c r="BO93" i="18"/>
  <c r="BN93" i="18"/>
  <c r="BM93" i="18"/>
  <c r="BL93" i="18"/>
  <c r="BK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E93" i="18"/>
  <c r="C93" i="18"/>
  <c r="CG92" i="18"/>
  <c r="CF92" i="18"/>
  <c r="CE92" i="18"/>
  <c r="CD92" i="18"/>
  <c r="CC92" i="18"/>
  <c r="CB92" i="18"/>
  <c r="CA92" i="18"/>
  <c r="BZ92" i="18"/>
  <c r="BY92" i="18"/>
  <c r="BX92" i="18"/>
  <c r="BW92" i="18"/>
  <c r="BV92" i="18"/>
  <c r="BU92" i="18"/>
  <c r="BT92" i="18"/>
  <c r="BS92" i="18"/>
  <c r="BR92" i="18"/>
  <c r="BQ92" i="18"/>
  <c r="BP92" i="18"/>
  <c r="BO92" i="18"/>
  <c r="BN92" i="18"/>
  <c r="BM92" i="18"/>
  <c r="BL92" i="18"/>
  <c r="BK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E92" i="18"/>
  <c r="C92" i="18"/>
  <c r="CG91" i="18"/>
  <c r="CF91" i="18"/>
  <c r="CE91" i="18"/>
  <c r="CD91" i="18"/>
  <c r="CC91" i="18"/>
  <c r="CB91" i="18"/>
  <c r="CA91" i="18"/>
  <c r="BZ91" i="18"/>
  <c r="BY91" i="18"/>
  <c r="BX91" i="18"/>
  <c r="BW91" i="18"/>
  <c r="BV91" i="18"/>
  <c r="BU91" i="18"/>
  <c r="BT91" i="18"/>
  <c r="BS91" i="18"/>
  <c r="BR91" i="18"/>
  <c r="BQ91" i="18"/>
  <c r="BP91" i="18"/>
  <c r="BO91" i="18"/>
  <c r="BN91" i="18"/>
  <c r="BM91" i="18"/>
  <c r="BL91" i="18"/>
  <c r="BK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E91" i="18"/>
  <c r="C91" i="18"/>
  <c r="CG90" i="18"/>
  <c r="CF90" i="18"/>
  <c r="CE90" i="18"/>
  <c r="CD90" i="18"/>
  <c r="CC90" i="18"/>
  <c r="CB90" i="18"/>
  <c r="CA90" i="18"/>
  <c r="BZ90" i="18"/>
  <c r="BY90" i="18"/>
  <c r="BX90" i="18"/>
  <c r="BW90" i="18"/>
  <c r="BV90" i="18"/>
  <c r="BU90" i="18"/>
  <c r="BT90" i="18"/>
  <c r="BS90" i="18"/>
  <c r="BR90" i="18"/>
  <c r="BQ90" i="18"/>
  <c r="BP90" i="18"/>
  <c r="BO90" i="18"/>
  <c r="BN90" i="18"/>
  <c r="CH90" i="18" s="1"/>
  <c r="BM90" i="18"/>
  <c r="BL90" i="18"/>
  <c r="BK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E90" i="18"/>
  <c r="C90" i="18"/>
  <c r="CG89" i="18"/>
  <c r="CF89" i="18"/>
  <c r="CE89" i="18"/>
  <c r="CD89" i="18"/>
  <c r="CC89" i="18"/>
  <c r="CB89" i="18"/>
  <c r="CA89" i="18"/>
  <c r="BZ89" i="18"/>
  <c r="BY89" i="18"/>
  <c r="BX89" i="18"/>
  <c r="BW89" i="18"/>
  <c r="BV89" i="18"/>
  <c r="BU89" i="18"/>
  <c r="BT89" i="18"/>
  <c r="BS89" i="18"/>
  <c r="BR89" i="18"/>
  <c r="BQ89" i="18"/>
  <c r="BP89" i="18"/>
  <c r="BO89" i="18"/>
  <c r="BN89" i="18"/>
  <c r="BM89" i="18"/>
  <c r="BL89" i="18"/>
  <c r="BK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E89" i="18"/>
  <c r="C89" i="18"/>
  <c r="CG88" i="18"/>
  <c r="CF88" i="18"/>
  <c r="CE88" i="18"/>
  <c r="CD88" i="18"/>
  <c r="CC88" i="18"/>
  <c r="CB88" i="18"/>
  <c r="CA88" i="18"/>
  <c r="BZ88" i="18"/>
  <c r="BY88" i="18"/>
  <c r="BX88" i="18"/>
  <c r="BW88" i="18"/>
  <c r="BV88" i="18"/>
  <c r="BU88" i="18"/>
  <c r="BT88" i="18"/>
  <c r="BS88" i="18"/>
  <c r="BR88" i="18"/>
  <c r="BQ88" i="18"/>
  <c r="BP88" i="18"/>
  <c r="BO88" i="18"/>
  <c r="BN88" i="18"/>
  <c r="BM88" i="18"/>
  <c r="BL88" i="18"/>
  <c r="BK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E88" i="18"/>
  <c r="C88" i="18"/>
  <c r="CG87" i="18"/>
  <c r="CF87" i="18"/>
  <c r="CE87" i="18"/>
  <c r="CD87" i="18"/>
  <c r="CC87" i="18"/>
  <c r="CB87" i="18"/>
  <c r="CA87" i="18"/>
  <c r="BZ87" i="18"/>
  <c r="BY87" i="18"/>
  <c r="BX87" i="18"/>
  <c r="BW87" i="18"/>
  <c r="BV87" i="18"/>
  <c r="BU87" i="18"/>
  <c r="BT87" i="18"/>
  <c r="BS87" i="18"/>
  <c r="BR87" i="18"/>
  <c r="BQ87" i="18"/>
  <c r="BP87" i="18"/>
  <c r="BO87" i="18"/>
  <c r="BN87" i="18"/>
  <c r="BM87" i="18"/>
  <c r="BL87" i="18"/>
  <c r="BK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E87" i="18"/>
  <c r="C87" i="18"/>
  <c r="CG86" i="18"/>
  <c r="CF86" i="18"/>
  <c r="CE86" i="18"/>
  <c r="CD86" i="18"/>
  <c r="CC86" i="18"/>
  <c r="CB86" i="18"/>
  <c r="CA86" i="18"/>
  <c r="BZ86" i="18"/>
  <c r="BY86" i="18"/>
  <c r="BX86" i="18"/>
  <c r="BW86" i="18"/>
  <c r="BV86" i="18"/>
  <c r="BU86" i="18"/>
  <c r="BT86" i="18"/>
  <c r="BS86" i="18"/>
  <c r="BR86" i="18"/>
  <c r="BQ86" i="18"/>
  <c r="BP86" i="18"/>
  <c r="BO86" i="18"/>
  <c r="BN86" i="18"/>
  <c r="CH86" i="18" s="1"/>
  <c r="BM86" i="18"/>
  <c r="BL86" i="18"/>
  <c r="BK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E86" i="18"/>
  <c r="C86" i="18"/>
  <c r="CG85" i="18"/>
  <c r="CF85" i="18"/>
  <c r="CE85" i="18"/>
  <c r="CD85" i="18"/>
  <c r="CC85" i="18"/>
  <c r="CB85" i="18"/>
  <c r="CA85" i="18"/>
  <c r="BZ85" i="18"/>
  <c r="BY85" i="18"/>
  <c r="BX85" i="18"/>
  <c r="BW85" i="18"/>
  <c r="BV85" i="18"/>
  <c r="BU85" i="18"/>
  <c r="BT85" i="18"/>
  <c r="BS85" i="18"/>
  <c r="BR85" i="18"/>
  <c r="BQ85" i="18"/>
  <c r="BP85" i="18"/>
  <c r="BO85" i="18"/>
  <c r="BN85" i="18"/>
  <c r="BM85" i="18"/>
  <c r="BL85" i="18"/>
  <c r="BK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E85" i="18"/>
  <c r="C85" i="18"/>
  <c r="CG84" i="18"/>
  <c r="CF84" i="18"/>
  <c r="CE84" i="18"/>
  <c r="CD84" i="18"/>
  <c r="CC84" i="18"/>
  <c r="CB84" i="18"/>
  <c r="CA84" i="18"/>
  <c r="BZ84" i="18"/>
  <c r="BY84" i="18"/>
  <c r="BX84" i="18"/>
  <c r="BW84" i="18"/>
  <c r="BV84" i="18"/>
  <c r="BU84" i="18"/>
  <c r="BT84" i="18"/>
  <c r="BS84" i="18"/>
  <c r="BR84" i="18"/>
  <c r="BQ84" i="18"/>
  <c r="BP84" i="18"/>
  <c r="BO84" i="18"/>
  <c r="BN84" i="18"/>
  <c r="BM84" i="18"/>
  <c r="BL84" i="18"/>
  <c r="BK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E84" i="18"/>
  <c r="C84" i="18"/>
  <c r="CG83" i="18"/>
  <c r="CF83" i="18"/>
  <c r="CE83" i="18"/>
  <c r="CD83" i="18"/>
  <c r="CC83" i="18"/>
  <c r="CB83" i="18"/>
  <c r="CA83" i="18"/>
  <c r="BZ83" i="18"/>
  <c r="BY83" i="18"/>
  <c r="BX83" i="18"/>
  <c r="BW83" i="18"/>
  <c r="BV83" i="18"/>
  <c r="BU83" i="18"/>
  <c r="BT83" i="18"/>
  <c r="BS83" i="18"/>
  <c r="BR83" i="18"/>
  <c r="BQ83" i="18"/>
  <c r="BP83" i="18"/>
  <c r="BO83" i="18"/>
  <c r="BN83" i="18"/>
  <c r="BM83" i="18"/>
  <c r="BL83" i="18"/>
  <c r="BK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E83" i="18"/>
  <c r="C83" i="18"/>
  <c r="CG82" i="18"/>
  <c r="CF82" i="18"/>
  <c r="CE82" i="18"/>
  <c r="CD82" i="18"/>
  <c r="CC82" i="18"/>
  <c r="CB82" i="18"/>
  <c r="CA82" i="18"/>
  <c r="BZ82" i="18"/>
  <c r="BY82" i="18"/>
  <c r="BX82" i="18"/>
  <c r="BW82" i="18"/>
  <c r="BV82" i="18"/>
  <c r="BU82" i="18"/>
  <c r="BT82" i="18"/>
  <c r="BS82" i="18"/>
  <c r="BR82" i="18"/>
  <c r="BQ82" i="18"/>
  <c r="BP82" i="18"/>
  <c r="BO82" i="18"/>
  <c r="BN82" i="18"/>
  <c r="CH82" i="18" s="1"/>
  <c r="BM82" i="18"/>
  <c r="BL82" i="18"/>
  <c r="BK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E82" i="18"/>
  <c r="C82" i="18"/>
  <c r="CG81" i="18"/>
  <c r="CF81" i="18"/>
  <c r="CE81" i="18"/>
  <c r="CD81" i="18"/>
  <c r="CC81" i="18"/>
  <c r="CB81" i="18"/>
  <c r="CA81" i="18"/>
  <c r="BZ81" i="18"/>
  <c r="BY81" i="18"/>
  <c r="BX81" i="18"/>
  <c r="BW81" i="18"/>
  <c r="BV81" i="18"/>
  <c r="BU81" i="18"/>
  <c r="BT81" i="18"/>
  <c r="BS81" i="18"/>
  <c r="BR81" i="18"/>
  <c r="BQ81" i="18"/>
  <c r="BP81" i="18"/>
  <c r="BO81" i="18"/>
  <c r="BN81" i="18"/>
  <c r="BM81" i="18"/>
  <c r="BL81" i="18"/>
  <c r="BK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E81" i="18"/>
  <c r="C81" i="18"/>
  <c r="CG80" i="18"/>
  <c r="CF80" i="18"/>
  <c r="CE80" i="18"/>
  <c r="CD80" i="18"/>
  <c r="CC80" i="18"/>
  <c r="CB80" i="18"/>
  <c r="CA80" i="18"/>
  <c r="BZ80" i="18"/>
  <c r="BY80" i="18"/>
  <c r="BX80" i="18"/>
  <c r="BW80" i="18"/>
  <c r="BV80" i="18"/>
  <c r="BU80" i="18"/>
  <c r="BT80" i="18"/>
  <c r="BS80" i="18"/>
  <c r="BR80" i="18"/>
  <c r="BQ80" i="18"/>
  <c r="BP80" i="18"/>
  <c r="BO80" i="18"/>
  <c r="BN80" i="18"/>
  <c r="BM80" i="18"/>
  <c r="BL80" i="18"/>
  <c r="BK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E80" i="18"/>
  <c r="C80" i="18"/>
  <c r="CG79" i="18"/>
  <c r="CF79" i="18"/>
  <c r="CE79" i="18"/>
  <c r="CD79" i="18"/>
  <c r="CC79" i="18"/>
  <c r="CB79" i="18"/>
  <c r="CA79" i="18"/>
  <c r="BZ79" i="18"/>
  <c r="BY79" i="18"/>
  <c r="BX79" i="18"/>
  <c r="BW79" i="18"/>
  <c r="BV79" i="18"/>
  <c r="BU79" i="18"/>
  <c r="BT79" i="18"/>
  <c r="BS79" i="18"/>
  <c r="BR79" i="18"/>
  <c r="BQ79" i="18"/>
  <c r="BP79" i="18"/>
  <c r="BO79" i="18"/>
  <c r="BN79" i="18"/>
  <c r="BM79" i="18"/>
  <c r="BL79" i="18"/>
  <c r="BK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E79" i="18"/>
  <c r="C79" i="18"/>
  <c r="CG78" i="18"/>
  <c r="CF78" i="18"/>
  <c r="CE78" i="18"/>
  <c r="CD78" i="18"/>
  <c r="CC78" i="18"/>
  <c r="CB78" i="18"/>
  <c r="CA78" i="18"/>
  <c r="BZ78" i="18"/>
  <c r="BY78" i="18"/>
  <c r="BX78" i="18"/>
  <c r="BW78" i="18"/>
  <c r="BV78" i="18"/>
  <c r="BU78" i="18"/>
  <c r="BT78" i="18"/>
  <c r="BS78" i="18"/>
  <c r="BR78" i="18"/>
  <c r="BQ78" i="18"/>
  <c r="BP78" i="18"/>
  <c r="BO78" i="18"/>
  <c r="BN78" i="18"/>
  <c r="CH78" i="18" s="1"/>
  <c r="BM78" i="18"/>
  <c r="BL78" i="18"/>
  <c r="BK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E78" i="18"/>
  <c r="C78" i="18"/>
  <c r="CG77" i="18"/>
  <c r="CF77" i="18"/>
  <c r="CE77" i="18"/>
  <c r="CD77" i="18"/>
  <c r="CC77" i="18"/>
  <c r="CB77" i="18"/>
  <c r="CA77" i="18"/>
  <c r="BZ77" i="18"/>
  <c r="BY77" i="18"/>
  <c r="BX77" i="18"/>
  <c r="BW77" i="18"/>
  <c r="BV77" i="18"/>
  <c r="BU77" i="18"/>
  <c r="BT77" i="18"/>
  <c r="BS77" i="18"/>
  <c r="BR77" i="18"/>
  <c r="BQ77" i="18"/>
  <c r="BP77" i="18"/>
  <c r="BO77" i="18"/>
  <c r="BN77" i="18"/>
  <c r="BM77" i="18"/>
  <c r="BL77" i="18"/>
  <c r="BK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E77" i="18"/>
  <c r="C77" i="18"/>
  <c r="CG76" i="18"/>
  <c r="CF76" i="18"/>
  <c r="CE76" i="18"/>
  <c r="CD76" i="18"/>
  <c r="CC76" i="18"/>
  <c r="CB76" i="18"/>
  <c r="CA76" i="18"/>
  <c r="BZ76" i="18"/>
  <c r="BY76" i="18"/>
  <c r="BX76" i="18"/>
  <c r="BW76" i="18"/>
  <c r="BV76" i="18"/>
  <c r="BU76" i="18"/>
  <c r="BT76" i="18"/>
  <c r="BS76" i="18"/>
  <c r="BR76" i="18"/>
  <c r="BQ76" i="18"/>
  <c r="BP76" i="18"/>
  <c r="BO76" i="18"/>
  <c r="BN76" i="18"/>
  <c r="BM76" i="18"/>
  <c r="BL76" i="18"/>
  <c r="BK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E76" i="18"/>
  <c r="C76" i="18"/>
  <c r="CG75" i="18"/>
  <c r="CF75" i="18"/>
  <c r="CE75" i="18"/>
  <c r="CD75" i="18"/>
  <c r="CC75" i="18"/>
  <c r="CB75" i="18"/>
  <c r="CA75" i="18"/>
  <c r="BZ75" i="18"/>
  <c r="BY75" i="18"/>
  <c r="BX75" i="18"/>
  <c r="BW75" i="18"/>
  <c r="BV75" i="18"/>
  <c r="BU75" i="18"/>
  <c r="BT75" i="18"/>
  <c r="BS75" i="18"/>
  <c r="BR75" i="18"/>
  <c r="BQ75" i="18"/>
  <c r="BP75" i="18"/>
  <c r="BO75" i="18"/>
  <c r="BN75" i="18"/>
  <c r="BM75" i="18"/>
  <c r="BL75" i="18"/>
  <c r="BK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E75" i="18"/>
  <c r="C75" i="18"/>
  <c r="CG74" i="18"/>
  <c r="CF74" i="18"/>
  <c r="CE74" i="18"/>
  <c r="CD74" i="18"/>
  <c r="CC74" i="18"/>
  <c r="CB74" i="18"/>
  <c r="CA74" i="18"/>
  <c r="BZ74" i="18"/>
  <c r="BY74" i="18"/>
  <c r="BX74" i="18"/>
  <c r="BW74" i="18"/>
  <c r="BV74" i="18"/>
  <c r="BU74" i="18"/>
  <c r="BT74" i="18"/>
  <c r="BS74" i="18"/>
  <c r="BR74" i="18"/>
  <c r="BQ74" i="18"/>
  <c r="BP74" i="18"/>
  <c r="BO74" i="18"/>
  <c r="BN74" i="18"/>
  <c r="CH74" i="18" s="1"/>
  <c r="BM74" i="18"/>
  <c r="BL74" i="18"/>
  <c r="BK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E74" i="18"/>
  <c r="C74" i="18"/>
  <c r="CG73" i="18"/>
  <c r="CF73" i="18"/>
  <c r="CE73" i="18"/>
  <c r="CD73" i="18"/>
  <c r="CC73" i="18"/>
  <c r="CB73" i="18"/>
  <c r="CA73" i="18"/>
  <c r="BZ73" i="18"/>
  <c r="BY73" i="18"/>
  <c r="BX73" i="18"/>
  <c r="BW73" i="18"/>
  <c r="BV73" i="18"/>
  <c r="BU73" i="18"/>
  <c r="BT73" i="18"/>
  <c r="BS73" i="18"/>
  <c r="BR73" i="18"/>
  <c r="BQ73" i="18"/>
  <c r="BP73" i="18"/>
  <c r="BO73" i="18"/>
  <c r="BN73" i="18"/>
  <c r="BM73" i="18"/>
  <c r="BL73" i="18"/>
  <c r="BK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E73" i="18"/>
  <c r="C73" i="18"/>
  <c r="CG72" i="18"/>
  <c r="CF72" i="18"/>
  <c r="CE72" i="18"/>
  <c r="CD72" i="18"/>
  <c r="CC72" i="18"/>
  <c r="CB72" i="18"/>
  <c r="CA72" i="18"/>
  <c r="BZ72" i="18"/>
  <c r="BY72" i="18"/>
  <c r="BX72" i="18"/>
  <c r="BW72" i="18"/>
  <c r="BV72" i="18"/>
  <c r="BU72" i="18"/>
  <c r="BT72" i="18"/>
  <c r="BS72" i="18"/>
  <c r="BR72" i="18"/>
  <c r="BQ72" i="18"/>
  <c r="BP72" i="18"/>
  <c r="BO72" i="18"/>
  <c r="BN72" i="18"/>
  <c r="BM72" i="18"/>
  <c r="BL72" i="18"/>
  <c r="BK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E72" i="18"/>
  <c r="C72" i="18"/>
  <c r="CG71" i="18"/>
  <c r="CF71" i="18"/>
  <c r="CE71" i="18"/>
  <c r="CD71" i="18"/>
  <c r="CC71" i="18"/>
  <c r="CB71" i="18"/>
  <c r="CA71" i="18"/>
  <c r="BZ71" i="18"/>
  <c r="BY71" i="18"/>
  <c r="BX71" i="18"/>
  <c r="BW71" i="18"/>
  <c r="BV71" i="18"/>
  <c r="BU71" i="18"/>
  <c r="BT71" i="18"/>
  <c r="BS71" i="18"/>
  <c r="BR71" i="18"/>
  <c r="BQ71" i="18"/>
  <c r="BP71" i="18"/>
  <c r="BO71" i="18"/>
  <c r="BN71" i="18"/>
  <c r="BM71" i="18"/>
  <c r="BL71" i="18"/>
  <c r="BK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E71" i="18"/>
  <c r="C71" i="18"/>
  <c r="CG70" i="18"/>
  <c r="CF70" i="18"/>
  <c r="CE70" i="18"/>
  <c r="CD70" i="18"/>
  <c r="CC70" i="18"/>
  <c r="CB70" i="18"/>
  <c r="CA70" i="18"/>
  <c r="BZ70" i="18"/>
  <c r="BY70" i="18"/>
  <c r="BX70" i="18"/>
  <c r="BW70" i="18"/>
  <c r="BV70" i="18"/>
  <c r="BU70" i="18"/>
  <c r="BT70" i="18"/>
  <c r="BS70" i="18"/>
  <c r="BR70" i="18"/>
  <c r="BQ70" i="18"/>
  <c r="BP70" i="18"/>
  <c r="BO70" i="18"/>
  <c r="BN70" i="18"/>
  <c r="CH70" i="18" s="1"/>
  <c r="BM70" i="18"/>
  <c r="BL70" i="18"/>
  <c r="BK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E70" i="18"/>
  <c r="C70" i="18"/>
  <c r="CG69" i="18"/>
  <c r="CF69" i="18"/>
  <c r="CE69" i="18"/>
  <c r="CD69" i="18"/>
  <c r="CC69" i="18"/>
  <c r="CB69" i="18"/>
  <c r="CA69" i="18"/>
  <c r="BZ69" i="18"/>
  <c r="BY69" i="18"/>
  <c r="BX69" i="18"/>
  <c r="BW69" i="18"/>
  <c r="BV69" i="18"/>
  <c r="BU69" i="18"/>
  <c r="BT69" i="18"/>
  <c r="BS69" i="18"/>
  <c r="BR69" i="18"/>
  <c r="BQ69" i="18"/>
  <c r="BP69" i="18"/>
  <c r="BO69" i="18"/>
  <c r="BN69" i="18"/>
  <c r="BM69" i="18"/>
  <c r="BL69" i="18"/>
  <c r="BK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E69" i="18"/>
  <c r="C69" i="18"/>
  <c r="CG68" i="18"/>
  <c r="CF68" i="18"/>
  <c r="CE68" i="18"/>
  <c r="CD68" i="18"/>
  <c r="CC68" i="18"/>
  <c r="CB68" i="18"/>
  <c r="CA68" i="18"/>
  <c r="BZ68" i="18"/>
  <c r="BY68" i="18"/>
  <c r="BX68" i="18"/>
  <c r="BW68" i="18"/>
  <c r="BV68" i="18"/>
  <c r="BU68" i="18"/>
  <c r="BT68" i="18"/>
  <c r="BS68" i="18"/>
  <c r="BR68" i="18"/>
  <c r="BQ68" i="18"/>
  <c r="BP68" i="18"/>
  <c r="BO68" i="18"/>
  <c r="BN68" i="18"/>
  <c r="BM68" i="18"/>
  <c r="BL68" i="18"/>
  <c r="BK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E68" i="18"/>
  <c r="C68" i="18"/>
  <c r="CG67" i="18"/>
  <c r="CF67" i="18"/>
  <c r="CE67" i="18"/>
  <c r="CD67" i="18"/>
  <c r="CC67" i="18"/>
  <c r="CB67" i="18"/>
  <c r="CA67" i="18"/>
  <c r="BZ67" i="18"/>
  <c r="BY67" i="18"/>
  <c r="BX67" i="18"/>
  <c r="BW67" i="18"/>
  <c r="BV67" i="18"/>
  <c r="BU67" i="18"/>
  <c r="BT67" i="18"/>
  <c r="BS67" i="18"/>
  <c r="BR67" i="18"/>
  <c r="BQ67" i="18"/>
  <c r="BP67" i="18"/>
  <c r="BO67" i="18"/>
  <c r="BN67" i="18"/>
  <c r="BM67" i="18"/>
  <c r="BL67" i="18"/>
  <c r="BK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E67" i="18"/>
  <c r="C67" i="18"/>
  <c r="CG66" i="18"/>
  <c r="CF66" i="18"/>
  <c r="CE66" i="18"/>
  <c r="CD66" i="18"/>
  <c r="CC66" i="18"/>
  <c r="CB66" i="18"/>
  <c r="CA66" i="18"/>
  <c r="BZ66" i="18"/>
  <c r="BY66" i="18"/>
  <c r="BX66" i="18"/>
  <c r="BW66" i="18"/>
  <c r="BV66" i="18"/>
  <c r="BU66" i="18"/>
  <c r="BT66" i="18"/>
  <c r="BS66" i="18"/>
  <c r="BR66" i="18"/>
  <c r="BQ66" i="18"/>
  <c r="BP66" i="18"/>
  <c r="BO66" i="18"/>
  <c r="BN66" i="18"/>
  <c r="CH66" i="18" s="1"/>
  <c r="BM66" i="18"/>
  <c r="BL66" i="18"/>
  <c r="BK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E66" i="18"/>
  <c r="C66" i="18"/>
  <c r="CG65" i="18"/>
  <c r="CF65" i="18"/>
  <c r="CE65" i="18"/>
  <c r="CD65" i="18"/>
  <c r="CC65" i="18"/>
  <c r="CB65" i="18"/>
  <c r="CA65" i="18"/>
  <c r="BZ65" i="18"/>
  <c r="BY65" i="18"/>
  <c r="BX65" i="18"/>
  <c r="BW65" i="18"/>
  <c r="BV65" i="18"/>
  <c r="BU65" i="18"/>
  <c r="BT65" i="18"/>
  <c r="BS65" i="18"/>
  <c r="BR65" i="18"/>
  <c r="BQ65" i="18"/>
  <c r="BP65" i="18"/>
  <c r="BO65" i="18"/>
  <c r="BN65" i="18"/>
  <c r="BM65" i="18"/>
  <c r="BL65" i="18"/>
  <c r="BK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E65" i="18"/>
  <c r="C65" i="18"/>
  <c r="CG64" i="18"/>
  <c r="CF64" i="18"/>
  <c r="CE64" i="18"/>
  <c r="CD64" i="18"/>
  <c r="CC64" i="18"/>
  <c r="CB64" i="18"/>
  <c r="CA64" i="18"/>
  <c r="BZ64" i="18"/>
  <c r="BY64" i="18"/>
  <c r="BX64" i="18"/>
  <c r="BW64" i="18"/>
  <c r="BV64" i="18"/>
  <c r="BU64" i="18"/>
  <c r="BT64" i="18"/>
  <c r="BS64" i="18"/>
  <c r="BR64" i="18"/>
  <c r="BQ64" i="18"/>
  <c r="BP64" i="18"/>
  <c r="BO64" i="18"/>
  <c r="BN64" i="18"/>
  <c r="BM64" i="18"/>
  <c r="BL64" i="18"/>
  <c r="BK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E64" i="18"/>
  <c r="C64" i="18"/>
  <c r="CG63" i="18"/>
  <c r="CF63" i="18"/>
  <c r="CE63" i="18"/>
  <c r="CD63" i="18"/>
  <c r="CC63" i="18"/>
  <c r="CB63" i="18"/>
  <c r="CA63" i="18"/>
  <c r="BZ63" i="18"/>
  <c r="BY63" i="18"/>
  <c r="BX63" i="18"/>
  <c r="BW63" i="18"/>
  <c r="BV63" i="18"/>
  <c r="BU63" i="18"/>
  <c r="BT63" i="18"/>
  <c r="BS63" i="18"/>
  <c r="BR63" i="18"/>
  <c r="BQ63" i="18"/>
  <c r="BP63" i="18"/>
  <c r="BO63" i="18"/>
  <c r="BN63" i="18"/>
  <c r="BM63" i="18"/>
  <c r="BL63" i="18"/>
  <c r="BK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E63" i="18"/>
  <c r="C63" i="18"/>
  <c r="CG62" i="18"/>
  <c r="CF62" i="18"/>
  <c r="CE62" i="18"/>
  <c r="CD62" i="18"/>
  <c r="CC62" i="18"/>
  <c r="CB62" i="18"/>
  <c r="CA62" i="18"/>
  <c r="BZ62" i="18"/>
  <c r="BY62" i="18"/>
  <c r="BX62" i="18"/>
  <c r="BW62" i="18"/>
  <c r="BV62" i="18"/>
  <c r="BU62" i="18"/>
  <c r="BT62" i="18"/>
  <c r="BS62" i="18"/>
  <c r="BR62" i="18"/>
  <c r="BQ62" i="18"/>
  <c r="BP62" i="18"/>
  <c r="BO62" i="18"/>
  <c r="BN62" i="18"/>
  <c r="CH62" i="18" s="1"/>
  <c r="BM62" i="18"/>
  <c r="BL62" i="18"/>
  <c r="BK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E62" i="18"/>
  <c r="C62" i="18"/>
  <c r="CG61" i="18"/>
  <c r="CF61" i="18"/>
  <c r="CE61" i="18"/>
  <c r="CD61" i="18"/>
  <c r="CC61" i="18"/>
  <c r="CB61" i="18"/>
  <c r="CA61" i="18"/>
  <c r="BZ61" i="18"/>
  <c r="BY61" i="18"/>
  <c r="BX61" i="18"/>
  <c r="BW61" i="18"/>
  <c r="BV61" i="18"/>
  <c r="BU61" i="18"/>
  <c r="BT61" i="18"/>
  <c r="BS61" i="18"/>
  <c r="BR61" i="18"/>
  <c r="BQ61" i="18"/>
  <c r="BP61" i="18"/>
  <c r="BO61" i="18"/>
  <c r="BN61" i="18"/>
  <c r="BM61" i="18"/>
  <c r="BL61" i="18"/>
  <c r="BK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E61" i="18"/>
  <c r="C61" i="18"/>
  <c r="CG60" i="18"/>
  <c r="CF60" i="18"/>
  <c r="CE60" i="18"/>
  <c r="CD60" i="18"/>
  <c r="CC60" i="18"/>
  <c r="CB60" i="18"/>
  <c r="CA60" i="18"/>
  <c r="BZ60" i="18"/>
  <c r="BY60" i="18"/>
  <c r="BX60" i="18"/>
  <c r="BW60" i="18"/>
  <c r="BV60" i="18"/>
  <c r="BU60" i="18"/>
  <c r="BT60" i="18"/>
  <c r="BS60" i="18"/>
  <c r="BR60" i="18"/>
  <c r="BQ60" i="18"/>
  <c r="BP60" i="18"/>
  <c r="BO60" i="18"/>
  <c r="BN60" i="18"/>
  <c r="BM60" i="18"/>
  <c r="BL60" i="18"/>
  <c r="BK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E60" i="18"/>
  <c r="C60" i="18"/>
  <c r="CG59" i="18"/>
  <c r="CF59" i="18"/>
  <c r="CE59" i="18"/>
  <c r="CD59" i="18"/>
  <c r="CC59" i="18"/>
  <c r="CB59" i="18"/>
  <c r="CA59" i="18"/>
  <c r="BZ59" i="18"/>
  <c r="BY59" i="18"/>
  <c r="BX59" i="18"/>
  <c r="BW59" i="18"/>
  <c r="BV59" i="18"/>
  <c r="BU59" i="18"/>
  <c r="BT59" i="18"/>
  <c r="BS59" i="18"/>
  <c r="BR59" i="18"/>
  <c r="BQ59" i="18"/>
  <c r="BP59" i="18"/>
  <c r="BO59" i="18"/>
  <c r="BN59" i="18"/>
  <c r="BM59" i="18"/>
  <c r="CH59" i="18" s="1"/>
  <c r="BL59" i="18"/>
  <c r="BK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E59" i="18"/>
  <c r="C59" i="18"/>
  <c r="CG58" i="18"/>
  <c r="CF58" i="18"/>
  <c r="CE58" i="18"/>
  <c r="CD58" i="18"/>
  <c r="CC58" i="18"/>
  <c r="CB58" i="18"/>
  <c r="CA58" i="18"/>
  <c r="BZ58" i="18"/>
  <c r="BY58" i="18"/>
  <c r="BX58" i="18"/>
  <c r="BW58" i="18"/>
  <c r="BV58" i="18"/>
  <c r="BU58" i="18"/>
  <c r="BT58" i="18"/>
  <c r="BS58" i="18"/>
  <c r="BR58" i="18"/>
  <c r="BQ58" i="18"/>
  <c r="BP58" i="18"/>
  <c r="BO58" i="18"/>
  <c r="BN58" i="18"/>
  <c r="BM58" i="18"/>
  <c r="BL58" i="18"/>
  <c r="BK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E58" i="18"/>
  <c r="C58" i="18"/>
  <c r="CG57" i="18"/>
  <c r="CF57" i="18"/>
  <c r="CE57" i="18"/>
  <c r="CD57" i="18"/>
  <c r="CC57" i="18"/>
  <c r="CB57" i="18"/>
  <c r="CA57" i="18"/>
  <c r="BZ57" i="18"/>
  <c r="BY57" i="18"/>
  <c r="BX57" i="18"/>
  <c r="BW57" i="18"/>
  <c r="BV57" i="18"/>
  <c r="BU57" i="18"/>
  <c r="BT57" i="18"/>
  <c r="BS57" i="18"/>
  <c r="BR57" i="18"/>
  <c r="BQ57" i="18"/>
  <c r="BP57" i="18"/>
  <c r="BO57" i="18"/>
  <c r="BN57" i="18"/>
  <c r="BM57" i="18"/>
  <c r="BL57" i="18"/>
  <c r="BK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E57" i="18"/>
  <c r="C57" i="18"/>
  <c r="CG56" i="18"/>
  <c r="CF56" i="18"/>
  <c r="CE56" i="18"/>
  <c r="CD56" i="18"/>
  <c r="CC56" i="18"/>
  <c r="CB56" i="18"/>
  <c r="CA56" i="18"/>
  <c r="BZ56" i="18"/>
  <c r="BY56" i="18"/>
  <c r="BX56" i="18"/>
  <c r="BW56" i="18"/>
  <c r="BV56" i="18"/>
  <c r="BU56" i="18"/>
  <c r="BT56" i="18"/>
  <c r="BS56" i="18"/>
  <c r="BR56" i="18"/>
  <c r="BQ56" i="18"/>
  <c r="BP56" i="18"/>
  <c r="BO56" i="18"/>
  <c r="BN56" i="18"/>
  <c r="BM56" i="18"/>
  <c r="BL56" i="18"/>
  <c r="BK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E56" i="18"/>
  <c r="C56" i="18"/>
  <c r="CG55" i="18"/>
  <c r="CF55" i="18"/>
  <c r="CE55" i="18"/>
  <c r="CD55" i="18"/>
  <c r="CC55" i="18"/>
  <c r="CB55" i="18"/>
  <c r="CA55" i="18"/>
  <c r="BZ55" i="18"/>
  <c r="BY55" i="18"/>
  <c r="BX55" i="18"/>
  <c r="BW55" i="18"/>
  <c r="BV55" i="18"/>
  <c r="BU55" i="18"/>
  <c r="BT55" i="18"/>
  <c r="BS55" i="18"/>
  <c r="BR55" i="18"/>
  <c r="BQ55" i="18"/>
  <c r="BP55" i="18"/>
  <c r="BO55" i="18"/>
  <c r="BN55" i="18"/>
  <c r="BM55" i="18"/>
  <c r="CH55" i="18" s="1"/>
  <c r="BL55" i="18"/>
  <c r="BK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E55" i="18"/>
  <c r="C55" i="18"/>
  <c r="CG54" i="18"/>
  <c r="CF54" i="18"/>
  <c r="CE54" i="18"/>
  <c r="CD54" i="18"/>
  <c r="CC54" i="18"/>
  <c r="CB54" i="18"/>
  <c r="CA54" i="18"/>
  <c r="BZ54" i="18"/>
  <c r="BY54" i="18"/>
  <c r="BX54" i="18"/>
  <c r="BW54" i="18"/>
  <c r="BV54" i="18"/>
  <c r="BU54" i="18"/>
  <c r="BT54" i="18"/>
  <c r="BS54" i="18"/>
  <c r="BR54" i="18"/>
  <c r="BQ54" i="18"/>
  <c r="BP54" i="18"/>
  <c r="BO54" i="18"/>
  <c r="BN54" i="18"/>
  <c r="BM54" i="18"/>
  <c r="BL54" i="18"/>
  <c r="BK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E54" i="18"/>
  <c r="C54" i="18"/>
  <c r="CG53" i="18"/>
  <c r="CF53" i="18"/>
  <c r="CE53" i="18"/>
  <c r="CD53" i="18"/>
  <c r="CC53" i="18"/>
  <c r="CB53" i="18"/>
  <c r="CA53" i="18"/>
  <c r="BZ53" i="18"/>
  <c r="BY53" i="18"/>
  <c r="BX53" i="18"/>
  <c r="BW53" i="18"/>
  <c r="BV53" i="18"/>
  <c r="BU53" i="18"/>
  <c r="BT53" i="18"/>
  <c r="BS53" i="18"/>
  <c r="BR53" i="18"/>
  <c r="BQ53" i="18"/>
  <c r="BP53" i="18"/>
  <c r="BO53" i="18"/>
  <c r="BN53" i="18"/>
  <c r="BM53" i="18"/>
  <c r="BL53" i="18"/>
  <c r="BK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E53" i="18"/>
  <c r="C53" i="18"/>
  <c r="CG52" i="18"/>
  <c r="CF52" i="18"/>
  <c r="CE52" i="18"/>
  <c r="CD52" i="18"/>
  <c r="CC52" i="18"/>
  <c r="CB52" i="18"/>
  <c r="CA52" i="18"/>
  <c r="BZ52" i="18"/>
  <c r="BY52" i="18"/>
  <c r="BX52" i="18"/>
  <c r="BW52" i="18"/>
  <c r="BV52" i="18"/>
  <c r="BU52" i="18"/>
  <c r="BT52" i="18"/>
  <c r="BS52" i="18"/>
  <c r="BR52" i="18"/>
  <c r="BQ52" i="18"/>
  <c r="BP52" i="18"/>
  <c r="BO52" i="18"/>
  <c r="BN52" i="18"/>
  <c r="BM52" i="18"/>
  <c r="BL52" i="18"/>
  <c r="BK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E52" i="18"/>
  <c r="C52" i="18"/>
  <c r="CG51" i="18"/>
  <c r="CF51" i="18"/>
  <c r="CE51" i="18"/>
  <c r="CD51" i="18"/>
  <c r="CC51" i="18"/>
  <c r="CB51" i="18"/>
  <c r="CA51" i="18"/>
  <c r="BZ51" i="18"/>
  <c r="BY51" i="18"/>
  <c r="BX51" i="18"/>
  <c r="BW51" i="18"/>
  <c r="BV51" i="18"/>
  <c r="BU51" i="18"/>
  <c r="BT51" i="18"/>
  <c r="BS51" i="18"/>
  <c r="BR51" i="18"/>
  <c r="BQ51" i="18"/>
  <c r="BP51" i="18"/>
  <c r="BO51" i="18"/>
  <c r="BN51" i="18"/>
  <c r="BM51" i="18"/>
  <c r="BL51" i="18"/>
  <c r="BK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E51" i="18"/>
  <c r="C51" i="18"/>
  <c r="CG50" i="18"/>
  <c r="CF50" i="18"/>
  <c r="CE50" i="18"/>
  <c r="CD50" i="18"/>
  <c r="CC50" i="18"/>
  <c r="CB50" i="18"/>
  <c r="CA50" i="18"/>
  <c r="BZ50" i="18"/>
  <c r="BY50" i="18"/>
  <c r="BX50" i="18"/>
  <c r="BW50" i="18"/>
  <c r="BV50" i="18"/>
  <c r="BU50" i="18"/>
  <c r="BT50" i="18"/>
  <c r="BS50" i="18"/>
  <c r="BR50" i="18"/>
  <c r="BQ50" i="18"/>
  <c r="BP50" i="18"/>
  <c r="BO50" i="18"/>
  <c r="BN50" i="18"/>
  <c r="BM50" i="18"/>
  <c r="BL50" i="18"/>
  <c r="BK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E50" i="18"/>
  <c r="C50" i="18"/>
  <c r="CG49" i="18"/>
  <c r="CF49" i="18"/>
  <c r="CE49" i="18"/>
  <c r="CD49" i="18"/>
  <c r="CC49" i="18"/>
  <c r="CB49" i="18"/>
  <c r="CA49" i="18"/>
  <c r="BZ49" i="18"/>
  <c r="BY49" i="18"/>
  <c r="BX49" i="18"/>
  <c r="BW49" i="18"/>
  <c r="BV49" i="18"/>
  <c r="BU49" i="18"/>
  <c r="BT49" i="18"/>
  <c r="BS49" i="18"/>
  <c r="BR49" i="18"/>
  <c r="BQ49" i="18"/>
  <c r="BP49" i="18"/>
  <c r="BO49" i="18"/>
  <c r="BN49" i="18"/>
  <c r="BM49" i="18"/>
  <c r="BL49" i="18"/>
  <c r="BK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E49" i="18"/>
  <c r="C49" i="18"/>
  <c r="CG48" i="18"/>
  <c r="CF48" i="18"/>
  <c r="CE48" i="18"/>
  <c r="CD48" i="18"/>
  <c r="CC48" i="18"/>
  <c r="CB48" i="18"/>
  <c r="CA48" i="18"/>
  <c r="BZ48" i="18"/>
  <c r="BY48" i="18"/>
  <c r="BX48" i="18"/>
  <c r="BW48" i="18"/>
  <c r="BV48" i="18"/>
  <c r="BU48" i="18"/>
  <c r="BT48" i="18"/>
  <c r="BS48" i="18"/>
  <c r="BR48" i="18"/>
  <c r="BQ48" i="18"/>
  <c r="BP48" i="18"/>
  <c r="BO48" i="18"/>
  <c r="BN48" i="18"/>
  <c r="BM48" i="18"/>
  <c r="BL48" i="18"/>
  <c r="BK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E48" i="18"/>
  <c r="C48" i="18"/>
  <c r="CG47" i="18"/>
  <c r="CF47" i="18"/>
  <c r="CE47" i="18"/>
  <c r="CD47" i="18"/>
  <c r="CC47" i="18"/>
  <c r="CB47" i="18"/>
  <c r="CA47" i="18"/>
  <c r="BZ47" i="18"/>
  <c r="BY47" i="18"/>
  <c r="BX47" i="18"/>
  <c r="BW47" i="18"/>
  <c r="BV47" i="18"/>
  <c r="BU47" i="18"/>
  <c r="BT47" i="18"/>
  <c r="BS47" i="18"/>
  <c r="BR47" i="18"/>
  <c r="BQ47" i="18"/>
  <c r="BP47" i="18"/>
  <c r="BO47" i="18"/>
  <c r="BN47" i="18"/>
  <c r="BM47" i="18"/>
  <c r="BL47" i="18"/>
  <c r="BK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E47" i="18"/>
  <c r="C47" i="18"/>
  <c r="CG46" i="18"/>
  <c r="CF46" i="18"/>
  <c r="CE46" i="18"/>
  <c r="CD46" i="18"/>
  <c r="CC46" i="18"/>
  <c r="CB46" i="18"/>
  <c r="CA46" i="18"/>
  <c r="BZ46" i="18"/>
  <c r="BY46" i="18"/>
  <c r="BX46" i="18"/>
  <c r="BW46" i="18"/>
  <c r="BV46" i="18"/>
  <c r="BU46" i="18"/>
  <c r="BT46" i="18"/>
  <c r="BS46" i="18"/>
  <c r="BR46" i="18"/>
  <c r="BQ46" i="18"/>
  <c r="BP46" i="18"/>
  <c r="BO46" i="18"/>
  <c r="BN46" i="18"/>
  <c r="CH46" i="18" s="1"/>
  <c r="BM46" i="18"/>
  <c r="BL46" i="18"/>
  <c r="BK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E46" i="18"/>
  <c r="C46" i="18"/>
  <c r="CG45" i="18"/>
  <c r="CF45" i="18"/>
  <c r="CE45" i="18"/>
  <c r="CD45" i="18"/>
  <c r="CC45" i="18"/>
  <c r="CB45" i="18"/>
  <c r="CA45" i="18"/>
  <c r="BZ45" i="18"/>
  <c r="BY45" i="18"/>
  <c r="BX45" i="18"/>
  <c r="BW45" i="18"/>
  <c r="BV45" i="18"/>
  <c r="BU45" i="18"/>
  <c r="BT45" i="18"/>
  <c r="BS45" i="18"/>
  <c r="BR45" i="18"/>
  <c r="BQ45" i="18"/>
  <c r="BP45" i="18"/>
  <c r="BO45" i="18"/>
  <c r="BN45" i="18"/>
  <c r="BM45" i="18"/>
  <c r="BL45" i="18"/>
  <c r="BK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E45" i="18"/>
  <c r="C45" i="18"/>
  <c r="CG44" i="18"/>
  <c r="CF44" i="18"/>
  <c r="CE44" i="18"/>
  <c r="CD44" i="18"/>
  <c r="CC44" i="18"/>
  <c r="CB44" i="18"/>
  <c r="CA44" i="18"/>
  <c r="BZ44" i="18"/>
  <c r="BY44" i="18"/>
  <c r="BX44" i="18"/>
  <c r="BW44" i="18"/>
  <c r="BV44" i="18"/>
  <c r="BU44" i="18"/>
  <c r="BT44" i="18"/>
  <c r="BS44" i="18"/>
  <c r="BR44" i="18"/>
  <c r="BQ44" i="18"/>
  <c r="BP44" i="18"/>
  <c r="BO44" i="18"/>
  <c r="BN44" i="18"/>
  <c r="CH44" i="18" s="1"/>
  <c r="BM44" i="18"/>
  <c r="BL44" i="18"/>
  <c r="BK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E44" i="18"/>
  <c r="C44" i="18"/>
  <c r="CG43" i="18"/>
  <c r="CF43" i="18"/>
  <c r="CE43" i="18"/>
  <c r="CD43" i="18"/>
  <c r="CC43" i="18"/>
  <c r="CB43" i="18"/>
  <c r="CA43" i="18"/>
  <c r="BZ43" i="18"/>
  <c r="BY43" i="18"/>
  <c r="BX43" i="18"/>
  <c r="BW43" i="18"/>
  <c r="BV43" i="18"/>
  <c r="BU43" i="18"/>
  <c r="BT43" i="18"/>
  <c r="BS43" i="18"/>
  <c r="BR43" i="18"/>
  <c r="BQ43" i="18"/>
  <c r="BP43" i="18"/>
  <c r="BO43" i="18"/>
  <c r="BN43" i="18"/>
  <c r="BM43" i="18"/>
  <c r="BL43" i="18"/>
  <c r="BK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E43" i="18"/>
  <c r="C43" i="18"/>
  <c r="CG42" i="18"/>
  <c r="CF42" i="18"/>
  <c r="CE42" i="18"/>
  <c r="CD42" i="18"/>
  <c r="CC42" i="18"/>
  <c r="CB42" i="18"/>
  <c r="CA42" i="18"/>
  <c r="BZ42" i="18"/>
  <c r="BY42" i="18"/>
  <c r="BX42" i="18"/>
  <c r="BW42" i="18"/>
  <c r="BV42" i="18"/>
  <c r="BU42" i="18"/>
  <c r="BT42" i="18"/>
  <c r="BS42" i="18"/>
  <c r="BR42" i="18"/>
  <c r="BQ42" i="18"/>
  <c r="BP42" i="18"/>
  <c r="BO42" i="18"/>
  <c r="BN42" i="18"/>
  <c r="CH42" i="18" s="1"/>
  <c r="BM42" i="18"/>
  <c r="BL42" i="18"/>
  <c r="BK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E42" i="18"/>
  <c r="C42" i="18"/>
  <c r="CG41" i="18"/>
  <c r="CF41" i="18"/>
  <c r="CE41" i="18"/>
  <c r="CD41" i="18"/>
  <c r="CC41" i="18"/>
  <c r="CB41" i="18"/>
  <c r="CA41" i="18"/>
  <c r="BZ41" i="18"/>
  <c r="BY41" i="18"/>
  <c r="BX41" i="18"/>
  <c r="BW41" i="18"/>
  <c r="BV41" i="18"/>
  <c r="BU41" i="18"/>
  <c r="BT41" i="18"/>
  <c r="BS41" i="18"/>
  <c r="BR41" i="18"/>
  <c r="BQ41" i="18"/>
  <c r="BP41" i="18"/>
  <c r="BO41" i="18"/>
  <c r="BN41" i="18"/>
  <c r="BM41" i="18"/>
  <c r="BL41" i="18"/>
  <c r="BK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E41" i="18"/>
  <c r="C41" i="18"/>
  <c r="CG40" i="18"/>
  <c r="CF40" i="18"/>
  <c r="CE40" i="18"/>
  <c r="CD40" i="18"/>
  <c r="CC40" i="18"/>
  <c r="CB40" i="18"/>
  <c r="CA40" i="18"/>
  <c r="BZ40" i="18"/>
  <c r="BY40" i="18"/>
  <c r="BX40" i="18"/>
  <c r="BW40" i="18"/>
  <c r="BV40" i="18"/>
  <c r="BU40" i="18"/>
  <c r="BT40" i="18"/>
  <c r="BS40" i="18"/>
  <c r="BR40" i="18"/>
  <c r="BQ40" i="18"/>
  <c r="BP40" i="18"/>
  <c r="BO40" i="18"/>
  <c r="BN40" i="18"/>
  <c r="CH40" i="18" s="1"/>
  <c r="BM40" i="18"/>
  <c r="BL40" i="18"/>
  <c r="BK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E40" i="18"/>
  <c r="C40" i="18"/>
  <c r="CG39" i="18"/>
  <c r="CF39" i="18"/>
  <c r="CE39" i="18"/>
  <c r="CD39" i="18"/>
  <c r="CC39" i="18"/>
  <c r="CB39" i="18"/>
  <c r="CA39" i="18"/>
  <c r="BZ39" i="18"/>
  <c r="BY39" i="18"/>
  <c r="BX39" i="18"/>
  <c r="BW39" i="18"/>
  <c r="BV39" i="18"/>
  <c r="BU39" i="18"/>
  <c r="BT39" i="18"/>
  <c r="BS39" i="18"/>
  <c r="BR39" i="18"/>
  <c r="BQ39" i="18"/>
  <c r="BP39" i="18"/>
  <c r="BO39" i="18"/>
  <c r="BN39" i="18"/>
  <c r="BM39" i="18"/>
  <c r="BL39" i="18"/>
  <c r="BK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E39" i="18"/>
  <c r="C39" i="18"/>
  <c r="CG38" i="18"/>
  <c r="CF38" i="18"/>
  <c r="CE38" i="18"/>
  <c r="CD38" i="18"/>
  <c r="CC38" i="18"/>
  <c r="CB38" i="18"/>
  <c r="CA38" i="18"/>
  <c r="BZ38" i="18"/>
  <c r="BY38" i="18"/>
  <c r="BX38" i="18"/>
  <c r="BW38" i="18"/>
  <c r="BV38" i="18"/>
  <c r="BU38" i="18"/>
  <c r="BT38" i="18"/>
  <c r="BS38" i="18"/>
  <c r="BR38" i="18"/>
  <c r="BQ38" i="18"/>
  <c r="BP38" i="18"/>
  <c r="BO38" i="18"/>
  <c r="BN38" i="18"/>
  <c r="CH38" i="18" s="1"/>
  <c r="BM38" i="18"/>
  <c r="BL38" i="18"/>
  <c r="BK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E38" i="18"/>
  <c r="C38" i="18"/>
  <c r="CG37" i="18"/>
  <c r="CF37" i="18"/>
  <c r="CE37" i="18"/>
  <c r="CD37" i="18"/>
  <c r="CC37" i="18"/>
  <c r="CB37" i="18"/>
  <c r="CA37" i="18"/>
  <c r="BZ37" i="18"/>
  <c r="BY37" i="18"/>
  <c r="BX37" i="18"/>
  <c r="BW37" i="18"/>
  <c r="BV37" i="18"/>
  <c r="BU37" i="18"/>
  <c r="BT37" i="18"/>
  <c r="BS37" i="18"/>
  <c r="BR37" i="18"/>
  <c r="BQ37" i="18"/>
  <c r="BP37" i="18"/>
  <c r="BO37" i="18"/>
  <c r="BN37" i="18"/>
  <c r="BM37" i="18"/>
  <c r="BL37" i="18"/>
  <c r="BK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E37" i="18"/>
  <c r="C37" i="18"/>
  <c r="CG36" i="18"/>
  <c r="CF36" i="18"/>
  <c r="CE36" i="18"/>
  <c r="CD36" i="18"/>
  <c r="CC36" i="18"/>
  <c r="CB36" i="18"/>
  <c r="CA36" i="18"/>
  <c r="BZ36" i="18"/>
  <c r="BY36" i="18"/>
  <c r="BX36" i="18"/>
  <c r="BW36" i="18"/>
  <c r="BV36" i="18"/>
  <c r="BU36" i="18"/>
  <c r="BT36" i="18"/>
  <c r="BS36" i="18"/>
  <c r="BR36" i="18"/>
  <c r="BQ36" i="18"/>
  <c r="BP36" i="18"/>
  <c r="BO36" i="18"/>
  <c r="BN36" i="18"/>
  <c r="BM36" i="18"/>
  <c r="BL36" i="18"/>
  <c r="BK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E36" i="18"/>
  <c r="C36" i="18"/>
  <c r="CG35" i="18"/>
  <c r="CF35" i="18"/>
  <c r="CE35" i="18"/>
  <c r="CD35" i="18"/>
  <c r="CC35" i="18"/>
  <c r="CB35" i="18"/>
  <c r="CA35" i="18"/>
  <c r="BZ35" i="18"/>
  <c r="BY35" i="18"/>
  <c r="BX35" i="18"/>
  <c r="BW35" i="18"/>
  <c r="BV35" i="18"/>
  <c r="BU35" i="18"/>
  <c r="BT35" i="18"/>
  <c r="BS35" i="18"/>
  <c r="BR35" i="18"/>
  <c r="BQ35" i="18"/>
  <c r="BP35" i="18"/>
  <c r="BO35" i="18"/>
  <c r="BN35" i="18"/>
  <c r="BM35" i="18"/>
  <c r="BL35" i="18"/>
  <c r="BK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E35" i="18"/>
  <c r="C35" i="18"/>
  <c r="CG34" i="18"/>
  <c r="CF34" i="18"/>
  <c r="CE34" i="18"/>
  <c r="CD34" i="18"/>
  <c r="CC34" i="18"/>
  <c r="CB34" i="18"/>
  <c r="CA34" i="18"/>
  <c r="BZ34" i="18"/>
  <c r="BY34" i="18"/>
  <c r="BX34" i="18"/>
  <c r="BW34" i="18"/>
  <c r="BV34" i="18"/>
  <c r="BU34" i="18"/>
  <c r="BT34" i="18"/>
  <c r="BS34" i="18"/>
  <c r="BR34" i="18"/>
  <c r="BQ34" i="18"/>
  <c r="BP34" i="18"/>
  <c r="BO34" i="18"/>
  <c r="BN34" i="18"/>
  <c r="CH34" i="18" s="1"/>
  <c r="BM34" i="18"/>
  <c r="BL34" i="18"/>
  <c r="BK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E34" i="18"/>
  <c r="C34" i="18"/>
  <c r="CG33" i="18"/>
  <c r="CF33" i="18"/>
  <c r="CE33" i="18"/>
  <c r="CD33" i="18"/>
  <c r="CC33" i="18"/>
  <c r="CB33" i="18"/>
  <c r="CA33" i="18"/>
  <c r="BZ33" i="18"/>
  <c r="BY33" i="18"/>
  <c r="BX33" i="18"/>
  <c r="BW33" i="18"/>
  <c r="BV33" i="18"/>
  <c r="BU33" i="18"/>
  <c r="BT33" i="18"/>
  <c r="BS33" i="18"/>
  <c r="BR33" i="18"/>
  <c r="BQ33" i="18"/>
  <c r="BP33" i="18"/>
  <c r="BO33" i="18"/>
  <c r="BN33" i="18"/>
  <c r="BM33" i="18"/>
  <c r="BL33" i="18"/>
  <c r="BK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E33" i="18"/>
  <c r="C33" i="18"/>
  <c r="CG32" i="18"/>
  <c r="CF32" i="18"/>
  <c r="CE32" i="18"/>
  <c r="CD32" i="18"/>
  <c r="CC32" i="18"/>
  <c r="CB32" i="18"/>
  <c r="CA32" i="18"/>
  <c r="BZ32" i="18"/>
  <c r="BY32" i="18"/>
  <c r="BX32" i="18"/>
  <c r="BW32" i="18"/>
  <c r="BV32" i="18"/>
  <c r="BU32" i="18"/>
  <c r="BT32" i="18"/>
  <c r="BS32" i="18"/>
  <c r="BR32" i="18"/>
  <c r="BQ32" i="18"/>
  <c r="BP32" i="18"/>
  <c r="BO32" i="18"/>
  <c r="BN32" i="18"/>
  <c r="BM32" i="18"/>
  <c r="BL32" i="18"/>
  <c r="BK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E32" i="18"/>
  <c r="C32" i="18"/>
  <c r="CG31" i="18"/>
  <c r="CF31" i="18"/>
  <c r="CE31" i="18"/>
  <c r="CD31" i="18"/>
  <c r="CC31" i="18"/>
  <c r="CB31" i="18"/>
  <c r="CA31" i="18"/>
  <c r="BZ31" i="18"/>
  <c r="BY31" i="18"/>
  <c r="BX31" i="18"/>
  <c r="BW31" i="18"/>
  <c r="BV31" i="18"/>
  <c r="BU31" i="18"/>
  <c r="BT31" i="18"/>
  <c r="BS31" i="18"/>
  <c r="BR31" i="18"/>
  <c r="BQ31" i="18"/>
  <c r="BP31" i="18"/>
  <c r="BO31" i="18"/>
  <c r="BN31" i="18"/>
  <c r="BM31" i="18"/>
  <c r="BL31" i="18"/>
  <c r="BK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E31" i="18"/>
  <c r="C31" i="18"/>
  <c r="CG30" i="18"/>
  <c r="CF30" i="18"/>
  <c r="CE30" i="18"/>
  <c r="CD30" i="18"/>
  <c r="CC30" i="18"/>
  <c r="CB30" i="18"/>
  <c r="CA30" i="18"/>
  <c r="BZ30" i="18"/>
  <c r="BY30" i="18"/>
  <c r="BX30" i="18"/>
  <c r="BW30" i="18"/>
  <c r="BV30" i="18"/>
  <c r="BU30" i="18"/>
  <c r="BT30" i="18"/>
  <c r="BS30" i="18"/>
  <c r="BR30" i="18"/>
  <c r="BQ30" i="18"/>
  <c r="BP30" i="18"/>
  <c r="BO30" i="18"/>
  <c r="BN30" i="18"/>
  <c r="CH30" i="18" s="1"/>
  <c r="BM30" i="18"/>
  <c r="BL30" i="18"/>
  <c r="BK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E30" i="18"/>
  <c r="C30" i="18"/>
  <c r="CG29" i="18"/>
  <c r="CF29" i="18"/>
  <c r="CE29" i="18"/>
  <c r="CD29" i="18"/>
  <c r="CC29" i="18"/>
  <c r="CB29" i="18"/>
  <c r="CA29" i="18"/>
  <c r="BZ29" i="18"/>
  <c r="BY29" i="18"/>
  <c r="BX29" i="18"/>
  <c r="BW29" i="18"/>
  <c r="BV29" i="18"/>
  <c r="BU29" i="18"/>
  <c r="BT29" i="18"/>
  <c r="BS29" i="18"/>
  <c r="BR29" i="18"/>
  <c r="BQ29" i="18"/>
  <c r="BP29" i="18"/>
  <c r="BO29" i="18"/>
  <c r="BN29" i="18"/>
  <c r="BM29" i="18"/>
  <c r="BL29" i="18"/>
  <c r="BK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E29" i="18"/>
  <c r="C29" i="18"/>
  <c r="CG28" i="18"/>
  <c r="CF28" i="18"/>
  <c r="CE28" i="18"/>
  <c r="CD28" i="18"/>
  <c r="CC28" i="18"/>
  <c r="CB28" i="18"/>
  <c r="CA28" i="18"/>
  <c r="BZ28" i="18"/>
  <c r="BY28" i="18"/>
  <c r="BX28" i="18"/>
  <c r="BW28" i="18"/>
  <c r="BV28" i="18"/>
  <c r="BU28" i="18"/>
  <c r="BT28" i="18"/>
  <c r="BS28" i="18"/>
  <c r="BR28" i="18"/>
  <c r="BQ28" i="18"/>
  <c r="BP28" i="18"/>
  <c r="BO28" i="18"/>
  <c r="BN28" i="18"/>
  <c r="BM28" i="18"/>
  <c r="BL28" i="18"/>
  <c r="BK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F28" i="18"/>
  <c r="E28" i="18"/>
  <c r="C28" i="18"/>
  <c r="CG27" i="18"/>
  <c r="CF27" i="18"/>
  <c r="CE27" i="18"/>
  <c r="CD27" i="18"/>
  <c r="CC27" i="18"/>
  <c r="CB27" i="18"/>
  <c r="CA27" i="18"/>
  <c r="BZ27" i="18"/>
  <c r="BY27" i="18"/>
  <c r="BX27" i="18"/>
  <c r="BW27" i="18"/>
  <c r="BV27" i="18"/>
  <c r="BU27" i="18"/>
  <c r="BT27" i="18"/>
  <c r="BS27" i="18"/>
  <c r="BR27" i="18"/>
  <c r="BQ27" i="18"/>
  <c r="BP27" i="18"/>
  <c r="BO27" i="18"/>
  <c r="BN27" i="18"/>
  <c r="BM27" i="18"/>
  <c r="BL27" i="18"/>
  <c r="BK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E27" i="18"/>
  <c r="C27" i="18"/>
  <c r="CG26" i="18"/>
  <c r="CF26" i="18"/>
  <c r="CE26" i="18"/>
  <c r="CD26" i="18"/>
  <c r="CC26" i="18"/>
  <c r="CB26" i="18"/>
  <c r="CA26" i="18"/>
  <c r="BZ26" i="18"/>
  <c r="BY26" i="18"/>
  <c r="BX26" i="18"/>
  <c r="BW26" i="18"/>
  <c r="BV26" i="18"/>
  <c r="BU26" i="18"/>
  <c r="BT26" i="18"/>
  <c r="BS26" i="18"/>
  <c r="BR26" i="18"/>
  <c r="BQ26" i="18"/>
  <c r="BP26" i="18"/>
  <c r="BO26" i="18"/>
  <c r="BN26" i="18"/>
  <c r="CH26" i="18" s="1"/>
  <c r="BM26" i="18"/>
  <c r="BL26" i="18"/>
  <c r="BK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F26" i="18"/>
  <c r="E26" i="18"/>
  <c r="C26" i="18"/>
  <c r="CG25" i="18"/>
  <c r="CF25" i="18"/>
  <c r="CE25" i="18"/>
  <c r="CD25" i="18"/>
  <c r="CC25" i="18"/>
  <c r="CB25" i="18"/>
  <c r="CA25" i="18"/>
  <c r="BZ25" i="18"/>
  <c r="BY25" i="18"/>
  <c r="BX25" i="18"/>
  <c r="BW25" i="18"/>
  <c r="BV25" i="18"/>
  <c r="BU25" i="18"/>
  <c r="BT25" i="18"/>
  <c r="BS25" i="18"/>
  <c r="BR25" i="18"/>
  <c r="BQ25" i="18"/>
  <c r="BP25" i="18"/>
  <c r="BO25" i="18"/>
  <c r="BN25" i="18"/>
  <c r="BM25" i="18"/>
  <c r="BL25" i="18"/>
  <c r="BK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F25" i="18"/>
  <c r="E25" i="18"/>
  <c r="C25" i="18"/>
  <c r="CG24" i="18"/>
  <c r="CF24" i="18"/>
  <c r="CE24" i="18"/>
  <c r="CD24" i="18"/>
  <c r="CC24" i="18"/>
  <c r="CB24" i="18"/>
  <c r="CA24" i="18"/>
  <c r="BZ24" i="18"/>
  <c r="BY24" i="18"/>
  <c r="BX24" i="18"/>
  <c r="BW24" i="18"/>
  <c r="BV24" i="18"/>
  <c r="BU24" i="18"/>
  <c r="BT24" i="18"/>
  <c r="BS24" i="18"/>
  <c r="BR24" i="18"/>
  <c r="BQ24" i="18"/>
  <c r="BP24" i="18"/>
  <c r="BO24" i="18"/>
  <c r="BN24" i="18"/>
  <c r="CH24" i="18" s="1"/>
  <c r="BM24" i="18"/>
  <c r="BL24" i="18"/>
  <c r="BK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F24" i="18"/>
  <c r="E24" i="18"/>
  <c r="C24" i="18"/>
  <c r="CG23" i="18"/>
  <c r="CF23" i="18"/>
  <c r="CE23" i="18"/>
  <c r="CD23" i="18"/>
  <c r="CC23" i="18"/>
  <c r="CB23" i="18"/>
  <c r="CA23" i="18"/>
  <c r="BZ23" i="18"/>
  <c r="BY23" i="18"/>
  <c r="BX23" i="18"/>
  <c r="BW23" i="18"/>
  <c r="BV23" i="18"/>
  <c r="BU23" i="18"/>
  <c r="BT23" i="18"/>
  <c r="BS23" i="18"/>
  <c r="BR23" i="18"/>
  <c r="BQ23" i="18"/>
  <c r="BP23" i="18"/>
  <c r="BO23" i="18"/>
  <c r="BN23" i="18"/>
  <c r="BM23" i="18"/>
  <c r="BL23" i="18"/>
  <c r="BK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F23" i="18"/>
  <c r="E23" i="18"/>
  <c r="C23" i="18"/>
  <c r="CG22" i="18"/>
  <c r="CF22" i="18"/>
  <c r="CE22" i="18"/>
  <c r="CD22" i="18"/>
  <c r="CC22" i="18"/>
  <c r="CB22" i="18"/>
  <c r="CA22" i="18"/>
  <c r="BZ22" i="18"/>
  <c r="BY22" i="18"/>
  <c r="BX22" i="18"/>
  <c r="BW22" i="18"/>
  <c r="BV22" i="18"/>
  <c r="BU22" i="18"/>
  <c r="BT22" i="18"/>
  <c r="BS22" i="18"/>
  <c r="BR22" i="18"/>
  <c r="BQ22" i="18"/>
  <c r="BP22" i="18"/>
  <c r="BO22" i="18"/>
  <c r="BN22" i="18"/>
  <c r="CH22" i="18" s="1"/>
  <c r="BM22" i="18"/>
  <c r="BL22" i="18"/>
  <c r="BK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F22" i="18"/>
  <c r="E22" i="18"/>
  <c r="C22" i="18"/>
  <c r="CG21" i="18"/>
  <c r="CF21" i="18"/>
  <c r="CE21" i="18"/>
  <c r="CD21" i="18"/>
  <c r="CC21" i="18"/>
  <c r="CB21" i="18"/>
  <c r="CA21" i="18"/>
  <c r="BZ21" i="18"/>
  <c r="BY21" i="18"/>
  <c r="BX21" i="18"/>
  <c r="BW21" i="18"/>
  <c r="BV21" i="18"/>
  <c r="BU21" i="18"/>
  <c r="BT21" i="18"/>
  <c r="BS21" i="18"/>
  <c r="BR21" i="18"/>
  <c r="BQ21" i="18"/>
  <c r="BP21" i="18"/>
  <c r="BO21" i="18"/>
  <c r="BN21" i="18"/>
  <c r="BM21" i="18"/>
  <c r="BL21" i="18"/>
  <c r="BK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F21" i="18"/>
  <c r="E21" i="18"/>
  <c r="C21" i="18"/>
  <c r="CG20" i="18"/>
  <c r="CF20" i="18"/>
  <c r="CE20" i="18"/>
  <c r="CD20" i="18"/>
  <c r="CC20" i="18"/>
  <c r="CB20" i="18"/>
  <c r="CA20" i="18"/>
  <c r="BZ20" i="18"/>
  <c r="BY20" i="18"/>
  <c r="BX20" i="18"/>
  <c r="BW20" i="18"/>
  <c r="BV20" i="18"/>
  <c r="BU20" i="18"/>
  <c r="BT20" i="18"/>
  <c r="BS20" i="18"/>
  <c r="BR20" i="18"/>
  <c r="BQ20" i="18"/>
  <c r="BP20" i="18"/>
  <c r="BO20" i="18"/>
  <c r="BN20" i="18"/>
  <c r="CH20" i="18" s="1"/>
  <c r="BM20" i="18"/>
  <c r="BL20" i="18"/>
  <c r="BK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F20" i="18"/>
  <c r="E20" i="18"/>
  <c r="C20" i="18"/>
  <c r="CG19" i="18"/>
  <c r="CF19" i="18"/>
  <c r="CE19" i="18"/>
  <c r="CD19" i="18"/>
  <c r="CC19" i="18"/>
  <c r="CB19" i="18"/>
  <c r="CA19" i="18"/>
  <c r="BZ19" i="18"/>
  <c r="BY19" i="18"/>
  <c r="BX19" i="18"/>
  <c r="BW19" i="18"/>
  <c r="BV19" i="18"/>
  <c r="BU19" i="18"/>
  <c r="BT19" i="18"/>
  <c r="BS19" i="18"/>
  <c r="BR19" i="18"/>
  <c r="BQ19" i="18"/>
  <c r="BP19" i="18"/>
  <c r="BO19" i="18"/>
  <c r="BN19" i="18"/>
  <c r="BM19" i="18"/>
  <c r="BL19" i="18"/>
  <c r="BK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F19" i="18"/>
  <c r="E19" i="18"/>
  <c r="C19" i="18"/>
  <c r="CG18" i="18"/>
  <c r="CF18" i="18"/>
  <c r="CE18" i="18"/>
  <c r="CD18" i="18"/>
  <c r="CC18" i="18"/>
  <c r="CB18" i="18"/>
  <c r="CA18" i="18"/>
  <c r="BZ18" i="18"/>
  <c r="BY18" i="18"/>
  <c r="BX18" i="18"/>
  <c r="BW18" i="18"/>
  <c r="BV18" i="18"/>
  <c r="BU18" i="18"/>
  <c r="BT18" i="18"/>
  <c r="BS18" i="18"/>
  <c r="BR18" i="18"/>
  <c r="BQ18" i="18"/>
  <c r="BP18" i="18"/>
  <c r="BO18" i="18"/>
  <c r="BN18" i="18"/>
  <c r="CH18" i="18" s="1"/>
  <c r="BM18" i="18"/>
  <c r="BL18" i="18"/>
  <c r="BK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F18" i="18"/>
  <c r="E18" i="18"/>
  <c r="C18" i="18"/>
  <c r="CG17" i="18"/>
  <c r="CF17" i="18"/>
  <c r="CE17" i="18"/>
  <c r="CD17" i="18"/>
  <c r="CC17" i="18"/>
  <c r="CB17" i="18"/>
  <c r="CA17" i="18"/>
  <c r="BZ17" i="18"/>
  <c r="BY17" i="18"/>
  <c r="BX17" i="18"/>
  <c r="BW17" i="18"/>
  <c r="BV17" i="18"/>
  <c r="BU17" i="18"/>
  <c r="BT17" i="18"/>
  <c r="BS17" i="18"/>
  <c r="BR17" i="18"/>
  <c r="BQ17" i="18"/>
  <c r="BP17" i="18"/>
  <c r="BO17" i="18"/>
  <c r="BN17" i="18"/>
  <c r="BM17" i="18"/>
  <c r="BL17" i="18"/>
  <c r="BK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F17" i="18"/>
  <c r="E17" i="18"/>
  <c r="C17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CH16" i="18" s="1"/>
  <c r="BM16" i="18"/>
  <c r="BL16" i="18"/>
  <c r="BK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F16" i="18"/>
  <c r="E16" i="18"/>
  <c r="C16" i="18"/>
  <c r="CG15" i="18"/>
  <c r="CF15" i="18"/>
  <c r="CE15" i="18"/>
  <c r="CD15" i="18"/>
  <c r="CC15" i="18"/>
  <c r="CB15" i="18"/>
  <c r="CA15" i="18"/>
  <c r="BZ15" i="18"/>
  <c r="BY15" i="18"/>
  <c r="BX15" i="18"/>
  <c r="BW15" i="18"/>
  <c r="BV15" i="18"/>
  <c r="BU15" i="18"/>
  <c r="BT15" i="18"/>
  <c r="BS15" i="18"/>
  <c r="BR15" i="18"/>
  <c r="BQ15" i="18"/>
  <c r="BP15" i="18"/>
  <c r="BO15" i="18"/>
  <c r="BN15" i="18"/>
  <c r="BM15" i="18"/>
  <c r="BL15" i="18"/>
  <c r="BK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F15" i="18"/>
  <c r="E15" i="18"/>
  <c r="C15" i="18"/>
  <c r="CG14" i="18"/>
  <c r="CF14" i="18"/>
  <c r="CE14" i="18"/>
  <c r="CD14" i="18"/>
  <c r="CC14" i="18"/>
  <c r="CB14" i="18"/>
  <c r="CA14" i="18"/>
  <c r="BZ14" i="18"/>
  <c r="BY14" i="18"/>
  <c r="BX14" i="18"/>
  <c r="BW14" i="18"/>
  <c r="BV14" i="18"/>
  <c r="BU14" i="18"/>
  <c r="BT14" i="18"/>
  <c r="BS14" i="18"/>
  <c r="BR14" i="18"/>
  <c r="BQ14" i="18"/>
  <c r="BP14" i="18"/>
  <c r="BO14" i="18"/>
  <c r="BN14" i="18"/>
  <c r="CH14" i="18" s="1"/>
  <c r="BM14" i="18"/>
  <c r="BL14" i="18"/>
  <c r="BK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F14" i="18"/>
  <c r="E14" i="18"/>
  <c r="C14" i="18"/>
  <c r="CG13" i="18"/>
  <c r="CF13" i="18"/>
  <c r="CE13" i="18"/>
  <c r="CD13" i="18"/>
  <c r="CC13" i="18"/>
  <c r="CB13" i="18"/>
  <c r="CA13" i="18"/>
  <c r="BZ13" i="18"/>
  <c r="BY13" i="18"/>
  <c r="BX13" i="18"/>
  <c r="BW13" i="18"/>
  <c r="BV13" i="18"/>
  <c r="BU13" i="18"/>
  <c r="BT13" i="18"/>
  <c r="BS13" i="18"/>
  <c r="BR13" i="18"/>
  <c r="BQ13" i="18"/>
  <c r="BP13" i="18"/>
  <c r="BO13" i="18"/>
  <c r="BN13" i="18"/>
  <c r="BM13" i="18"/>
  <c r="BL13" i="18"/>
  <c r="BK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F13" i="18"/>
  <c r="E13" i="18"/>
  <c r="C13" i="18"/>
  <c r="CG12" i="18"/>
  <c r="CF12" i="18"/>
  <c r="CE12" i="18"/>
  <c r="CD12" i="18"/>
  <c r="CC12" i="18"/>
  <c r="CB12" i="18"/>
  <c r="CA12" i="18"/>
  <c r="BZ12" i="18"/>
  <c r="BY12" i="18"/>
  <c r="BX12" i="18"/>
  <c r="BW12" i="18"/>
  <c r="BV12" i="18"/>
  <c r="BU12" i="18"/>
  <c r="BT12" i="18"/>
  <c r="BS12" i="18"/>
  <c r="BR12" i="18"/>
  <c r="BQ12" i="18"/>
  <c r="BP12" i="18"/>
  <c r="BO12" i="18"/>
  <c r="BN12" i="18"/>
  <c r="CH12" i="18" s="1"/>
  <c r="BM12" i="18"/>
  <c r="BL12" i="18"/>
  <c r="BK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F12" i="18"/>
  <c r="E12" i="18"/>
  <c r="C12" i="18"/>
  <c r="CG11" i="18"/>
  <c r="CF11" i="18"/>
  <c r="CE11" i="18"/>
  <c r="CD11" i="18"/>
  <c r="CC11" i="18"/>
  <c r="CB11" i="18"/>
  <c r="CA11" i="18"/>
  <c r="BZ11" i="18"/>
  <c r="BY11" i="18"/>
  <c r="BX11" i="18"/>
  <c r="BW11" i="18"/>
  <c r="BV11" i="18"/>
  <c r="BU11" i="18"/>
  <c r="BT11" i="18"/>
  <c r="BS11" i="18"/>
  <c r="BR11" i="18"/>
  <c r="BQ11" i="18"/>
  <c r="BP11" i="18"/>
  <c r="BO11" i="18"/>
  <c r="BN11" i="18"/>
  <c r="BM11" i="18"/>
  <c r="BL11" i="18"/>
  <c r="BK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F11" i="18"/>
  <c r="E11" i="18"/>
  <c r="C11" i="18"/>
  <c r="CG10" i="18"/>
  <c r="CF10" i="18"/>
  <c r="CE10" i="18"/>
  <c r="CD10" i="18"/>
  <c r="CC10" i="18"/>
  <c r="CB10" i="18"/>
  <c r="CA10" i="18"/>
  <c r="BZ10" i="18"/>
  <c r="BY10" i="18"/>
  <c r="BX10" i="18"/>
  <c r="BW10" i="18"/>
  <c r="BV10" i="18"/>
  <c r="BU10" i="18"/>
  <c r="BT10" i="18"/>
  <c r="BS10" i="18"/>
  <c r="BR10" i="18"/>
  <c r="BQ10" i="18"/>
  <c r="BP10" i="18"/>
  <c r="BO10" i="18"/>
  <c r="BN10" i="18"/>
  <c r="CH10" i="18" s="1"/>
  <c r="BM10" i="18"/>
  <c r="BL10" i="18"/>
  <c r="BK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F10" i="18"/>
  <c r="E10" i="18"/>
  <c r="C10" i="18"/>
  <c r="CG9" i="18"/>
  <c r="CF9" i="18"/>
  <c r="CE9" i="18"/>
  <c r="CD9" i="18"/>
  <c r="CC9" i="18"/>
  <c r="CB9" i="18"/>
  <c r="CA9" i="18"/>
  <c r="BZ9" i="18"/>
  <c r="BY9" i="18"/>
  <c r="BX9" i="18"/>
  <c r="BW9" i="18"/>
  <c r="BV9" i="18"/>
  <c r="BU9" i="18"/>
  <c r="BT9" i="18"/>
  <c r="BS9" i="18"/>
  <c r="BR9" i="18"/>
  <c r="BQ9" i="18"/>
  <c r="BP9" i="18"/>
  <c r="BO9" i="18"/>
  <c r="BN9" i="18"/>
  <c r="BM9" i="18"/>
  <c r="BL9" i="18"/>
  <c r="BK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F9" i="18"/>
  <c r="E9" i="18"/>
  <c r="C9" i="18"/>
  <c r="CG8" i="18"/>
  <c r="CF8" i="18"/>
  <c r="CE8" i="18"/>
  <c r="CD8" i="18"/>
  <c r="CC8" i="18"/>
  <c r="CB8" i="18"/>
  <c r="CA8" i="18"/>
  <c r="BZ8" i="18"/>
  <c r="BY8" i="18"/>
  <c r="BX8" i="18"/>
  <c r="BW8" i="18"/>
  <c r="BV8" i="18"/>
  <c r="BU8" i="18"/>
  <c r="BT8" i="18"/>
  <c r="BS8" i="18"/>
  <c r="BR8" i="18"/>
  <c r="BQ8" i="18"/>
  <c r="BP8" i="18"/>
  <c r="BO8" i="18"/>
  <c r="BN8" i="18"/>
  <c r="CH8" i="18" s="1"/>
  <c r="BM8" i="18"/>
  <c r="BL8" i="18"/>
  <c r="BK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F8" i="18"/>
  <c r="E8" i="18"/>
  <c r="C8" i="18"/>
  <c r="CG7" i="18"/>
  <c r="CF7" i="18"/>
  <c r="CE7" i="18"/>
  <c r="CD7" i="18"/>
  <c r="CC7" i="18"/>
  <c r="CB7" i="18"/>
  <c r="CA7" i="18"/>
  <c r="BZ7" i="18"/>
  <c r="BY7" i="18"/>
  <c r="BX7" i="18"/>
  <c r="BW7" i="18"/>
  <c r="BV7" i="18"/>
  <c r="BU7" i="18"/>
  <c r="BT7" i="18"/>
  <c r="BS7" i="18"/>
  <c r="BR7" i="18"/>
  <c r="BQ7" i="18"/>
  <c r="BP7" i="18"/>
  <c r="BO7" i="18"/>
  <c r="BN7" i="18"/>
  <c r="BM7" i="18"/>
  <c r="BL7" i="18"/>
  <c r="BK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F7" i="18"/>
  <c r="E7" i="18"/>
  <c r="C7" i="18"/>
  <c r="CG6" i="18"/>
  <c r="CF6" i="18"/>
  <c r="CE6" i="18"/>
  <c r="CD6" i="18"/>
  <c r="CC6" i="18"/>
  <c r="CB6" i="18"/>
  <c r="CA6" i="18"/>
  <c r="BZ6" i="18"/>
  <c r="BY6" i="18"/>
  <c r="BX6" i="18"/>
  <c r="BW6" i="18"/>
  <c r="BV6" i="18"/>
  <c r="BU6" i="18"/>
  <c r="BT6" i="18"/>
  <c r="BS6" i="18"/>
  <c r="BR6" i="18"/>
  <c r="BQ6" i="18"/>
  <c r="BP6" i="18"/>
  <c r="BO6" i="18"/>
  <c r="BN6" i="18"/>
  <c r="CH6" i="18" s="1"/>
  <c r="BM6" i="18"/>
  <c r="BL6" i="18"/>
  <c r="BK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F6" i="18"/>
  <c r="E6" i="18"/>
  <c r="C6" i="18"/>
  <c r="CG5" i="18"/>
  <c r="CF5" i="18"/>
  <c r="CE5" i="18"/>
  <c r="CD5" i="18"/>
  <c r="CC5" i="18"/>
  <c r="CB5" i="18"/>
  <c r="CA5" i="18"/>
  <c r="BZ5" i="18"/>
  <c r="BY5" i="18"/>
  <c r="BX5" i="18"/>
  <c r="BW5" i="18"/>
  <c r="BV5" i="18"/>
  <c r="BU5" i="18"/>
  <c r="BT5" i="18"/>
  <c r="BS5" i="18"/>
  <c r="BR5" i="18"/>
  <c r="BQ5" i="18"/>
  <c r="BP5" i="18"/>
  <c r="BO5" i="18"/>
  <c r="BN5" i="18"/>
  <c r="BM5" i="18"/>
  <c r="BL5" i="18"/>
  <c r="BK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F5" i="18"/>
  <c r="E5" i="18"/>
  <c r="C5" i="18"/>
  <c r="CG4" i="18"/>
  <c r="CF4" i="18"/>
  <c r="CE4" i="18"/>
  <c r="CD4" i="18"/>
  <c r="CC4" i="18"/>
  <c r="CB4" i="18"/>
  <c r="CA4" i="18"/>
  <c r="BZ4" i="18"/>
  <c r="BY4" i="18"/>
  <c r="BX4" i="18"/>
  <c r="BW4" i="18"/>
  <c r="BV4" i="18"/>
  <c r="BU4" i="18"/>
  <c r="BT4" i="18"/>
  <c r="BS4" i="18"/>
  <c r="BR4" i="18"/>
  <c r="BQ4" i="18"/>
  <c r="BP4" i="18"/>
  <c r="BO4" i="18"/>
  <c r="BN4" i="18"/>
  <c r="CH4" i="18" s="1"/>
  <c r="BM4" i="18"/>
  <c r="BL4" i="18"/>
  <c r="BK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F4" i="18"/>
  <c r="E4" i="18"/>
  <c r="C4" i="18"/>
  <c r="CG3" i="18"/>
  <c r="CF3" i="18"/>
  <c r="CE3" i="18"/>
  <c r="CD3" i="18"/>
  <c r="CC3" i="18"/>
  <c r="CB3" i="18"/>
  <c r="CA3" i="18"/>
  <c r="BZ3" i="18"/>
  <c r="BY3" i="18"/>
  <c r="BX3" i="18"/>
  <c r="BW3" i="18"/>
  <c r="BV3" i="18"/>
  <c r="BU3" i="18"/>
  <c r="BT3" i="18"/>
  <c r="BS3" i="18"/>
  <c r="BR3" i="18"/>
  <c r="BQ3" i="18"/>
  <c r="BP3" i="18"/>
  <c r="BO3" i="18"/>
  <c r="BN3" i="18"/>
  <c r="BM3" i="18"/>
  <c r="BL3" i="18"/>
  <c r="BK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F3" i="18"/>
  <c r="E3" i="18"/>
  <c r="F34" i="18" s="1"/>
  <c r="C3" i="18"/>
  <c r="D3" i="18" s="1"/>
  <c r="CG2" i="18"/>
  <c r="CF2" i="18"/>
  <c r="CE2" i="18"/>
  <c r="CD2" i="18"/>
  <c r="CC2" i="18"/>
  <c r="CB2" i="18"/>
  <c r="CA2" i="18"/>
  <c r="BZ2" i="18"/>
  <c r="BY2" i="18"/>
  <c r="BX2" i="18"/>
  <c r="BW2" i="18"/>
  <c r="BV2" i="18"/>
  <c r="BU2" i="18"/>
  <c r="BT2" i="18"/>
  <c r="BS2" i="18"/>
  <c r="BR2" i="18"/>
  <c r="BQ2" i="18"/>
  <c r="BP2" i="18"/>
  <c r="BO2" i="18"/>
  <c r="BN2" i="18"/>
  <c r="CH2" i="18" s="1"/>
  <c r="BM2" i="18"/>
  <c r="BL2" i="18"/>
  <c r="BK2" i="18"/>
  <c r="BF2" i="18"/>
  <c r="BE2" i="18"/>
  <c r="BD2" i="18"/>
  <c r="BC2" i="18"/>
  <c r="BC313" i="18" s="1"/>
  <c r="BB2" i="18"/>
  <c r="BA2" i="18"/>
  <c r="AZ2" i="18"/>
  <c r="AY2" i="18"/>
  <c r="AY313" i="18" s="1"/>
  <c r="AX2" i="18"/>
  <c r="AW2" i="18"/>
  <c r="AV2" i="18"/>
  <c r="AU2" i="18"/>
  <c r="AU313" i="18" s="1"/>
  <c r="AT2" i="18"/>
  <c r="AS2" i="18"/>
  <c r="AR2" i="18"/>
  <c r="AQ2" i="18"/>
  <c r="AQ313" i="18" s="1"/>
  <c r="AP2" i="18"/>
  <c r="AO2" i="18"/>
  <c r="AN2" i="18"/>
  <c r="AM2" i="18"/>
  <c r="AM313" i="18" s="1"/>
  <c r="AL2" i="18"/>
  <c r="AK2" i="18"/>
  <c r="AJ2" i="18"/>
  <c r="AI2" i="18"/>
  <c r="AI313" i="18" s="1"/>
  <c r="F2" i="18"/>
  <c r="E2" i="18"/>
  <c r="F42" i="18" s="1"/>
  <c r="C2" i="18"/>
  <c r="K1" i="18"/>
  <c r="J1" i="18"/>
  <c r="J315" i="18" s="1"/>
  <c r="I1" i="18"/>
  <c r="I315" i="18" s="1"/>
  <c r="A328" i="17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E322" i="17"/>
  <c r="AD322" i="17"/>
  <c r="AC322" i="17"/>
  <c r="AB322" i="17"/>
  <c r="AA322" i="17"/>
  <c r="Z322" i="17"/>
  <c r="Y322" i="17"/>
  <c r="X322" i="17"/>
  <c r="W322" i="17"/>
  <c r="V322" i="17"/>
  <c r="U322" i="17"/>
  <c r="T322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AE321" i="17"/>
  <c r="AD321" i="17"/>
  <c r="AC321" i="17"/>
  <c r="AB321" i="17"/>
  <c r="AA321" i="17"/>
  <c r="Z321" i="17"/>
  <c r="Y321" i="17"/>
  <c r="X321" i="17"/>
  <c r="W321" i="17"/>
  <c r="V321" i="17"/>
  <c r="U321" i="17"/>
  <c r="T321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AE320" i="17"/>
  <c r="AD320" i="17"/>
  <c r="AC320" i="17"/>
  <c r="AB320" i="17"/>
  <c r="AA320" i="17"/>
  <c r="Z320" i="17"/>
  <c r="Y320" i="17"/>
  <c r="X320" i="17"/>
  <c r="W320" i="17"/>
  <c r="V320" i="17"/>
  <c r="U320" i="17"/>
  <c r="T320" i="17"/>
  <c r="S320" i="17"/>
  <c r="R320" i="17"/>
  <c r="Q320" i="17"/>
  <c r="P320" i="17"/>
  <c r="O320" i="17"/>
  <c r="N320" i="17"/>
  <c r="M320" i="17"/>
  <c r="L320" i="17"/>
  <c r="K320" i="17"/>
  <c r="J320" i="17"/>
  <c r="I320" i="17"/>
  <c r="H320" i="17"/>
  <c r="AE319" i="17"/>
  <c r="AD319" i="17"/>
  <c r="AC319" i="17"/>
  <c r="AB319" i="17"/>
  <c r="AA319" i="17"/>
  <c r="Z319" i="17"/>
  <c r="Y319" i="17"/>
  <c r="X319" i="17"/>
  <c r="W319" i="17"/>
  <c r="V319" i="17"/>
  <c r="U319" i="17"/>
  <c r="T319" i="17"/>
  <c r="S319" i="17"/>
  <c r="R319" i="17"/>
  <c r="Q319" i="17"/>
  <c r="P319" i="17"/>
  <c r="O319" i="17"/>
  <c r="N319" i="17"/>
  <c r="M319" i="17"/>
  <c r="L319" i="17"/>
  <c r="K319" i="17"/>
  <c r="J319" i="17"/>
  <c r="I319" i="17"/>
  <c r="H319" i="17"/>
  <c r="AE318" i="17"/>
  <c r="AD318" i="17"/>
  <c r="AC318" i="17"/>
  <c r="AB318" i="17"/>
  <c r="AA318" i="17"/>
  <c r="Z318" i="17"/>
  <c r="Y318" i="17"/>
  <c r="X318" i="17"/>
  <c r="W318" i="17"/>
  <c r="V318" i="17"/>
  <c r="U318" i="17"/>
  <c r="T318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AE317" i="17"/>
  <c r="AD317" i="17"/>
  <c r="AC317" i="17"/>
  <c r="AB317" i="17"/>
  <c r="AA317" i="17"/>
  <c r="Z317" i="17"/>
  <c r="Y317" i="17"/>
  <c r="X317" i="17"/>
  <c r="W317" i="17"/>
  <c r="V317" i="17"/>
  <c r="U317" i="17"/>
  <c r="T317" i="17"/>
  <c r="S317" i="17"/>
  <c r="R317" i="17"/>
  <c r="Q317" i="17"/>
  <c r="P317" i="17"/>
  <c r="O317" i="17"/>
  <c r="N317" i="17"/>
  <c r="M317" i="17"/>
  <c r="L317" i="17"/>
  <c r="K317" i="17"/>
  <c r="J317" i="17"/>
  <c r="I317" i="17"/>
  <c r="H317" i="17"/>
  <c r="AE316" i="17"/>
  <c r="AD316" i="17"/>
  <c r="AC316" i="17"/>
  <c r="AB316" i="17"/>
  <c r="AA316" i="17"/>
  <c r="Z316" i="17"/>
  <c r="Y316" i="17"/>
  <c r="X316" i="17"/>
  <c r="W316" i="17"/>
  <c r="V316" i="17"/>
  <c r="U316" i="17"/>
  <c r="T316" i="17"/>
  <c r="S316" i="17"/>
  <c r="R316" i="17"/>
  <c r="Q316" i="17"/>
  <c r="P316" i="17"/>
  <c r="O316" i="17"/>
  <c r="N316" i="17"/>
  <c r="M316" i="17"/>
  <c r="L316" i="17"/>
  <c r="K316" i="17"/>
  <c r="J316" i="17"/>
  <c r="I316" i="17"/>
  <c r="H316" i="17"/>
  <c r="H315" i="17"/>
  <c r="CG311" i="17"/>
  <c r="CF311" i="17"/>
  <c r="CE311" i="17"/>
  <c r="CD311" i="17"/>
  <c r="CC311" i="17"/>
  <c r="CB311" i="17"/>
  <c r="CA311" i="17"/>
  <c r="BZ311" i="17"/>
  <c r="BY311" i="17"/>
  <c r="BX311" i="17"/>
  <c r="BW311" i="17"/>
  <c r="BV311" i="17"/>
  <c r="BU311" i="17"/>
  <c r="BT311" i="17"/>
  <c r="BS311" i="17"/>
  <c r="BR311" i="17"/>
  <c r="BQ311" i="17"/>
  <c r="BP311" i="17"/>
  <c r="BO311" i="17"/>
  <c r="BN311" i="17"/>
  <c r="CH311" i="17" s="1"/>
  <c r="BM311" i="17"/>
  <c r="BL311" i="17"/>
  <c r="BK311" i="17"/>
  <c r="BF311" i="17"/>
  <c r="BE311" i="17"/>
  <c r="BD311" i="17"/>
  <c r="BC311" i="17"/>
  <c r="BB311" i="17"/>
  <c r="BA311" i="17"/>
  <c r="AZ311" i="17"/>
  <c r="AY311" i="17"/>
  <c r="AX311" i="17"/>
  <c r="AW311" i="17"/>
  <c r="AV311" i="17"/>
  <c r="AU311" i="17"/>
  <c r="AT311" i="17"/>
  <c r="AS311" i="17"/>
  <c r="AR311" i="17"/>
  <c r="AQ311" i="17"/>
  <c r="AP311" i="17"/>
  <c r="AO311" i="17"/>
  <c r="AN311" i="17"/>
  <c r="AM311" i="17"/>
  <c r="AL311" i="17"/>
  <c r="AK311" i="17"/>
  <c r="AJ311" i="17"/>
  <c r="AI311" i="17"/>
  <c r="E311" i="17"/>
  <c r="C311" i="17"/>
  <c r="CG310" i="17"/>
  <c r="CF310" i="17"/>
  <c r="CE310" i="17"/>
  <c r="CD310" i="17"/>
  <c r="CC310" i="17"/>
  <c r="CB310" i="17"/>
  <c r="CA310" i="17"/>
  <c r="BZ310" i="17"/>
  <c r="BY310" i="17"/>
  <c r="BX310" i="17"/>
  <c r="BW310" i="17"/>
  <c r="BV310" i="17"/>
  <c r="BU310" i="17"/>
  <c r="BT310" i="17"/>
  <c r="BS310" i="17"/>
  <c r="BR310" i="17"/>
  <c r="BQ310" i="17"/>
  <c r="BP310" i="17"/>
  <c r="BO310" i="17"/>
  <c r="BN310" i="17"/>
  <c r="BM310" i="17"/>
  <c r="BL310" i="17"/>
  <c r="BK310" i="17"/>
  <c r="BF310" i="17"/>
  <c r="BE310" i="17"/>
  <c r="BD310" i="17"/>
  <c r="BC310" i="17"/>
  <c r="BB310" i="17"/>
  <c r="BA310" i="17"/>
  <c r="AZ310" i="17"/>
  <c r="AY310" i="17"/>
  <c r="AX310" i="17"/>
  <c r="AW310" i="17"/>
  <c r="AV310" i="17"/>
  <c r="AU310" i="17"/>
  <c r="AT310" i="17"/>
  <c r="AS310" i="17"/>
  <c r="AR310" i="17"/>
  <c r="AQ310" i="17"/>
  <c r="AP310" i="17"/>
  <c r="AO310" i="17"/>
  <c r="AN310" i="17"/>
  <c r="AM310" i="17"/>
  <c r="AL310" i="17"/>
  <c r="AK310" i="17"/>
  <c r="AJ310" i="17"/>
  <c r="AI310" i="17"/>
  <c r="E310" i="17"/>
  <c r="C310" i="17"/>
  <c r="CG309" i="17"/>
  <c r="CF309" i="17"/>
  <c r="CE309" i="17"/>
  <c r="CD309" i="17"/>
  <c r="CC309" i="17"/>
  <c r="CB309" i="17"/>
  <c r="CA309" i="17"/>
  <c r="BZ309" i="17"/>
  <c r="BY309" i="17"/>
  <c r="BX309" i="17"/>
  <c r="BW309" i="17"/>
  <c r="BV309" i="17"/>
  <c r="BU309" i="17"/>
  <c r="BT309" i="17"/>
  <c r="BS309" i="17"/>
  <c r="BR309" i="17"/>
  <c r="BQ309" i="17"/>
  <c r="BP309" i="17"/>
  <c r="BO309" i="17"/>
  <c r="BN309" i="17"/>
  <c r="BM309" i="17"/>
  <c r="BL309" i="17"/>
  <c r="BK309" i="17"/>
  <c r="BF309" i="17"/>
  <c r="BE309" i="17"/>
  <c r="BD309" i="17"/>
  <c r="BC309" i="17"/>
  <c r="BB309" i="17"/>
  <c r="BA309" i="17"/>
  <c r="AZ309" i="17"/>
  <c r="AY309" i="17"/>
  <c r="AX309" i="17"/>
  <c r="AW309" i="17"/>
  <c r="AV309" i="17"/>
  <c r="AU309" i="17"/>
  <c r="AT309" i="17"/>
  <c r="AS309" i="17"/>
  <c r="AR309" i="17"/>
  <c r="AQ309" i="17"/>
  <c r="AP309" i="17"/>
  <c r="AO309" i="17"/>
  <c r="AN309" i="17"/>
  <c r="AM309" i="17"/>
  <c r="AL309" i="17"/>
  <c r="AK309" i="17"/>
  <c r="AJ309" i="17"/>
  <c r="AI309" i="17"/>
  <c r="E309" i="17"/>
  <c r="C309" i="17"/>
  <c r="CG308" i="17"/>
  <c r="CF308" i="17"/>
  <c r="CE308" i="17"/>
  <c r="CD308" i="17"/>
  <c r="CC308" i="17"/>
  <c r="CB308" i="17"/>
  <c r="CA308" i="17"/>
  <c r="BZ308" i="17"/>
  <c r="BY308" i="17"/>
  <c r="BX308" i="17"/>
  <c r="BW308" i="17"/>
  <c r="BV308" i="17"/>
  <c r="BU308" i="17"/>
  <c r="BT308" i="17"/>
  <c r="BS308" i="17"/>
  <c r="BR308" i="17"/>
  <c r="BQ308" i="17"/>
  <c r="BP308" i="17"/>
  <c r="BO308" i="17"/>
  <c r="BN308" i="17"/>
  <c r="BM308" i="17"/>
  <c r="BL308" i="17"/>
  <c r="BK308" i="17"/>
  <c r="BF308" i="17"/>
  <c r="BE308" i="17"/>
  <c r="BD308" i="17"/>
  <c r="BC308" i="17"/>
  <c r="BB308" i="17"/>
  <c r="BA308" i="17"/>
  <c r="AZ308" i="17"/>
  <c r="AY308" i="17"/>
  <c r="AX308" i="17"/>
  <c r="AW308" i="17"/>
  <c r="AV308" i="17"/>
  <c r="AU308" i="17"/>
  <c r="AT308" i="17"/>
  <c r="AS308" i="17"/>
  <c r="AR308" i="17"/>
  <c r="AQ308" i="17"/>
  <c r="AP308" i="17"/>
  <c r="AO308" i="17"/>
  <c r="AN308" i="17"/>
  <c r="AM308" i="17"/>
  <c r="AL308" i="17"/>
  <c r="AK308" i="17"/>
  <c r="AJ308" i="17"/>
  <c r="AI308" i="17"/>
  <c r="E308" i="17"/>
  <c r="C308" i="17"/>
  <c r="CG307" i="17"/>
  <c r="CF307" i="17"/>
  <c r="CE307" i="17"/>
  <c r="CD307" i="17"/>
  <c r="CC307" i="17"/>
  <c r="CB307" i="17"/>
  <c r="CA307" i="17"/>
  <c r="BZ307" i="17"/>
  <c r="BY307" i="17"/>
  <c r="BX307" i="17"/>
  <c r="BW307" i="17"/>
  <c r="BV307" i="17"/>
  <c r="BU307" i="17"/>
  <c r="BT307" i="17"/>
  <c r="BS307" i="17"/>
  <c r="BR307" i="17"/>
  <c r="BQ307" i="17"/>
  <c r="BP307" i="17"/>
  <c r="BO307" i="17"/>
  <c r="BN307" i="17"/>
  <c r="CH307" i="17" s="1"/>
  <c r="BM307" i="17"/>
  <c r="BL307" i="17"/>
  <c r="BK307" i="17"/>
  <c r="BF307" i="17"/>
  <c r="BE307" i="17"/>
  <c r="BD307" i="17"/>
  <c r="BC307" i="17"/>
  <c r="BB307" i="17"/>
  <c r="BA307" i="17"/>
  <c r="AZ307" i="17"/>
  <c r="AY307" i="17"/>
  <c r="AX307" i="17"/>
  <c r="AW307" i="17"/>
  <c r="AV307" i="17"/>
  <c r="AU307" i="17"/>
  <c r="AT307" i="17"/>
  <c r="AS307" i="17"/>
  <c r="AR307" i="17"/>
  <c r="AQ307" i="17"/>
  <c r="AP307" i="17"/>
  <c r="AO307" i="17"/>
  <c r="AN307" i="17"/>
  <c r="AM307" i="17"/>
  <c r="AL307" i="17"/>
  <c r="AK307" i="17"/>
  <c r="AJ307" i="17"/>
  <c r="AI307" i="17"/>
  <c r="E307" i="17"/>
  <c r="C307" i="17"/>
  <c r="CG306" i="17"/>
  <c r="CF306" i="17"/>
  <c r="CE306" i="17"/>
  <c r="CD306" i="17"/>
  <c r="CC306" i="17"/>
  <c r="CB306" i="17"/>
  <c r="CA306" i="17"/>
  <c r="BZ306" i="17"/>
  <c r="BY306" i="17"/>
  <c r="BX306" i="17"/>
  <c r="BW306" i="17"/>
  <c r="BV306" i="17"/>
  <c r="BU306" i="17"/>
  <c r="BT306" i="17"/>
  <c r="BS306" i="17"/>
  <c r="BR306" i="17"/>
  <c r="BQ306" i="17"/>
  <c r="BP306" i="17"/>
  <c r="BO306" i="17"/>
  <c r="BN306" i="17"/>
  <c r="BM306" i="17"/>
  <c r="BL306" i="17"/>
  <c r="BK306" i="17"/>
  <c r="BF306" i="17"/>
  <c r="BE306" i="17"/>
  <c r="BD306" i="17"/>
  <c r="BC306" i="17"/>
  <c r="BB306" i="17"/>
  <c r="BA306" i="17"/>
  <c r="AZ306" i="17"/>
  <c r="AY306" i="17"/>
  <c r="AX306" i="17"/>
  <c r="AW306" i="17"/>
  <c r="AV306" i="17"/>
  <c r="AU306" i="17"/>
  <c r="AT306" i="17"/>
  <c r="AS306" i="17"/>
  <c r="AR306" i="17"/>
  <c r="AQ306" i="17"/>
  <c r="AP306" i="17"/>
  <c r="AO306" i="17"/>
  <c r="AN306" i="17"/>
  <c r="AM306" i="17"/>
  <c r="AL306" i="17"/>
  <c r="AK306" i="17"/>
  <c r="AJ306" i="17"/>
  <c r="AI306" i="17"/>
  <c r="E306" i="17"/>
  <c r="C306" i="17"/>
  <c r="CG305" i="17"/>
  <c r="CF305" i="17"/>
  <c r="CE305" i="17"/>
  <c r="CD305" i="17"/>
  <c r="CC305" i="17"/>
  <c r="CB305" i="17"/>
  <c r="CA305" i="17"/>
  <c r="BZ305" i="17"/>
  <c r="BY305" i="17"/>
  <c r="BX305" i="17"/>
  <c r="BW305" i="17"/>
  <c r="BV305" i="17"/>
  <c r="BU305" i="17"/>
  <c r="BT305" i="17"/>
  <c r="BS305" i="17"/>
  <c r="BR305" i="17"/>
  <c r="BQ305" i="17"/>
  <c r="BP305" i="17"/>
  <c r="BO305" i="17"/>
  <c r="BN305" i="17"/>
  <c r="BM305" i="17"/>
  <c r="BL305" i="17"/>
  <c r="BK305" i="17"/>
  <c r="BF305" i="17"/>
  <c r="BE305" i="17"/>
  <c r="BD305" i="17"/>
  <c r="BC305" i="17"/>
  <c r="BB305" i="17"/>
  <c r="BA305" i="17"/>
  <c r="AZ305" i="17"/>
  <c r="AY305" i="17"/>
  <c r="AX305" i="17"/>
  <c r="AW305" i="17"/>
  <c r="AV305" i="17"/>
  <c r="AU305" i="17"/>
  <c r="AT305" i="17"/>
  <c r="AS305" i="17"/>
  <c r="AR305" i="17"/>
  <c r="AQ305" i="17"/>
  <c r="AP305" i="17"/>
  <c r="AO305" i="17"/>
  <c r="AN305" i="17"/>
  <c r="AM305" i="17"/>
  <c r="AL305" i="17"/>
  <c r="AK305" i="17"/>
  <c r="AJ305" i="17"/>
  <c r="AI305" i="17"/>
  <c r="E305" i="17"/>
  <c r="C305" i="17"/>
  <c r="CG304" i="17"/>
  <c r="CF304" i="17"/>
  <c r="CE304" i="17"/>
  <c r="CD304" i="17"/>
  <c r="CC304" i="17"/>
  <c r="CB304" i="17"/>
  <c r="CA304" i="17"/>
  <c r="BZ304" i="17"/>
  <c r="BY304" i="17"/>
  <c r="BX304" i="17"/>
  <c r="BW304" i="17"/>
  <c r="BV304" i="17"/>
  <c r="BU304" i="17"/>
  <c r="BT304" i="17"/>
  <c r="BS304" i="17"/>
  <c r="BR304" i="17"/>
  <c r="BQ304" i="17"/>
  <c r="BP304" i="17"/>
  <c r="BO304" i="17"/>
  <c r="BN304" i="17"/>
  <c r="BM304" i="17"/>
  <c r="BL304" i="17"/>
  <c r="BK304" i="17"/>
  <c r="BF304" i="17"/>
  <c r="BE304" i="17"/>
  <c r="BD304" i="17"/>
  <c r="BC304" i="17"/>
  <c r="BB304" i="17"/>
  <c r="BA304" i="17"/>
  <c r="AZ304" i="17"/>
  <c r="AY304" i="17"/>
  <c r="AX304" i="17"/>
  <c r="AW304" i="17"/>
  <c r="AV304" i="17"/>
  <c r="AU304" i="17"/>
  <c r="AT304" i="17"/>
  <c r="AS304" i="17"/>
  <c r="AR304" i="17"/>
  <c r="AQ304" i="17"/>
  <c r="AP304" i="17"/>
  <c r="AO304" i="17"/>
  <c r="AN304" i="17"/>
  <c r="AM304" i="17"/>
  <c r="AL304" i="17"/>
  <c r="AK304" i="17"/>
  <c r="AJ304" i="17"/>
  <c r="AI304" i="17"/>
  <c r="E304" i="17"/>
  <c r="C304" i="17"/>
  <c r="CG303" i="17"/>
  <c r="CF303" i="17"/>
  <c r="CE303" i="17"/>
  <c r="CD303" i="17"/>
  <c r="CC303" i="17"/>
  <c r="CB303" i="17"/>
  <c r="CA303" i="17"/>
  <c r="BZ303" i="17"/>
  <c r="BY303" i="17"/>
  <c r="BX303" i="17"/>
  <c r="BW303" i="17"/>
  <c r="BV303" i="17"/>
  <c r="BU303" i="17"/>
  <c r="BT303" i="17"/>
  <c r="BS303" i="17"/>
  <c r="BR303" i="17"/>
  <c r="BQ303" i="17"/>
  <c r="BP303" i="17"/>
  <c r="BO303" i="17"/>
  <c r="BN303" i="17"/>
  <c r="CH303" i="17" s="1"/>
  <c r="BM303" i="17"/>
  <c r="BL303" i="17"/>
  <c r="BK303" i="17"/>
  <c r="BF303" i="17"/>
  <c r="BE303" i="17"/>
  <c r="BD303" i="17"/>
  <c r="BC303" i="17"/>
  <c r="BB303" i="17"/>
  <c r="BA303" i="17"/>
  <c r="AZ303" i="17"/>
  <c r="AY303" i="17"/>
  <c r="AX303" i="17"/>
  <c r="AW303" i="17"/>
  <c r="AV303" i="17"/>
  <c r="AU303" i="17"/>
  <c r="AT303" i="17"/>
  <c r="AS303" i="17"/>
  <c r="AR303" i="17"/>
  <c r="AQ303" i="17"/>
  <c r="AP303" i="17"/>
  <c r="AO303" i="17"/>
  <c r="AN303" i="17"/>
  <c r="AM303" i="17"/>
  <c r="AL303" i="17"/>
  <c r="AK303" i="17"/>
  <c r="AJ303" i="17"/>
  <c r="AI303" i="17"/>
  <c r="E303" i="17"/>
  <c r="C303" i="17"/>
  <c r="CG302" i="17"/>
  <c r="CF302" i="17"/>
  <c r="CE302" i="17"/>
  <c r="CD302" i="17"/>
  <c r="CC302" i="17"/>
  <c r="CB302" i="17"/>
  <c r="CA302" i="17"/>
  <c r="BZ302" i="17"/>
  <c r="BY302" i="17"/>
  <c r="BX302" i="17"/>
  <c r="BW302" i="17"/>
  <c r="BV302" i="17"/>
  <c r="BU302" i="17"/>
  <c r="BT302" i="17"/>
  <c r="BS302" i="17"/>
  <c r="BR302" i="17"/>
  <c r="BQ302" i="17"/>
  <c r="BP302" i="17"/>
  <c r="BO302" i="17"/>
  <c r="BN302" i="17"/>
  <c r="BM302" i="17"/>
  <c r="BL302" i="17"/>
  <c r="BK302" i="17"/>
  <c r="BF302" i="17"/>
  <c r="BE302" i="17"/>
  <c r="BD302" i="17"/>
  <c r="BC302" i="17"/>
  <c r="BB302" i="17"/>
  <c r="BA302" i="17"/>
  <c r="AZ302" i="17"/>
  <c r="AY302" i="17"/>
  <c r="AX302" i="17"/>
  <c r="AW302" i="17"/>
  <c r="AV302" i="17"/>
  <c r="AU302" i="17"/>
  <c r="AT302" i="17"/>
  <c r="AS302" i="17"/>
  <c r="AR302" i="17"/>
  <c r="AQ302" i="17"/>
  <c r="AP302" i="17"/>
  <c r="AO302" i="17"/>
  <c r="AN302" i="17"/>
  <c r="AM302" i="17"/>
  <c r="AL302" i="17"/>
  <c r="AK302" i="17"/>
  <c r="AJ302" i="17"/>
  <c r="AI302" i="17"/>
  <c r="E302" i="17"/>
  <c r="C302" i="17"/>
  <c r="CG301" i="17"/>
  <c r="CF301" i="17"/>
  <c r="CE301" i="17"/>
  <c r="CD301" i="17"/>
  <c r="CC301" i="17"/>
  <c r="CB301" i="17"/>
  <c r="CA301" i="17"/>
  <c r="BZ301" i="17"/>
  <c r="BY301" i="17"/>
  <c r="BX301" i="17"/>
  <c r="BW301" i="17"/>
  <c r="BV301" i="17"/>
  <c r="BU301" i="17"/>
  <c r="BT301" i="17"/>
  <c r="BS301" i="17"/>
  <c r="BR301" i="17"/>
  <c r="BQ301" i="17"/>
  <c r="BP301" i="17"/>
  <c r="BO301" i="17"/>
  <c r="BN301" i="17"/>
  <c r="BM301" i="17"/>
  <c r="BL301" i="17"/>
  <c r="BK301" i="17"/>
  <c r="BF301" i="17"/>
  <c r="BE301" i="17"/>
  <c r="BD301" i="17"/>
  <c r="BC301" i="17"/>
  <c r="BB301" i="17"/>
  <c r="BA301" i="17"/>
  <c r="AZ301" i="17"/>
  <c r="AY301" i="17"/>
  <c r="AX301" i="17"/>
  <c r="AW301" i="17"/>
  <c r="AV301" i="17"/>
  <c r="AU301" i="17"/>
  <c r="AT301" i="17"/>
  <c r="AS301" i="17"/>
  <c r="AR301" i="17"/>
  <c r="AQ301" i="17"/>
  <c r="AP301" i="17"/>
  <c r="AO301" i="17"/>
  <c r="AN301" i="17"/>
  <c r="AM301" i="17"/>
  <c r="AL301" i="17"/>
  <c r="AK301" i="17"/>
  <c r="AJ301" i="17"/>
  <c r="AI301" i="17"/>
  <c r="E301" i="17"/>
  <c r="C301" i="17"/>
  <c r="CG300" i="17"/>
  <c r="CF300" i="17"/>
  <c r="CE300" i="17"/>
  <c r="CD300" i="17"/>
  <c r="CC300" i="17"/>
  <c r="CB300" i="17"/>
  <c r="CA300" i="17"/>
  <c r="BZ300" i="17"/>
  <c r="BY300" i="17"/>
  <c r="BX300" i="17"/>
  <c r="BW300" i="17"/>
  <c r="BV300" i="17"/>
  <c r="BU300" i="17"/>
  <c r="BT300" i="17"/>
  <c r="BS300" i="17"/>
  <c r="BR300" i="17"/>
  <c r="BQ300" i="17"/>
  <c r="BP300" i="17"/>
  <c r="BO300" i="17"/>
  <c r="BN300" i="17"/>
  <c r="BM300" i="17"/>
  <c r="BL300" i="17"/>
  <c r="BK300" i="17"/>
  <c r="BF300" i="17"/>
  <c r="BE300" i="17"/>
  <c r="BD300" i="17"/>
  <c r="BC300" i="17"/>
  <c r="BB300" i="17"/>
  <c r="BA300" i="17"/>
  <c r="AZ300" i="17"/>
  <c r="AY300" i="17"/>
  <c r="AX300" i="17"/>
  <c r="AW300" i="17"/>
  <c r="AV300" i="17"/>
  <c r="AU300" i="17"/>
  <c r="AT300" i="17"/>
  <c r="AS300" i="17"/>
  <c r="AR300" i="17"/>
  <c r="AQ300" i="17"/>
  <c r="AP300" i="17"/>
  <c r="AO300" i="17"/>
  <c r="AN300" i="17"/>
  <c r="AM300" i="17"/>
  <c r="AL300" i="17"/>
  <c r="AK300" i="17"/>
  <c r="AJ300" i="17"/>
  <c r="AI300" i="17"/>
  <c r="E300" i="17"/>
  <c r="C300" i="17"/>
  <c r="CG299" i="17"/>
  <c r="CF299" i="17"/>
  <c r="CE299" i="17"/>
  <c r="CD299" i="17"/>
  <c r="CC299" i="17"/>
  <c r="CB299" i="17"/>
  <c r="CA299" i="17"/>
  <c r="BZ299" i="17"/>
  <c r="BY299" i="17"/>
  <c r="BX299" i="17"/>
  <c r="BW299" i="17"/>
  <c r="BV299" i="17"/>
  <c r="BU299" i="17"/>
  <c r="BT299" i="17"/>
  <c r="BS299" i="17"/>
  <c r="BR299" i="17"/>
  <c r="BQ299" i="17"/>
  <c r="BP299" i="17"/>
  <c r="BO299" i="17"/>
  <c r="BN299" i="17"/>
  <c r="CH299" i="17" s="1"/>
  <c r="BM299" i="17"/>
  <c r="BL299" i="17"/>
  <c r="BK299" i="17"/>
  <c r="BF299" i="17"/>
  <c r="BE299" i="17"/>
  <c r="BD299" i="17"/>
  <c r="BC299" i="17"/>
  <c r="BB299" i="17"/>
  <c r="BA299" i="17"/>
  <c r="AZ299" i="17"/>
  <c r="AY299" i="17"/>
  <c r="AX299" i="17"/>
  <c r="AW299" i="17"/>
  <c r="AV299" i="17"/>
  <c r="AU299" i="17"/>
  <c r="AT299" i="17"/>
  <c r="AS299" i="17"/>
  <c r="AR299" i="17"/>
  <c r="AQ299" i="17"/>
  <c r="AP299" i="17"/>
  <c r="AO299" i="17"/>
  <c r="AN299" i="17"/>
  <c r="AM299" i="17"/>
  <c r="AL299" i="17"/>
  <c r="AK299" i="17"/>
  <c r="AJ299" i="17"/>
  <c r="AI299" i="17"/>
  <c r="E299" i="17"/>
  <c r="C299" i="17"/>
  <c r="CG298" i="17"/>
  <c r="CF298" i="17"/>
  <c r="CE298" i="17"/>
  <c r="CD298" i="17"/>
  <c r="CC298" i="17"/>
  <c r="CB298" i="17"/>
  <c r="CA298" i="17"/>
  <c r="BZ298" i="17"/>
  <c r="BY298" i="17"/>
  <c r="BX298" i="17"/>
  <c r="BW298" i="17"/>
  <c r="BV298" i="17"/>
  <c r="BU298" i="17"/>
  <c r="BT298" i="17"/>
  <c r="BS298" i="17"/>
  <c r="BR298" i="17"/>
  <c r="BQ298" i="17"/>
  <c r="BP298" i="17"/>
  <c r="BO298" i="17"/>
  <c r="BN298" i="17"/>
  <c r="BM298" i="17"/>
  <c r="BL298" i="17"/>
  <c r="BK298" i="17"/>
  <c r="BF298" i="17"/>
  <c r="BE298" i="17"/>
  <c r="BD298" i="17"/>
  <c r="BC298" i="17"/>
  <c r="BB298" i="17"/>
  <c r="BA298" i="17"/>
  <c r="AZ298" i="17"/>
  <c r="AY298" i="17"/>
  <c r="AX298" i="17"/>
  <c r="AW298" i="17"/>
  <c r="AV298" i="17"/>
  <c r="AU298" i="17"/>
  <c r="AT298" i="17"/>
  <c r="AS298" i="17"/>
  <c r="AR298" i="17"/>
  <c r="AQ298" i="17"/>
  <c r="AP298" i="17"/>
  <c r="AO298" i="17"/>
  <c r="AN298" i="17"/>
  <c r="AM298" i="17"/>
  <c r="AL298" i="17"/>
  <c r="AK298" i="17"/>
  <c r="AJ298" i="17"/>
  <c r="AI298" i="17"/>
  <c r="E298" i="17"/>
  <c r="C298" i="17"/>
  <c r="CG297" i="17"/>
  <c r="CF297" i="17"/>
  <c r="CE297" i="17"/>
  <c r="CD297" i="17"/>
  <c r="CC297" i="17"/>
  <c r="CB297" i="17"/>
  <c r="CA297" i="17"/>
  <c r="BZ297" i="17"/>
  <c r="BY297" i="17"/>
  <c r="BX297" i="17"/>
  <c r="BW297" i="17"/>
  <c r="BV297" i="17"/>
  <c r="BU297" i="17"/>
  <c r="BT297" i="17"/>
  <c r="BS297" i="17"/>
  <c r="BR297" i="17"/>
  <c r="BQ297" i="17"/>
  <c r="BP297" i="17"/>
  <c r="BO297" i="17"/>
  <c r="BN297" i="17"/>
  <c r="BM297" i="17"/>
  <c r="BL297" i="17"/>
  <c r="BK297" i="17"/>
  <c r="BF297" i="17"/>
  <c r="BE297" i="17"/>
  <c r="BD297" i="17"/>
  <c r="BC297" i="17"/>
  <c r="BB297" i="17"/>
  <c r="BA297" i="17"/>
  <c r="AZ297" i="17"/>
  <c r="AY297" i="17"/>
  <c r="AX297" i="17"/>
  <c r="AW297" i="17"/>
  <c r="AV297" i="17"/>
  <c r="AU297" i="17"/>
  <c r="AT297" i="17"/>
  <c r="AS297" i="17"/>
  <c r="AR297" i="17"/>
  <c r="AQ297" i="17"/>
  <c r="AP297" i="17"/>
  <c r="AO297" i="17"/>
  <c r="AN297" i="17"/>
  <c r="AM297" i="17"/>
  <c r="AL297" i="17"/>
  <c r="AK297" i="17"/>
  <c r="AJ297" i="17"/>
  <c r="AI297" i="17"/>
  <c r="E297" i="17"/>
  <c r="C297" i="17"/>
  <c r="CG296" i="17"/>
  <c r="CF296" i="17"/>
  <c r="CE296" i="17"/>
  <c r="CD296" i="17"/>
  <c r="CC296" i="17"/>
  <c r="CB296" i="17"/>
  <c r="CA296" i="17"/>
  <c r="BZ296" i="17"/>
  <c r="BY296" i="17"/>
  <c r="BX296" i="17"/>
  <c r="BW296" i="17"/>
  <c r="BV296" i="17"/>
  <c r="BU296" i="17"/>
  <c r="BT296" i="17"/>
  <c r="BS296" i="17"/>
  <c r="BR296" i="17"/>
  <c r="BQ296" i="17"/>
  <c r="BP296" i="17"/>
  <c r="BO296" i="17"/>
  <c r="BN296" i="17"/>
  <c r="BM296" i="17"/>
  <c r="BL296" i="17"/>
  <c r="BK296" i="17"/>
  <c r="BF296" i="17"/>
  <c r="BE296" i="17"/>
  <c r="BD296" i="17"/>
  <c r="BC296" i="17"/>
  <c r="BB296" i="17"/>
  <c r="BA296" i="17"/>
  <c r="AZ296" i="17"/>
  <c r="AY296" i="17"/>
  <c r="AX296" i="17"/>
  <c r="AW296" i="17"/>
  <c r="AV296" i="17"/>
  <c r="AU296" i="17"/>
  <c r="AT296" i="17"/>
  <c r="AS296" i="17"/>
  <c r="AR296" i="17"/>
  <c r="AQ296" i="17"/>
  <c r="AP296" i="17"/>
  <c r="AO296" i="17"/>
  <c r="AN296" i="17"/>
  <c r="AM296" i="17"/>
  <c r="AL296" i="17"/>
  <c r="AK296" i="17"/>
  <c r="AJ296" i="17"/>
  <c r="AI296" i="17"/>
  <c r="E296" i="17"/>
  <c r="C296" i="17"/>
  <c r="CG295" i="17"/>
  <c r="CF295" i="17"/>
  <c r="CE295" i="17"/>
  <c r="CD295" i="17"/>
  <c r="CC295" i="17"/>
  <c r="CB295" i="17"/>
  <c r="CA295" i="17"/>
  <c r="BZ295" i="17"/>
  <c r="BY295" i="17"/>
  <c r="BX295" i="17"/>
  <c r="BW295" i="17"/>
  <c r="BV295" i="17"/>
  <c r="BU295" i="17"/>
  <c r="BT295" i="17"/>
  <c r="BS295" i="17"/>
  <c r="BR295" i="17"/>
  <c r="BQ295" i="17"/>
  <c r="BP295" i="17"/>
  <c r="BO295" i="17"/>
  <c r="BN295" i="17"/>
  <c r="CH295" i="17" s="1"/>
  <c r="BM295" i="17"/>
  <c r="BL295" i="17"/>
  <c r="BK295" i="17"/>
  <c r="BF295" i="17"/>
  <c r="BE295" i="17"/>
  <c r="BD295" i="17"/>
  <c r="BC295" i="17"/>
  <c r="BB295" i="17"/>
  <c r="BA295" i="17"/>
  <c r="AZ295" i="17"/>
  <c r="AY295" i="17"/>
  <c r="AX295" i="17"/>
  <c r="AW295" i="17"/>
  <c r="AV295" i="17"/>
  <c r="AU295" i="17"/>
  <c r="AT295" i="17"/>
  <c r="AS295" i="17"/>
  <c r="AR295" i="17"/>
  <c r="AQ295" i="17"/>
  <c r="AP295" i="17"/>
  <c r="AO295" i="17"/>
  <c r="AN295" i="17"/>
  <c r="AM295" i="17"/>
  <c r="AL295" i="17"/>
  <c r="AK295" i="17"/>
  <c r="AJ295" i="17"/>
  <c r="AI295" i="17"/>
  <c r="E295" i="17"/>
  <c r="C295" i="17"/>
  <c r="CG294" i="17"/>
  <c r="CF294" i="17"/>
  <c r="CE294" i="17"/>
  <c r="CD294" i="17"/>
  <c r="CC294" i="17"/>
  <c r="CB294" i="17"/>
  <c r="CA294" i="17"/>
  <c r="BZ294" i="17"/>
  <c r="BY294" i="17"/>
  <c r="BX294" i="17"/>
  <c r="BW294" i="17"/>
  <c r="BV294" i="17"/>
  <c r="BU294" i="17"/>
  <c r="BT294" i="17"/>
  <c r="BS294" i="17"/>
  <c r="BR294" i="17"/>
  <c r="BQ294" i="17"/>
  <c r="BP294" i="17"/>
  <c r="BO294" i="17"/>
  <c r="BN294" i="17"/>
  <c r="BM294" i="17"/>
  <c r="BL294" i="17"/>
  <c r="BK294" i="17"/>
  <c r="BF294" i="17"/>
  <c r="BE294" i="17"/>
  <c r="BD294" i="17"/>
  <c r="BC294" i="17"/>
  <c r="BB294" i="17"/>
  <c r="BA294" i="17"/>
  <c r="AZ294" i="17"/>
  <c r="AY294" i="17"/>
  <c r="AX294" i="17"/>
  <c r="AW294" i="17"/>
  <c r="AV294" i="17"/>
  <c r="AU294" i="17"/>
  <c r="AT294" i="17"/>
  <c r="AS294" i="17"/>
  <c r="AR294" i="17"/>
  <c r="AQ294" i="17"/>
  <c r="AP294" i="17"/>
  <c r="AO294" i="17"/>
  <c r="AN294" i="17"/>
  <c r="AM294" i="17"/>
  <c r="AL294" i="17"/>
  <c r="AK294" i="17"/>
  <c r="AJ294" i="17"/>
  <c r="AI294" i="17"/>
  <c r="E294" i="17"/>
  <c r="C294" i="17"/>
  <c r="CG293" i="17"/>
  <c r="CF293" i="17"/>
  <c r="CE293" i="17"/>
  <c r="CD293" i="17"/>
  <c r="CC293" i="17"/>
  <c r="CB293" i="17"/>
  <c r="CA293" i="17"/>
  <c r="BZ293" i="17"/>
  <c r="BY293" i="17"/>
  <c r="BX293" i="17"/>
  <c r="BW293" i="17"/>
  <c r="BV293" i="17"/>
  <c r="BU293" i="17"/>
  <c r="BT293" i="17"/>
  <c r="BS293" i="17"/>
  <c r="BR293" i="17"/>
  <c r="BQ293" i="17"/>
  <c r="BP293" i="17"/>
  <c r="BO293" i="17"/>
  <c r="BN293" i="17"/>
  <c r="BM293" i="17"/>
  <c r="BL293" i="17"/>
  <c r="BK293" i="17"/>
  <c r="BF293" i="17"/>
  <c r="BE293" i="17"/>
  <c r="BD293" i="17"/>
  <c r="BC293" i="17"/>
  <c r="BB293" i="17"/>
  <c r="BA293" i="17"/>
  <c r="AZ293" i="17"/>
  <c r="AY293" i="17"/>
  <c r="AX293" i="17"/>
  <c r="AW293" i="17"/>
  <c r="AV293" i="17"/>
  <c r="AU293" i="17"/>
  <c r="AT293" i="17"/>
  <c r="AS293" i="17"/>
  <c r="AR293" i="17"/>
  <c r="AQ293" i="17"/>
  <c r="AP293" i="17"/>
  <c r="AO293" i="17"/>
  <c r="AN293" i="17"/>
  <c r="AM293" i="17"/>
  <c r="AL293" i="17"/>
  <c r="AK293" i="17"/>
  <c r="AJ293" i="17"/>
  <c r="AI293" i="17"/>
  <c r="E293" i="17"/>
  <c r="C293" i="17"/>
  <c r="CG292" i="17"/>
  <c r="CF292" i="17"/>
  <c r="CE292" i="17"/>
  <c r="CD292" i="17"/>
  <c r="CC292" i="17"/>
  <c r="CB292" i="17"/>
  <c r="CA292" i="17"/>
  <c r="BZ292" i="17"/>
  <c r="BY292" i="17"/>
  <c r="BX292" i="17"/>
  <c r="BW292" i="17"/>
  <c r="BV292" i="17"/>
  <c r="BU292" i="17"/>
  <c r="BT292" i="17"/>
  <c r="BS292" i="17"/>
  <c r="BR292" i="17"/>
  <c r="BQ292" i="17"/>
  <c r="BP292" i="17"/>
  <c r="BO292" i="17"/>
  <c r="BN292" i="17"/>
  <c r="BM292" i="17"/>
  <c r="BL292" i="17"/>
  <c r="BK292" i="17"/>
  <c r="BF292" i="17"/>
  <c r="BE292" i="17"/>
  <c r="BD292" i="17"/>
  <c r="BC292" i="17"/>
  <c r="BB292" i="17"/>
  <c r="BA292" i="17"/>
  <c r="AZ292" i="17"/>
  <c r="AY292" i="17"/>
  <c r="AX292" i="17"/>
  <c r="AW292" i="17"/>
  <c r="AV292" i="17"/>
  <c r="AU292" i="17"/>
  <c r="AT292" i="17"/>
  <c r="AS292" i="17"/>
  <c r="AR292" i="17"/>
  <c r="AQ292" i="17"/>
  <c r="AP292" i="17"/>
  <c r="AO292" i="17"/>
  <c r="AN292" i="17"/>
  <c r="AM292" i="17"/>
  <c r="AL292" i="17"/>
  <c r="AK292" i="17"/>
  <c r="AJ292" i="17"/>
  <c r="AI292" i="17"/>
  <c r="E292" i="17"/>
  <c r="C292" i="17"/>
  <c r="CG291" i="17"/>
  <c r="CF291" i="17"/>
  <c r="CE291" i="17"/>
  <c r="CD291" i="17"/>
  <c r="CC291" i="17"/>
  <c r="CB291" i="17"/>
  <c r="CA291" i="17"/>
  <c r="BZ291" i="17"/>
  <c r="BY291" i="17"/>
  <c r="BX291" i="17"/>
  <c r="BW291" i="17"/>
  <c r="BV291" i="17"/>
  <c r="BU291" i="17"/>
  <c r="BT291" i="17"/>
  <c r="BS291" i="17"/>
  <c r="BR291" i="17"/>
  <c r="BQ291" i="17"/>
  <c r="BP291" i="17"/>
  <c r="BO291" i="17"/>
  <c r="BN291" i="17"/>
  <c r="CH291" i="17" s="1"/>
  <c r="BM291" i="17"/>
  <c r="BL291" i="17"/>
  <c r="BK291" i="17"/>
  <c r="BF291" i="17"/>
  <c r="BE291" i="17"/>
  <c r="BD291" i="17"/>
  <c r="BC291" i="17"/>
  <c r="BB291" i="17"/>
  <c r="BA291" i="17"/>
  <c r="AZ291" i="17"/>
  <c r="AY291" i="17"/>
  <c r="AX291" i="17"/>
  <c r="AW291" i="17"/>
  <c r="AV291" i="17"/>
  <c r="AU291" i="17"/>
  <c r="AT291" i="17"/>
  <c r="AS291" i="17"/>
  <c r="AR291" i="17"/>
  <c r="AQ291" i="17"/>
  <c r="AP291" i="17"/>
  <c r="AO291" i="17"/>
  <c r="AN291" i="17"/>
  <c r="AM291" i="17"/>
  <c r="AL291" i="17"/>
  <c r="AK291" i="17"/>
  <c r="AJ291" i="17"/>
  <c r="AI291" i="17"/>
  <c r="E291" i="17"/>
  <c r="C291" i="17"/>
  <c r="CG290" i="17"/>
  <c r="CF290" i="17"/>
  <c r="CE290" i="17"/>
  <c r="CD290" i="17"/>
  <c r="CC290" i="17"/>
  <c r="CB290" i="17"/>
  <c r="CA290" i="17"/>
  <c r="BZ290" i="17"/>
  <c r="BY290" i="17"/>
  <c r="BX290" i="17"/>
  <c r="BW290" i="17"/>
  <c r="BV290" i="17"/>
  <c r="BU290" i="17"/>
  <c r="BT290" i="17"/>
  <c r="BS290" i="17"/>
  <c r="BR290" i="17"/>
  <c r="BQ290" i="17"/>
  <c r="BP290" i="17"/>
  <c r="BO290" i="17"/>
  <c r="BN290" i="17"/>
  <c r="BM290" i="17"/>
  <c r="BL290" i="17"/>
  <c r="BK290" i="17"/>
  <c r="BF290" i="17"/>
  <c r="BE290" i="17"/>
  <c r="BD290" i="17"/>
  <c r="BC290" i="17"/>
  <c r="BB290" i="17"/>
  <c r="BA290" i="17"/>
  <c r="AZ290" i="17"/>
  <c r="AY290" i="17"/>
  <c r="AX290" i="17"/>
  <c r="AW290" i="17"/>
  <c r="AV290" i="17"/>
  <c r="AU290" i="17"/>
  <c r="AT290" i="17"/>
  <c r="AS290" i="17"/>
  <c r="AR290" i="17"/>
  <c r="AQ290" i="17"/>
  <c r="AP290" i="17"/>
  <c r="AO290" i="17"/>
  <c r="AN290" i="17"/>
  <c r="AM290" i="17"/>
  <c r="AL290" i="17"/>
  <c r="AK290" i="17"/>
  <c r="AJ290" i="17"/>
  <c r="AI290" i="17"/>
  <c r="E290" i="17"/>
  <c r="C290" i="17"/>
  <c r="CG289" i="17"/>
  <c r="CF289" i="17"/>
  <c r="CE289" i="17"/>
  <c r="CD289" i="17"/>
  <c r="CC289" i="17"/>
  <c r="CB289" i="17"/>
  <c r="CA289" i="17"/>
  <c r="BZ289" i="17"/>
  <c r="BY289" i="17"/>
  <c r="BX289" i="17"/>
  <c r="BW289" i="17"/>
  <c r="BV289" i="17"/>
  <c r="BU289" i="17"/>
  <c r="BT289" i="17"/>
  <c r="BS289" i="17"/>
  <c r="BR289" i="17"/>
  <c r="BQ289" i="17"/>
  <c r="BP289" i="17"/>
  <c r="BO289" i="17"/>
  <c r="BN289" i="17"/>
  <c r="BM289" i="17"/>
  <c r="BL289" i="17"/>
  <c r="BK289" i="17"/>
  <c r="BF289" i="17"/>
  <c r="BE289" i="17"/>
  <c r="BD289" i="17"/>
  <c r="BC289" i="17"/>
  <c r="BB289" i="17"/>
  <c r="BA289" i="17"/>
  <c r="AZ289" i="17"/>
  <c r="AY289" i="17"/>
  <c r="AX289" i="17"/>
  <c r="AW289" i="17"/>
  <c r="AV289" i="17"/>
  <c r="AU289" i="17"/>
  <c r="AT289" i="17"/>
  <c r="AS289" i="17"/>
  <c r="AR289" i="17"/>
  <c r="AQ289" i="17"/>
  <c r="AP289" i="17"/>
  <c r="AO289" i="17"/>
  <c r="AN289" i="17"/>
  <c r="AM289" i="17"/>
  <c r="AL289" i="17"/>
  <c r="AK289" i="17"/>
  <c r="AJ289" i="17"/>
  <c r="AI289" i="17"/>
  <c r="E289" i="17"/>
  <c r="C289" i="17"/>
  <c r="CG288" i="17"/>
  <c r="CF288" i="17"/>
  <c r="CE288" i="17"/>
  <c r="CD288" i="17"/>
  <c r="CC288" i="17"/>
  <c r="CB288" i="17"/>
  <c r="CA288" i="17"/>
  <c r="BZ288" i="17"/>
  <c r="BY288" i="17"/>
  <c r="BX288" i="17"/>
  <c r="BW288" i="17"/>
  <c r="BV288" i="17"/>
  <c r="BU288" i="17"/>
  <c r="BT288" i="17"/>
  <c r="BS288" i="17"/>
  <c r="BR288" i="17"/>
  <c r="BQ288" i="17"/>
  <c r="BP288" i="17"/>
  <c r="BO288" i="17"/>
  <c r="BN288" i="17"/>
  <c r="BM288" i="17"/>
  <c r="BL288" i="17"/>
  <c r="BK288" i="17"/>
  <c r="BF288" i="17"/>
  <c r="BE288" i="17"/>
  <c r="BD288" i="17"/>
  <c r="BC288" i="17"/>
  <c r="BB288" i="17"/>
  <c r="BA288" i="17"/>
  <c r="AZ288" i="17"/>
  <c r="AY288" i="17"/>
  <c r="AX288" i="17"/>
  <c r="AW288" i="17"/>
  <c r="AV288" i="17"/>
  <c r="AU288" i="17"/>
  <c r="AT288" i="17"/>
  <c r="AS288" i="17"/>
  <c r="AR288" i="17"/>
  <c r="AQ288" i="17"/>
  <c r="AP288" i="17"/>
  <c r="AO288" i="17"/>
  <c r="AN288" i="17"/>
  <c r="AM288" i="17"/>
  <c r="AL288" i="17"/>
  <c r="AK288" i="17"/>
  <c r="AJ288" i="17"/>
  <c r="AI288" i="17"/>
  <c r="E288" i="17"/>
  <c r="C288" i="17"/>
  <c r="CG287" i="17"/>
  <c r="CF287" i="17"/>
  <c r="CE287" i="17"/>
  <c r="CD287" i="17"/>
  <c r="CC287" i="17"/>
  <c r="CB287" i="17"/>
  <c r="CA287" i="17"/>
  <c r="BZ287" i="17"/>
  <c r="BY287" i="17"/>
  <c r="BX287" i="17"/>
  <c r="BW287" i="17"/>
  <c r="BV287" i="17"/>
  <c r="BU287" i="17"/>
  <c r="BT287" i="17"/>
  <c r="BS287" i="17"/>
  <c r="BR287" i="17"/>
  <c r="BQ287" i="17"/>
  <c r="BP287" i="17"/>
  <c r="BO287" i="17"/>
  <c r="BN287" i="17"/>
  <c r="CH287" i="17" s="1"/>
  <c r="BM287" i="17"/>
  <c r="BL287" i="17"/>
  <c r="BK287" i="17"/>
  <c r="BF287" i="17"/>
  <c r="BE287" i="17"/>
  <c r="BD287" i="17"/>
  <c r="BC287" i="17"/>
  <c r="BB287" i="17"/>
  <c r="BA287" i="17"/>
  <c r="AZ287" i="17"/>
  <c r="AY287" i="17"/>
  <c r="AX287" i="17"/>
  <c r="AW287" i="17"/>
  <c r="AV287" i="17"/>
  <c r="AU287" i="17"/>
  <c r="AT287" i="17"/>
  <c r="AS287" i="17"/>
  <c r="AR287" i="17"/>
  <c r="AQ287" i="17"/>
  <c r="AP287" i="17"/>
  <c r="AO287" i="17"/>
  <c r="AN287" i="17"/>
  <c r="AM287" i="17"/>
  <c r="AL287" i="17"/>
  <c r="AK287" i="17"/>
  <c r="AJ287" i="17"/>
  <c r="AI287" i="17"/>
  <c r="E287" i="17"/>
  <c r="C287" i="17"/>
  <c r="CG286" i="17"/>
  <c r="CF286" i="17"/>
  <c r="CE286" i="17"/>
  <c r="CD286" i="17"/>
  <c r="CC286" i="17"/>
  <c r="CB286" i="17"/>
  <c r="CA286" i="17"/>
  <c r="BZ286" i="17"/>
  <c r="BY286" i="17"/>
  <c r="BX286" i="17"/>
  <c r="BW286" i="17"/>
  <c r="BV286" i="17"/>
  <c r="BU286" i="17"/>
  <c r="BT286" i="17"/>
  <c r="BS286" i="17"/>
  <c r="BR286" i="17"/>
  <c r="BQ286" i="17"/>
  <c r="BP286" i="17"/>
  <c r="BO286" i="17"/>
  <c r="BN286" i="17"/>
  <c r="BM286" i="17"/>
  <c r="BL286" i="17"/>
  <c r="BK286" i="17"/>
  <c r="BF286" i="17"/>
  <c r="BE286" i="17"/>
  <c r="BD286" i="17"/>
  <c r="BC286" i="17"/>
  <c r="BB286" i="17"/>
  <c r="BA286" i="17"/>
  <c r="AZ286" i="17"/>
  <c r="AY286" i="17"/>
  <c r="AX286" i="17"/>
  <c r="AW286" i="17"/>
  <c r="AV286" i="17"/>
  <c r="AU286" i="17"/>
  <c r="AT286" i="17"/>
  <c r="AS286" i="17"/>
  <c r="AR286" i="17"/>
  <c r="AQ286" i="17"/>
  <c r="AP286" i="17"/>
  <c r="AO286" i="17"/>
  <c r="AN286" i="17"/>
  <c r="AM286" i="17"/>
  <c r="AL286" i="17"/>
  <c r="AK286" i="17"/>
  <c r="AJ286" i="17"/>
  <c r="AI286" i="17"/>
  <c r="E286" i="17"/>
  <c r="C286" i="17"/>
  <c r="CG285" i="17"/>
  <c r="CF285" i="17"/>
  <c r="CE285" i="17"/>
  <c r="CD285" i="17"/>
  <c r="CC285" i="17"/>
  <c r="CB285" i="17"/>
  <c r="CA285" i="17"/>
  <c r="BZ285" i="17"/>
  <c r="BY285" i="17"/>
  <c r="BX285" i="17"/>
  <c r="BW285" i="17"/>
  <c r="BV285" i="17"/>
  <c r="BU285" i="17"/>
  <c r="BT285" i="17"/>
  <c r="BS285" i="17"/>
  <c r="BR285" i="17"/>
  <c r="BQ285" i="17"/>
  <c r="BP285" i="17"/>
  <c r="BO285" i="17"/>
  <c r="BN285" i="17"/>
  <c r="BM285" i="17"/>
  <c r="BL285" i="17"/>
  <c r="BK285" i="17"/>
  <c r="BF285" i="17"/>
  <c r="BE285" i="17"/>
  <c r="BD285" i="17"/>
  <c r="BC285" i="17"/>
  <c r="BB285" i="17"/>
  <c r="BA285" i="17"/>
  <c r="AZ285" i="17"/>
  <c r="AY285" i="17"/>
  <c r="AX285" i="17"/>
  <c r="AW285" i="17"/>
  <c r="AV285" i="17"/>
  <c r="AU285" i="17"/>
  <c r="AT285" i="17"/>
  <c r="AS285" i="17"/>
  <c r="AR285" i="17"/>
  <c r="AQ285" i="17"/>
  <c r="AP285" i="17"/>
  <c r="AO285" i="17"/>
  <c r="AN285" i="17"/>
  <c r="AM285" i="17"/>
  <c r="AL285" i="17"/>
  <c r="AK285" i="17"/>
  <c r="AJ285" i="17"/>
  <c r="AI285" i="17"/>
  <c r="E285" i="17"/>
  <c r="C285" i="17"/>
  <c r="CG284" i="17"/>
  <c r="CF284" i="17"/>
  <c r="CE284" i="17"/>
  <c r="CD284" i="17"/>
  <c r="CC284" i="17"/>
  <c r="CB284" i="17"/>
  <c r="CA284" i="17"/>
  <c r="BZ284" i="17"/>
  <c r="BY284" i="17"/>
  <c r="BX284" i="17"/>
  <c r="BW284" i="17"/>
  <c r="BV284" i="17"/>
  <c r="BU284" i="17"/>
  <c r="BT284" i="17"/>
  <c r="BS284" i="17"/>
  <c r="BR284" i="17"/>
  <c r="BQ284" i="17"/>
  <c r="BP284" i="17"/>
  <c r="BO284" i="17"/>
  <c r="BN284" i="17"/>
  <c r="BM284" i="17"/>
  <c r="CH284" i="17" s="1"/>
  <c r="BL284" i="17"/>
  <c r="BK284" i="17"/>
  <c r="BF284" i="17"/>
  <c r="BE284" i="17"/>
  <c r="BD284" i="17"/>
  <c r="BC284" i="17"/>
  <c r="BB284" i="17"/>
  <c r="BA284" i="17"/>
  <c r="AZ284" i="17"/>
  <c r="AY284" i="17"/>
  <c r="AX284" i="17"/>
  <c r="AW284" i="17"/>
  <c r="AV284" i="17"/>
  <c r="AU284" i="17"/>
  <c r="AT284" i="17"/>
  <c r="AS284" i="17"/>
  <c r="AR284" i="17"/>
  <c r="AQ284" i="17"/>
  <c r="AP284" i="17"/>
  <c r="AO284" i="17"/>
  <c r="AN284" i="17"/>
  <c r="AM284" i="17"/>
  <c r="AL284" i="17"/>
  <c r="AK284" i="17"/>
  <c r="AJ284" i="17"/>
  <c r="AI284" i="17"/>
  <c r="E284" i="17"/>
  <c r="C284" i="17"/>
  <c r="CG283" i="17"/>
  <c r="CF283" i="17"/>
  <c r="CE283" i="17"/>
  <c r="CD283" i="17"/>
  <c r="CC283" i="17"/>
  <c r="CB283" i="17"/>
  <c r="CA283" i="17"/>
  <c r="BZ283" i="17"/>
  <c r="BY283" i="17"/>
  <c r="BX283" i="17"/>
  <c r="BW283" i="17"/>
  <c r="BV283" i="17"/>
  <c r="BU283" i="17"/>
  <c r="BT283" i="17"/>
  <c r="BS283" i="17"/>
  <c r="BR283" i="17"/>
  <c r="BQ283" i="17"/>
  <c r="BP283" i="17"/>
  <c r="BO283" i="17"/>
  <c r="BN283" i="17"/>
  <c r="CH283" i="17" s="1"/>
  <c r="BM283" i="17"/>
  <c r="BL283" i="17"/>
  <c r="BK283" i="17"/>
  <c r="BF283" i="17"/>
  <c r="BE283" i="17"/>
  <c r="BD283" i="17"/>
  <c r="BC283" i="17"/>
  <c r="BB283" i="17"/>
  <c r="BA283" i="17"/>
  <c r="AZ283" i="17"/>
  <c r="AY283" i="17"/>
  <c r="AX283" i="17"/>
  <c r="AW283" i="17"/>
  <c r="AV283" i="17"/>
  <c r="AU283" i="17"/>
  <c r="AT283" i="17"/>
  <c r="AS283" i="17"/>
  <c r="AR283" i="17"/>
  <c r="AQ283" i="17"/>
  <c r="AP283" i="17"/>
  <c r="AO283" i="17"/>
  <c r="AN283" i="17"/>
  <c r="AM283" i="17"/>
  <c r="AL283" i="17"/>
  <c r="AK283" i="17"/>
  <c r="AJ283" i="17"/>
  <c r="AI283" i="17"/>
  <c r="E283" i="17"/>
  <c r="C283" i="17"/>
  <c r="CG282" i="17"/>
  <c r="CF282" i="17"/>
  <c r="CE282" i="17"/>
  <c r="CD282" i="17"/>
  <c r="CC282" i="17"/>
  <c r="CB282" i="17"/>
  <c r="CA282" i="17"/>
  <c r="BZ282" i="17"/>
  <c r="BY282" i="17"/>
  <c r="BX282" i="17"/>
  <c r="BW282" i="17"/>
  <c r="BV282" i="17"/>
  <c r="BU282" i="17"/>
  <c r="BT282" i="17"/>
  <c r="BS282" i="17"/>
  <c r="BR282" i="17"/>
  <c r="BQ282" i="17"/>
  <c r="BP282" i="17"/>
  <c r="BO282" i="17"/>
  <c r="BN282" i="17"/>
  <c r="BM282" i="17"/>
  <c r="BL282" i="17"/>
  <c r="BK282" i="17"/>
  <c r="BF282" i="17"/>
  <c r="BE282" i="17"/>
  <c r="BD282" i="17"/>
  <c r="BC282" i="17"/>
  <c r="BB282" i="17"/>
  <c r="BA282" i="17"/>
  <c r="AZ282" i="17"/>
  <c r="AY282" i="17"/>
  <c r="AX282" i="17"/>
  <c r="AW282" i="17"/>
  <c r="AV282" i="17"/>
  <c r="AU282" i="17"/>
  <c r="AT282" i="17"/>
  <c r="AS282" i="17"/>
  <c r="AR282" i="17"/>
  <c r="AQ282" i="17"/>
  <c r="AP282" i="17"/>
  <c r="AO282" i="17"/>
  <c r="AN282" i="17"/>
  <c r="AM282" i="17"/>
  <c r="AL282" i="17"/>
  <c r="AK282" i="17"/>
  <c r="AJ282" i="17"/>
  <c r="AI282" i="17"/>
  <c r="E282" i="17"/>
  <c r="C282" i="17"/>
  <c r="CG281" i="17"/>
  <c r="CF281" i="17"/>
  <c r="CE281" i="17"/>
  <c r="CD281" i="17"/>
  <c r="CC281" i="17"/>
  <c r="CB281" i="17"/>
  <c r="CA281" i="17"/>
  <c r="BZ281" i="17"/>
  <c r="BY281" i="17"/>
  <c r="BX281" i="17"/>
  <c r="BW281" i="17"/>
  <c r="BV281" i="17"/>
  <c r="BU281" i="17"/>
  <c r="BT281" i="17"/>
  <c r="BS281" i="17"/>
  <c r="BR281" i="17"/>
  <c r="BQ281" i="17"/>
  <c r="BP281" i="17"/>
  <c r="BO281" i="17"/>
  <c r="BN281" i="17"/>
  <c r="BM281" i="17"/>
  <c r="BL281" i="17"/>
  <c r="BK281" i="17"/>
  <c r="BF281" i="17"/>
  <c r="BE281" i="17"/>
  <c r="BD281" i="17"/>
  <c r="BC281" i="17"/>
  <c r="BB281" i="17"/>
  <c r="BA281" i="17"/>
  <c r="AZ281" i="17"/>
  <c r="AY281" i="17"/>
  <c r="AX281" i="17"/>
  <c r="AW281" i="17"/>
  <c r="AV281" i="17"/>
  <c r="AU281" i="17"/>
  <c r="AT281" i="17"/>
  <c r="AS281" i="17"/>
  <c r="AR281" i="17"/>
  <c r="AQ281" i="17"/>
  <c r="AP281" i="17"/>
  <c r="AO281" i="17"/>
  <c r="AN281" i="17"/>
  <c r="AM281" i="17"/>
  <c r="AL281" i="17"/>
  <c r="AK281" i="17"/>
  <c r="AJ281" i="17"/>
  <c r="AI281" i="17"/>
  <c r="E281" i="17"/>
  <c r="C281" i="17"/>
  <c r="CG280" i="17"/>
  <c r="CF280" i="17"/>
  <c r="CE280" i="17"/>
  <c r="CD280" i="17"/>
  <c r="CC280" i="17"/>
  <c r="CB280" i="17"/>
  <c r="CA280" i="17"/>
  <c r="BZ280" i="17"/>
  <c r="BY280" i="17"/>
  <c r="BX280" i="17"/>
  <c r="BW280" i="17"/>
  <c r="BV280" i="17"/>
  <c r="BU280" i="17"/>
  <c r="BT280" i="17"/>
  <c r="BS280" i="17"/>
  <c r="BR280" i="17"/>
  <c r="BQ280" i="17"/>
  <c r="BP280" i="17"/>
  <c r="BO280" i="17"/>
  <c r="BN280" i="17"/>
  <c r="BM280" i="17"/>
  <c r="CH280" i="17" s="1"/>
  <c r="BL280" i="17"/>
  <c r="BK280" i="17"/>
  <c r="BF280" i="17"/>
  <c r="BE280" i="17"/>
  <c r="BD280" i="17"/>
  <c r="BC280" i="17"/>
  <c r="BB280" i="17"/>
  <c r="BA280" i="17"/>
  <c r="AZ280" i="17"/>
  <c r="AY280" i="17"/>
  <c r="AX280" i="17"/>
  <c r="AW280" i="17"/>
  <c r="AV280" i="17"/>
  <c r="AU280" i="17"/>
  <c r="AT280" i="17"/>
  <c r="AS280" i="17"/>
  <c r="AR280" i="17"/>
  <c r="AQ280" i="17"/>
  <c r="AP280" i="17"/>
  <c r="AO280" i="17"/>
  <c r="AN280" i="17"/>
  <c r="AM280" i="17"/>
  <c r="AL280" i="17"/>
  <c r="AK280" i="17"/>
  <c r="AJ280" i="17"/>
  <c r="AI280" i="17"/>
  <c r="E280" i="17"/>
  <c r="C280" i="17"/>
  <c r="CG279" i="17"/>
  <c r="CF279" i="17"/>
  <c r="CE279" i="17"/>
  <c r="CD279" i="17"/>
  <c r="CC279" i="17"/>
  <c r="CB279" i="17"/>
  <c r="CA279" i="17"/>
  <c r="BZ279" i="17"/>
  <c r="BY279" i="17"/>
  <c r="BX279" i="17"/>
  <c r="BW279" i="17"/>
  <c r="BV279" i="17"/>
  <c r="BU279" i="17"/>
  <c r="BT279" i="17"/>
  <c r="BS279" i="17"/>
  <c r="BR279" i="17"/>
  <c r="BQ279" i="17"/>
  <c r="BP279" i="17"/>
  <c r="BO279" i="17"/>
  <c r="BN279" i="17"/>
  <c r="CH279" i="17" s="1"/>
  <c r="BM279" i="17"/>
  <c r="BL279" i="17"/>
  <c r="BK279" i="17"/>
  <c r="BF279" i="17"/>
  <c r="BE279" i="17"/>
  <c r="BD279" i="17"/>
  <c r="BC279" i="17"/>
  <c r="BB279" i="17"/>
  <c r="BA279" i="17"/>
  <c r="AZ279" i="17"/>
  <c r="AY279" i="17"/>
  <c r="AX279" i="17"/>
  <c r="AW279" i="17"/>
  <c r="AV279" i="17"/>
  <c r="AU279" i="17"/>
  <c r="AT279" i="17"/>
  <c r="AS279" i="17"/>
  <c r="AR279" i="17"/>
  <c r="AQ279" i="17"/>
  <c r="AP279" i="17"/>
  <c r="AO279" i="17"/>
  <c r="AN279" i="17"/>
  <c r="AM279" i="17"/>
  <c r="AL279" i="17"/>
  <c r="AK279" i="17"/>
  <c r="AJ279" i="17"/>
  <c r="AI279" i="17"/>
  <c r="E279" i="17"/>
  <c r="C279" i="17"/>
  <c r="CG278" i="17"/>
  <c r="CF278" i="17"/>
  <c r="CE278" i="17"/>
  <c r="CD278" i="17"/>
  <c r="CC278" i="17"/>
  <c r="CB278" i="17"/>
  <c r="CA278" i="17"/>
  <c r="BZ278" i="17"/>
  <c r="BY278" i="17"/>
  <c r="BX278" i="17"/>
  <c r="BW278" i="17"/>
  <c r="BV278" i="17"/>
  <c r="BU278" i="17"/>
  <c r="BT278" i="17"/>
  <c r="BS278" i="17"/>
  <c r="BR278" i="17"/>
  <c r="BQ278" i="17"/>
  <c r="BP278" i="17"/>
  <c r="BO278" i="17"/>
  <c r="BN278" i="17"/>
  <c r="BM278" i="17"/>
  <c r="BL278" i="17"/>
  <c r="BK278" i="17"/>
  <c r="BF278" i="17"/>
  <c r="BE278" i="17"/>
  <c r="BD278" i="17"/>
  <c r="BC278" i="17"/>
  <c r="BB278" i="17"/>
  <c r="BA278" i="17"/>
  <c r="AZ278" i="17"/>
  <c r="AY278" i="17"/>
  <c r="AX278" i="17"/>
  <c r="AW278" i="17"/>
  <c r="AV278" i="17"/>
  <c r="AU278" i="17"/>
  <c r="AT278" i="17"/>
  <c r="AS278" i="17"/>
  <c r="AR278" i="17"/>
  <c r="AQ278" i="17"/>
  <c r="AP278" i="17"/>
  <c r="AO278" i="17"/>
  <c r="AN278" i="17"/>
  <c r="AM278" i="17"/>
  <c r="AL278" i="17"/>
  <c r="AK278" i="17"/>
  <c r="AJ278" i="17"/>
  <c r="AI278" i="17"/>
  <c r="E278" i="17"/>
  <c r="C278" i="17"/>
  <c r="CG277" i="17"/>
  <c r="CF277" i="17"/>
  <c r="CE277" i="17"/>
  <c r="CD277" i="17"/>
  <c r="CC277" i="17"/>
  <c r="CB277" i="17"/>
  <c r="CA277" i="17"/>
  <c r="BZ277" i="17"/>
  <c r="BY277" i="17"/>
  <c r="BX277" i="17"/>
  <c r="BW277" i="17"/>
  <c r="BV277" i="17"/>
  <c r="BU277" i="17"/>
  <c r="BT277" i="17"/>
  <c r="BS277" i="17"/>
  <c r="BR277" i="17"/>
  <c r="BQ277" i="17"/>
  <c r="BP277" i="17"/>
  <c r="BO277" i="17"/>
  <c r="BN277" i="17"/>
  <c r="BM277" i="17"/>
  <c r="BL277" i="17"/>
  <c r="BK277" i="17"/>
  <c r="BF277" i="17"/>
  <c r="BE277" i="17"/>
  <c r="BD277" i="17"/>
  <c r="BC277" i="17"/>
  <c r="BB277" i="17"/>
  <c r="BA277" i="17"/>
  <c r="AZ277" i="17"/>
  <c r="AY277" i="17"/>
  <c r="AX277" i="17"/>
  <c r="AW277" i="17"/>
  <c r="AV277" i="17"/>
  <c r="AU277" i="17"/>
  <c r="AT277" i="17"/>
  <c r="AS277" i="17"/>
  <c r="AR277" i="17"/>
  <c r="AQ277" i="17"/>
  <c r="AP277" i="17"/>
  <c r="AO277" i="17"/>
  <c r="AN277" i="17"/>
  <c r="AM277" i="17"/>
  <c r="AL277" i="17"/>
  <c r="AK277" i="17"/>
  <c r="AJ277" i="17"/>
  <c r="AI277" i="17"/>
  <c r="E277" i="17"/>
  <c r="C277" i="17"/>
  <c r="CG276" i="17"/>
  <c r="CF276" i="17"/>
  <c r="CE276" i="17"/>
  <c r="CD276" i="17"/>
  <c r="CC276" i="17"/>
  <c r="CB276" i="17"/>
  <c r="CA276" i="17"/>
  <c r="BZ276" i="17"/>
  <c r="BY276" i="17"/>
  <c r="BX276" i="17"/>
  <c r="BW276" i="17"/>
  <c r="BV276" i="17"/>
  <c r="BU276" i="17"/>
  <c r="BT276" i="17"/>
  <c r="BS276" i="17"/>
  <c r="BR276" i="17"/>
  <c r="BQ276" i="17"/>
  <c r="BP276" i="17"/>
  <c r="BO276" i="17"/>
  <c r="BN276" i="17"/>
  <c r="BM276" i="17"/>
  <c r="BL276" i="17"/>
  <c r="BK276" i="17"/>
  <c r="BF276" i="17"/>
  <c r="BE276" i="17"/>
  <c r="BD276" i="17"/>
  <c r="BC276" i="17"/>
  <c r="BB276" i="17"/>
  <c r="BA276" i="17"/>
  <c r="AZ276" i="17"/>
  <c r="AY276" i="17"/>
  <c r="AX276" i="17"/>
  <c r="AW276" i="17"/>
  <c r="AV276" i="17"/>
  <c r="AU276" i="17"/>
  <c r="AT276" i="17"/>
  <c r="AS276" i="17"/>
  <c r="AR276" i="17"/>
  <c r="AQ276" i="17"/>
  <c r="AP276" i="17"/>
  <c r="AO276" i="17"/>
  <c r="AN276" i="17"/>
  <c r="AM276" i="17"/>
  <c r="AL276" i="17"/>
  <c r="AK276" i="17"/>
  <c r="AJ276" i="17"/>
  <c r="AI276" i="17"/>
  <c r="E276" i="17"/>
  <c r="C276" i="17"/>
  <c r="CG275" i="17"/>
  <c r="CF275" i="17"/>
  <c r="CE275" i="17"/>
  <c r="CD275" i="17"/>
  <c r="CC275" i="17"/>
  <c r="CB275" i="17"/>
  <c r="CA275" i="17"/>
  <c r="BZ275" i="17"/>
  <c r="BY275" i="17"/>
  <c r="BX275" i="17"/>
  <c r="BW275" i="17"/>
  <c r="BV275" i="17"/>
  <c r="BU275" i="17"/>
  <c r="BT275" i="17"/>
  <c r="BS275" i="17"/>
  <c r="BR275" i="17"/>
  <c r="BQ275" i="17"/>
  <c r="BP275" i="17"/>
  <c r="BO275" i="17"/>
  <c r="BN275" i="17"/>
  <c r="CH275" i="17" s="1"/>
  <c r="BM275" i="17"/>
  <c r="BL275" i="17"/>
  <c r="BK275" i="17"/>
  <c r="BF275" i="17"/>
  <c r="BE275" i="17"/>
  <c r="BD275" i="17"/>
  <c r="BC275" i="17"/>
  <c r="BB275" i="17"/>
  <c r="BA275" i="17"/>
  <c r="AZ275" i="17"/>
  <c r="AY275" i="17"/>
  <c r="AX275" i="17"/>
  <c r="AW275" i="17"/>
  <c r="AV275" i="17"/>
  <c r="AU275" i="17"/>
  <c r="AT275" i="17"/>
  <c r="AS275" i="17"/>
  <c r="AR275" i="17"/>
  <c r="AQ275" i="17"/>
  <c r="AP275" i="17"/>
  <c r="AO275" i="17"/>
  <c r="AN275" i="17"/>
  <c r="AM275" i="17"/>
  <c r="AL275" i="17"/>
  <c r="AK275" i="17"/>
  <c r="AJ275" i="17"/>
  <c r="AI275" i="17"/>
  <c r="E275" i="17"/>
  <c r="C275" i="17"/>
  <c r="CG274" i="17"/>
  <c r="CF274" i="17"/>
  <c r="CE274" i="17"/>
  <c r="CD274" i="17"/>
  <c r="CC274" i="17"/>
  <c r="CB274" i="17"/>
  <c r="CA274" i="17"/>
  <c r="BZ274" i="17"/>
  <c r="BY274" i="17"/>
  <c r="BX274" i="17"/>
  <c r="BW274" i="17"/>
  <c r="BV274" i="17"/>
  <c r="BU274" i="17"/>
  <c r="BT274" i="17"/>
  <c r="BS274" i="17"/>
  <c r="BR274" i="17"/>
  <c r="BQ274" i="17"/>
  <c r="BP274" i="17"/>
  <c r="BO274" i="17"/>
  <c r="BN274" i="17"/>
  <c r="BM274" i="17"/>
  <c r="BL274" i="17"/>
  <c r="BK274" i="17"/>
  <c r="CH274" i="17" s="1"/>
  <c r="BF274" i="17"/>
  <c r="BE274" i="17"/>
  <c r="BD274" i="17"/>
  <c r="BC274" i="17"/>
  <c r="BB274" i="17"/>
  <c r="BA274" i="17"/>
  <c r="AZ274" i="17"/>
  <c r="AY274" i="17"/>
  <c r="AX274" i="17"/>
  <c r="AW274" i="17"/>
  <c r="AV274" i="17"/>
  <c r="AU274" i="17"/>
  <c r="AT274" i="17"/>
  <c r="AS274" i="17"/>
  <c r="AR274" i="17"/>
  <c r="AQ274" i="17"/>
  <c r="AP274" i="17"/>
  <c r="AO274" i="17"/>
  <c r="AN274" i="17"/>
  <c r="AM274" i="17"/>
  <c r="AL274" i="17"/>
  <c r="AK274" i="17"/>
  <c r="AJ274" i="17"/>
  <c r="AI274" i="17"/>
  <c r="E274" i="17"/>
  <c r="C274" i="17"/>
  <c r="CG273" i="17"/>
  <c r="CF273" i="17"/>
  <c r="CE273" i="17"/>
  <c r="CD273" i="17"/>
  <c r="CC273" i="17"/>
  <c r="CB273" i="17"/>
  <c r="CA273" i="17"/>
  <c r="BZ273" i="17"/>
  <c r="BY273" i="17"/>
  <c r="BX273" i="17"/>
  <c r="BW273" i="17"/>
  <c r="BV273" i="17"/>
  <c r="BU273" i="17"/>
  <c r="BT273" i="17"/>
  <c r="BS273" i="17"/>
  <c r="BR273" i="17"/>
  <c r="BQ273" i="17"/>
  <c r="BP273" i="17"/>
  <c r="BO273" i="17"/>
  <c r="BN273" i="17"/>
  <c r="BM273" i="17"/>
  <c r="BL273" i="17"/>
  <c r="BK273" i="17"/>
  <c r="BF273" i="17"/>
  <c r="BE273" i="17"/>
  <c r="BD273" i="17"/>
  <c r="BC273" i="17"/>
  <c r="BB273" i="17"/>
  <c r="BA273" i="17"/>
  <c r="AZ273" i="17"/>
  <c r="AY273" i="17"/>
  <c r="AX273" i="17"/>
  <c r="AW273" i="17"/>
  <c r="AV273" i="17"/>
  <c r="AU273" i="17"/>
  <c r="AT273" i="17"/>
  <c r="AS273" i="17"/>
  <c r="AR273" i="17"/>
  <c r="AQ273" i="17"/>
  <c r="AP273" i="17"/>
  <c r="AO273" i="17"/>
  <c r="AN273" i="17"/>
  <c r="AM273" i="17"/>
  <c r="AL273" i="17"/>
  <c r="AK273" i="17"/>
  <c r="AJ273" i="17"/>
  <c r="AI273" i="17"/>
  <c r="E273" i="17"/>
  <c r="C273" i="17"/>
  <c r="CG272" i="17"/>
  <c r="CF272" i="17"/>
  <c r="CE272" i="17"/>
  <c r="CD272" i="17"/>
  <c r="CC272" i="17"/>
  <c r="CB272" i="17"/>
  <c r="CA272" i="17"/>
  <c r="BZ272" i="17"/>
  <c r="BY272" i="17"/>
  <c r="BX272" i="17"/>
  <c r="BW272" i="17"/>
  <c r="BV272" i="17"/>
  <c r="BU272" i="17"/>
  <c r="BT272" i="17"/>
  <c r="BS272" i="17"/>
  <c r="BR272" i="17"/>
  <c r="BQ272" i="17"/>
  <c r="BP272" i="17"/>
  <c r="BO272" i="17"/>
  <c r="BN272" i="17"/>
  <c r="BM272" i="17"/>
  <c r="BL272" i="17"/>
  <c r="BK272" i="17"/>
  <c r="BF272" i="17"/>
  <c r="BE272" i="17"/>
  <c r="BD272" i="17"/>
  <c r="BC272" i="17"/>
  <c r="BB272" i="17"/>
  <c r="BA272" i="17"/>
  <c r="AZ272" i="17"/>
  <c r="AY272" i="17"/>
  <c r="AX272" i="17"/>
  <c r="AW272" i="17"/>
  <c r="AV272" i="17"/>
  <c r="AU272" i="17"/>
  <c r="AT272" i="17"/>
  <c r="AS272" i="17"/>
  <c r="AR272" i="17"/>
  <c r="AQ272" i="17"/>
  <c r="AP272" i="17"/>
  <c r="AO272" i="17"/>
  <c r="AN272" i="17"/>
  <c r="AM272" i="17"/>
  <c r="AL272" i="17"/>
  <c r="AK272" i="17"/>
  <c r="AJ272" i="17"/>
  <c r="AI272" i="17"/>
  <c r="E272" i="17"/>
  <c r="C272" i="17"/>
  <c r="CG271" i="17"/>
  <c r="CF271" i="17"/>
  <c r="CE271" i="17"/>
  <c r="CD271" i="17"/>
  <c r="CC271" i="17"/>
  <c r="CB271" i="17"/>
  <c r="CA271" i="17"/>
  <c r="BZ271" i="17"/>
  <c r="BY271" i="17"/>
  <c r="BX271" i="17"/>
  <c r="BW271" i="17"/>
  <c r="BV271" i="17"/>
  <c r="BU271" i="17"/>
  <c r="BT271" i="17"/>
  <c r="BS271" i="17"/>
  <c r="BR271" i="17"/>
  <c r="BQ271" i="17"/>
  <c r="BP271" i="17"/>
  <c r="BO271" i="17"/>
  <c r="BN271" i="17"/>
  <c r="CH271" i="17" s="1"/>
  <c r="BM271" i="17"/>
  <c r="BL271" i="17"/>
  <c r="BK271" i="17"/>
  <c r="BF271" i="17"/>
  <c r="BE271" i="17"/>
  <c r="BD271" i="17"/>
  <c r="BC271" i="17"/>
  <c r="BB271" i="17"/>
  <c r="BA271" i="17"/>
  <c r="AZ271" i="17"/>
  <c r="AY271" i="17"/>
  <c r="AX271" i="17"/>
  <c r="AW271" i="17"/>
  <c r="AV271" i="17"/>
  <c r="AU271" i="17"/>
  <c r="AT271" i="17"/>
  <c r="AS271" i="17"/>
  <c r="AR271" i="17"/>
  <c r="AQ271" i="17"/>
  <c r="AP271" i="17"/>
  <c r="AO271" i="17"/>
  <c r="AN271" i="17"/>
  <c r="AM271" i="17"/>
  <c r="AL271" i="17"/>
  <c r="AK271" i="17"/>
  <c r="AJ271" i="17"/>
  <c r="AI271" i="17"/>
  <c r="E271" i="17"/>
  <c r="C271" i="17"/>
  <c r="CG270" i="17"/>
  <c r="CF270" i="17"/>
  <c r="CE270" i="17"/>
  <c r="CD270" i="17"/>
  <c r="CC270" i="17"/>
  <c r="CB270" i="17"/>
  <c r="CA270" i="17"/>
  <c r="BZ270" i="17"/>
  <c r="BY270" i="17"/>
  <c r="BX270" i="17"/>
  <c r="BW270" i="17"/>
  <c r="BV270" i="17"/>
  <c r="BU270" i="17"/>
  <c r="BT270" i="17"/>
  <c r="BS270" i="17"/>
  <c r="BR270" i="17"/>
  <c r="BQ270" i="17"/>
  <c r="BP270" i="17"/>
  <c r="BO270" i="17"/>
  <c r="BN270" i="17"/>
  <c r="BM270" i="17"/>
  <c r="BL270" i="17"/>
  <c r="BK270" i="17"/>
  <c r="CH270" i="17" s="1"/>
  <c r="BF270" i="17"/>
  <c r="BE270" i="17"/>
  <c r="BD270" i="17"/>
  <c r="BC270" i="17"/>
  <c r="BB270" i="17"/>
  <c r="BA270" i="17"/>
  <c r="AZ270" i="17"/>
  <c r="AY270" i="17"/>
  <c r="AX270" i="17"/>
  <c r="AW270" i="17"/>
  <c r="AV270" i="17"/>
  <c r="AU270" i="17"/>
  <c r="AT270" i="17"/>
  <c r="AS270" i="17"/>
  <c r="AR270" i="17"/>
  <c r="AQ270" i="17"/>
  <c r="AP270" i="17"/>
  <c r="AO270" i="17"/>
  <c r="AN270" i="17"/>
  <c r="AM270" i="17"/>
  <c r="AL270" i="17"/>
  <c r="AK270" i="17"/>
  <c r="AJ270" i="17"/>
  <c r="AI270" i="17"/>
  <c r="E270" i="17"/>
  <c r="C270" i="17"/>
  <c r="CG269" i="17"/>
  <c r="CF269" i="17"/>
  <c r="CE269" i="17"/>
  <c r="CD269" i="17"/>
  <c r="CC269" i="17"/>
  <c r="CB269" i="17"/>
  <c r="CA269" i="17"/>
  <c r="BZ269" i="17"/>
  <c r="BY269" i="17"/>
  <c r="BX269" i="17"/>
  <c r="BW269" i="17"/>
  <c r="BV269" i="17"/>
  <c r="BU269" i="17"/>
  <c r="BT269" i="17"/>
  <c r="BS269" i="17"/>
  <c r="BR269" i="17"/>
  <c r="BQ269" i="17"/>
  <c r="BP269" i="17"/>
  <c r="BO269" i="17"/>
  <c r="BN269" i="17"/>
  <c r="BM269" i="17"/>
  <c r="BL269" i="17"/>
  <c r="BK269" i="17"/>
  <c r="BF269" i="17"/>
  <c r="BE269" i="17"/>
  <c r="BD269" i="17"/>
  <c r="BC269" i="17"/>
  <c r="BB269" i="17"/>
  <c r="BA269" i="17"/>
  <c r="AZ269" i="17"/>
  <c r="AY269" i="17"/>
  <c r="AX269" i="17"/>
  <c r="AW269" i="17"/>
  <c r="AV269" i="17"/>
  <c r="AU269" i="17"/>
  <c r="AT269" i="17"/>
  <c r="AS269" i="17"/>
  <c r="AR269" i="17"/>
  <c r="AQ269" i="17"/>
  <c r="AP269" i="17"/>
  <c r="AO269" i="17"/>
  <c r="AN269" i="17"/>
  <c r="AM269" i="17"/>
  <c r="AL269" i="17"/>
  <c r="AK269" i="17"/>
  <c r="AJ269" i="17"/>
  <c r="AI269" i="17"/>
  <c r="E269" i="17"/>
  <c r="C269" i="17"/>
  <c r="CG268" i="17"/>
  <c r="CF268" i="17"/>
  <c r="CE268" i="17"/>
  <c r="CD268" i="17"/>
  <c r="CC268" i="17"/>
  <c r="CB268" i="17"/>
  <c r="CA268" i="17"/>
  <c r="BZ268" i="17"/>
  <c r="BY268" i="17"/>
  <c r="BX268" i="17"/>
  <c r="BW268" i="17"/>
  <c r="BV268" i="17"/>
  <c r="BU268" i="17"/>
  <c r="BT268" i="17"/>
  <c r="BS268" i="17"/>
  <c r="BR268" i="17"/>
  <c r="BQ268" i="17"/>
  <c r="BP268" i="17"/>
  <c r="BO268" i="17"/>
  <c r="BN268" i="17"/>
  <c r="BM268" i="17"/>
  <c r="BL268" i="17"/>
  <c r="BK268" i="17"/>
  <c r="BF268" i="17"/>
  <c r="BE268" i="17"/>
  <c r="BD268" i="17"/>
  <c r="BC268" i="17"/>
  <c r="BB268" i="17"/>
  <c r="BA268" i="17"/>
  <c r="AZ268" i="17"/>
  <c r="AY268" i="17"/>
  <c r="AX268" i="17"/>
  <c r="AW268" i="17"/>
  <c r="AV268" i="17"/>
  <c r="AU268" i="17"/>
  <c r="AT268" i="17"/>
  <c r="AS268" i="17"/>
  <c r="AR268" i="17"/>
  <c r="AQ268" i="17"/>
  <c r="AP268" i="17"/>
  <c r="AO268" i="17"/>
  <c r="AN268" i="17"/>
  <c r="AM268" i="17"/>
  <c r="AL268" i="17"/>
  <c r="AK268" i="17"/>
  <c r="AJ268" i="17"/>
  <c r="AI268" i="17"/>
  <c r="E268" i="17"/>
  <c r="C268" i="17"/>
  <c r="CG267" i="17"/>
  <c r="CF267" i="17"/>
  <c r="CE267" i="17"/>
  <c r="CD267" i="17"/>
  <c r="CC267" i="17"/>
  <c r="CB267" i="17"/>
  <c r="CA267" i="17"/>
  <c r="BZ267" i="17"/>
  <c r="BY267" i="17"/>
  <c r="BX267" i="17"/>
  <c r="BW267" i="17"/>
  <c r="BV267" i="17"/>
  <c r="BU267" i="17"/>
  <c r="BT267" i="17"/>
  <c r="BS267" i="17"/>
  <c r="BR267" i="17"/>
  <c r="BQ267" i="17"/>
  <c r="BP267" i="17"/>
  <c r="BO267" i="17"/>
  <c r="BN267" i="17"/>
  <c r="BM267" i="17"/>
  <c r="BL267" i="17"/>
  <c r="BK267" i="17"/>
  <c r="BF267" i="17"/>
  <c r="BE267" i="17"/>
  <c r="BD267" i="17"/>
  <c r="BC267" i="17"/>
  <c r="BB267" i="17"/>
  <c r="BA267" i="17"/>
  <c r="AZ267" i="17"/>
  <c r="AY267" i="17"/>
  <c r="AX267" i="17"/>
  <c r="AW267" i="17"/>
  <c r="AV267" i="17"/>
  <c r="AU267" i="17"/>
  <c r="AT267" i="17"/>
  <c r="AS267" i="17"/>
  <c r="AR267" i="17"/>
  <c r="AQ267" i="17"/>
  <c r="AP267" i="17"/>
  <c r="AO267" i="17"/>
  <c r="AN267" i="17"/>
  <c r="AM267" i="17"/>
  <c r="AL267" i="17"/>
  <c r="AK267" i="17"/>
  <c r="AJ267" i="17"/>
  <c r="AI267" i="17"/>
  <c r="E267" i="17"/>
  <c r="C267" i="17"/>
  <c r="CG266" i="17"/>
  <c r="CF266" i="17"/>
  <c r="CE266" i="17"/>
  <c r="CD266" i="17"/>
  <c r="CC266" i="17"/>
  <c r="CB266" i="17"/>
  <c r="CA266" i="17"/>
  <c r="BZ266" i="17"/>
  <c r="BY266" i="17"/>
  <c r="BX266" i="17"/>
  <c r="BW266" i="17"/>
  <c r="BV266" i="17"/>
  <c r="BU266" i="17"/>
  <c r="BT266" i="17"/>
  <c r="BS266" i="17"/>
  <c r="BR266" i="17"/>
  <c r="BQ266" i="17"/>
  <c r="BP266" i="17"/>
  <c r="BO266" i="17"/>
  <c r="BN266" i="17"/>
  <c r="BM266" i="17"/>
  <c r="BL266" i="17"/>
  <c r="BK266" i="17"/>
  <c r="CH266" i="17" s="1"/>
  <c r="BF266" i="17"/>
  <c r="BE266" i="17"/>
  <c r="BD266" i="17"/>
  <c r="BC266" i="17"/>
  <c r="BB266" i="17"/>
  <c r="BA266" i="17"/>
  <c r="AZ266" i="17"/>
  <c r="AY266" i="17"/>
  <c r="AX266" i="17"/>
  <c r="AW266" i="17"/>
  <c r="AV266" i="17"/>
  <c r="AU266" i="17"/>
  <c r="AT266" i="17"/>
  <c r="AS266" i="17"/>
  <c r="AR266" i="17"/>
  <c r="AQ266" i="17"/>
  <c r="AP266" i="17"/>
  <c r="AO266" i="17"/>
  <c r="AN266" i="17"/>
  <c r="AM266" i="17"/>
  <c r="AL266" i="17"/>
  <c r="AK266" i="17"/>
  <c r="AJ266" i="17"/>
  <c r="AI266" i="17"/>
  <c r="E266" i="17"/>
  <c r="C266" i="17"/>
  <c r="CG265" i="17"/>
  <c r="CF265" i="17"/>
  <c r="CE265" i="17"/>
  <c r="CD265" i="17"/>
  <c r="CC265" i="17"/>
  <c r="CB265" i="17"/>
  <c r="CA265" i="17"/>
  <c r="BZ265" i="17"/>
  <c r="BY265" i="17"/>
  <c r="BX265" i="17"/>
  <c r="BW265" i="17"/>
  <c r="BV265" i="17"/>
  <c r="BU265" i="17"/>
  <c r="BT265" i="17"/>
  <c r="BS265" i="17"/>
  <c r="BR265" i="17"/>
  <c r="BQ265" i="17"/>
  <c r="BP265" i="17"/>
  <c r="BO265" i="17"/>
  <c r="BN265" i="17"/>
  <c r="BM265" i="17"/>
  <c r="BL265" i="17"/>
  <c r="BK265" i="17"/>
  <c r="BF265" i="17"/>
  <c r="BE265" i="17"/>
  <c r="BD265" i="17"/>
  <c r="BC265" i="17"/>
  <c r="BB265" i="17"/>
  <c r="BA265" i="17"/>
  <c r="AZ265" i="17"/>
  <c r="AY265" i="17"/>
  <c r="AX265" i="17"/>
  <c r="AW265" i="17"/>
  <c r="AV265" i="17"/>
  <c r="AU265" i="17"/>
  <c r="AT265" i="17"/>
  <c r="AS265" i="17"/>
  <c r="AR265" i="17"/>
  <c r="AQ265" i="17"/>
  <c r="AP265" i="17"/>
  <c r="AO265" i="17"/>
  <c r="AN265" i="17"/>
  <c r="AM265" i="17"/>
  <c r="AL265" i="17"/>
  <c r="AK265" i="17"/>
  <c r="AJ265" i="17"/>
  <c r="AI265" i="17"/>
  <c r="E265" i="17"/>
  <c r="C265" i="17"/>
  <c r="CG264" i="17"/>
  <c r="CF264" i="17"/>
  <c r="CE264" i="17"/>
  <c r="CD264" i="17"/>
  <c r="CC264" i="17"/>
  <c r="CB264" i="17"/>
  <c r="CA264" i="17"/>
  <c r="BZ264" i="17"/>
  <c r="BY264" i="17"/>
  <c r="BX264" i="17"/>
  <c r="BW264" i="17"/>
  <c r="BV264" i="17"/>
  <c r="BU264" i="17"/>
  <c r="BT264" i="17"/>
  <c r="BS264" i="17"/>
  <c r="BR264" i="17"/>
  <c r="BQ264" i="17"/>
  <c r="BP264" i="17"/>
  <c r="BO264" i="17"/>
  <c r="BN264" i="17"/>
  <c r="BM264" i="17"/>
  <c r="BL264" i="17"/>
  <c r="BK264" i="17"/>
  <c r="BF264" i="17"/>
  <c r="BE264" i="17"/>
  <c r="BD264" i="17"/>
  <c r="BC264" i="17"/>
  <c r="BB264" i="17"/>
  <c r="BA264" i="17"/>
  <c r="AZ264" i="17"/>
  <c r="AY264" i="17"/>
  <c r="AX264" i="17"/>
  <c r="AW264" i="17"/>
  <c r="AV264" i="17"/>
  <c r="AU264" i="17"/>
  <c r="AT264" i="17"/>
  <c r="AS264" i="17"/>
  <c r="AR264" i="17"/>
  <c r="AQ264" i="17"/>
  <c r="AP264" i="17"/>
  <c r="AO264" i="17"/>
  <c r="AN264" i="17"/>
  <c r="AM264" i="17"/>
  <c r="AL264" i="17"/>
  <c r="AK264" i="17"/>
  <c r="AJ264" i="17"/>
  <c r="AI264" i="17"/>
  <c r="E264" i="17"/>
  <c r="C264" i="17"/>
  <c r="CG263" i="17"/>
  <c r="CF263" i="17"/>
  <c r="CE263" i="17"/>
  <c r="CD263" i="17"/>
  <c r="CC263" i="17"/>
  <c r="CB263" i="17"/>
  <c r="CA263" i="17"/>
  <c r="BZ263" i="17"/>
  <c r="BY263" i="17"/>
  <c r="BX263" i="17"/>
  <c r="BW263" i="17"/>
  <c r="BV263" i="17"/>
  <c r="BU263" i="17"/>
  <c r="BT263" i="17"/>
  <c r="BS263" i="17"/>
  <c r="BR263" i="17"/>
  <c r="BQ263" i="17"/>
  <c r="BP263" i="17"/>
  <c r="BO263" i="17"/>
  <c r="BN263" i="17"/>
  <c r="BM263" i="17"/>
  <c r="BL263" i="17"/>
  <c r="BK263" i="17"/>
  <c r="BF263" i="17"/>
  <c r="BE263" i="17"/>
  <c r="BD263" i="17"/>
  <c r="BC263" i="17"/>
  <c r="BB263" i="17"/>
  <c r="BA263" i="17"/>
  <c r="AZ263" i="17"/>
  <c r="AY263" i="17"/>
  <c r="AX263" i="17"/>
  <c r="AW263" i="17"/>
  <c r="AV263" i="17"/>
  <c r="AU263" i="17"/>
  <c r="AT263" i="17"/>
  <c r="AS263" i="17"/>
  <c r="AR263" i="17"/>
  <c r="AQ263" i="17"/>
  <c r="AP263" i="17"/>
  <c r="AO263" i="17"/>
  <c r="AN263" i="17"/>
  <c r="AM263" i="17"/>
  <c r="AL263" i="17"/>
  <c r="AK263" i="17"/>
  <c r="AJ263" i="17"/>
  <c r="AI263" i="17"/>
  <c r="E263" i="17"/>
  <c r="C263" i="17"/>
  <c r="CG262" i="17"/>
  <c r="CF262" i="17"/>
  <c r="CE262" i="17"/>
  <c r="CD262" i="17"/>
  <c r="CC262" i="17"/>
  <c r="CB262" i="17"/>
  <c r="CA262" i="17"/>
  <c r="BZ262" i="17"/>
  <c r="BY262" i="17"/>
  <c r="BX262" i="17"/>
  <c r="BW262" i="17"/>
  <c r="BV262" i="17"/>
  <c r="BU262" i="17"/>
  <c r="BT262" i="17"/>
  <c r="BS262" i="17"/>
  <c r="BR262" i="17"/>
  <c r="BQ262" i="17"/>
  <c r="BP262" i="17"/>
  <c r="BO262" i="17"/>
  <c r="BN262" i="17"/>
  <c r="BM262" i="17"/>
  <c r="BL262" i="17"/>
  <c r="BK262" i="17"/>
  <c r="CH262" i="17" s="1"/>
  <c r="BF262" i="17"/>
  <c r="BE262" i="17"/>
  <c r="BD262" i="17"/>
  <c r="BC262" i="17"/>
  <c r="BB262" i="17"/>
  <c r="BA262" i="17"/>
  <c r="AZ262" i="17"/>
  <c r="AY262" i="17"/>
  <c r="AX262" i="17"/>
  <c r="AW262" i="17"/>
  <c r="AV262" i="17"/>
  <c r="AU262" i="17"/>
  <c r="AT262" i="17"/>
  <c r="AS262" i="17"/>
  <c r="AR262" i="17"/>
  <c r="AQ262" i="17"/>
  <c r="AP262" i="17"/>
  <c r="AO262" i="17"/>
  <c r="AN262" i="17"/>
  <c r="AM262" i="17"/>
  <c r="AL262" i="17"/>
  <c r="AK262" i="17"/>
  <c r="AJ262" i="17"/>
  <c r="AI262" i="17"/>
  <c r="E262" i="17"/>
  <c r="C262" i="17"/>
  <c r="CG261" i="17"/>
  <c r="CF261" i="17"/>
  <c r="CE261" i="17"/>
  <c r="CD261" i="17"/>
  <c r="CC261" i="17"/>
  <c r="CB261" i="17"/>
  <c r="CA261" i="17"/>
  <c r="BZ261" i="17"/>
  <c r="BY261" i="17"/>
  <c r="BX261" i="17"/>
  <c r="BW261" i="17"/>
  <c r="BV261" i="17"/>
  <c r="BU261" i="17"/>
  <c r="BT261" i="17"/>
  <c r="BS261" i="17"/>
  <c r="BR261" i="17"/>
  <c r="BQ261" i="17"/>
  <c r="BP261" i="17"/>
  <c r="BO261" i="17"/>
  <c r="BN261" i="17"/>
  <c r="BM261" i="17"/>
  <c r="BL261" i="17"/>
  <c r="BK261" i="17"/>
  <c r="BF261" i="17"/>
  <c r="BE261" i="17"/>
  <c r="BD261" i="17"/>
  <c r="BC261" i="17"/>
  <c r="BB261" i="17"/>
  <c r="BA261" i="17"/>
  <c r="AZ261" i="17"/>
  <c r="AY261" i="17"/>
  <c r="AX261" i="17"/>
  <c r="AW261" i="17"/>
  <c r="AV261" i="17"/>
  <c r="AU261" i="17"/>
  <c r="AT261" i="17"/>
  <c r="AS261" i="17"/>
  <c r="AR261" i="17"/>
  <c r="AQ261" i="17"/>
  <c r="AP261" i="17"/>
  <c r="AO261" i="17"/>
  <c r="AN261" i="17"/>
  <c r="AM261" i="17"/>
  <c r="AL261" i="17"/>
  <c r="AK261" i="17"/>
  <c r="AJ261" i="17"/>
  <c r="AI261" i="17"/>
  <c r="E261" i="17"/>
  <c r="C261" i="17"/>
  <c r="CG260" i="17"/>
  <c r="CF260" i="17"/>
  <c r="CE260" i="17"/>
  <c r="CD260" i="17"/>
  <c r="CC260" i="17"/>
  <c r="CB260" i="17"/>
  <c r="CA260" i="17"/>
  <c r="BZ260" i="17"/>
  <c r="BY260" i="17"/>
  <c r="BX260" i="17"/>
  <c r="BW260" i="17"/>
  <c r="BV260" i="17"/>
  <c r="BU260" i="17"/>
  <c r="BT260" i="17"/>
  <c r="BS260" i="17"/>
  <c r="BR260" i="17"/>
  <c r="BQ260" i="17"/>
  <c r="BP260" i="17"/>
  <c r="BO260" i="17"/>
  <c r="BN260" i="17"/>
  <c r="BM260" i="17"/>
  <c r="BL260" i="17"/>
  <c r="BK260" i="17"/>
  <c r="BF260" i="17"/>
  <c r="BE260" i="17"/>
  <c r="BD260" i="17"/>
  <c r="BC260" i="17"/>
  <c r="BB260" i="17"/>
  <c r="BA260" i="17"/>
  <c r="AZ260" i="17"/>
  <c r="AY260" i="17"/>
  <c r="AX260" i="17"/>
  <c r="AW260" i="17"/>
  <c r="AV260" i="17"/>
  <c r="AU260" i="17"/>
  <c r="AT260" i="17"/>
  <c r="AS260" i="17"/>
  <c r="AR260" i="17"/>
  <c r="AQ260" i="17"/>
  <c r="AP260" i="17"/>
  <c r="AO260" i="17"/>
  <c r="AN260" i="17"/>
  <c r="AM260" i="17"/>
  <c r="AL260" i="17"/>
  <c r="AK260" i="17"/>
  <c r="AJ260" i="17"/>
  <c r="AI260" i="17"/>
  <c r="E260" i="17"/>
  <c r="C260" i="17"/>
  <c r="CG259" i="17"/>
  <c r="CF259" i="17"/>
  <c r="CE259" i="17"/>
  <c r="CD259" i="17"/>
  <c r="CC259" i="17"/>
  <c r="CB259" i="17"/>
  <c r="CA259" i="17"/>
  <c r="BZ259" i="17"/>
  <c r="BY259" i="17"/>
  <c r="BX259" i="17"/>
  <c r="BW259" i="17"/>
  <c r="BV259" i="17"/>
  <c r="BU259" i="17"/>
  <c r="BT259" i="17"/>
  <c r="BS259" i="17"/>
  <c r="BR259" i="17"/>
  <c r="BQ259" i="17"/>
  <c r="BP259" i="17"/>
  <c r="BO259" i="17"/>
  <c r="BN259" i="17"/>
  <c r="BM259" i="17"/>
  <c r="BL259" i="17"/>
  <c r="BK259" i="17"/>
  <c r="BF259" i="17"/>
  <c r="BE259" i="17"/>
  <c r="BD259" i="17"/>
  <c r="BC259" i="17"/>
  <c r="BB259" i="17"/>
  <c r="BA259" i="17"/>
  <c r="AZ259" i="17"/>
  <c r="AY259" i="17"/>
  <c r="AX259" i="17"/>
  <c r="AW259" i="17"/>
  <c r="AV259" i="17"/>
  <c r="AU259" i="17"/>
  <c r="AT259" i="17"/>
  <c r="AS259" i="17"/>
  <c r="AR259" i="17"/>
  <c r="AQ259" i="17"/>
  <c r="AP259" i="17"/>
  <c r="AO259" i="17"/>
  <c r="AN259" i="17"/>
  <c r="AM259" i="17"/>
  <c r="AL259" i="17"/>
  <c r="AK259" i="17"/>
  <c r="AJ259" i="17"/>
  <c r="AI259" i="17"/>
  <c r="E259" i="17"/>
  <c r="C259" i="17"/>
  <c r="CG258" i="17"/>
  <c r="CF258" i="17"/>
  <c r="CE258" i="17"/>
  <c r="CD258" i="17"/>
  <c r="CC258" i="17"/>
  <c r="CB258" i="17"/>
  <c r="CA258" i="17"/>
  <c r="BZ258" i="17"/>
  <c r="BY258" i="17"/>
  <c r="BX258" i="17"/>
  <c r="BW258" i="17"/>
  <c r="BV258" i="17"/>
  <c r="BU258" i="17"/>
  <c r="BT258" i="17"/>
  <c r="BS258" i="17"/>
  <c r="BR258" i="17"/>
  <c r="BQ258" i="17"/>
  <c r="BP258" i="17"/>
  <c r="BO258" i="17"/>
  <c r="BN258" i="17"/>
  <c r="BM258" i="17"/>
  <c r="BL258" i="17"/>
  <c r="BK258" i="17"/>
  <c r="CH258" i="17" s="1"/>
  <c r="BF258" i="17"/>
  <c r="BE258" i="17"/>
  <c r="BD258" i="17"/>
  <c r="BC258" i="17"/>
  <c r="BB258" i="17"/>
  <c r="BA258" i="17"/>
  <c r="AZ258" i="17"/>
  <c r="AY258" i="17"/>
  <c r="AX258" i="17"/>
  <c r="AW258" i="17"/>
  <c r="AV258" i="17"/>
  <c r="AU258" i="17"/>
  <c r="AT258" i="17"/>
  <c r="AS258" i="17"/>
  <c r="AR258" i="17"/>
  <c r="AQ258" i="17"/>
  <c r="AP258" i="17"/>
  <c r="AO258" i="17"/>
  <c r="AN258" i="17"/>
  <c r="AM258" i="17"/>
  <c r="AL258" i="17"/>
  <c r="AK258" i="17"/>
  <c r="AJ258" i="17"/>
  <c r="AI258" i="17"/>
  <c r="E258" i="17"/>
  <c r="C258" i="17"/>
  <c r="CG257" i="17"/>
  <c r="CF257" i="17"/>
  <c r="CE257" i="17"/>
  <c r="CD257" i="17"/>
  <c r="CC257" i="17"/>
  <c r="CB257" i="17"/>
  <c r="CA257" i="17"/>
  <c r="BZ257" i="17"/>
  <c r="BY257" i="17"/>
  <c r="BX257" i="17"/>
  <c r="BW257" i="17"/>
  <c r="BV257" i="17"/>
  <c r="BU257" i="17"/>
  <c r="BT257" i="17"/>
  <c r="BS257" i="17"/>
  <c r="BR257" i="17"/>
  <c r="BQ257" i="17"/>
  <c r="BP257" i="17"/>
  <c r="BO257" i="17"/>
  <c r="BN257" i="17"/>
  <c r="BM257" i="17"/>
  <c r="BL257" i="17"/>
  <c r="BK257" i="17"/>
  <c r="BF257" i="17"/>
  <c r="BE257" i="17"/>
  <c r="BD257" i="17"/>
  <c r="BC257" i="17"/>
  <c r="BB257" i="17"/>
  <c r="BA257" i="17"/>
  <c r="AZ257" i="17"/>
  <c r="AY257" i="17"/>
  <c r="AX257" i="17"/>
  <c r="AW257" i="17"/>
  <c r="AV257" i="17"/>
  <c r="AU257" i="17"/>
  <c r="AT257" i="17"/>
  <c r="AS257" i="17"/>
  <c r="AR257" i="17"/>
  <c r="AQ257" i="17"/>
  <c r="AP257" i="17"/>
  <c r="AO257" i="17"/>
  <c r="AN257" i="17"/>
  <c r="AM257" i="17"/>
  <c r="AL257" i="17"/>
  <c r="AK257" i="17"/>
  <c r="AJ257" i="17"/>
  <c r="AI257" i="17"/>
  <c r="E257" i="17"/>
  <c r="C257" i="17"/>
  <c r="CG256" i="17"/>
  <c r="CF256" i="17"/>
  <c r="CE256" i="17"/>
  <c r="CD256" i="17"/>
  <c r="CC256" i="17"/>
  <c r="CB256" i="17"/>
  <c r="CA256" i="17"/>
  <c r="BZ256" i="17"/>
  <c r="BY256" i="17"/>
  <c r="BX256" i="17"/>
  <c r="BW256" i="17"/>
  <c r="BV256" i="17"/>
  <c r="BU256" i="17"/>
  <c r="BT256" i="17"/>
  <c r="BS256" i="17"/>
  <c r="BR256" i="17"/>
  <c r="BQ256" i="17"/>
  <c r="BP256" i="17"/>
  <c r="BO256" i="17"/>
  <c r="BN256" i="17"/>
  <c r="BM256" i="17"/>
  <c r="BL256" i="17"/>
  <c r="BK256" i="17"/>
  <c r="BF256" i="17"/>
  <c r="BE256" i="17"/>
  <c r="BD256" i="17"/>
  <c r="BC256" i="17"/>
  <c r="BB256" i="17"/>
  <c r="BA256" i="17"/>
  <c r="AZ256" i="17"/>
  <c r="AY256" i="17"/>
  <c r="AX256" i="17"/>
  <c r="AW256" i="17"/>
  <c r="AV256" i="17"/>
  <c r="AU256" i="17"/>
  <c r="AT256" i="17"/>
  <c r="AS256" i="17"/>
  <c r="AR256" i="17"/>
  <c r="AQ256" i="17"/>
  <c r="AP256" i="17"/>
  <c r="AO256" i="17"/>
  <c r="AN256" i="17"/>
  <c r="AM256" i="17"/>
  <c r="AL256" i="17"/>
  <c r="AK256" i="17"/>
  <c r="AJ256" i="17"/>
  <c r="AI256" i="17"/>
  <c r="E256" i="17"/>
  <c r="C256" i="17"/>
  <c r="CG255" i="17"/>
  <c r="CF255" i="17"/>
  <c r="CE255" i="17"/>
  <c r="CD255" i="17"/>
  <c r="CC255" i="17"/>
  <c r="CB255" i="17"/>
  <c r="CA255" i="17"/>
  <c r="BZ255" i="17"/>
  <c r="BY255" i="17"/>
  <c r="BX255" i="17"/>
  <c r="BW255" i="17"/>
  <c r="BV255" i="17"/>
  <c r="BU255" i="17"/>
  <c r="BT255" i="17"/>
  <c r="BS255" i="17"/>
  <c r="BR255" i="17"/>
  <c r="BQ255" i="17"/>
  <c r="BP255" i="17"/>
  <c r="BO255" i="17"/>
  <c r="BN255" i="17"/>
  <c r="BM255" i="17"/>
  <c r="BL255" i="17"/>
  <c r="BK255" i="17"/>
  <c r="BF255" i="17"/>
  <c r="BE255" i="17"/>
  <c r="BD255" i="17"/>
  <c r="BC255" i="17"/>
  <c r="BB255" i="17"/>
  <c r="BA255" i="17"/>
  <c r="AZ255" i="17"/>
  <c r="AY255" i="17"/>
  <c r="AX255" i="17"/>
  <c r="AW255" i="17"/>
  <c r="AV255" i="17"/>
  <c r="AU255" i="17"/>
  <c r="AT255" i="17"/>
  <c r="AS255" i="17"/>
  <c r="AR255" i="17"/>
  <c r="AQ255" i="17"/>
  <c r="AP255" i="17"/>
  <c r="AO255" i="17"/>
  <c r="AN255" i="17"/>
  <c r="AM255" i="17"/>
  <c r="AL255" i="17"/>
  <c r="AK255" i="17"/>
  <c r="AJ255" i="17"/>
  <c r="AI255" i="17"/>
  <c r="E255" i="17"/>
  <c r="C255" i="17"/>
  <c r="CG254" i="17"/>
  <c r="CF254" i="17"/>
  <c r="CE254" i="17"/>
  <c r="CD254" i="17"/>
  <c r="CC254" i="17"/>
  <c r="CB254" i="17"/>
  <c r="CA254" i="17"/>
  <c r="BZ254" i="17"/>
  <c r="BY254" i="17"/>
  <c r="BX254" i="17"/>
  <c r="BW254" i="17"/>
  <c r="BV254" i="17"/>
  <c r="BU254" i="17"/>
  <c r="BT254" i="17"/>
  <c r="BS254" i="17"/>
  <c r="BR254" i="17"/>
  <c r="BQ254" i="17"/>
  <c r="BP254" i="17"/>
  <c r="BO254" i="17"/>
  <c r="BN254" i="17"/>
  <c r="BM254" i="17"/>
  <c r="BL254" i="17"/>
  <c r="BK254" i="17"/>
  <c r="CH254" i="17" s="1"/>
  <c r="BF254" i="17"/>
  <c r="BE254" i="17"/>
  <c r="BD254" i="17"/>
  <c r="BC254" i="17"/>
  <c r="BB254" i="17"/>
  <c r="BA254" i="17"/>
  <c r="AZ254" i="17"/>
  <c r="AY254" i="17"/>
  <c r="AX254" i="17"/>
  <c r="AW254" i="17"/>
  <c r="AV254" i="17"/>
  <c r="AU254" i="17"/>
  <c r="AT254" i="17"/>
  <c r="AS254" i="17"/>
  <c r="AR254" i="17"/>
  <c r="AQ254" i="17"/>
  <c r="AP254" i="17"/>
  <c r="AO254" i="17"/>
  <c r="AN254" i="17"/>
  <c r="AM254" i="17"/>
  <c r="AL254" i="17"/>
  <c r="AK254" i="17"/>
  <c r="AJ254" i="17"/>
  <c r="AI254" i="17"/>
  <c r="E254" i="17"/>
  <c r="C254" i="17"/>
  <c r="CG253" i="17"/>
  <c r="CF253" i="17"/>
  <c r="CE253" i="17"/>
  <c r="CD253" i="17"/>
  <c r="CC253" i="17"/>
  <c r="CB253" i="17"/>
  <c r="CA253" i="17"/>
  <c r="BZ253" i="17"/>
  <c r="BY253" i="17"/>
  <c r="BX253" i="17"/>
  <c r="BW253" i="17"/>
  <c r="BV253" i="17"/>
  <c r="BU253" i="17"/>
  <c r="BT253" i="17"/>
  <c r="BS253" i="17"/>
  <c r="BR253" i="17"/>
  <c r="BQ253" i="17"/>
  <c r="BP253" i="17"/>
  <c r="BO253" i="17"/>
  <c r="BN253" i="17"/>
  <c r="BM253" i="17"/>
  <c r="BL253" i="17"/>
  <c r="BK253" i="17"/>
  <c r="BF253" i="17"/>
  <c r="BE253" i="17"/>
  <c r="BD253" i="17"/>
  <c r="BC253" i="17"/>
  <c r="BB253" i="17"/>
  <c r="BA253" i="17"/>
  <c r="AZ253" i="17"/>
  <c r="AY253" i="17"/>
  <c r="AX253" i="17"/>
  <c r="AW253" i="17"/>
  <c r="AV253" i="17"/>
  <c r="AU253" i="17"/>
  <c r="AT253" i="17"/>
  <c r="AS253" i="17"/>
  <c r="AR253" i="17"/>
  <c r="AQ253" i="17"/>
  <c r="AP253" i="17"/>
  <c r="AO253" i="17"/>
  <c r="AN253" i="17"/>
  <c r="AM253" i="17"/>
  <c r="AL253" i="17"/>
  <c r="AK253" i="17"/>
  <c r="AJ253" i="17"/>
  <c r="AI253" i="17"/>
  <c r="E253" i="17"/>
  <c r="C253" i="17"/>
  <c r="CG252" i="17"/>
  <c r="CF252" i="17"/>
  <c r="CE252" i="17"/>
  <c r="CD252" i="17"/>
  <c r="CC252" i="17"/>
  <c r="CB252" i="17"/>
  <c r="CA252" i="17"/>
  <c r="BZ252" i="17"/>
  <c r="BY252" i="17"/>
  <c r="BX252" i="17"/>
  <c r="BW252" i="17"/>
  <c r="BV252" i="17"/>
  <c r="BU252" i="17"/>
  <c r="BT252" i="17"/>
  <c r="BS252" i="17"/>
  <c r="BR252" i="17"/>
  <c r="BQ252" i="17"/>
  <c r="BP252" i="17"/>
  <c r="BO252" i="17"/>
  <c r="BN252" i="17"/>
  <c r="BM252" i="17"/>
  <c r="BL252" i="17"/>
  <c r="BK252" i="17"/>
  <c r="BF252" i="17"/>
  <c r="BE252" i="17"/>
  <c r="BD252" i="17"/>
  <c r="BC252" i="17"/>
  <c r="BB252" i="17"/>
  <c r="BA252" i="17"/>
  <c r="AZ252" i="17"/>
  <c r="AY252" i="17"/>
  <c r="AX252" i="17"/>
  <c r="AW252" i="17"/>
  <c r="AV252" i="17"/>
  <c r="AU252" i="17"/>
  <c r="AT252" i="17"/>
  <c r="AS252" i="17"/>
  <c r="AR252" i="17"/>
  <c r="AQ252" i="17"/>
  <c r="AP252" i="17"/>
  <c r="AO252" i="17"/>
  <c r="AN252" i="17"/>
  <c r="AM252" i="17"/>
  <c r="AL252" i="17"/>
  <c r="AK252" i="17"/>
  <c r="AJ252" i="17"/>
  <c r="AI252" i="17"/>
  <c r="E252" i="17"/>
  <c r="C252" i="17"/>
  <c r="CG251" i="17"/>
  <c r="CF251" i="17"/>
  <c r="CE251" i="17"/>
  <c r="CD251" i="17"/>
  <c r="CC251" i="17"/>
  <c r="CB251" i="17"/>
  <c r="CA251" i="17"/>
  <c r="BZ251" i="17"/>
  <c r="BY251" i="17"/>
  <c r="BX251" i="17"/>
  <c r="BW251" i="17"/>
  <c r="BV251" i="17"/>
  <c r="BU251" i="17"/>
  <c r="BT251" i="17"/>
  <c r="BS251" i="17"/>
  <c r="BR251" i="17"/>
  <c r="BQ251" i="17"/>
  <c r="BP251" i="17"/>
  <c r="BO251" i="17"/>
  <c r="BN251" i="17"/>
  <c r="BM251" i="17"/>
  <c r="BL251" i="17"/>
  <c r="BK251" i="17"/>
  <c r="BF251" i="17"/>
  <c r="BE251" i="17"/>
  <c r="BD251" i="17"/>
  <c r="BC251" i="17"/>
  <c r="BB251" i="17"/>
  <c r="BA251" i="17"/>
  <c r="AZ251" i="17"/>
  <c r="AY251" i="17"/>
  <c r="AX251" i="17"/>
  <c r="AW251" i="17"/>
  <c r="AV251" i="17"/>
  <c r="AU251" i="17"/>
  <c r="AT251" i="17"/>
  <c r="AS251" i="17"/>
  <c r="AR251" i="17"/>
  <c r="AQ251" i="17"/>
  <c r="AP251" i="17"/>
  <c r="AO251" i="17"/>
  <c r="AN251" i="17"/>
  <c r="AM251" i="17"/>
  <c r="AL251" i="17"/>
  <c r="AK251" i="17"/>
  <c r="AJ251" i="17"/>
  <c r="AI251" i="17"/>
  <c r="E251" i="17"/>
  <c r="C251" i="17"/>
  <c r="CG250" i="17"/>
  <c r="CF250" i="17"/>
  <c r="CE250" i="17"/>
  <c r="CD250" i="17"/>
  <c r="CC250" i="17"/>
  <c r="CB250" i="17"/>
  <c r="CA250" i="17"/>
  <c r="BZ250" i="17"/>
  <c r="BY250" i="17"/>
  <c r="BX250" i="17"/>
  <c r="BW250" i="17"/>
  <c r="BV250" i="17"/>
  <c r="BU250" i="17"/>
  <c r="BT250" i="17"/>
  <c r="BS250" i="17"/>
  <c r="BR250" i="17"/>
  <c r="BQ250" i="17"/>
  <c r="BP250" i="17"/>
  <c r="BO250" i="17"/>
  <c r="BN250" i="17"/>
  <c r="BM250" i="17"/>
  <c r="BL250" i="17"/>
  <c r="BK250" i="17"/>
  <c r="CH250" i="17" s="1"/>
  <c r="BF250" i="17"/>
  <c r="BE250" i="17"/>
  <c r="BD250" i="17"/>
  <c r="BC250" i="17"/>
  <c r="BB250" i="17"/>
  <c r="BA250" i="17"/>
  <c r="AZ250" i="17"/>
  <c r="AY250" i="17"/>
  <c r="AX250" i="17"/>
  <c r="AW250" i="17"/>
  <c r="AV250" i="17"/>
  <c r="AU250" i="17"/>
  <c r="AT250" i="17"/>
  <c r="AS250" i="17"/>
  <c r="AR250" i="17"/>
  <c r="AQ250" i="17"/>
  <c r="AP250" i="17"/>
  <c r="AO250" i="17"/>
  <c r="AN250" i="17"/>
  <c r="AM250" i="17"/>
  <c r="AL250" i="17"/>
  <c r="AK250" i="17"/>
  <c r="AJ250" i="17"/>
  <c r="AI250" i="17"/>
  <c r="E250" i="17"/>
  <c r="C250" i="17"/>
  <c r="CG249" i="17"/>
  <c r="CF249" i="17"/>
  <c r="CE249" i="17"/>
  <c r="CD249" i="17"/>
  <c r="CC249" i="17"/>
  <c r="CB249" i="17"/>
  <c r="CA249" i="17"/>
  <c r="BZ249" i="17"/>
  <c r="BY249" i="17"/>
  <c r="BX249" i="17"/>
  <c r="BW249" i="17"/>
  <c r="BV249" i="17"/>
  <c r="BU249" i="17"/>
  <c r="BT249" i="17"/>
  <c r="BS249" i="17"/>
  <c r="BR249" i="17"/>
  <c r="BQ249" i="17"/>
  <c r="BP249" i="17"/>
  <c r="BO249" i="17"/>
  <c r="BN249" i="17"/>
  <c r="BM249" i="17"/>
  <c r="BL249" i="17"/>
  <c r="BK249" i="17"/>
  <c r="BF249" i="17"/>
  <c r="BE249" i="17"/>
  <c r="BD249" i="17"/>
  <c r="BC249" i="17"/>
  <c r="BB249" i="17"/>
  <c r="BA249" i="17"/>
  <c r="AZ249" i="17"/>
  <c r="AY249" i="17"/>
  <c r="AX249" i="17"/>
  <c r="AW249" i="17"/>
  <c r="AV249" i="17"/>
  <c r="AU249" i="17"/>
  <c r="AT249" i="17"/>
  <c r="AS249" i="17"/>
  <c r="AR249" i="17"/>
  <c r="AQ249" i="17"/>
  <c r="AP249" i="17"/>
  <c r="AO249" i="17"/>
  <c r="AN249" i="17"/>
  <c r="AM249" i="17"/>
  <c r="AL249" i="17"/>
  <c r="AK249" i="17"/>
  <c r="AJ249" i="17"/>
  <c r="AI249" i="17"/>
  <c r="E249" i="17"/>
  <c r="C249" i="17"/>
  <c r="CG248" i="17"/>
  <c r="CF248" i="17"/>
  <c r="CE248" i="17"/>
  <c r="CD248" i="17"/>
  <c r="CC248" i="17"/>
  <c r="CB248" i="17"/>
  <c r="CA248" i="17"/>
  <c r="BZ248" i="17"/>
  <c r="BY248" i="17"/>
  <c r="BX248" i="17"/>
  <c r="BW248" i="17"/>
  <c r="BV248" i="17"/>
  <c r="BU248" i="17"/>
  <c r="BT248" i="17"/>
  <c r="BS248" i="17"/>
  <c r="BR248" i="17"/>
  <c r="BQ248" i="17"/>
  <c r="BP248" i="17"/>
  <c r="BO248" i="17"/>
  <c r="BN248" i="17"/>
  <c r="BM248" i="17"/>
  <c r="BL248" i="17"/>
  <c r="BK248" i="17"/>
  <c r="BF248" i="17"/>
  <c r="BE248" i="17"/>
  <c r="BD248" i="17"/>
  <c r="BC248" i="17"/>
  <c r="BB248" i="17"/>
  <c r="BA248" i="17"/>
  <c r="AZ248" i="17"/>
  <c r="AY248" i="17"/>
  <c r="AX248" i="17"/>
  <c r="AW248" i="17"/>
  <c r="AV248" i="17"/>
  <c r="AU248" i="17"/>
  <c r="AT248" i="17"/>
  <c r="AS248" i="17"/>
  <c r="AR248" i="17"/>
  <c r="AQ248" i="17"/>
  <c r="AP248" i="17"/>
  <c r="AO248" i="17"/>
  <c r="AN248" i="17"/>
  <c r="AM248" i="17"/>
  <c r="AL248" i="17"/>
  <c r="AK248" i="17"/>
  <c r="AJ248" i="17"/>
  <c r="AI248" i="17"/>
  <c r="E248" i="17"/>
  <c r="C248" i="17"/>
  <c r="CG247" i="17"/>
  <c r="CF247" i="17"/>
  <c r="CE247" i="17"/>
  <c r="CD247" i="17"/>
  <c r="CC247" i="17"/>
  <c r="CB247" i="17"/>
  <c r="CA247" i="17"/>
  <c r="BZ247" i="17"/>
  <c r="BY247" i="17"/>
  <c r="BX247" i="17"/>
  <c r="BW247" i="17"/>
  <c r="BV247" i="17"/>
  <c r="BU247" i="17"/>
  <c r="BT247" i="17"/>
  <c r="BS247" i="17"/>
  <c r="BR247" i="17"/>
  <c r="BQ247" i="17"/>
  <c r="BP247" i="17"/>
  <c r="BO247" i="17"/>
  <c r="BN247" i="17"/>
  <c r="BM247" i="17"/>
  <c r="BL247" i="17"/>
  <c r="BK247" i="17"/>
  <c r="BF247" i="17"/>
  <c r="BE247" i="17"/>
  <c r="BD247" i="17"/>
  <c r="BC247" i="17"/>
  <c r="BB247" i="17"/>
  <c r="BA247" i="17"/>
  <c r="AZ247" i="17"/>
  <c r="AY247" i="17"/>
  <c r="AX247" i="17"/>
  <c r="AW247" i="17"/>
  <c r="AV247" i="17"/>
  <c r="AU247" i="17"/>
  <c r="AT247" i="17"/>
  <c r="AS247" i="17"/>
  <c r="AR247" i="17"/>
  <c r="AQ247" i="17"/>
  <c r="AP247" i="17"/>
  <c r="AO247" i="17"/>
  <c r="AN247" i="17"/>
  <c r="AM247" i="17"/>
  <c r="AL247" i="17"/>
  <c r="AK247" i="17"/>
  <c r="AJ247" i="17"/>
  <c r="AI247" i="17"/>
  <c r="E247" i="17"/>
  <c r="C247" i="17"/>
  <c r="CG246" i="17"/>
  <c r="CF246" i="17"/>
  <c r="CE246" i="17"/>
  <c r="CD246" i="17"/>
  <c r="CC246" i="17"/>
  <c r="CB246" i="17"/>
  <c r="CA246" i="17"/>
  <c r="BZ246" i="17"/>
  <c r="BY246" i="17"/>
  <c r="BX246" i="17"/>
  <c r="BW246" i="17"/>
  <c r="BV246" i="17"/>
  <c r="BU246" i="17"/>
  <c r="BT246" i="17"/>
  <c r="BS246" i="17"/>
  <c r="BR246" i="17"/>
  <c r="BQ246" i="17"/>
  <c r="BP246" i="17"/>
  <c r="BO246" i="17"/>
  <c r="BN246" i="17"/>
  <c r="BM246" i="17"/>
  <c r="BL246" i="17"/>
  <c r="BK246" i="17"/>
  <c r="CH246" i="17" s="1"/>
  <c r="BF246" i="17"/>
  <c r="BE246" i="17"/>
  <c r="BD246" i="17"/>
  <c r="BC246" i="17"/>
  <c r="BB246" i="17"/>
  <c r="BA246" i="17"/>
  <c r="AZ246" i="17"/>
  <c r="AY246" i="17"/>
  <c r="AX246" i="17"/>
  <c r="AW246" i="17"/>
  <c r="AV246" i="17"/>
  <c r="AU246" i="17"/>
  <c r="AT246" i="17"/>
  <c r="AS246" i="17"/>
  <c r="AR246" i="17"/>
  <c r="AQ246" i="17"/>
  <c r="AP246" i="17"/>
  <c r="AO246" i="17"/>
  <c r="AN246" i="17"/>
  <c r="AM246" i="17"/>
  <c r="AL246" i="17"/>
  <c r="AK246" i="17"/>
  <c r="AJ246" i="17"/>
  <c r="AI246" i="17"/>
  <c r="E246" i="17"/>
  <c r="C246" i="17"/>
  <c r="CG245" i="17"/>
  <c r="CF245" i="17"/>
  <c r="CE245" i="17"/>
  <c r="CD245" i="17"/>
  <c r="CC245" i="17"/>
  <c r="CB245" i="17"/>
  <c r="CA245" i="17"/>
  <c r="BZ245" i="17"/>
  <c r="BY245" i="17"/>
  <c r="BX245" i="17"/>
  <c r="BW245" i="17"/>
  <c r="BV245" i="17"/>
  <c r="BU245" i="17"/>
  <c r="BT245" i="17"/>
  <c r="BS245" i="17"/>
  <c r="BR245" i="17"/>
  <c r="BQ245" i="17"/>
  <c r="BP245" i="17"/>
  <c r="BO245" i="17"/>
  <c r="BN245" i="17"/>
  <c r="BM245" i="17"/>
  <c r="BL245" i="17"/>
  <c r="BK245" i="17"/>
  <c r="BF245" i="17"/>
  <c r="BE245" i="17"/>
  <c r="BD245" i="17"/>
  <c r="BC245" i="17"/>
  <c r="BB245" i="17"/>
  <c r="BA245" i="17"/>
  <c r="AZ245" i="17"/>
  <c r="AY245" i="17"/>
  <c r="AX245" i="17"/>
  <c r="AW245" i="17"/>
  <c r="AV245" i="17"/>
  <c r="AU245" i="17"/>
  <c r="AT245" i="17"/>
  <c r="AS245" i="17"/>
  <c r="AR245" i="17"/>
  <c r="AQ245" i="17"/>
  <c r="AP245" i="17"/>
  <c r="AO245" i="17"/>
  <c r="AN245" i="17"/>
  <c r="AM245" i="17"/>
  <c r="AL245" i="17"/>
  <c r="AK245" i="17"/>
  <c r="AJ245" i="17"/>
  <c r="AI245" i="17"/>
  <c r="E245" i="17"/>
  <c r="C245" i="17"/>
  <c r="CG244" i="17"/>
  <c r="CF244" i="17"/>
  <c r="CE244" i="17"/>
  <c r="CD244" i="17"/>
  <c r="CC244" i="17"/>
  <c r="CB244" i="17"/>
  <c r="CA244" i="17"/>
  <c r="BZ244" i="17"/>
  <c r="BY244" i="17"/>
  <c r="BX244" i="17"/>
  <c r="BW244" i="17"/>
  <c r="BV244" i="17"/>
  <c r="BU244" i="17"/>
  <c r="BT244" i="17"/>
  <c r="BS244" i="17"/>
  <c r="BR244" i="17"/>
  <c r="BQ244" i="17"/>
  <c r="BP244" i="17"/>
  <c r="BO244" i="17"/>
  <c r="BN244" i="17"/>
  <c r="BM244" i="17"/>
  <c r="BL244" i="17"/>
  <c r="BK244" i="17"/>
  <c r="BF244" i="17"/>
  <c r="BE244" i="17"/>
  <c r="BD244" i="17"/>
  <c r="BC244" i="17"/>
  <c r="BB244" i="17"/>
  <c r="BA244" i="17"/>
  <c r="AZ244" i="17"/>
  <c r="AY244" i="17"/>
  <c r="AX244" i="17"/>
  <c r="AW244" i="17"/>
  <c r="AV244" i="17"/>
  <c r="AU244" i="17"/>
  <c r="AT244" i="17"/>
  <c r="AS244" i="17"/>
  <c r="AR244" i="17"/>
  <c r="AQ244" i="17"/>
  <c r="AP244" i="17"/>
  <c r="AO244" i="17"/>
  <c r="AN244" i="17"/>
  <c r="AM244" i="17"/>
  <c r="AL244" i="17"/>
  <c r="AK244" i="17"/>
  <c r="AJ244" i="17"/>
  <c r="AI244" i="17"/>
  <c r="E244" i="17"/>
  <c r="C244" i="17"/>
  <c r="CG243" i="17"/>
  <c r="CF243" i="17"/>
  <c r="CE243" i="17"/>
  <c r="CD243" i="17"/>
  <c r="CC243" i="17"/>
  <c r="CB243" i="17"/>
  <c r="CA243" i="17"/>
  <c r="BZ243" i="17"/>
  <c r="BY243" i="17"/>
  <c r="BX243" i="17"/>
  <c r="BW243" i="17"/>
  <c r="BV243" i="17"/>
  <c r="BU243" i="17"/>
  <c r="BT243" i="17"/>
  <c r="BS243" i="17"/>
  <c r="BR243" i="17"/>
  <c r="BQ243" i="17"/>
  <c r="BP243" i="17"/>
  <c r="BO243" i="17"/>
  <c r="BN243" i="17"/>
  <c r="BM243" i="17"/>
  <c r="BL243" i="17"/>
  <c r="BK243" i="17"/>
  <c r="BF243" i="17"/>
  <c r="BE243" i="17"/>
  <c r="BD243" i="17"/>
  <c r="BC243" i="17"/>
  <c r="BB243" i="17"/>
  <c r="BA243" i="17"/>
  <c r="AZ243" i="17"/>
  <c r="AY243" i="17"/>
  <c r="AX243" i="17"/>
  <c r="AW243" i="17"/>
  <c r="AV243" i="17"/>
  <c r="AU243" i="17"/>
  <c r="AT243" i="17"/>
  <c r="AS243" i="17"/>
  <c r="AR243" i="17"/>
  <c r="AQ243" i="17"/>
  <c r="AP243" i="17"/>
  <c r="AO243" i="17"/>
  <c r="AN243" i="17"/>
  <c r="AM243" i="17"/>
  <c r="AL243" i="17"/>
  <c r="AK243" i="17"/>
  <c r="AJ243" i="17"/>
  <c r="AI243" i="17"/>
  <c r="E243" i="17"/>
  <c r="C243" i="17"/>
  <c r="CG242" i="17"/>
  <c r="CF242" i="17"/>
  <c r="CE242" i="17"/>
  <c r="CD242" i="17"/>
  <c r="CC242" i="17"/>
  <c r="CB242" i="17"/>
  <c r="CA242" i="17"/>
  <c r="BZ242" i="17"/>
  <c r="BY242" i="17"/>
  <c r="BX242" i="17"/>
  <c r="BW242" i="17"/>
  <c r="BV242" i="17"/>
  <c r="BU242" i="17"/>
  <c r="BT242" i="17"/>
  <c r="BS242" i="17"/>
  <c r="BR242" i="17"/>
  <c r="BQ242" i="17"/>
  <c r="BP242" i="17"/>
  <c r="BO242" i="17"/>
  <c r="BN242" i="17"/>
  <c r="BM242" i="17"/>
  <c r="BL242" i="17"/>
  <c r="BK242" i="17"/>
  <c r="CH242" i="17" s="1"/>
  <c r="BF242" i="17"/>
  <c r="BE242" i="17"/>
  <c r="BD242" i="17"/>
  <c r="BC242" i="17"/>
  <c r="BB242" i="17"/>
  <c r="BA242" i="17"/>
  <c r="AZ242" i="17"/>
  <c r="AY242" i="17"/>
  <c r="AX242" i="17"/>
  <c r="AW242" i="17"/>
  <c r="AV242" i="17"/>
  <c r="AU242" i="17"/>
  <c r="AT242" i="17"/>
  <c r="AS242" i="17"/>
  <c r="AR242" i="17"/>
  <c r="AQ242" i="17"/>
  <c r="AP242" i="17"/>
  <c r="AO242" i="17"/>
  <c r="AN242" i="17"/>
  <c r="AM242" i="17"/>
  <c r="AL242" i="17"/>
  <c r="AK242" i="17"/>
  <c r="AJ242" i="17"/>
  <c r="AI242" i="17"/>
  <c r="E242" i="17"/>
  <c r="C242" i="17"/>
  <c r="CG241" i="17"/>
  <c r="CF241" i="17"/>
  <c r="CE241" i="17"/>
  <c r="CD241" i="17"/>
  <c r="CC241" i="17"/>
  <c r="CB241" i="17"/>
  <c r="CA241" i="17"/>
  <c r="BZ241" i="17"/>
  <c r="BY241" i="17"/>
  <c r="BX241" i="17"/>
  <c r="BW241" i="17"/>
  <c r="BV241" i="17"/>
  <c r="BU241" i="17"/>
  <c r="BT241" i="17"/>
  <c r="BS241" i="17"/>
  <c r="BR241" i="17"/>
  <c r="BQ241" i="17"/>
  <c r="BP241" i="17"/>
  <c r="BO241" i="17"/>
  <c r="BN241" i="17"/>
  <c r="BM241" i="17"/>
  <c r="BL241" i="17"/>
  <c r="BK241" i="17"/>
  <c r="BF241" i="17"/>
  <c r="BE241" i="17"/>
  <c r="BD241" i="17"/>
  <c r="BC241" i="17"/>
  <c r="BB241" i="17"/>
  <c r="BA241" i="17"/>
  <c r="AZ241" i="17"/>
  <c r="AY241" i="17"/>
  <c r="AX241" i="17"/>
  <c r="AW241" i="17"/>
  <c r="AV241" i="17"/>
  <c r="AU241" i="17"/>
  <c r="AT241" i="17"/>
  <c r="AS241" i="17"/>
  <c r="AR241" i="17"/>
  <c r="AQ241" i="17"/>
  <c r="AP241" i="17"/>
  <c r="AO241" i="17"/>
  <c r="AN241" i="17"/>
  <c r="AM241" i="17"/>
  <c r="AL241" i="17"/>
  <c r="AK241" i="17"/>
  <c r="AJ241" i="17"/>
  <c r="AI241" i="17"/>
  <c r="E241" i="17"/>
  <c r="C241" i="17"/>
  <c r="CG240" i="17"/>
  <c r="CF240" i="17"/>
  <c r="CE240" i="17"/>
  <c r="CD240" i="17"/>
  <c r="CC240" i="17"/>
  <c r="CB240" i="17"/>
  <c r="CA240" i="17"/>
  <c r="BZ240" i="17"/>
  <c r="BY240" i="17"/>
  <c r="BX240" i="17"/>
  <c r="BW240" i="17"/>
  <c r="BV240" i="17"/>
  <c r="BU240" i="17"/>
  <c r="BT240" i="17"/>
  <c r="BS240" i="17"/>
  <c r="BR240" i="17"/>
  <c r="BQ240" i="17"/>
  <c r="BP240" i="17"/>
  <c r="BO240" i="17"/>
  <c r="BN240" i="17"/>
  <c r="BM240" i="17"/>
  <c r="BL240" i="17"/>
  <c r="BK240" i="17"/>
  <c r="BF240" i="17"/>
  <c r="BE240" i="17"/>
  <c r="BD240" i="17"/>
  <c r="BC240" i="17"/>
  <c r="BB240" i="17"/>
  <c r="BA240" i="17"/>
  <c r="AZ240" i="17"/>
  <c r="AY240" i="17"/>
  <c r="AX240" i="17"/>
  <c r="AW240" i="17"/>
  <c r="AV240" i="17"/>
  <c r="AU240" i="17"/>
  <c r="AT240" i="17"/>
  <c r="AS240" i="17"/>
  <c r="AR240" i="17"/>
  <c r="AQ240" i="17"/>
  <c r="AP240" i="17"/>
  <c r="AO240" i="17"/>
  <c r="AN240" i="17"/>
  <c r="AM240" i="17"/>
  <c r="AL240" i="17"/>
  <c r="AK240" i="17"/>
  <c r="AJ240" i="17"/>
  <c r="AI240" i="17"/>
  <c r="E240" i="17"/>
  <c r="C240" i="17"/>
  <c r="CG239" i="17"/>
  <c r="CF239" i="17"/>
  <c r="CE239" i="17"/>
  <c r="CD239" i="17"/>
  <c r="CC239" i="17"/>
  <c r="CB239" i="17"/>
  <c r="CA239" i="17"/>
  <c r="BZ239" i="17"/>
  <c r="BY239" i="17"/>
  <c r="BX239" i="17"/>
  <c r="BW239" i="17"/>
  <c r="BV239" i="17"/>
  <c r="BU239" i="17"/>
  <c r="BT239" i="17"/>
  <c r="BS239" i="17"/>
  <c r="BR239" i="17"/>
  <c r="BQ239" i="17"/>
  <c r="BP239" i="17"/>
  <c r="BO239" i="17"/>
  <c r="BN239" i="17"/>
  <c r="BM239" i="17"/>
  <c r="BL239" i="17"/>
  <c r="BK239" i="17"/>
  <c r="BF239" i="17"/>
  <c r="BE239" i="17"/>
  <c r="BD239" i="17"/>
  <c r="BC239" i="17"/>
  <c r="BB239" i="17"/>
  <c r="BA239" i="17"/>
  <c r="AZ239" i="17"/>
  <c r="AY239" i="17"/>
  <c r="AX239" i="17"/>
  <c r="AW239" i="17"/>
  <c r="AV239" i="17"/>
  <c r="AU239" i="17"/>
  <c r="AT239" i="17"/>
  <c r="AS239" i="17"/>
  <c r="AR239" i="17"/>
  <c r="AQ239" i="17"/>
  <c r="AP239" i="17"/>
  <c r="AO239" i="17"/>
  <c r="AN239" i="17"/>
  <c r="AM239" i="17"/>
  <c r="AL239" i="17"/>
  <c r="AK239" i="17"/>
  <c r="AJ239" i="17"/>
  <c r="AI239" i="17"/>
  <c r="E239" i="17"/>
  <c r="C239" i="17"/>
  <c r="CG238" i="17"/>
  <c r="CF238" i="17"/>
  <c r="CE238" i="17"/>
  <c r="CD238" i="17"/>
  <c r="CC238" i="17"/>
  <c r="CB238" i="17"/>
  <c r="CA238" i="17"/>
  <c r="BZ238" i="17"/>
  <c r="BY238" i="17"/>
  <c r="BX238" i="17"/>
  <c r="BW238" i="17"/>
  <c r="BV238" i="17"/>
  <c r="BU238" i="17"/>
  <c r="BT238" i="17"/>
  <c r="BS238" i="17"/>
  <c r="BR238" i="17"/>
  <c r="BQ238" i="17"/>
  <c r="BP238" i="17"/>
  <c r="BO238" i="17"/>
  <c r="BN238" i="17"/>
  <c r="BM238" i="17"/>
  <c r="BL238" i="17"/>
  <c r="BK238" i="17"/>
  <c r="CH238" i="17" s="1"/>
  <c r="BF238" i="17"/>
  <c r="BE238" i="17"/>
  <c r="BD238" i="17"/>
  <c r="BC238" i="17"/>
  <c r="BB238" i="17"/>
  <c r="BA238" i="17"/>
  <c r="AZ238" i="17"/>
  <c r="AY238" i="17"/>
  <c r="AX238" i="17"/>
  <c r="AW238" i="17"/>
  <c r="AV238" i="17"/>
  <c r="AU238" i="17"/>
  <c r="AT238" i="17"/>
  <c r="AS238" i="17"/>
  <c r="AR238" i="17"/>
  <c r="AQ238" i="17"/>
  <c r="AP238" i="17"/>
  <c r="AO238" i="17"/>
  <c r="AN238" i="17"/>
  <c r="AM238" i="17"/>
  <c r="AL238" i="17"/>
  <c r="AK238" i="17"/>
  <c r="AJ238" i="17"/>
  <c r="AI238" i="17"/>
  <c r="E238" i="17"/>
  <c r="C238" i="17"/>
  <c r="CG237" i="17"/>
  <c r="CF237" i="17"/>
  <c r="CE237" i="17"/>
  <c r="CD237" i="17"/>
  <c r="CC237" i="17"/>
  <c r="CB237" i="17"/>
  <c r="CA237" i="17"/>
  <c r="BZ237" i="17"/>
  <c r="BY237" i="17"/>
  <c r="BX237" i="17"/>
  <c r="BW237" i="17"/>
  <c r="BV237" i="17"/>
  <c r="BU237" i="17"/>
  <c r="BT237" i="17"/>
  <c r="BS237" i="17"/>
  <c r="BR237" i="17"/>
  <c r="BQ237" i="17"/>
  <c r="BP237" i="17"/>
  <c r="BO237" i="17"/>
  <c r="BN237" i="17"/>
  <c r="BM237" i="17"/>
  <c r="BL237" i="17"/>
  <c r="BK237" i="17"/>
  <c r="BF237" i="17"/>
  <c r="BE237" i="17"/>
  <c r="BD237" i="17"/>
  <c r="BC237" i="17"/>
  <c r="BB237" i="17"/>
  <c r="BA237" i="17"/>
  <c r="AZ237" i="17"/>
  <c r="AY237" i="17"/>
  <c r="AX237" i="17"/>
  <c r="AW237" i="17"/>
  <c r="AV237" i="17"/>
  <c r="AU237" i="17"/>
  <c r="AT237" i="17"/>
  <c r="AS237" i="17"/>
  <c r="AR237" i="17"/>
  <c r="AQ237" i="17"/>
  <c r="AP237" i="17"/>
  <c r="AO237" i="17"/>
  <c r="AN237" i="17"/>
  <c r="AM237" i="17"/>
  <c r="AL237" i="17"/>
  <c r="AK237" i="17"/>
  <c r="AJ237" i="17"/>
  <c r="AI237" i="17"/>
  <c r="E237" i="17"/>
  <c r="C237" i="17"/>
  <c r="CG236" i="17"/>
  <c r="CF236" i="17"/>
  <c r="CE236" i="17"/>
  <c r="CD236" i="17"/>
  <c r="CC236" i="17"/>
  <c r="CB236" i="17"/>
  <c r="CA236" i="17"/>
  <c r="BZ236" i="17"/>
  <c r="BY236" i="17"/>
  <c r="BX236" i="17"/>
  <c r="BW236" i="17"/>
  <c r="BV236" i="17"/>
  <c r="BU236" i="17"/>
  <c r="BT236" i="17"/>
  <c r="BS236" i="17"/>
  <c r="BR236" i="17"/>
  <c r="BQ236" i="17"/>
  <c r="BP236" i="17"/>
  <c r="BO236" i="17"/>
  <c r="BN236" i="17"/>
  <c r="BM236" i="17"/>
  <c r="BL236" i="17"/>
  <c r="BK236" i="17"/>
  <c r="BF236" i="17"/>
  <c r="BE236" i="17"/>
  <c r="BD236" i="17"/>
  <c r="BC236" i="17"/>
  <c r="BB236" i="17"/>
  <c r="BA236" i="17"/>
  <c r="AZ236" i="17"/>
  <c r="AY236" i="17"/>
  <c r="AX236" i="17"/>
  <c r="AW236" i="17"/>
  <c r="AV236" i="17"/>
  <c r="AU236" i="17"/>
  <c r="AT236" i="17"/>
  <c r="AS236" i="17"/>
  <c r="AR236" i="17"/>
  <c r="AQ236" i="17"/>
  <c r="AP236" i="17"/>
  <c r="AO236" i="17"/>
  <c r="AN236" i="17"/>
  <c r="AM236" i="17"/>
  <c r="AL236" i="17"/>
  <c r="AK236" i="17"/>
  <c r="AJ236" i="17"/>
  <c r="AI236" i="17"/>
  <c r="E236" i="17"/>
  <c r="C236" i="17"/>
  <c r="CG235" i="17"/>
  <c r="CF235" i="17"/>
  <c r="CE235" i="17"/>
  <c r="CD235" i="17"/>
  <c r="CC235" i="17"/>
  <c r="CB235" i="17"/>
  <c r="CA235" i="17"/>
  <c r="BZ235" i="17"/>
  <c r="BY235" i="17"/>
  <c r="BX235" i="17"/>
  <c r="BW235" i="17"/>
  <c r="BV235" i="17"/>
  <c r="BU235" i="17"/>
  <c r="BT235" i="17"/>
  <c r="BS235" i="17"/>
  <c r="BR235" i="17"/>
  <c r="BQ235" i="17"/>
  <c r="BP235" i="17"/>
  <c r="BO235" i="17"/>
  <c r="BN235" i="17"/>
  <c r="BM235" i="17"/>
  <c r="BL235" i="17"/>
  <c r="BK235" i="17"/>
  <c r="BF235" i="17"/>
  <c r="BE235" i="17"/>
  <c r="BD235" i="17"/>
  <c r="BC235" i="17"/>
  <c r="BB235" i="17"/>
  <c r="BA235" i="17"/>
  <c r="AZ235" i="17"/>
  <c r="AY235" i="17"/>
  <c r="AX235" i="17"/>
  <c r="AW235" i="17"/>
  <c r="AV235" i="17"/>
  <c r="AU235" i="17"/>
  <c r="AT235" i="17"/>
  <c r="AS235" i="17"/>
  <c r="AR235" i="17"/>
  <c r="AQ235" i="17"/>
  <c r="AP235" i="17"/>
  <c r="AO235" i="17"/>
  <c r="AN235" i="17"/>
  <c r="AM235" i="17"/>
  <c r="AL235" i="17"/>
  <c r="AK235" i="17"/>
  <c r="AJ235" i="17"/>
  <c r="AI235" i="17"/>
  <c r="E235" i="17"/>
  <c r="C235" i="17"/>
  <c r="CG234" i="17"/>
  <c r="CF234" i="17"/>
  <c r="CE234" i="17"/>
  <c r="CD234" i="17"/>
  <c r="CC234" i="17"/>
  <c r="CB234" i="17"/>
  <c r="CA234" i="17"/>
  <c r="BZ234" i="17"/>
  <c r="BY234" i="17"/>
  <c r="BX234" i="17"/>
  <c r="BW234" i="17"/>
  <c r="BV234" i="17"/>
  <c r="BU234" i="17"/>
  <c r="BT234" i="17"/>
  <c r="BS234" i="17"/>
  <c r="BR234" i="17"/>
  <c r="BQ234" i="17"/>
  <c r="BP234" i="17"/>
  <c r="BO234" i="17"/>
  <c r="BN234" i="17"/>
  <c r="BM234" i="17"/>
  <c r="BL234" i="17"/>
  <c r="BK234" i="17"/>
  <c r="CH234" i="17" s="1"/>
  <c r="BF234" i="17"/>
  <c r="BE234" i="17"/>
  <c r="BD234" i="17"/>
  <c r="BC234" i="17"/>
  <c r="BB234" i="17"/>
  <c r="BA234" i="17"/>
  <c r="AZ234" i="17"/>
  <c r="AY234" i="17"/>
  <c r="AX234" i="17"/>
  <c r="AW234" i="17"/>
  <c r="AV234" i="17"/>
  <c r="AU234" i="17"/>
  <c r="AT234" i="17"/>
  <c r="AS234" i="17"/>
  <c r="AR234" i="17"/>
  <c r="AQ234" i="17"/>
  <c r="AP234" i="17"/>
  <c r="AO234" i="17"/>
  <c r="AN234" i="17"/>
  <c r="AM234" i="17"/>
  <c r="AL234" i="17"/>
  <c r="AK234" i="17"/>
  <c r="AJ234" i="17"/>
  <c r="AI234" i="17"/>
  <c r="E234" i="17"/>
  <c r="C234" i="17"/>
  <c r="CG233" i="17"/>
  <c r="CF233" i="17"/>
  <c r="CE233" i="17"/>
  <c r="CD233" i="17"/>
  <c r="CC233" i="17"/>
  <c r="CB233" i="17"/>
  <c r="CA233" i="17"/>
  <c r="BZ233" i="17"/>
  <c r="BY233" i="17"/>
  <c r="BX233" i="17"/>
  <c r="BW233" i="17"/>
  <c r="BV233" i="17"/>
  <c r="BU233" i="17"/>
  <c r="BT233" i="17"/>
  <c r="BS233" i="17"/>
  <c r="BR233" i="17"/>
  <c r="BQ233" i="17"/>
  <c r="BP233" i="17"/>
  <c r="BO233" i="17"/>
  <c r="BN233" i="17"/>
  <c r="BM233" i="17"/>
  <c r="BL233" i="17"/>
  <c r="BK233" i="17"/>
  <c r="BF233" i="17"/>
  <c r="BE233" i="17"/>
  <c r="BD233" i="17"/>
  <c r="BC233" i="17"/>
  <c r="BB233" i="17"/>
  <c r="BA233" i="17"/>
  <c r="AZ233" i="17"/>
  <c r="AY233" i="17"/>
  <c r="AX233" i="17"/>
  <c r="AW233" i="17"/>
  <c r="AV233" i="17"/>
  <c r="AU233" i="17"/>
  <c r="AT233" i="17"/>
  <c r="AS233" i="17"/>
  <c r="AR233" i="17"/>
  <c r="AQ233" i="17"/>
  <c r="AP233" i="17"/>
  <c r="AO233" i="17"/>
  <c r="AN233" i="17"/>
  <c r="AM233" i="17"/>
  <c r="AL233" i="17"/>
  <c r="AK233" i="17"/>
  <c r="AJ233" i="17"/>
  <c r="AI233" i="17"/>
  <c r="E233" i="17"/>
  <c r="C233" i="17"/>
  <c r="CG232" i="17"/>
  <c r="CF232" i="17"/>
  <c r="CE232" i="17"/>
  <c r="CD232" i="17"/>
  <c r="CC232" i="17"/>
  <c r="CB232" i="17"/>
  <c r="CA232" i="17"/>
  <c r="BZ232" i="17"/>
  <c r="BY232" i="17"/>
  <c r="BX232" i="17"/>
  <c r="BW232" i="17"/>
  <c r="BV232" i="17"/>
  <c r="BU232" i="17"/>
  <c r="BT232" i="17"/>
  <c r="BS232" i="17"/>
  <c r="BR232" i="17"/>
  <c r="BQ232" i="17"/>
  <c r="BP232" i="17"/>
  <c r="BO232" i="17"/>
  <c r="BN232" i="17"/>
  <c r="BM232" i="17"/>
  <c r="BL232" i="17"/>
  <c r="BK232" i="17"/>
  <c r="BF232" i="17"/>
  <c r="BE232" i="17"/>
  <c r="BD232" i="17"/>
  <c r="BC232" i="17"/>
  <c r="BB232" i="17"/>
  <c r="BA232" i="17"/>
  <c r="AZ232" i="17"/>
  <c r="AY232" i="17"/>
  <c r="AX232" i="17"/>
  <c r="AW232" i="17"/>
  <c r="AV232" i="17"/>
  <c r="AU232" i="17"/>
  <c r="AT232" i="17"/>
  <c r="AS232" i="17"/>
  <c r="AR232" i="17"/>
  <c r="AQ232" i="17"/>
  <c r="AP232" i="17"/>
  <c r="AO232" i="17"/>
  <c r="AN232" i="17"/>
  <c r="AM232" i="17"/>
  <c r="AL232" i="17"/>
  <c r="AK232" i="17"/>
  <c r="AJ232" i="17"/>
  <c r="AI232" i="17"/>
  <c r="E232" i="17"/>
  <c r="C232" i="17"/>
  <c r="CG231" i="17"/>
  <c r="CF231" i="17"/>
  <c r="CE231" i="17"/>
  <c r="CD231" i="17"/>
  <c r="CC231" i="17"/>
  <c r="CB231" i="17"/>
  <c r="CA231" i="17"/>
  <c r="BZ231" i="17"/>
  <c r="BY231" i="17"/>
  <c r="BX231" i="17"/>
  <c r="BW231" i="17"/>
  <c r="BV231" i="17"/>
  <c r="BU231" i="17"/>
  <c r="BT231" i="17"/>
  <c r="BS231" i="17"/>
  <c r="BR231" i="17"/>
  <c r="BQ231" i="17"/>
  <c r="BP231" i="17"/>
  <c r="BO231" i="17"/>
  <c r="BN231" i="17"/>
  <c r="BM231" i="17"/>
  <c r="BL231" i="17"/>
  <c r="BK231" i="17"/>
  <c r="BF231" i="17"/>
  <c r="BE231" i="17"/>
  <c r="BD231" i="17"/>
  <c r="BC231" i="17"/>
  <c r="BB231" i="17"/>
  <c r="BA231" i="17"/>
  <c r="AZ231" i="17"/>
  <c r="AY231" i="17"/>
  <c r="AX231" i="17"/>
  <c r="AW231" i="17"/>
  <c r="AV231" i="17"/>
  <c r="AU231" i="17"/>
  <c r="AT231" i="17"/>
  <c r="AS231" i="17"/>
  <c r="AR231" i="17"/>
  <c r="AQ231" i="17"/>
  <c r="AP231" i="17"/>
  <c r="AO231" i="17"/>
  <c r="AN231" i="17"/>
  <c r="AM231" i="17"/>
  <c r="AL231" i="17"/>
  <c r="AK231" i="17"/>
  <c r="AJ231" i="17"/>
  <c r="AI231" i="17"/>
  <c r="E231" i="17"/>
  <c r="C231" i="17"/>
  <c r="CG230" i="17"/>
  <c r="CF230" i="17"/>
  <c r="CE230" i="17"/>
  <c r="CD230" i="17"/>
  <c r="CC230" i="17"/>
  <c r="CB230" i="17"/>
  <c r="CA230" i="17"/>
  <c r="BZ230" i="17"/>
  <c r="BY230" i="17"/>
  <c r="BX230" i="17"/>
  <c r="BW230" i="17"/>
  <c r="BV230" i="17"/>
  <c r="BU230" i="17"/>
  <c r="BT230" i="17"/>
  <c r="BS230" i="17"/>
  <c r="BR230" i="17"/>
  <c r="BQ230" i="17"/>
  <c r="BP230" i="17"/>
  <c r="BO230" i="17"/>
  <c r="BN230" i="17"/>
  <c r="BM230" i="17"/>
  <c r="BL230" i="17"/>
  <c r="BK230" i="17"/>
  <c r="CH230" i="17" s="1"/>
  <c r="BF230" i="17"/>
  <c r="BE230" i="17"/>
  <c r="BD230" i="17"/>
  <c r="BC230" i="17"/>
  <c r="BB230" i="17"/>
  <c r="BA230" i="17"/>
  <c r="AZ230" i="17"/>
  <c r="AY230" i="17"/>
  <c r="AX230" i="17"/>
  <c r="AW230" i="17"/>
  <c r="AV230" i="17"/>
  <c r="AU230" i="17"/>
  <c r="AT230" i="17"/>
  <c r="AS230" i="17"/>
  <c r="AR230" i="17"/>
  <c r="AQ230" i="17"/>
  <c r="AP230" i="17"/>
  <c r="AO230" i="17"/>
  <c r="AN230" i="17"/>
  <c r="AM230" i="17"/>
  <c r="AL230" i="17"/>
  <c r="AK230" i="17"/>
  <c r="AJ230" i="17"/>
  <c r="AI230" i="17"/>
  <c r="E230" i="17"/>
  <c r="C230" i="17"/>
  <c r="CG229" i="17"/>
  <c r="CF229" i="17"/>
  <c r="CE229" i="17"/>
  <c r="CD229" i="17"/>
  <c r="CC229" i="17"/>
  <c r="CB229" i="17"/>
  <c r="CA229" i="17"/>
  <c r="BZ229" i="17"/>
  <c r="BY229" i="17"/>
  <c r="BX229" i="17"/>
  <c r="BW229" i="17"/>
  <c r="BV229" i="17"/>
  <c r="BU229" i="17"/>
  <c r="BT229" i="17"/>
  <c r="BS229" i="17"/>
  <c r="BR229" i="17"/>
  <c r="BQ229" i="17"/>
  <c r="BP229" i="17"/>
  <c r="BO229" i="17"/>
  <c r="BN229" i="17"/>
  <c r="BM229" i="17"/>
  <c r="BL229" i="17"/>
  <c r="BK229" i="17"/>
  <c r="BF229" i="17"/>
  <c r="BE229" i="17"/>
  <c r="BD229" i="17"/>
  <c r="BC229" i="17"/>
  <c r="BB229" i="17"/>
  <c r="BA229" i="17"/>
  <c r="AZ229" i="17"/>
  <c r="AY229" i="17"/>
  <c r="AX229" i="17"/>
  <c r="AW229" i="17"/>
  <c r="AV229" i="17"/>
  <c r="AU229" i="17"/>
  <c r="AT229" i="17"/>
  <c r="AS229" i="17"/>
  <c r="AR229" i="17"/>
  <c r="AQ229" i="17"/>
  <c r="AP229" i="17"/>
  <c r="AO229" i="17"/>
  <c r="AN229" i="17"/>
  <c r="AM229" i="17"/>
  <c r="AL229" i="17"/>
  <c r="AK229" i="17"/>
  <c r="AJ229" i="17"/>
  <c r="AI229" i="17"/>
  <c r="E229" i="17"/>
  <c r="C229" i="17"/>
  <c r="CG228" i="17"/>
  <c r="CF228" i="17"/>
  <c r="CE228" i="17"/>
  <c r="CD228" i="17"/>
  <c r="CC228" i="17"/>
  <c r="CB228" i="17"/>
  <c r="CA228" i="17"/>
  <c r="BZ228" i="17"/>
  <c r="BY228" i="17"/>
  <c r="BX228" i="17"/>
  <c r="BW228" i="17"/>
  <c r="BV228" i="17"/>
  <c r="BU228" i="17"/>
  <c r="BT228" i="17"/>
  <c r="BS228" i="17"/>
  <c r="BR228" i="17"/>
  <c r="BQ228" i="17"/>
  <c r="BP228" i="17"/>
  <c r="BO228" i="17"/>
  <c r="BN228" i="17"/>
  <c r="BM228" i="17"/>
  <c r="BL228" i="17"/>
  <c r="BK228" i="17"/>
  <c r="BF228" i="17"/>
  <c r="BE228" i="17"/>
  <c r="BD228" i="17"/>
  <c r="BC228" i="17"/>
  <c r="BB228" i="17"/>
  <c r="BA228" i="17"/>
  <c r="AZ228" i="17"/>
  <c r="AY228" i="17"/>
  <c r="AX228" i="17"/>
  <c r="AW228" i="17"/>
  <c r="AV228" i="17"/>
  <c r="AU228" i="17"/>
  <c r="AT228" i="17"/>
  <c r="AS228" i="17"/>
  <c r="AR228" i="17"/>
  <c r="AQ228" i="17"/>
  <c r="AP228" i="17"/>
  <c r="AO228" i="17"/>
  <c r="AN228" i="17"/>
  <c r="AM228" i="17"/>
  <c r="AL228" i="17"/>
  <c r="AK228" i="17"/>
  <c r="AJ228" i="17"/>
  <c r="AI228" i="17"/>
  <c r="E228" i="17"/>
  <c r="C228" i="17"/>
  <c r="CG227" i="17"/>
  <c r="CF227" i="17"/>
  <c r="CE227" i="17"/>
  <c r="CD227" i="17"/>
  <c r="CC227" i="17"/>
  <c r="CB227" i="17"/>
  <c r="CA227" i="17"/>
  <c r="BZ227" i="17"/>
  <c r="BY227" i="17"/>
  <c r="BX227" i="17"/>
  <c r="BW227" i="17"/>
  <c r="BV227" i="17"/>
  <c r="BU227" i="17"/>
  <c r="BT227" i="17"/>
  <c r="BS227" i="17"/>
  <c r="BR227" i="17"/>
  <c r="BQ227" i="17"/>
  <c r="BP227" i="17"/>
  <c r="BO227" i="17"/>
  <c r="BN227" i="17"/>
  <c r="BM227" i="17"/>
  <c r="BL227" i="17"/>
  <c r="BK227" i="17"/>
  <c r="BF227" i="17"/>
  <c r="BE227" i="17"/>
  <c r="BD227" i="17"/>
  <c r="BC227" i="17"/>
  <c r="BB227" i="17"/>
  <c r="BA227" i="17"/>
  <c r="AZ227" i="17"/>
  <c r="AY227" i="17"/>
  <c r="AX227" i="17"/>
  <c r="AW227" i="17"/>
  <c r="AV227" i="17"/>
  <c r="AU227" i="17"/>
  <c r="AT227" i="17"/>
  <c r="AS227" i="17"/>
  <c r="AR227" i="17"/>
  <c r="AQ227" i="17"/>
  <c r="AP227" i="17"/>
  <c r="AO227" i="17"/>
  <c r="AN227" i="17"/>
  <c r="AM227" i="17"/>
  <c r="AL227" i="17"/>
  <c r="AK227" i="17"/>
  <c r="AJ227" i="17"/>
  <c r="AI227" i="17"/>
  <c r="E227" i="17"/>
  <c r="C227" i="17"/>
  <c r="CG226" i="17"/>
  <c r="CF226" i="17"/>
  <c r="CE226" i="17"/>
  <c r="CD226" i="17"/>
  <c r="CC226" i="17"/>
  <c r="CB226" i="17"/>
  <c r="CA226" i="17"/>
  <c r="BZ226" i="17"/>
  <c r="BY226" i="17"/>
  <c r="BX226" i="17"/>
  <c r="BW226" i="17"/>
  <c r="BV226" i="17"/>
  <c r="BU226" i="17"/>
  <c r="BT226" i="17"/>
  <c r="BS226" i="17"/>
  <c r="BR226" i="17"/>
  <c r="BQ226" i="17"/>
  <c r="BP226" i="17"/>
  <c r="BO226" i="17"/>
  <c r="BN226" i="17"/>
  <c r="BM226" i="17"/>
  <c r="BL226" i="17"/>
  <c r="BK226" i="17"/>
  <c r="CH226" i="17" s="1"/>
  <c r="BF226" i="17"/>
  <c r="BE226" i="17"/>
  <c r="BD226" i="17"/>
  <c r="BC226" i="17"/>
  <c r="BB226" i="17"/>
  <c r="BA226" i="17"/>
  <c r="AZ226" i="17"/>
  <c r="AY226" i="17"/>
  <c r="AX226" i="17"/>
  <c r="AW226" i="17"/>
  <c r="AV226" i="17"/>
  <c r="AU226" i="17"/>
  <c r="AT226" i="17"/>
  <c r="AS226" i="17"/>
  <c r="AR226" i="17"/>
  <c r="AQ226" i="17"/>
  <c r="AP226" i="17"/>
  <c r="AO226" i="17"/>
  <c r="AN226" i="17"/>
  <c r="AM226" i="17"/>
  <c r="AL226" i="17"/>
  <c r="AK226" i="17"/>
  <c r="AJ226" i="17"/>
  <c r="AI226" i="17"/>
  <c r="E226" i="17"/>
  <c r="C226" i="17"/>
  <c r="CG225" i="17"/>
  <c r="CF225" i="17"/>
  <c r="CE225" i="17"/>
  <c r="CD225" i="17"/>
  <c r="CC225" i="17"/>
  <c r="CB225" i="17"/>
  <c r="CA225" i="17"/>
  <c r="BZ225" i="17"/>
  <c r="BY225" i="17"/>
  <c r="BX225" i="17"/>
  <c r="BW225" i="17"/>
  <c r="BV225" i="17"/>
  <c r="BU225" i="17"/>
  <c r="BT225" i="17"/>
  <c r="BS225" i="17"/>
  <c r="BR225" i="17"/>
  <c r="BQ225" i="17"/>
  <c r="BP225" i="17"/>
  <c r="BO225" i="17"/>
  <c r="BN225" i="17"/>
  <c r="BM225" i="17"/>
  <c r="BL225" i="17"/>
  <c r="BK225" i="17"/>
  <c r="BF225" i="17"/>
  <c r="BE225" i="17"/>
  <c r="BD225" i="17"/>
  <c r="BC225" i="17"/>
  <c r="BB225" i="17"/>
  <c r="BA225" i="17"/>
  <c r="AZ225" i="17"/>
  <c r="AY225" i="17"/>
  <c r="AX225" i="17"/>
  <c r="AW225" i="17"/>
  <c r="AV225" i="17"/>
  <c r="AU225" i="17"/>
  <c r="AT225" i="17"/>
  <c r="AS225" i="17"/>
  <c r="AR225" i="17"/>
  <c r="AQ225" i="17"/>
  <c r="AP225" i="17"/>
  <c r="AO225" i="17"/>
  <c r="AN225" i="17"/>
  <c r="AM225" i="17"/>
  <c r="AL225" i="17"/>
  <c r="AK225" i="17"/>
  <c r="AJ225" i="17"/>
  <c r="AI225" i="17"/>
  <c r="E225" i="17"/>
  <c r="C225" i="17"/>
  <c r="CG224" i="17"/>
  <c r="CF224" i="17"/>
  <c r="CE224" i="17"/>
  <c r="CD224" i="17"/>
  <c r="CC224" i="17"/>
  <c r="CB224" i="17"/>
  <c r="CA224" i="17"/>
  <c r="BZ224" i="17"/>
  <c r="BY224" i="17"/>
  <c r="BX224" i="17"/>
  <c r="BW224" i="17"/>
  <c r="BV224" i="17"/>
  <c r="BU224" i="17"/>
  <c r="BT224" i="17"/>
  <c r="BS224" i="17"/>
  <c r="BR224" i="17"/>
  <c r="BQ224" i="17"/>
  <c r="BP224" i="17"/>
  <c r="BO224" i="17"/>
  <c r="BN224" i="17"/>
  <c r="BM224" i="17"/>
  <c r="BL224" i="17"/>
  <c r="BK224" i="17"/>
  <c r="BF224" i="17"/>
  <c r="BE224" i="17"/>
  <c r="BD224" i="17"/>
  <c r="BC224" i="17"/>
  <c r="BB224" i="17"/>
  <c r="BA224" i="17"/>
  <c r="AZ224" i="17"/>
  <c r="AY224" i="17"/>
  <c r="AX224" i="17"/>
  <c r="AW224" i="17"/>
  <c r="AV224" i="17"/>
  <c r="AU224" i="17"/>
  <c r="AT224" i="17"/>
  <c r="AS224" i="17"/>
  <c r="AR224" i="17"/>
  <c r="AQ224" i="17"/>
  <c r="AP224" i="17"/>
  <c r="AO224" i="17"/>
  <c r="AN224" i="17"/>
  <c r="AM224" i="17"/>
  <c r="AL224" i="17"/>
  <c r="AK224" i="17"/>
  <c r="AJ224" i="17"/>
  <c r="AI224" i="17"/>
  <c r="E224" i="17"/>
  <c r="C224" i="17"/>
  <c r="CG223" i="17"/>
  <c r="CF223" i="17"/>
  <c r="CE223" i="17"/>
  <c r="CD223" i="17"/>
  <c r="CC223" i="17"/>
  <c r="CB223" i="17"/>
  <c r="CA223" i="17"/>
  <c r="BZ223" i="17"/>
  <c r="BY223" i="17"/>
  <c r="BX223" i="17"/>
  <c r="BW223" i="17"/>
  <c r="BV223" i="17"/>
  <c r="BU223" i="17"/>
  <c r="BT223" i="17"/>
  <c r="BS223" i="17"/>
  <c r="BR223" i="17"/>
  <c r="BQ223" i="17"/>
  <c r="BP223" i="17"/>
  <c r="BO223" i="17"/>
  <c r="BN223" i="17"/>
  <c r="BM223" i="17"/>
  <c r="BL223" i="17"/>
  <c r="BK223" i="17"/>
  <c r="BF223" i="17"/>
  <c r="BE223" i="17"/>
  <c r="BD223" i="17"/>
  <c r="BC223" i="17"/>
  <c r="BB223" i="17"/>
  <c r="BA223" i="17"/>
  <c r="AZ223" i="17"/>
  <c r="AY223" i="17"/>
  <c r="AX223" i="17"/>
  <c r="AW223" i="17"/>
  <c r="AV223" i="17"/>
  <c r="AU223" i="17"/>
  <c r="AT223" i="17"/>
  <c r="AS223" i="17"/>
  <c r="AR223" i="17"/>
  <c r="AQ223" i="17"/>
  <c r="AP223" i="17"/>
  <c r="AO223" i="17"/>
  <c r="AN223" i="17"/>
  <c r="AM223" i="17"/>
  <c r="AL223" i="17"/>
  <c r="AK223" i="17"/>
  <c r="AJ223" i="17"/>
  <c r="AI223" i="17"/>
  <c r="E223" i="17"/>
  <c r="C223" i="17"/>
  <c r="CG222" i="17"/>
  <c r="CF222" i="17"/>
  <c r="CE222" i="17"/>
  <c r="CD222" i="17"/>
  <c r="CC222" i="17"/>
  <c r="CB222" i="17"/>
  <c r="CA222" i="17"/>
  <c r="BZ222" i="17"/>
  <c r="BY222" i="17"/>
  <c r="BX222" i="17"/>
  <c r="BW222" i="17"/>
  <c r="BV222" i="17"/>
  <c r="BU222" i="17"/>
  <c r="BT222" i="17"/>
  <c r="BS222" i="17"/>
  <c r="BR222" i="17"/>
  <c r="BQ222" i="17"/>
  <c r="BP222" i="17"/>
  <c r="BO222" i="17"/>
  <c r="BN222" i="17"/>
  <c r="BM222" i="17"/>
  <c r="BL222" i="17"/>
  <c r="BK222" i="17"/>
  <c r="CH222" i="17" s="1"/>
  <c r="BF222" i="17"/>
  <c r="BE222" i="17"/>
  <c r="BD222" i="17"/>
  <c r="BC222" i="17"/>
  <c r="BB222" i="17"/>
  <c r="BA222" i="17"/>
  <c r="AZ222" i="17"/>
  <c r="AY222" i="17"/>
  <c r="AX222" i="17"/>
  <c r="AW222" i="17"/>
  <c r="AV222" i="17"/>
  <c r="AU222" i="17"/>
  <c r="AT222" i="17"/>
  <c r="AS222" i="17"/>
  <c r="AR222" i="17"/>
  <c r="AQ222" i="17"/>
  <c r="AP222" i="17"/>
  <c r="AO222" i="17"/>
  <c r="AN222" i="17"/>
  <c r="AM222" i="17"/>
  <c r="AL222" i="17"/>
  <c r="AK222" i="17"/>
  <c r="AJ222" i="17"/>
  <c r="AI222" i="17"/>
  <c r="E222" i="17"/>
  <c r="C222" i="17"/>
  <c r="CG221" i="17"/>
  <c r="CF221" i="17"/>
  <c r="CE221" i="17"/>
  <c r="CD221" i="17"/>
  <c r="CC221" i="17"/>
  <c r="CB221" i="17"/>
  <c r="CA221" i="17"/>
  <c r="BZ221" i="17"/>
  <c r="BY221" i="17"/>
  <c r="BX221" i="17"/>
  <c r="BW221" i="17"/>
  <c r="BV221" i="17"/>
  <c r="BU221" i="17"/>
  <c r="BT221" i="17"/>
  <c r="BS221" i="17"/>
  <c r="BR221" i="17"/>
  <c r="BQ221" i="17"/>
  <c r="BP221" i="17"/>
  <c r="BO221" i="17"/>
  <c r="BN221" i="17"/>
  <c r="BM221" i="17"/>
  <c r="BL221" i="17"/>
  <c r="BK221" i="17"/>
  <c r="BF221" i="17"/>
  <c r="BE221" i="17"/>
  <c r="BD221" i="17"/>
  <c r="BC221" i="17"/>
  <c r="BB221" i="17"/>
  <c r="BA221" i="17"/>
  <c r="AZ221" i="17"/>
  <c r="AY221" i="17"/>
  <c r="AX221" i="17"/>
  <c r="AW221" i="17"/>
  <c r="AV221" i="17"/>
  <c r="AU221" i="17"/>
  <c r="AT221" i="17"/>
  <c r="AS221" i="17"/>
  <c r="AR221" i="17"/>
  <c r="AQ221" i="17"/>
  <c r="AP221" i="17"/>
  <c r="AO221" i="17"/>
  <c r="AN221" i="17"/>
  <c r="AM221" i="17"/>
  <c r="AL221" i="17"/>
  <c r="AK221" i="17"/>
  <c r="AJ221" i="17"/>
  <c r="AI221" i="17"/>
  <c r="E221" i="17"/>
  <c r="C221" i="17"/>
  <c r="CG220" i="17"/>
  <c r="CF220" i="17"/>
  <c r="CE220" i="17"/>
  <c r="CD220" i="17"/>
  <c r="CC220" i="17"/>
  <c r="CB220" i="17"/>
  <c r="CA220" i="17"/>
  <c r="BZ220" i="17"/>
  <c r="BY220" i="17"/>
  <c r="BX220" i="17"/>
  <c r="BW220" i="17"/>
  <c r="BV220" i="17"/>
  <c r="BU220" i="17"/>
  <c r="BT220" i="17"/>
  <c r="BS220" i="17"/>
  <c r="BR220" i="17"/>
  <c r="BQ220" i="17"/>
  <c r="BP220" i="17"/>
  <c r="BO220" i="17"/>
  <c r="BN220" i="17"/>
  <c r="BM220" i="17"/>
  <c r="BL220" i="17"/>
  <c r="BK220" i="17"/>
  <c r="BF220" i="17"/>
  <c r="BE220" i="17"/>
  <c r="BD220" i="17"/>
  <c r="BC220" i="17"/>
  <c r="BB220" i="17"/>
  <c r="BA220" i="17"/>
  <c r="AZ220" i="17"/>
  <c r="AY220" i="17"/>
  <c r="AX220" i="17"/>
  <c r="AW220" i="17"/>
  <c r="AV220" i="17"/>
  <c r="AU220" i="17"/>
  <c r="AT220" i="17"/>
  <c r="AS220" i="17"/>
  <c r="AR220" i="17"/>
  <c r="AQ220" i="17"/>
  <c r="AP220" i="17"/>
  <c r="AO220" i="17"/>
  <c r="AN220" i="17"/>
  <c r="AM220" i="17"/>
  <c r="AL220" i="17"/>
  <c r="AK220" i="17"/>
  <c r="AJ220" i="17"/>
  <c r="AI220" i="17"/>
  <c r="E220" i="17"/>
  <c r="C220" i="17"/>
  <c r="CG219" i="17"/>
  <c r="CF219" i="17"/>
  <c r="CE219" i="17"/>
  <c r="CD219" i="17"/>
  <c r="CC219" i="17"/>
  <c r="CB219" i="17"/>
  <c r="CA219" i="17"/>
  <c r="BZ219" i="17"/>
  <c r="BY219" i="17"/>
  <c r="BX219" i="17"/>
  <c r="BW219" i="17"/>
  <c r="BV219" i="17"/>
  <c r="BU219" i="17"/>
  <c r="BT219" i="17"/>
  <c r="BS219" i="17"/>
  <c r="BR219" i="17"/>
  <c r="BQ219" i="17"/>
  <c r="BP219" i="17"/>
  <c r="BO219" i="17"/>
  <c r="BN219" i="17"/>
  <c r="BM219" i="17"/>
  <c r="BL219" i="17"/>
  <c r="BK219" i="17"/>
  <c r="BF219" i="17"/>
  <c r="BE219" i="17"/>
  <c r="BD219" i="17"/>
  <c r="BC219" i="17"/>
  <c r="BB219" i="17"/>
  <c r="BA219" i="17"/>
  <c r="AZ219" i="17"/>
  <c r="AY219" i="17"/>
  <c r="AX219" i="17"/>
  <c r="AW219" i="17"/>
  <c r="AV219" i="17"/>
  <c r="AU219" i="17"/>
  <c r="AT219" i="17"/>
  <c r="AS219" i="17"/>
  <c r="AR219" i="17"/>
  <c r="AQ219" i="17"/>
  <c r="AP219" i="17"/>
  <c r="AO219" i="17"/>
  <c r="AN219" i="17"/>
  <c r="AM219" i="17"/>
  <c r="AL219" i="17"/>
  <c r="AK219" i="17"/>
  <c r="AJ219" i="17"/>
  <c r="AI219" i="17"/>
  <c r="E219" i="17"/>
  <c r="C219" i="17"/>
  <c r="CG218" i="17"/>
  <c r="CF218" i="17"/>
  <c r="CE218" i="17"/>
  <c r="CD218" i="17"/>
  <c r="CC218" i="17"/>
  <c r="CB218" i="17"/>
  <c r="CA218" i="17"/>
  <c r="BZ218" i="17"/>
  <c r="BY218" i="17"/>
  <c r="BX218" i="17"/>
  <c r="BW218" i="17"/>
  <c r="BV218" i="17"/>
  <c r="BU218" i="17"/>
  <c r="BT218" i="17"/>
  <c r="BS218" i="17"/>
  <c r="BR218" i="17"/>
  <c r="BQ218" i="17"/>
  <c r="BP218" i="17"/>
  <c r="BO218" i="17"/>
  <c r="BN218" i="17"/>
  <c r="BM218" i="17"/>
  <c r="BL218" i="17"/>
  <c r="BK218" i="17"/>
  <c r="CH218" i="17" s="1"/>
  <c r="BF218" i="17"/>
  <c r="BE218" i="17"/>
  <c r="BD218" i="17"/>
  <c r="BC218" i="17"/>
  <c r="BB218" i="17"/>
  <c r="BA218" i="17"/>
  <c r="AZ218" i="17"/>
  <c r="AY218" i="17"/>
  <c r="AX218" i="17"/>
  <c r="AW218" i="17"/>
  <c r="AV218" i="17"/>
  <c r="AU218" i="17"/>
  <c r="AT218" i="17"/>
  <c r="AS218" i="17"/>
  <c r="AR218" i="17"/>
  <c r="AQ218" i="17"/>
  <c r="AP218" i="17"/>
  <c r="AO218" i="17"/>
  <c r="AN218" i="17"/>
  <c r="AM218" i="17"/>
  <c r="AL218" i="17"/>
  <c r="AK218" i="17"/>
  <c r="AJ218" i="17"/>
  <c r="AI218" i="17"/>
  <c r="E218" i="17"/>
  <c r="C218" i="17"/>
  <c r="CG217" i="17"/>
  <c r="CF217" i="17"/>
  <c r="CE217" i="17"/>
  <c r="CD217" i="17"/>
  <c r="CC217" i="17"/>
  <c r="CB217" i="17"/>
  <c r="CA217" i="17"/>
  <c r="BZ217" i="17"/>
  <c r="BY217" i="17"/>
  <c r="BX217" i="17"/>
  <c r="BW217" i="17"/>
  <c r="BV217" i="17"/>
  <c r="BU217" i="17"/>
  <c r="BT217" i="17"/>
  <c r="BS217" i="17"/>
  <c r="BR217" i="17"/>
  <c r="BQ217" i="17"/>
  <c r="BP217" i="17"/>
  <c r="BO217" i="17"/>
  <c r="BN217" i="17"/>
  <c r="BM217" i="17"/>
  <c r="BL217" i="17"/>
  <c r="BK217" i="17"/>
  <c r="BF217" i="17"/>
  <c r="BE217" i="17"/>
  <c r="BD217" i="17"/>
  <c r="BC217" i="17"/>
  <c r="BB217" i="17"/>
  <c r="BA217" i="17"/>
  <c r="AZ217" i="17"/>
  <c r="AY217" i="17"/>
  <c r="AX217" i="17"/>
  <c r="AW217" i="17"/>
  <c r="AV217" i="17"/>
  <c r="AU217" i="17"/>
  <c r="AT217" i="17"/>
  <c r="AS217" i="17"/>
  <c r="AR217" i="17"/>
  <c r="AQ217" i="17"/>
  <c r="AP217" i="17"/>
  <c r="AO217" i="17"/>
  <c r="AN217" i="17"/>
  <c r="AM217" i="17"/>
  <c r="AL217" i="17"/>
  <c r="AK217" i="17"/>
  <c r="AJ217" i="17"/>
  <c r="AI217" i="17"/>
  <c r="E217" i="17"/>
  <c r="C217" i="17"/>
  <c r="CG216" i="17"/>
  <c r="CF216" i="17"/>
  <c r="CE216" i="17"/>
  <c r="CD216" i="17"/>
  <c r="CC216" i="17"/>
  <c r="CB216" i="17"/>
  <c r="CA216" i="17"/>
  <c r="BZ216" i="17"/>
  <c r="BY216" i="17"/>
  <c r="BX216" i="17"/>
  <c r="BW216" i="17"/>
  <c r="BV216" i="17"/>
  <c r="BU216" i="17"/>
  <c r="BT216" i="17"/>
  <c r="BS216" i="17"/>
  <c r="BR216" i="17"/>
  <c r="BQ216" i="17"/>
  <c r="BP216" i="17"/>
  <c r="BO216" i="17"/>
  <c r="BN216" i="17"/>
  <c r="BM216" i="17"/>
  <c r="BL216" i="17"/>
  <c r="BK216" i="17"/>
  <c r="BF216" i="17"/>
  <c r="BE216" i="17"/>
  <c r="BD216" i="17"/>
  <c r="BC216" i="17"/>
  <c r="BB216" i="17"/>
  <c r="BA216" i="17"/>
  <c r="AZ216" i="17"/>
  <c r="AY216" i="17"/>
  <c r="AX216" i="17"/>
  <c r="AW216" i="17"/>
  <c r="AV216" i="17"/>
  <c r="AU216" i="17"/>
  <c r="AT216" i="17"/>
  <c r="AS216" i="17"/>
  <c r="AR216" i="17"/>
  <c r="AQ216" i="17"/>
  <c r="AP216" i="17"/>
  <c r="AO216" i="17"/>
  <c r="AN216" i="17"/>
  <c r="AM216" i="17"/>
  <c r="AL216" i="17"/>
  <c r="AK216" i="17"/>
  <c r="AJ216" i="17"/>
  <c r="AI216" i="17"/>
  <c r="E216" i="17"/>
  <c r="C216" i="17"/>
  <c r="CG215" i="17"/>
  <c r="CF215" i="17"/>
  <c r="CE215" i="17"/>
  <c r="CD215" i="17"/>
  <c r="CC215" i="17"/>
  <c r="CB215" i="17"/>
  <c r="CA215" i="17"/>
  <c r="BZ215" i="17"/>
  <c r="BY215" i="17"/>
  <c r="BX215" i="17"/>
  <c r="BW215" i="17"/>
  <c r="BV215" i="17"/>
  <c r="BU215" i="17"/>
  <c r="BT215" i="17"/>
  <c r="BS215" i="17"/>
  <c r="BR215" i="17"/>
  <c r="BQ215" i="17"/>
  <c r="BP215" i="17"/>
  <c r="BO215" i="17"/>
  <c r="BN215" i="17"/>
  <c r="BM215" i="17"/>
  <c r="BL215" i="17"/>
  <c r="BK215" i="17"/>
  <c r="BF215" i="17"/>
  <c r="BE215" i="17"/>
  <c r="BD215" i="17"/>
  <c r="BC215" i="17"/>
  <c r="BB215" i="17"/>
  <c r="BA215" i="17"/>
  <c r="AZ215" i="17"/>
  <c r="AY215" i="17"/>
  <c r="AX215" i="17"/>
  <c r="AW215" i="17"/>
  <c r="AV215" i="17"/>
  <c r="AU215" i="17"/>
  <c r="AT215" i="17"/>
  <c r="AS215" i="17"/>
  <c r="AR215" i="17"/>
  <c r="AQ215" i="17"/>
  <c r="AP215" i="17"/>
  <c r="AO215" i="17"/>
  <c r="AN215" i="17"/>
  <c r="AM215" i="17"/>
  <c r="AL215" i="17"/>
  <c r="AK215" i="17"/>
  <c r="AJ215" i="17"/>
  <c r="AI215" i="17"/>
  <c r="E215" i="17"/>
  <c r="C215" i="17"/>
  <c r="CG214" i="17"/>
  <c r="CF214" i="17"/>
  <c r="CE214" i="17"/>
  <c r="CD214" i="17"/>
  <c r="CC214" i="17"/>
  <c r="CB214" i="17"/>
  <c r="CA214" i="17"/>
  <c r="BZ214" i="17"/>
  <c r="BY214" i="17"/>
  <c r="BX214" i="17"/>
  <c r="BW214" i="17"/>
  <c r="BV214" i="17"/>
  <c r="BU214" i="17"/>
  <c r="BT214" i="17"/>
  <c r="BS214" i="17"/>
  <c r="BR214" i="17"/>
  <c r="BQ214" i="17"/>
  <c r="BP214" i="17"/>
  <c r="BO214" i="17"/>
  <c r="BN214" i="17"/>
  <c r="BM214" i="17"/>
  <c r="BL214" i="17"/>
  <c r="BK214" i="17"/>
  <c r="CH214" i="17" s="1"/>
  <c r="BF214" i="17"/>
  <c r="BE214" i="17"/>
  <c r="BD214" i="17"/>
  <c r="BC214" i="17"/>
  <c r="BB214" i="17"/>
  <c r="BA214" i="17"/>
  <c r="AZ214" i="17"/>
  <c r="AY214" i="17"/>
  <c r="AX214" i="17"/>
  <c r="AW214" i="17"/>
  <c r="AV214" i="17"/>
  <c r="AU214" i="17"/>
  <c r="AT214" i="17"/>
  <c r="AS214" i="17"/>
  <c r="AR214" i="17"/>
  <c r="AQ214" i="17"/>
  <c r="AP214" i="17"/>
  <c r="AO214" i="17"/>
  <c r="AN214" i="17"/>
  <c r="AM214" i="17"/>
  <c r="AL214" i="17"/>
  <c r="AK214" i="17"/>
  <c r="AJ214" i="17"/>
  <c r="AI214" i="17"/>
  <c r="E214" i="17"/>
  <c r="C214" i="17"/>
  <c r="CG213" i="17"/>
  <c r="CF213" i="17"/>
  <c r="CE213" i="17"/>
  <c r="CD213" i="17"/>
  <c r="CC213" i="17"/>
  <c r="CB213" i="17"/>
  <c r="CA213" i="17"/>
  <c r="BZ213" i="17"/>
  <c r="BY213" i="17"/>
  <c r="BX213" i="17"/>
  <c r="BW213" i="17"/>
  <c r="BV213" i="17"/>
  <c r="BU213" i="17"/>
  <c r="BT213" i="17"/>
  <c r="BS213" i="17"/>
  <c r="BR213" i="17"/>
  <c r="BQ213" i="17"/>
  <c r="BP213" i="17"/>
  <c r="BO213" i="17"/>
  <c r="BN213" i="17"/>
  <c r="BM213" i="17"/>
  <c r="BL213" i="17"/>
  <c r="BK213" i="17"/>
  <c r="BF213" i="17"/>
  <c r="BE213" i="17"/>
  <c r="BD213" i="17"/>
  <c r="BC213" i="17"/>
  <c r="BB213" i="17"/>
  <c r="BA213" i="17"/>
  <c r="AZ213" i="17"/>
  <c r="AY213" i="17"/>
  <c r="AX213" i="17"/>
  <c r="AW213" i="17"/>
  <c r="AV213" i="17"/>
  <c r="AU213" i="17"/>
  <c r="AT213" i="17"/>
  <c r="AS213" i="17"/>
  <c r="AR213" i="17"/>
  <c r="AQ213" i="17"/>
  <c r="AP213" i="17"/>
  <c r="AO213" i="17"/>
  <c r="AN213" i="17"/>
  <c r="AM213" i="17"/>
  <c r="AL213" i="17"/>
  <c r="AK213" i="17"/>
  <c r="AJ213" i="17"/>
  <c r="AI213" i="17"/>
  <c r="E213" i="17"/>
  <c r="C213" i="17"/>
  <c r="CG212" i="17"/>
  <c r="CF212" i="17"/>
  <c r="CE212" i="17"/>
  <c r="CD212" i="17"/>
  <c r="CC212" i="17"/>
  <c r="CB212" i="17"/>
  <c r="CA212" i="17"/>
  <c r="BZ212" i="17"/>
  <c r="BY212" i="17"/>
  <c r="BX212" i="17"/>
  <c r="BW212" i="17"/>
  <c r="BV212" i="17"/>
  <c r="BU212" i="17"/>
  <c r="BT212" i="17"/>
  <c r="BS212" i="17"/>
  <c r="BR212" i="17"/>
  <c r="BQ212" i="17"/>
  <c r="BP212" i="17"/>
  <c r="BO212" i="17"/>
  <c r="BN212" i="17"/>
  <c r="BM212" i="17"/>
  <c r="BL212" i="17"/>
  <c r="BK212" i="17"/>
  <c r="BF212" i="17"/>
  <c r="BE212" i="17"/>
  <c r="BD212" i="17"/>
  <c r="BC212" i="17"/>
  <c r="BB212" i="17"/>
  <c r="BA212" i="17"/>
  <c r="AZ212" i="17"/>
  <c r="AY212" i="17"/>
  <c r="AX212" i="17"/>
  <c r="AW212" i="17"/>
  <c r="AV212" i="17"/>
  <c r="AU212" i="17"/>
  <c r="AT212" i="17"/>
  <c r="AS212" i="17"/>
  <c r="AR212" i="17"/>
  <c r="AQ212" i="17"/>
  <c r="AP212" i="17"/>
  <c r="AO212" i="17"/>
  <c r="AN212" i="17"/>
  <c r="AM212" i="17"/>
  <c r="AL212" i="17"/>
  <c r="AK212" i="17"/>
  <c r="AJ212" i="17"/>
  <c r="AI212" i="17"/>
  <c r="E212" i="17"/>
  <c r="C212" i="17"/>
  <c r="CG211" i="17"/>
  <c r="CF211" i="17"/>
  <c r="CE211" i="17"/>
  <c r="CD211" i="17"/>
  <c r="CC211" i="17"/>
  <c r="CB211" i="17"/>
  <c r="CA211" i="17"/>
  <c r="BZ211" i="17"/>
  <c r="BY211" i="17"/>
  <c r="BX211" i="17"/>
  <c r="BW211" i="17"/>
  <c r="BV211" i="17"/>
  <c r="BU211" i="17"/>
  <c r="BT211" i="17"/>
  <c r="BS211" i="17"/>
  <c r="BR211" i="17"/>
  <c r="BQ211" i="17"/>
  <c r="BP211" i="17"/>
  <c r="BO211" i="17"/>
  <c r="BN211" i="17"/>
  <c r="BM211" i="17"/>
  <c r="BL211" i="17"/>
  <c r="BK211" i="17"/>
  <c r="BF211" i="17"/>
  <c r="BE211" i="17"/>
  <c r="BD211" i="17"/>
  <c r="BC211" i="17"/>
  <c r="BB211" i="17"/>
  <c r="BA211" i="17"/>
  <c r="AZ211" i="17"/>
  <c r="AY211" i="17"/>
  <c r="AX211" i="17"/>
  <c r="AW211" i="17"/>
  <c r="AV211" i="17"/>
  <c r="AU211" i="17"/>
  <c r="AT211" i="17"/>
  <c r="AS211" i="17"/>
  <c r="AR211" i="17"/>
  <c r="AQ211" i="17"/>
  <c r="AP211" i="17"/>
  <c r="AO211" i="17"/>
  <c r="AN211" i="17"/>
  <c r="AM211" i="17"/>
  <c r="AL211" i="17"/>
  <c r="AK211" i="17"/>
  <c r="AJ211" i="17"/>
  <c r="AI211" i="17"/>
  <c r="E211" i="17"/>
  <c r="C211" i="17"/>
  <c r="CG210" i="17"/>
  <c r="CF210" i="17"/>
  <c r="CE210" i="17"/>
  <c r="CD210" i="17"/>
  <c r="CC210" i="17"/>
  <c r="CB210" i="17"/>
  <c r="CA210" i="17"/>
  <c r="BZ210" i="17"/>
  <c r="BY210" i="17"/>
  <c r="BX210" i="17"/>
  <c r="BW210" i="17"/>
  <c r="BV210" i="17"/>
  <c r="BU210" i="17"/>
  <c r="BT210" i="17"/>
  <c r="BS210" i="17"/>
  <c r="BR210" i="17"/>
  <c r="BQ210" i="17"/>
  <c r="BP210" i="17"/>
  <c r="BO210" i="17"/>
  <c r="BN210" i="17"/>
  <c r="BM210" i="17"/>
  <c r="BL210" i="17"/>
  <c r="BK210" i="17"/>
  <c r="CH210" i="17" s="1"/>
  <c r="BF210" i="17"/>
  <c r="BE210" i="17"/>
  <c r="BD210" i="17"/>
  <c r="BC210" i="17"/>
  <c r="BB210" i="17"/>
  <c r="BA210" i="17"/>
  <c r="AZ210" i="17"/>
  <c r="AY210" i="17"/>
  <c r="AX210" i="17"/>
  <c r="AW210" i="17"/>
  <c r="AV210" i="17"/>
  <c r="AU210" i="17"/>
  <c r="AT210" i="17"/>
  <c r="AS210" i="17"/>
  <c r="AR210" i="17"/>
  <c r="AQ210" i="17"/>
  <c r="AP210" i="17"/>
  <c r="AO210" i="17"/>
  <c r="AN210" i="17"/>
  <c r="AM210" i="17"/>
  <c r="AL210" i="17"/>
  <c r="AK210" i="17"/>
  <c r="AJ210" i="17"/>
  <c r="AI210" i="17"/>
  <c r="E210" i="17"/>
  <c r="C210" i="17"/>
  <c r="CG209" i="17"/>
  <c r="CF209" i="17"/>
  <c r="CE209" i="17"/>
  <c r="CD209" i="17"/>
  <c r="CC209" i="17"/>
  <c r="CB209" i="17"/>
  <c r="CA209" i="17"/>
  <c r="BZ209" i="17"/>
  <c r="BY209" i="17"/>
  <c r="BX209" i="17"/>
  <c r="BW209" i="17"/>
  <c r="BV209" i="17"/>
  <c r="BU209" i="17"/>
  <c r="BT209" i="17"/>
  <c r="BS209" i="17"/>
  <c r="BR209" i="17"/>
  <c r="BQ209" i="17"/>
  <c r="BP209" i="17"/>
  <c r="BO209" i="17"/>
  <c r="BN209" i="17"/>
  <c r="BM209" i="17"/>
  <c r="BL209" i="17"/>
  <c r="BK209" i="17"/>
  <c r="BF209" i="17"/>
  <c r="BE209" i="17"/>
  <c r="BD209" i="17"/>
  <c r="BC209" i="17"/>
  <c r="BB209" i="17"/>
  <c r="BA209" i="17"/>
  <c r="AZ209" i="17"/>
  <c r="AY209" i="17"/>
  <c r="AX209" i="17"/>
  <c r="AW209" i="17"/>
  <c r="AV209" i="17"/>
  <c r="AU209" i="17"/>
  <c r="AT209" i="17"/>
  <c r="AS209" i="17"/>
  <c r="AR209" i="17"/>
  <c r="AQ209" i="17"/>
  <c r="AP209" i="17"/>
  <c r="AO209" i="17"/>
  <c r="AN209" i="17"/>
  <c r="AM209" i="17"/>
  <c r="AL209" i="17"/>
  <c r="AK209" i="17"/>
  <c r="AJ209" i="17"/>
  <c r="AI209" i="17"/>
  <c r="E209" i="17"/>
  <c r="C209" i="17"/>
  <c r="CG208" i="17"/>
  <c r="CF208" i="17"/>
  <c r="CE208" i="17"/>
  <c r="CD208" i="17"/>
  <c r="CC208" i="17"/>
  <c r="CB208" i="17"/>
  <c r="CA208" i="17"/>
  <c r="BZ208" i="17"/>
  <c r="BY208" i="17"/>
  <c r="BX208" i="17"/>
  <c r="BW208" i="17"/>
  <c r="BV208" i="17"/>
  <c r="BU208" i="17"/>
  <c r="BT208" i="17"/>
  <c r="BS208" i="17"/>
  <c r="BR208" i="17"/>
  <c r="BQ208" i="17"/>
  <c r="BP208" i="17"/>
  <c r="BO208" i="17"/>
  <c r="BN208" i="17"/>
  <c r="BM208" i="17"/>
  <c r="BL208" i="17"/>
  <c r="BK208" i="17"/>
  <c r="BF208" i="17"/>
  <c r="BE208" i="17"/>
  <c r="BD208" i="17"/>
  <c r="BC208" i="17"/>
  <c r="BB208" i="17"/>
  <c r="BA208" i="17"/>
  <c r="AZ208" i="17"/>
  <c r="AY208" i="17"/>
  <c r="AX208" i="17"/>
  <c r="AW208" i="17"/>
  <c r="AV208" i="17"/>
  <c r="AU208" i="17"/>
  <c r="AT208" i="17"/>
  <c r="AS208" i="17"/>
  <c r="AR208" i="17"/>
  <c r="AQ208" i="17"/>
  <c r="AP208" i="17"/>
  <c r="AO208" i="17"/>
  <c r="AN208" i="17"/>
  <c r="AM208" i="17"/>
  <c r="AL208" i="17"/>
  <c r="AK208" i="17"/>
  <c r="AJ208" i="17"/>
  <c r="AI208" i="17"/>
  <c r="E208" i="17"/>
  <c r="C208" i="17"/>
  <c r="CG207" i="17"/>
  <c r="CF207" i="17"/>
  <c r="CE207" i="17"/>
  <c r="CD207" i="17"/>
  <c r="CC207" i="17"/>
  <c r="CB207" i="17"/>
  <c r="CA207" i="17"/>
  <c r="BZ207" i="17"/>
  <c r="BY207" i="17"/>
  <c r="BX207" i="17"/>
  <c r="BW207" i="17"/>
  <c r="BV207" i="17"/>
  <c r="BU207" i="17"/>
  <c r="BT207" i="17"/>
  <c r="BS207" i="17"/>
  <c r="BR207" i="17"/>
  <c r="BQ207" i="17"/>
  <c r="BP207" i="17"/>
  <c r="BO207" i="17"/>
  <c r="BN207" i="17"/>
  <c r="BM207" i="17"/>
  <c r="BL207" i="17"/>
  <c r="BK207" i="17"/>
  <c r="BF207" i="17"/>
  <c r="BE207" i="17"/>
  <c r="BD207" i="17"/>
  <c r="BC207" i="17"/>
  <c r="BB207" i="17"/>
  <c r="BA207" i="17"/>
  <c r="AZ207" i="17"/>
  <c r="AY207" i="17"/>
  <c r="AX207" i="17"/>
  <c r="AW207" i="17"/>
  <c r="AV207" i="17"/>
  <c r="AU207" i="17"/>
  <c r="AT207" i="17"/>
  <c r="AS207" i="17"/>
  <c r="AR207" i="17"/>
  <c r="AQ207" i="17"/>
  <c r="AP207" i="17"/>
  <c r="AO207" i="17"/>
  <c r="AN207" i="17"/>
  <c r="AM207" i="17"/>
  <c r="AL207" i="17"/>
  <c r="AK207" i="17"/>
  <c r="AJ207" i="17"/>
  <c r="AI207" i="17"/>
  <c r="E207" i="17"/>
  <c r="C207" i="17"/>
  <c r="CG206" i="17"/>
  <c r="CF206" i="17"/>
  <c r="CE206" i="17"/>
  <c r="CD206" i="17"/>
  <c r="CC206" i="17"/>
  <c r="CB206" i="17"/>
  <c r="CA206" i="17"/>
  <c r="BZ206" i="17"/>
  <c r="BY206" i="17"/>
  <c r="BX206" i="17"/>
  <c r="BW206" i="17"/>
  <c r="BV206" i="17"/>
  <c r="BU206" i="17"/>
  <c r="BT206" i="17"/>
  <c r="BS206" i="17"/>
  <c r="BR206" i="17"/>
  <c r="BQ206" i="17"/>
  <c r="BP206" i="17"/>
  <c r="BO206" i="17"/>
  <c r="BN206" i="17"/>
  <c r="BM206" i="17"/>
  <c r="BL206" i="17"/>
  <c r="BK206" i="17"/>
  <c r="CH206" i="17" s="1"/>
  <c r="BF206" i="17"/>
  <c r="BE206" i="17"/>
  <c r="BD206" i="17"/>
  <c r="BC206" i="17"/>
  <c r="BB206" i="17"/>
  <c r="BA206" i="17"/>
  <c r="AZ206" i="17"/>
  <c r="AY206" i="17"/>
  <c r="AX206" i="17"/>
  <c r="AW206" i="17"/>
  <c r="AV206" i="17"/>
  <c r="AU206" i="17"/>
  <c r="AT206" i="17"/>
  <c r="AS206" i="17"/>
  <c r="AR206" i="17"/>
  <c r="AQ206" i="17"/>
  <c r="AP206" i="17"/>
  <c r="AO206" i="17"/>
  <c r="AN206" i="17"/>
  <c r="AM206" i="17"/>
  <c r="AL206" i="17"/>
  <c r="AK206" i="17"/>
  <c r="AJ206" i="17"/>
  <c r="AI206" i="17"/>
  <c r="E206" i="17"/>
  <c r="C206" i="17"/>
  <c r="CG205" i="17"/>
  <c r="CF205" i="17"/>
  <c r="CE205" i="17"/>
  <c r="CD205" i="17"/>
  <c r="CC205" i="17"/>
  <c r="CB205" i="17"/>
  <c r="CA205" i="17"/>
  <c r="BZ205" i="17"/>
  <c r="BY205" i="17"/>
  <c r="BX205" i="17"/>
  <c r="BW205" i="17"/>
  <c r="BV205" i="17"/>
  <c r="BU205" i="17"/>
  <c r="BT205" i="17"/>
  <c r="BS205" i="17"/>
  <c r="BR205" i="17"/>
  <c r="BQ205" i="17"/>
  <c r="BP205" i="17"/>
  <c r="BO205" i="17"/>
  <c r="BN205" i="17"/>
  <c r="BM205" i="17"/>
  <c r="BL205" i="17"/>
  <c r="BK205" i="17"/>
  <c r="BF205" i="17"/>
  <c r="BE205" i="17"/>
  <c r="BD205" i="17"/>
  <c r="BC205" i="17"/>
  <c r="BB205" i="17"/>
  <c r="BA205" i="17"/>
  <c r="AZ205" i="17"/>
  <c r="AY205" i="17"/>
  <c r="AX205" i="17"/>
  <c r="AW205" i="17"/>
  <c r="AV205" i="17"/>
  <c r="AU205" i="17"/>
  <c r="AT205" i="17"/>
  <c r="AS205" i="17"/>
  <c r="AR205" i="17"/>
  <c r="AQ205" i="17"/>
  <c r="AP205" i="17"/>
  <c r="AO205" i="17"/>
  <c r="AN205" i="17"/>
  <c r="AM205" i="17"/>
  <c r="AL205" i="17"/>
  <c r="AK205" i="17"/>
  <c r="AJ205" i="17"/>
  <c r="AI205" i="17"/>
  <c r="E205" i="17"/>
  <c r="C205" i="17"/>
  <c r="CG204" i="17"/>
  <c r="CF204" i="17"/>
  <c r="CE204" i="17"/>
  <c r="CD204" i="17"/>
  <c r="CC204" i="17"/>
  <c r="CB204" i="17"/>
  <c r="CA204" i="17"/>
  <c r="BZ204" i="17"/>
  <c r="BY204" i="17"/>
  <c r="BX204" i="17"/>
  <c r="BW204" i="17"/>
  <c r="BV204" i="17"/>
  <c r="BU204" i="17"/>
  <c r="BT204" i="17"/>
  <c r="BS204" i="17"/>
  <c r="BR204" i="17"/>
  <c r="BQ204" i="17"/>
  <c r="BP204" i="17"/>
  <c r="BO204" i="17"/>
  <c r="BN204" i="17"/>
  <c r="BM204" i="17"/>
  <c r="BL204" i="17"/>
  <c r="BK204" i="17"/>
  <c r="BF204" i="17"/>
  <c r="BE204" i="17"/>
  <c r="BD204" i="17"/>
  <c r="BC204" i="17"/>
  <c r="BB204" i="17"/>
  <c r="BA204" i="17"/>
  <c r="AZ204" i="17"/>
  <c r="AY204" i="17"/>
  <c r="AX204" i="17"/>
  <c r="AW204" i="17"/>
  <c r="AV204" i="17"/>
  <c r="AU204" i="17"/>
  <c r="AT204" i="17"/>
  <c r="AS204" i="17"/>
  <c r="AR204" i="17"/>
  <c r="AQ204" i="17"/>
  <c r="AP204" i="17"/>
  <c r="AO204" i="17"/>
  <c r="AN204" i="17"/>
  <c r="AM204" i="17"/>
  <c r="AL204" i="17"/>
  <c r="AK204" i="17"/>
  <c r="AJ204" i="17"/>
  <c r="AI204" i="17"/>
  <c r="E204" i="17"/>
  <c r="C204" i="17"/>
  <c r="CG203" i="17"/>
  <c r="CF203" i="17"/>
  <c r="CE203" i="17"/>
  <c r="CD203" i="17"/>
  <c r="CC203" i="17"/>
  <c r="CB203" i="17"/>
  <c r="CA203" i="17"/>
  <c r="BZ203" i="17"/>
  <c r="BY203" i="17"/>
  <c r="BX203" i="17"/>
  <c r="BW203" i="17"/>
  <c r="BV203" i="17"/>
  <c r="BU203" i="17"/>
  <c r="BT203" i="17"/>
  <c r="BS203" i="17"/>
  <c r="BR203" i="17"/>
  <c r="BQ203" i="17"/>
  <c r="BP203" i="17"/>
  <c r="BO203" i="17"/>
  <c r="BN203" i="17"/>
  <c r="BM203" i="17"/>
  <c r="BL203" i="17"/>
  <c r="BK203" i="17"/>
  <c r="BF203" i="17"/>
  <c r="BE203" i="17"/>
  <c r="BD203" i="17"/>
  <c r="BC203" i="17"/>
  <c r="BB203" i="17"/>
  <c r="BA203" i="17"/>
  <c r="AZ203" i="17"/>
  <c r="AY203" i="17"/>
  <c r="AX203" i="17"/>
  <c r="AW203" i="17"/>
  <c r="AV203" i="17"/>
  <c r="AU203" i="17"/>
  <c r="AT203" i="17"/>
  <c r="AS203" i="17"/>
  <c r="AR203" i="17"/>
  <c r="AQ203" i="17"/>
  <c r="AP203" i="17"/>
  <c r="AO203" i="17"/>
  <c r="AN203" i="17"/>
  <c r="AM203" i="17"/>
  <c r="AL203" i="17"/>
  <c r="AK203" i="17"/>
  <c r="AJ203" i="17"/>
  <c r="AI203" i="17"/>
  <c r="E203" i="17"/>
  <c r="C203" i="17"/>
  <c r="CG202" i="17"/>
  <c r="CF202" i="17"/>
  <c r="CE202" i="17"/>
  <c r="CD202" i="17"/>
  <c r="CC202" i="17"/>
  <c r="CB202" i="17"/>
  <c r="CA202" i="17"/>
  <c r="BZ202" i="17"/>
  <c r="BY202" i="17"/>
  <c r="BX202" i="17"/>
  <c r="BW202" i="17"/>
  <c r="BV202" i="17"/>
  <c r="BU202" i="17"/>
  <c r="BT202" i="17"/>
  <c r="BS202" i="17"/>
  <c r="BR202" i="17"/>
  <c r="BQ202" i="17"/>
  <c r="BP202" i="17"/>
  <c r="BO202" i="17"/>
  <c r="BN202" i="17"/>
  <c r="BM202" i="17"/>
  <c r="BL202" i="17"/>
  <c r="BK202" i="17"/>
  <c r="CH202" i="17" s="1"/>
  <c r="BF202" i="17"/>
  <c r="BE202" i="17"/>
  <c r="BD202" i="17"/>
  <c r="BC202" i="17"/>
  <c r="BB202" i="17"/>
  <c r="BA202" i="17"/>
  <c r="AZ202" i="17"/>
  <c r="AY202" i="17"/>
  <c r="AX202" i="17"/>
  <c r="AW202" i="17"/>
  <c r="AV202" i="17"/>
  <c r="AU202" i="17"/>
  <c r="AT202" i="17"/>
  <c r="AS202" i="17"/>
  <c r="AR202" i="17"/>
  <c r="AQ202" i="17"/>
  <c r="AP202" i="17"/>
  <c r="AO202" i="17"/>
  <c r="AN202" i="17"/>
  <c r="AM202" i="17"/>
  <c r="AL202" i="17"/>
  <c r="AK202" i="17"/>
  <c r="AJ202" i="17"/>
  <c r="AI202" i="17"/>
  <c r="E202" i="17"/>
  <c r="C202" i="17"/>
  <c r="CG201" i="17"/>
  <c r="CF201" i="17"/>
  <c r="CE201" i="17"/>
  <c r="CD201" i="17"/>
  <c r="CC201" i="17"/>
  <c r="CB201" i="17"/>
  <c r="CA201" i="17"/>
  <c r="BZ201" i="17"/>
  <c r="BY201" i="17"/>
  <c r="BX201" i="17"/>
  <c r="BW201" i="17"/>
  <c r="BV201" i="17"/>
  <c r="BU201" i="17"/>
  <c r="BT201" i="17"/>
  <c r="BS201" i="17"/>
  <c r="BR201" i="17"/>
  <c r="BQ201" i="17"/>
  <c r="BP201" i="17"/>
  <c r="BO201" i="17"/>
  <c r="BN201" i="17"/>
  <c r="BM201" i="17"/>
  <c r="BL201" i="17"/>
  <c r="BK201" i="17"/>
  <c r="BF201" i="17"/>
  <c r="BE201" i="17"/>
  <c r="BD201" i="17"/>
  <c r="BC201" i="17"/>
  <c r="BB201" i="17"/>
  <c r="BA201" i="17"/>
  <c r="AZ201" i="17"/>
  <c r="AY201" i="17"/>
  <c r="AX201" i="17"/>
  <c r="AW201" i="17"/>
  <c r="AV201" i="17"/>
  <c r="AU201" i="17"/>
  <c r="AT201" i="17"/>
  <c r="AS201" i="17"/>
  <c r="AR201" i="17"/>
  <c r="AQ201" i="17"/>
  <c r="AP201" i="17"/>
  <c r="AO201" i="17"/>
  <c r="AN201" i="17"/>
  <c r="AM201" i="17"/>
  <c r="AL201" i="17"/>
  <c r="AK201" i="17"/>
  <c r="AJ201" i="17"/>
  <c r="AI201" i="17"/>
  <c r="E201" i="17"/>
  <c r="C201" i="17"/>
  <c r="CG200" i="17"/>
  <c r="CF200" i="17"/>
  <c r="CE200" i="17"/>
  <c r="CD200" i="17"/>
  <c r="CC200" i="17"/>
  <c r="CB200" i="17"/>
  <c r="CA200" i="17"/>
  <c r="BZ200" i="17"/>
  <c r="BY200" i="17"/>
  <c r="BX200" i="17"/>
  <c r="BW200" i="17"/>
  <c r="BV200" i="17"/>
  <c r="BU200" i="17"/>
  <c r="BT200" i="17"/>
  <c r="BS200" i="17"/>
  <c r="BR200" i="17"/>
  <c r="BQ200" i="17"/>
  <c r="BP200" i="17"/>
  <c r="BO200" i="17"/>
  <c r="BN200" i="17"/>
  <c r="BM200" i="17"/>
  <c r="BL200" i="17"/>
  <c r="BK200" i="17"/>
  <c r="BF200" i="17"/>
  <c r="BE200" i="17"/>
  <c r="BD200" i="17"/>
  <c r="BC200" i="17"/>
  <c r="BB200" i="17"/>
  <c r="BA200" i="17"/>
  <c r="AZ200" i="17"/>
  <c r="AY200" i="17"/>
  <c r="AX200" i="17"/>
  <c r="AW200" i="17"/>
  <c r="AV200" i="17"/>
  <c r="AU200" i="17"/>
  <c r="AT200" i="17"/>
  <c r="AS200" i="17"/>
  <c r="AR200" i="17"/>
  <c r="AQ200" i="17"/>
  <c r="AP200" i="17"/>
  <c r="AO200" i="17"/>
  <c r="AN200" i="17"/>
  <c r="AM200" i="17"/>
  <c r="AL200" i="17"/>
  <c r="AK200" i="17"/>
  <c r="AJ200" i="17"/>
  <c r="AI200" i="17"/>
  <c r="E200" i="17"/>
  <c r="C200" i="17"/>
  <c r="CG199" i="17"/>
  <c r="CF199" i="17"/>
  <c r="CE199" i="17"/>
  <c r="CD199" i="17"/>
  <c r="CC199" i="17"/>
  <c r="CB199" i="17"/>
  <c r="CA199" i="17"/>
  <c r="BZ199" i="17"/>
  <c r="BY199" i="17"/>
  <c r="BX199" i="17"/>
  <c r="BW199" i="17"/>
  <c r="BV199" i="17"/>
  <c r="BU199" i="17"/>
  <c r="BT199" i="17"/>
  <c r="BS199" i="17"/>
  <c r="BR199" i="17"/>
  <c r="BQ199" i="17"/>
  <c r="BP199" i="17"/>
  <c r="BO199" i="17"/>
  <c r="BN199" i="17"/>
  <c r="BM199" i="17"/>
  <c r="BL199" i="17"/>
  <c r="BK199" i="17"/>
  <c r="BF199" i="17"/>
  <c r="BE199" i="17"/>
  <c r="BD199" i="17"/>
  <c r="BC199" i="17"/>
  <c r="BB199" i="17"/>
  <c r="BA199" i="17"/>
  <c r="AZ199" i="17"/>
  <c r="AY199" i="17"/>
  <c r="AX199" i="17"/>
  <c r="AW199" i="17"/>
  <c r="AV199" i="17"/>
  <c r="AU199" i="17"/>
  <c r="AT199" i="17"/>
  <c r="AS199" i="17"/>
  <c r="AR199" i="17"/>
  <c r="AQ199" i="17"/>
  <c r="AP199" i="17"/>
  <c r="AO199" i="17"/>
  <c r="AN199" i="17"/>
  <c r="AM199" i="17"/>
  <c r="AL199" i="17"/>
  <c r="AK199" i="17"/>
  <c r="AJ199" i="17"/>
  <c r="AI199" i="17"/>
  <c r="E199" i="17"/>
  <c r="C199" i="17"/>
  <c r="CG198" i="17"/>
  <c r="CF198" i="17"/>
  <c r="CE198" i="17"/>
  <c r="CD198" i="17"/>
  <c r="CC198" i="17"/>
  <c r="CB198" i="17"/>
  <c r="CA198" i="17"/>
  <c r="BZ198" i="17"/>
  <c r="BY198" i="17"/>
  <c r="BX198" i="17"/>
  <c r="BW198" i="17"/>
  <c r="BV198" i="17"/>
  <c r="BU198" i="17"/>
  <c r="BT198" i="17"/>
  <c r="BS198" i="17"/>
  <c r="BR198" i="17"/>
  <c r="BQ198" i="17"/>
  <c r="BP198" i="17"/>
  <c r="BO198" i="17"/>
  <c r="BN198" i="17"/>
  <c r="BM198" i="17"/>
  <c r="BL198" i="17"/>
  <c r="BK198" i="17"/>
  <c r="CH198" i="17" s="1"/>
  <c r="BF198" i="17"/>
  <c r="BE198" i="17"/>
  <c r="BD198" i="17"/>
  <c r="BC198" i="17"/>
  <c r="BB198" i="17"/>
  <c r="BA198" i="17"/>
  <c r="AZ198" i="17"/>
  <c r="AY198" i="17"/>
  <c r="AX198" i="17"/>
  <c r="AW198" i="17"/>
  <c r="AV198" i="17"/>
  <c r="AU198" i="17"/>
  <c r="AT198" i="17"/>
  <c r="AS198" i="17"/>
  <c r="AR198" i="17"/>
  <c r="AQ198" i="17"/>
  <c r="AP198" i="17"/>
  <c r="AO198" i="17"/>
  <c r="AN198" i="17"/>
  <c r="AM198" i="17"/>
  <c r="AL198" i="17"/>
  <c r="AK198" i="17"/>
  <c r="AJ198" i="17"/>
  <c r="AI198" i="17"/>
  <c r="E198" i="17"/>
  <c r="C198" i="17"/>
  <c r="CG197" i="17"/>
  <c r="CF197" i="17"/>
  <c r="CE197" i="17"/>
  <c r="CD197" i="17"/>
  <c r="CC197" i="17"/>
  <c r="CB197" i="17"/>
  <c r="CA197" i="17"/>
  <c r="BZ197" i="17"/>
  <c r="BY197" i="17"/>
  <c r="BX197" i="17"/>
  <c r="BW197" i="17"/>
  <c r="BV197" i="17"/>
  <c r="BU197" i="17"/>
  <c r="BT197" i="17"/>
  <c r="BS197" i="17"/>
  <c r="BR197" i="17"/>
  <c r="BQ197" i="17"/>
  <c r="BP197" i="17"/>
  <c r="BO197" i="17"/>
  <c r="BN197" i="17"/>
  <c r="BM197" i="17"/>
  <c r="BL197" i="17"/>
  <c r="BK197" i="17"/>
  <c r="BF197" i="17"/>
  <c r="BE197" i="17"/>
  <c r="BD197" i="17"/>
  <c r="BC197" i="17"/>
  <c r="BB197" i="17"/>
  <c r="BA197" i="17"/>
  <c r="AZ197" i="17"/>
  <c r="AY197" i="17"/>
  <c r="AX197" i="17"/>
  <c r="AW197" i="17"/>
  <c r="AV197" i="17"/>
  <c r="AU197" i="17"/>
  <c r="AT197" i="17"/>
  <c r="AS197" i="17"/>
  <c r="AR197" i="17"/>
  <c r="AQ197" i="17"/>
  <c r="AP197" i="17"/>
  <c r="AO197" i="17"/>
  <c r="AN197" i="17"/>
  <c r="AM197" i="17"/>
  <c r="AL197" i="17"/>
  <c r="AK197" i="17"/>
  <c r="AJ197" i="17"/>
  <c r="AI197" i="17"/>
  <c r="E197" i="17"/>
  <c r="C197" i="17"/>
  <c r="CG196" i="17"/>
  <c r="CF196" i="17"/>
  <c r="CE196" i="17"/>
  <c r="CD196" i="17"/>
  <c r="CC196" i="17"/>
  <c r="CB196" i="17"/>
  <c r="CA196" i="17"/>
  <c r="BZ196" i="17"/>
  <c r="BY196" i="17"/>
  <c r="BX196" i="17"/>
  <c r="BW196" i="17"/>
  <c r="BV196" i="17"/>
  <c r="BU196" i="17"/>
  <c r="BT196" i="17"/>
  <c r="BS196" i="17"/>
  <c r="BR196" i="17"/>
  <c r="BQ196" i="17"/>
  <c r="BP196" i="17"/>
  <c r="BO196" i="17"/>
  <c r="BN196" i="17"/>
  <c r="BM196" i="17"/>
  <c r="BL196" i="17"/>
  <c r="BK196" i="17"/>
  <c r="BF196" i="17"/>
  <c r="BE196" i="17"/>
  <c r="BD196" i="17"/>
  <c r="BC196" i="17"/>
  <c r="BB196" i="17"/>
  <c r="BA196" i="17"/>
  <c r="AZ196" i="17"/>
  <c r="AY196" i="17"/>
  <c r="AX196" i="17"/>
  <c r="AW196" i="17"/>
  <c r="AV196" i="17"/>
  <c r="AU196" i="17"/>
  <c r="AT196" i="17"/>
  <c r="AS196" i="17"/>
  <c r="AR196" i="17"/>
  <c r="AQ196" i="17"/>
  <c r="AP196" i="17"/>
  <c r="AO196" i="17"/>
  <c r="AN196" i="17"/>
  <c r="AM196" i="17"/>
  <c r="AL196" i="17"/>
  <c r="AK196" i="17"/>
  <c r="AJ196" i="17"/>
  <c r="AI196" i="17"/>
  <c r="E196" i="17"/>
  <c r="C196" i="17"/>
  <c r="CG195" i="17"/>
  <c r="CF195" i="17"/>
  <c r="CE195" i="17"/>
  <c r="CD195" i="17"/>
  <c r="CC195" i="17"/>
  <c r="CB195" i="17"/>
  <c r="CA195" i="17"/>
  <c r="BZ195" i="17"/>
  <c r="BY195" i="17"/>
  <c r="BX195" i="17"/>
  <c r="BW195" i="17"/>
  <c r="BV195" i="17"/>
  <c r="BU195" i="17"/>
  <c r="BT195" i="17"/>
  <c r="BS195" i="17"/>
  <c r="BR195" i="17"/>
  <c r="BQ195" i="17"/>
  <c r="BP195" i="17"/>
  <c r="BO195" i="17"/>
  <c r="BN195" i="17"/>
  <c r="BM195" i="17"/>
  <c r="BL195" i="17"/>
  <c r="BK195" i="17"/>
  <c r="BF195" i="17"/>
  <c r="BE195" i="17"/>
  <c r="BD195" i="17"/>
  <c r="BC195" i="17"/>
  <c r="BB195" i="17"/>
  <c r="BA195" i="17"/>
  <c r="AZ195" i="17"/>
  <c r="AY195" i="17"/>
  <c r="AX195" i="17"/>
  <c r="AW195" i="17"/>
  <c r="AV195" i="17"/>
  <c r="AU195" i="17"/>
  <c r="AT195" i="17"/>
  <c r="AS195" i="17"/>
  <c r="AR195" i="17"/>
  <c r="AQ195" i="17"/>
  <c r="AP195" i="17"/>
  <c r="AO195" i="17"/>
  <c r="AN195" i="17"/>
  <c r="AM195" i="17"/>
  <c r="AL195" i="17"/>
  <c r="AK195" i="17"/>
  <c r="AJ195" i="17"/>
  <c r="AI195" i="17"/>
  <c r="E195" i="17"/>
  <c r="C195" i="17"/>
  <c r="CG194" i="17"/>
  <c r="CF194" i="17"/>
  <c r="CE194" i="17"/>
  <c r="CD194" i="17"/>
  <c r="CC194" i="17"/>
  <c r="CB194" i="17"/>
  <c r="CA194" i="17"/>
  <c r="BZ194" i="17"/>
  <c r="BY194" i="17"/>
  <c r="BX194" i="17"/>
  <c r="BW194" i="17"/>
  <c r="BV194" i="17"/>
  <c r="BU194" i="17"/>
  <c r="BT194" i="17"/>
  <c r="BS194" i="17"/>
  <c r="BR194" i="17"/>
  <c r="BQ194" i="17"/>
  <c r="BP194" i="17"/>
  <c r="BO194" i="17"/>
  <c r="BN194" i="17"/>
  <c r="BM194" i="17"/>
  <c r="BL194" i="17"/>
  <c r="BK194" i="17"/>
  <c r="CH194" i="17" s="1"/>
  <c r="BF194" i="17"/>
  <c r="BE194" i="17"/>
  <c r="BD194" i="17"/>
  <c r="BC194" i="17"/>
  <c r="BB194" i="17"/>
  <c r="BA194" i="17"/>
  <c r="AZ194" i="17"/>
  <c r="AY194" i="17"/>
  <c r="AX194" i="17"/>
  <c r="AW194" i="17"/>
  <c r="AV194" i="17"/>
  <c r="AU194" i="17"/>
  <c r="AT194" i="17"/>
  <c r="AS194" i="17"/>
  <c r="AR194" i="17"/>
  <c r="AQ194" i="17"/>
  <c r="AP194" i="17"/>
  <c r="AO194" i="17"/>
  <c r="AN194" i="17"/>
  <c r="AM194" i="17"/>
  <c r="AL194" i="17"/>
  <c r="AK194" i="17"/>
  <c r="AJ194" i="17"/>
  <c r="AI194" i="17"/>
  <c r="E194" i="17"/>
  <c r="C194" i="17"/>
  <c r="CG193" i="17"/>
  <c r="CF193" i="17"/>
  <c r="CE193" i="17"/>
  <c r="CD193" i="17"/>
  <c r="CC193" i="17"/>
  <c r="CB193" i="17"/>
  <c r="CA193" i="17"/>
  <c r="BZ193" i="17"/>
  <c r="BY193" i="17"/>
  <c r="BX193" i="17"/>
  <c r="BW193" i="17"/>
  <c r="BV193" i="17"/>
  <c r="BU193" i="17"/>
  <c r="BT193" i="17"/>
  <c r="BS193" i="17"/>
  <c r="BR193" i="17"/>
  <c r="BQ193" i="17"/>
  <c r="BP193" i="17"/>
  <c r="BO193" i="17"/>
  <c r="BN193" i="17"/>
  <c r="BM193" i="17"/>
  <c r="BL193" i="17"/>
  <c r="BK193" i="17"/>
  <c r="BF193" i="17"/>
  <c r="BE193" i="17"/>
  <c r="BD193" i="17"/>
  <c r="BC193" i="17"/>
  <c r="BB193" i="17"/>
  <c r="BA193" i="17"/>
  <c r="AZ193" i="17"/>
  <c r="AY193" i="17"/>
  <c r="AX193" i="17"/>
  <c r="AW193" i="17"/>
  <c r="AV193" i="17"/>
  <c r="AU193" i="17"/>
  <c r="AT193" i="17"/>
  <c r="AS193" i="17"/>
  <c r="AR193" i="17"/>
  <c r="AQ193" i="17"/>
  <c r="AP193" i="17"/>
  <c r="AO193" i="17"/>
  <c r="AN193" i="17"/>
  <c r="AM193" i="17"/>
  <c r="AL193" i="17"/>
  <c r="AK193" i="17"/>
  <c r="AJ193" i="17"/>
  <c r="AI193" i="17"/>
  <c r="E193" i="17"/>
  <c r="C193" i="17"/>
  <c r="CG192" i="17"/>
  <c r="CF192" i="17"/>
  <c r="CE192" i="17"/>
  <c r="CD192" i="17"/>
  <c r="CC192" i="17"/>
  <c r="CB192" i="17"/>
  <c r="CA192" i="17"/>
  <c r="BZ192" i="17"/>
  <c r="BY192" i="17"/>
  <c r="BX192" i="17"/>
  <c r="BW192" i="17"/>
  <c r="BV192" i="17"/>
  <c r="BU192" i="17"/>
  <c r="BT192" i="17"/>
  <c r="BS192" i="17"/>
  <c r="BR192" i="17"/>
  <c r="BQ192" i="17"/>
  <c r="BP192" i="17"/>
  <c r="BO192" i="17"/>
  <c r="BN192" i="17"/>
  <c r="BM192" i="17"/>
  <c r="BL192" i="17"/>
  <c r="BK192" i="17"/>
  <c r="BF192" i="17"/>
  <c r="BE192" i="17"/>
  <c r="BD192" i="17"/>
  <c r="BC192" i="17"/>
  <c r="BB192" i="17"/>
  <c r="BA192" i="17"/>
  <c r="AZ192" i="17"/>
  <c r="AY192" i="17"/>
  <c r="AX192" i="17"/>
  <c r="AW192" i="17"/>
  <c r="AV192" i="17"/>
  <c r="AU192" i="17"/>
  <c r="AT192" i="17"/>
  <c r="AS192" i="17"/>
  <c r="AR192" i="17"/>
  <c r="AQ192" i="17"/>
  <c r="AP192" i="17"/>
  <c r="AO192" i="17"/>
  <c r="AN192" i="17"/>
  <c r="AM192" i="17"/>
  <c r="AL192" i="17"/>
  <c r="AK192" i="17"/>
  <c r="AJ192" i="17"/>
  <c r="AI192" i="17"/>
  <c r="E192" i="17"/>
  <c r="C192" i="17"/>
  <c r="CG191" i="17"/>
  <c r="CF191" i="17"/>
  <c r="CE191" i="17"/>
  <c r="CD191" i="17"/>
  <c r="CC191" i="17"/>
  <c r="CB191" i="17"/>
  <c r="CA191" i="17"/>
  <c r="BZ191" i="17"/>
  <c r="BY191" i="17"/>
  <c r="BX191" i="17"/>
  <c r="BW191" i="17"/>
  <c r="BV191" i="17"/>
  <c r="BU191" i="17"/>
  <c r="BT191" i="17"/>
  <c r="BS191" i="17"/>
  <c r="BR191" i="17"/>
  <c r="BQ191" i="17"/>
  <c r="BP191" i="17"/>
  <c r="BO191" i="17"/>
  <c r="BN191" i="17"/>
  <c r="BM191" i="17"/>
  <c r="BL191" i="17"/>
  <c r="BK191" i="17"/>
  <c r="BF191" i="17"/>
  <c r="BE191" i="17"/>
  <c r="BD191" i="17"/>
  <c r="BC191" i="17"/>
  <c r="BB191" i="17"/>
  <c r="BA191" i="17"/>
  <c r="AZ191" i="17"/>
  <c r="AY191" i="17"/>
  <c r="AX191" i="17"/>
  <c r="AW191" i="17"/>
  <c r="AV191" i="17"/>
  <c r="AU191" i="17"/>
  <c r="AT191" i="17"/>
  <c r="AS191" i="17"/>
  <c r="AR191" i="17"/>
  <c r="AQ191" i="17"/>
  <c r="AP191" i="17"/>
  <c r="AO191" i="17"/>
  <c r="AN191" i="17"/>
  <c r="AM191" i="17"/>
  <c r="AL191" i="17"/>
  <c r="AK191" i="17"/>
  <c r="AJ191" i="17"/>
  <c r="AI191" i="17"/>
  <c r="E191" i="17"/>
  <c r="C191" i="17"/>
  <c r="CG190" i="17"/>
  <c r="CF190" i="17"/>
  <c r="CE190" i="17"/>
  <c r="CD190" i="17"/>
  <c r="CC190" i="17"/>
  <c r="CB190" i="17"/>
  <c r="CA190" i="17"/>
  <c r="BZ190" i="17"/>
  <c r="BY190" i="17"/>
  <c r="BX190" i="17"/>
  <c r="BW190" i="17"/>
  <c r="BV190" i="17"/>
  <c r="BU190" i="17"/>
  <c r="BT190" i="17"/>
  <c r="BS190" i="17"/>
  <c r="BR190" i="17"/>
  <c r="BQ190" i="17"/>
  <c r="BP190" i="17"/>
  <c r="BO190" i="17"/>
  <c r="BN190" i="17"/>
  <c r="BM190" i="17"/>
  <c r="BL190" i="17"/>
  <c r="BK190" i="17"/>
  <c r="CH190" i="17" s="1"/>
  <c r="BF190" i="17"/>
  <c r="BE190" i="17"/>
  <c r="BD190" i="17"/>
  <c r="BC190" i="17"/>
  <c r="BB190" i="17"/>
  <c r="BA190" i="17"/>
  <c r="AZ190" i="17"/>
  <c r="AY190" i="17"/>
  <c r="AX190" i="17"/>
  <c r="AW190" i="17"/>
  <c r="AV190" i="17"/>
  <c r="AU190" i="17"/>
  <c r="AT190" i="17"/>
  <c r="AS190" i="17"/>
  <c r="AR190" i="17"/>
  <c r="AQ190" i="17"/>
  <c r="AP190" i="17"/>
  <c r="AO190" i="17"/>
  <c r="AN190" i="17"/>
  <c r="AM190" i="17"/>
  <c r="AL190" i="17"/>
  <c r="AK190" i="17"/>
  <c r="AJ190" i="17"/>
  <c r="AI190" i="17"/>
  <c r="E190" i="17"/>
  <c r="C190" i="17"/>
  <c r="CG189" i="17"/>
  <c r="CF189" i="17"/>
  <c r="CE189" i="17"/>
  <c r="CD189" i="17"/>
  <c r="CC189" i="17"/>
  <c r="CB189" i="17"/>
  <c r="CA189" i="17"/>
  <c r="BZ189" i="17"/>
  <c r="BY189" i="17"/>
  <c r="BX189" i="17"/>
  <c r="BW189" i="17"/>
  <c r="BV189" i="17"/>
  <c r="BU189" i="17"/>
  <c r="BT189" i="17"/>
  <c r="BS189" i="17"/>
  <c r="BR189" i="17"/>
  <c r="BQ189" i="17"/>
  <c r="BP189" i="17"/>
  <c r="BO189" i="17"/>
  <c r="BN189" i="17"/>
  <c r="BM189" i="17"/>
  <c r="BL189" i="17"/>
  <c r="BK189" i="17"/>
  <c r="BF189" i="17"/>
  <c r="BE189" i="17"/>
  <c r="BD189" i="17"/>
  <c r="BC189" i="17"/>
  <c r="BB189" i="17"/>
  <c r="BA189" i="17"/>
  <c r="AZ189" i="17"/>
  <c r="AY189" i="17"/>
  <c r="AX189" i="17"/>
  <c r="AW189" i="17"/>
  <c r="AV189" i="17"/>
  <c r="AU189" i="17"/>
  <c r="AT189" i="17"/>
  <c r="AS189" i="17"/>
  <c r="AR189" i="17"/>
  <c r="AQ189" i="17"/>
  <c r="AP189" i="17"/>
  <c r="AO189" i="17"/>
  <c r="AN189" i="17"/>
  <c r="AM189" i="17"/>
  <c r="AL189" i="17"/>
  <c r="AK189" i="17"/>
  <c r="AJ189" i="17"/>
  <c r="AI189" i="17"/>
  <c r="E189" i="17"/>
  <c r="C189" i="17"/>
  <c r="CG188" i="17"/>
  <c r="CF188" i="17"/>
  <c r="CE188" i="17"/>
  <c r="CD188" i="17"/>
  <c r="CC188" i="17"/>
  <c r="CB188" i="17"/>
  <c r="CA188" i="17"/>
  <c r="BZ188" i="17"/>
  <c r="BY188" i="17"/>
  <c r="BX188" i="17"/>
  <c r="BW188" i="17"/>
  <c r="BV188" i="17"/>
  <c r="BU188" i="17"/>
  <c r="BT188" i="17"/>
  <c r="BS188" i="17"/>
  <c r="BR188" i="17"/>
  <c r="BQ188" i="17"/>
  <c r="BP188" i="17"/>
  <c r="BO188" i="17"/>
  <c r="BN188" i="17"/>
  <c r="BM188" i="17"/>
  <c r="BL188" i="17"/>
  <c r="BK188" i="17"/>
  <c r="BF188" i="17"/>
  <c r="BE188" i="17"/>
  <c r="BD188" i="17"/>
  <c r="BC188" i="17"/>
  <c r="BB188" i="17"/>
  <c r="BA188" i="17"/>
  <c r="AZ188" i="17"/>
  <c r="AY188" i="17"/>
  <c r="AX188" i="17"/>
  <c r="AW188" i="17"/>
  <c r="AV188" i="17"/>
  <c r="AU188" i="17"/>
  <c r="AT188" i="17"/>
  <c r="AS188" i="17"/>
  <c r="AR188" i="17"/>
  <c r="AQ188" i="17"/>
  <c r="AP188" i="17"/>
  <c r="AO188" i="17"/>
  <c r="AN188" i="17"/>
  <c r="AM188" i="17"/>
  <c r="AL188" i="17"/>
  <c r="AK188" i="17"/>
  <c r="AJ188" i="17"/>
  <c r="AI188" i="17"/>
  <c r="E188" i="17"/>
  <c r="C188" i="17"/>
  <c r="CG187" i="17"/>
  <c r="CF187" i="17"/>
  <c r="CE187" i="17"/>
  <c r="CD187" i="17"/>
  <c r="CC187" i="17"/>
  <c r="CB187" i="17"/>
  <c r="CA187" i="17"/>
  <c r="BZ187" i="17"/>
  <c r="BY187" i="17"/>
  <c r="BX187" i="17"/>
  <c r="BW187" i="17"/>
  <c r="BV187" i="17"/>
  <c r="BU187" i="17"/>
  <c r="BT187" i="17"/>
  <c r="BS187" i="17"/>
  <c r="BR187" i="17"/>
  <c r="BQ187" i="17"/>
  <c r="BP187" i="17"/>
  <c r="BO187" i="17"/>
  <c r="BN187" i="17"/>
  <c r="BM187" i="17"/>
  <c r="BL187" i="17"/>
  <c r="BK187" i="17"/>
  <c r="BF187" i="17"/>
  <c r="BE187" i="17"/>
  <c r="BD187" i="17"/>
  <c r="BC187" i="17"/>
  <c r="BB187" i="17"/>
  <c r="BA187" i="17"/>
  <c r="AZ187" i="17"/>
  <c r="AY187" i="17"/>
  <c r="AX187" i="17"/>
  <c r="AW187" i="17"/>
  <c r="AV187" i="17"/>
  <c r="AU187" i="17"/>
  <c r="AT187" i="17"/>
  <c r="AS187" i="17"/>
  <c r="AR187" i="17"/>
  <c r="AQ187" i="17"/>
  <c r="AP187" i="17"/>
  <c r="AO187" i="17"/>
  <c r="AN187" i="17"/>
  <c r="AM187" i="17"/>
  <c r="AL187" i="17"/>
  <c r="AK187" i="17"/>
  <c r="AJ187" i="17"/>
  <c r="AI187" i="17"/>
  <c r="E187" i="17"/>
  <c r="C187" i="17"/>
  <c r="CG186" i="17"/>
  <c r="CF186" i="17"/>
  <c r="CE186" i="17"/>
  <c r="CD186" i="17"/>
  <c r="CC186" i="17"/>
  <c r="CB186" i="17"/>
  <c r="CA186" i="17"/>
  <c r="BZ186" i="17"/>
  <c r="BY186" i="17"/>
  <c r="BX186" i="17"/>
  <c r="BW186" i="17"/>
  <c r="BV186" i="17"/>
  <c r="BU186" i="17"/>
  <c r="BT186" i="17"/>
  <c r="BS186" i="17"/>
  <c r="BR186" i="17"/>
  <c r="BQ186" i="17"/>
  <c r="BP186" i="17"/>
  <c r="BO186" i="17"/>
  <c r="BN186" i="17"/>
  <c r="BM186" i="17"/>
  <c r="BL186" i="17"/>
  <c r="BK186" i="17"/>
  <c r="CH186" i="17" s="1"/>
  <c r="BF186" i="17"/>
  <c r="BE186" i="17"/>
  <c r="BD186" i="17"/>
  <c r="BC186" i="17"/>
  <c r="BB186" i="17"/>
  <c r="BA186" i="17"/>
  <c r="AZ186" i="17"/>
  <c r="AY186" i="17"/>
  <c r="AX186" i="17"/>
  <c r="AW186" i="17"/>
  <c r="AV186" i="17"/>
  <c r="AU186" i="17"/>
  <c r="AT186" i="17"/>
  <c r="AS186" i="17"/>
  <c r="AR186" i="17"/>
  <c r="AQ186" i="17"/>
  <c r="AP186" i="17"/>
  <c r="AO186" i="17"/>
  <c r="AN186" i="17"/>
  <c r="AM186" i="17"/>
  <c r="AL186" i="17"/>
  <c r="AK186" i="17"/>
  <c r="AJ186" i="17"/>
  <c r="AI186" i="17"/>
  <c r="E186" i="17"/>
  <c r="C186" i="17"/>
  <c r="CG185" i="17"/>
  <c r="CF185" i="17"/>
  <c r="CE185" i="17"/>
  <c r="CD185" i="17"/>
  <c r="CC185" i="17"/>
  <c r="CB185" i="17"/>
  <c r="CA185" i="17"/>
  <c r="BZ185" i="17"/>
  <c r="BY185" i="17"/>
  <c r="BX185" i="17"/>
  <c r="BW185" i="17"/>
  <c r="BV185" i="17"/>
  <c r="BU185" i="17"/>
  <c r="BT185" i="17"/>
  <c r="BS185" i="17"/>
  <c r="BR185" i="17"/>
  <c r="BQ185" i="17"/>
  <c r="BP185" i="17"/>
  <c r="BO185" i="17"/>
  <c r="BN185" i="17"/>
  <c r="BM185" i="17"/>
  <c r="BL185" i="17"/>
  <c r="BK185" i="17"/>
  <c r="BF185" i="17"/>
  <c r="BE185" i="17"/>
  <c r="BD185" i="17"/>
  <c r="BC185" i="17"/>
  <c r="BB185" i="17"/>
  <c r="BA185" i="17"/>
  <c r="AZ185" i="17"/>
  <c r="AY185" i="17"/>
  <c r="AX185" i="17"/>
  <c r="AW185" i="17"/>
  <c r="AV185" i="17"/>
  <c r="AU185" i="17"/>
  <c r="AT185" i="17"/>
  <c r="AS185" i="17"/>
  <c r="AR185" i="17"/>
  <c r="AQ185" i="17"/>
  <c r="AP185" i="17"/>
  <c r="AO185" i="17"/>
  <c r="AN185" i="17"/>
  <c r="AM185" i="17"/>
  <c r="AL185" i="17"/>
  <c r="AK185" i="17"/>
  <c r="AJ185" i="17"/>
  <c r="AI185" i="17"/>
  <c r="E185" i="17"/>
  <c r="C185" i="17"/>
  <c r="CG184" i="17"/>
  <c r="CF184" i="17"/>
  <c r="CE184" i="17"/>
  <c r="CD184" i="17"/>
  <c r="CC184" i="17"/>
  <c r="CB184" i="17"/>
  <c r="CA184" i="17"/>
  <c r="BZ184" i="17"/>
  <c r="BY184" i="17"/>
  <c r="BX184" i="17"/>
  <c r="BW184" i="17"/>
  <c r="BV184" i="17"/>
  <c r="BU184" i="17"/>
  <c r="BT184" i="17"/>
  <c r="BS184" i="17"/>
  <c r="BR184" i="17"/>
  <c r="BQ184" i="17"/>
  <c r="BP184" i="17"/>
  <c r="BO184" i="17"/>
  <c r="BN184" i="17"/>
  <c r="BM184" i="17"/>
  <c r="BL184" i="17"/>
  <c r="BK184" i="17"/>
  <c r="BF184" i="17"/>
  <c r="BE184" i="17"/>
  <c r="BD184" i="17"/>
  <c r="BC184" i="17"/>
  <c r="BB184" i="17"/>
  <c r="BA184" i="17"/>
  <c r="AZ184" i="17"/>
  <c r="AY184" i="17"/>
  <c r="AX184" i="17"/>
  <c r="AW184" i="17"/>
  <c r="AV184" i="17"/>
  <c r="AU184" i="17"/>
  <c r="AT184" i="17"/>
  <c r="AS184" i="17"/>
  <c r="AR184" i="17"/>
  <c r="AQ184" i="17"/>
  <c r="AP184" i="17"/>
  <c r="AO184" i="17"/>
  <c r="AN184" i="17"/>
  <c r="AM184" i="17"/>
  <c r="AL184" i="17"/>
  <c r="AK184" i="17"/>
  <c r="AJ184" i="17"/>
  <c r="AI184" i="17"/>
  <c r="E184" i="17"/>
  <c r="C184" i="17"/>
  <c r="CG183" i="17"/>
  <c r="CF183" i="17"/>
  <c r="CE183" i="17"/>
  <c r="CD183" i="17"/>
  <c r="CC183" i="17"/>
  <c r="CB183" i="17"/>
  <c r="CA183" i="17"/>
  <c r="BZ183" i="17"/>
  <c r="BY183" i="17"/>
  <c r="BX183" i="17"/>
  <c r="BW183" i="17"/>
  <c r="BV183" i="17"/>
  <c r="BU183" i="17"/>
  <c r="BT183" i="17"/>
  <c r="BS183" i="17"/>
  <c r="BR183" i="17"/>
  <c r="BQ183" i="17"/>
  <c r="BP183" i="17"/>
  <c r="BO183" i="17"/>
  <c r="BN183" i="17"/>
  <c r="BM183" i="17"/>
  <c r="BL183" i="17"/>
  <c r="BK183" i="17"/>
  <c r="BF183" i="17"/>
  <c r="BE183" i="17"/>
  <c r="BD183" i="17"/>
  <c r="BC183" i="17"/>
  <c r="BB183" i="17"/>
  <c r="BA183" i="17"/>
  <c r="AZ183" i="17"/>
  <c r="AY183" i="17"/>
  <c r="AX183" i="17"/>
  <c r="AW183" i="17"/>
  <c r="AV183" i="17"/>
  <c r="AU183" i="17"/>
  <c r="AT183" i="17"/>
  <c r="AS183" i="17"/>
  <c r="AR183" i="17"/>
  <c r="AQ183" i="17"/>
  <c r="AP183" i="17"/>
  <c r="AO183" i="17"/>
  <c r="AN183" i="17"/>
  <c r="AM183" i="17"/>
  <c r="AL183" i="17"/>
  <c r="AK183" i="17"/>
  <c r="AJ183" i="17"/>
  <c r="AI183" i="17"/>
  <c r="E183" i="17"/>
  <c r="C183" i="17"/>
  <c r="CG182" i="17"/>
  <c r="CF182" i="17"/>
  <c r="CE182" i="17"/>
  <c r="CD182" i="17"/>
  <c r="CC182" i="17"/>
  <c r="CB182" i="17"/>
  <c r="CA182" i="17"/>
  <c r="BZ182" i="17"/>
  <c r="BY182" i="17"/>
  <c r="BX182" i="17"/>
  <c r="BW182" i="17"/>
  <c r="BV182" i="17"/>
  <c r="BU182" i="17"/>
  <c r="BT182" i="17"/>
  <c r="BS182" i="17"/>
  <c r="BR182" i="17"/>
  <c r="BQ182" i="17"/>
  <c r="BP182" i="17"/>
  <c r="BO182" i="17"/>
  <c r="BN182" i="17"/>
  <c r="BM182" i="17"/>
  <c r="BL182" i="17"/>
  <c r="BK182" i="17"/>
  <c r="CH182" i="17" s="1"/>
  <c r="BF182" i="17"/>
  <c r="BE182" i="17"/>
  <c r="BD182" i="17"/>
  <c r="BC182" i="17"/>
  <c r="BB182" i="17"/>
  <c r="BA182" i="17"/>
  <c r="AZ182" i="17"/>
  <c r="AY182" i="17"/>
  <c r="AX182" i="17"/>
  <c r="AW182" i="17"/>
  <c r="AV182" i="17"/>
  <c r="AU182" i="17"/>
  <c r="AT182" i="17"/>
  <c r="AS182" i="17"/>
  <c r="AR182" i="17"/>
  <c r="AQ182" i="17"/>
  <c r="AP182" i="17"/>
  <c r="AO182" i="17"/>
  <c r="AN182" i="17"/>
  <c r="AM182" i="17"/>
  <c r="AL182" i="17"/>
  <c r="AK182" i="17"/>
  <c r="AJ182" i="17"/>
  <c r="AI182" i="17"/>
  <c r="E182" i="17"/>
  <c r="C182" i="17"/>
  <c r="CG181" i="17"/>
  <c r="CF181" i="17"/>
  <c r="CE181" i="17"/>
  <c r="CD181" i="17"/>
  <c r="CC181" i="17"/>
  <c r="CB181" i="17"/>
  <c r="CA181" i="17"/>
  <c r="BZ181" i="17"/>
  <c r="BY181" i="17"/>
  <c r="BX181" i="17"/>
  <c r="BW181" i="17"/>
  <c r="BV181" i="17"/>
  <c r="BU181" i="17"/>
  <c r="BT181" i="17"/>
  <c r="BS181" i="17"/>
  <c r="BR181" i="17"/>
  <c r="BQ181" i="17"/>
  <c r="BP181" i="17"/>
  <c r="BO181" i="17"/>
  <c r="BN181" i="17"/>
  <c r="BM181" i="17"/>
  <c r="BL181" i="17"/>
  <c r="BK181" i="17"/>
  <c r="BF181" i="17"/>
  <c r="BE181" i="17"/>
  <c r="BD181" i="17"/>
  <c r="BC181" i="17"/>
  <c r="BB181" i="17"/>
  <c r="BA181" i="17"/>
  <c r="AZ181" i="17"/>
  <c r="AY181" i="17"/>
  <c r="AX181" i="17"/>
  <c r="AW181" i="17"/>
  <c r="AV181" i="17"/>
  <c r="AU181" i="17"/>
  <c r="AT181" i="17"/>
  <c r="AS181" i="17"/>
  <c r="AR181" i="17"/>
  <c r="AQ181" i="17"/>
  <c r="AP181" i="17"/>
  <c r="AO181" i="17"/>
  <c r="AN181" i="17"/>
  <c r="AM181" i="17"/>
  <c r="AL181" i="17"/>
  <c r="AK181" i="17"/>
  <c r="AJ181" i="17"/>
  <c r="AI181" i="17"/>
  <c r="E181" i="17"/>
  <c r="C181" i="17"/>
  <c r="CG180" i="17"/>
  <c r="CF180" i="17"/>
  <c r="CE180" i="17"/>
  <c r="CD180" i="17"/>
  <c r="CC180" i="17"/>
  <c r="CB180" i="17"/>
  <c r="CA180" i="17"/>
  <c r="BZ180" i="17"/>
  <c r="BY180" i="17"/>
  <c r="BX180" i="17"/>
  <c r="BW180" i="17"/>
  <c r="BV180" i="17"/>
  <c r="BU180" i="17"/>
  <c r="BT180" i="17"/>
  <c r="BS180" i="17"/>
  <c r="BR180" i="17"/>
  <c r="BQ180" i="17"/>
  <c r="BP180" i="17"/>
  <c r="BO180" i="17"/>
  <c r="BN180" i="17"/>
  <c r="BM180" i="17"/>
  <c r="BL180" i="17"/>
  <c r="BK180" i="17"/>
  <c r="BF180" i="17"/>
  <c r="BE180" i="17"/>
  <c r="BD180" i="17"/>
  <c r="BC180" i="17"/>
  <c r="BB180" i="17"/>
  <c r="BA180" i="17"/>
  <c r="AZ180" i="17"/>
  <c r="AY180" i="17"/>
  <c r="AX180" i="17"/>
  <c r="AW180" i="17"/>
  <c r="AV180" i="17"/>
  <c r="AU180" i="17"/>
  <c r="AT180" i="17"/>
  <c r="AS180" i="17"/>
  <c r="AR180" i="17"/>
  <c r="AQ180" i="17"/>
  <c r="AP180" i="17"/>
  <c r="AO180" i="17"/>
  <c r="AN180" i="17"/>
  <c r="AM180" i="17"/>
  <c r="AL180" i="17"/>
  <c r="AK180" i="17"/>
  <c r="AJ180" i="17"/>
  <c r="AI180" i="17"/>
  <c r="E180" i="17"/>
  <c r="C180" i="17"/>
  <c r="CG179" i="17"/>
  <c r="CF179" i="17"/>
  <c r="CE179" i="17"/>
  <c r="CD179" i="17"/>
  <c r="CC179" i="17"/>
  <c r="CB179" i="17"/>
  <c r="CA179" i="17"/>
  <c r="BZ179" i="17"/>
  <c r="BY179" i="17"/>
  <c r="BX179" i="17"/>
  <c r="BW179" i="17"/>
  <c r="BV179" i="17"/>
  <c r="BU179" i="17"/>
  <c r="BT179" i="17"/>
  <c r="BS179" i="17"/>
  <c r="BR179" i="17"/>
  <c r="BQ179" i="17"/>
  <c r="BP179" i="17"/>
  <c r="BO179" i="17"/>
  <c r="BN179" i="17"/>
  <c r="BM179" i="17"/>
  <c r="BL179" i="17"/>
  <c r="BK179" i="17"/>
  <c r="BF179" i="17"/>
  <c r="BE179" i="17"/>
  <c r="BD179" i="17"/>
  <c r="BC179" i="17"/>
  <c r="BB179" i="17"/>
  <c r="BA179" i="17"/>
  <c r="AZ179" i="17"/>
  <c r="AY179" i="17"/>
  <c r="AX179" i="17"/>
  <c r="AW179" i="17"/>
  <c r="AV179" i="17"/>
  <c r="AU179" i="17"/>
  <c r="AT179" i="17"/>
  <c r="AS179" i="17"/>
  <c r="AR179" i="17"/>
  <c r="AQ179" i="17"/>
  <c r="AP179" i="17"/>
  <c r="AO179" i="17"/>
  <c r="AN179" i="17"/>
  <c r="AM179" i="17"/>
  <c r="AL179" i="17"/>
  <c r="AK179" i="17"/>
  <c r="AJ179" i="17"/>
  <c r="AI179" i="17"/>
  <c r="E179" i="17"/>
  <c r="C179" i="17"/>
  <c r="CG178" i="17"/>
  <c r="CF178" i="17"/>
  <c r="CE178" i="17"/>
  <c r="CD178" i="17"/>
  <c r="CC178" i="17"/>
  <c r="CB178" i="17"/>
  <c r="CA178" i="17"/>
  <c r="BZ178" i="17"/>
  <c r="BY178" i="17"/>
  <c r="BX178" i="17"/>
  <c r="BW178" i="17"/>
  <c r="BV178" i="17"/>
  <c r="BU178" i="17"/>
  <c r="BT178" i="17"/>
  <c r="BS178" i="17"/>
  <c r="BR178" i="17"/>
  <c r="BQ178" i="17"/>
  <c r="BP178" i="17"/>
  <c r="BO178" i="17"/>
  <c r="BN178" i="17"/>
  <c r="BM178" i="17"/>
  <c r="BL178" i="17"/>
  <c r="BK178" i="17"/>
  <c r="CH178" i="17" s="1"/>
  <c r="BF178" i="17"/>
  <c r="BE178" i="17"/>
  <c r="BD178" i="17"/>
  <c r="BC178" i="17"/>
  <c r="BB178" i="17"/>
  <c r="BA178" i="17"/>
  <c r="AZ178" i="17"/>
  <c r="AY178" i="17"/>
  <c r="AX178" i="17"/>
  <c r="AW178" i="17"/>
  <c r="AV178" i="17"/>
  <c r="AU178" i="17"/>
  <c r="AT178" i="17"/>
  <c r="AS178" i="17"/>
  <c r="AR178" i="17"/>
  <c r="AQ178" i="17"/>
  <c r="AP178" i="17"/>
  <c r="AO178" i="17"/>
  <c r="AN178" i="17"/>
  <c r="AM178" i="17"/>
  <c r="AL178" i="17"/>
  <c r="AK178" i="17"/>
  <c r="AJ178" i="17"/>
  <c r="AI178" i="17"/>
  <c r="E178" i="17"/>
  <c r="C178" i="17"/>
  <c r="CG177" i="17"/>
  <c r="CF177" i="17"/>
  <c r="CE177" i="17"/>
  <c r="CD177" i="17"/>
  <c r="CC177" i="17"/>
  <c r="CB177" i="17"/>
  <c r="CA177" i="17"/>
  <c r="BZ177" i="17"/>
  <c r="BY177" i="17"/>
  <c r="BX177" i="17"/>
  <c r="BW177" i="17"/>
  <c r="BV177" i="17"/>
  <c r="BU177" i="17"/>
  <c r="BT177" i="17"/>
  <c r="BS177" i="17"/>
  <c r="BR177" i="17"/>
  <c r="BQ177" i="17"/>
  <c r="BP177" i="17"/>
  <c r="BO177" i="17"/>
  <c r="BN177" i="17"/>
  <c r="BM177" i="17"/>
  <c r="BL177" i="17"/>
  <c r="BK177" i="17"/>
  <c r="BF177" i="17"/>
  <c r="BE177" i="17"/>
  <c r="BD177" i="17"/>
  <c r="BC177" i="17"/>
  <c r="BB177" i="17"/>
  <c r="BA177" i="17"/>
  <c r="AZ177" i="17"/>
  <c r="AY177" i="17"/>
  <c r="AX177" i="17"/>
  <c r="AW177" i="17"/>
  <c r="AV177" i="17"/>
  <c r="AU177" i="17"/>
  <c r="AT177" i="17"/>
  <c r="AS177" i="17"/>
  <c r="AR177" i="17"/>
  <c r="AQ177" i="17"/>
  <c r="AP177" i="17"/>
  <c r="AO177" i="17"/>
  <c r="AN177" i="17"/>
  <c r="AM177" i="17"/>
  <c r="AL177" i="17"/>
  <c r="AK177" i="17"/>
  <c r="AJ177" i="17"/>
  <c r="AI177" i="17"/>
  <c r="E177" i="17"/>
  <c r="C177" i="17"/>
  <c r="CG176" i="17"/>
  <c r="CF176" i="17"/>
  <c r="CE176" i="17"/>
  <c r="CD176" i="17"/>
  <c r="CC176" i="17"/>
  <c r="CB176" i="17"/>
  <c r="CA176" i="17"/>
  <c r="BZ176" i="17"/>
  <c r="BY176" i="17"/>
  <c r="BX176" i="17"/>
  <c r="BW176" i="17"/>
  <c r="BV176" i="17"/>
  <c r="BU176" i="17"/>
  <c r="BT176" i="17"/>
  <c r="BS176" i="17"/>
  <c r="BR176" i="17"/>
  <c r="BQ176" i="17"/>
  <c r="BP176" i="17"/>
  <c r="BO176" i="17"/>
  <c r="BN176" i="17"/>
  <c r="BM176" i="17"/>
  <c r="BL176" i="17"/>
  <c r="BK176" i="17"/>
  <c r="BF176" i="17"/>
  <c r="BE176" i="17"/>
  <c r="BD176" i="17"/>
  <c r="BC176" i="17"/>
  <c r="BB176" i="17"/>
  <c r="BA176" i="17"/>
  <c r="AZ176" i="17"/>
  <c r="AY176" i="17"/>
  <c r="AX176" i="17"/>
  <c r="AW176" i="17"/>
  <c r="AV176" i="17"/>
  <c r="AU176" i="17"/>
  <c r="AT176" i="17"/>
  <c r="AS176" i="17"/>
  <c r="AR176" i="17"/>
  <c r="AQ176" i="17"/>
  <c r="AP176" i="17"/>
  <c r="AO176" i="17"/>
  <c r="AN176" i="17"/>
  <c r="AM176" i="17"/>
  <c r="AL176" i="17"/>
  <c r="AK176" i="17"/>
  <c r="AJ176" i="17"/>
  <c r="AI176" i="17"/>
  <c r="E176" i="17"/>
  <c r="C176" i="17"/>
  <c r="CG175" i="17"/>
  <c r="CF175" i="17"/>
  <c r="CE175" i="17"/>
  <c r="CD175" i="17"/>
  <c r="CC175" i="17"/>
  <c r="CB175" i="17"/>
  <c r="CA175" i="17"/>
  <c r="BZ175" i="17"/>
  <c r="BY175" i="17"/>
  <c r="BX175" i="17"/>
  <c r="BW175" i="17"/>
  <c r="BV175" i="17"/>
  <c r="BU175" i="17"/>
  <c r="BT175" i="17"/>
  <c r="BS175" i="17"/>
  <c r="BR175" i="17"/>
  <c r="BQ175" i="17"/>
  <c r="BP175" i="17"/>
  <c r="BO175" i="17"/>
  <c r="BN175" i="17"/>
  <c r="CH175" i="17" s="1"/>
  <c r="BM175" i="17"/>
  <c r="BL175" i="17"/>
  <c r="BK175" i="17"/>
  <c r="BF175" i="17"/>
  <c r="BE175" i="17"/>
  <c r="BD175" i="17"/>
  <c r="BC175" i="17"/>
  <c r="BB175" i="17"/>
  <c r="BA175" i="17"/>
  <c r="AZ175" i="17"/>
  <c r="AY175" i="17"/>
  <c r="AX175" i="17"/>
  <c r="AW175" i="17"/>
  <c r="AV175" i="17"/>
  <c r="AU175" i="17"/>
  <c r="AT175" i="17"/>
  <c r="AS175" i="17"/>
  <c r="AR175" i="17"/>
  <c r="AQ175" i="17"/>
  <c r="AP175" i="17"/>
  <c r="AO175" i="17"/>
  <c r="AN175" i="17"/>
  <c r="AM175" i="17"/>
  <c r="AL175" i="17"/>
  <c r="AK175" i="17"/>
  <c r="AJ175" i="17"/>
  <c r="AI175" i="17"/>
  <c r="E175" i="17"/>
  <c r="C175" i="17"/>
  <c r="CG174" i="17"/>
  <c r="CF174" i="17"/>
  <c r="CE174" i="17"/>
  <c r="CD174" i="17"/>
  <c r="CC174" i="17"/>
  <c r="CB174" i="17"/>
  <c r="CA174" i="17"/>
  <c r="BZ174" i="17"/>
  <c r="BY174" i="17"/>
  <c r="BX174" i="17"/>
  <c r="BW174" i="17"/>
  <c r="BV174" i="17"/>
  <c r="BU174" i="17"/>
  <c r="BT174" i="17"/>
  <c r="BS174" i="17"/>
  <c r="BR174" i="17"/>
  <c r="BQ174" i="17"/>
  <c r="BP174" i="17"/>
  <c r="BO174" i="17"/>
  <c r="BN174" i="17"/>
  <c r="BM174" i="17"/>
  <c r="BL174" i="17"/>
  <c r="BK174" i="17"/>
  <c r="BF174" i="17"/>
  <c r="BE174" i="17"/>
  <c r="BD174" i="17"/>
  <c r="BC174" i="17"/>
  <c r="BB174" i="17"/>
  <c r="BA174" i="17"/>
  <c r="AZ174" i="17"/>
  <c r="AY174" i="17"/>
  <c r="AX174" i="17"/>
  <c r="AW174" i="17"/>
  <c r="AV174" i="17"/>
  <c r="AU174" i="17"/>
  <c r="AT174" i="17"/>
  <c r="AS174" i="17"/>
  <c r="AR174" i="17"/>
  <c r="AQ174" i="17"/>
  <c r="AP174" i="17"/>
  <c r="AO174" i="17"/>
  <c r="AN174" i="17"/>
  <c r="AM174" i="17"/>
  <c r="AL174" i="17"/>
  <c r="AK174" i="17"/>
  <c r="AJ174" i="17"/>
  <c r="AI174" i="17"/>
  <c r="E174" i="17"/>
  <c r="C174" i="17"/>
  <c r="CG173" i="17"/>
  <c r="CF173" i="17"/>
  <c r="CE173" i="17"/>
  <c r="CD173" i="17"/>
  <c r="CC173" i="17"/>
  <c r="CB173" i="17"/>
  <c r="CA173" i="17"/>
  <c r="BZ173" i="17"/>
  <c r="BY173" i="17"/>
  <c r="BX173" i="17"/>
  <c r="BW173" i="17"/>
  <c r="BV173" i="17"/>
  <c r="BU173" i="17"/>
  <c r="BT173" i="17"/>
  <c r="BS173" i="17"/>
  <c r="BR173" i="17"/>
  <c r="BQ173" i="17"/>
  <c r="BP173" i="17"/>
  <c r="BO173" i="17"/>
  <c r="BN173" i="17"/>
  <c r="BM173" i="17"/>
  <c r="BL173" i="17"/>
  <c r="BK173" i="17"/>
  <c r="BF173" i="17"/>
  <c r="BE173" i="17"/>
  <c r="BD173" i="17"/>
  <c r="BC173" i="17"/>
  <c r="BB173" i="17"/>
  <c r="BA173" i="17"/>
  <c r="AZ173" i="17"/>
  <c r="AY173" i="17"/>
  <c r="AX173" i="17"/>
  <c r="AW173" i="17"/>
  <c r="AV173" i="17"/>
  <c r="AU173" i="17"/>
  <c r="AT173" i="17"/>
  <c r="AS173" i="17"/>
  <c r="AR173" i="17"/>
  <c r="AQ173" i="17"/>
  <c r="AP173" i="17"/>
  <c r="AO173" i="17"/>
  <c r="AN173" i="17"/>
  <c r="AM173" i="17"/>
  <c r="AL173" i="17"/>
  <c r="AK173" i="17"/>
  <c r="AJ173" i="17"/>
  <c r="AI173" i="17"/>
  <c r="E173" i="17"/>
  <c r="C173" i="17"/>
  <c r="CG172" i="17"/>
  <c r="CF172" i="17"/>
  <c r="CE172" i="17"/>
  <c r="CD172" i="17"/>
  <c r="CC172" i="17"/>
  <c r="CB172" i="17"/>
  <c r="CA172" i="17"/>
  <c r="BZ172" i="17"/>
  <c r="BY172" i="17"/>
  <c r="BX172" i="17"/>
  <c r="BW172" i="17"/>
  <c r="BV172" i="17"/>
  <c r="BU172" i="17"/>
  <c r="BT172" i="17"/>
  <c r="BS172" i="17"/>
  <c r="BR172" i="17"/>
  <c r="BQ172" i="17"/>
  <c r="BP172" i="17"/>
  <c r="BO172" i="17"/>
  <c r="BN172" i="17"/>
  <c r="BM172" i="17"/>
  <c r="BL172" i="17"/>
  <c r="BK172" i="17"/>
  <c r="BF172" i="17"/>
  <c r="BE172" i="17"/>
  <c r="BD172" i="17"/>
  <c r="BC172" i="17"/>
  <c r="BB172" i="17"/>
  <c r="BA172" i="17"/>
  <c r="AZ172" i="17"/>
  <c r="AY172" i="17"/>
  <c r="AX172" i="17"/>
  <c r="AW172" i="17"/>
  <c r="AV172" i="17"/>
  <c r="AU172" i="17"/>
  <c r="AT172" i="17"/>
  <c r="AS172" i="17"/>
  <c r="AR172" i="17"/>
  <c r="AQ172" i="17"/>
  <c r="AP172" i="17"/>
  <c r="AO172" i="17"/>
  <c r="AN172" i="17"/>
  <c r="AM172" i="17"/>
  <c r="AL172" i="17"/>
  <c r="AK172" i="17"/>
  <c r="AJ172" i="17"/>
  <c r="AI172" i="17"/>
  <c r="E172" i="17"/>
  <c r="C172" i="17"/>
  <c r="CG171" i="17"/>
  <c r="CF171" i="17"/>
  <c r="CE171" i="17"/>
  <c r="CD171" i="17"/>
  <c r="CC171" i="17"/>
  <c r="CB171" i="17"/>
  <c r="CA171" i="17"/>
  <c r="BZ171" i="17"/>
  <c r="BY171" i="17"/>
  <c r="BX171" i="17"/>
  <c r="BW171" i="17"/>
  <c r="BV171" i="17"/>
  <c r="BU171" i="17"/>
  <c r="BT171" i="17"/>
  <c r="BS171" i="17"/>
  <c r="BR171" i="17"/>
  <c r="BQ171" i="17"/>
  <c r="BP171" i="17"/>
  <c r="BO171" i="17"/>
  <c r="BN171" i="17"/>
  <c r="CH171" i="17" s="1"/>
  <c r="BM171" i="17"/>
  <c r="BL171" i="17"/>
  <c r="BK171" i="17"/>
  <c r="BF171" i="17"/>
  <c r="BE171" i="17"/>
  <c r="BD171" i="17"/>
  <c r="BC171" i="17"/>
  <c r="BB171" i="17"/>
  <c r="BA171" i="17"/>
  <c r="AZ171" i="17"/>
  <c r="AY171" i="17"/>
  <c r="AX171" i="17"/>
  <c r="AW171" i="17"/>
  <c r="AV171" i="17"/>
  <c r="AU171" i="17"/>
  <c r="AT171" i="17"/>
  <c r="AS171" i="17"/>
  <c r="AR171" i="17"/>
  <c r="AQ171" i="17"/>
  <c r="AP171" i="17"/>
  <c r="AO171" i="17"/>
  <c r="AN171" i="17"/>
  <c r="AM171" i="17"/>
  <c r="AL171" i="17"/>
  <c r="AK171" i="17"/>
  <c r="AJ171" i="17"/>
  <c r="AI171" i="17"/>
  <c r="E171" i="17"/>
  <c r="C171" i="17"/>
  <c r="CG170" i="17"/>
  <c r="CF170" i="17"/>
  <c r="CE170" i="17"/>
  <c r="CD170" i="17"/>
  <c r="CC170" i="17"/>
  <c r="CB170" i="17"/>
  <c r="CA170" i="17"/>
  <c r="BZ170" i="17"/>
  <c r="BY170" i="17"/>
  <c r="BX170" i="17"/>
  <c r="BW170" i="17"/>
  <c r="BV170" i="17"/>
  <c r="BU170" i="17"/>
  <c r="BT170" i="17"/>
  <c r="BS170" i="17"/>
  <c r="BR170" i="17"/>
  <c r="BQ170" i="17"/>
  <c r="BP170" i="17"/>
  <c r="BO170" i="17"/>
  <c r="BN170" i="17"/>
  <c r="BM170" i="17"/>
  <c r="BL170" i="17"/>
  <c r="BK170" i="17"/>
  <c r="BF170" i="17"/>
  <c r="BE170" i="17"/>
  <c r="BD170" i="17"/>
  <c r="BC170" i="17"/>
  <c r="BB170" i="17"/>
  <c r="BA170" i="17"/>
  <c r="AZ170" i="17"/>
  <c r="AY170" i="17"/>
  <c r="AX170" i="17"/>
  <c r="AW170" i="17"/>
  <c r="AV170" i="17"/>
  <c r="AU170" i="17"/>
  <c r="AT170" i="17"/>
  <c r="AS170" i="17"/>
  <c r="AR170" i="17"/>
  <c r="AQ170" i="17"/>
  <c r="AP170" i="17"/>
  <c r="AO170" i="17"/>
  <c r="AN170" i="17"/>
  <c r="AM170" i="17"/>
  <c r="AL170" i="17"/>
  <c r="AK170" i="17"/>
  <c r="AJ170" i="17"/>
  <c r="AI170" i="17"/>
  <c r="E170" i="17"/>
  <c r="C170" i="17"/>
  <c r="CG169" i="17"/>
  <c r="CF169" i="17"/>
  <c r="CE169" i="17"/>
  <c r="CD169" i="17"/>
  <c r="CC169" i="17"/>
  <c r="CB169" i="17"/>
  <c r="CA169" i="17"/>
  <c r="BZ169" i="17"/>
  <c r="BY169" i="17"/>
  <c r="BX169" i="17"/>
  <c r="BW169" i="17"/>
  <c r="BV169" i="17"/>
  <c r="BU169" i="17"/>
  <c r="BT169" i="17"/>
  <c r="BS169" i="17"/>
  <c r="BR169" i="17"/>
  <c r="BQ169" i="17"/>
  <c r="BP169" i="17"/>
  <c r="BO169" i="17"/>
  <c r="BN169" i="17"/>
  <c r="BM169" i="17"/>
  <c r="BL169" i="17"/>
  <c r="BK169" i="17"/>
  <c r="BF169" i="17"/>
  <c r="BE169" i="17"/>
  <c r="BD169" i="17"/>
  <c r="BC169" i="17"/>
  <c r="BB169" i="17"/>
  <c r="BA169" i="17"/>
  <c r="AZ169" i="17"/>
  <c r="AY169" i="17"/>
  <c r="AX169" i="17"/>
  <c r="AW169" i="17"/>
  <c r="AV169" i="17"/>
  <c r="AU169" i="17"/>
  <c r="AT169" i="17"/>
  <c r="AS169" i="17"/>
  <c r="AR169" i="17"/>
  <c r="AQ169" i="17"/>
  <c r="AP169" i="17"/>
  <c r="AO169" i="17"/>
  <c r="AN169" i="17"/>
  <c r="AM169" i="17"/>
  <c r="AL169" i="17"/>
  <c r="AK169" i="17"/>
  <c r="AJ169" i="17"/>
  <c r="AI169" i="17"/>
  <c r="E169" i="17"/>
  <c r="C169" i="17"/>
  <c r="CG168" i="17"/>
  <c r="CF168" i="17"/>
  <c r="CE168" i="17"/>
  <c r="CD168" i="17"/>
  <c r="CC168" i="17"/>
  <c r="CB168" i="17"/>
  <c r="CA168" i="17"/>
  <c r="BZ168" i="17"/>
  <c r="BY168" i="17"/>
  <c r="BX168" i="17"/>
  <c r="BW168" i="17"/>
  <c r="BV168" i="17"/>
  <c r="BU168" i="17"/>
  <c r="BT168" i="17"/>
  <c r="BS168" i="17"/>
  <c r="BR168" i="17"/>
  <c r="BQ168" i="17"/>
  <c r="BP168" i="17"/>
  <c r="BO168" i="17"/>
  <c r="BN168" i="17"/>
  <c r="BM168" i="17"/>
  <c r="BL168" i="17"/>
  <c r="BK168" i="17"/>
  <c r="BF168" i="17"/>
  <c r="BE168" i="17"/>
  <c r="BD168" i="17"/>
  <c r="BC168" i="17"/>
  <c r="BB168" i="17"/>
  <c r="BA168" i="17"/>
  <c r="AZ168" i="17"/>
  <c r="AY168" i="17"/>
  <c r="AX168" i="17"/>
  <c r="AW168" i="17"/>
  <c r="AV168" i="17"/>
  <c r="AU168" i="17"/>
  <c r="AT168" i="17"/>
  <c r="AS168" i="17"/>
  <c r="AR168" i="17"/>
  <c r="AQ168" i="17"/>
  <c r="AP168" i="17"/>
  <c r="AO168" i="17"/>
  <c r="AN168" i="17"/>
  <c r="AM168" i="17"/>
  <c r="AL168" i="17"/>
  <c r="AK168" i="17"/>
  <c r="AJ168" i="17"/>
  <c r="AI168" i="17"/>
  <c r="E168" i="17"/>
  <c r="C168" i="17"/>
  <c r="CG167" i="17"/>
  <c r="CF167" i="17"/>
  <c r="CE167" i="17"/>
  <c r="CD167" i="17"/>
  <c r="CC167" i="17"/>
  <c r="CB167" i="17"/>
  <c r="CA167" i="17"/>
  <c r="BZ167" i="17"/>
  <c r="BY167" i="17"/>
  <c r="BX167" i="17"/>
  <c r="BW167" i="17"/>
  <c r="BV167" i="17"/>
  <c r="BU167" i="17"/>
  <c r="BT167" i="17"/>
  <c r="BS167" i="17"/>
  <c r="BR167" i="17"/>
  <c r="BQ167" i="17"/>
  <c r="BP167" i="17"/>
  <c r="BO167" i="17"/>
  <c r="BN167" i="17"/>
  <c r="CH167" i="17" s="1"/>
  <c r="BM167" i="17"/>
  <c r="BL167" i="17"/>
  <c r="BK167" i="17"/>
  <c r="BF167" i="17"/>
  <c r="BE167" i="17"/>
  <c r="BD167" i="17"/>
  <c r="BC167" i="17"/>
  <c r="BB167" i="17"/>
  <c r="BA167" i="17"/>
  <c r="AZ167" i="17"/>
  <c r="AY167" i="17"/>
  <c r="AX167" i="17"/>
  <c r="AW167" i="17"/>
  <c r="AV167" i="17"/>
  <c r="AU167" i="17"/>
  <c r="AT167" i="17"/>
  <c r="AS167" i="17"/>
  <c r="AR167" i="17"/>
  <c r="AQ167" i="17"/>
  <c r="AP167" i="17"/>
  <c r="AO167" i="17"/>
  <c r="AN167" i="17"/>
  <c r="AM167" i="17"/>
  <c r="AL167" i="17"/>
  <c r="AK167" i="17"/>
  <c r="AJ167" i="17"/>
  <c r="AI167" i="17"/>
  <c r="E167" i="17"/>
  <c r="C167" i="17"/>
  <c r="CG166" i="17"/>
  <c r="CF166" i="17"/>
  <c r="CE166" i="17"/>
  <c r="CD166" i="17"/>
  <c r="CC166" i="17"/>
  <c r="CB166" i="17"/>
  <c r="CA166" i="17"/>
  <c r="BZ166" i="17"/>
  <c r="BY166" i="17"/>
  <c r="BX166" i="17"/>
  <c r="BW166" i="17"/>
  <c r="BV166" i="17"/>
  <c r="BU166" i="17"/>
  <c r="BT166" i="17"/>
  <c r="BS166" i="17"/>
  <c r="BR166" i="17"/>
  <c r="BQ166" i="17"/>
  <c r="BP166" i="17"/>
  <c r="BO166" i="17"/>
  <c r="BN166" i="17"/>
  <c r="BM166" i="17"/>
  <c r="BL166" i="17"/>
  <c r="BK166" i="17"/>
  <c r="BF166" i="17"/>
  <c r="BE166" i="17"/>
  <c r="BD166" i="17"/>
  <c r="BC166" i="17"/>
  <c r="BB166" i="17"/>
  <c r="BA166" i="17"/>
  <c r="AZ166" i="17"/>
  <c r="AY166" i="17"/>
  <c r="AX166" i="17"/>
  <c r="AW166" i="17"/>
  <c r="AV166" i="17"/>
  <c r="AU166" i="17"/>
  <c r="AT166" i="17"/>
  <c r="AS166" i="17"/>
  <c r="AR166" i="17"/>
  <c r="AQ166" i="17"/>
  <c r="AP166" i="17"/>
  <c r="AO166" i="17"/>
  <c r="AN166" i="17"/>
  <c r="AM166" i="17"/>
  <c r="AL166" i="17"/>
  <c r="AK166" i="17"/>
  <c r="AJ166" i="17"/>
  <c r="AI166" i="17"/>
  <c r="E166" i="17"/>
  <c r="C166" i="17"/>
  <c r="CG165" i="17"/>
  <c r="CF165" i="17"/>
  <c r="CE165" i="17"/>
  <c r="CD165" i="17"/>
  <c r="CC165" i="17"/>
  <c r="CB165" i="17"/>
  <c r="CA165" i="17"/>
  <c r="BZ165" i="17"/>
  <c r="BY165" i="17"/>
  <c r="BX165" i="17"/>
  <c r="BW165" i="17"/>
  <c r="BV165" i="17"/>
  <c r="BU165" i="17"/>
  <c r="BT165" i="17"/>
  <c r="BS165" i="17"/>
  <c r="BR165" i="17"/>
  <c r="BQ165" i="17"/>
  <c r="BP165" i="17"/>
  <c r="BO165" i="17"/>
  <c r="BN165" i="17"/>
  <c r="BM165" i="17"/>
  <c r="BL165" i="17"/>
  <c r="BK165" i="17"/>
  <c r="BF165" i="17"/>
  <c r="BE165" i="17"/>
  <c r="BD165" i="17"/>
  <c r="BC165" i="17"/>
  <c r="BB165" i="17"/>
  <c r="BA165" i="17"/>
  <c r="AZ165" i="17"/>
  <c r="AY165" i="17"/>
  <c r="AX165" i="17"/>
  <c r="AW165" i="17"/>
  <c r="AV165" i="17"/>
  <c r="AU165" i="17"/>
  <c r="AT165" i="17"/>
  <c r="AS165" i="17"/>
  <c r="AR165" i="17"/>
  <c r="AQ165" i="17"/>
  <c r="AP165" i="17"/>
  <c r="AO165" i="17"/>
  <c r="AN165" i="17"/>
  <c r="AM165" i="17"/>
  <c r="AL165" i="17"/>
  <c r="AK165" i="17"/>
  <c r="AJ165" i="17"/>
  <c r="AI165" i="17"/>
  <c r="E165" i="17"/>
  <c r="C165" i="17"/>
  <c r="CG164" i="17"/>
  <c r="CF164" i="17"/>
  <c r="CE164" i="17"/>
  <c r="CD164" i="17"/>
  <c r="CC164" i="17"/>
  <c r="CB164" i="17"/>
  <c r="CA164" i="17"/>
  <c r="BZ164" i="17"/>
  <c r="BY164" i="17"/>
  <c r="BX164" i="17"/>
  <c r="BW164" i="17"/>
  <c r="BV164" i="17"/>
  <c r="BU164" i="17"/>
  <c r="BT164" i="17"/>
  <c r="BS164" i="17"/>
  <c r="BR164" i="17"/>
  <c r="BQ164" i="17"/>
  <c r="BP164" i="17"/>
  <c r="BO164" i="17"/>
  <c r="BN164" i="17"/>
  <c r="BM164" i="17"/>
  <c r="BL164" i="17"/>
  <c r="BK164" i="17"/>
  <c r="BF164" i="17"/>
  <c r="BE164" i="17"/>
  <c r="BD164" i="17"/>
  <c r="BC164" i="17"/>
  <c r="BB164" i="17"/>
  <c r="BA164" i="17"/>
  <c r="AZ164" i="17"/>
  <c r="AY164" i="17"/>
  <c r="AX164" i="17"/>
  <c r="AW164" i="17"/>
  <c r="AV164" i="17"/>
  <c r="AU164" i="17"/>
  <c r="AT164" i="17"/>
  <c r="AS164" i="17"/>
  <c r="AR164" i="17"/>
  <c r="AQ164" i="17"/>
  <c r="AP164" i="17"/>
  <c r="AO164" i="17"/>
  <c r="AN164" i="17"/>
  <c r="AM164" i="17"/>
  <c r="AL164" i="17"/>
  <c r="AK164" i="17"/>
  <c r="AJ164" i="17"/>
  <c r="AI164" i="17"/>
  <c r="E164" i="17"/>
  <c r="C164" i="17"/>
  <c r="CG163" i="17"/>
  <c r="CF163" i="17"/>
  <c r="CE163" i="17"/>
  <c r="CD163" i="17"/>
  <c r="CC163" i="17"/>
  <c r="CB163" i="17"/>
  <c r="CA163" i="17"/>
  <c r="BZ163" i="17"/>
  <c r="BY163" i="17"/>
  <c r="BX163" i="17"/>
  <c r="BW163" i="17"/>
  <c r="BV163" i="17"/>
  <c r="BU163" i="17"/>
  <c r="BT163" i="17"/>
  <c r="BS163" i="17"/>
  <c r="BR163" i="17"/>
  <c r="BQ163" i="17"/>
  <c r="BP163" i="17"/>
  <c r="BO163" i="17"/>
  <c r="BN163" i="17"/>
  <c r="CH163" i="17" s="1"/>
  <c r="BM163" i="17"/>
  <c r="BL163" i="17"/>
  <c r="BK163" i="17"/>
  <c r="BF163" i="17"/>
  <c r="BE163" i="17"/>
  <c r="BD163" i="17"/>
  <c r="BC163" i="17"/>
  <c r="BB163" i="17"/>
  <c r="BA163" i="17"/>
  <c r="AZ163" i="17"/>
  <c r="AY163" i="17"/>
  <c r="AX163" i="17"/>
  <c r="AW163" i="17"/>
  <c r="AV163" i="17"/>
  <c r="AU163" i="17"/>
  <c r="AT163" i="17"/>
  <c r="AS163" i="17"/>
  <c r="AR163" i="17"/>
  <c r="AQ163" i="17"/>
  <c r="AP163" i="17"/>
  <c r="AO163" i="17"/>
  <c r="AN163" i="17"/>
  <c r="AM163" i="17"/>
  <c r="AL163" i="17"/>
  <c r="AK163" i="17"/>
  <c r="AJ163" i="17"/>
  <c r="AI163" i="17"/>
  <c r="E163" i="17"/>
  <c r="C163" i="17"/>
  <c r="CG162" i="17"/>
  <c r="CF162" i="17"/>
  <c r="CE162" i="17"/>
  <c r="CD162" i="17"/>
  <c r="CC162" i="17"/>
  <c r="CB162" i="17"/>
  <c r="CA162" i="17"/>
  <c r="BZ162" i="17"/>
  <c r="BY162" i="17"/>
  <c r="BX162" i="17"/>
  <c r="BW162" i="17"/>
  <c r="BV162" i="17"/>
  <c r="BU162" i="17"/>
  <c r="BT162" i="17"/>
  <c r="BS162" i="17"/>
  <c r="BR162" i="17"/>
  <c r="BQ162" i="17"/>
  <c r="BP162" i="17"/>
  <c r="BO162" i="17"/>
  <c r="BN162" i="17"/>
  <c r="BM162" i="17"/>
  <c r="BL162" i="17"/>
  <c r="BK162" i="17"/>
  <c r="BF162" i="17"/>
  <c r="BE162" i="17"/>
  <c r="BD162" i="17"/>
  <c r="BC162" i="17"/>
  <c r="BB162" i="17"/>
  <c r="BA162" i="17"/>
  <c r="AZ162" i="17"/>
  <c r="AY162" i="17"/>
  <c r="AX162" i="17"/>
  <c r="AW162" i="17"/>
  <c r="AV162" i="17"/>
  <c r="AU162" i="17"/>
  <c r="AT162" i="17"/>
  <c r="AS162" i="17"/>
  <c r="AR162" i="17"/>
  <c r="AQ162" i="17"/>
  <c r="AP162" i="17"/>
  <c r="AO162" i="17"/>
  <c r="AN162" i="17"/>
  <c r="AM162" i="17"/>
  <c r="AL162" i="17"/>
  <c r="AK162" i="17"/>
  <c r="AJ162" i="17"/>
  <c r="AI162" i="17"/>
  <c r="E162" i="17"/>
  <c r="C162" i="17"/>
  <c r="CG161" i="17"/>
  <c r="CF161" i="17"/>
  <c r="CE161" i="17"/>
  <c r="CD161" i="17"/>
  <c r="CC161" i="17"/>
  <c r="CB161" i="17"/>
  <c r="CA161" i="17"/>
  <c r="BZ161" i="17"/>
  <c r="BY161" i="17"/>
  <c r="BX161" i="17"/>
  <c r="BW161" i="17"/>
  <c r="BV161" i="17"/>
  <c r="BU161" i="17"/>
  <c r="BT161" i="17"/>
  <c r="BS161" i="17"/>
  <c r="BR161" i="17"/>
  <c r="BQ161" i="17"/>
  <c r="BP161" i="17"/>
  <c r="BO161" i="17"/>
  <c r="BN161" i="17"/>
  <c r="BM161" i="17"/>
  <c r="BL161" i="17"/>
  <c r="BK161" i="17"/>
  <c r="BF161" i="17"/>
  <c r="BE161" i="17"/>
  <c r="BD161" i="17"/>
  <c r="BC161" i="17"/>
  <c r="BB161" i="17"/>
  <c r="BA161" i="17"/>
  <c r="AZ161" i="17"/>
  <c r="AY161" i="17"/>
  <c r="AX161" i="17"/>
  <c r="AW161" i="17"/>
  <c r="AV161" i="17"/>
  <c r="AU161" i="17"/>
  <c r="AT161" i="17"/>
  <c r="AS161" i="17"/>
  <c r="AR161" i="17"/>
  <c r="AQ161" i="17"/>
  <c r="AP161" i="17"/>
  <c r="AO161" i="17"/>
  <c r="AN161" i="17"/>
  <c r="AM161" i="17"/>
  <c r="AL161" i="17"/>
  <c r="AK161" i="17"/>
  <c r="AJ161" i="17"/>
  <c r="AI161" i="17"/>
  <c r="E161" i="17"/>
  <c r="C161" i="17"/>
  <c r="CG160" i="17"/>
  <c r="CF160" i="17"/>
  <c r="CE160" i="17"/>
  <c r="CD160" i="17"/>
  <c r="CC160" i="17"/>
  <c r="CB160" i="17"/>
  <c r="CA160" i="17"/>
  <c r="BZ160" i="17"/>
  <c r="BY160" i="17"/>
  <c r="BX160" i="17"/>
  <c r="BW160" i="17"/>
  <c r="BV160" i="17"/>
  <c r="BU160" i="17"/>
  <c r="BT160" i="17"/>
  <c r="BS160" i="17"/>
  <c r="BR160" i="17"/>
  <c r="BQ160" i="17"/>
  <c r="BP160" i="17"/>
  <c r="BO160" i="17"/>
  <c r="BN160" i="17"/>
  <c r="BM160" i="17"/>
  <c r="BL160" i="17"/>
  <c r="BK160" i="17"/>
  <c r="BF160" i="17"/>
  <c r="BE160" i="17"/>
  <c r="BD160" i="17"/>
  <c r="BC160" i="17"/>
  <c r="BB160" i="17"/>
  <c r="BA160" i="17"/>
  <c r="AZ160" i="17"/>
  <c r="AY160" i="17"/>
  <c r="AX160" i="17"/>
  <c r="AW160" i="17"/>
  <c r="AV160" i="17"/>
  <c r="AU160" i="17"/>
  <c r="AT160" i="17"/>
  <c r="AS160" i="17"/>
  <c r="AR160" i="17"/>
  <c r="AQ160" i="17"/>
  <c r="AP160" i="17"/>
  <c r="AO160" i="17"/>
  <c r="AN160" i="17"/>
  <c r="AM160" i="17"/>
  <c r="AL160" i="17"/>
  <c r="AK160" i="17"/>
  <c r="AJ160" i="17"/>
  <c r="AI160" i="17"/>
  <c r="E160" i="17"/>
  <c r="C160" i="17"/>
  <c r="CG159" i="17"/>
  <c r="CF159" i="17"/>
  <c r="CE159" i="17"/>
  <c r="CD159" i="17"/>
  <c r="CC159" i="17"/>
  <c r="CB159" i="17"/>
  <c r="CA159" i="17"/>
  <c r="BZ159" i="17"/>
  <c r="BY159" i="17"/>
  <c r="BX159" i="17"/>
  <c r="BW159" i="17"/>
  <c r="BV159" i="17"/>
  <c r="BU159" i="17"/>
  <c r="BT159" i="17"/>
  <c r="BS159" i="17"/>
  <c r="BR159" i="17"/>
  <c r="BQ159" i="17"/>
  <c r="BP159" i="17"/>
  <c r="BO159" i="17"/>
  <c r="BN159" i="17"/>
  <c r="BM159" i="17"/>
  <c r="BL159" i="17"/>
  <c r="BK159" i="17"/>
  <c r="BF159" i="17"/>
  <c r="BE159" i="17"/>
  <c r="BD159" i="17"/>
  <c r="BC159" i="17"/>
  <c r="BB159" i="17"/>
  <c r="BA159" i="17"/>
  <c r="AZ159" i="17"/>
  <c r="AY159" i="17"/>
  <c r="AX159" i="17"/>
  <c r="AW159" i="17"/>
  <c r="AV159" i="17"/>
  <c r="AU159" i="17"/>
  <c r="AT159" i="17"/>
  <c r="AS159" i="17"/>
  <c r="AR159" i="17"/>
  <c r="AQ159" i="17"/>
  <c r="AP159" i="17"/>
  <c r="AO159" i="17"/>
  <c r="AN159" i="17"/>
  <c r="AM159" i="17"/>
  <c r="AL159" i="17"/>
  <c r="AK159" i="17"/>
  <c r="AJ159" i="17"/>
  <c r="AI159" i="17"/>
  <c r="E159" i="17"/>
  <c r="C159" i="17"/>
  <c r="CG158" i="17"/>
  <c r="CF158" i="17"/>
  <c r="CE158" i="17"/>
  <c r="CD158" i="17"/>
  <c r="CC158" i="17"/>
  <c r="CB158" i="17"/>
  <c r="CA158" i="17"/>
  <c r="BZ158" i="17"/>
  <c r="BY158" i="17"/>
  <c r="BX158" i="17"/>
  <c r="BW158" i="17"/>
  <c r="BV158" i="17"/>
  <c r="BU158" i="17"/>
  <c r="BT158" i="17"/>
  <c r="BS158" i="17"/>
  <c r="BR158" i="17"/>
  <c r="BQ158" i="17"/>
  <c r="BP158" i="17"/>
  <c r="BO158" i="17"/>
  <c r="BN158" i="17"/>
  <c r="BM158" i="17"/>
  <c r="BL158" i="17"/>
  <c r="BK158" i="17"/>
  <c r="CH158" i="17" s="1"/>
  <c r="BF158" i="17"/>
  <c r="BE158" i="17"/>
  <c r="BD158" i="17"/>
  <c r="BC158" i="17"/>
  <c r="BB158" i="17"/>
  <c r="BA158" i="17"/>
  <c r="AZ158" i="17"/>
  <c r="AY158" i="17"/>
  <c r="AX158" i="17"/>
  <c r="AW158" i="17"/>
  <c r="AV158" i="17"/>
  <c r="AU158" i="17"/>
  <c r="AT158" i="17"/>
  <c r="AS158" i="17"/>
  <c r="AR158" i="17"/>
  <c r="AQ158" i="17"/>
  <c r="AP158" i="17"/>
  <c r="AO158" i="17"/>
  <c r="AN158" i="17"/>
  <c r="AM158" i="17"/>
  <c r="AL158" i="17"/>
  <c r="AK158" i="17"/>
  <c r="AJ158" i="17"/>
  <c r="AI158" i="17"/>
  <c r="E158" i="17"/>
  <c r="C158" i="17"/>
  <c r="CG157" i="17"/>
  <c r="CF157" i="17"/>
  <c r="CE157" i="17"/>
  <c r="CD157" i="17"/>
  <c r="CC157" i="17"/>
  <c r="CB157" i="17"/>
  <c r="CA157" i="17"/>
  <c r="BZ157" i="17"/>
  <c r="BY157" i="17"/>
  <c r="BX157" i="17"/>
  <c r="BW157" i="17"/>
  <c r="BV157" i="17"/>
  <c r="BU157" i="17"/>
  <c r="BT157" i="17"/>
  <c r="BS157" i="17"/>
  <c r="BR157" i="17"/>
  <c r="BQ157" i="17"/>
  <c r="BP157" i="17"/>
  <c r="BO157" i="17"/>
  <c r="BN157" i="17"/>
  <c r="BM157" i="17"/>
  <c r="BL157" i="17"/>
  <c r="BK157" i="17"/>
  <c r="BF157" i="17"/>
  <c r="BE157" i="17"/>
  <c r="BD157" i="17"/>
  <c r="BC157" i="17"/>
  <c r="BB157" i="17"/>
  <c r="BA157" i="17"/>
  <c r="AZ157" i="17"/>
  <c r="AY157" i="17"/>
  <c r="AX157" i="17"/>
  <c r="AW157" i="17"/>
  <c r="AV157" i="17"/>
  <c r="AU157" i="17"/>
  <c r="AT157" i="17"/>
  <c r="AS157" i="17"/>
  <c r="AR157" i="17"/>
  <c r="AQ157" i="17"/>
  <c r="AP157" i="17"/>
  <c r="AO157" i="17"/>
  <c r="AN157" i="17"/>
  <c r="AM157" i="17"/>
  <c r="AL157" i="17"/>
  <c r="AK157" i="17"/>
  <c r="AJ157" i="17"/>
  <c r="AI157" i="17"/>
  <c r="E157" i="17"/>
  <c r="C157" i="17"/>
  <c r="CG156" i="17"/>
  <c r="CF156" i="17"/>
  <c r="CE156" i="17"/>
  <c r="CD156" i="17"/>
  <c r="CC156" i="17"/>
  <c r="CB156" i="17"/>
  <c r="CA156" i="17"/>
  <c r="BZ156" i="17"/>
  <c r="BY156" i="17"/>
  <c r="BX156" i="17"/>
  <c r="BW156" i="17"/>
  <c r="BV156" i="17"/>
  <c r="BU156" i="17"/>
  <c r="BT156" i="17"/>
  <c r="BS156" i="17"/>
  <c r="BR156" i="17"/>
  <c r="BQ156" i="17"/>
  <c r="BP156" i="17"/>
  <c r="BO156" i="17"/>
  <c r="BN156" i="17"/>
  <c r="BM156" i="17"/>
  <c r="BL156" i="17"/>
  <c r="BK156" i="17"/>
  <c r="BF156" i="17"/>
  <c r="BE156" i="17"/>
  <c r="BD156" i="17"/>
  <c r="BC156" i="17"/>
  <c r="BB156" i="17"/>
  <c r="BA156" i="17"/>
  <c r="AZ156" i="17"/>
  <c r="AY156" i="17"/>
  <c r="AX156" i="17"/>
  <c r="AW156" i="17"/>
  <c r="AV156" i="17"/>
  <c r="AU156" i="17"/>
  <c r="AT156" i="17"/>
  <c r="AS156" i="17"/>
  <c r="AR156" i="17"/>
  <c r="AQ156" i="17"/>
  <c r="AP156" i="17"/>
  <c r="AO156" i="17"/>
  <c r="AN156" i="17"/>
  <c r="AM156" i="17"/>
  <c r="AL156" i="17"/>
  <c r="AK156" i="17"/>
  <c r="AJ156" i="17"/>
  <c r="AI156" i="17"/>
  <c r="E156" i="17"/>
  <c r="C156" i="17"/>
  <c r="CG155" i="17"/>
  <c r="CF155" i="17"/>
  <c r="CE155" i="17"/>
  <c r="CD155" i="17"/>
  <c r="CC155" i="17"/>
  <c r="CB155" i="17"/>
  <c r="CA155" i="17"/>
  <c r="BZ155" i="17"/>
  <c r="BY155" i="17"/>
  <c r="BX155" i="17"/>
  <c r="BW155" i="17"/>
  <c r="BV155" i="17"/>
  <c r="BU155" i="17"/>
  <c r="BT155" i="17"/>
  <c r="BS155" i="17"/>
  <c r="BR155" i="17"/>
  <c r="BQ155" i="17"/>
  <c r="BP155" i="17"/>
  <c r="BO155" i="17"/>
  <c r="BN155" i="17"/>
  <c r="BM155" i="17"/>
  <c r="BL155" i="17"/>
  <c r="BK155" i="17"/>
  <c r="BF155" i="17"/>
  <c r="BE155" i="17"/>
  <c r="BD155" i="17"/>
  <c r="BC155" i="17"/>
  <c r="BB155" i="17"/>
  <c r="BA155" i="17"/>
  <c r="AZ155" i="17"/>
  <c r="AY155" i="17"/>
  <c r="AX155" i="17"/>
  <c r="AW155" i="17"/>
  <c r="AV155" i="17"/>
  <c r="AU155" i="17"/>
  <c r="AT155" i="17"/>
  <c r="AS155" i="17"/>
  <c r="AR155" i="17"/>
  <c r="AQ155" i="17"/>
  <c r="AP155" i="17"/>
  <c r="AO155" i="17"/>
  <c r="AN155" i="17"/>
  <c r="AM155" i="17"/>
  <c r="AL155" i="17"/>
  <c r="AK155" i="17"/>
  <c r="AJ155" i="17"/>
  <c r="AI155" i="17"/>
  <c r="E155" i="17"/>
  <c r="C155" i="17"/>
  <c r="CG154" i="17"/>
  <c r="CF154" i="17"/>
  <c r="CE154" i="17"/>
  <c r="CD154" i="17"/>
  <c r="CC154" i="17"/>
  <c r="CB154" i="17"/>
  <c r="CA154" i="17"/>
  <c r="BZ154" i="17"/>
  <c r="BY154" i="17"/>
  <c r="BX154" i="17"/>
  <c r="BW154" i="17"/>
  <c r="BV154" i="17"/>
  <c r="BU154" i="17"/>
  <c r="BT154" i="17"/>
  <c r="BS154" i="17"/>
  <c r="BR154" i="17"/>
  <c r="BQ154" i="17"/>
  <c r="BP154" i="17"/>
  <c r="BO154" i="17"/>
  <c r="BN154" i="17"/>
  <c r="BM154" i="17"/>
  <c r="BL154" i="17"/>
  <c r="BK154" i="17"/>
  <c r="CH154" i="17" s="1"/>
  <c r="BF154" i="17"/>
  <c r="BE154" i="17"/>
  <c r="BD154" i="17"/>
  <c r="BC154" i="17"/>
  <c r="BB154" i="17"/>
  <c r="BA154" i="17"/>
  <c r="AZ154" i="17"/>
  <c r="AY154" i="17"/>
  <c r="AX154" i="17"/>
  <c r="AW154" i="17"/>
  <c r="AV154" i="17"/>
  <c r="AU154" i="17"/>
  <c r="AT154" i="17"/>
  <c r="AS154" i="17"/>
  <c r="AR154" i="17"/>
  <c r="AQ154" i="17"/>
  <c r="AP154" i="17"/>
  <c r="AO154" i="17"/>
  <c r="AN154" i="17"/>
  <c r="AM154" i="17"/>
  <c r="AL154" i="17"/>
  <c r="AK154" i="17"/>
  <c r="AJ154" i="17"/>
  <c r="AI154" i="17"/>
  <c r="E154" i="17"/>
  <c r="C154" i="17"/>
  <c r="CG153" i="17"/>
  <c r="CF153" i="17"/>
  <c r="CE153" i="17"/>
  <c r="CD153" i="17"/>
  <c r="CC153" i="17"/>
  <c r="CB153" i="17"/>
  <c r="CA153" i="17"/>
  <c r="BZ153" i="17"/>
  <c r="BY153" i="17"/>
  <c r="BX153" i="17"/>
  <c r="BW153" i="17"/>
  <c r="BV153" i="17"/>
  <c r="BU153" i="17"/>
  <c r="BT153" i="17"/>
  <c r="BS153" i="17"/>
  <c r="BR153" i="17"/>
  <c r="BQ153" i="17"/>
  <c r="BP153" i="17"/>
  <c r="BO153" i="17"/>
  <c r="BN153" i="17"/>
  <c r="BM153" i="17"/>
  <c r="BL153" i="17"/>
  <c r="BK153" i="17"/>
  <c r="BF153" i="17"/>
  <c r="BE153" i="17"/>
  <c r="BD153" i="17"/>
  <c r="BC153" i="17"/>
  <c r="BB153" i="17"/>
  <c r="BA153" i="17"/>
  <c r="AZ153" i="17"/>
  <c r="AY153" i="17"/>
  <c r="AX153" i="17"/>
  <c r="AW153" i="17"/>
  <c r="AV153" i="17"/>
  <c r="AU153" i="17"/>
  <c r="AT153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E153" i="17"/>
  <c r="C153" i="17"/>
  <c r="CG152" i="17"/>
  <c r="CF152" i="17"/>
  <c r="CE152" i="17"/>
  <c r="CD152" i="17"/>
  <c r="CC152" i="17"/>
  <c r="CB152" i="17"/>
  <c r="CA152" i="17"/>
  <c r="BZ152" i="17"/>
  <c r="BY152" i="17"/>
  <c r="BX152" i="17"/>
  <c r="BW152" i="17"/>
  <c r="BV152" i="17"/>
  <c r="BU152" i="17"/>
  <c r="BT152" i="17"/>
  <c r="BS152" i="17"/>
  <c r="BR152" i="17"/>
  <c r="BQ152" i="17"/>
  <c r="BP152" i="17"/>
  <c r="BO152" i="17"/>
  <c r="BN152" i="17"/>
  <c r="BM152" i="17"/>
  <c r="BL152" i="17"/>
  <c r="BK152" i="17"/>
  <c r="BF152" i="17"/>
  <c r="BE152" i="17"/>
  <c r="BD152" i="17"/>
  <c r="BC152" i="17"/>
  <c r="BB152" i="17"/>
  <c r="BA152" i="17"/>
  <c r="AZ152" i="17"/>
  <c r="AY152" i="17"/>
  <c r="AX152" i="17"/>
  <c r="AW152" i="17"/>
  <c r="AV152" i="17"/>
  <c r="AU152" i="17"/>
  <c r="AT152" i="17"/>
  <c r="AS152" i="17"/>
  <c r="AR152" i="17"/>
  <c r="AQ152" i="17"/>
  <c r="AP152" i="17"/>
  <c r="AO152" i="17"/>
  <c r="AN152" i="17"/>
  <c r="AM152" i="17"/>
  <c r="AL152" i="17"/>
  <c r="AK152" i="17"/>
  <c r="AJ152" i="17"/>
  <c r="AI152" i="17"/>
  <c r="E152" i="17"/>
  <c r="C152" i="17"/>
  <c r="CG151" i="17"/>
  <c r="CF151" i="17"/>
  <c r="CE151" i="17"/>
  <c r="CD151" i="17"/>
  <c r="CC151" i="17"/>
  <c r="CB151" i="17"/>
  <c r="CA151" i="17"/>
  <c r="BZ151" i="17"/>
  <c r="BY151" i="17"/>
  <c r="BX151" i="17"/>
  <c r="BW151" i="17"/>
  <c r="BV151" i="17"/>
  <c r="BU151" i="17"/>
  <c r="BT151" i="17"/>
  <c r="BS151" i="17"/>
  <c r="BR151" i="17"/>
  <c r="BQ151" i="17"/>
  <c r="BP151" i="17"/>
  <c r="BO151" i="17"/>
  <c r="BN151" i="17"/>
  <c r="CH151" i="17" s="1"/>
  <c r="BM151" i="17"/>
  <c r="BL151" i="17"/>
  <c r="BK151" i="17"/>
  <c r="BF151" i="17"/>
  <c r="BE151" i="17"/>
  <c r="BD151" i="17"/>
  <c r="BC151" i="17"/>
  <c r="BB151" i="17"/>
  <c r="BA151" i="17"/>
  <c r="AZ151" i="17"/>
  <c r="AY151" i="17"/>
  <c r="AX151" i="17"/>
  <c r="AW151" i="17"/>
  <c r="AV151" i="17"/>
  <c r="AU151" i="17"/>
  <c r="AT151" i="17"/>
  <c r="AS151" i="17"/>
  <c r="AR151" i="17"/>
  <c r="AQ151" i="17"/>
  <c r="AP151" i="17"/>
  <c r="AO151" i="17"/>
  <c r="AN151" i="17"/>
  <c r="AM151" i="17"/>
  <c r="AL151" i="17"/>
  <c r="AK151" i="17"/>
  <c r="AJ151" i="17"/>
  <c r="AI151" i="17"/>
  <c r="E151" i="17"/>
  <c r="C151" i="17"/>
  <c r="CG150" i="17"/>
  <c r="CF150" i="17"/>
  <c r="CE150" i="17"/>
  <c r="CD150" i="17"/>
  <c r="CC150" i="17"/>
  <c r="CB150" i="17"/>
  <c r="CA150" i="17"/>
  <c r="BZ150" i="17"/>
  <c r="BY150" i="17"/>
  <c r="BX150" i="17"/>
  <c r="BW150" i="17"/>
  <c r="BV150" i="17"/>
  <c r="BU150" i="17"/>
  <c r="BT150" i="17"/>
  <c r="BS150" i="17"/>
  <c r="BR150" i="17"/>
  <c r="BQ150" i="17"/>
  <c r="BP150" i="17"/>
  <c r="BO150" i="17"/>
  <c r="BN150" i="17"/>
  <c r="BM150" i="17"/>
  <c r="BL150" i="17"/>
  <c r="BK150" i="17"/>
  <c r="BF150" i="17"/>
  <c r="BE150" i="17"/>
  <c r="BD150" i="17"/>
  <c r="BC150" i="17"/>
  <c r="BB150" i="17"/>
  <c r="BA150" i="17"/>
  <c r="AZ150" i="17"/>
  <c r="AY150" i="17"/>
  <c r="AX150" i="17"/>
  <c r="AW150" i="17"/>
  <c r="AV150" i="17"/>
  <c r="AU150" i="17"/>
  <c r="AT150" i="17"/>
  <c r="AS150" i="17"/>
  <c r="AR150" i="17"/>
  <c r="AQ150" i="17"/>
  <c r="AP150" i="17"/>
  <c r="AO150" i="17"/>
  <c r="AN150" i="17"/>
  <c r="AM150" i="17"/>
  <c r="AL150" i="17"/>
  <c r="AK150" i="17"/>
  <c r="AJ150" i="17"/>
  <c r="AI150" i="17"/>
  <c r="E150" i="17"/>
  <c r="C150" i="17"/>
  <c r="CG149" i="17"/>
  <c r="CF149" i="17"/>
  <c r="CE149" i="17"/>
  <c r="CD149" i="17"/>
  <c r="CC149" i="17"/>
  <c r="CB149" i="17"/>
  <c r="CA149" i="17"/>
  <c r="BZ149" i="17"/>
  <c r="BY149" i="17"/>
  <c r="BX149" i="17"/>
  <c r="BW149" i="17"/>
  <c r="BV149" i="17"/>
  <c r="BU149" i="17"/>
  <c r="BT149" i="17"/>
  <c r="BS149" i="17"/>
  <c r="BR149" i="17"/>
  <c r="BQ149" i="17"/>
  <c r="BP149" i="17"/>
  <c r="BO149" i="17"/>
  <c r="BN149" i="17"/>
  <c r="BM149" i="17"/>
  <c r="BL149" i="17"/>
  <c r="BK149" i="17"/>
  <c r="BF149" i="17"/>
  <c r="BE149" i="17"/>
  <c r="BD149" i="17"/>
  <c r="BC149" i="17"/>
  <c r="BB149" i="17"/>
  <c r="BA149" i="17"/>
  <c r="AZ149" i="17"/>
  <c r="AY149" i="17"/>
  <c r="AX149" i="17"/>
  <c r="AW149" i="17"/>
  <c r="AV149" i="17"/>
  <c r="AU149" i="17"/>
  <c r="AT149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E149" i="17"/>
  <c r="C149" i="17"/>
  <c r="CG148" i="17"/>
  <c r="CF148" i="17"/>
  <c r="CE148" i="17"/>
  <c r="CD148" i="17"/>
  <c r="CC148" i="17"/>
  <c r="CB148" i="17"/>
  <c r="CA148" i="17"/>
  <c r="BZ148" i="17"/>
  <c r="BY148" i="17"/>
  <c r="BX148" i="17"/>
  <c r="BW148" i="17"/>
  <c r="BV148" i="17"/>
  <c r="BU148" i="17"/>
  <c r="BT148" i="17"/>
  <c r="BS148" i="17"/>
  <c r="BR148" i="17"/>
  <c r="BQ148" i="17"/>
  <c r="BP148" i="17"/>
  <c r="BO148" i="17"/>
  <c r="BN148" i="17"/>
  <c r="BM148" i="17"/>
  <c r="BL148" i="17"/>
  <c r="BK148" i="17"/>
  <c r="BF148" i="17"/>
  <c r="BE148" i="17"/>
  <c r="BD148" i="17"/>
  <c r="BC148" i="17"/>
  <c r="BB148" i="17"/>
  <c r="BA148" i="17"/>
  <c r="AZ148" i="17"/>
  <c r="AY148" i="17"/>
  <c r="AX148" i="17"/>
  <c r="AW148" i="17"/>
  <c r="AV148" i="17"/>
  <c r="AU148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E148" i="17"/>
  <c r="C148" i="17"/>
  <c r="CG147" i="17"/>
  <c r="CF147" i="17"/>
  <c r="CE147" i="17"/>
  <c r="CD147" i="17"/>
  <c r="CC147" i="17"/>
  <c r="CB147" i="17"/>
  <c r="CA147" i="17"/>
  <c r="BZ147" i="17"/>
  <c r="BY147" i="17"/>
  <c r="BX147" i="17"/>
  <c r="BW147" i="17"/>
  <c r="BV147" i="17"/>
  <c r="BU147" i="17"/>
  <c r="BT147" i="17"/>
  <c r="BS147" i="17"/>
  <c r="BR147" i="17"/>
  <c r="BQ147" i="17"/>
  <c r="BP147" i="17"/>
  <c r="BO147" i="17"/>
  <c r="BN147" i="17"/>
  <c r="CH147" i="17" s="1"/>
  <c r="BM147" i="17"/>
  <c r="BL147" i="17"/>
  <c r="BK147" i="17"/>
  <c r="BF147" i="17"/>
  <c r="BE147" i="17"/>
  <c r="BD147" i="17"/>
  <c r="BC147" i="17"/>
  <c r="BB147" i="17"/>
  <c r="BA147" i="17"/>
  <c r="AZ147" i="17"/>
  <c r="AY147" i="17"/>
  <c r="AX147" i="17"/>
  <c r="AW147" i="17"/>
  <c r="AV147" i="17"/>
  <c r="AU147" i="17"/>
  <c r="AT147" i="17"/>
  <c r="AS147" i="17"/>
  <c r="AR147" i="17"/>
  <c r="AQ147" i="17"/>
  <c r="AP147" i="17"/>
  <c r="AO147" i="17"/>
  <c r="AN147" i="17"/>
  <c r="AM147" i="17"/>
  <c r="AL147" i="17"/>
  <c r="AK147" i="17"/>
  <c r="AJ147" i="17"/>
  <c r="AI147" i="17"/>
  <c r="E147" i="17"/>
  <c r="C147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V146" i="17"/>
  <c r="BU146" i="17"/>
  <c r="BT146" i="17"/>
  <c r="BS146" i="17"/>
  <c r="BR146" i="17"/>
  <c r="BQ146" i="17"/>
  <c r="BP146" i="17"/>
  <c r="BO146" i="17"/>
  <c r="BN146" i="17"/>
  <c r="BM146" i="17"/>
  <c r="BL146" i="17"/>
  <c r="BK146" i="17"/>
  <c r="BF146" i="17"/>
  <c r="BE146" i="17"/>
  <c r="BD146" i="17"/>
  <c r="BC146" i="17"/>
  <c r="BB146" i="17"/>
  <c r="BA146" i="17"/>
  <c r="AZ146" i="17"/>
  <c r="AY146" i="17"/>
  <c r="AX146" i="17"/>
  <c r="AW146" i="17"/>
  <c r="AV146" i="17"/>
  <c r="AU146" i="17"/>
  <c r="AT146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E146" i="17"/>
  <c r="C146" i="17"/>
  <c r="CG145" i="17"/>
  <c r="CF145" i="17"/>
  <c r="CE145" i="17"/>
  <c r="CD145" i="17"/>
  <c r="CC145" i="17"/>
  <c r="CB145" i="17"/>
  <c r="CA145" i="17"/>
  <c r="BZ145" i="17"/>
  <c r="BY145" i="17"/>
  <c r="BX145" i="17"/>
  <c r="BW145" i="17"/>
  <c r="BV145" i="17"/>
  <c r="BU145" i="17"/>
  <c r="BT145" i="17"/>
  <c r="BS145" i="17"/>
  <c r="BR145" i="17"/>
  <c r="BQ145" i="17"/>
  <c r="BP145" i="17"/>
  <c r="BO145" i="17"/>
  <c r="BN145" i="17"/>
  <c r="BM145" i="17"/>
  <c r="BL145" i="17"/>
  <c r="BK145" i="17"/>
  <c r="BF145" i="17"/>
  <c r="BE145" i="17"/>
  <c r="BD145" i="17"/>
  <c r="BC145" i="17"/>
  <c r="BB145" i="17"/>
  <c r="BA145" i="17"/>
  <c r="AZ145" i="17"/>
  <c r="AY145" i="17"/>
  <c r="AX145" i="17"/>
  <c r="AW145" i="17"/>
  <c r="AV145" i="17"/>
  <c r="AU145" i="17"/>
  <c r="AT145" i="17"/>
  <c r="AS145" i="17"/>
  <c r="AR145" i="17"/>
  <c r="AQ145" i="17"/>
  <c r="AP145" i="17"/>
  <c r="AO145" i="17"/>
  <c r="AN145" i="17"/>
  <c r="AM145" i="17"/>
  <c r="AL145" i="17"/>
  <c r="AK145" i="17"/>
  <c r="AJ145" i="17"/>
  <c r="AI145" i="17"/>
  <c r="E145" i="17"/>
  <c r="C145" i="17"/>
  <c r="CG144" i="17"/>
  <c r="CF144" i="17"/>
  <c r="CE144" i="17"/>
  <c r="CD144" i="17"/>
  <c r="CC144" i="17"/>
  <c r="CB144" i="17"/>
  <c r="CA144" i="17"/>
  <c r="BZ144" i="17"/>
  <c r="BY144" i="17"/>
  <c r="BX144" i="17"/>
  <c r="BW144" i="17"/>
  <c r="BV144" i="17"/>
  <c r="BU144" i="17"/>
  <c r="BT144" i="17"/>
  <c r="BS144" i="17"/>
  <c r="BR144" i="17"/>
  <c r="BQ144" i="17"/>
  <c r="BP144" i="17"/>
  <c r="BO144" i="17"/>
  <c r="BN144" i="17"/>
  <c r="BM144" i="17"/>
  <c r="BL144" i="17"/>
  <c r="BK144" i="17"/>
  <c r="BF144" i="17"/>
  <c r="BE144" i="17"/>
  <c r="BD144" i="17"/>
  <c r="BC144" i="17"/>
  <c r="BB144" i="17"/>
  <c r="BA144" i="17"/>
  <c r="AZ144" i="17"/>
  <c r="AY144" i="17"/>
  <c r="AX144" i="17"/>
  <c r="AW144" i="17"/>
  <c r="AV144" i="17"/>
  <c r="AU144" i="17"/>
  <c r="AT144" i="17"/>
  <c r="AS144" i="17"/>
  <c r="AR144" i="17"/>
  <c r="AQ144" i="17"/>
  <c r="AP144" i="17"/>
  <c r="AO144" i="17"/>
  <c r="AN144" i="17"/>
  <c r="AM144" i="17"/>
  <c r="AL144" i="17"/>
  <c r="AK144" i="17"/>
  <c r="AJ144" i="17"/>
  <c r="AI144" i="17"/>
  <c r="E144" i="17"/>
  <c r="C144" i="17"/>
  <c r="CG143" i="17"/>
  <c r="CF143" i="17"/>
  <c r="CE143" i="17"/>
  <c r="CD143" i="17"/>
  <c r="CC143" i="17"/>
  <c r="CB143" i="17"/>
  <c r="CA143" i="17"/>
  <c r="BZ143" i="17"/>
  <c r="BY143" i="17"/>
  <c r="BX143" i="17"/>
  <c r="BW143" i="17"/>
  <c r="BV143" i="17"/>
  <c r="BU143" i="17"/>
  <c r="BT143" i="17"/>
  <c r="BS143" i="17"/>
  <c r="BR143" i="17"/>
  <c r="BQ143" i="17"/>
  <c r="BP143" i="17"/>
  <c r="BO143" i="17"/>
  <c r="BN143" i="17"/>
  <c r="CH143" i="17" s="1"/>
  <c r="BM143" i="17"/>
  <c r="BL143" i="17"/>
  <c r="BK143" i="17"/>
  <c r="BF143" i="17"/>
  <c r="BE143" i="17"/>
  <c r="BD143" i="17"/>
  <c r="BC143" i="17"/>
  <c r="BB143" i="17"/>
  <c r="BA143" i="17"/>
  <c r="AZ143" i="17"/>
  <c r="AY143" i="17"/>
  <c r="AX143" i="17"/>
  <c r="AW143" i="17"/>
  <c r="AV143" i="17"/>
  <c r="AU143" i="17"/>
  <c r="AT143" i="17"/>
  <c r="AS143" i="17"/>
  <c r="AR143" i="17"/>
  <c r="AQ143" i="17"/>
  <c r="AP143" i="17"/>
  <c r="AO143" i="17"/>
  <c r="AN143" i="17"/>
  <c r="AM143" i="17"/>
  <c r="AL143" i="17"/>
  <c r="AK143" i="17"/>
  <c r="AJ143" i="17"/>
  <c r="AI143" i="17"/>
  <c r="E143" i="17"/>
  <c r="C143" i="17"/>
  <c r="CG142" i="17"/>
  <c r="CF142" i="17"/>
  <c r="CE142" i="17"/>
  <c r="CD142" i="17"/>
  <c r="CC142" i="17"/>
  <c r="CB142" i="17"/>
  <c r="CA142" i="17"/>
  <c r="BZ142" i="17"/>
  <c r="BY142" i="17"/>
  <c r="BX142" i="17"/>
  <c r="BW142" i="17"/>
  <c r="BV142" i="17"/>
  <c r="BU142" i="17"/>
  <c r="BT142" i="17"/>
  <c r="BS142" i="17"/>
  <c r="BR142" i="17"/>
  <c r="BQ142" i="17"/>
  <c r="BP142" i="17"/>
  <c r="BO142" i="17"/>
  <c r="BN142" i="17"/>
  <c r="BM142" i="17"/>
  <c r="BL142" i="17"/>
  <c r="BK142" i="17"/>
  <c r="BF142" i="17"/>
  <c r="BE142" i="17"/>
  <c r="BD142" i="17"/>
  <c r="BC142" i="17"/>
  <c r="BB142" i="17"/>
  <c r="BA142" i="17"/>
  <c r="AZ142" i="17"/>
  <c r="AY142" i="17"/>
  <c r="AX142" i="17"/>
  <c r="AW142" i="17"/>
  <c r="AV142" i="17"/>
  <c r="AU142" i="17"/>
  <c r="AT142" i="17"/>
  <c r="AS142" i="17"/>
  <c r="AR142" i="17"/>
  <c r="AQ142" i="17"/>
  <c r="AP142" i="17"/>
  <c r="AO142" i="17"/>
  <c r="AN142" i="17"/>
  <c r="AM142" i="17"/>
  <c r="AL142" i="17"/>
  <c r="AK142" i="17"/>
  <c r="AJ142" i="17"/>
  <c r="AI142" i="17"/>
  <c r="E142" i="17"/>
  <c r="C142" i="17"/>
  <c r="CG141" i="17"/>
  <c r="CF141" i="17"/>
  <c r="CE141" i="17"/>
  <c r="CD141" i="17"/>
  <c r="CC141" i="17"/>
  <c r="CB141" i="17"/>
  <c r="CA141" i="17"/>
  <c r="BZ141" i="17"/>
  <c r="BY141" i="17"/>
  <c r="BX141" i="17"/>
  <c r="BW141" i="17"/>
  <c r="BV141" i="17"/>
  <c r="BU141" i="17"/>
  <c r="BT141" i="17"/>
  <c r="BS141" i="17"/>
  <c r="BR141" i="17"/>
  <c r="BQ141" i="17"/>
  <c r="BP141" i="17"/>
  <c r="BO141" i="17"/>
  <c r="BN141" i="17"/>
  <c r="BM141" i="17"/>
  <c r="BL141" i="17"/>
  <c r="BK141" i="17"/>
  <c r="BF141" i="17"/>
  <c r="BE141" i="17"/>
  <c r="BD141" i="17"/>
  <c r="BC141" i="17"/>
  <c r="BB141" i="17"/>
  <c r="BA141" i="17"/>
  <c r="AZ141" i="17"/>
  <c r="AY141" i="17"/>
  <c r="AX141" i="17"/>
  <c r="AW141" i="17"/>
  <c r="AV141" i="17"/>
  <c r="AU141" i="17"/>
  <c r="AT141" i="17"/>
  <c r="AS141" i="17"/>
  <c r="AR141" i="17"/>
  <c r="AQ141" i="17"/>
  <c r="AP141" i="17"/>
  <c r="AO141" i="17"/>
  <c r="AN141" i="17"/>
  <c r="AM141" i="17"/>
  <c r="AL141" i="17"/>
  <c r="AK141" i="17"/>
  <c r="AJ141" i="17"/>
  <c r="AI141" i="17"/>
  <c r="E141" i="17"/>
  <c r="C141" i="17"/>
  <c r="CG140" i="17"/>
  <c r="CF140" i="17"/>
  <c r="CE140" i="17"/>
  <c r="CD140" i="17"/>
  <c r="CC140" i="17"/>
  <c r="CB140" i="17"/>
  <c r="CA140" i="17"/>
  <c r="BZ140" i="17"/>
  <c r="BY140" i="17"/>
  <c r="BX140" i="17"/>
  <c r="BW140" i="17"/>
  <c r="BV140" i="17"/>
  <c r="BU140" i="17"/>
  <c r="BT140" i="17"/>
  <c r="BS140" i="17"/>
  <c r="BR140" i="17"/>
  <c r="BQ140" i="17"/>
  <c r="BP140" i="17"/>
  <c r="BO140" i="17"/>
  <c r="BN140" i="17"/>
  <c r="BM140" i="17"/>
  <c r="BL140" i="17"/>
  <c r="BK140" i="17"/>
  <c r="BF140" i="17"/>
  <c r="BE140" i="17"/>
  <c r="BD140" i="17"/>
  <c r="BC140" i="17"/>
  <c r="BB140" i="17"/>
  <c r="BA140" i="17"/>
  <c r="AZ140" i="17"/>
  <c r="AY140" i="17"/>
  <c r="AX140" i="17"/>
  <c r="AW140" i="17"/>
  <c r="AV140" i="17"/>
  <c r="AU140" i="17"/>
  <c r="AT140" i="17"/>
  <c r="AS140" i="17"/>
  <c r="AR140" i="17"/>
  <c r="AQ140" i="17"/>
  <c r="AP140" i="17"/>
  <c r="AO140" i="17"/>
  <c r="AN140" i="17"/>
  <c r="AM140" i="17"/>
  <c r="AL140" i="17"/>
  <c r="AK140" i="17"/>
  <c r="AJ140" i="17"/>
  <c r="AI140" i="17"/>
  <c r="E140" i="17"/>
  <c r="C140" i="17"/>
  <c r="CG139" i="17"/>
  <c r="CF139" i="17"/>
  <c r="CE139" i="17"/>
  <c r="CD139" i="17"/>
  <c r="CC139" i="17"/>
  <c r="CB139" i="17"/>
  <c r="CA139" i="17"/>
  <c r="BZ139" i="17"/>
  <c r="BY139" i="17"/>
  <c r="BX139" i="17"/>
  <c r="BW139" i="17"/>
  <c r="BV139" i="17"/>
  <c r="BU139" i="17"/>
  <c r="BT139" i="17"/>
  <c r="BS139" i="17"/>
  <c r="BR139" i="17"/>
  <c r="BQ139" i="17"/>
  <c r="BP139" i="17"/>
  <c r="BO139" i="17"/>
  <c r="BN139" i="17"/>
  <c r="CH139" i="17" s="1"/>
  <c r="BM139" i="17"/>
  <c r="BL139" i="17"/>
  <c r="BK139" i="17"/>
  <c r="BF139" i="17"/>
  <c r="BE139" i="17"/>
  <c r="BD139" i="17"/>
  <c r="BC139" i="17"/>
  <c r="BB139" i="17"/>
  <c r="BA139" i="17"/>
  <c r="AZ139" i="17"/>
  <c r="AY139" i="17"/>
  <c r="AX139" i="17"/>
  <c r="AW139" i="17"/>
  <c r="AV139" i="17"/>
  <c r="AU139" i="17"/>
  <c r="AT139" i="17"/>
  <c r="AS139" i="17"/>
  <c r="AR139" i="17"/>
  <c r="AQ139" i="17"/>
  <c r="AP139" i="17"/>
  <c r="AO139" i="17"/>
  <c r="AN139" i="17"/>
  <c r="AM139" i="17"/>
  <c r="AL139" i="17"/>
  <c r="AK139" i="17"/>
  <c r="AJ139" i="17"/>
  <c r="AI139" i="17"/>
  <c r="E139" i="17"/>
  <c r="C139" i="17"/>
  <c r="CG138" i="17"/>
  <c r="CF138" i="17"/>
  <c r="CE138" i="17"/>
  <c r="CD138" i="17"/>
  <c r="CC138" i="17"/>
  <c r="CB138" i="17"/>
  <c r="CA138" i="17"/>
  <c r="BZ138" i="17"/>
  <c r="BY138" i="17"/>
  <c r="BX138" i="17"/>
  <c r="BW138" i="17"/>
  <c r="BV138" i="17"/>
  <c r="BU138" i="17"/>
  <c r="BT138" i="17"/>
  <c r="BS138" i="17"/>
  <c r="BR138" i="17"/>
  <c r="BQ138" i="17"/>
  <c r="BP138" i="17"/>
  <c r="BO138" i="17"/>
  <c r="BN138" i="17"/>
  <c r="BM138" i="17"/>
  <c r="BL138" i="17"/>
  <c r="BK138" i="17"/>
  <c r="BF138" i="17"/>
  <c r="BE138" i="17"/>
  <c r="BD138" i="17"/>
  <c r="BC138" i="17"/>
  <c r="BB138" i="17"/>
  <c r="BA138" i="17"/>
  <c r="AZ138" i="17"/>
  <c r="AY138" i="17"/>
  <c r="AX138" i="17"/>
  <c r="AW138" i="17"/>
  <c r="AV138" i="17"/>
  <c r="AU138" i="17"/>
  <c r="AT138" i="17"/>
  <c r="AS138" i="17"/>
  <c r="AR138" i="17"/>
  <c r="AQ138" i="17"/>
  <c r="AP138" i="17"/>
  <c r="AO138" i="17"/>
  <c r="AN138" i="17"/>
  <c r="AM138" i="17"/>
  <c r="AL138" i="17"/>
  <c r="AK138" i="17"/>
  <c r="AJ138" i="17"/>
  <c r="AI138" i="17"/>
  <c r="E138" i="17"/>
  <c r="C138" i="17"/>
  <c r="CG137" i="17"/>
  <c r="CF137" i="17"/>
  <c r="CE137" i="17"/>
  <c r="CD137" i="17"/>
  <c r="CC137" i="17"/>
  <c r="CB137" i="17"/>
  <c r="CA137" i="17"/>
  <c r="BZ137" i="17"/>
  <c r="BY137" i="17"/>
  <c r="BX137" i="17"/>
  <c r="BW137" i="17"/>
  <c r="BV137" i="17"/>
  <c r="BU137" i="17"/>
  <c r="BT137" i="17"/>
  <c r="BS137" i="17"/>
  <c r="BR137" i="17"/>
  <c r="BQ137" i="17"/>
  <c r="BP137" i="17"/>
  <c r="BO137" i="17"/>
  <c r="BN137" i="17"/>
  <c r="BM137" i="17"/>
  <c r="BL137" i="17"/>
  <c r="BK137" i="17"/>
  <c r="BF137" i="17"/>
  <c r="BE137" i="17"/>
  <c r="BD137" i="17"/>
  <c r="BC137" i="17"/>
  <c r="BB137" i="17"/>
  <c r="BA137" i="17"/>
  <c r="AZ137" i="17"/>
  <c r="AY137" i="17"/>
  <c r="AX137" i="17"/>
  <c r="AW137" i="17"/>
  <c r="AV137" i="17"/>
  <c r="AU137" i="17"/>
  <c r="AT137" i="17"/>
  <c r="AS137" i="17"/>
  <c r="AR137" i="17"/>
  <c r="AQ137" i="17"/>
  <c r="AP137" i="17"/>
  <c r="AO137" i="17"/>
  <c r="AN137" i="17"/>
  <c r="AM137" i="17"/>
  <c r="AL137" i="17"/>
  <c r="AK137" i="17"/>
  <c r="AJ137" i="17"/>
  <c r="AI137" i="17"/>
  <c r="E137" i="17"/>
  <c r="C137" i="17"/>
  <c r="CG136" i="17"/>
  <c r="CF136" i="17"/>
  <c r="CE136" i="17"/>
  <c r="CD136" i="17"/>
  <c r="CC136" i="17"/>
  <c r="CB136" i="17"/>
  <c r="CA136" i="17"/>
  <c r="BZ136" i="17"/>
  <c r="BY136" i="17"/>
  <c r="BX136" i="17"/>
  <c r="BW136" i="17"/>
  <c r="BV136" i="17"/>
  <c r="BU136" i="17"/>
  <c r="BT136" i="17"/>
  <c r="BS136" i="17"/>
  <c r="BR136" i="17"/>
  <c r="BQ136" i="17"/>
  <c r="BP136" i="17"/>
  <c r="BO136" i="17"/>
  <c r="BN136" i="17"/>
  <c r="BM136" i="17"/>
  <c r="BL136" i="17"/>
  <c r="BK136" i="17"/>
  <c r="BF136" i="17"/>
  <c r="BE136" i="17"/>
  <c r="BD136" i="17"/>
  <c r="BC136" i="17"/>
  <c r="BB136" i="17"/>
  <c r="BA136" i="17"/>
  <c r="AZ136" i="17"/>
  <c r="AY136" i="17"/>
  <c r="AX136" i="17"/>
  <c r="AW136" i="17"/>
  <c r="AV136" i="17"/>
  <c r="AU136" i="17"/>
  <c r="AT136" i="17"/>
  <c r="AS136" i="17"/>
  <c r="AR136" i="17"/>
  <c r="AQ136" i="17"/>
  <c r="AP136" i="17"/>
  <c r="AO136" i="17"/>
  <c r="AN136" i="17"/>
  <c r="AM136" i="17"/>
  <c r="AL136" i="17"/>
  <c r="AK136" i="17"/>
  <c r="AJ136" i="17"/>
  <c r="AI136" i="17"/>
  <c r="E136" i="17"/>
  <c r="C136" i="17"/>
  <c r="CG135" i="17"/>
  <c r="CF135" i="17"/>
  <c r="CE135" i="17"/>
  <c r="CD135" i="17"/>
  <c r="CC135" i="17"/>
  <c r="CB135" i="17"/>
  <c r="CA135" i="17"/>
  <c r="BZ135" i="17"/>
  <c r="BY135" i="17"/>
  <c r="BX135" i="17"/>
  <c r="BW135" i="17"/>
  <c r="BV135" i="17"/>
  <c r="BU135" i="17"/>
  <c r="BT135" i="17"/>
  <c r="BS135" i="17"/>
  <c r="BR135" i="17"/>
  <c r="BQ135" i="17"/>
  <c r="BP135" i="17"/>
  <c r="BO135" i="17"/>
  <c r="BN135" i="17"/>
  <c r="CH135" i="17" s="1"/>
  <c r="BM135" i="17"/>
  <c r="BL135" i="17"/>
  <c r="BK135" i="17"/>
  <c r="BF135" i="17"/>
  <c r="BE135" i="17"/>
  <c r="BD135" i="17"/>
  <c r="BC135" i="17"/>
  <c r="BB135" i="17"/>
  <c r="BA135" i="17"/>
  <c r="AZ135" i="17"/>
  <c r="AY135" i="17"/>
  <c r="AX135" i="17"/>
  <c r="AW135" i="17"/>
  <c r="AV135" i="17"/>
  <c r="AU135" i="17"/>
  <c r="AT135" i="17"/>
  <c r="AS135" i="17"/>
  <c r="AR135" i="17"/>
  <c r="AQ135" i="17"/>
  <c r="AP135" i="17"/>
  <c r="AO135" i="17"/>
  <c r="AN135" i="17"/>
  <c r="AM135" i="17"/>
  <c r="AL135" i="17"/>
  <c r="AK135" i="17"/>
  <c r="AJ135" i="17"/>
  <c r="AI135" i="17"/>
  <c r="E135" i="17"/>
  <c r="C135" i="17"/>
  <c r="CG134" i="17"/>
  <c r="CF134" i="17"/>
  <c r="CE134" i="17"/>
  <c r="CD134" i="17"/>
  <c r="CC134" i="17"/>
  <c r="CB134" i="17"/>
  <c r="CA134" i="17"/>
  <c r="BZ134" i="17"/>
  <c r="BY134" i="17"/>
  <c r="BX134" i="17"/>
  <c r="BW134" i="17"/>
  <c r="BV134" i="17"/>
  <c r="BU134" i="17"/>
  <c r="BT134" i="17"/>
  <c r="BS134" i="17"/>
  <c r="BR134" i="17"/>
  <c r="BQ134" i="17"/>
  <c r="BP134" i="17"/>
  <c r="BO134" i="17"/>
  <c r="BN134" i="17"/>
  <c r="BM134" i="17"/>
  <c r="BL134" i="17"/>
  <c r="BK134" i="17"/>
  <c r="BF134" i="17"/>
  <c r="BE134" i="17"/>
  <c r="BD134" i="17"/>
  <c r="BC134" i="17"/>
  <c r="BB134" i="17"/>
  <c r="BA134" i="17"/>
  <c r="AZ134" i="17"/>
  <c r="AY134" i="17"/>
  <c r="AX134" i="17"/>
  <c r="AW134" i="17"/>
  <c r="AV134" i="17"/>
  <c r="AU134" i="17"/>
  <c r="AT134" i="17"/>
  <c r="AS134" i="17"/>
  <c r="AR134" i="17"/>
  <c r="AQ134" i="17"/>
  <c r="AP134" i="17"/>
  <c r="AO134" i="17"/>
  <c r="AN134" i="17"/>
  <c r="AM134" i="17"/>
  <c r="AL134" i="17"/>
  <c r="AK134" i="17"/>
  <c r="AJ134" i="17"/>
  <c r="AI134" i="17"/>
  <c r="E134" i="17"/>
  <c r="C134" i="17"/>
  <c r="CG133" i="17"/>
  <c r="CF133" i="17"/>
  <c r="CE133" i="17"/>
  <c r="CD133" i="17"/>
  <c r="CC133" i="17"/>
  <c r="CB133" i="17"/>
  <c r="CA133" i="17"/>
  <c r="BZ133" i="17"/>
  <c r="BY133" i="17"/>
  <c r="BX133" i="17"/>
  <c r="BW133" i="17"/>
  <c r="BV133" i="17"/>
  <c r="BU133" i="17"/>
  <c r="BT133" i="17"/>
  <c r="BS133" i="17"/>
  <c r="BR133" i="17"/>
  <c r="BQ133" i="17"/>
  <c r="BP133" i="17"/>
  <c r="BO133" i="17"/>
  <c r="BN133" i="17"/>
  <c r="BM133" i="17"/>
  <c r="BL133" i="17"/>
  <c r="BK133" i="17"/>
  <c r="BF133" i="17"/>
  <c r="BE133" i="17"/>
  <c r="BD133" i="17"/>
  <c r="BC133" i="17"/>
  <c r="BB133" i="17"/>
  <c r="BA133" i="17"/>
  <c r="AZ133" i="17"/>
  <c r="AY133" i="17"/>
  <c r="AX133" i="17"/>
  <c r="AW133" i="17"/>
  <c r="AV133" i="17"/>
  <c r="AU133" i="17"/>
  <c r="AT133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E133" i="17"/>
  <c r="C133" i="17"/>
  <c r="CG132" i="17"/>
  <c r="CF132" i="17"/>
  <c r="CE132" i="17"/>
  <c r="CD132" i="17"/>
  <c r="CC132" i="17"/>
  <c r="CB132" i="17"/>
  <c r="CA132" i="17"/>
  <c r="BZ132" i="17"/>
  <c r="BY132" i="17"/>
  <c r="BX132" i="17"/>
  <c r="BW132" i="17"/>
  <c r="BV132" i="17"/>
  <c r="BU132" i="17"/>
  <c r="BT132" i="17"/>
  <c r="BS132" i="17"/>
  <c r="BR132" i="17"/>
  <c r="BQ132" i="17"/>
  <c r="BP132" i="17"/>
  <c r="BO132" i="17"/>
  <c r="BN132" i="17"/>
  <c r="BM132" i="17"/>
  <c r="BL132" i="17"/>
  <c r="BK132" i="17"/>
  <c r="BF132" i="17"/>
  <c r="BE132" i="17"/>
  <c r="BD132" i="17"/>
  <c r="BC132" i="17"/>
  <c r="BB132" i="17"/>
  <c r="BA132" i="17"/>
  <c r="AZ132" i="17"/>
  <c r="AY132" i="17"/>
  <c r="AX132" i="17"/>
  <c r="AW132" i="17"/>
  <c r="AV132" i="17"/>
  <c r="AU132" i="17"/>
  <c r="AT132" i="17"/>
  <c r="AS132" i="17"/>
  <c r="AR132" i="17"/>
  <c r="AQ132" i="17"/>
  <c r="AP132" i="17"/>
  <c r="AO132" i="17"/>
  <c r="AN132" i="17"/>
  <c r="AM132" i="17"/>
  <c r="AL132" i="17"/>
  <c r="AK132" i="17"/>
  <c r="AJ132" i="17"/>
  <c r="AI132" i="17"/>
  <c r="E132" i="17"/>
  <c r="C132" i="17"/>
  <c r="CG131" i="17"/>
  <c r="CF131" i="17"/>
  <c r="CE131" i="17"/>
  <c r="CD131" i="17"/>
  <c r="CC131" i="17"/>
  <c r="CB131" i="17"/>
  <c r="CA131" i="17"/>
  <c r="BZ131" i="17"/>
  <c r="BY131" i="17"/>
  <c r="BX131" i="17"/>
  <c r="BW131" i="17"/>
  <c r="BV131" i="17"/>
  <c r="BU131" i="17"/>
  <c r="BT131" i="17"/>
  <c r="BS131" i="17"/>
  <c r="BR131" i="17"/>
  <c r="BQ131" i="17"/>
  <c r="BP131" i="17"/>
  <c r="BO131" i="17"/>
  <c r="BN131" i="17"/>
  <c r="CH131" i="17" s="1"/>
  <c r="BM131" i="17"/>
  <c r="BL131" i="17"/>
  <c r="BK131" i="17"/>
  <c r="BF131" i="17"/>
  <c r="BE131" i="17"/>
  <c r="BD131" i="17"/>
  <c r="BC131" i="17"/>
  <c r="BB131" i="17"/>
  <c r="BA131" i="17"/>
  <c r="AZ131" i="17"/>
  <c r="AY131" i="17"/>
  <c r="AX131" i="17"/>
  <c r="AW131" i="17"/>
  <c r="AV131" i="17"/>
  <c r="AU131" i="17"/>
  <c r="AT131" i="17"/>
  <c r="AS131" i="17"/>
  <c r="AR131" i="17"/>
  <c r="AQ131" i="17"/>
  <c r="AP131" i="17"/>
  <c r="AO131" i="17"/>
  <c r="AN131" i="17"/>
  <c r="AM131" i="17"/>
  <c r="AL131" i="17"/>
  <c r="AK131" i="17"/>
  <c r="AJ131" i="17"/>
  <c r="AI131" i="17"/>
  <c r="E131" i="17"/>
  <c r="C131" i="17"/>
  <c r="CG130" i="17"/>
  <c r="CF130" i="17"/>
  <c r="CE130" i="17"/>
  <c r="CD130" i="17"/>
  <c r="CC130" i="17"/>
  <c r="CB130" i="17"/>
  <c r="CA130" i="17"/>
  <c r="BZ130" i="17"/>
  <c r="BY130" i="17"/>
  <c r="BX130" i="17"/>
  <c r="BW130" i="17"/>
  <c r="BV130" i="17"/>
  <c r="BU130" i="17"/>
  <c r="BT130" i="17"/>
  <c r="BS130" i="17"/>
  <c r="BR130" i="17"/>
  <c r="BQ130" i="17"/>
  <c r="BP130" i="17"/>
  <c r="BO130" i="17"/>
  <c r="BN130" i="17"/>
  <c r="BM130" i="17"/>
  <c r="BL130" i="17"/>
  <c r="BK130" i="17"/>
  <c r="BF130" i="17"/>
  <c r="BE130" i="17"/>
  <c r="BD130" i="17"/>
  <c r="BC130" i="17"/>
  <c r="BB130" i="17"/>
  <c r="BA130" i="17"/>
  <c r="AZ130" i="17"/>
  <c r="AY130" i="17"/>
  <c r="AX130" i="17"/>
  <c r="AW130" i="17"/>
  <c r="AV130" i="17"/>
  <c r="AU130" i="17"/>
  <c r="AT130" i="17"/>
  <c r="AS130" i="17"/>
  <c r="AR130" i="17"/>
  <c r="AQ130" i="17"/>
  <c r="AP130" i="17"/>
  <c r="AO130" i="17"/>
  <c r="AN130" i="17"/>
  <c r="AM130" i="17"/>
  <c r="AL130" i="17"/>
  <c r="AK130" i="17"/>
  <c r="AJ130" i="17"/>
  <c r="AI130" i="17"/>
  <c r="E130" i="17"/>
  <c r="C130" i="17"/>
  <c r="CG129" i="17"/>
  <c r="CF129" i="17"/>
  <c r="CE129" i="17"/>
  <c r="CD129" i="17"/>
  <c r="CC129" i="17"/>
  <c r="CB129" i="17"/>
  <c r="CA129" i="17"/>
  <c r="BZ129" i="17"/>
  <c r="BY129" i="17"/>
  <c r="BX129" i="17"/>
  <c r="BW129" i="17"/>
  <c r="BV129" i="17"/>
  <c r="BU129" i="17"/>
  <c r="BT129" i="17"/>
  <c r="BS129" i="17"/>
  <c r="BR129" i="17"/>
  <c r="BQ129" i="17"/>
  <c r="BP129" i="17"/>
  <c r="BO129" i="17"/>
  <c r="BN129" i="17"/>
  <c r="BM129" i="17"/>
  <c r="BL129" i="17"/>
  <c r="BK129" i="17"/>
  <c r="BF129" i="17"/>
  <c r="BE129" i="17"/>
  <c r="BD129" i="17"/>
  <c r="BC129" i="17"/>
  <c r="BB129" i="17"/>
  <c r="BA129" i="17"/>
  <c r="AZ129" i="17"/>
  <c r="AY129" i="17"/>
  <c r="AX129" i="17"/>
  <c r="AW129" i="17"/>
  <c r="AV129" i="17"/>
  <c r="AU129" i="17"/>
  <c r="AT129" i="17"/>
  <c r="AS129" i="17"/>
  <c r="AR129" i="17"/>
  <c r="AQ129" i="17"/>
  <c r="AP129" i="17"/>
  <c r="AO129" i="17"/>
  <c r="AN129" i="17"/>
  <c r="AM129" i="17"/>
  <c r="AL129" i="17"/>
  <c r="AK129" i="17"/>
  <c r="AJ129" i="17"/>
  <c r="AI129" i="17"/>
  <c r="E129" i="17"/>
  <c r="C129" i="17"/>
  <c r="CG128" i="17"/>
  <c r="CF128" i="17"/>
  <c r="CE128" i="17"/>
  <c r="CD128" i="17"/>
  <c r="CC128" i="17"/>
  <c r="CB128" i="17"/>
  <c r="CA128" i="17"/>
  <c r="BZ128" i="17"/>
  <c r="BY128" i="17"/>
  <c r="BX128" i="17"/>
  <c r="BW128" i="17"/>
  <c r="BV128" i="17"/>
  <c r="BU128" i="17"/>
  <c r="BT128" i="17"/>
  <c r="BS128" i="17"/>
  <c r="BR128" i="17"/>
  <c r="BQ128" i="17"/>
  <c r="BP128" i="17"/>
  <c r="BO128" i="17"/>
  <c r="BN128" i="17"/>
  <c r="BM128" i="17"/>
  <c r="BL128" i="17"/>
  <c r="BK128" i="17"/>
  <c r="BF128" i="17"/>
  <c r="BE128" i="17"/>
  <c r="BD128" i="17"/>
  <c r="BC128" i="17"/>
  <c r="BB128" i="17"/>
  <c r="BA128" i="17"/>
  <c r="AZ128" i="17"/>
  <c r="AY128" i="17"/>
  <c r="AX128" i="17"/>
  <c r="AW128" i="17"/>
  <c r="AV128" i="17"/>
  <c r="AU128" i="17"/>
  <c r="AT128" i="17"/>
  <c r="AS128" i="17"/>
  <c r="AR128" i="17"/>
  <c r="AQ128" i="17"/>
  <c r="AP128" i="17"/>
  <c r="AO128" i="17"/>
  <c r="AN128" i="17"/>
  <c r="AM128" i="17"/>
  <c r="AL128" i="17"/>
  <c r="AK128" i="17"/>
  <c r="AJ128" i="17"/>
  <c r="AI128" i="17"/>
  <c r="E128" i="17"/>
  <c r="C128" i="17"/>
  <c r="CG127" i="17"/>
  <c r="CF127" i="17"/>
  <c r="CE127" i="17"/>
  <c r="CD127" i="17"/>
  <c r="CC127" i="17"/>
  <c r="CB127" i="17"/>
  <c r="CA127" i="17"/>
  <c r="BZ127" i="17"/>
  <c r="BY127" i="17"/>
  <c r="BX127" i="17"/>
  <c r="BW127" i="17"/>
  <c r="BV127" i="17"/>
  <c r="BU127" i="17"/>
  <c r="BT127" i="17"/>
  <c r="BS127" i="17"/>
  <c r="BR127" i="17"/>
  <c r="BQ127" i="17"/>
  <c r="BP127" i="17"/>
  <c r="BO127" i="17"/>
  <c r="BN127" i="17"/>
  <c r="CH127" i="17" s="1"/>
  <c r="BM127" i="17"/>
  <c r="BL127" i="17"/>
  <c r="BK127" i="17"/>
  <c r="BF127" i="17"/>
  <c r="BE127" i="17"/>
  <c r="BD127" i="17"/>
  <c r="BC127" i="17"/>
  <c r="BB127" i="17"/>
  <c r="BA127" i="17"/>
  <c r="AZ127" i="17"/>
  <c r="AY127" i="17"/>
  <c r="AX127" i="17"/>
  <c r="AW127" i="17"/>
  <c r="AV127" i="17"/>
  <c r="AU127" i="17"/>
  <c r="AT127" i="17"/>
  <c r="AS127" i="17"/>
  <c r="AR127" i="17"/>
  <c r="AQ127" i="17"/>
  <c r="AP127" i="17"/>
  <c r="AO127" i="17"/>
  <c r="AN127" i="17"/>
  <c r="AM127" i="17"/>
  <c r="AL127" i="17"/>
  <c r="AK127" i="17"/>
  <c r="AJ127" i="17"/>
  <c r="AI127" i="17"/>
  <c r="E127" i="17"/>
  <c r="C127" i="17"/>
  <c r="CG126" i="17"/>
  <c r="CF126" i="17"/>
  <c r="CE126" i="17"/>
  <c r="CD126" i="17"/>
  <c r="CC126" i="17"/>
  <c r="CB126" i="17"/>
  <c r="CA126" i="17"/>
  <c r="BZ126" i="17"/>
  <c r="BY126" i="17"/>
  <c r="BX126" i="17"/>
  <c r="BW126" i="17"/>
  <c r="BV126" i="17"/>
  <c r="BU126" i="17"/>
  <c r="BT126" i="17"/>
  <c r="BS126" i="17"/>
  <c r="BR126" i="17"/>
  <c r="BQ126" i="17"/>
  <c r="BP126" i="17"/>
  <c r="BO126" i="17"/>
  <c r="BN126" i="17"/>
  <c r="BM126" i="17"/>
  <c r="BL126" i="17"/>
  <c r="BK126" i="17"/>
  <c r="BF126" i="17"/>
  <c r="BE126" i="17"/>
  <c r="BD126" i="17"/>
  <c r="BC126" i="17"/>
  <c r="BB126" i="17"/>
  <c r="BA126" i="17"/>
  <c r="AZ126" i="17"/>
  <c r="AY126" i="17"/>
  <c r="AX126" i="17"/>
  <c r="AW126" i="17"/>
  <c r="AV126" i="17"/>
  <c r="AU126" i="17"/>
  <c r="AT126" i="17"/>
  <c r="AS126" i="17"/>
  <c r="AR126" i="17"/>
  <c r="AQ126" i="17"/>
  <c r="AP126" i="17"/>
  <c r="AO126" i="17"/>
  <c r="AN126" i="17"/>
  <c r="AM126" i="17"/>
  <c r="AL126" i="17"/>
  <c r="AK126" i="17"/>
  <c r="AJ126" i="17"/>
  <c r="AI126" i="17"/>
  <c r="E126" i="17"/>
  <c r="C126" i="17"/>
  <c r="CG125" i="17"/>
  <c r="CF125" i="17"/>
  <c r="CE125" i="17"/>
  <c r="CD125" i="17"/>
  <c r="CC125" i="17"/>
  <c r="CB125" i="17"/>
  <c r="CA125" i="17"/>
  <c r="BZ125" i="17"/>
  <c r="BY125" i="17"/>
  <c r="BX125" i="17"/>
  <c r="BW125" i="17"/>
  <c r="BV125" i="17"/>
  <c r="BU125" i="17"/>
  <c r="BT125" i="17"/>
  <c r="BS125" i="17"/>
  <c r="BR125" i="17"/>
  <c r="BQ125" i="17"/>
  <c r="BP125" i="17"/>
  <c r="BO125" i="17"/>
  <c r="BN125" i="17"/>
  <c r="BM125" i="17"/>
  <c r="BL125" i="17"/>
  <c r="BK125" i="17"/>
  <c r="BF125" i="17"/>
  <c r="BE125" i="17"/>
  <c r="BD125" i="17"/>
  <c r="BC125" i="17"/>
  <c r="BB125" i="17"/>
  <c r="BA125" i="17"/>
  <c r="AZ125" i="17"/>
  <c r="AY125" i="17"/>
  <c r="AX125" i="17"/>
  <c r="AW125" i="17"/>
  <c r="AV125" i="17"/>
  <c r="AU125" i="17"/>
  <c r="AT125" i="17"/>
  <c r="AS125" i="17"/>
  <c r="AR125" i="17"/>
  <c r="AQ125" i="17"/>
  <c r="AP125" i="17"/>
  <c r="AO125" i="17"/>
  <c r="AN125" i="17"/>
  <c r="AM125" i="17"/>
  <c r="AL125" i="17"/>
  <c r="AK125" i="17"/>
  <c r="AJ125" i="17"/>
  <c r="AI125" i="17"/>
  <c r="E125" i="17"/>
  <c r="C125" i="17"/>
  <c r="CG124" i="17"/>
  <c r="CF124" i="17"/>
  <c r="CE124" i="17"/>
  <c r="CD124" i="17"/>
  <c r="CC124" i="17"/>
  <c r="CB124" i="17"/>
  <c r="CA124" i="17"/>
  <c r="BZ124" i="17"/>
  <c r="BY124" i="17"/>
  <c r="BX124" i="17"/>
  <c r="BW124" i="17"/>
  <c r="BV124" i="17"/>
  <c r="BU124" i="17"/>
  <c r="BT124" i="17"/>
  <c r="BS124" i="17"/>
  <c r="BR124" i="17"/>
  <c r="BQ124" i="17"/>
  <c r="BP124" i="17"/>
  <c r="BO124" i="17"/>
  <c r="BN124" i="17"/>
  <c r="BM124" i="17"/>
  <c r="BL124" i="17"/>
  <c r="BK124" i="17"/>
  <c r="BF124" i="17"/>
  <c r="BE124" i="17"/>
  <c r="BD124" i="17"/>
  <c r="BC124" i="17"/>
  <c r="BB124" i="17"/>
  <c r="BA124" i="17"/>
  <c r="AZ124" i="17"/>
  <c r="AY124" i="17"/>
  <c r="AX124" i="17"/>
  <c r="AW124" i="17"/>
  <c r="AV124" i="17"/>
  <c r="AU124" i="17"/>
  <c r="AT124" i="17"/>
  <c r="AS124" i="17"/>
  <c r="AR124" i="17"/>
  <c r="AQ124" i="17"/>
  <c r="AP124" i="17"/>
  <c r="AO124" i="17"/>
  <c r="AN124" i="17"/>
  <c r="AM124" i="17"/>
  <c r="AL124" i="17"/>
  <c r="AK124" i="17"/>
  <c r="AJ124" i="17"/>
  <c r="AI124" i="17"/>
  <c r="E124" i="17"/>
  <c r="C124" i="17"/>
  <c r="CG123" i="17"/>
  <c r="CF123" i="17"/>
  <c r="CE123" i="17"/>
  <c r="CD123" i="17"/>
  <c r="CC123" i="17"/>
  <c r="CB123" i="17"/>
  <c r="CA123" i="17"/>
  <c r="BZ123" i="17"/>
  <c r="BY123" i="17"/>
  <c r="BX123" i="17"/>
  <c r="BW123" i="17"/>
  <c r="BV123" i="17"/>
  <c r="BU123" i="17"/>
  <c r="BT123" i="17"/>
  <c r="BS123" i="17"/>
  <c r="BR123" i="17"/>
  <c r="BQ123" i="17"/>
  <c r="BP123" i="17"/>
  <c r="BO123" i="17"/>
  <c r="BN123" i="17"/>
  <c r="CH123" i="17" s="1"/>
  <c r="BM123" i="17"/>
  <c r="BL123" i="17"/>
  <c r="BK123" i="17"/>
  <c r="BF123" i="17"/>
  <c r="BE123" i="17"/>
  <c r="BD123" i="17"/>
  <c r="BC123" i="17"/>
  <c r="BB123" i="17"/>
  <c r="BA123" i="17"/>
  <c r="AZ123" i="17"/>
  <c r="AY123" i="17"/>
  <c r="AX123" i="17"/>
  <c r="AW123" i="17"/>
  <c r="AV123" i="17"/>
  <c r="AU123" i="17"/>
  <c r="AT123" i="17"/>
  <c r="AS123" i="17"/>
  <c r="AR123" i="17"/>
  <c r="AQ123" i="17"/>
  <c r="AP123" i="17"/>
  <c r="AO123" i="17"/>
  <c r="AN123" i="17"/>
  <c r="AM123" i="17"/>
  <c r="AL123" i="17"/>
  <c r="AK123" i="17"/>
  <c r="AJ123" i="17"/>
  <c r="AI123" i="17"/>
  <c r="E123" i="17"/>
  <c r="C123" i="17"/>
  <c r="CG122" i="17"/>
  <c r="CF122" i="17"/>
  <c r="CE122" i="17"/>
  <c r="CD122" i="17"/>
  <c r="CC122" i="17"/>
  <c r="CB122" i="17"/>
  <c r="CA122" i="17"/>
  <c r="BZ122" i="17"/>
  <c r="BY122" i="17"/>
  <c r="BX122" i="17"/>
  <c r="BW122" i="17"/>
  <c r="BV122" i="17"/>
  <c r="BU122" i="17"/>
  <c r="BT122" i="17"/>
  <c r="BS122" i="17"/>
  <c r="BR122" i="17"/>
  <c r="BQ122" i="17"/>
  <c r="BP122" i="17"/>
  <c r="BO122" i="17"/>
  <c r="BN122" i="17"/>
  <c r="BM122" i="17"/>
  <c r="BL122" i="17"/>
  <c r="BK122" i="17"/>
  <c r="BF122" i="17"/>
  <c r="BE122" i="17"/>
  <c r="BD122" i="17"/>
  <c r="BC122" i="17"/>
  <c r="BB122" i="17"/>
  <c r="BA122" i="17"/>
  <c r="AZ122" i="17"/>
  <c r="AY122" i="17"/>
  <c r="AX122" i="17"/>
  <c r="AW122" i="17"/>
  <c r="AV122" i="17"/>
  <c r="AU122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E122" i="17"/>
  <c r="C122" i="17"/>
  <c r="CG121" i="17"/>
  <c r="CF121" i="17"/>
  <c r="CE121" i="17"/>
  <c r="CD121" i="17"/>
  <c r="CC121" i="17"/>
  <c r="CB121" i="17"/>
  <c r="CA121" i="17"/>
  <c r="BZ121" i="17"/>
  <c r="BY121" i="17"/>
  <c r="BX121" i="17"/>
  <c r="BW121" i="17"/>
  <c r="BV121" i="17"/>
  <c r="BU121" i="17"/>
  <c r="BT121" i="17"/>
  <c r="BS121" i="17"/>
  <c r="BR121" i="17"/>
  <c r="BQ121" i="17"/>
  <c r="BP121" i="17"/>
  <c r="BO121" i="17"/>
  <c r="BN121" i="17"/>
  <c r="BM121" i="17"/>
  <c r="BL121" i="17"/>
  <c r="BK121" i="17"/>
  <c r="BF121" i="17"/>
  <c r="BE121" i="17"/>
  <c r="BD121" i="17"/>
  <c r="BC121" i="17"/>
  <c r="BB121" i="17"/>
  <c r="BA121" i="17"/>
  <c r="AZ121" i="17"/>
  <c r="AY121" i="17"/>
  <c r="AX121" i="17"/>
  <c r="AW121" i="17"/>
  <c r="AV121" i="17"/>
  <c r="AU121" i="17"/>
  <c r="AT121" i="17"/>
  <c r="AS121" i="17"/>
  <c r="AR121" i="17"/>
  <c r="AQ121" i="17"/>
  <c r="AP121" i="17"/>
  <c r="AO121" i="17"/>
  <c r="AN121" i="17"/>
  <c r="AM121" i="17"/>
  <c r="AL121" i="17"/>
  <c r="AK121" i="17"/>
  <c r="AJ121" i="17"/>
  <c r="AI121" i="17"/>
  <c r="E121" i="17"/>
  <c r="C121" i="17"/>
  <c r="CG120" i="17"/>
  <c r="CF120" i="17"/>
  <c r="CE120" i="17"/>
  <c r="CD120" i="17"/>
  <c r="CC120" i="17"/>
  <c r="CB120" i="17"/>
  <c r="CA120" i="17"/>
  <c r="BZ120" i="17"/>
  <c r="BY120" i="17"/>
  <c r="BX120" i="17"/>
  <c r="BW120" i="17"/>
  <c r="BV120" i="17"/>
  <c r="BU120" i="17"/>
  <c r="BT120" i="17"/>
  <c r="BS120" i="17"/>
  <c r="BR120" i="17"/>
  <c r="BQ120" i="17"/>
  <c r="BP120" i="17"/>
  <c r="BO120" i="17"/>
  <c r="BN120" i="17"/>
  <c r="BM120" i="17"/>
  <c r="BL120" i="17"/>
  <c r="BK120" i="17"/>
  <c r="BF120" i="17"/>
  <c r="BE120" i="17"/>
  <c r="BD120" i="17"/>
  <c r="BC120" i="17"/>
  <c r="BB120" i="17"/>
  <c r="BA120" i="17"/>
  <c r="AZ120" i="17"/>
  <c r="AY120" i="17"/>
  <c r="AX120" i="17"/>
  <c r="AW120" i="17"/>
  <c r="AV120" i="17"/>
  <c r="AU120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E120" i="17"/>
  <c r="C120" i="17"/>
  <c r="CG119" i="17"/>
  <c r="CF119" i="17"/>
  <c r="CE119" i="17"/>
  <c r="CD119" i="17"/>
  <c r="CC119" i="17"/>
  <c r="CB119" i="17"/>
  <c r="CA119" i="17"/>
  <c r="BZ119" i="17"/>
  <c r="BY119" i="17"/>
  <c r="BX119" i="17"/>
  <c r="BW119" i="17"/>
  <c r="BV119" i="17"/>
  <c r="BU119" i="17"/>
  <c r="BT119" i="17"/>
  <c r="BS119" i="17"/>
  <c r="BR119" i="17"/>
  <c r="BQ119" i="17"/>
  <c r="BP119" i="17"/>
  <c r="BO119" i="17"/>
  <c r="BN119" i="17"/>
  <c r="BM119" i="17"/>
  <c r="BL119" i="17"/>
  <c r="BK119" i="17"/>
  <c r="BF119" i="17"/>
  <c r="BE119" i="17"/>
  <c r="BD119" i="17"/>
  <c r="BC119" i="17"/>
  <c r="BB119" i="17"/>
  <c r="BA119" i="17"/>
  <c r="AZ119" i="17"/>
  <c r="AY119" i="17"/>
  <c r="AX119" i="17"/>
  <c r="AW119" i="17"/>
  <c r="AV119" i="17"/>
  <c r="AU119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E119" i="17"/>
  <c r="C119" i="17"/>
  <c r="CG118" i="17"/>
  <c r="CF118" i="17"/>
  <c r="CE118" i="17"/>
  <c r="CD118" i="17"/>
  <c r="CC118" i="17"/>
  <c r="CB118" i="17"/>
  <c r="CA118" i="17"/>
  <c r="BZ118" i="17"/>
  <c r="BY118" i="17"/>
  <c r="BX118" i="17"/>
  <c r="BW118" i="17"/>
  <c r="BV118" i="17"/>
  <c r="BU118" i="17"/>
  <c r="BT118" i="17"/>
  <c r="BS118" i="17"/>
  <c r="BR118" i="17"/>
  <c r="BQ118" i="17"/>
  <c r="BP118" i="17"/>
  <c r="BO118" i="17"/>
  <c r="BN118" i="17"/>
  <c r="BM118" i="17"/>
  <c r="BL118" i="17"/>
  <c r="BK118" i="17"/>
  <c r="CH118" i="17" s="1"/>
  <c r="BF118" i="17"/>
  <c r="BE118" i="17"/>
  <c r="BD118" i="17"/>
  <c r="BC118" i="17"/>
  <c r="BB118" i="17"/>
  <c r="BA118" i="17"/>
  <c r="AZ118" i="17"/>
  <c r="AY118" i="17"/>
  <c r="AX118" i="17"/>
  <c r="AW118" i="17"/>
  <c r="AV118" i="17"/>
  <c r="AU118" i="17"/>
  <c r="AT118" i="17"/>
  <c r="AS118" i="17"/>
  <c r="AR118" i="17"/>
  <c r="AQ118" i="17"/>
  <c r="AP118" i="17"/>
  <c r="AO118" i="17"/>
  <c r="AN118" i="17"/>
  <c r="AM118" i="17"/>
  <c r="AL118" i="17"/>
  <c r="AK118" i="17"/>
  <c r="AJ118" i="17"/>
  <c r="AI118" i="17"/>
  <c r="E118" i="17"/>
  <c r="C118" i="17"/>
  <c r="CG117" i="17"/>
  <c r="CF117" i="17"/>
  <c r="CE117" i="17"/>
  <c r="CD117" i="17"/>
  <c r="CC117" i="17"/>
  <c r="CB117" i="17"/>
  <c r="CA117" i="17"/>
  <c r="BZ117" i="17"/>
  <c r="BY117" i="17"/>
  <c r="BX117" i="17"/>
  <c r="BW117" i="17"/>
  <c r="BV117" i="17"/>
  <c r="BU117" i="17"/>
  <c r="BT117" i="17"/>
  <c r="BS117" i="17"/>
  <c r="BR117" i="17"/>
  <c r="BQ117" i="17"/>
  <c r="BP117" i="17"/>
  <c r="BO117" i="17"/>
  <c r="BN117" i="17"/>
  <c r="BM117" i="17"/>
  <c r="BL117" i="17"/>
  <c r="BK117" i="17"/>
  <c r="BF117" i="17"/>
  <c r="BE117" i="17"/>
  <c r="BD117" i="17"/>
  <c r="BC117" i="17"/>
  <c r="BB117" i="17"/>
  <c r="BA117" i="17"/>
  <c r="AZ117" i="17"/>
  <c r="AY117" i="17"/>
  <c r="AX117" i="17"/>
  <c r="AW117" i="17"/>
  <c r="AV117" i="17"/>
  <c r="AU117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E117" i="17"/>
  <c r="C117" i="17"/>
  <c r="CG116" i="17"/>
  <c r="CF116" i="17"/>
  <c r="CE116" i="17"/>
  <c r="CD116" i="17"/>
  <c r="CC116" i="17"/>
  <c r="CB116" i="17"/>
  <c r="CA116" i="17"/>
  <c r="BZ116" i="17"/>
  <c r="BY116" i="17"/>
  <c r="BX116" i="17"/>
  <c r="BW116" i="17"/>
  <c r="BV116" i="17"/>
  <c r="BU116" i="17"/>
  <c r="BT116" i="17"/>
  <c r="BS116" i="17"/>
  <c r="BR116" i="17"/>
  <c r="BQ116" i="17"/>
  <c r="BP116" i="17"/>
  <c r="BO116" i="17"/>
  <c r="BN116" i="17"/>
  <c r="BM116" i="17"/>
  <c r="BL116" i="17"/>
  <c r="BK116" i="17"/>
  <c r="BF116" i="17"/>
  <c r="BE116" i="17"/>
  <c r="BD116" i="17"/>
  <c r="BC116" i="17"/>
  <c r="BB116" i="17"/>
  <c r="BA116" i="17"/>
  <c r="AZ116" i="17"/>
  <c r="AY116" i="17"/>
  <c r="AX116" i="17"/>
  <c r="AW116" i="17"/>
  <c r="AV116" i="17"/>
  <c r="AU116" i="17"/>
  <c r="AT116" i="17"/>
  <c r="AS116" i="17"/>
  <c r="AR116" i="17"/>
  <c r="AQ116" i="17"/>
  <c r="AP116" i="17"/>
  <c r="AO116" i="17"/>
  <c r="AN116" i="17"/>
  <c r="AM116" i="17"/>
  <c r="AL116" i="17"/>
  <c r="AK116" i="17"/>
  <c r="AJ116" i="17"/>
  <c r="AI116" i="17"/>
  <c r="E116" i="17"/>
  <c r="C116" i="17"/>
  <c r="CG115" i="17"/>
  <c r="CF115" i="17"/>
  <c r="CE115" i="17"/>
  <c r="CD115" i="17"/>
  <c r="CC115" i="17"/>
  <c r="CB115" i="17"/>
  <c r="CA115" i="17"/>
  <c r="BZ115" i="17"/>
  <c r="BY115" i="17"/>
  <c r="BX115" i="17"/>
  <c r="BW115" i="17"/>
  <c r="BV115" i="17"/>
  <c r="BU115" i="17"/>
  <c r="BT115" i="17"/>
  <c r="BS115" i="17"/>
  <c r="BR115" i="17"/>
  <c r="BQ115" i="17"/>
  <c r="BP115" i="17"/>
  <c r="BO115" i="17"/>
  <c r="BN115" i="17"/>
  <c r="BM115" i="17"/>
  <c r="BL115" i="17"/>
  <c r="BK115" i="17"/>
  <c r="BF115" i="17"/>
  <c r="BE115" i="17"/>
  <c r="BD115" i="17"/>
  <c r="BC115" i="17"/>
  <c r="BB115" i="17"/>
  <c r="BA115" i="17"/>
  <c r="AZ115" i="17"/>
  <c r="AY115" i="17"/>
  <c r="AX115" i="17"/>
  <c r="AW115" i="17"/>
  <c r="AV115" i="17"/>
  <c r="AU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E115" i="17"/>
  <c r="C115" i="17"/>
  <c r="CG114" i="17"/>
  <c r="CF114" i="17"/>
  <c r="CE114" i="17"/>
  <c r="CD114" i="17"/>
  <c r="CC114" i="17"/>
  <c r="CB114" i="17"/>
  <c r="CA114" i="17"/>
  <c r="BZ114" i="17"/>
  <c r="BY114" i="17"/>
  <c r="BX114" i="17"/>
  <c r="BW114" i="17"/>
  <c r="BV114" i="17"/>
  <c r="BU114" i="17"/>
  <c r="BT114" i="17"/>
  <c r="BS114" i="17"/>
  <c r="BR114" i="17"/>
  <c r="BQ114" i="17"/>
  <c r="BP114" i="17"/>
  <c r="BO114" i="17"/>
  <c r="BN114" i="17"/>
  <c r="BM114" i="17"/>
  <c r="BL114" i="17"/>
  <c r="BK114" i="17"/>
  <c r="CH114" i="17" s="1"/>
  <c r="BF114" i="17"/>
  <c r="BE114" i="17"/>
  <c r="BD114" i="17"/>
  <c r="BC114" i="17"/>
  <c r="BB114" i="17"/>
  <c r="BA114" i="17"/>
  <c r="AZ114" i="17"/>
  <c r="AY114" i="17"/>
  <c r="AX114" i="17"/>
  <c r="AW114" i="17"/>
  <c r="AV114" i="17"/>
  <c r="AU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E114" i="17"/>
  <c r="C114" i="17"/>
  <c r="CG113" i="17"/>
  <c r="CF113" i="17"/>
  <c r="CE113" i="17"/>
  <c r="CD113" i="17"/>
  <c r="CC113" i="17"/>
  <c r="CB113" i="17"/>
  <c r="CA113" i="17"/>
  <c r="BZ113" i="17"/>
  <c r="BY113" i="17"/>
  <c r="BX113" i="17"/>
  <c r="BW113" i="17"/>
  <c r="BV113" i="17"/>
  <c r="BU113" i="17"/>
  <c r="BT113" i="17"/>
  <c r="BS113" i="17"/>
  <c r="BR113" i="17"/>
  <c r="BQ113" i="17"/>
  <c r="BP113" i="17"/>
  <c r="BO113" i="17"/>
  <c r="BN113" i="17"/>
  <c r="BM113" i="17"/>
  <c r="BL113" i="17"/>
  <c r="BK113" i="17"/>
  <c r="BF113" i="17"/>
  <c r="BE113" i="17"/>
  <c r="BD113" i="17"/>
  <c r="BC113" i="17"/>
  <c r="BB113" i="17"/>
  <c r="BA113" i="17"/>
  <c r="AZ113" i="17"/>
  <c r="AY113" i="17"/>
  <c r="AX113" i="17"/>
  <c r="AW113" i="17"/>
  <c r="AV113" i="17"/>
  <c r="AU113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E113" i="17"/>
  <c r="C113" i="17"/>
  <c r="CG112" i="17"/>
  <c r="CF112" i="17"/>
  <c r="CE112" i="17"/>
  <c r="CD112" i="17"/>
  <c r="CC112" i="17"/>
  <c r="CB112" i="17"/>
  <c r="CA112" i="17"/>
  <c r="BZ112" i="17"/>
  <c r="BY112" i="17"/>
  <c r="BX112" i="17"/>
  <c r="BW112" i="17"/>
  <c r="BV112" i="17"/>
  <c r="BU112" i="17"/>
  <c r="BT112" i="17"/>
  <c r="BS112" i="17"/>
  <c r="BR112" i="17"/>
  <c r="BQ112" i="17"/>
  <c r="BP112" i="17"/>
  <c r="BO112" i="17"/>
  <c r="BN112" i="17"/>
  <c r="BM112" i="17"/>
  <c r="BL112" i="17"/>
  <c r="BK112" i="17"/>
  <c r="BF112" i="17"/>
  <c r="BE112" i="17"/>
  <c r="BD112" i="17"/>
  <c r="BC112" i="17"/>
  <c r="BB112" i="17"/>
  <c r="BA112" i="17"/>
  <c r="AZ112" i="17"/>
  <c r="AY112" i="17"/>
  <c r="AX112" i="17"/>
  <c r="AW112" i="17"/>
  <c r="AV112" i="17"/>
  <c r="AU112" i="17"/>
  <c r="AT112" i="17"/>
  <c r="AS112" i="17"/>
  <c r="AR112" i="17"/>
  <c r="AQ112" i="17"/>
  <c r="AP112" i="17"/>
  <c r="AO112" i="17"/>
  <c r="AN112" i="17"/>
  <c r="AM112" i="17"/>
  <c r="AL112" i="17"/>
  <c r="AK112" i="17"/>
  <c r="AJ112" i="17"/>
  <c r="AI112" i="17"/>
  <c r="E112" i="17"/>
  <c r="C112" i="17"/>
  <c r="CG111" i="17"/>
  <c r="CF111" i="17"/>
  <c r="CE111" i="17"/>
  <c r="CD111" i="17"/>
  <c r="CC111" i="17"/>
  <c r="CB111" i="17"/>
  <c r="CA111" i="17"/>
  <c r="BZ111" i="17"/>
  <c r="BY111" i="17"/>
  <c r="BX111" i="17"/>
  <c r="BW111" i="17"/>
  <c r="BV111" i="17"/>
  <c r="BU111" i="17"/>
  <c r="BT111" i="17"/>
  <c r="BS111" i="17"/>
  <c r="BR111" i="17"/>
  <c r="BQ111" i="17"/>
  <c r="BP111" i="17"/>
  <c r="BO111" i="17"/>
  <c r="BN111" i="17"/>
  <c r="BM111" i="17"/>
  <c r="BL111" i="17"/>
  <c r="BK111" i="17"/>
  <c r="BF111" i="17"/>
  <c r="BE111" i="17"/>
  <c r="BD111" i="17"/>
  <c r="BC111" i="17"/>
  <c r="BB111" i="17"/>
  <c r="BA111" i="17"/>
  <c r="AZ111" i="17"/>
  <c r="AY111" i="17"/>
  <c r="AX111" i="17"/>
  <c r="AW111" i="17"/>
  <c r="AV111" i="17"/>
  <c r="AU111" i="17"/>
  <c r="AT111" i="17"/>
  <c r="AS111" i="17"/>
  <c r="AR111" i="17"/>
  <c r="AQ111" i="17"/>
  <c r="AP111" i="17"/>
  <c r="AO111" i="17"/>
  <c r="AN111" i="17"/>
  <c r="AM111" i="17"/>
  <c r="AL111" i="17"/>
  <c r="AK111" i="17"/>
  <c r="AJ111" i="17"/>
  <c r="AI111" i="17"/>
  <c r="E111" i="17"/>
  <c r="C111" i="17"/>
  <c r="CG110" i="17"/>
  <c r="CF110" i="17"/>
  <c r="CE110" i="17"/>
  <c r="CD110" i="17"/>
  <c r="CC110" i="17"/>
  <c r="CB110" i="17"/>
  <c r="CA110" i="17"/>
  <c r="BZ110" i="17"/>
  <c r="BY110" i="17"/>
  <c r="BX110" i="17"/>
  <c r="BW110" i="17"/>
  <c r="BV110" i="17"/>
  <c r="BU110" i="17"/>
  <c r="BT110" i="17"/>
  <c r="BS110" i="17"/>
  <c r="BR110" i="17"/>
  <c r="BQ110" i="17"/>
  <c r="BP110" i="17"/>
  <c r="BO110" i="17"/>
  <c r="BN110" i="17"/>
  <c r="BM110" i="17"/>
  <c r="BL110" i="17"/>
  <c r="BK110" i="17"/>
  <c r="BF110" i="17"/>
  <c r="BE110" i="17"/>
  <c r="BD110" i="17"/>
  <c r="BC110" i="17"/>
  <c r="BB110" i="17"/>
  <c r="BA110" i="17"/>
  <c r="AZ110" i="17"/>
  <c r="AY110" i="17"/>
  <c r="AX110" i="17"/>
  <c r="AW110" i="17"/>
  <c r="AV110" i="17"/>
  <c r="AU110" i="17"/>
  <c r="AT110" i="17"/>
  <c r="AS110" i="17"/>
  <c r="AR110" i="17"/>
  <c r="AQ110" i="17"/>
  <c r="AP110" i="17"/>
  <c r="AO110" i="17"/>
  <c r="AN110" i="17"/>
  <c r="AM110" i="17"/>
  <c r="AL110" i="17"/>
  <c r="AK110" i="17"/>
  <c r="AJ110" i="17"/>
  <c r="AI110" i="17"/>
  <c r="E110" i="17"/>
  <c r="C110" i="17"/>
  <c r="CG109" i="17"/>
  <c r="CF109" i="17"/>
  <c r="CE109" i="17"/>
  <c r="CD109" i="17"/>
  <c r="CC109" i="17"/>
  <c r="CB109" i="17"/>
  <c r="CA109" i="17"/>
  <c r="BZ109" i="17"/>
  <c r="BY109" i="17"/>
  <c r="BX109" i="17"/>
  <c r="BW109" i="17"/>
  <c r="BV109" i="17"/>
  <c r="BU109" i="17"/>
  <c r="BT109" i="17"/>
  <c r="BS109" i="17"/>
  <c r="BR109" i="17"/>
  <c r="BQ109" i="17"/>
  <c r="BP109" i="17"/>
  <c r="BO109" i="17"/>
  <c r="BN109" i="17"/>
  <c r="BM109" i="17"/>
  <c r="BL109" i="17"/>
  <c r="BK109" i="17"/>
  <c r="BF109" i="17"/>
  <c r="BE109" i="17"/>
  <c r="BD109" i="17"/>
  <c r="BC109" i="17"/>
  <c r="BB109" i="17"/>
  <c r="BA109" i="17"/>
  <c r="AZ109" i="17"/>
  <c r="AY109" i="17"/>
  <c r="AX109" i="17"/>
  <c r="AW109" i="17"/>
  <c r="AV109" i="17"/>
  <c r="AU109" i="17"/>
  <c r="AT109" i="17"/>
  <c r="AS109" i="17"/>
  <c r="AR109" i="17"/>
  <c r="AQ109" i="17"/>
  <c r="AP109" i="17"/>
  <c r="AO109" i="17"/>
  <c r="AN109" i="17"/>
  <c r="AM109" i="17"/>
  <c r="AL109" i="17"/>
  <c r="AK109" i="17"/>
  <c r="AJ109" i="17"/>
  <c r="AI109" i="17"/>
  <c r="E109" i="17"/>
  <c r="C109" i="17"/>
  <c r="CG108" i="17"/>
  <c r="CF108" i="17"/>
  <c r="CE108" i="17"/>
  <c r="CD108" i="17"/>
  <c r="CC108" i="17"/>
  <c r="CB108" i="17"/>
  <c r="CA108" i="17"/>
  <c r="BZ108" i="17"/>
  <c r="BY108" i="17"/>
  <c r="BX108" i="17"/>
  <c r="BW108" i="17"/>
  <c r="BV108" i="17"/>
  <c r="BU108" i="17"/>
  <c r="BT108" i="17"/>
  <c r="BS108" i="17"/>
  <c r="BR108" i="17"/>
  <c r="BQ108" i="17"/>
  <c r="BP108" i="17"/>
  <c r="BO108" i="17"/>
  <c r="BN108" i="17"/>
  <c r="BM108" i="17"/>
  <c r="BL108" i="17"/>
  <c r="BK108" i="17"/>
  <c r="BF108" i="17"/>
  <c r="BE108" i="17"/>
  <c r="BD108" i="17"/>
  <c r="BC108" i="17"/>
  <c r="BB108" i="17"/>
  <c r="BA108" i="17"/>
  <c r="AZ108" i="17"/>
  <c r="AY108" i="17"/>
  <c r="AX108" i="17"/>
  <c r="AW108" i="17"/>
  <c r="AV108" i="17"/>
  <c r="AU108" i="17"/>
  <c r="AT108" i="17"/>
  <c r="AS108" i="17"/>
  <c r="AR108" i="17"/>
  <c r="AQ108" i="17"/>
  <c r="AP108" i="17"/>
  <c r="AO108" i="17"/>
  <c r="AN108" i="17"/>
  <c r="AM108" i="17"/>
  <c r="AL108" i="17"/>
  <c r="AK108" i="17"/>
  <c r="AJ108" i="17"/>
  <c r="AI108" i="17"/>
  <c r="E108" i="17"/>
  <c r="C108" i="17"/>
  <c r="CG107" i="17"/>
  <c r="CF107" i="17"/>
  <c r="CE107" i="17"/>
  <c r="CD107" i="17"/>
  <c r="CC107" i="17"/>
  <c r="CB107" i="17"/>
  <c r="CA107" i="17"/>
  <c r="BZ107" i="17"/>
  <c r="BY107" i="17"/>
  <c r="BX107" i="17"/>
  <c r="BW107" i="17"/>
  <c r="BV107" i="17"/>
  <c r="BU107" i="17"/>
  <c r="BT107" i="17"/>
  <c r="BS107" i="17"/>
  <c r="BR107" i="17"/>
  <c r="BQ107" i="17"/>
  <c r="BP107" i="17"/>
  <c r="BO107" i="17"/>
  <c r="BN107" i="17"/>
  <c r="CH107" i="17" s="1"/>
  <c r="BM107" i="17"/>
  <c r="BL107" i="17"/>
  <c r="BK107" i="17"/>
  <c r="BF107" i="17"/>
  <c r="BE107" i="17"/>
  <c r="BD107" i="17"/>
  <c r="BC107" i="17"/>
  <c r="BB107" i="17"/>
  <c r="BA107" i="17"/>
  <c r="AZ107" i="17"/>
  <c r="AY107" i="17"/>
  <c r="AX107" i="17"/>
  <c r="AW107" i="17"/>
  <c r="AV107" i="17"/>
  <c r="AU107" i="17"/>
  <c r="AT107" i="17"/>
  <c r="AS107" i="17"/>
  <c r="AR107" i="17"/>
  <c r="AQ107" i="17"/>
  <c r="AP107" i="17"/>
  <c r="AO107" i="17"/>
  <c r="AN107" i="17"/>
  <c r="AM107" i="17"/>
  <c r="AL107" i="17"/>
  <c r="AK107" i="17"/>
  <c r="AJ107" i="17"/>
  <c r="AI107" i="17"/>
  <c r="E107" i="17"/>
  <c r="C107" i="17"/>
  <c r="CG106" i="17"/>
  <c r="CF106" i="17"/>
  <c r="CE106" i="17"/>
  <c r="CD106" i="17"/>
  <c r="CC106" i="17"/>
  <c r="CB106" i="17"/>
  <c r="CA106" i="17"/>
  <c r="BZ106" i="17"/>
  <c r="BY106" i="17"/>
  <c r="BX106" i="17"/>
  <c r="BW106" i="17"/>
  <c r="BV106" i="17"/>
  <c r="BU106" i="17"/>
  <c r="BT106" i="17"/>
  <c r="BS106" i="17"/>
  <c r="BR106" i="17"/>
  <c r="BQ106" i="17"/>
  <c r="BP106" i="17"/>
  <c r="BO106" i="17"/>
  <c r="BN106" i="17"/>
  <c r="BM106" i="17"/>
  <c r="BL106" i="17"/>
  <c r="BK106" i="17"/>
  <c r="BF106" i="17"/>
  <c r="BE106" i="17"/>
  <c r="BD106" i="17"/>
  <c r="BC106" i="17"/>
  <c r="BB106" i="17"/>
  <c r="BA106" i="17"/>
  <c r="AZ106" i="17"/>
  <c r="AY106" i="17"/>
  <c r="AX106" i="17"/>
  <c r="AW106" i="17"/>
  <c r="AV106" i="17"/>
  <c r="AU106" i="17"/>
  <c r="AT106" i="17"/>
  <c r="AS106" i="17"/>
  <c r="AR106" i="17"/>
  <c r="AQ106" i="17"/>
  <c r="AP106" i="17"/>
  <c r="AO106" i="17"/>
  <c r="AN106" i="17"/>
  <c r="AM106" i="17"/>
  <c r="AL106" i="17"/>
  <c r="AK106" i="17"/>
  <c r="AJ106" i="17"/>
  <c r="AI106" i="17"/>
  <c r="E106" i="17"/>
  <c r="C106" i="17"/>
  <c r="CG105" i="17"/>
  <c r="CF105" i="17"/>
  <c r="CE105" i="17"/>
  <c r="CD105" i="17"/>
  <c r="CC105" i="17"/>
  <c r="CB105" i="17"/>
  <c r="CA105" i="17"/>
  <c r="BZ105" i="17"/>
  <c r="BY105" i="17"/>
  <c r="BX105" i="17"/>
  <c r="BW105" i="17"/>
  <c r="BV105" i="17"/>
  <c r="BU105" i="17"/>
  <c r="BT105" i="17"/>
  <c r="BS105" i="17"/>
  <c r="BR105" i="17"/>
  <c r="BQ105" i="17"/>
  <c r="BP105" i="17"/>
  <c r="BO105" i="17"/>
  <c r="BN105" i="17"/>
  <c r="BM105" i="17"/>
  <c r="BL105" i="17"/>
  <c r="BK105" i="17"/>
  <c r="BF105" i="17"/>
  <c r="BE105" i="17"/>
  <c r="BD105" i="17"/>
  <c r="BC105" i="17"/>
  <c r="BB105" i="17"/>
  <c r="BA105" i="17"/>
  <c r="AZ105" i="17"/>
  <c r="AY105" i="17"/>
  <c r="AX105" i="17"/>
  <c r="AW105" i="17"/>
  <c r="AV105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E105" i="17"/>
  <c r="C105" i="17"/>
  <c r="CG104" i="17"/>
  <c r="CF104" i="17"/>
  <c r="CE104" i="17"/>
  <c r="CD104" i="17"/>
  <c r="CC104" i="17"/>
  <c r="CB104" i="17"/>
  <c r="CA104" i="17"/>
  <c r="BZ104" i="17"/>
  <c r="BY104" i="17"/>
  <c r="BX104" i="17"/>
  <c r="BW104" i="17"/>
  <c r="BV104" i="17"/>
  <c r="BU104" i="17"/>
  <c r="BT104" i="17"/>
  <c r="BS104" i="17"/>
  <c r="BR104" i="17"/>
  <c r="BQ104" i="17"/>
  <c r="BP104" i="17"/>
  <c r="BO104" i="17"/>
  <c r="BN104" i="17"/>
  <c r="BM104" i="17"/>
  <c r="BL104" i="17"/>
  <c r="BK104" i="17"/>
  <c r="BF104" i="17"/>
  <c r="BE104" i="17"/>
  <c r="BD104" i="17"/>
  <c r="BC104" i="17"/>
  <c r="BB104" i="17"/>
  <c r="BA104" i="17"/>
  <c r="AZ104" i="17"/>
  <c r="AY104" i="17"/>
  <c r="AX104" i="17"/>
  <c r="AW104" i="17"/>
  <c r="AV104" i="17"/>
  <c r="AU104" i="17"/>
  <c r="AT104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E104" i="17"/>
  <c r="C104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U103" i="17"/>
  <c r="BT103" i="17"/>
  <c r="BS103" i="17"/>
  <c r="BR103" i="17"/>
  <c r="BQ103" i="17"/>
  <c r="BP103" i="17"/>
  <c r="BO103" i="17"/>
  <c r="BN103" i="17"/>
  <c r="CH103" i="17" s="1"/>
  <c r="BM103" i="17"/>
  <c r="BL103" i="17"/>
  <c r="BK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E103" i="17"/>
  <c r="C103" i="17"/>
  <c r="CG102" i="17"/>
  <c r="CF102" i="17"/>
  <c r="CE102" i="17"/>
  <c r="CD102" i="17"/>
  <c r="CC102" i="17"/>
  <c r="CB102" i="17"/>
  <c r="CA102" i="17"/>
  <c r="BZ102" i="17"/>
  <c r="BY102" i="17"/>
  <c r="BX102" i="17"/>
  <c r="BW102" i="17"/>
  <c r="BV102" i="17"/>
  <c r="BU102" i="17"/>
  <c r="BT102" i="17"/>
  <c r="BS102" i="17"/>
  <c r="BR102" i="17"/>
  <c r="BQ102" i="17"/>
  <c r="BP102" i="17"/>
  <c r="BO102" i="17"/>
  <c r="BN102" i="17"/>
  <c r="BM102" i="17"/>
  <c r="BL102" i="17"/>
  <c r="BK102" i="17"/>
  <c r="BF102" i="17"/>
  <c r="BE102" i="17"/>
  <c r="BD102" i="17"/>
  <c r="BC102" i="17"/>
  <c r="BB102" i="17"/>
  <c r="BA102" i="17"/>
  <c r="AZ102" i="17"/>
  <c r="AY102" i="17"/>
  <c r="AX102" i="17"/>
  <c r="AW102" i="17"/>
  <c r="AV102" i="17"/>
  <c r="AU102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E102" i="17"/>
  <c r="C102" i="17"/>
  <c r="CG101" i="17"/>
  <c r="CF101" i="17"/>
  <c r="CE101" i="17"/>
  <c r="CD101" i="17"/>
  <c r="CC101" i="17"/>
  <c r="CB101" i="17"/>
  <c r="CA101" i="17"/>
  <c r="BZ101" i="17"/>
  <c r="BY101" i="17"/>
  <c r="BX101" i="17"/>
  <c r="BW101" i="17"/>
  <c r="BV101" i="17"/>
  <c r="BU101" i="17"/>
  <c r="BT101" i="17"/>
  <c r="BS101" i="17"/>
  <c r="BR101" i="17"/>
  <c r="BQ101" i="17"/>
  <c r="BP101" i="17"/>
  <c r="BO101" i="17"/>
  <c r="BN101" i="17"/>
  <c r="BM101" i="17"/>
  <c r="BL101" i="17"/>
  <c r="BK101" i="17"/>
  <c r="BF101" i="17"/>
  <c r="BE101" i="17"/>
  <c r="BD101" i="17"/>
  <c r="BC101" i="17"/>
  <c r="BB101" i="17"/>
  <c r="BA101" i="17"/>
  <c r="AZ101" i="17"/>
  <c r="AY101" i="17"/>
  <c r="AX101" i="17"/>
  <c r="AW101" i="17"/>
  <c r="AV101" i="17"/>
  <c r="AU101" i="17"/>
  <c r="AT101" i="17"/>
  <c r="AS101" i="17"/>
  <c r="AR101" i="17"/>
  <c r="AQ101" i="17"/>
  <c r="AP101" i="17"/>
  <c r="AO101" i="17"/>
  <c r="AN101" i="17"/>
  <c r="AM101" i="17"/>
  <c r="AL101" i="17"/>
  <c r="AK101" i="17"/>
  <c r="AJ101" i="17"/>
  <c r="AI101" i="17"/>
  <c r="E101" i="17"/>
  <c r="C101" i="17"/>
  <c r="CG100" i="17"/>
  <c r="CF100" i="17"/>
  <c r="CE100" i="17"/>
  <c r="CD100" i="17"/>
  <c r="CC100" i="17"/>
  <c r="CB100" i="17"/>
  <c r="CA100" i="17"/>
  <c r="BZ100" i="17"/>
  <c r="BY100" i="17"/>
  <c r="BX100" i="17"/>
  <c r="BW100" i="17"/>
  <c r="BV100" i="17"/>
  <c r="BU100" i="17"/>
  <c r="BT100" i="17"/>
  <c r="BS100" i="17"/>
  <c r="BR100" i="17"/>
  <c r="BQ100" i="17"/>
  <c r="BP100" i="17"/>
  <c r="BO100" i="17"/>
  <c r="BN100" i="17"/>
  <c r="BM100" i="17"/>
  <c r="BL100" i="17"/>
  <c r="BK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AU100" i="17"/>
  <c r="AT100" i="17"/>
  <c r="AS100" i="17"/>
  <c r="AR100" i="17"/>
  <c r="AQ100" i="17"/>
  <c r="AP100" i="17"/>
  <c r="AO100" i="17"/>
  <c r="AN100" i="17"/>
  <c r="AM100" i="17"/>
  <c r="AL100" i="17"/>
  <c r="AK100" i="17"/>
  <c r="AJ100" i="17"/>
  <c r="AI100" i="17"/>
  <c r="E100" i="17"/>
  <c r="C100" i="17"/>
  <c r="CG99" i="17"/>
  <c r="CF99" i="17"/>
  <c r="CE99" i="17"/>
  <c r="CD99" i="17"/>
  <c r="CC99" i="17"/>
  <c r="CB99" i="17"/>
  <c r="CA99" i="17"/>
  <c r="BZ99" i="17"/>
  <c r="BY99" i="17"/>
  <c r="BX99" i="17"/>
  <c r="BW99" i="17"/>
  <c r="BV99" i="17"/>
  <c r="BU99" i="17"/>
  <c r="BT99" i="17"/>
  <c r="BS99" i="17"/>
  <c r="BR99" i="17"/>
  <c r="BQ99" i="17"/>
  <c r="BP99" i="17"/>
  <c r="BO99" i="17"/>
  <c r="BN99" i="17"/>
  <c r="CH99" i="17" s="1"/>
  <c r="BM99" i="17"/>
  <c r="BL99" i="17"/>
  <c r="BK99" i="17"/>
  <c r="BF99" i="17"/>
  <c r="BE99" i="17"/>
  <c r="BD99" i="17"/>
  <c r="BC99" i="17"/>
  <c r="BB99" i="17"/>
  <c r="BA99" i="17"/>
  <c r="AZ99" i="17"/>
  <c r="AY99" i="17"/>
  <c r="AX99" i="17"/>
  <c r="AW99" i="17"/>
  <c r="AV99" i="17"/>
  <c r="AU99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E99" i="17"/>
  <c r="C99" i="17"/>
  <c r="CG98" i="17"/>
  <c r="CF98" i="17"/>
  <c r="CE98" i="17"/>
  <c r="CD98" i="17"/>
  <c r="CC98" i="17"/>
  <c r="CB98" i="17"/>
  <c r="CA98" i="17"/>
  <c r="BZ98" i="17"/>
  <c r="BY98" i="17"/>
  <c r="BX98" i="17"/>
  <c r="BW98" i="17"/>
  <c r="BV98" i="17"/>
  <c r="BU98" i="17"/>
  <c r="BT98" i="17"/>
  <c r="BS98" i="17"/>
  <c r="BR98" i="17"/>
  <c r="BQ98" i="17"/>
  <c r="BP98" i="17"/>
  <c r="BO98" i="17"/>
  <c r="BN98" i="17"/>
  <c r="BM98" i="17"/>
  <c r="BL98" i="17"/>
  <c r="BK98" i="17"/>
  <c r="BF98" i="17"/>
  <c r="BE98" i="17"/>
  <c r="BD98" i="17"/>
  <c r="BC98" i="17"/>
  <c r="BB98" i="17"/>
  <c r="BA98" i="17"/>
  <c r="AZ98" i="17"/>
  <c r="AY98" i="17"/>
  <c r="AX98" i="17"/>
  <c r="AW98" i="17"/>
  <c r="AV98" i="17"/>
  <c r="AU98" i="17"/>
  <c r="AT98" i="17"/>
  <c r="AS98" i="17"/>
  <c r="AR98" i="17"/>
  <c r="AQ98" i="17"/>
  <c r="AP98" i="17"/>
  <c r="AO98" i="17"/>
  <c r="AN98" i="17"/>
  <c r="AM98" i="17"/>
  <c r="AL98" i="17"/>
  <c r="AK98" i="17"/>
  <c r="AJ98" i="17"/>
  <c r="AI98" i="17"/>
  <c r="E98" i="17"/>
  <c r="C98" i="17"/>
  <c r="CG97" i="17"/>
  <c r="CF97" i="17"/>
  <c r="CE97" i="17"/>
  <c r="CD97" i="17"/>
  <c r="CC97" i="17"/>
  <c r="CB97" i="17"/>
  <c r="CA97" i="17"/>
  <c r="BZ97" i="17"/>
  <c r="BY97" i="17"/>
  <c r="BX97" i="17"/>
  <c r="BW97" i="17"/>
  <c r="BV97" i="17"/>
  <c r="BU97" i="17"/>
  <c r="BT97" i="17"/>
  <c r="BS97" i="17"/>
  <c r="BR97" i="17"/>
  <c r="BQ97" i="17"/>
  <c r="BP97" i="17"/>
  <c r="BO97" i="17"/>
  <c r="BN97" i="17"/>
  <c r="BM97" i="17"/>
  <c r="BL97" i="17"/>
  <c r="BK97" i="17"/>
  <c r="BF97" i="17"/>
  <c r="BE97" i="17"/>
  <c r="BD97" i="17"/>
  <c r="BC97" i="17"/>
  <c r="BB97" i="17"/>
  <c r="BA97" i="17"/>
  <c r="AZ97" i="17"/>
  <c r="AY97" i="17"/>
  <c r="AX97" i="17"/>
  <c r="AW97" i="17"/>
  <c r="AV97" i="17"/>
  <c r="AU97" i="17"/>
  <c r="AT97" i="17"/>
  <c r="AS97" i="17"/>
  <c r="AR97" i="17"/>
  <c r="AQ97" i="17"/>
  <c r="AP97" i="17"/>
  <c r="AO97" i="17"/>
  <c r="AN97" i="17"/>
  <c r="AM97" i="17"/>
  <c r="AL97" i="17"/>
  <c r="AK97" i="17"/>
  <c r="AJ97" i="17"/>
  <c r="AI97" i="17"/>
  <c r="E97" i="17"/>
  <c r="C97" i="17"/>
  <c r="CG96" i="17"/>
  <c r="CF96" i="17"/>
  <c r="CE96" i="17"/>
  <c r="CD96" i="17"/>
  <c r="CC96" i="17"/>
  <c r="CB96" i="17"/>
  <c r="CA96" i="17"/>
  <c r="BZ96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E96" i="17"/>
  <c r="C96" i="17"/>
  <c r="CG95" i="17"/>
  <c r="CF95" i="17"/>
  <c r="CE95" i="17"/>
  <c r="CD95" i="17"/>
  <c r="CC95" i="17"/>
  <c r="CB95" i="17"/>
  <c r="CA95" i="17"/>
  <c r="BZ95" i="17"/>
  <c r="BY95" i="17"/>
  <c r="BX95" i="17"/>
  <c r="BW95" i="17"/>
  <c r="BV95" i="17"/>
  <c r="BU95" i="17"/>
  <c r="BT95" i="17"/>
  <c r="BS95" i="17"/>
  <c r="BR95" i="17"/>
  <c r="BQ95" i="17"/>
  <c r="BP95" i="17"/>
  <c r="BO95" i="17"/>
  <c r="BN95" i="17"/>
  <c r="CH95" i="17" s="1"/>
  <c r="BM95" i="17"/>
  <c r="BL95" i="17"/>
  <c r="BK95" i="17"/>
  <c r="BF95" i="17"/>
  <c r="BE95" i="17"/>
  <c r="BD95" i="17"/>
  <c r="BC95" i="17"/>
  <c r="BB95" i="17"/>
  <c r="BA95" i="17"/>
  <c r="AZ95" i="17"/>
  <c r="AY95" i="17"/>
  <c r="AX95" i="17"/>
  <c r="AW95" i="17"/>
  <c r="AV95" i="17"/>
  <c r="AU95" i="17"/>
  <c r="AT95" i="17"/>
  <c r="AS95" i="17"/>
  <c r="AR95" i="17"/>
  <c r="AQ95" i="17"/>
  <c r="AP95" i="17"/>
  <c r="AO95" i="17"/>
  <c r="AN95" i="17"/>
  <c r="AM95" i="17"/>
  <c r="AL95" i="17"/>
  <c r="AK95" i="17"/>
  <c r="AJ95" i="17"/>
  <c r="AI95" i="17"/>
  <c r="E95" i="17"/>
  <c r="C95" i="17"/>
  <c r="CG94" i="17"/>
  <c r="CF94" i="17"/>
  <c r="CE94" i="17"/>
  <c r="CD94" i="17"/>
  <c r="CC94" i="17"/>
  <c r="CB94" i="17"/>
  <c r="CA94" i="17"/>
  <c r="BZ94" i="17"/>
  <c r="BY94" i="17"/>
  <c r="BX94" i="17"/>
  <c r="BW94" i="17"/>
  <c r="BV94" i="17"/>
  <c r="BU94" i="17"/>
  <c r="BT94" i="17"/>
  <c r="BS94" i="17"/>
  <c r="BR94" i="17"/>
  <c r="BQ94" i="17"/>
  <c r="BP94" i="17"/>
  <c r="BO94" i="17"/>
  <c r="BN94" i="17"/>
  <c r="BM94" i="17"/>
  <c r="BL94" i="17"/>
  <c r="BK94" i="17"/>
  <c r="BF94" i="17"/>
  <c r="BE94" i="17"/>
  <c r="BD94" i="17"/>
  <c r="BC94" i="17"/>
  <c r="BB94" i="17"/>
  <c r="BA94" i="17"/>
  <c r="AZ94" i="17"/>
  <c r="AY94" i="17"/>
  <c r="AX94" i="17"/>
  <c r="AW94" i="17"/>
  <c r="AV94" i="17"/>
  <c r="AU94" i="17"/>
  <c r="AT94" i="17"/>
  <c r="AS94" i="17"/>
  <c r="AR94" i="17"/>
  <c r="AQ94" i="17"/>
  <c r="AP94" i="17"/>
  <c r="AO94" i="17"/>
  <c r="AN94" i="17"/>
  <c r="AM94" i="17"/>
  <c r="AL94" i="17"/>
  <c r="AK94" i="17"/>
  <c r="AJ94" i="17"/>
  <c r="AI94" i="17"/>
  <c r="E94" i="17"/>
  <c r="C94" i="17"/>
  <c r="CG93" i="17"/>
  <c r="CF93" i="17"/>
  <c r="CE93" i="17"/>
  <c r="CD93" i="17"/>
  <c r="CC93" i="17"/>
  <c r="CB93" i="17"/>
  <c r="CA93" i="17"/>
  <c r="BZ93" i="17"/>
  <c r="BY93" i="17"/>
  <c r="BX93" i="17"/>
  <c r="BW93" i="17"/>
  <c r="BV93" i="17"/>
  <c r="BU93" i="17"/>
  <c r="BT93" i="17"/>
  <c r="BS93" i="17"/>
  <c r="BR93" i="17"/>
  <c r="BQ93" i="17"/>
  <c r="BP93" i="17"/>
  <c r="BO93" i="17"/>
  <c r="BN93" i="17"/>
  <c r="BM93" i="17"/>
  <c r="BL93" i="17"/>
  <c r="BK93" i="17"/>
  <c r="BF93" i="17"/>
  <c r="BE93" i="17"/>
  <c r="BD93" i="17"/>
  <c r="BC93" i="17"/>
  <c r="BB93" i="17"/>
  <c r="BA93" i="17"/>
  <c r="AZ93" i="17"/>
  <c r="AY93" i="17"/>
  <c r="AX93" i="17"/>
  <c r="AW93" i="17"/>
  <c r="AV93" i="17"/>
  <c r="AU93" i="17"/>
  <c r="AT93" i="17"/>
  <c r="AS93" i="17"/>
  <c r="AR93" i="17"/>
  <c r="AQ93" i="17"/>
  <c r="AP93" i="17"/>
  <c r="AO93" i="17"/>
  <c r="AN93" i="17"/>
  <c r="AM93" i="17"/>
  <c r="AL93" i="17"/>
  <c r="AK93" i="17"/>
  <c r="AJ93" i="17"/>
  <c r="AI93" i="17"/>
  <c r="E93" i="17"/>
  <c r="C93" i="17"/>
  <c r="CG92" i="17"/>
  <c r="CF92" i="17"/>
  <c r="CE92" i="17"/>
  <c r="CD92" i="17"/>
  <c r="CC92" i="17"/>
  <c r="CB92" i="17"/>
  <c r="CA92" i="17"/>
  <c r="BZ92" i="17"/>
  <c r="BY92" i="17"/>
  <c r="BX92" i="17"/>
  <c r="BW92" i="17"/>
  <c r="BV92" i="17"/>
  <c r="BU92" i="17"/>
  <c r="BT92" i="17"/>
  <c r="BS92" i="17"/>
  <c r="BR92" i="17"/>
  <c r="BQ92" i="17"/>
  <c r="BP92" i="17"/>
  <c r="BO92" i="17"/>
  <c r="BN92" i="17"/>
  <c r="BM92" i="17"/>
  <c r="BL92" i="17"/>
  <c r="BK92" i="17"/>
  <c r="BF92" i="17"/>
  <c r="BE92" i="17"/>
  <c r="BD92" i="17"/>
  <c r="BC92" i="17"/>
  <c r="BB92" i="17"/>
  <c r="BA92" i="17"/>
  <c r="AZ92" i="17"/>
  <c r="AY92" i="17"/>
  <c r="AX92" i="17"/>
  <c r="AW92" i="17"/>
  <c r="AV92" i="17"/>
  <c r="AU92" i="17"/>
  <c r="AT92" i="17"/>
  <c r="AS92" i="17"/>
  <c r="AR92" i="17"/>
  <c r="AQ92" i="17"/>
  <c r="AP92" i="17"/>
  <c r="AO92" i="17"/>
  <c r="AN92" i="17"/>
  <c r="AM92" i="17"/>
  <c r="AL92" i="17"/>
  <c r="AK92" i="17"/>
  <c r="AJ92" i="17"/>
  <c r="AI92" i="17"/>
  <c r="E92" i="17"/>
  <c r="C92" i="17"/>
  <c r="CG91" i="17"/>
  <c r="CF91" i="17"/>
  <c r="CE91" i="17"/>
  <c r="CD91" i="17"/>
  <c r="CC91" i="17"/>
  <c r="CB91" i="17"/>
  <c r="CA91" i="17"/>
  <c r="BZ91" i="17"/>
  <c r="BY91" i="17"/>
  <c r="BX91" i="17"/>
  <c r="BW91" i="17"/>
  <c r="BV91" i="17"/>
  <c r="BU91" i="17"/>
  <c r="BT91" i="17"/>
  <c r="BS91" i="17"/>
  <c r="BR91" i="17"/>
  <c r="BQ91" i="17"/>
  <c r="BP91" i="17"/>
  <c r="BO91" i="17"/>
  <c r="BN91" i="17"/>
  <c r="CH91" i="17" s="1"/>
  <c r="BM91" i="17"/>
  <c r="BL91" i="17"/>
  <c r="BK91" i="17"/>
  <c r="BF91" i="17"/>
  <c r="BE91" i="17"/>
  <c r="BD91" i="17"/>
  <c r="BC91" i="17"/>
  <c r="BB91" i="17"/>
  <c r="BA91" i="17"/>
  <c r="AZ91" i="17"/>
  <c r="AY91" i="17"/>
  <c r="AX91" i="17"/>
  <c r="AW91" i="17"/>
  <c r="AV91" i="17"/>
  <c r="AU91" i="17"/>
  <c r="AT91" i="17"/>
  <c r="AS91" i="17"/>
  <c r="AR91" i="17"/>
  <c r="AQ91" i="17"/>
  <c r="AP91" i="17"/>
  <c r="AO91" i="17"/>
  <c r="AN91" i="17"/>
  <c r="AM91" i="17"/>
  <c r="AL91" i="17"/>
  <c r="AK91" i="17"/>
  <c r="AJ91" i="17"/>
  <c r="AI91" i="17"/>
  <c r="E91" i="17"/>
  <c r="C91" i="17"/>
  <c r="CG90" i="17"/>
  <c r="CF90" i="17"/>
  <c r="CE90" i="17"/>
  <c r="CD90" i="17"/>
  <c r="CC90" i="17"/>
  <c r="CB90" i="17"/>
  <c r="CA90" i="17"/>
  <c r="BZ90" i="17"/>
  <c r="BY90" i="17"/>
  <c r="BX90" i="17"/>
  <c r="BW90" i="17"/>
  <c r="BV90" i="17"/>
  <c r="BU90" i="17"/>
  <c r="BT90" i="17"/>
  <c r="BS90" i="17"/>
  <c r="BR90" i="17"/>
  <c r="BQ90" i="17"/>
  <c r="BP90" i="17"/>
  <c r="BO90" i="17"/>
  <c r="BN90" i="17"/>
  <c r="BM90" i="17"/>
  <c r="BL90" i="17"/>
  <c r="BK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E90" i="17"/>
  <c r="C90" i="17"/>
  <c r="CG89" i="17"/>
  <c r="CF89" i="17"/>
  <c r="CE89" i="17"/>
  <c r="CD89" i="17"/>
  <c r="CC89" i="17"/>
  <c r="CB89" i="17"/>
  <c r="CA89" i="17"/>
  <c r="BZ89" i="17"/>
  <c r="BY89" i="17"/>
  <c r="BX89" i="17"/>
  <c r="BW89" i="17"/>
  <c r="BV89" i="17"/>
  <c r="BU89" i="17"/>
  <c r="BT89" i="17"/>
  <c r="BS89" i="17"/>
  <c r="BR89" i="17"/>
  <c r="BQ89" i="17"/>
  <c r="BP89" i="17"/>
  <c r="BO89" i="17"/>
  <c r="BN89" i="17"/>
  <c r="BM89" i="17"/>
  <c r="BL89" i="17"/>
  <c r="BK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T89" i="17"/>
  <c r="AS89" i="17"/>
  <c r="AR89" i="17"/>
  <c r="AQ89" i="17"/>
  <c r="AP89" i="17"/>
  <c r="AO89" i="17"/>
  <c r="AN89" i="17"/>
  <c r="AM89" i="17"/>
  <c r="AL89" i="17"/>
  <c r="AK89" i="17"/>
  <c r="AJ89" i="17"/>
  <c r="AI89" i="17"/>
  <c r="E89" i="17"/>
  <c r="C89" i="17"/>
  <c r="CG88" i="17"/>
  <c r="CF88" i="17"/>
  <c r="CE88" i="17"/>
  <c r="CD88" i="17"/>
  <c r="CC88" i="17"/>
  <c r="CB88" i="17"/>
  <c r="CA88" i="17"/>
  <c r="BZ88" i="17"/>
  <c r="BY88" i="17"/>
  <c r="BX88" i="17"/>
  <c r="BW88" i="17"/>
  <c r="BV88" i="17"/>
  <c r="BU88" i="17"/>
  <c r="BT88" i="17"/>
  <c r="BS88" i="17"/>
  <c r="BR88" i="17"/>
  <c r="BQ88" i="17"/>
  <c r="BP88" i="17"/>
  <c r="BO88" i="17"/>
  <c r="BN88" i="17"/>
  <c r="BM88" i="17"/>
  <c r="BL88" i="17"/>
  <c r="BK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T88" i="17"/>
  <c r="AS88" i="17"/>
  <c r="AR88" i="17"/>
  <c r="AQ88" i="17"/>
  <c r="AP88" i="17"/>
  <c r="AO88" i="17"/>
  <c r="AN88" i="17"/>
  <c r="AM88" i="17"/>
  <c r="AL88" i="17"/>
  <c r="AK88" i="17"/>
  <c r="AJ88" i="17"/>
  <c r="AI88" i="17"/>
  <c r="E88" i="17"/>
  <c r="C88" i="17"/>
  <c r="CG87" i="17"/>
  <c r="CF87" i="17"/>
  <c r="CE87" i="17"/>
  <c r="CD87" i="17"/>
  <c r="CC87" i="17"/>
  <c r="CB87" i="17"/>
  <c r="CA87" i="17"/>
  <c r="BZ87" i="17"/>
  <c r="BY87" i="17"/>
  <c r="BX87" i="17"/>
  <c r="BW87" i="17"/>
  <c r="BV87" i="17"/>
  <c r="BU87" i="17"/>
  <c r="BT87" i="17"/>
  <c r="BS87" i="17"/>
  <c r="BR87" i="17"/>
  <c r="BQ87" i="17"/>
  <c r="BP87" i="17"/>
  <c r="BO87" i="17"/>
  <c r="BN87" i="17"/>
  <c r="CH87" i="17" s="1"/>
  <c r="BM87" i="17"/>
  <c r="BL87" i="17"/>
  <c r="BK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E87" i="17"/>
  <c r="C87" i="17"/>
  <c r="CG86" i="17"/>
  <c r="CF86" i="17"/>
  <c r="CE86" i="17"/>
  <c r="CD86" i="17"/>
  <c r="CC86" i="17"/>
  <c r="CB86" i="17"/>
  <c r="CA86" i="17"/>
  <c r="BZ86" i="17"/>
  <c r="BY86" i="17"/>
  <c r="BX86" i="17"/>
  <c r="BW86" i="17"/>
  <c r="BV86" i="17"/>
  <c r="BU86" i="17"/>
  <c r="BT86" i="17"/>
  <c r="BS86" i="17"/>
  <c r="BR86" i="17"/>
  <c r="BQ86" i="17"/>
  <c r="BP86" i="17"/>
  <c r="BO86" i="17"/>
  <c r="BN86" i="17"/>
  <c r="BM86" i="17"/>
  <c r="BL86" i="17"/>
  <c r="BK86" i="17"/>
  <c r="BF86" i="17"/>
  <c r="BE86" i="17"/>
  <c r="BD86" i="17"/>
  <c r="BC86" i="17"/>
  <c r="BB86" i="17"/>
  <c r="BA86" i="17"/>
  <c r="AZ86" i="17"/>
  <c r="AY86" i="17"/>
  <c r="AX86" i="17"/>
  <c r="AW86" i="17"/>
  <c r="AV86" i="17"/>
  <c r="AU86" i="17"/>
  <c r="AT86" i="17"/>
  <c r="AS86" i="17"/>
  <c r="AR86" i="17"/>
  <c r="AQ86" i="17"/>
  <c r="AP86" i="17"/>
  <c r="AO86" i="17"/>
  <c r="AN86" i="17"/>
  <c r="AM86" i="17"/>
  <c r="AL86" i="17"/>
  <c r="AK86" i="17"/>
  <c r="AJ86" i="17"/>
  <c r="AI86" i="17"/>
  <c r="E86" i="17"/>
  <c r="C86" i="17"/>
  <c r="CG85" i="17"/>
  <c r="CF85" i="17"/>
  <c r="CE85" i="17"/>
  <c r="CD85" i="17"/>
  <c r="CC85" i="17"/>
  <c r="CB85" i="17"/>
  <c r="CA85" i="17"/>
  <c r="BZ85" i="17"/>
  <c r="BY85" i="17"/>
  <c r="BX85" i="17"/>
  <c r="BW85" i="17"/>
  <c r="BV85" i="17"/>
  <c r="BU85" i="17"/>
  <c r="BT85" i="17"/>
  <c r="BS85" i="17"/>
  <c r="BR85" i="17"/>
  <c r="BQ85" i="17"/>
  <c r="BP85" i="17"/>
  <c r="BO85" i="17"/>
  <c r="BN85" i="17"/>
  <c r="BM85" i="17"/>
  <c r="BL85" i="17"/>
  <c r="BK85" i="17"/>
  <c r="BF85" i="17"/>
  <c r="BE85" i="17"/>
  <c r="BD85" i="17"/>
  <c r="BC85" i="17"/>
  <c r="BB85" i="17"/>
  <c r="BA85" i="17"/>
  <c r="AZ85" i="17"/>
  <c r="AY85" i="17"/>
  <c r="AX85" i="17"/>
  <c r="AW85" i="17"/>
  <c r="AV85" i="17"/>
  <c r="AU85" i="17"/>
  <c r="AT85" i="17"/>
  <c r="AS85" i="17"/>
  <c r="AR85" i="17"/>
  <c r="AQ85" i="17"/>
  <c r="AP85" i="17"/>
  <c r="AO85" i="17"/>
  <c r="AN85" i="17"/>
  <c r="AM85" i="17"/>
  <c r="AL85" i="17"/>
  <c r="AK85" i="17"/>
  <c r="AJ85" i="17"/>
  <c r="AI85" i="17"/>
  <c r="E85" i="17"/>
  <c r="C85" i="17"/>
  <c r="CG84" i="17"/>
  <c r="CF84" i="17"/>
  <c r="CE84" i="17"/>
  <c r="CD84" i="17"/>
  <c r="CC84" i="17"/>
  <c r="CB84" i="17"/>
  <c r="CA84" i="17"/>
  <c r="BZ84" i="17"/>
  <c r="BY84" i="17"/>
  <c r="BX84" i="17"/>
  <c r="BW84" i="17"/>
  <c r="BV84" i="17"/>
  <c r="BU84" i="17"/>
  <c r="BT84" i="17"/>
  <c r="BS84" i="17"/>
  <c r="BR84" i="17"/>
  <c r="BQ84" i="17"/>
  <c r="BP84" i="17"/>
  <c r="BO84" i="17"/>
  <c r="BN84" i="17"/>
  <c r="BM84" i="17"/>
  <c r="CH84" i="17" s="1"/>
  <c r="BL84" i="17"/>
  <c r="BK84" i="17"/>
  <c r="BF84" i="17"/>
  <c r="BE84" i="17"/>
  <c r="BD84" i="17"/>
  <c r="BC84" i="17"/>
  <c r="BB84" i="17"/>
  <c r="BA84" i="17"/>
  <c r="AZ84" i="17"/>
  <c r="AY84" i="17"/>
  <c r="AX84" i="17"/>
  <c r="AW84" i="17"/>
  <c r="AV84" i="17"/>
  <c r="AU84" i="17"/>
  <c r="AT84" i="17"/>
  <c r="AS84" i="17"/>
  <c r="AR84" i="17"/>
  <c r="AQ84" i="17"/>
  <c r="AP84" i="17"/>
  <c r="AO84" i="17"/>
  <c r="AN84" i="17"/>
  <c r="AM84" i="17"/>
  <c r="AL84" i="17"/>
  <c r="AK84" i="17"/>
  <c r="AJ84" i="17"/>
  <c r="AI84" i="17"/>
  <c r="E84" i="17"/>
  <c r="C84" i="17"/>
  <c r="CG83" i="17"/>
  <c r="CF83" i="17"/>
  <c r="CE83" i="17"/>
  <c r="CD83" i="17"/>
  <c r="CC83" i="17"/>
  <c r="CB83" i="17"/>
  <c r="CA83" i="17"/>
  <c r="BZ83" i="17"/>
  <c r="BY83" i="17"/>
  <c r="BX83" i="17"/>
  <c r="BW83" i="17"/>
  <c r="BV83" i="17"/>
  <c r="BU83" i="17"/>
  <c r="BT83" i="17"/>
  <c r="BS83" i="17"/>
  <c r="BR83" i="17"/>
  <c r="BQ83" i="17"/>
  <c r="BP83" i="17"/>
  <c r="BO83" i="17"/>
  <c r="BN83" i="17"/>
  <c r="BM83" i="17"/>
  <c r="BL83" i="17"/>
  <c r="BK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E83" i="17"/>
  <c r="C83" i="17"/>
  <c r="CG82" i="17"/>
  <c r="CF82" i="17"/>
  <c r="CE82" i="17"/>
  <c r="CD82" i="17"/>
  <c r="CC82" i="17"/>
  <c r="CB82" i="17"/>
  <c r="CA82" i="17"/>
  <c r="BZ82" i="17"/>
  <c r="BY82" i="17"/>
  <c r="BX82" i="17"/>
  <c r="BW82" i="17"/>
  <c r="BV82" i="17"/>
  <c r="BU82" i="17"/>
  <c r="BT82" i="17"/>
  <c r="BS82" i="17"/>
  <c r="BR82" i="17"/>
  <c r="BQ82" i="17"/>
  <c r="BP82" i="17"/>
  <c r="BO82" i="17"/>
  <c r="BN82" i="17"/>
  <c r="BM82" i="17"/>
  <c r="BL82" i="17"/>
  <c r="BK82" i="17"/>
  <c r="CH82" i="17" s="1"/>
  <c r="BF82" i="17"/>
  <c r="BE82" i="17"/>
  <c r="BD82" i="17"/>
  <c r="BC82" i="17"/>
  <c r="BB82" i="17"/>
  <c r="BA82" i="17"/>
  <c r="AZ82" i="17"/>
  <c r="AY82" i="17"/>
  <c r="AX82" i="17"/>
  <c r="AW82" i="17"/>
  <c r="AV82" i="17"/>
  <c r="AU82" i="17"/>
  <c r="AT82" i="17"/>
  <c r="AS82" i="17"/>
  <c r="AR82" i="17"/>
  <c r="AQ82" i="17"/>
  <c r="AP82" i="17"/>
  <c r="AO82" i="17"/>
  <c r="AN82" i="17"/>
  <c r="AM82" i="17"/>
  <c r="AL82" i="17"/>
  <c r="AK82" i="17"/>
  <c r="AJ82" i="17"/>
  <c r="AI82" i="17"/>
  <c r="E82" i="17"/>
  <c r="C82" i="17"/>
  <c r="CG81" i="17"/>
  <c r="CF81" i="17"/>
  <c r="CE81" i="17"/>
  <c r="CD81" i="17"/>
  <c r="CC81" i="17"/>
  <c r="CB81" i="17"/>
  <c r="CA81" i="17"/>
  <c r="BZ81" i="17"/>
  <c r="BY81" i="17"/>
  <c r="BX81" i="17"/>
  <c r="BW81" i="17"/>
  <c r="BV81" i="17"/>
  <c r="BU81" i="17"/>
  <c r="BT81" i="17"/>
  <c r="BS81" i="17"/>
  <c r="BR81" i="17"/>
  <c r="BQ81" i="17"/>
  <c r="BP81" i="17"/>
  <c r="BO81" i="17"/>
  <c r="BN81" i="17"/>
  <c r="BM81" i="17"/>
  <c r="BL81" i="17"/>
  <c r="BK81" i="17"/>
  <c r="BF81" i="17"/>
  <c r="BE81" i="17"/>
  <c r="BD81" i="17"/>
  <c r="BC81" i="17"/>
  <c r="BB81" i="17"/>
  <c r="BA81" i="17"/>
  <c r="AZ81" i="17"/>
  <c r="AY81" i="17"/>
  <c r="AX81" i="17"/>
  <c r="AW81" i="17"/>
  <c r="AV81" i="17"/>
  <c r="AU81" i="17"/>
  <c r="AT81" i="17"/>
  <c r="AS81" i="17"/>
  <c r="AR81" i="17"/>
  <c r="AQ81" i="17"/>
  <c r="AP81" i="17"/>
  <c r="AO81" i="17"/>
  <c r="AN81" i="17"/>
  <c r="AM81" i="17"/>
  <c r="AL81" i="17"/>
  <c r="AK81" i="17"/>
  <c r="AJ81" i="17"/>
  <c r="AI81" i="17"/>
  <c r="E81" i="17"/>
  <c r="C81" i="17"/>
  <c r="CG80" i="17"/>
  <c r="CF80" i="17"/>
  <c r="CE80" i="17"/>
  <c r="CD80" i="17"/>
  <c r="CC80" i="17"/>
  <c r="CB80" i="17"/>
  <c r="CA80" i="17"/>
  <c r="BZ80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E80" i="17"/>
  <c r="C80" i="17"/>
  <c r="CG79" i="17"/>
  <c r="CF79" i="17"/>
  <c r="CE79" i="17"/>
  <c r="CD79" i="17"/>
  <c r="CC79" i="17"/>
  <c r="CB79" i="17"/>
  <c r="CA79" i="17"/>
  <c r="BZ79" i="17"/>
  <c r="BY79" i="17"/>
  <c r="BX79" i="17"/>
  <c r="BW79" i="17"/>
  <c r="BV79" i="17"/>
  <c r="BU79" i="17"/>
  <c r="BT79" i="17"/>
  <c r="BS79" i="17"/>
  <c r="BR79" i="17"/>
  <c r="BQ79" i="17"/>
  <c r="BP79" i="17"/>
  <c r="BO79" i="17"/>
  <c r="BN79" i="17"/>
  <c r="BM79" i="17"/>
  <c r="BL79" i="17"/>
  <c r="BK79" i="17"/>
  <c r="BF79" i="17"/>
  <c r="BE79" i="17"/>
  <c r="BD79" i="17"/>
  <c r="BC79" i="17"/>
  <c r="BB79" i="17"/>
  <c r="BA79" i="17"/>
  <c r="AZ79" i="17"/>
  <c r="AY79" i="17"/>
  <c r="AX79" i="17"/>
  <c r="AW79" i="17"/>
  <c r="AV79" i="17"/>
  <c r="AU79" i="17"/>
  <c r="AT79" i="17"/>
  <c r="AS79" i="17"/>
  <c r="AR79" i="17"/>
  <c r="AQ79" i="17"/>
  <c r="AP79" i="17"/>
  <c r="AO79" i="17"/>
  <c r="AN79" i="17"/>
  <c r="AM79" i="17"/>
  <c r="AL79" i="17"/>
  <c r="AK79" i="17"/>
  <c r="AJ79" i="17"/>
  <c r="AI79" i="17"/>
  <c r="E79" i="17"/>
  <c r="C79" i="17"/>
  <c r="CG78" i="17"/>
  <c r="CF78" i="17"/>
  <c r="CE78" i="17"/>
  <c r="CD78" i="17"/>
  <c r="CC78" i="17"/>
  <c r="CB78" i="17"/>
  <c r="CA78" i="17"/>
  <c r="BZ78" i="17"/>
  <c r="BY78" i="17"/>
  <c r="BX78" i="17"/>
  <c r="BW78" i="17"/>
  <c r="BV78" i="17"/>
  <c r="BU78" i="17"/>
  <c r="BT78" i="17"/>
  <c r="BS78" i="17"/>
  <c r="BR78" i="17"/>
  <c r="BQ78" i="17"/>
  <c r="BP78" i="17"/>
  <c r="BO78" i="17"/>
  <c r="BN78" i="17"/>
  <c r="BM78" i="17"/>
  <c r="BL78" i="17"/>
  <c r="BK78" i="17"/>
  <c r="CH78" i="17" s="1"/>
  <c r="BF78" i="17"/>
  <c r="BE78" i="17"/>
  <c r="BD78" i="17"/>
  <c r="BC78" i="17"/>
  <c r="BB78" i="17"/>
  <c r="BA78" i="17"/>
  <c r="AZ78" i="17"/>
  <c r="AY78" i="17"/>
  <c r="AX78" i="17"/>
  <c r="AW78" i="17"/>
  <c r="AV78" i="17"/>
  <c r="AU78" i="17"/>
  <c r="AT78" i="17"/>
  <c r="AS78" i="17"/>
  <c r="AR78" i="17"/>
  <c r="AQ78" i="17"/>
  <c r="AP78" i="17"/>
  <c r="AO78" i="17"/>
  <c r="AN78" i="17"/>
  <c r="AM78" i="17"/>
  <c r="AL78" i="17"/>
  <c r="AK78" i="17"/>
  <c r="AJ78" i="17"/>
  <c r="AI78" i="17"/>
  <c r="E78" i="17"/>
  <c r="C78" i="17"/>
  <c r="CG77" i="17"/>
  <c r="CF77" i="17"/>
  <c r="CE77" i="17"/>
  <c r="CD77" i="17"/>
  <c r="CC77" i="17"/>
  <c r="CB77" i="17"/>
  <c r="CA77" i="17"/>
  <c r="BZ77" i="17"/>
  <c r="BY77" i="17"/>
  <c r="BX77" i="17"/>
  <c r="BW77" i="17"/>
  <c r="BV77" i="17"/>
  <c r="BU77" i="17"/>
  <c r="BT77" i="17"/>
  <c r="BS77" i="17"/>
  <c r="BR77" i="17"/>
  <c r="BQ77" i="17"/>
  <c r="BP77" i="17"/>
  <c r="BO77" i="17"/>
  <c r="BN77" i="17"/>
  <c r="BM77" i="17"/>
  <c r="BL77" i="17"/>
  <c r="BK77" i="17"/>
  <c r="BF77" i="17"/>
  <c r="BE77" i="17"/>
  <c r="BD77" i="17"/>
  <c r="BC77" i="17"/>
  <c r="BB77" i="17"/>
  <c r="BA77" i="17"/>
  <c r="AZ77" i="17"/>
  <c r="AY77" i="17"/>
  <c r="AX77" i="17"/>
  <c r="AW77" i="17"/>
  <c r="AV77" i="17"/>
  <c r="AU77" i="17"/>
  <c r="AT77" i="17"/>
  <c r="AS77" i="17"/>
  <c r="AR77" i="17"/>
  <c r="AQ77" i="17"/>
  <c r="AP77" i="17"/>
  <c r="AO77" i="17"/>
  <c r="AN77" i="17"/>
  <c r="AM77" i="17"/>
  <c r="AL77" i="17"/>
  <c r="AK77" i="17"/>
  <c r="AJ77" i="17"/>
  <c r="AI77" i="17"/>
  <c r="E77" i="17"/>
  <c r="C77" i="17"/>
  <c r="CG76" i="17"/>
  <c r="CF76" i="17"/>
  <c r="CE76" i="17"/>
  <c r="CD76" i="17"/>
  <c r="CC76" i="17"/>
  <c r="CB76" i="17"/>
  <c r="CA76" i="17"/>
  <c r="BZ76" i="17"/>
  <c r="BY76" i="17"/>
  <c r="BX76" i="17"/>
  <c r="BW76" i="17"/>
  <c r="BV76" i="17"/>
  <c r="BU76" i="17"/>
  <c r="BT76" i="17"/>
  <c r="BS76" i="17"/>
  <c r="BR76" i="17"/>
  <c r="BQ76" i="17"/>
  <c r="BP76" i="17"/>
  <c r="BO76" i="17"/>
  <c r="BN76" i="17"/>
  <c r="BM76" i="17"/>
  <c r="BL76" i="17"/>
  <c r="BK76" i="17"/>
  <c r="BF76" i="17"/>
  <c r="BE76" i="17"/>
  <c r="BD76" i="17"/>
  <c r="BC76" i="17"/>
  <c r="BB76" i="17"/>
  <c r="BA76" i="17"/>
  <c r="AZ76" i="17"/>
  <c r="AY76" i="17"/>
  <c r="AX76" i="17"/>
  <c r="AW76" i="17"/>
  <c r="AV76" i="17"/>
  <c r="AU76" i="17"/>
  <c r="AT76" i="17"/>
  <c r="AS76" i="17"/>
  <c r="AR76" i="17"/>
  <c r="AQ76" i="17"/>
  <c r="AP76" i="17"/>
  <c r="AO76" i="17"/>
  <c r="AN76" i="17"/>
  <c r="AM76" i="17"/>
  <c r="AL76" i="17"/>
  <c r="AK76" i="17"/>
  <c r="AJ76" i="17"/>
  <c r="AI76" i="17"/>
  <c r="E76" i="17"/>
  <c r="C76" i="17"/>
  <c r="CG75" i="17"/>
  <c r="CF75" i="17"/>
  <c r="CE75" i="17"/>
  <c r="CD75" i="17"/>
  <c r="CC75" i="17"/>
  <c r="CB75" i="17"/>
  <c r="CA75" i="17"/>
  <c r="BZ75" i="17"/>
  <c r="BY75" i="17"/>
  <c r="BX75" i="17"/>
  <c r="BW75" i="17"/>
  <c r="BV75" i="17"/>
  <c r="BU75" i="17"/>
  <c r="BT75" i="17"/>
  <c r="BS75" i="17"/>
  <c r="BR75" i="17"/>
  <c r="BQ75" i="17"/>
  <c r="BP75" i="17"/>
  <c r="BO75" i="17"/>
  <c r="BN75" i="17"/>
  <c r="BM75" i="17"/>
  <c r="BL75" i="17"/>
  <c r="BK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E75" i="17"/>
  <c r="C75" i="17"/>
  <c r="CG74" i="17"/>
  <c r="CF74" i="17"/>
  <c r="CE74" i="17"/>
  <c r="CD74" i="17"/>
  <c r="CC74" i="17"/>
  <c r="CB74" i="17"/>
  <c r="CA74" i="17"/>
  <c r="BZ74" i="17"/>
  <c r="BY74" i="17"/>
  <c r="BX74" i="17"/>
  <c r="BW74" i="17"/>
  <c r="BV74" i="17"/>
  <c r="BU74" i="17"/>
  <c r="BT74" i="17"/>
  <c r="BS74" i="17"/>
  <c r="BR74" i="17"/>
  <c r="BQ74" i="17"/>
  <c r="BP74" i="17"/>
  <c r="BO74" i="17"/>
  <c r="BN74" i="17"/>
  <c r="BM74" i="17"/>
  <c r="BL74" i="17"/>
  <c r="BK74" i="17"/>
  <c r="CH74" i="17" s="1"/>
  <c r="BF74" i="17"/>
  <c r="BE74" i="17"/>
  <c r="BD74" i="17"/>
  <c r="BC74" i="17"/>
  <c r="BB74" i="17"/>
  <c r="BA74" i="17"/>
  <c r="AZ74" i="17"/>
  <c r="AY74" i="17"/>
  <c r="AX74" i="17"/>
  <c r="AW74" i="17"/>
  <c r="AV74" i="17"/>
  <c r="AU74" i="17"/>
  <c r="AT74" i="17"/>
  <c r="AS74" i="17"/>
  <c r="AR74" i="17"/>
  <c r="AQ74" i="17"/>
  <c r="AP74" i="17"/>
  <c r="AO74" i="17"/>
  <c r="AN74" i="17"/>
  <c r="AM74" i="17"/>
  <c r="AL74" i="17"/>
  <c r="AK74" i="17"/>
  <c r="AJ74" i="17"/>
  <c r="AI74" i="17"/>
  <c r="E74" i="17"/>
  <c r="C74" i="17"/>
  <c r="CG73" i="17"/>
  <c r="CF73" i="17"/>
  <c r="CE73" i="17"/>
  <c r="CD73" i="17"/>
  <c r="CC73" i="17"/>
  <c r="CB73" i="17"/>
  <c r="CA73" i="17"/>
  <c r="BZ73" i="17"/>
  <c r="BY73" i="17"/>
  <c r="BX73" i="17"/>
  <c r="BW73" i="17"/>
  <c r="BV73" i="17"/>
  <c r="BU73" i="17"/>
  <c r="BT73" i="17"/>
  <c r="BS73" i="17"/>
  <c r="BR73" i="17"/>
  <c r="BQ73" i="17"/>
  <c r="BP73" i="17"/>
  <c r="BO73" i="17"/>
  <c r="BN73" i="17"/>
  <c r="BM73" i="17"/>
  <c r="BL73" i="17"/>
  <c r="BK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E73" i="17"/>
  <c r="C73" i="17"/>
  <c r="CG72" i="17"/>
  <c r="CF72" i="17"/>
  <c r="CE72" i="17"/>
  <c r="CD72" i="17"/>
  <c r="CC72" i="17"/>
  <c r="CB72" i="17"/>
  <c r="CA72" i="17"/>
  <c r="BZ72" i="17"/>
  <c r="BY72" i="17"/>
  <c r="BX72" i="17"/>
  <c r="BW72" i="17"/>
  <c r="BV72" i="17"/>
  <c r="BU72" i="17"/>
  <c r="BT72" i="17"/>
  <c r="BS72" i="17"/>
  <c r="BR72" i="17"/>
  <c r="BQ72" i="17"/>
  <c r="BP72" i="17"/>
  <c r="BO72" i="17"/>
  <c r="BN72" i="17"/>
  <c r="BM72" i="17"/>
  <c r="BL72" i="17"/>
  <c r="BK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E72" i="17"/>
  <c r="C72" i="17"/>
  <c r="CG71" i="17"/>
  <c r="CF71" i="17"/>
  <c r="CE71" i="17"/>
  <c r="CD71" i="17"/>
  <c r="CC71" i="17"/>
  <c r="CB71" i="17"/>
  <c r="CA71" i="17"/>
  <c r="BZ71" i="17"/>
  <c r="BY71" i="17"/>
  <c r="BX71" i="17"/>
  <c r="BW71" i="17"/>
  <c r="BV71" i="17"/>
  <c r="BU71" i="17"/>
  <c r="BT71" i="17"/>
  <c r="BS71" i="17"/>
  <c r="BR71" i="17"/>
  <c r="BQ71" i="17"/>
  <c r="BP71" i="17"/>
  <c r="BO71" i="17"/>
  <c r="BN71" i="17"/>
  <c r="CH71" i="17" s="1"/>
  <c r="BM71" i="17"/>
  <c r="BL71" i="17"/>
  <c r="BK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E71" i="17"/>
  <c r="C71" i="17"/>
  <c r="CG70" i="17"/>
  <c r="CF70" i="17"/>
  <c r="CE70" i="17"/>
  <c r="CD70" i="17"/>
  <c r="CC70" i="17"/>
  <c r="CB70" i="17"/>
  <c r="CA70" i="17"/>
  <c r="BZ70" i="17"/>
  <c r="BY70" i="17"/>
  <c r="BX70" i="17"/>
  <c r="BW70" i="17"/>
  <c r="BV70" i="17"/>
  <c r="BU70" i="17"/>
  <c r="BT70" i="17"/>
  <c r="BS70" i="17"/>
  <c r="BR70" i="17"/>
  <c r="BQ70" i="17"/>
  <c r="BP70" i="17"/>
  <c r="BO70" i="17"/>
  <c r="BN70" i="17"/>
  <c r="BM70" i="17"/>
  <c r="BL70" i="17"/>
  <c r="BK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E70" i="17"/>
  <c r="C70" i="17"/>
  <c r="CG69" i="17"/>
  <c r="CF69" i="17"/>
  <c r="CE69" i="17"/>
  <c r="CD69" i="17"/>
  <c r="CC69" i="17"/>
  <c r="CB69" i="17"/>
  <c r="CA69" i="17"/>
  <c r="BZ69" i="17"/>
  <c r="BY69" i="17"/>
  <c r="BX69" i="17"/>
  <c r="BW69" i="17"/>
  <c r="BV69" i="17"/>
  <c r="BU69" i="17"/>
  <c r="BT69" i="17"/>
  <c r="BS69" i="17"/>
  <c r="BR69" i="17"/>
  <c r="BQ69" i="17"/>
  <c r="BP69" i="17"/>
  <c r="BO69" i="17"/>
  <c r="BN69" i="17"/>
  <c r="BM69" i="17"/>
  <c r="BL69" i="17"/>
  <c r="BK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E69" i="17"/>
  <c r="C69" i="17"/>
  <c r="CG68" i="17"/>
  <c r="CF68" i="17"/>
  <c r="CE68" i="17"/>
  <c r="CD68" i="17"/>
  <c r="CC68" i="17"/>
  <c r="CB68" i="17"/>
  <c r="CA68" i="17"/>
  <c r="BZ68" i="17"/>
  <c r="BY68" i="17"/>
  <c r="BX68" i="17"/>
  <c r="BW68" i="17"/>
  <c r="BV68" i="17"/>
  <c r="BU68" i="17"/>
  <c r="BT68" i="17"/>
  <c r="BS68" i="17"/>
  <c r="BR68" i="17"/>
  <c r="BQ68" i="17"/>
  <c r="BP68" i="17"/>
  <c r="BO68" i="17"/>
  <c r="BN68" i="17"/>
  <c r="BM68" i="17"/>
  <c r="BL68" i="17"/>
  <c r="BK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E68" i="17"/>
  <c r="C68" i="17"/>
  <c r="CG67" i="17"/>
  <c r="CF67" i="17"/>
  <c r="CE67" i="17"/>
  <c r="CD67" i="17"/>
  <c r="CC67" i="17"/>
  <c r="CB67" i="17"/>
  <c r="CA67" i="17"/>
  <c r="BZ67" i="17"/>
  <c r="BY67" i="17"/>
  <c r="BX67" i="17"/>
  <c r="BW67" i="17"/>
  <c r="BV67" i="17"/>
  <c r="BU67" i="17"/>
  <c r="BT67" i="17"/>
  <c r="BS67" i="17"/>
  <c r="BR67" i="17"/>
  <c r="BQ67" i="17"/>
  <c r="BP67" i="17"/>
  <c r="BO67" i="17"/>
  <c r="BN67" i="17"/>
  <c r="CH67" i="17" s="1"/>
  <c r="BM67" i="17"/>
  <c r="BL67" i="17"/>
  <c r="BK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E67" i="17"/>
  <c r="C67" i="17"/>
  <c r="CG66" i="17"/>
  <c r="CF66" i="17"/>
  <c r="CE66" i="17"/>
  <c r="CD66" i="17"/>
  <c r="CC66" i="17"/>
  <c r="CB66" i="17"/>
  <c r="CA66" i="17"/>
  <c r="BZ66" i="17"/>
  <c r="BY66" i="17"/>
  <c r="BX66" i="17"/>
  <c r="BW66" i="17"/>
  <c r="BV66" i="17"/>
  <c r="BU66" i="17"/>
  <c r="BT66" i="17"/>
  <c r="BS66" i="17"/>
  <c r="BR66" i="17"/>
  <c r="BQ66" i="17"/>
  <c r="BP66" i="17"/>
  <c r="BO66" i="17"/>
  <c r="BN66" i="17"/>
  <c r="BM66" i="17"/>
  <c r="BL66" i="17"/>
  <c r="BK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E66" i="17"/>
  <c r="C66" i="17"/>
  <c r="CG65" i="17"/>
  <c r="CF65" i="17"/>
  <c r="CE65" i="17"/>
  <c r="CD65" i="17"/>
  <c r="CC65" i="17"/>
  <c r="CB65" i="17"/>
  <c r="CA65" i="17"/>
  <c r="BZ65" i="17"/>
  <c r="BY65" i="17"/>
  <c r="BX65" i="17"/>
  <c r="BW65" i="17"/>
  <c r="BV65" i="17"/>
  <c r="BU65" i="17"/>
  <c r="BT65" i="17"/>
  <c r="BS65" i="17"/>
  <c r="BR65" i="17"/>
  <c r="BQ65" i="17"/>
  <c r="BP65" i="17"/>
  <c r="BO65" i="17"/>
  <c r="BN65" i="17"/>
  <c r="BM65" i="17"/>
  <c r="BL65" i="17"/>
  <c r="BK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E65" i="17"/>
  <c r="C65" i="17"/>
  <c r="CG64" i="17"/>
  <c r="CF64" i="17"/>
  <c r="CE64" i="17"/>
  <c r="CD64" i="17"/>
  <c r="CC64" i="17"/>
  <c r="CB64" i="17"/>
  <c r="CA64" i="17"/>
  <c r="BZ64" i="17"/>
  <c r="BY64" i="17"/>
  <c r="BX64" i="17"/>
  <c r="BW64" i="17"/>
  <c r="BV64" i="17"/>
  <c r="BU64" i="17"/>
  <c r="BT64" i="17"/>
  <c r="BS64" i="17"/>
  <c r="BR64" i="17"/>
  <c r="BQ64" i="17"/>
  <c r="BP64" i="17"/>
  <c r="BO64" i="17"/>
  <c r="BN64" i="17"/>
  <c r="BM64" i="17"/>
  <c r="CH64" i="17" s="1"/>
  <c r="BL64" i="17"/>
  <c r="BK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E64" i="17"/>
  <c r="C64" i="17"/>
  <c r="CG63" i="17"/>
  <c r="CF63" i="17"/>
  <c r="CE63" i="17"/>
  <c r="CD63" i="17"/>
  <c r="CC63" i="17"/>
  <c r="CB63" i="17"/>
  <c r="CA63" i="17"/>
  <c r="BZ63" i="17"/>
  <c r="BY63" i="17"/>
  <c r="BX63" i="17"/>
  <c r="BW63" i="17"/>
  <c r="BV63" i="17"/>
  <c r="BU63" i="17"/>
  <c r="BT63" i="17"/>
  <c r="BS63" i="17"/>
  <c r="BR63" i="17"/>
  <c r="BQ63" i="17"/>
  <c r="BP63" i="17"/>
  <c r="BO63" i="17"/>
  <c r="BN63" i="17"/>
  <c r="BM63" i="17"/>
  <c r="BL63" i="17"/>
  <c r="BK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E63" i="17"/>
  <c r="C63" i="17"/>
  <c r="CG62" i="17"/>
  <c r="CF62" i="17"/>
  <c r="CE62" i="17"/>
  <c r="CD62" i="17"/>
  <c r="CC62" i="17"/>
  <c r="CB62" i="17"/>
  <c r="CA62" i="17"/>
  <c r="BZ62" i="17"/>
  <c r="BY62" i="17"/>
  <c r="BX62" i="17"/>
  <c r="BW62" i="17"/>
  <c r="BV62" i="17"/>
  <c r="BU62" i="17"/>
  <c r="BT62" i="17"/>
  <c r="BS62" i="17"/>
  <c r="BR62" i="17"/>
  <c r="BQ62" i="17"/>
  <c r="BP62" i="17"/>
  <c r="BO62" i="17"/>
  <c r="BN62" i="17"/>
  <c r="BM62" i="17"/>
  <c r="BL62" i="17"/>
  <c r="BK62" i="17"/>
  <c r="CH62" i="17" s="1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E62" i="17"/>
  <c r="C62" i="17"/>
  <c r="CG61" i="17"/>
  <c r="CF61" i="17"/>
  <c r="CE61" i="17"/>
  <c r="CD61" i="17"/>
  <c r="CC61" i="17"/>
  <c r="CB61" i="17"/>
  <c r="CA61" i="17"/>
  <c r="BZ61" i="17"/>
  <c r="BY61" i="17"/>
  <c r="BX61" i="17"/>
  <c r="BW61" i="17"/>
  <c r="BV61" i="17"/>
  <c r="BU61" i="17"/>
  <c r="BT61" i="17"/>
  <c r="BS61" i="17"/>
  <c r="BR61" i="17"/>
  <c r="BQ61" i="17"/>
  <c r="BP61" i="17"/>
  <c r="BO61" i="17"/>
  <c r="BN61" i="17"/>
  <c r="BM61" i="17"/>
  <c r="BL61" i="17"/>
  <c r="BK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E61" i="17"/>
  <c r="C61" i="17"/>
  <c r="CG60" i="17"/>
  <c r="CF60" i="17"/>
  <c r="CE60" i="17"/>
  <c r="CD60" i="17"/>
  <c r="CC60" i="17"/>
  <c r="CB60" i="17"/>
  <c r="CA60" i="17"/>
  <c r="BZ60" i="17"/>
  <c r="BY60" i="17"/>
  <c r="BX60" i="17"/>
  <c r="BW60" i="17"/>
  <c r="BV60" i="17"/>
  <c r="BU60" i="17"/>
  <c r="BT60" i="17"/>
  <c r="BS60" i="17"/>
  <c r="BR60" i="17"/>
  <c r="BQ60" i="17"/>
  <c r="BP60" i="17"/>
  <c r="BO60" i="17"/>
  <c r="BN60" i="17"/>
  <c r="BM60" i="17"/>
  <c r="BL60" i="17"/>
  <c r="BK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E60" i="17"/>
  <c r="C60" i="17"/>
  <c r="CG59" i="17"/>
  <c r="CF59" i="17"/>
  <c r="CE59" i="17"/>
  <c r="CD59" i="17"/>
  <c r="CC59" i="17"/>
  <c r="CB59" i="17"/>
  <c r="CA59" i="17"/>
  <c r="BZ59" i="17"/>
  <c r="BY59" i="17"/>
  <c r="BX59" i="17"/>
  <c r="BW59" i="17"/>
  <c r="BV59" i="17"/>
  <c r="BU59" i="17"/>
  <c r="BT59" i="17"/>
  <c r="BS59" i="17"/>
  <c r="BR59" i="17"/>
  <c r="BQ59" i="17"/>
  <c r="BP59" i="17"/>
  <c r="BO59" i="17"/>
  <c r="BN59" i="17"/>
  <c r="BM59" i="17"/>
  <c r="BL59" i="17"/>
  <c r="BK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E59" i="17"/>
  <c r="C59" i="17"/>
  <c r="CG58" i="17"/>
  <c r="CF58" i="17"/>
  <c r="CE58" i="17"/>
  <c r="CD58" i="17"/>
  <c r="CC58" i="17"/>
  <c r="CB58" i="17"/>
  <c r="CA58" i="17"/>
  <c r="BZ58" i="17"/>
  <c r="BY58" i="17"/>
  <c r="BX58" i="17"/>
  <c r="BW58" i="17"/>
  <c r="BV58" i="17"/>
  <c r="BU58" i="17"/>
  <c r="BT58" i="17"/>
  <c r="BS58" i="17"/>
  <c r="BR58" i="17"/>
  <c r="BQ58" i="17"/>
  <c r="BP58" i="17"/>
  <c r="BO58" i="17"/>
  <c r="BN58" i="17"/>
  <c r="BM58" i="17"/>
  <c r="BL58" i="17"/>
  <c r="BK58" i="17"/>
  <c r="CH58" i="17" s="1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E58" i="17"/>
  <c r="C58" i="17"/>
  <c r="CG57" i="17"/>
  <c r="CF57" i="17"/>
  <c r="CE57" i="17"/>
  <c r="CD57" i="17"/>
  <c r="CC57" i="17"/>
  <c r="CB57" i="17"/>
  <c r="CA57" i="17"/>
  <c r="BZ57" i="17"/>
  <c r="BY57" i="17"/>
  <c r="BX57" i="17"/>
  <c r="BW57" i="17"/>
  <c r="BV57" i="17"/>
  <c r="BU57" i="17"/>
  <c r="BT57" i="17"/>
  <c r="BS57" i="17"/>
  <c r="BR57" i="17"/>
  <c r="BQ57" i="17"/>
  <c r="BP57" i="17"/>
  <c r="BO57" i="17"/>
  <c r="BN57" i="17"/>
  <c r="BM57" i="17"/>
  <c r="BL57" i="17"/>
  <c r="BK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E57" i="17"/>
  <c r="C57" i="17"/>
  <c r="CG56" i="17"/>
  <c r="CF56" i="17"/>
  <c r="CE56" i="17"/>
  <c r="CD56" i="17"/>
  <c r="CC56" i="17"/>
  <c r="CB56" i="17"/>
  <c r="CA56" i="17"/>
  <c r="BZ56" i="17"/>
  <c r="BY56" i="17"/>
  <c r="BX56" i="17"/>
  <c r="BW56" i="17"/>
  <c r="BV56" i="17"/>
  <c r="BU56" i="17"/>
  <c r="BT56" i="17"/>
  <c r="BS56" i="17"/>
  <c r="BR56" i="17"/>
  <c r="BQ56" i="17"/>
  <c r="BP56" i="17"/>
  <c r="BO56" i="17"/>
  <c r="BN56" i="17"/>
  <c r="BM56" i="17"/>
  <c r="BL56" i="17"/>
  <c r="BK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E56" i="17"/>
  <c r="C56" i="17"/>
  <c r="CG55" i="17"/>
  <c r="CF55" i="17"/>
  <c r="CE55" i="17"/>
  <c r="CD55" i="17"/>
  <c r="CC55" i="17"/>
  <c r="CB55" i="17"/>
  <c r="CA55" i="17"/>
  <c r="BZ55" i="17"/>
  <c r="BY55" i="17"/>
  <c r="BX55" i="17"/>
  <c r="BW55" i="17"/>
  <c r="BV55" i="17"/>
  <c r="BU55" i="17"/>
  <c r="BT55" i="17"/>
  <c r="BS55" i="17"/>
  <c r="BR55" i="17"/>
  <c r="BQ55" i="17"/>
  <c r="BP55" i="17"/>
  <c r="BO55" i="17"/>
  <c r="BN55" i="17"/>
  <c r="BM55" i="17"/>
  <c r="BL55" i="17"/>
  <c r="BK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E55" i="17"/>
  <c r="C55" i="17"/>
  <c r="CG54" i="17"/>
  <c r="CF54" i="17"/>
  <c r="CE54" i="17"/>
  <c r="CD54" i="17"/>
  <c r="CC54" i="17"/>
  <c r="CB54" i="17"/>
  <c r="CA54" i="17"/>
  <c r="BZ54" i="17"/>
  <c r="BY54" i="17"/>
  <c r="BX54" i="17"/>
  <c r="BW54" i="17"/>
  <c r="BV54" i="17"/>
  <c r="BU54" i="17"/>
  <c r="BT54" i="17"/>
  <c r="BS54" i="17"/>
  <c r="BR54" i="17"/>
  <c r="BQ54" i="17"/>
  <c r="BP54" i="17"/>
  <c r="BO54" i="17"/>
  <c r="BN54" i="17"/>
  <c r="BM54" i="17"/>
  <c r="BL54" i="17"/>
  <c r="BK54" i="17"/>
  <c r="CH54" i="17" s="1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E54" i="17"/>
  <c r="C54" i="17"/>
  <c r="CG53" i="17"/>
  <c r="CF53" i="17"/>
  <c r="CE53" i="17"/>
  <c r="CD53" i="17"/>
  <c r="CC53" i="17"/>
  <c r="CB53" i="17"/>
  <c r="CA53" i="17"/>
  <c r="BZ53" i="17"/>
  <c r="BY53" i="17"/>
  <c r="BX53" i="17"/>
  <c r="BW53" i="17"/>
  <c r="BV53" i="17"/>
  <c r="BU53" i="17"/>
  <c r="BT53" i="17"/>
  <c r="BS53" i="17"/>
  <c r="BR53" i="17"/>
  <c r="BQ53" i="17"/>
  <c r="BP53" i="17"/>
  <c r="BO53" i="17"/>
  <c r="BN53" i="17"/>
  <c r="BM53" i="17"/>
  <c r="BL53" i="17"/>
  <c r="BK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E53" i="17"/>
  <c r="C53" i="17"/>
  <c r="CG52" i="17"/>
  <c r="CF52" i="17"/>
  <c r="CE52" i="17"/>
  <c r="CD52" i="17"/>
  <c r="CC52" i="17"/>
  <c r="CB52" i="17"/>
  <c r="CA52" i="17"/>
  <c r="BZ52" i="17"/>
  <c r="BY52" i="17"/>
  <c r="BX52" i="17"/>
  <c r="BW52" i="17"/>
  <c r="BV52" i="17"/>
  <c r="BU52" i="17"/>
  <c r="BT52" i="17"/>
  <c r="BS52" i="17"/>
  <c r="BR52" i="17"/>
  <c r="BQ52" i="17"/>
  <c r="BP52" i="17"/>
  <c r="BO52" i="17"/>
  <c r="BN52" i="17"/>
  <c r="BM52" i="17"/>
  <c r="BL52" i="17"/>
  <c r="BK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E52" i="17"/>
  <c r="C52" i="17"/>
  <c r="CG51" i="17"/>
  <c r="CF51" i="17"/>
  <c r="CE51" i="17"/>
  <c r="CD51" i="17"/>
  <c r="CC51" i="17"/>
  <c r="CB51" i="17"/>
  <c r="CA51" i="17"/>
  <c r="BZ51" i="17"/>
  <c r="BY51" i="17"/>
  <c r="BX51" i="17"/>
  <c r="BW51" i="17"/>
  <c r="BV51" i="17"/>
  <c r="BU51" i="17"/>
  <c r="BT51" i="17"/>
  <c r="BS51" i="17"/>
  <c r="BR51" i="17"/>
  <c r="BQ51" i="17"/>
  <c r="BP51" i="17"/>
  <c r="BO51" i="17"/>
  <c r="BN51" i="17"/>
  <c r="BM51" i="17"/>
  <c r="BL51" i="17"/>
  <c r="BK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E51" i="17"/>
  <c r="C51" i="17"/>
  <c r="CG50" i="17"/>
  <c r="CF50" i="17"/>
  <c r="CE50" i="17"/>
  <c r="CD50" i="17"/>
  <c r="CC50" i="17"/>
  <c r="CB50" i="17"/>
  <c r="CA50" i="17"/>
  <c r="BZ50" i="17"/>
  <c r="BY50" i="17"/>
  <c r="BX50" i="17"/>
  <c r="BW50" i="17"/>
  <c r="BV50" i="17"/>
  <c r="BU50" i="17"/>
  <c r="BT50" i="17"/>
  <c r="BS50" i="17"/>
  <c r="BR50" i="17"/>
  <c r="BQ50" i="17"/>
  <c r="BP50" i="17"/>
  <c r="BO50" i="17"/>
  <c r="BN50" i="17"/>
  <c r="BM50" i="17"/>
  <c r="BL50" i="17"/>
  <c r="BK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E50" i="17"/>
  <c r="C50" i="17"/>
  <c r="CG49" i="17"/>
  <c r="CF49" i="17"/>
  <c r="CE49" i="17"/>
  <c r="CD49" i="17"/>
  <c r="CC49" i="17"/>
  <c r="CB49" i="17"/>
  <c r="CA49" i="17"/>
  <c r="BZ49" i="17"/>
  <c r="BY49" i="17"/>
  <c r="BX49" i="17"/>
  <c r="BW49" i="17"/>
  <c r="BV49" i="17"/>
  <c r="BU49" i="17"/>
  <c r="BT49" i="17"/>
  <c r="BS49" i="17"/>
  <c r="BR49" i="17"/>
  <c r="BQ49" i="17"/>
  <c r="BP49" i="17"/>
  <c r="BO49" i="17"/>
  <c r="BN49" i="17"/>
  <c r="BM49" i="17"/>
  <c r="BL49" i="17"/>
  <c r="BK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E49" i="17"/>
  <c r="C49" i="17"/>
  <c r="CG48" i="17"/>
  <c r="CF48" i="17"/>
  <c r="CE48" i="17"/>
  <c r="CD48" i="17"/>
  <c r="CC48" i="17"/>
  <c r="CB48" i="17"/>
  <c r="CA48" i="17"/>
  <c r="BZ48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E48" i="17"/>
  <c r="C48" i="17"/>
  <c r="CG47" i="17"/>
  <c r="CF47" i="17"/>
  <c r="CE47" i="17"/>
  <c r="CD47" i="17"/>
  <c r="CC47" i="17"/>
  <c r="CB47" i="17"/>
  <c r="CA47" i="17"/>
  <c r="BZ47" i="17"/>
  <c r="BY47" i="17"/>
  <c r="BX47" i="17"/>
  <c r="BW47" i="17"/>
  <c r="BV47" i="17"/>
  <c r="BU47" i="17"/>
  <c r="BT47" i="17"/>
  <c r="BS47" i="17"/>
  <c r="BR47" i="17"/>
  <c r="BQ47" i="17"/>
  <c r="BP47" i="17"/>
  <c r="BO47" i="17"/>
  <c r="BN47" i="17"/>
  <c r="BM47" i="17"/>
  <c r="BL47" i="17"/>
  <c r="BK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E47" i="17"/>
  <c r="C47" i="17"/>
  <c r="CG46" i="17"/>
  <c r="CF46" i="17"/>
  <c r="CE46" i="17"/>
  <c r="CD46" i="17"/>
  <c r="CC46" i="17"/>
  <c r="CB46" i="17"/>
  <c r="CA46" i="17"/>
  <c r="BZ46" i="17"/>
  <c r="BY46" i="17"/>
  <c r="BX46" i="17"/>
  <c r="BW46" i="17"/>
  <c r="BV46" i="17"/>
  <c r="BU46" i="17"/>
  <c r="BT46" i="17"/>
  <c r="BS46" i="17"/>
  <c r="BR46" i="17"/>
  <c r="BQ46" i="17"/>
  <c r="BP46" i="17"/>
  <c r="BO46" i="17"/>
  <c r="BN46" i="17"/>
  <c r="BM46" i="17"/>
  <c r="BL46" i="17"/>
  <c r="BK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E46" i="17"/>
  <c r="C46" i="17"/>
  <c r="CG45" i="17"/>
  <c r="CF45" i="17"/>
  <c r="CE45" i="17"/>
  <c r="CD45" i="17"/>
  <c r="CC45" i="17"/>
  <c r="CB45" i="17"/>
  <c r="CA45" i="17"/>
  <c r="BZ45" i="17"/>
  <c r="BY45" i="17"/>
  <c r="BX45" i="17"/>
  <c r="BW45" i="17"/>
  <c r="BV45" i="17"/>
  <c r="BU45" i="17"/>
  <c r="BT45" i="17"/>
  <c r="BS45" i="17"/>
  <c r="BR45" i="17"/>
  <c r="BQ45" i="17"/>
  <c r="BP45" i="17"/>
  <c r="BO45" i="17"/>
  <c r="BN45" i="17"/>
  <c r="BM45" i="17"/>
  <c r="BL45" i="17"/>
  <c r="BK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E45" i="17"/>
  <c r="C45" i="17"/>
  <c r="CG44" i="17"/>
  <c r="CF44" i="17"/>
  <c r="CE44" i="17"/>
  <c r="CD44" i="17"/>
  <c r="CC44" i="17"/>
  <c r="CB44" i="17"/>
  <c r="CA44" i="17"/>
  <c r="BZ44" i="17"/>
  <c r="BY44" i="17"/>
  <c r="BX44" i="17"/>
  <c r="BW44" i="17"/>
  <c r="BV44" i="17"/>
  <c r="BU44" i="17"/>
  <c r="BT44" i="17"/>
  <c r="BS44" i="17"/>
  <c r="BR44" i="17"/>
  <c r="BQ44" i="17"/>
  <c r="BP44" i="17"/>
  <c r="BO44" i="17"/>
  <c r="BN44" i="17"/>
  <c r="BM44" i="17"/>
  <c r="BL44" i="17"/>
  <c r="BK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E44" i="17"/>
  <c r="C44" i="17"/>
  <c r="CG43" i="17"/>
  <c r="CF43" i="17"/>
  <c r="CE43" i="17"/>
  <c r="CD43" i="17"/>
  <c r="CC43" i="17"/>
  <c r="CB43" i="17"/>
  <c r="CA43" i="17"/>
  <c r="BZ43" i="17"/>
  <c r="BY43" i="17"/>
  <c r="BX43" i="17"/>
  <c r="BW43" i="17"/>
  <c r="BV43" i="17"/>
  <c r="BU43" i="17"/>
  <c r="BT43" i="17"/>
  <c r="BS43" i="17"/>
  <c r="BR43" i="17"/>
  <c r="BQ43" i="17"/>
  <c r="BP43" i="17"/>
  <c r="BO43" i="17"/>
  <c r="BN43" i="17"/>
  <c r="BM43" i="17"/>
  <c r="BL43" i="17"/>
  <c r="BK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E43" i="17"/>
  <c r="C43" i="17"/>
  <c r="CG42" i="17"/>
  <c r="CF42" i="17"/>
  <c r="CE42" i="17"/>
  <c r="CD42" i="17"/>
  <c r="CC42" i="17"/>
  <c r="CB42" i="17"/>
  <c r="CA42" i="17"/>
  <c r="BZ42" i="17"/>
  <c r="BY42" i="17"/>
  <c r="BX42" i="17"/>
  <c r="BW42" i="17"/>
  <c r="BV42" i="17"/>
  <c r="BU42" i="17"/>
  <c r="BT42" i="17"/>
  <c r="BS42" i="17"/>
  <c r="BR42" i="17"/>
  <c r="BQ42" i="17"/>
  <c r="BP42" i="17"/>
  <c r="BO42" i="17"/>
  <c r="BN42" i="17"/>
  <c r="BM42" i="17"/>
  <c r="BL42" i="17"/>
  <c r="BK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E42" i="17"/>
  <c r="C42" i="17"/>
  <c r="CG41" i="17"/>
  <c r="CF41" i="17"/>
  <c r="CE41" i="17"/>
  <c r="CD41" i="17"/>
  <c r="CC41" i="17"/>
  <c r="CB41" i="17"/>
  <c r="CA41" i="17"/>
  <c r="BZ41" i="17"/>
  <c r="BY41" i="17"/>
  <c r="BX41" i="17"/>
  <c r="BW41" i="17"/>
  <c r="BV41" i="17"/>
  <c r="BU41" i="17"/>
  <c r="BT41" i="17"/>
  <c r="BS41" i="17"/>
  <c r="BR41" i="17"/>
  <c r="BQ41" i="17"/>
  <c r="BP41" i="17"/>
  <c r="BO41" i="17"/>
  <c r="BN41" i="17"/>
  <c r="BM41" i="17"/>
  <c r="BL41" i="17"/>
  <c r="BK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E41" i="17"/>
  <c r="C41" i="17"/>
  <c r="CG40" i="17"/>
  <c r="CF40" i="17"/>
  <c r="CE40" i="17"/>
  <c r="CD40" i="17"/>
  <c r="CC40" i="17"/>
  <c r="CB40" i="17"/>
  <c r="CA40" i="17"/>
  <c r="BZ40" i="17"/>
  <c r="BY40" i="17"/>
  <c r="BX40" i="17"/>
  <c r="BW40" i="17"/>
  <c r="BV40" i="17"/>
  <c r="BU40" i="17"/>
  <c r="BT40" i="17"/>
  <c r="BS40" i="17"/>
  <c r="BR40" i="17"/>
  <c r="BQ40" i="17"/>
  <c r="BP40" i="17"/>
  <c r="BO40" i="17"/>
  <c r="BN40" i="17"/>
  <c r="BM40" i="17"/>
  <c r="BL40" i="17"/>
  <c r="BK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E40" i="17"/>
  <c r="C40" i="17"/>
  <c r="CG39" i="17"/>
  <c r="CF39" i="17"/>
  <c r="CE39" i="17"/>
  <c r="CD39" i="17"/>
  <c r="CC39" i="17"/>
  <c r="CB39" i="17"/>
  <c r="CA39" i="17"/>
  <c r="BZ39" i="17"/>
  <c r="BY39" i="17"/>
  <c r="BX39" i="17"/>
  <c r="BW39" i="17"/>
  <c r="BV39" i="17"/>
  <c r="BU39" i="17"/>
  <c r="BT39" i="17"/>
  <c r="BS39" i="17"/>
  <c r="BR39" i="17"/>
  <c r="BQ39" i="17"/>
  <c r="BP39" i="17"/>
  <c r="BO39" i="17"/>
  <c r="BN39" i="17"/>
  <c r="BM39" i="17"/>
  <c r="BL39" i="17"/>
  <c r="BK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E39" i="17"/>
  <c r="C39" i="17"/>
  <c r="CG38" i="17"/>
  <c r="CF38" i="17"/>
  <c r="CE38" i="17"/>
  <c r="CD38" i="17"/>
  <c r="CC38" i="17"/>
  <c r="CB38" i="17"/>
  <c r="CA38" i="17"/>
  <c r="BZ3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E38" i="17"/>
  <c r="C38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U37" i="17"/>
  <c r="BT37" i="17"/>
  <c r="BS37" i="17"/>
  <c r="BR37" i="17"/>
  <c r="BQ37" i="17"/>
  <c r="BP37" i="17"/>
  <c r="BO37" i="17"/>
  <c r="BN37" i="17"/>
  <c r="BM37" i="17"/>
  <c r="BL37" i="17"/>
  <c r="BK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E37" i="17"/>
  <c r="C37" i="17"/>
  <c r="CG36" i="17"/>
  <c r="CF36" i="17"/>
  <c r="CE36" i="17"/>
  <c r="CD36" i="17"/>
  <c r="CC36" i="17"/>
  <c r="CB36" i="17"/>
  <c r="CA36" i="17"/>
  <c r="BZ36" i="17"/>
  <c r="BY36" i="17"/>
  <c r="BX36" i="17"/>
  <c r="BW36" i="17"/>
  <c r="BV36" i="17"/>
  <c r="BU36" i="17"/>
  <c r="BT36" i="17"/>
  <c r="BS36" i="17"/>
  <c r="BR36" i="17"/>
  <c r="BQ36" i="17"/>
  <c r="BP36" i="17"/>
  <c r="BO36" i="17"/>
  <c r="BN36" i="17"/>
  <c r="BM36" i="17"/>
  <c r="BL36" i="17"/>
  <c r="BK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E36" i="17"/>
  <c r="C36" i="17"/>
  <c r="CG35" i="17"/>
  <c r="CF35" i="17"/>
  <c r="CE35" i="17"/>
  <c r="CD35" i="17"/>
  <c r="CC35" i="17"/>
  <c r="CB35" i="17"/>
  <c r="CA35" i="17"/>
  <c r="BZ35" i="17"/>
  <c r="BY35" i="17"/>
  <c r="BX35" i="17"/>
  <c r="BW35" i="17"/>
  <c r="BV35" i="17"/>
  <c r="BU35" i="17"/>
  <c r="BT35" i="17"/>
  <c r="BS35" i="17"/>
  <c r="BR35" i="17"/>
  <c r="BQ35" i="17"/>
  <c r="BP35" i="17"/>
  <c r="BO35" i="17"/>
  <c r="BN35" i="17"/>
  <c r="BM35" i="17"/>
  <c r="BL35" i="17"/>
  <c r="BK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E35" i="17"/>
  <c r="C35" i="17"/>
  <c r="CG34" i="17"/>
  <c r="CF34" i="17"/>
  <c r="CE34" i="17"/>
  <c r="CD34" i="17"/>
  <c r="CC34" i="17"/>
  <c r="CB34" i="17"/>
  <c r="CA34" i="17"/>
  <c r="BZ34" i="17"/>
  <c r="BY34" i="17"/>
  <c r="BX34" i="17"/>
  <c r="BW34" i="17"/>
  <c r="BV34" i="17"/>
  <c r="BU34" i="17"/>
  <c r="BT34" i="17"/>
  <c r="BS34" i="17"/>
  <c r="BR34" i="17"/>
  <c r="BQ34" i="17"/>
  <c r="BP34" i="17"/>
  <c r="BO34" i="17"/>
  <c r="BN34" i="17"/>
  <c r="BM34" i="17"/>
  <c r="BL34" i="17"/>
  <c r="BK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E34" i="17"/>
  <c r="C34" i="17"/>
  <c r="CG33" i="17"/>
  <c r="CF33" i="17"/>
  <c r="CE33" i="17"/>
  <c r="CD33" i="17"/>
  <c r="CC33" i="17"/>
  <c r="CB33" i="17"/>
  <c r="CA33" i="17"/>
  <c r="BZ33" i="17"/>
  <c r="BY33" i="17"/>
  <c r="BX33" i="17"/>
  <c r="BW33" i="17"/>
  <c r="BV33" i="17"/>
  <c r="BU33" i="17"/>
  <c r="BT33" i="17"/>
  <c r="BS33" i="17"/>
  <c r="BR33" i="17"/>
  <c r="BQ33" i="17"/>
  <c r="BP33" i="17"/>
  <c r="BO33" i="17"/>
  <c r="BN33" i="17"/>
  <c r="BM33" i="17"/>
  <c r="BL33" i="17"/>
  <c r="BK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E33" i="17"/>
  <c r="C33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E32" i="17"/>
  <c r="C32" i="17"/>
  <c r="CG31" i="17"/>
  <c r="CF31" i="17"/>
  <c r="CE31" i="17"/>
  <c r="CD31" i="17"/>
  <c r="CC31" i="17"/>
  <c r="CB31" i="17"/>
  <c r="CA31" i="17"/>
  <c r="BZ31" i="17"/>
  <c r="BY31" i="17"/>
  <c r="BX31" i="17"/>
  <c r="BW31" i="17"/>
  <c r="BV31" i="17"/>
  <c r="BU31" i="17"/>
  <c r="BT31" i="17"/>
  <c r="BS31" i="17"/>
  <c r="BR31" i="17"/>
  <c r="BQ31" i="17"/>
  <c r="BP31" i="17"/>
  <c r="BO31" i="17"/>
  <c r="BN31" i="17"/>
  <c r="BM31" i="17"/>
  <c r="BL31" i="17"/>
  <c r="BK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E31" i="17"/>
  <c r="C31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U30" i="17"/>
  <c r="BT30" i="17"/>
  <c r="BS30" i="17"/>
  <c r="BR30" i="17"/>
  <c r="BQ30" i="17"/>
  <c r="BP30" i="17"/>
  <c r="BO30" i="17"/>
  <c r="BN30" i="17"/>
  <c r="BM30" i="17"/>
  <c r="BL30" i="17"/>
  <c r="BK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E30" i="17"/>
  <c r="C30" i="17"/>
  <c r="CG29" i="17"/>
  <c r="CF29" i="17"/>
  <c r="CE29" i="17"/>
  <c r="CD29" i="17"/>
  <c r="CC29" i="17"/>
  <c r="CB29" i="17"/>
  <c r="CA29" i="17"/>
  <c r="BZ29" i="17"/>
  <c r="BY29" i="17"/>
  <c r="BX29" i="17"/>
  <c r="BW29" i="17"/>
  <c r="BV29" i="17"/>
  <c r="BU29" i="17"/>
  <c r="BT29" i="17"/>
  <c r="BS29" i="17"/>
  <c r="BR29" i="17"/>
  <c r="BQ29" i="17"/>
  <c r="BP29" i="17"/>
  <c r="BO29" i="17"/>
  <c r="BN29" i="17"/>
  <c r="BM29" i="17"/>
  <c r="BL29" i="17"/>
  <c r="BK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E29" i="17"/>
  <c r="C29" i="17"/>
  <c r="CG28" i="17"/>
  <c r="CF28" i="17"/>
  <c r="CE28" i="17"/>
  <c r="CD28" i="17"/>
  <c r="CC28" i="17"/>
  <c r="CB28" i="17"/>
  <c r="CA28" i="17"/>
  <c r="BZ28" i="17"/>
  <c r="BY28" i="17"/>
  <c r="BX28" i="17"/>
  <c r="BW28" i="17"/>
  <c r="BV28" i="17"/>
  <c r="BU28" i="17"/>
  <c r="BT28" i="17"/>
  <c r="BS28" i="17"/>
  <c r="BR28" i="17"/>
  <c r="BQ28" i="17"/>
  <c r="BP28" i="17"/>
  <c r="BO28" i="17"/>
  <c r="BN28" i="17"/>
  <c r="BM28" i="17"/>
  <c r="BL28" i="17"/>
  <c r="BK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E28" i="17"/>
  <c r="C28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E27" i="17"/>
  <c r="C27" i="17"/>
  <c r="CG26" i="17"/>
  <c r="CF26" i="17"/>
  <c r="CE26" i="17"/>
  <c r="CD26" i="17"/>
  <c r="CC26" i="17"/>
  <c r="CB26" i="17"/>
  <c r="CA26" i="17"/>
  <c r="BZ26" i="17"/>
  <c r="BY26" i="17"/>
  <c r="BX26" i="17"/>
  <c r="BW26" i="17"/>
  <c r="BV26" i="17"/>
  <c r="BU26" i="17"/>
  <c r="BT26" i="17"/>
  <c r="BS26" i="17"/>
  <c r="BR26" i="17"/>
  <c r="BQ26" i="17"/>
  <c r="BP26" i="17"/>
  <c r="BO26" i="17"/>
  <c r="BN26" i="17"/>
  <c r="BM26" i="17"/>
  <c r="BL26" i="17"/>
  <c r="BK26" i="17"/>
  <c r="CH26" i="17" s="1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E26" i="17"/>
  <c r="C26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E25" i="17"/>
  <c r="C25" i="17"/>
  <c r="CG24" i="17"/>
  <c r="CF24" i="17"/>
  <c r="CE24" i="17"/>
  <c r="CD24" i="17"/>
  <c r="CC24" i="17"/>
  <c r="CB24" i="17"/>
  <c r="CA24" i="17"/>
  <c r="BZ24" i="17"/>
  <c r="BY24" i="17"/>
  <c r="BX24" i="17"/>
  <c r="BW24" i="17"/>
  <c r="BV24" i="17"/>
  <c r="BU24" i="17"/>
  <c r="BT24" i="17"/>
  <c r="BS24" i="17"/>
  <c r="BR24" i="17"/>
  <c r="BQ24" i="17"/>
  <c r="BP24" i="17"/>
  <c r="BO24" i="17"/>
  <c r="BN24" i="17"/>
  <c r="BM24" i="17"/>
  <c r="BL24" i="17"/>
  <c r="BK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E24" i="17"/>
  <c r="C24" i="17"/>
  <c r="CG23" i="17"/>
  <c r="CF23" i="17"/>
  <c r="CE23" i="17"/>
  <c r="CD23" i="17"/>
  <c r="CC23" i="17"/>
  <c r="CB23" i="17"/>
  <c r="CA23" i="17"/>
  <c r="BZ23" i="17"/>
  <c r="BY23" i="17"/>
  <c r="BX23" i="17"/>
  <c r="BW23" i="17"/>
  <c r="BV23" i="17"/>
  <c r="BU23" i="17"/>
  <c r="BT23" i="17"/>
  <c r="BS23" i="17"/>
  <c r="BR23" i="17"/>
  <c r="BQ23" i="17"/>
  <c r="BP23" i="17"/>
  <c r="BO23" i="17"/>
  <c r="BN23" i="17"/>
  <c r="BM23" i="17"/>
  <c r="BL23" i="17"/>
  <c r="BK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E23" i="17"/>
  <c r="C23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CH22" i="17" s="1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E22" i="17"/>
  <c r="C22" i="17"/>
  <c r="CG21" i="17"/>
  <c r="CF21" i="17"/>
  <c r="CE21" i="17"/>
  <c r="CD21" i="17"/>
  <c r="CC21" i="17"/>
  <c r="CB21" i="17"/>
  <c r="CA21" i="17"/>
  <c r="BZ21" i="17"/>
  <c r="BY21" i="17"/>
  <c r="BX21" i="17"/>
  <c r="BW21" i="17"/>
  <c r="BV21" i="17"/>
  <c r="BU21" i="17"/>
  <c r="BT21" i="17"/>
  <c r="BS21" i="17"/>
  <c r="BR21" i="17"/>
  <c r="BQ21" i="17"/>
  <c r="BP21" i="17"/>
  <c r="BO21" i="17"/>
  <c r="BN21" i="17"/>
  <c r="BM21" i="17"/>
  <c r="BL21" i="17"/>
  <c r="BK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E21" i="17"/>
  <c r="C21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E20" i="17"/>
  <c r="C20" i="17"/>
  <c r="CG19" i="17"/>
  <c r="CF19" i="17"/>
  <c r="CE19" i="17"/>
  <c r="CD19" i="17"/>
  <c r="CC19" i="17"/>
  <c r="CB19" i="17"/>
  <c r="CA19" i="17"/>
  <c r="BZ19" i="17"/>
  <c r="BY19" i="17"/>
  <c r="BX19" i="17"/>
  <c r="BW19" i="17"/>
  <c r="BV19" i="17"/>
  <c r="BU19" i="17"/>
  <c r="BT19" i="17"/>
  <c r="BS19" i="17"/>
  <c r="BR19" i="17"/>
  <c r="BQ19" i="17"/>
  <c r="BP19" i="17"/>
  <c r="BO19" i="17"/>
  <c r="BN19" i="17"/>
  <c r="BM19" i="17"/>
  <c r="BL19" i="17"/>
  <c r="BK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E19" i="17"/>
  <c r="C19" i="17"/>
  <c r="CG18" i="17"/>
  <c r="CF18" i="17"/>
  <c r="CE18" i="17"/>
  <c r="CD18" i="17"/>
  <c r="CC18" i="17"/>
  <c r="CB18" i="17"/>
  <c r="CA18" i="17"/>
  <c r="BZ18" i="17"/>
  <c r="BY18" i="17"/>
  <c r="BX18" i="17"/>
  <c r="BW18" i="17"/>
  <c r="BV18" i="17"/>
  <c r="BU18" i="17"/>
  <c r="BT18" i="17"/>
  <c r="BS18" i="17"/>
  <c r="BR18" i="17"/>
  <c r="BQ18" i="17"/>
  <c r="BP18" i="17"/>
  <c r="BO18" i="17"/>
  <c r="BN18" i="17"/>
  <c r="BM18" i="17"/>
  <c r="BL18" i="17"/>
  <c r="BK18" i="17"/>
  <c r="CH18" i="17" s="1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E18" i="17"/>
  <c r="C18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BO17" i="17"/>
  <c r="BN17" i="17"/>
  <c r="BM17" i="17"/>
  <c r="BL17" i="17"/>
  <c r="BK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E17" i="17"/>
  <c r="C17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Q16" i="17"/>
  <c r="BP16" i="17"/>
  <c r="BO16" i="17"/>
  <c r="BN16" i="17"/>
  <c r="BM16" i="17"/>
  <c r="BL16" i="17"/>
  <c r="BK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E16" i="17"/>
  <c r="C16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E15" i="17"/>
  <c r="C15" i="17"/>
  <c r="CG14" i="17"/>
  <c r="CF14" i="17"/>
  <c r="CE14" i="17"/>
  <c r="CD14" i="17"/>
  <c r="CC14" i="17"/>
  <c r="CB14" i="17"/>
  <c r="CA14" i="17"/>
  <c r="BZ14" i="17"/>
  <c r="BY14" i="17"/>
  <c r="BX14" i="17"/>
  <c r="BW14" i="17"/>
  <c r="BV14" i="17"/>
  <c r="BU14" i="17"/>
  <c r="BT14" i="17"/>
  <c r="BS14" i="17"/>
  <c r="BR14" i="17"/>
  <c r="BQ14" i="17"/>
  <c r="BP14" i="17"/>
  <c r="BO14" i="17"/>
  <c r="BN14" i="17"/>
  <c r="BM14" i="17"/>
  <c r="BL14" i="17"/>
  <c r="BK14" i="17"/>
  <c r="CH14" i="17" s="1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E14" i="17"/>
  <c r="C14" i="17"/>
  <c r="CG13" i="17"/>
  <c r="CF13" i="17"/>
  <c r="CE13" i="17"/>
  <c r="CD13" i="17"/>
  <c r="CC13" i="17"/>
  <c r="CB13" i="17"/>
  <c r="CA13" i="17"/>
  <c r="BZ13" i="17"/>
  <c r="BY13" i="17"/>
  <c r="BX13" i="17"/>
  <c r="BW13" i="17"/>
  <c r="BV13" i="17"/>
  <c r="BU13" i="17"/>
  <c r="BT13" i="17"/>
  <c r="BS13" i="17"/>
  <c r="BR13" i="17"/>
  <c r="BQ13" i="17"/>
  <c r="BP13" i="17"/>
  <c r="BO13" i="17"/>
  <c r="BN13" i="17"/>
  <c r="BM13" i="17"/>
  <c r="BL13" i="17"/>
  <c r="BK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E13" i="17"/>
  <c r="C13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BO12" i="17"/>
  <c r="BN12" i="17"/>
  <c r="BM12" i="17"/>
  <c r="BL12" i="17"/>
  <c r="BK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E12" i="17"/>
  <c r="C12" i="17"/>
  <c r="CG11" i="17"/>
  <c r="CF11" i="17"/>
  <c r="CE11" i="17"/>
  <c r="CD11" i="17"/>
  <c r="CC11" i="17"/>
  <c r="CB11" i="17"/>
  <c r="CA11" i="17"/>
  <c r="BZ11" i="17"/>
  <c r="BY11" i="17"/>
  <c r="BX11" i="17"/>
  <c r="BW11" i="17"/>
  <c r="BV11" i="17"/>
  <c r="BU11" i="17"/>
  <c r="BT11" i="17"/>
  <c r="BS11" i="17"/>
  <c r="BR11" i="17"/>
  <c r="BQ11" i="17"/>
  <c r="BP11" i="17"/>
  <c r="BO11" i="17"/>
  <c r="BN11" i="17"/>
  <c r="BM11" i="17"/>
  <c r="BL11" i="17"/>
  <c r="BK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E11" i="17"/>
  <c r="C11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U10" i="17"/>
  <c r="BT10" i="17"/>
  <c r="BS10" i="17"/>
  <c r="BR10" i="17"/>
  <c r="BQ10" i="17"/>
  <c r="BP10" i="17"/>
  <c r="BO10" i="17"/>
  <c r="BN10" i="17"/>
  <c r="BM10" i="17"/>
  <c r="BL10" i="17"/>
  <c r="BK10" i="17"/>
  <c r="CH10" i="17" s="1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E10" i="17"/>
  <c r="C10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U9" i="17"/>
  <c r="BT9" i="17"/>
  <c r="BS9" i="17"/>
  <c r="BR9" i="17"/>
  <c r="BQ9" i="17"/>
  <c r="BP9" i="17"/>
  <c r="BO9" i="17"/>
  <c r="BN9" i="17"/>
  <c r="BM9" i="17"/>
  <c r="BL9" i="17"/>
  <c r="BK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E9" i="17"/>
  <c r="C9" i="17"/>
  <c r="CG8" i="17"/>
  <c r="CF8" i="17"/>
  <c r="CE8" i="17"/>
  <c r="CD8" i="17"/>
  <c r="CC8" i="17"/>
  <c r="CB8" i="17"/>
  <c r="CA8" i="17"/>
  <c r="BZ8" i="17"/>
  <c r="BY8" i="17"/>
  <c r="BX8" i="17"/>
  <c r="BW8" i="17"/>
  <c r="BV8" i="17"/>
  <c r="BU8" i="17"/>
  <c r="BT8" i="17"/>
  <c r="BS8" i="17"/>
  <c r="BR8" i="17"/>
  <c r="BQ8" i="17"/>
  <c r="BP8" i="17"/>
  <c r="BO8" i="17"/>
  <c r="BN8" i="17"/>
  <c r="BM8" i="17"/>
  <c r="BL8" i="17"/>
  <c r="BK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E8" i="17"/>
  <c r="C8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BM7" i="17"/>
  <c r="BL7" i="17"/>
  <c r="BK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E7" i="17"/>
  <c r="F2" i="17" s="1"/>
  <c r="C7" i="17"/>
  <c r="CG6" i="17"/>
  <c r="CF6" i="17"/>
  <c r="CE6" i="17"/>
  <c r="CD6" i="17"/>
  <c r="CC6" i="17"/>
  <c r="CB6" i="17"/>
  <c r="CA6" i="17"/>
  <c r="BZ6" i="17"/>
  <c r="BY6" i="17"/>
  <c r="BX6" i="17"/>
  <c r="BW6" i="17"/>
  <c r="BV6" i="17"/>
  <c r="BU6" i="17"/>
  <c r="BT6" i="17"/>
  <c r="BS6" i="17"/>
  <c r="BR6" i="17"/>
  <c r="BQ6" i="17"/>
  <c r="BP6" i="17"/>
  <c r="BO6" i="17"/>
  <c r="BN6" i="17"/>
  <c r="BM6" i="17"/>
  <c r="BL6" i="17"/>
  <c r="BK6" i="17"/>
  <c r="CH6" i="17" s="1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E6" i="17"/>
  <c r="C6" i="17"/>
  <c r="CG5" i="17"/>
  <c r="CF5" i="17"/>
  <c r="CE5" i="17"/>
  <c r="CD5" i="17"/>
  <c r="CC5" i="17"/>
  <c r="CB5" i="17"/>
  <c r="CA5" i="17"/>
  <c r="BZ5" i="17"/>
  <c r="BY5" i="17"/>
  <c r="BX5" i="17"/>
  <c r="BW5" i="17"/>
  <c r="BV5" i="17"/>
  <c r="BU5" i="17"/>
  <c r="BT5" i="17"/>
  <c r="BS5" i="17"/>
  <c r="BR5" i="17"/>
  <c r="BQ5" i="17"/>
  <c r="BP5" i="17"/>
  <c r="BO5" i="17"/>
  <c r="BN5" i="17"/>
  <c r="BM5" i="17"/>
  <c r="BL5" i="17"/>
  <c r="BK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E5" i="17"/>
  <c r="C5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E4" i="17"/>
  <c r="C4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F3" i="17"/>
  <c r="E3" i="17"/>
  <c r="C3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F2" i="17"/>
  <c r="BE2" i="17"/>
  <c r="BD2" i="17"/>
  <c r="BD313" i="17" s="1"/>
  <c r="BC2" i="17"/>
  <c r="BB2" i="17"/>
  <c r="BA2" i="17"/>
  <c r="AZ2" i="17"/>
  <c r="AZ313" i="17" s="1"/>
  <c r="AY2" i="17"/>
  <c r="AX2" i="17"/>
  <c r="AW2" i="17"/>
  <c r="AV2" i="17"/>
  <c r="AV313" i="17" s="1"/>
  <c r="AU2" i="17"/>
  <c r="AT2" i="17"/>
  <c r="AS2" i="17"/>
  <c r="AR2" i="17"/>
  <c r="AR313" i="17" s="1"/>
  <c r="AQ2" i="17"/>
  <c r="AP2" i="17"/>
  <c r="AO2" i="17"/>
  <c r="AN2" i="17"/>
  <c r="AN313" i="17" s="1"/>
  <c r="AM2" i="17"/>
  <c r="AL2" i="17"/>
  <c r="AK2" i="17"/>
  <c r="AJ2" i="17"/>
  <c r="AJ313" i="17" s="1"/>
  <c r="AI2" i="17"/>
  <c r="E2" i="17"/>
  <c r="C2" i="17"/>
  <c r="D2" i="17" s="1"/>
  <c r="I1" i="17"/>
  <c r="I315" i="17" s="1"/>
  <c r="C354" i="11" l="1"/>
  <c r="D354" i="11" s="1"/>
  <c r="B355" i="11"/>
  <c r="B355" i="1"/>
  <c r="C354" i="1"/>
  <c r="D354" i="1" s="1"/>
  <c r="C349" i="11"/>
  <c r="B348" i="11"/>
  <c r="C341" i="17"/>
  <c r="D341" i="17" s="1"/>
  <c r="AM313" i="19"/>
  <c r="F8" i="19"/>
  <c r="AQ313" i="19"/>
  <c r="AU313" i="19"/>
  <c r="AY313" i="19"/>
  <c r="BC313" i="19"/>
  <c r="CH2" i="19"/>
  <c r="F3" i="19"/>
  <c r="D4" i="19"/>
  <c r="F7" i="19"/>
  <c r="CH8" i="19"/>
  <c r="F11" i="19"/>
  <c r="CH12" i="19"/>
  <c r="CH15" i="19"/>
  <c r="CH19" i="19"/>
  <c r="CH23" i="19"/>
  <c r="CH27" i="19"/>
  <c r="CH31" i="19"/>
  <c r="CH35" i="19"/>
  <c r="CH39" i="19"/>
  <c r="CH43" i="19"/>
  <c r="CH47" i="19"/>
  <c r="CH51" i="19"/>
  <c r="CH55" i="19"/>
  <c r="CH59" i="19"/>
  <c r="CH63" i="19"/>
  <c r="CH67" i="19"/>
  <c r="CH71" i="19"/>
  <c r="CH75" i="19"/>
  <c r="CH79" i="19"/>
  <c r="CH83" i="19"/>
  <c r="CH87" i="19"/>
  <c r="CH91" i="19"/>
  <c r="CH95" i="19"/>
  <c r="CH99" i="19"/>
  <c r="CH103" i="19"/>
  <c r="CH107" i="19"/>
  <c r="CH109" i="19"/>
  <c r="CH113" i="19"/>
  <c r="CH117" i="19"/>
  <c r="CH121" i="19"/>
  <c r="CH125" i="19"/>
  <c r="CH129" i="19"/>
  <c r="CH133" i="19"/>
  <c r="CH137" i="19"/>
  <c r="CH141" i="19"/>
  <c r="CH145" i="19"/>
  <c r="CH149" i="19"/>
  <c r="CH153" i="19"/>
  <c r="CH157" i="19"/>
  <c r="CH161" i="19"/>
  <c r="CH165" i="19"/>
  <c r="CH169" i="19"/>
  <c r="CH173" i="19"/>
  <c r="CH175" i="19"/>
  <c r="CH179" i="19"/>
  <c r="CH184" i="19"/>
  <c r="CH188" i="19"/>
  <c r="CH192" i="19"/>
  <c r="CH196" i="19"/>
  <c r="CH200" i="19"/>
  <c r="CH205" i="19"/>
  <c r="CH209" i="19"/>
  <c r="CH213" i="19"/>
  <c r="CH217" i="19"/>
  <c r="CH221" i="19"/>
  <c r="CH225" i="19"/>
  <c r="CH229" i="19"/>
  <c r="CH233" i="19"/>
  <c r="CH237" i="19"/>
  <c r="CH241" i="19"/>
  <c r="CH245" i="19"/>
  <c r="CH249" i="19"/>
  <c r="CH253" i="19"/>
  <c r="CH257" i="19"/>
  <c r="CH261" i="19"/>
  <c r="CH267" i="19"/>
  <c r="CH271" i="19"/>
  <c r="CH274" i="19"/>
  <c r="CH278" i="19"/>
  <c r="CH282" i="19"/>
  <c r="CH290" i="19"/>
  <c r="CH294" i="19"/>
  <c r="CH298" i="19"/>
  <c r="CH302" i="19"/>
  <c r="CH306" i="19"/>
  <c r="CH310" i="19"/>
  <c r="F12" i="19"/>
  <c r="CH150" i="19"/>
  <c r="CH154" i="19"/>
  <c r="CH158" i="19"/>
  <c r="CH162" i="19"/>
  <c r="CH166" i="19"/>
  <c r="CH170" i="19"/>
  <c r="CH176" i="19"/>
  <c r="CH180" i="19"/>
  <c r="CH185" i="19"/>
  <c r="CH189" i="19"/>
  <c r="CH193" i="19"/>
  <c r="CH197" i="19"/>
  <c r="CH201" i="19"/>
  <c r="CH202" i="19"/>
  <c r="CH206" i="19"/>
  <c r="CH210" i="19"/>
  <c r="CH214" i="19"/>
  <c r="CH218" i="19"/>
  <c r="CH222" i="19"/>
  <c r="CH226" i="19"/>
  <c r="CH230" i="19"/>
  <c r="CH234" i="19"/>
  <c r="CH238" i="19"/>
  <c r="CH242" i="19"/>
  <c r="CH246" i="19"/>
  <c r="CH250" i="19"/>
  <c r="CH254" i="19"/>
  <c r="CH258" i="19"/>
  <c r="CH264" i="19"/>
  <c r="CH268" i="19"/>
  <c r="CH272" i="19"/>
  <c r="CH275" i="19"/>
  <c r="CH279" i="19"/>
  <c r="CH283" i="19"/>
  <c r="CH287" i="19"/>
  <c r="CH291" i="19"/>
  <c r="CH295" i="19"/>
  <c r="CH299" i="19"/>
  <c r="CH303" i="19"/>
  <c r="CH307" i="19"/>
  <c r="CH311" i="19"/>
  <c r="AK313" i="19"/>
  <c r="AO313" i="19"/>
  <c r="AS313" i="19"/>
  <c r="AW313" i="19"/>
  <c r="BA313" i="19"/>
  <c r="BE313" i="19"/>
  <c r="F5" i="19"/>
  <c r="CH6" i="19"/>
  <c r="F9" i="19"/>
  <c r="CH10" i="19"/>
  <c r="F13" i="19"/>
  <c r="CH13" i="19"/>
  <c r="CH17" i="19"/>
  <c r="CH21" i="19"/>
  <c r="CH25" i="19"/>
  <c r="CH29" i="19"/>
  <c r="CH33" i="19"/>
  <c r="CH37" i="19"/>
  <c r="CH41" i="19"/>
  <c r="CH45" i="19"/>
  <c r="CH49" i="19"/>
  <c r="CH53" i="19"/>
  <c r="CH57" i="19"/>
  <c r="CH61" i="19"/>
  <c r="CH65" i="19"/>
  <c r="CH69" i="19"/>
  <c r="CH73" i="19"/>
  <c r="CH77" i="19"/>
  <c r="CH81" i="19"/>
  <c r="CH85" i="19"/>
  <c r="CH89" i="19"/>
  <c r="CH93" i="19"/>
  <c r="CH97" i="19"/>
  <c r="CH101" i="19"/>
  <c r="CH105" i="19"/>
  <c r="CH111" i="19"/>
  <c r="CH115" i="19"/>
  <c r="CH119" i="19"/>
  <c r="CH123" i="19"/>
  <c r="CH127" i="19"/>
  <c r="CH131" i="19"/>
  <c r="CH135" i="19"/>
  <c r="CH139" i="19"/>
  <c r="CH143" i="19"/>
  <c r="CH147" i="19"/>
  <c r="CH151" i="19"/>
  <c r="CH155" i="19"/>
  <c r="CH159" i="19"/>
  <c r="CH163" i="19"/>
  <c r="CH167" i="19"/>
  <c r="CH171" i="19"/>
  <c r="CH174" i="19"/>
  <c r="CH177" i="19"/>
  <c r="CH181" i="19"/>
  <c r="CH182" i="19"/>
  <c r="CH186" i="19"/>
  <c r="CH190" i="19"/>
  <c r="CH194" i="19"/>
  <c r="CH198" i="19"/>
  <c r="CH203" i="19"/>
  <c r="CH207" i="19"/>
  <c r="CH211" i="19"/>
  <c r="CH215" i="19"/>
  <c r="CH219" i="19"/>
  <c r="CH223" i="19"/>
  <c r="CH227" i="19"/>
  <c r="CH231" i="19"/>
  <c r="CH235" i="19"/>
  <c r="CH239" i="19"/>
  <c r="CH243" i="19"/>
  <c r="CH247" i="19"/>
  <c r="CH251" i="19"/>
  <c r="CH255" i="19"/>
  <c r="CH259" i="19"/>
  <c r="CH262" i="19"/>
  <c r="CH265" i="19"/>
  <c r="CH269" i="19"/>
  <c r="CH276" i="19"/>
  <c r="CH280" i="19"/>
  <c r="CH292" i="19"/>
  <c r="CH296" i="19"/>
  <c r="CH300" i="19"/>
  <c r="CH304" i="19"/>
  <c r="CH308" i="19"/>
  <c r="D3" i="19"/>
  <c r="CH4" i="19"/>
  <c r="F6" i="19"/>
  <c r="CH7" i="19"/>
  <c r="F10" i="19"/>
  <c r="CH11" i="19"/>
  <c r="CH14" i="19"/>
  <c r="CH18" i="19"/>
  <c r="CH22" i="19"/>
  <c r="CH26" i="19"/>
  <c r="CH30" i="19"/>
  <c r="CH34" i="19"/>
  <c r="CH38" i="19"/>
  <c r="CH42" i="19"/>
  <c r="CH46" i="19"/>
  <c r="CH50" i="19"/>
  <c r="CH54" i="19"/>
  <c r="CH58" i="19"/>
  <c r="CH62" i="19"/>
  <c r="CH66" i="19"/>
  <c r="CH70" i="19"/>
  <c r="CH74" i="19"/>
  <c r="CH78" i="19"/>
  <c r="CH82" i="19"/>
  <c r="CH86" i="19"/>
  <c r="CH90" i="19"/>
  <c r="CH94" i="19"/>
  <c r="CH98" i="19"/>
  <c r="CH102" i="19"/>
  <c r="CH106" i="19"/>
  <c r="CH108" i="19"/>
  <c r="CH112" i="19"/>
  <c r="CH116" i="19"/>
  <c r="CH120" i="19"/>
  <c r="CH124" i="19"/>
  <c r="CH128" i="19"/>
  <c r="CH132" i="19"/>
  <c r="CH136" i="19"/>
  <c r="CH140" i="19"/>
  <c r="CH144" i="19"/>
  <c r="D8" i="17"/>
  <c r="D12" i="17"/>
  <c r="F46" i="17"/>
  <c r="AK313" i="17"/>
  <c r="AO313" i="17"/>
  <c r="AS313" i="17"/>
  <c r="AW313" i="17"/>
  <c r="BA313" i="17"/>
  <c r="BE313" i="17"/>
  <c r="CH3" i="17"/>
  <c r="D5" i="17"/>
  <c r="CH7" i="17"/>
  <c r="D9" i="17"/>
  <c r="CH11" i="17"/>
  <c r="D13" i="17"/>
  <c r="CH15" i="17"/>
  <c r="D17" i="17"/>
  <c r="D4" i="17"/>
  <c r="AP313" i="17"/>
  <c r="AX313" i="17"/>
  <c r="BF313" i="17"/>
  <c r="D3" i="17"/>
  <c r="CH4" i="17"/>
  <c r="D6" i="17"/>
  <c r="CH8" i="17"/>
  <c r="D10" i="17"/>
  <c r="CH12" i="17"/>
  <c r="D14" i="17"/>
  <c r="CH16" i="17"/>
  <c r="D18" i="17"/>
  <c r="CH20" i="17"/>
  <c r="AL313" i="17"/>
  <c r="AT313" i="17"/>
  <c r="BB313" i="17"/>
  <c r="AI313" i="17"/>
  <c r="AM313" i="17"/>
  <c r="AU313" i="17"/>
  <c r="AY313" i="17"/>
  <c r="BC313" i="17"/>
  <c r="CH2" i="17"/>
  <c r="CH5" i="17"/>
  <c r="D7" i="17"/>
  <c r="CH9" i="17"/>
  <c r="D11" i="17"/>
  <c r="CH13" i="17"/>
  <c r="D15" i="17"/>
  <c r="CH17" i="17"/>
  <c r="D19" i="17"/>
  <c r="D16" i="17"/>
  <c r="D20" i="17"/>
  <c r="D24" i="17"/>
  <c r="CH19" i="17"/>
  <c r="D21" i="17"/>
  <c r="CH23" i="17"/>
  <c r="D25" i="17"/>
  <c r="CH27" i="17"/>
  <c r="F28" i="17"/>
  <c r="CH29" i="17"/>
  <c r="CH31" i="17"/>
  <c r="F32" i="17"/>
  <c r="CH33" i="17"/>
  <c r="CH35" i="17"/>
  <c r="F36" i="17"/>
  <c r="CH37" i="17"/>
  <c r="CH39" i="17"/>
  <c r="F40" i="17"/>
  <c r="CH41" i="17"/>
  <c r="CH43" i="17"/>
  <c r="F44" i="17"/>
  <c r="CH45" i="17"/>
  <c r="CH47" i="17"/>
  <c r="CH51" i="17"/>
  <c r="CH55" i="17"/>
  <c r="CH59" i="17"/>
  <c r="CH68" i="17"/>
  <c r="CH72" i="17"/>
  <c r="CH75" i="17"/>
  <c r="CH79" i="17"/>
  <c r="CH83" i="17"/>
  <c r="CH88" i="17"/>
  <c r="CH92" i="17"/>
  <c r="CH96" i="17"/>
  <c r="CH100" i="17"/>
  <c r="CH104" i="17"/>
  <c r="CH108" i="17"/>
  <c r="CH111" i="17"/>
  <c r="CH115" i="17"/>
  <c r="CH132" i="17"/>
  <c r="CH136" i="17"/>
  <c r="CH140" i="17"/>
  <c r="CH144" i="17"/>
  <c r="CH148" i="17"/>
  <c r="CH152" i="17"/>
  <c r="CH155" i="17"/>
  <c r="CH159" i="17"/>
  <c r="CH164" i="17"/>
  <c r="CH168" i="17"/>
  <c r="CH172" i="17"/>
  <c r="CH176" i="17"/>
  <c r="CH179" i="17"/>
  <c r="CH183" i="17"/>
  <c r="CH187" i="17"/>
  <c r="CH191" i="17"/>
  <c r="CH195" i="17"/>
  <c r="CH199" i="17"/>
  <c r="CH203" i="17"/>
  <c r="CH207" i="17"/>
  <c r="CH211" i="17"/>
  <c r="CH215" i="17"/>
  <c r="CH219" i="17"/>
  <c r="CH223" i="17"/>
  <c r="CH227" i="17"/>
  <c r="CH231" i="17"/>
  <c r="CH235" i="17"/>
  <c r="CH239" i="17"/>
  <c r="CH243" i="17"/>
  <c r="CH247" i="17"/>
  <c r="CH251" i="17"/>
  <c r="CH255" i="17"/>
  <c r="CH259" i="17"/>
  <c r="CH263" i="17"/>
  <c r="CH267" i="17"/>
  <c r="CH288" i="17"/>
  <c r="CH292" i="17"/>
  <c r="CH296" i="17"/>
  <c r="CH300" i="17"/>
  <c r="CH304" i="17"/>
  <c r="CH308" i="17"/>
  <c r="D22" i="17"/>
  <c r="CH24" i="17"/>
  <c r="D26" i="17"/>
  <c r="CH28" i="17"/>
  <c r="F29" i="17"/>
  <c r="CH32" i="17"/>
  <c r="F33" i="17"/>
  <c r="CH36" i="17"/>
  <c r="F37" i="17"/>
  <c r="CH40" i="17"/>
  <c r="F41" i="17"/>
  <c r="CH44" i="17"/>
  <c r="F45" i="17"/>
  <c r="CH48" i="17"/>
  <c r="CH52" i="17"/>
  <c r="CH56" i="17"/>
  <c r="CH60" i="17"/>
  <c r="CH65" i="17"/>
  <c r="CH69" i="17"/>
  <c r="CH76" i="17"/>
  <c r="CH80" i="17"/>
  <c r="CH85" i="17"/>
  <c r="CH89" i="17"/>
  <c r="CH93" i="17"/>
  <c r="CH97" i="17"/>
  <c r="CH101" i="17"/>
  <c r="CH105" i="17"/>
  <c r="CH109" i="17"/>
  <c r="CH112" i="17"/>
  <c r="CH116" i="17"/>
  <c r="CH120" i="17"/>
  <c r="CH121" i="17"/>
  <c r="CH124" i="17"/>
  <c r="CH125" i="17"/>
  <c r="CH128" i="17"/>
  <c r="CH129" i="17"/>
  <c r="CH133" i="17"/>
  <c r="CH137" i="17"/>
  <c r="CH141" i="17"/>
  <c r="CH145" i="17"/>
  <c r="CH149" i="17"/>
  <c r="CH153" i="17"/>
  <c r="CH156" i="17"/>
  <c r="CH160" i="17"/>
  <c r="CH165" i="17"/>
  <c r="CH169" i="17"/>
  <c r="CH173" i="17"/>
  <c r="CH177" i="17"/>
  <c r="CH180" i="17"/>
  <c r="CH184" i="17"/>
  <c r="CH188" i="17"/>
  <c r="CH192" i="17"/>
  <c r="CH196" i="17"/>
  <c r="CH200" i="17"/>
  <c r="CH204" i="17"/>
  <c r="CH208" i="17"/>
  <c r="CH212" i="17"/>
  <c r="CH216" i="17"/>
  <c r="CH220" i="17"/>
  <c r="CH224" i="17"/>
  <c r="CH228" i="17"/>
  <c r="CH232" i="17"/>
  <c r="CH236" i="17"/>
  <c r="CH240" i="17"/>
  <c r="CH244" i="17"/>
  <c r="CH248" i="17"/>
  <c r="CH252" i="17"/>
  <c r="CH256" i="17"/>
  <c r="CH260" i="17"/>
  <c r="CH264" i="17"/>
  <c r="CH268" i="17"/>
  <c r="CH272" i="17"/>
  <c r="CH273" i="17"/>
  <c r="CH276" i="17"/>
  <c r="CH277" i="17"/>
  <c r="CH278" i="17"/>
  <c r="CH281" i="17"/>
  <c r="CH282" i="17"/>
  <c r="CH285" i="17"/>
  <c r="CH289" i="17"/>
  <c r="CH293" i="17"/>
  <c r="CH297" i="17"/>
  <c r="CH301" i="17"/>
  <c r="CH305" i="17"/>
  <c r="CH309" i="17"/>
  <c r="CH21" i="17"/>
  <c r="D23" i="17"/>
  <c r="CH25" i="17"/>
  <c r="D27" i="17"/>
  <c r="CH30" i="17"/>
  <c r="CH34" i="17"/>
  <c r="CH38" i="17"/>
  <c r="CH42" i="17"/>
  <c r="CH46" i="17"/>
  <c r="CH57" i="17"/>
  <c r="CH61" i="17"/>
  <c r="CH63" i="17"/>
  <c r="CH66" i="17"/>
  <c r="CH70" i="17"/>
  <c r="CH73" i="17"/>
  <c r="CH77" i="17"/>
  <c r="CH81" i="17"/>
  <c r="CH86" i="17"/>
  <c r="CH90" i="17"/>
  <c r="CH94" i="17"/>
  <c r="CH98" i="17"/>
  <c r="CH102" i="17"/>
  <c r="CH106" i="17"/>
  <c r="CH110" i="17"/>
  <c r="CH113" i="17"/>
  <c r="CH117" i="17"/>
  <c r="CH119" i="17"/>
  <c r="CH122" i="17"/>
  <c r="CH126" i="17"/>
  <c r="CH130" i="17"/>
  <c r="CH134" i="17"/>
  <c r="CH138" i="17"/>
  <c r="CH142" i="17"/>
  <c r="CH146" i="17"/>
  <c r="CH150" i="17"/>
  <c r="CH157" i="17"/>
  <c r="CH161" i="17"/>
  <c r="CH162" i="17"/>
  <c r="CH166" i="17"/>
  <c r="CH170" i="17"/>
  <c r="CH174" i="17"/>
  <c r="CH181" i="17"/>
  <c r="CH185" i="17"/>
  <c r="CH189" i="17"/>
  <c r="CH193" i="17"/>
  <c r="CH197" i="17"/>
  <c r="CH201" i="17"/>
  <c r="CH205" i="17"/>
  <c r="CH209" i="17"/>
  <c r="CH213" i="17"/>
  <c r="CH217" i="17"/>
  <c r="CH221" i="17"/>
  <c r="CH225" i="17"/>
  <c r="CH229" i="17"/>
  <c r="CH233" i="17"/>
  <c r="CH237" i="17"/>
  <c r="CH241" i="17"/>
  <c r="CH245" i="17"/>
  <c r="CH249" i="17"/>
  <c r="CH253" i="17"/>
  <c r="CH257" i="17"/>
  <c r="CH261" i="17"/>
  <c r="CH265" i="17"/>
  <c r="CH269" i="17"/>
  <c r="CH286" i="17"/>
  <c r="CH290" i="17"/>
  <c r="CH294" i="17"/>
  <c r="CH298" i="17"/>
  <c r="CH302" i="17"/>
  <c r="CH306" i="17"/>
  <c r="CH310" i="17"/>
  <c r="CH34" i="20"/>
  <c r="CH40" i="20"/>
  <c r="CH44" i="20"/>
  <c r="CH50" i="20"/>
  <c r="CH55" i="20"/>
  <c r="CH56" i="20"/>
  <c r="CH60" i="20"/>
  <c r="CH64" i="20"/>
  <c r="CH68" i="20"/>
  <c r="CH72" i="20"/>
  <c r="CH76" i="20"/>
  <c r="CH80" i="20"/>
  <c r="CH84" i="20"/>
  <c r="CH88" i="20"/>
  <c r="CH92" i="20"/>
  <c r="CH96" i="20"/>
  <c r="CH100" i="20"/>
  <c r="CH104" i="20"/>
  <c r="CH156" i="20"/>
  <c r="CH160" i="20"/>
  <c r="CH164" i="20"/>
  <c r="CH168" i="20"/>
  <c r="CH172" i="20"/>
  <c r="CH174" i="20"/>
  <c r="CH178" i="20"/>
  <c r="CH180" i="20"/>
  <c r="CH181" i="20"/>
  <c r="CH185" i="20"/>
  <c r="CH188" i="20"/>
  <c r="CH194" i="20"/>
  <c r="CH198" i="20"/>
  <c r="CH202" i="20"/>
  <c r="CH217" i="20"/>
  <c r="CH221" i="20"/>
  <c r="CH225" i="20"/>
  <c r="CH229" i="20"/>
  <c r="CH233" i="20"/>
  <c r="CH237" i="20"/>
  <c r="CH241" i="20"/>
  <c r="CH245" i="20"/>
  <c r="CH249" i="20"/>
  <c r="CH253" i="20"/>
  <c r="CH257" i="20"/>
  <c r="CH261" i="20"/>
  <c r="CH265" i="20"/>
  <c r="CH269" i="20"/>
  <c r="CH273" i="20"/>
  <c r="CH277" i="20"/>
  <c r="CH293" i="20"/>
  <c r="CH297" i="20"/>
  <c r="CH301" i="20"/>
  <c r="CH305" i="20"/>
  <c r="CH309" i="20"/>
  <c r="D3" i="20"/>
  <c r="AN313" i="20"/>
  <c r="AV313" i="20"/>
  <c r="BD313" i="20"/>
  <c r="CH7" i="20"/>
  <c r="CH11" i="20"/>
  <c r="CH15" i="20"/>
  <c r="CH19" i="20"/>
  <c r="CH27" i="20"/>
  <c r="CH31" i="20"/>
  <c r="CH35" i="20"/>
  <c r="CH41" i="20"/>
  <c r="CH45" i="20"/>
  <c r="CH51" i="20"/>
  <c r="CH57" i="20"/>
  <c r="CH61" i="20"/>
  <c r="CH65" i="20"/>
  <c r="CH69" i="20"/>
  <c r="CH73" i="20"/>
  <c r="CH77" i="20"/>
  <c r="CH81" i="20"/>
  <c r="CH109" i="20"/>
  <c r="CH113" i="20"/>
  <c r="CH117" i="20"/>
  <c r="CH121" i="20"/>
  <c r="CH125" i="20"/>
  <c r="CH129" i="20"/>
  <c r="CH135" i="20"/>
  <c r="CH141" i="20"/>
  <c r="CH145" i="20"/>
  <c r="CH149" i="20"/>
  <c r="CH153" i="20"/>
  <c r="CH157" i="20"/>
  <c r="CH161" i="20"/>
  <c r="CH165" i="20"/>
  <c r="CH169" i="20"/>
  <c r="CH175" i="20"/>
  <c r="CH182" i="20"/>
  <c r="CH186" i="20"/>
  <c r="CH189" i="20"/>
  <c r="CH191" i="20"/>
  <c r="CH195" i="20"/>
  <c r="CH199" i="20"/>
  <c r="CH203" i="20"/>
  <c r="CH206" i="20"/>
  <c r="CH210" i="20"/>
  <c r="CH214" i="20"/>
  <c r="CH218" i="20"/>
  <c r="CH222" i="20"/>
  <c r="CH226" i="20"/>
  <c r="CH230" i="20"/>
  <c r="CH234" i="20"/>
  <c r="CH238" i="20"/>
  <c r="CH242" i="20"/>
  <c r="CH246" i="20"/>
  <c r="CH250" i="20"/>
  <c r="CH254" i="20"/>
  <c r="CH258" i="20"/>
  <c r="CH262" i="20"/>
  <c r="CH266" i="20"/>
  <c r="CH270" i="20"/>
  <c r="CH274" i="20"/>
  <c r="CH278" i="20"/>
  <c r="CH280" i="20"/>
  <c r="CH282" i="20"/>
  <c r="CH294" i="20"/>
  <c r="CH298" i="20"/>
  <c r="CH302" i="20"/>
  <c r="CH306" i="20"/>
  <c r="CH310" i="20"/>
  <c r="AJ313" i="20"/>
  <c r="AR313" i="20"/>
  <c r="AZ313" i="20"/>
  <c r="F7" i="20"/>
  <c r="AK313" i="20"/>
  <c r="AO313" i="20"/>
  <c r="AS313" i="20"/>
  <c r="AW313" i="20"/>
  <c r="BA313" i="20"/>
  <c r="BE313" i="20"/>
  <c r="CH3" i="20"/>
  <c r="CH5" i="20"/>
  <c r="CH8" i="20"/>
  <c r="CH12" i="20"/>
  <c r="CH16" i="20"/>
  <c r="CH20" i="20"/>
  <c r="CH22" i="20"/>
  <c r="CH24" i="20"/>
  <c r="CH28" i="20"/>
  <c r="CH32" i="20"/>
  <c r="CH36" i="20"/>
  <c r="CH38" i="20"/>
  <c r="CH42" i="20"/>
  <c r="CH46" i="20"/>
  <c r="CH48" i="20"/>
  <c r="CH52" i="20"/>
  <c r="CH58" i="20"/>
  <c r="CH62" i="20"/>
  <c r="CH66" i="20"/>
  <c r="CH70" i="20"/>
  <c r="CH74" i="20"/>
  <c r="CH78" i="20"/>
  <c r="CH82" i="20"/>
  <c r="CH86" i="20"/>
  <c r="CH90" i="20"/>
  <c r="CH94" i="20"/>
  <c r="CH98" i="20"/>
  <c r="CH102" i="20"/>
  <c r="CH106" i="20"/>
  <c r="CH110" i="20"/>
  <c r="CH114" i="20"/>
  <c r="CH118" i="20"/>
  <c r="CH122" i="20"/>
  <c r="CH126" i="20"/>
  <c r="CH130" i="20"/>
  <c r="CH132" i="20"/>
  <c r="CH136" i="20"/>
  <c r="CH142" i="20"/>
  <c r="CH146" i="20"/>
  <c r="CH150" i="20"/>
  <c r="CH307" i="20"/>
  <c r="CH311" i="20"/>
  <c r="AL313" i="20"/>
  <c r="AP313" i="20"/>
  <c r="AT313" i="20"/>
  <c r="AX313" i="20"/>
  <c r="BB313" i="20"/>
  <c r="BF313" i="20"/>
  <c r="CH2" i="20"/>
  <c r="CH9" i="20"/>
  <c r="CH13" i="20"/>
  <c r="CH17" i="20"/>
  <c r="CH23" i="20"/>
  <c r="CH25" i="20"/>
  <c r="CH29" i="20"/>
  <c r="CH83" i="20"/>
  <c r="CH87" i="20"/>
  <c r="CH91" i="20"/>
  <c r="CH95" i="20"/>
  <c r="CH99" i="20"/>
  <c r="CH103" i="20"/>
  <c r="CH107" i="20"/>
  <c r="CH111" i="20"/>
  <c r="CH115" i="20"/>
  <c r="CH119" i="20"/>
  <c r="CH123" i="20"/>
  <c r="CH127" i="20"/>
  <c r="CH131" i="20"/>
  <c r="CH133" i="20"/>
  <c r="CH137" i="20"/>
  <c r="CH143" i="20"/>
  <c r="CH147" i="20"/>
  <c r="CH151" i="20"/>
  <c r="CH155" i="20"/>
  <c r="CH159" i="20"/>
  <c r="CH163" i="20"/>
  <c r="CH167" i="20"/>
  <c r="CH171" i="20"/>
  <c r="CH173" i="20"/>
  <c r="CH177" i="20"/>
  <c r="CH179" i="20"/>
  <c r="CH184" i="20"/>
  <c r="CH193" i="20"/>
  <c r="CH197" i="20"/>
  <c r="CH201" i="20"/>
  <c r="CH208" i="20"/>
  <c r="CH212" i="20"/>
  <c r="CH216" i="20"/>
  <c r="CH220" i="20"/>
  <c r="CH224" i="20"/>
  <c r="CH228" i="20"/>
  <c r="CH232" i="20"/>
  <c r="CH236" i="20"/>
  <c r="CH240" i="20"/>
  <c r="CH244" i="20"/>
  <c r="CH248" i="20"/>
  <c r="CH252" i="20"/>
  <c r="CH256" i="20"/>
  <c r="CH260" i="20"/>
  <c r="CH264" i="20"/>
  <c r="CH268" i="20"/>
  <c r="CH272" i="20"/>
  <c r="CH276" i="20"/>
  <c r="CH281" i="20"/>
  <c r="CH284" i="20"/>
  <c r="CH288" i="20"/>
  <c r="CH292" i="20"/>
  <c r="CH296" i="20"/>
  <c r="CH300" i="20"/>
  <c r="CH304" i="20"/>
  <c r="D9" i="18"/>
  <c r="CH28" i="18"/>
  <c r="D29" i="18"/>
  <c r="F30" i="18"/>
  <c r="D31" i="18"/>
  <c r="F33" i="18"/>
  <c r="F38" i="18"/>
  <c r="D39" i="18"/>
  <c r="F41" i="18"/>
  <c r="F46" i="18"/>
  <c r="D47" i="18"/>
  <c r="D15" i="18"/>
  <c r="D17" i="18"/>
  <c r="D19" i="18"/>
  <c r="D21" i="18"/>
  <c r="D23" i="18"/>
  <c r="D25" i="18"/>
  <c r="D27" i="18"/>
  <c r="F31" i="18"/>
  <c r="F36" i="18"/>
  <c r="CH36" i="18"/>
  <c r="D37" i="18"/>
  <c r="F39" i="18"/>
  <c r="F44" i="18"/>
  <c r="D45" i="18"/>
  <c r="D11" i="18"/>
  <c r="D13" i="18"/>
  <c r="AN313" i="18"/>
  <c r="AV313" i="18"/>
  <c r="BD313" i="18"/>
  <c r="CH9" i="18"/>
  <c r="D10" i="18"/>
  <c r="CH13" i="18"/>
  <c r="D14" i="18"/>
  <c r="CH19" i="18"/>
  <c r="D20" i="18"/>
  <c r="CH21" i="18"/>
  <c r="D22" i="18"/>
  <c r="CH23" i="18"/>
  <c r="D24" i="18"/>
  <c r="D35" i="18"/>
  <c r="F37" i="18"/>
  <c r="D43" i="18"/>
  <c r="F45" i="18"/>
  <c r="D5" i="18"/>
  <c r="D7" i="18"/>
  <c r="AJ313" i="18"/>
  <c r="AR313" i="18"/>
  <c r="AZ313" i="18"/>
  <c r="CH3" i="18"/>
  <c r="D4" i="18"/>
  <c r="CH5" i="18"/>
  <c r="D6" i="18"/>
  <c r="CH7" i="18"/>
  <c r="D8" i="18"/>
  <c r="CH11" i="18"/>
  <c r="D12" i="18"/>
  <c r="CH15" i="18"/>
  <c r="D16" i="18"/>
  <c r="CH17" i="18"/>
  <c r="D18" i="18"/>
  <c r="CH25" i="18"/>
  <c r="D26" i="18"/>
  <c r="F27" i="18"/>
  <c r="CH27" i="18"/>
  <c r="D28" i="18"/>
  <c r="F29" i="18"/>
  <c r="F66" i="18"/>
  <c r="AK313" i="18"/>
  <c r="AO313" i="18"/>
  <c r="AS313" i="18"/>
  <c r="AW313" i="18"/>
  <c r="BA313" i="18"/>
  <c r="BE313" i="18"/>
  <c r="F32" i="18"/>
  <c r="CH32" i="18"/>
  <c r="D33" i="18"/>
  <c r="F35" i="18"/>
  <c r="F40" i="18"/>
  <c r="D41" i="18"/>
  <c r="F43" i="18"/>
  <c r="F54" i="18"/>
  <c r="CH293" i="18"/>
  <c r="CH297" i="18"/>
  <c r="CH305" i="18"/>
  <c r="CH309" i="18"/>
  <c r="CH47" i="18"/>
  <c r="CH49" i="18"/>
  <c r="F55" i="18"/>
  <c r="CH56" i="18"/>
  <c r="F59" i="18"/>
  <c r="CH63" i="18"/>
  <c r="CH67" i="18"/>
  <c r="CH71" i="18"/>
  <c r="CH75" i="18"/>
  <c r="CH79" i="18"/>
  <c r="CH83" i="18"/>
  <c r="CH87" i="18"/>
  <c r="CH91" i="18"/>
  <c r="CH95" i="18"/>
  <c r="CH99" i="18"/>
  <c r="CH103" i="18"/>
  <c r="CH104" i="18"/>
  <c r="CH108" i="18"/>
  <c r="CH112" i="18"/>
  <c r="CH116" i="18"/>
  <c r="CH120" i="18"/>
  <c r="CH124" i="18"/>
  <c r="CH128" i="18"/>
  <c r="CH132" i="18"/>
  <c r="CH133" i="18"/>
  <c r="CH136" i="18"/>
  <c r="CH140" i="18"/>
  <c r="CH144" i="18"/>
  <c r="CH148" i="18"/>
  <c r="CH152" i="18"/>
  <c r="CH156" i="18"/>
  <c r="CH160" i="18"/>
  <c r="CH164" i="18"/>
  <c r="CH171" i="18"/>
  <c r="CH176" i="18"/>
  <c r="CH179" i="18"/>
  <c r="CH183" i="18"/>
  <c r="CH187" i="18"/>
  <c r="CH192" i="18"/>
  <c r="CH196" i="18"/>
  <c r="CH200" i="18"/>
  <c r="CH201" i="18"/>
  <c r="CH205" i="18"/>
  <c r="CH209" i="18"/>
  <c r="CH213" i="18"/>
  <c r="CH217" i="18"/>
  <c r="CH221" i="18"/>
  <c r="CH225" i="18"/>
  <c r="CH229" i="18"/>
  <c r="CH232" i="18"/>
  <c r="CH236" i="18"/>
  <c r="CH240" i="18"/>
  <c r="CH244" i="18"/>
  <c r="CH248" i="18"/>
  <c r="CH252" i="18"/>
  <c r="CH256" i="18"/>
  <c r="CH260" i="18"/>
  <c r="CH264" i="18"/>
  <c r="CH268" i="18"/>
  <c r="CH272" i="18"/>
  <c r="CH275" i="18"/>
  <c r="CH278" i="18"/>
  <c r="CH282" i="18"/>
  <c r="CH286" i="18"/>
  <c r="CH290" i="18"/>
  <c r="CH294" i="18"/>
  <c r="CH298" i="18"/>
  <c r="CH299" i="18"/>
  <c r="CH302" i="18"/>
  <c r="CH306" i="18"/>
  <c r="CH310" i="18"/>
  <c r="CH29" i="18"/>
  <c r="D30" i="18"/>
  <c r="CH31" i="18"/>
  <c r="D32" i="18"/>
  <c r="CH33" i="18"/>
  <c r="D34" i="18"/>
  <c r="CH35" i="18"/>
  <c r="D36" i="18"/>
  <c r="CH37" i="18"/>
  <c r="D38" i="18"/>
  <c r="CH39" i="18"/>
  <c r="D40" i="18"/>
  <c r="CH41" i="18"/>
  <c r="D42" i="18"/>
  <c r="CH43" i="18"/>
  <c r="D44" i="18"/>
  <c r="CH45" i="18"/>
  <c r="D46" i="18"/>
  <c r="CH48" i="18"/>
  <c r="CH50" i="18"/>
  <c r="CH52" i="18"/>
  <c r="CH53" i="18"/>
  <c r="CH57" i="18"/>
  <c r="F60" i="18"/>
  <c r="CH60" i="18"/>
  <c r="CH64" i="18"/>
  <c r="CH68" i="18"/>
  <c r="CH72" i="18"/>
  <c r="CH76" i="18"/>
  <c r="CH80" i="18"/>
  <c r="CH84" i="18"/>
  <c r="CH88" i="18"/>
  <c r="CH92" i="18"/>
  <c r="CH96" i="18"/>
  <c r="CH100" i="18"/>
  <c r="CH105" i="18"/>
  <c r="CH109" i="18"/>
  <c r="CH113" i="18"/>
  <c r="CH117" i="18"/>
  <c r="CH121" i="18"/>
  <c r="CH125" i="18"/>
  <c r="CH129" i="18"/>
  <c r="CH134" i="18"/>
  <c r="CH153" i="18"/>
  <c r="CH157" i="18"/>
  <c r="CH161" i="18"/>
  <c r="CH165" i="18"/>
  <c r="CH168" i="18"/>
  <c r="CH172" i="18"/>
  <c r="CH177" i="18"/>
  <c r="CH180" i="18"/>
  <c r="CH184" i="18"/>
  <c r="CH188" i="18"/>
  <c r="CH189" i="18"/>
  <c r="CH193" i="18"/>
  <c r="CH197" i="18"/>
  <c r="CH202" i="18"/>
  <c r="CH206" i="18"/>
  <c r="CH210" i="18"/>
  <c r="CH214" i="18"/>
  <c r="CH218" i="18"/>
  <c r="CH222" i="18"/>
  <c r="CH226" i="18"/>
  <c r="CH241" i="18"/>
  <c r="CH245" i="18"/>
  <c r="CH249" i="18"/>
  <c r="CH253" i="18"/>
  <c r="CH257" i="18"/>
  <c r="CH261" i="18"/>
  <c r="CH265" i="18"/>
  <c r="CH269" i="18"/>
  <c r="CH276" i="18"/>
  <c r="CH279" i="18"/>
  <c r="CH280" i="18"/>
  <c r="CH283" i="18"/>
  <c r="CH287" i="18"/>
  <c r="CH291" i="18"/>
  <c r="CH51" i="18"/>
  <c r="F53" i="18"/>
  <c r="CH54" i="18"/>
  <c r="F57" i="18"/>
  <c r="CH58" i="18"/>
  <c r="CH61" i="18"/>
  <c r="CH65" i="18"/>
  <c r="CH69" i="18"/>
  <c r="CH73" i="18"/>
  <c r="CH77" i="18"/>
  <c r="CH81" i="18"/>
  <c r="CH85" i="18"/>
  <c r="CH89" i="18"/>
  <c r="CH93" i="18"/>
  <c r="CH97" i="18"/>
  <c r="CH101" i="18"/>
  <c r="CH106" i="18"/>
  <c r="CH110" i="18"/>
  <c r="CH114" i="18"/>
  <c r="CH118" i="18"/>
  <c r="CH122" i="18"/>
  <c r="CH126" i="18"/>
  <c r="CH130" i="18"/>
  <c r="CH135" i="18"/>
  <c r="CH137" i="18"/>
  <c r="CH138" i="18"/>
  <c r="CH141" i="18"/>
  <c r="CH142" i="18"/>
  <c r="CH145" i="18"/>
  <c r="CH146" i="18"/>
  <c r="CH149" i="18"/>
  <c r="CH150" i="18"/>
  <c r="CH154" i="18"/>
  <c r="CH158" i="18"/>
  <c r="CH162" i="18"/>
  <c r="CH166" i="18"/>
  <c r="CH169" i="18"/>
  <c r="CH173" i="18"/>
  <c r="CH178" i="18"/>
  <c r="CH181" i="18"/>
  <c r="CH185" i="18"/>
  <c r="CH190" i="18"/>
  <c r="CH194" i="18"/>
  <c r="CH198" i="18"/>
  <c r="CH203" i="18"/>
  <c r="CH207" i="18"/>
  <c r="CH211" i="18"/>
  <c r="CH215" i="18"/>
  <c r="CH219" i="18"/>
  <c r="CH223" i="18"/>
  <c r="CH227" i="18"/>
  <c r="CH230" i="18"/>
  <c r="CH233" i="18"/>
  <c r="CH234" i="18"/>
  <c r="CH237" i="18"/>
  <c r="CH238" i="18"/>
  <c r="CH242" i="18"/>
  <c r="CH246" i="18"/>
  <c r="CH250" i="18"/>
  <c r="CH254" i="18"/>
  <c r="CH258" i="18"/>
  <c r="CH262" i="18"/>
  <c r="CH266" i="18"/>
  <c r="CH270" i="18"/>
  <c r="CH273" i="18"/>
  <c r="CH277" i="18"/>
  <c r="CH281" i="18"/>
  <c r="CH284" i="18"/>
  <c r="CH288" i="18"/>
  <c r="CH292" i="18"/>
  <c r="CH296" i="18"/>
  <c r="CH300" i="18"/>
  <c r="CH301" i="18"/>
  <c r="CH304" i="18"/>
  <c r="CH308" i="18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C333" i="20"/>
  <c r="C322" i="20"/>
  <c r="C320" i="20"/>
  <c r="C318" i="20"/>
  <c r="C316" i="20"/>
  <c r="C321" i="20"/>
  <c r="C319" i="20"/>
  <c r="C317" i="20"/>
  <c r="D198" i="20"/>
  <c r="D197" i="20"/>
  <c r="D196" i="20"/>
  <c r="D195" i="20"/>
  <c r="D194" i="20"/>
  <c r="D193" i="20"/>
  <c r="D192" i="20"/>
  <c r="D191" i="20"/>
  <c r="D190" i="20"/>
  <c r="D189" i="20"/>
  <c r="D188" i="20"/>
  <c r="D186" i="20"/>
  <c r="D185" i="20"/>
  <c r="D184" i="20"/>
  <c r="D183" i="20"/>
  <c r="D182" i="20"/>
  <c r="D181" i="20"/>
  <c r="D180" i="20"/>
  <c r="D179" i="20"/>
  <c r="D178" i="20"/>
  <c r="D177" i="20"/>
  <c r="D176" i="20"/>
  <c r="D175" i="20"/>
  <c r="D174" i="20"/>
  <c r="D173" i="20"/>
  <c r="D172" i="20"/>
  <c r="D171" i="20"/>
  <c r="D170" i="20"/>
  <c r="D169" i="20"/>
  <c r="D168" i="20"/>
  <c r="D167" i="20"/>
  <c r="D166" i="20"/>
  <c r="D165" i="20"/>
  <c r="D164" i="20"/>
  <c r="D163" i="20"/>
  <c r="D162" i="20"/>
  <c r="D161" i="20"/>
  <c r="D160" i="20"/>
  <c r="D159" i="20"/>
  <c r="D158" i="20"/>
  <c r="D157" i="20"/>
  <c r="D156" i="20"/>
  <c r="D155" i="20"/>
  <c r="D154" i="20"/>
  <c r="D153" i="20"/>
  <c r="D152" i="20"/>
  <c r="D151" i="20"/>
  <c r="D150" i="20"/>
  <c r="D149" i="20"/>
  <c r="D148" i="20"/>
  <c r="D147" i="20"/>
  <c r="D146" i="20"/>
  <c r="D145" i="20"/>
  <c r="D144" i="20"/>
  <c r="D143" i="20"/>
  <c r="D142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140" i="20"/>
  <c r="D141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CH21" i="20"/>
  <c r="J1" i="20"/>
  <c r="E322" i="20"/>
  <c r="E320" i="20"/>
  <c r="E318" i="20"/>
  <c r="E316" i="20"/>
  <c r="E321" i="20"/>
  <c r="E319" i="20"/>
  <c r="E317" i="20"/>
  <c r="F282" i="20"/>
  <c r="F278" i="20"/>
  <c r="F277" i="20"/>
  <c r="F276" i="20"/>
  <c r="F275" i="20"/>
  <c r="F274" i="20"/>
  <c r="F273" i="20"/>
  <c r="F272" i="20"/>
  <c r="F271" i="20"/>
  <c r="F281" i="20"/>
  <c r="F204" i="20"/>
  <c r="F203" i="20"/>
  <c r="F202" i="20"/>
  <c r="F201" i="20"/>
  <c r="F200" i="20"/>
  <c r="F199" i="20"/>
  <c r="F198" i="20"/>
  <c r="F197" i="20"/>
  <c r="F196" i="20"/>
  <c r="F195" i="20"/>
  <c r="F194" i="20"/>
  <c r="F193" i="20"/>
  <c r="F192" i="20"/>
  <c r="F191" i="20"/>
  <c r="F190" i="20"/>
  <c r="F189" i="20"/>
  <c r="F188" i="20"/>
  <c r="F187" i="20"/>
  <c r="F186" i="20"/>
  <c r="F185" i="20"/>
  <c r="F184" i="20"/>
  <c r="F183" i="20"/>
  <c r="F182" i="20"/>
  <c r="F181" i="20"/>
  <c r="F180" i="20"/>
  <c r="F179" i="20"/>
  <c r="F178" i="20"/>
  <c r="F177" i="20"/>
  <c r="F176" i="20"/>
  <c r="F175" i="20"/>
  <c r="F174" i="20"/>
  <c r="F173" i="20"/>
  <c r="F172" i="20"/>
  <c r="F171" i="20"/>
  <c r="F170" i="20"/>
  <c r="F169" i="20"/>
  <c r="F168" i="20"/>
  <c r="F167" i="20"/>
  <c r="F166" i="20"/>
  <c r="F165" i="20"/>
  <c r="F164" i="20"/>
  <c r="F163" i="20"/>
  <c r="F162" i="20"/>
  <c r="F161" i="20"/>
  <c r="F160" i="20"/>
  <c r="F159" i="20"/>
  <c r="F158" i="20"/>
  <c r="F157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F132" i="20"/>
  <c r="F131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56" i="20"/>
  <c r="F60" i="20"/>
  <c r="F64" i="20"/>
  <c r="F68" i="20"/>
  <c r="F72" i="20"/>
  <c r="F76" i="20"/>
  <c r="F80" i="20"/>
  <c r="F84" i="20"/>
  <c r="F88" i="20"/>
  <c r="F92" i="20"/>
  <c r="F96" i="20"/>
  <c r="F100" i="20"/>
  <c r="F104" i="20"/>
  <c r="F108" i="20"/>
  <c r="F112" i="20"/>
  <c r="F116" i="20"/>
  <c r="F120" i="20"/>
  <c r="F124" i="20"/>
  <c r="F128" i="20"/>
  <c r="CH54" i="20"/>
  <c r="F57" i="20"/>
  <c r="F61" i="20"/>
  <c r="F65" i="20"/>
  <c r="F69" i="20"/>
  <c r="F73" i="20"/>
  <c r="F77" i="20"/>
  <c r="F81" i="20"/>
  <c r="F85" i="20"/>
  <c r="F89" i="20"/>
  <c r="F93" i="20"/>
  <c r="F97" i="20"/>
  <c r="F101" i="20"/>
  <c r="F105" i="20"/>
  <c r="F109" i="20"/>
  <c r="F113" i="20"/>
  <c r="F117" i="20"/>
  <c r="F121" i="20"/>
  <c r="F125" i="20"/>
  <c r="F129" i="20"/>
  <c r="F58" i="20"/>
  <c r="F62" i="20"/>
  <c r="F66" i="20"/>
  <c r="F70" i="20"/>
  <c r="F74" i="20"/>
  <c r="F78" i="20"/>
  <c r="F82" i="20"/>
  <c r="F86" i="20"/>
  <c r="F90" i="20"/>
  <c r="F94" i="20"/>
  <c r="F98" i="20"/>
  <c r="F102" i="20"/>
  <c r="F106" i="20"/>
  <c r="F110" i="20"/>
  <c r="F114" i="20"/>
  <c r="F118" i="20"/>
  <c r="F122" i="20"/>
  <c r="F126" i="20"/>
  <c r="F130" i="20"/>
  <c r="F55" i="20"/>
  <c r="F59" i="20"/>
  <c r="F63" i="20"/>
  <c r="F67" i="20"/>
  <c r="F71" i="20"/>
  <c r="F75" i="20"/>
  <c r="F79" i="20"/>
  <c r="F83" i="20"/>
  <c r="F87" i="20"/>
  <c r="F91" i="20"/>
  <c r="F95" i="20"/>
  <c r="F99" i="20"/>
  <c r="F103" i="20"/>
  <c r="F107" i="20"/>
  <c r="F111" i="20"/>
  <c r="F115" i="20"/>
  <c r="F119" i="20"/>
  <c r="F123" i="20"/>
  <c r="F127" i="20"/>
  <c r="CH139" i="20"/>
  <c r="D201" i="20"/>
  <c r="D205" i="20"/>
  <c r="D209" i="20"/>
  <c r="D213" i="20"/>
  <c r="D202" i="20"/>
  <c r="D206" i="20"/>
  <c r="D210" i="20"/>
  <c r="D214" i="20"/>
  <c r="D187" i="20"/>
  <c r="D199" i="20"/>
  <c r="D203" i="20"/>
  <c r="D207" i="20"/>
  <c r="D211" i="20"/>
  <c r="D215" i="20"/>
  <c r="D200" i="20"/>
  <c r="D204" i="20"/>
  <c r="D208" i="20"/>
  <c r="D212" i="20"/>
  <c r="D216" i="20"/>
  <c r="F206" i="20"/>
  <c r="F208" i="20"/>
  <c r="F210" i="20"/>
  <c r="F212" i="20"/>
  <c r="F214" i="20"/>
  <c r="F216" i="20"/>
  <c r="D217" i="20"/>
  <c r="F220" i="20"/>
  <c r="D221" i="20"/>
  <c r="F224" i="20"/>
  <c r="D225" i="20"/>
  <c r="F228" i="20"/>
  <c r="D229" i="20"/>
  <c r="F232" i="20"/>
  <c r="D233" i="20"/>
  <c r="F236" i="20"/>
  <c r="D237" i="20"/>
  <c r="F240" i="20"/>
  <c r="D241" i="20"/>
  <c r="F244" i="20"/>
  <c r="D245" i="20"/>
  <c r="F248" i="20"/>
  <c r="D249" i="20"/>
  <c r="F252" i="20"/>
  <c r="D253" i="20"/>
  <c r="F256" i="20"/>
  <c r="D257" i="20"/>
  <c r="F260" i="20"/>
  <c r="D261" i="20"/>
  <c r="F264" i="20"/>
  <c r="D265" i="20"/>
  <c r="F268" i="20"/>
  <c r="D269" i="20"/>
  <c r="D273" i="20"/>
  <c r="D277" i="20"/>
  <c r="F280" i="20"/>
  <c r="CH204" i="20"/>
  <c r="F217" i="20"/>
  <c r="D218" i="20"/>
  <c r="F221" i="20"/>
  <c r="D222" i="20"/>
  <c r="F225" i="20"/>
  <c r="D226" i="20"/>
  <c r="F229" i="20"/>
  <c r="D230" i="20"/>
  <c r="F233" i="20"/>
  <c r="D234" i="20"/>
  <c r="F237" i="20"/>
  <c r="D238" i="20"/>
  <c r="F241" i="20"/>
  <c r="D242" i="20"/>
  <c r="F245" i="20"/>
  <c r="D246" i="20"/>
  <c r="F249" i="20"/>
  <c r="D250" i="20"/>
  <c r="F253" i="20"/>
  <c r="D254" i="20"/>
  <c r="F257" i="20"/>
  <c r="D258" i="20"/>
  <c r="F261" i="20"/>
  <c r="D262" i="20"/>
  <c r="F265" i="20"/>
  <c r="D266" i="20"/>
  <c r="F269" i="20"/>
  <c r="D270" i="20"/>
  <c r="D274" i="20"/>
  <c r="D278" i="20"/>
  <c r="F205" i="20"/>
  <c r="F207" i="20"/>
  <c r="F209" i="20"/>
  <c r="F211" i="20"/>
  <c r="F213" i="20"/>
  <c r="F215" i="20"/>
  <c r="F218" i="20"/>
  <c r="D219" i="20"/>
  <c r="F222" i="20"/>
  <c r="D223" i="20"/>
  <c r="F226" i="20"/>
  <c r="D227" i="20"/>
  <c r="F230" i="20"/>
  <c r="D231" i="20"/>
  <c r="F234" i="20"/>
  <c r="D235" i="20"/>
  <c r="F238" i="20"/>
  <c r="D239" i="20"/>
  <c r="F242" i="20"/>
  <c r="D243" i="20"/>
  <c r="F246" i="20"/>
  <c r="D247" i="20"/>
  <c r="F250" i="20"/>
  <c r="D251" i="20"/>
  <c r="F254" i="20"/>
  <c r="D255" i="20"/>
  <c r="F258" i="20"/>
  <c r="D259" i="20"/>
  <c r="F262" i="20"/>
  <c r="D263" i="20"/>
  <c r="F266" i="20"/>
  <c r="D267" i="20"/>
  <c r="F270" i="20"/>
  <c r="D271" i="20"/>
  <c r="D275" i="20"/>
  <c r="CH205" i="20"/>
  <c r="CH207" i="20"/>
  <c r="CH209" i="20"/>
  <c r="CH211" i="20"/>
  <c r="CH213" i="20"/>
  <c r="CH215" i="20"/>
  <c r="F219" i="20"/>
  <c r="D220" i="20"/>
  <c r="F223" i="20"/>
  <c r="D224" i="20"/>
  <c r="F227" i="20"/>
  <c r="D228" i="20"/>
  <c r="F231" i="20"/>
  <c r="D232" i="20"/>
  <c r="F235" i="20"/>
  <c r="D236" i="20"/>
  <c r="F239" i="20"/>
  <c r="D240" i="20"/>
  <c r="F243" i="20"/>
  <c r="D244" i="20"/>
  <c r="F247" i="20"/>
  <c r="D248" i="20"/>
  <c r="F251" i="20"/>
  <c r="D252" i="20"/>
  <c r="F255" i="20"/>
  <c r="D256" i="20"/>
  <c r="F259" i="20"/>
  <c r="D260" i="20"/>
  <c r="F263" i="20"/>
  <c r="D264" i="20"/>
  <c r="F267" i="20"/>
  <c r="D268" i="20"/>
  <c r="D272" i="20"/>
  <c r="D276" i="20"/>
  <c r="F279" i="20"/>
  <c r="F283" i="20"/>
  <c r="D279" i="20"/>
  <c r="D283" i="20"/>
  <c r="F284" i="20"/>
  <c r="D285" i="20"/>
  <c r="F288" i="20"/>
  <c r="D289" i="20"/>
  <c r="F292" i="20"/>
  <c r="D293" i="20"/>
  <c r="F296" i="20"/>
  <c r="D297" i="20"/>
  <c r="F300" i="20"/>
  <c r="D301" i="20"/>
  <c r="F304" i="20"/>
  <c r="D305" i="20"/>
  <c r="F308" i="20"/>
  <c r="D309" i="20"/>
  <c r="C327" i="20"/>
  <c r="D327" i="20" s="1"/>
  <c r="C330" i="20"/>
  <c r="D282" i="20"/>
  <c r="F285" i="20"/>
  <c r="D286" i="20"/>
  <c r="F289" i="20"/>
  <c r="D290" i="20"/>
  <c r="F293" i="20"/>
  <c r="D294" i="20"/>
  <c r="F297" i="20"/>
  <c r="D298" i="20"/>
  <c r="F301" i="20"/>
  <c r="D302" i="20"/>
  <c r="F305" i="20"/>
  <c r="D306" i="20"/>
  <c r="F309" i="20"/>
  <c r="D310" i="20"/>
  <c r="C331" i="20"/>
  <c r="D331" i="20" s="1"/>
  <c r="D281" i="20"/>
  <c r="CH285" i="20"/>
  <c r="F286" i="20"/>
  <c r="D287" i="20"/>
  <c r="CH289" i="20"/>
  <c r="F290" i="20"/>
  <c r="D291" i="20"/>
  <c r="F294" i="20"/>
  <c r="D295" i="20"/>
  <c r="F298" i="20"/>
  <c r="D299" i="20"/>
  <c r="F302" i="20"/>
  <c r="D303" i="20"/>
  <c r="F306" i="20"/>
  <c r="D307" i="20"/>
  <c r="F310" i="20"/>
  <c r="D311" i="20"/>
  <c r="C328" i="20"/>
  <c r="D328" i="20" s="1"/>
  <c r="C332" i="20"/>
  <c r="D280" i="20"/>
  <c r="D284" i="20"/>
  <c r="CH286" i="20"/>
  <c r="F287" i="20"/>
  <c r="D288" i="20"/>
  <c r="CH290" i="20"/>
  <c r="F291" i="20"/>
  <c r="D292" i="20"/>
  <c r="F295" i="20"/>
  <c r="D296" i="20"/>
  <c r="F299" i="20"/>
  <c r="D300" i="20"/>
  <c r="F303" i="20"/>
  <c r="D304" i="20"/>
  <c r="F307" i="20"/>
  <c r="D308" i="20"/>
  <c r="F311" i="20"/>
  <c r="C329" i="20"/>
  <c r="D329" i="20" s="1"/>
  <c r="C334" i="20"/>
  <c r="D334" i="20" s="1"/>
  <c r="B335" i="20"/>
  <c r="E322" i="19"/>
  <c r="E320" i="19"/>
  <c r="E318" i="19"/>
  <c r="E316" i="19"/>
  <c r="F311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F286" i="19"/>
  <c r="F285" i="19"/>
  <c r="F284" i="19"/>
  <c r="E321" i="19"/>
  <c r="E319" i="19"/>
  <c r="E317" i="19"/>
  <c r="F273" i="19"/>
  <c r="F272" i="19"/>
  <c r="F271" i="19"/>
  <c r="F270" i="19"/>
  <c r="F269" i="19"/>
  <c r="F268" i="19"/>
  <c r="F267" i="19"/>
  <c r="F266" i="19"/>
  <c r="F265" i="19"/>
  <c r="F182" i="19"/>
  <c r="F181" i="19"/>
  <c r="F180" i="19"/>
  <c r="F179" i="19"/>
  <c r="F178" i="19"/>
  <c r="F177" i="19"/>
  <c r="F176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175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F68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4" i="19"/>
  <c r="F18" i="19"/>
  <c r="D81" i="19"/>
  <c r="D93" i="19"/>
  <c r="K1" i="19"/>
  <c r="F2" i="19"/>
  <c r="AL313" i="19"/>
  <c r="AP313" i="19"/>
  <c r="AT313" i="19"/>
  <c r="AX313" i="19"/>
  <c r="BB313" i="19"/>
  <c r="BF313" i="19"/>
  <c r="F17" i="19"/>
  <c r="D82" i="19"/>
  <c r="D90" i="19"/>
  <c r="D94" i="19"/>
  <c r="F16" i="19"/>
  <c r="D83" i="19"/>
  <c r="D91" i="19"/>
  <c r="C333" i="19"/>
  <c r="C322" i="19"/>
  <c r="C320" i="19"/>
  <c r="C318" i="19"/>
  <c r="C316" i="19"/>
  <c r="D293" i="19"/>
  <c r="D292" i="19"/>
  <c r="D291" i="19"/>
  <c r="C321" i="19"/>
  <c r="C319" i="19"/>
  <c r="C317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3" i="19"/>
  <c r="D211" i="19"/>
  <c r="D209" i="19"/>
  <c r="D207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214" i="19"/>
  <c r="D212" i="19"/>
  <c r="D210" i="19"/>
  <c r="D208" i="19"/>
  <c r="D206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89" i="19"/>
  <c r="D88" i="19"/>
  <c r="D87" i="19"/>
  <c r="D86" i="19"/>
  <c r="D85" i="19"/>
  <c r="D84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AI313" i="19"/>
  <c r="D2" i="19"/>
  <c r="D5" i="19"/>
  <c r="D6" i="19"/>
  <c r="D7" i="19"/>
  <c r="D8" i="19"/>
  <c r="D9" i="19"/>
  <c r="D10" i="19"/>
  <c r="D11" i="19"/>
  <c r="D12" i="19"/>
  <c r="D13" i="19"/>
  <c r="F15" i="19"/>
  <c r="F19" i="19"/>
  <c r="D92" i="19"/>
  <c r="D97" i="19"/>
  <c r="D101" i="19"/>
  <c r="F164" i="19"/>
  <c r="F168" i="19"/>
  <c r="F172" i="19"/>
  <c r="D95" i="19"/>
  <c r="D98" i="19"/>
  <c r="F165" i="19"/>
  <c r="F169" i="19"/>
  <c r="F173" i="19"/>
  <c r="D99" i="19"/>
  <c r="F166" i="19"/>
  <c r="F170" i="19"/>
  <c r="F174" i="19"/>
  <c r="D96" i="19"/>
  <c r="D100" i="19"/>
  <c r="F163" i="19"/>
  <c r="F167" i="19"/>
  <c r="F171" i="19"/>
  <c r="F184" i="19"/>
  <c r="F188" i="19"/>
  <c r="F192" i="19"/>
  <c r="F196" i="19"/>
  <c r="F200" i="19"/>
  <c r="F204" i="19"/>
  <c r="F185" i="19"/>
  <c r="F189" i="19"/>
  <c r="F193" i="19"/>
  <c r="F197" i="19"/>
  <c r="F201" i="19"/>
  <c r="F186" i="19"/>
  <c r="F190" i="19"/>
  <c r="F194" i="19"/>
  <c r="F198" i="19"/>
  <c r="F202" i="19"/>
  <c r="F183" i="19"/>
  <c r="F187" i="19"/>
  <c r="F191" i="19"/>
  <c r="F195" i="19"/>
  <c r="F199" i="19"/>
  <c r="F203" i="19"/>
  <c r="F216" i="19"/>
  <c r="F220" i="19"/>
  <c r="F224" i="19"/>
  <c r="F228" i="19"/>
  <c r="F232" i="19"/>
  <c r="F236" i="19"/>
  <c r="F240" i="19"/>
  <c r="F244" i="19"/>
  <c r="F248" i="19"/>
  <c r="F252" i="19"/>
  <c r="F256" i="19"/>
  <c r="F260" i="19"/>
  <c r="F264" i="19"/>
  <c r="D265" i="19"/>
  <c r="D269" i="19"/>
  <c r="D273" i="19"/>
  <c r="F276" i="19"/>
  <c r="D277" i="19"/>
  <c r="F280" i="19"/>
  <c r="D281" i="19"/>
  <c r="D285" i="19"/>
  <c r="D289" i="19"/>
  <c r="F206" i="19"/>
  <c r="F208" i="19"/>
  <c r="F210" i="19"/>
  <c r="F212" i="19"/>
  <c r="F214" i="19"/>
  <c r="F217" i="19"/>
  <c r="F221" i="19"/>
  <c r="F225" i="19"/>
  <c r="F229" i="19"/>
  <c r="F233" i="19"/>
  <c r="F237" i="19"/>
  <c r="F241" i="19"/>
  <c r="F245" i="19"/>
  <c r="F249" i="19"/>
  <c r="F253" i="19"/>
  <c r="F257" i="19"/>
  <c r="F261" i="19"/>
  <c r="D266" i="19"/>
  <c r="D270" i="19"/>
  <c r="D274" i="19"/>
  <c r="F277" i="19"/>
  <c r="D278" i="19"/>
  <c r="F281" i="19"/>
  <c r="D282" i="19"/>
  <c r="D286" i="19"/>
  <c r="D290" i="19"/>
  <c r="F218" i="19"/>
  <c r="F222" i="19"/>
  <c r="F226" i="19"/>
  <c r="F230" i="19"/>
  <c r="F234" i="19"/>
  <c r="F238" i="19"/>
  <c r="F242" i="19"/>
  <c r="F246" i="19"/>
  <c r="F250" i="19"/>
  <c r="F254" i="19"/>
  <c r="F258" i="19"/>
  <c r="F262" i="19"/>
  <c r="D267" i="19"/>
  <c r="D271" i="19"/>
  <c r="F274" i="19"/>
  <c r="D275" i="19"/>
  <c r="F278" i="19"/>
  <c r="D279" i="19"/>
  <c r="F282" i="19"/>
  <c r="D283" i="19"/>
  <c r="D287" i="19"/>
  <c r="F205" i="19"/>
  <c r="F207" i="19"/>
  <c r="F209" i="19"/>
  <c r="F211" i="19"/>
  <c r="F213" i="19"/>
  <c r="F215" i="19"/>
  <c r="F219" i="19"/>
  <c r="F223" i="19"/>
  <c r="F227" i="19"/>
  <c r="F231" i="19"/>
  <c r="F235" i="19"/>
  <c r="F239" i="19"/>
  <c r="F243" i="19"/>
  <c r="F247" i="19"/>
  <c r="F251" i="19"/>
  <c r="F255" i="19"/>
  <c r="F259" i="19"/>
  <c r="F263" i="19"/>
  <c r="D264" i="19"/>
  <c r="D268" i="19"/>
  <c r="D272" i="19"/>
  <c r="F275" i="19"/>
  <c r="D276" i="19"/>
  <c r="F279" i="19"/>
  <c r="D280" i="19"/>
  <c r="F283" i="19"/>
  <c r="D284" i="19"/>
  <c r="D288" i="19"/>
  <c r="D297" i="19"/>
  <c r="D301" i="19"/>
  <c r="D305" i="19"/>
  <c r="D309" i="19"/>
  <c r="C327" i="19"/>
  <c r="D327" i="19" s="1"/>
  <c r="C330" i="19"/>
  <c r="D294" i="19"/>
  <c r="D298" i="19"/>
  <c r="D302" i="19"/>
  <c r="D306" i="19"/>
  <c r="D310" i="19"/>
  <c r="C331" i="19"/>
  <c r="D295" i="19"/>
  <c r="D299" i="19"/>
  <c r="D303" i="19"/>
  <c r="D307" i="19"/>
  <c r="D311" i="19"/>
  <c r="C328" i="19"/>
  <c r="C332" i="19"/>
  <c r="D332" i="19" s="1"/>
  <c r="CH284" i="19"/>
  <c r="CH286" i="19"/>
  <c r="CH288" i="19"/>
  <c r="D296" i="19"/>
  <c r="D300" i="19"/>
  <c r="D304" i="19"/>
  <c r="D308" i="19"/>
  <c r="C329" i="19"/>
  <c r="C334" i="19"/>
  <c r="D334" i="19" s="1"/>
  <c r="B335" i="19"/>
  <c r="K315" i="18"/>
  <c r="L1" i="18"/>
  <c r="AL313" i="18"/>
  <c r="AP313" i="18"/>
  <c r="AT313" i="18"/>
  <c r="AX313" i="18"/>
  <c r="BB313" i="18"/>
  <c r="BF313" i="18"/>
  <c r="F47" i="18"/>
  <c r="F48" i="18"/>
  <c r="F49" i="18"/>
  <c r="F50" i="18"/>
  <c r="F51" i="18"/>
  <c r="F52" i="18"/>
  <c r="F56" i="18"/>
  <c r="F64" i="18"/>
  <c r="F108" i="18"/>
  <c r="F112" i="18"/>
  <c r="F116" i="18"/>
  <c r="F120" i="18"/>
  <c r="F124" i="18"/>
  <c r="F128" i="18"/>
  <c r="F132" i="18"/>
  <c r="F136" i="18"/>
  <c r="F140" i="18"/>
  <c r="F144" i="18"/>
  <c r="F148" i="18"/>
  <c r="C333" i="18"/>
  <c r="C322" i="18"/>
  <c r="C320" i="18"/>
  <c r="C318" i="18"/>
  <c r="C316" i="18"/>
  <c r="D311" i="18"/>
  <c r="D310" i="18"/>
  <c r="D309" i="18"/>
  <c r="D308" i="18"/>
  <c r="D307" i="18"/>
  <c r="D306" i="18"/>
  <c r="D305" i="18"/>
  <c r="D304" i="18"/>
  <c r="D302" i="18"/>
  <c r="C321" i="18"/>
  <c r="C319" i="18"/>
  <c r="C31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D261" i="18"/>
  <c r="D260" i="18"/>
  <c r="D259" i="18"/>
  <c r="D258" i="18"/>
  <c r="D257" i="18"/>
  <c r="D256" i="18"/>
  <c r="D255" i="18"/>
  <c r="D254" i="18"/>
  <c r="D253" i="18"/>
  <c r="D252" i="18"/>
  <c r="D251" i="18"/>
  <c r="D250" i="18"/>
  <c r="D249" i="18"/>
  <c r="D248" i="18"/>
  <c r="D247" i="18"/>
  <c r="D246" i="18"/>
  <c r="D245" i="18"/>
  <c r="D244" i="18"/>
  <c r="D243" i="18"/>
  <c r="D242" i="18"/>
  <c r="D241" i="18"/>
  <c r="D240" i="18"/>
  <c r="D239" i="18"/>
  <c r="D238" i="18"/>
  <c r="D237" i="18"/>
  <c r="D236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9" i="18"/>
  <c r="D198" i="18"/>
  <c r="D197" i="18"/>
  <c r="D196" i="18"/>
  <c r="D195" i="18"/>
  <c r="D194" i="18"/>
  <c r="D193" i="18"/>
  <c r="D19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F63" i="18"/>
  <c r="F105" i="18"/>
  <c r="F109" i="18"/>
  <c r="F113" i="18"/>
  <c r="F117" i="18"/>
  <c r="F121" i="18"/>
  <c r="F125" i="18"/>
  <c r="F129" i="18"/>
  <c r="F133" i="18"/>
  <c r="D2" i="18"/>
  <c r="D48" i="18"/>
  <c r="D49" i="18"/>
  <c r="D50" i="18"/>
  <c r="D51" i="18"/>
  <c r="D52" i="18"/>
  <c r="F58" i="18"/>
  <c r="F62" i="18"/>
  <c r="F106" i="18"/>
  <c r="F110" i="18"/>
  <c r="F114" i="18"/>
  <c r="F118" i="18"/>
  <c r="F122" i="18"/>
  <c r="F126" i="18"/>
  <c r="F130" i="18"/>
  <c r="F134" i="18"/>
  <c r="F138" i="18"/>
  <c r="F142" i="18"/>
  <c r="F146" i="18"/>
  <c r="F150" i="18"/>
  <c r="E322" i="18"/>
  <c r="E320" i="18"/>
  <c r="E318" i="18"/>
  <c r="E316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E321" i="18"/>
  <c r="E319" i="18"/>
  <c r="E317" i="18"/>
  <c r="F282" i="18"/>
  <c r="F278" i="18"/>
  <c r="F283" i="18"/>
  <c r="F279" i="18"/>
  <c r="F280" i="18"/>
  <c r="F276" i="18"/>
  <c r="F275" i="18"/>
  <c r="F274" i="18"/>
  <c r="F189" i="18"/>
  <c r="F188" i="18"/>
  <c r="F187" i="18"/>
  <c r="F186" i="18"/>
  <c r="F185" i="18"/>
  <c r="F184" i="18"/>
  <c r="F183" i="18"/>
  <c r="F182" i="18"/>
  <c r="F181" i="18"/>
  <c r="F180" i="18"/>
  <c r="F175" i="18"/>
  <c r="F174" i="18"/>
  <c r="F173" i="18"/>
  <c r="F172" i="18"/>
  <c r="F171" i="18"/>
  <c r="F170" i="18"/>
  <c r="F169" i="18"/>
  <c r="F277" i="18"/>
  <c r="F235" i="18"/>
  <c r="F281" i="18"/>
  <c r="F237" i="18"/>
  <c r="F233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149" i="18"/>
  <c r="F145" i="18"/>
  <c r="F141" i="18"/>
  <c r="F137" i="18"/>
  <c r="F61" i="18"/>
  <c r="F65" i="18"/>
  <c r="F107" i="18"/>
  <c r="F111" i="18"/>
  <c r="F115" i="18"/>
  <c r="F119" i="18"/>
  <c r="F123" i="18"/>
  <c r="F127" i="18"/>
  <c r="F131" i="18"/>
  <c r="F135" i="18"/>
  <c r="F139" i="18"/>
  <c r="F143" i="18"/>
  <c r="F147" i="18"/>
  <c r="F151" i="18"/>
  <c r="F152" i="18"/>
  <c r="F156" i="18"/>
  <c r="F160" i="18"/>
  <c r="F164" i="18"/>
  <c r="D165" i="18"/>
  <c r="F168" i="18"/>
  <c r="D169" i="18"/>
  <c r="D173" i="18"/>
  <c r="F176" i="18"/>
  <c r="D177" i="18"/>
  <c r="D181" i="18"/>
  <c r="D185" i="18"/>
  <c r="D189" i="18"/>
  <c r="F192" i="18"/>
  <c r="F196" i="18"/>
  <c r="F200" i="18"/>
  <c r="F204" i="18"/>
  <c r="F208" i="18"/>
  <c r="F212" i="18"/>
  <c r="F216" i="18"/>
  <c r="F220" i="18"/>
  <c r="F224" i="18"/>
  <c r="F228" i="18"/>
  <c r="F232" i="18"/>
  <c r="F236" i="18"/>
  <c r="F153" i="18"/>
  <c r="F157" i="18"/>
  <c r="F161" i="18"/>
  <c r="D162" i="18"/>
  <c r="F165" i="18"/>
  <c r="D166" i="18"/>
  <c r="D170" i="18"/>
  <c r="D174" i="18"/>
  <c r="F177" i="18"/>
  <c r="D178" i="18"/>
  <c r="D182" i="18"/>
  <c r="D186" i="18"/>
  <c r="D190" i="18"/>
  <c r="F193" i="18"/>
  <c r="F197" i="18"/>
  <c r="F201" i="18"/>
  <c r="F205" i="18"/>
  <c r="F209" i="18"/>
  <c r="F213" i="18"/>
  <c r="F217" i="18"/>
  <c r="F221" i="18"/>
  <c r="F225" i="18"/>
  <c r="F229" i="18"/>
  <c r="F154" i="18"/>
  <c r="F158" i="18"/>
  <c r="F162" i="18"/>
  <c r="D163" i="18"/>
  <c r="F166" i="18"/>
  <c r="D167" i="18"/>
  <c r="D171" i="18"/>
  <c r="D175" i="18"/>
  <c r="F178" i="18"/>
  <c r="D179" i="18"/>
  <c r="D183" i="18"/>
  <c r="D187" i="18"/>
  <c r="F190" i="18"/>
  <c r="D191" i="18"/>
  <c r="F194" i="18"/>
  <c r="F198" i="18"/>
  <c r="F202" i="18"/>
  <c r="F206" i="18"/>
  <c r="F210" i="18"/>
  <c r="F214" i="18"/>
  <c r="F218" i="18"/>
  <c r="F222" i="18"/>
  <c r="F226" i="18"/>
  <c r="F230" i="18"/>
  <c r="F234" i="18"/>
  <c r="F238" i="18"/>
  <c r="F155" i="18"/>
  <c r="F159" i="18"/>
  <c r="F163" i="18"/>
  <c r="D164" i="18"/>
  <c r="F167" i="18"/>
  <c r="D168" i="18"/>
  <c r="D172" i="18"/>
  <c r="D176" i="18"/>
  <c r="F179" i="18"/>
  <c r="D180" i="18"/>
  <c r="D184" i="18"/>
  <c r="D188" i="18"/>
  <c r="F191" i="18"/>
  <c r="F195" i="18"/>
  <c r="F199" i="18"/>
  <c r="F203" i="18"/>
  <c r="F207" i="18"/>
  <c r="F211" i="18"/>
  <c r="F215" i="18"/>
  <c r="F219" i="18"/>
  <c r="F223" i="18"/>
  <c r="F227" i="18"/>
  <c r="F231" i="18"/>
  <c r="F239" i="18"/>
  <c r="F240" i="18"/>
  <c r="F244" i="18"/>
  <c r="F248" i="18"/>
  <c r="F252" i="18"/>
  <c r="F256" i="18"/>
  <c r="F260" i="18"/>
  <c r="F264" i="18"/>
  <c r="F268" i="18"/>
  <c r="F272" i="18"/>
  <c r="D279" i="18"/>
  <c r="D285" i="18"/>
  <c r="D289" i="18"/>
  <c r="D293" i="18"/>
  <c r="D297" i="18"/>
  <c r="D301" i="18"/>
  <c r="F304" i="18"/>
  <c r="F308" i="18"/>
  <c r="C327" i="18"/>
  <c r="D327" i="18" s="1"/>
  <c r="C330" i="18"/>
  <c r="F241" i="18"/>
  <c r="F245" i="18"/>
  <c r="F249" i="18"/>
  <c r="F253" i="18"/>
  <c r="F257" i="18"/>
  <c r="F261" i="18"/>
  <c r="F265" i="18"/>
  <c r="F269" i="18"/>
  <c r="F273" i="18"/>
  <c r="F242" i="18"/>
  <c r="F246" i="18"/>
  <c r="F250" i="18"/>
  <c r="F254" i="18"/>
  <c r="F258" i="18"/>
  <c r="F262" i="18"/>
  <c r="F266" i="18"/>
  <c r="F270" i="18"/>
  <c r="D283" i="18"/>
  <c r="F243" i="18"/>
  <c r="F247" i="18"/>
  <c r="F251" i="18"/>
  <c r="F255" i="18"/>
  <c r="F259" i="18"/>
  <c r="F263" i="18"/>
  <c r="F267" i="18"/>
  <c r="F271" i="18"/>
  <c r="D278" i="18"/>
  <c r="D282" i="18"/>
  <c r="D286" i="18"/>
  <c r="D290" i="18"/>
  <c r="D294" i="18"/>
  <c r="D298" i="18"/>
  <c r="F305" i="18"/>
  <c r="F309" i="18"/>
  <c r="C331" i="18"/>
  <c r="D277" i="18"/>
  <c r="D281" i="18"/>
  <c r="D287" i="18"/>
  <c r="D291" i="18"/>
  <c r="D295" i="18"/>
  <c r="D299" i="18"/>
  <c r="D303" i="18"/>
  <c r="F306" i="18"/>
  <c r="F310" i="18"/>
  <c r="C328" i="18"/>
  <c r="D328" i="18" s="1"/>
  <c r="C332" i="18"/>
  <c r="D332" i="18" s="1"/>
  <c r="D280" i="18"/>
  <c r="D284" i="18"/>
  <c r="D288" i="18"/>
  <c r="D292" i="18"/>
  <c r="D296" i="18"/>
  <c r="D300" i="18"/>
  <c r="F307" i="18"/>
  <c r="F311" i="18"/>
  <c r="C329" i="18"/>
  <c r="C334" i="18"/>
  <c r="D334" i="18" s="1"/>
  <c r="D28" i="17"/>
  <c r="F30" i="17"/>
  <c r="D32" i="17"/>
  <c r="F34" i="17"/>
  <c r="D36" i="17"/>
  <c r="F38" i="17"/>
  <c r="D40" i="17"/>
  <c r="F42" i="17"/>
  <c r="D44" i="17"/>
  <c r="F48" i="17"/>
  <c r="D49" i="17"/>
  <c r="F52" i="17"/>
  <c r="D53" i="17"/>
  <c r="F56" i="17"/>
  <c r="D57" i="17"/>
  <c r="F60" i="17"/>
  <c r="D61" i="17"/>
  <c r="F64" i="17"/>
  <c r="D65" i="17"/>
  <c r="D69" i="17"/>
  <c r="D73" i="17"/>
  <c r="D81" i="17"/>
  <c r="F84" i="17"/>
  <c r="AQ313" i="17"/>
  <c r="D31" i="17"/>
  <c r="D35" i="17"/>
  <c r="D39" i="17"/>
  <c r="D43" i="17"/>
  <c r="D47" i="17"/>
  <c r="F49" i="17"/>
  <c r="D50" i="17"/>
  <c r="F53" i="17"/>
  <c r="D54" i="17"/>
  <c r="F57" i="17"/>
  <c r="D58" i="17"/>
  <c r="F61" i="17"/>
  <c r="D62" i="17"/>
  <c r="F65" i="17"/>
  <c r="D66" i="17"/>
  <c r="D70" i="17"/>
  <c r="F77" i="17"/>
  <c r="D78" i="17"/>
  <c r="D82" i="17"/>
  <c r="F85" i="17"/>
  <c r="J1" i="17"/>
  <c r="E322" i="17"/>
  <c r="E320" i="17"/>
  <c r="E318" i="17"/>
  <c r="E316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E321" i="17"/>
  <c r="E319" i="17"/>
  <c r="E317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83" i="17"/>
  <c r="F279" i="17"/>
  <c r="F275" i="17"/>
  <c r="F271" i="17"/>
  <c r="F281" i="17"/>
  <c r="F277" i="17"/>
  <c r="F273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202" i="17"/>
  <c r="F204" i="17"/>
  <c r="F131" i="17"/>
  <c r="F127" i="17"/>
  <c r="F123" i="17"/>
  <c r="F119" i="17"/>
  <c r="F128" i="17"/>
  <c r="F124" i="17"/>
  <c r="F129" i="17"/>
  <c r="F125" i="17"/>
  <c r="F121" i="17"/>
  <c r="F130" i="17"/>
  <c r="F126" i="17"/>
  <c r="F122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6" i="17"/>
  <c r="F87" i="17"/>
  <c r="F81" i="17"/>
  <c r="F80" i="17"/>
  <c r="F76" i="17"/>
  <c r="F75" i="17"/>
  <c r="F74" i="17"/>
  <c r="F73" i="17"/>
  <c r="F72" i="17"/>
  <c r="F71" i="17"/>
  <c r="F70" i="17"/>
  <c r="F69" i="17"/>
  <c r="F68" i="17"/>
  <c r="F67" i="17"/>
  <c r="F66" i="17"/>
  <c r="F88" i="17"/>
  <c r="F89" i="17"/>
  <c r="D30" i="17"/>
  <c r="D34" i="17"/>
  <c r="D38" i="17"/>
  <c r="D42" i="17"/>
  <c r="D46" i="17"/>
  <c r="CH49" i="17"/>
  <c r="F50" i="17"/>
  <c r="D51" i="17"/>
  <c r="CH53" i="17"/>
  <c r="F54" i="17"/>
  <c r="D55" i="17"/>
  <c r="F58" i="17"/>
  <c r="D59" i="17"/>
  <c r="F62" i="17"/>
  <c r="D63" i="17"/>
  <c r="D67" i="17"/>
  <c r="D71" i="17"/>
  <c r="F78" i="17"/>
  <c r="D79" i="17"/>
  <c r="F82" i="17"/>
  <c r="D83" i="17"/>
  <c r="C332" i="17"/>
  <c r="C331" i="17"/>
  <c r="C330" i="17"/>
  <c r="C329" i="17"/>
  <c r="D327" i="17"/>
  <c r="C333" i="17"/>
  <c r="C322" i="17"/>
  <c r="C320" i="17"/>
  <c r="C318" i="17"/>
  <c r="C316" i="17"/>
  <c r="D299" i="17"/>
  <c r="D298" i="17"/>
  <c r="D297" i="17"/>
  <c r="C321" i="17"/>
  <c r="C319" i="17"/>
  <c r="C317" i="17"/>
  <c r="D77" i="17"/>
  <c r="D76" i="17"/>
  <c r="D75" i="17"/>
  <c r="D74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D29" i="17"/>
  <c r="F31" i="17"/>
  <c r="D33" i="17"/>
  <c r="F35" i="17"/>
  <c r="D37" i="17"/>
  <c r="F39" i="17"/>
  <c r="D41" i="17"/>
  <c r="F43" i="17"/>
  <c r="D45" i="17"/>
  <c r="F47" i="17"/>
  <c r="D48" i="17"/>
  <c r="CH50" i="17"/>
  <c r="F51" i="17"/>
  <c r="D52" i="17"/>
  <c r="F55" i="17"/>
  <c r="D56" i="17"/>
  <c r="F59" i="17"/>
  <c r="D60" i="17"/>
  <c r="F63" i="17"/>
  <c r="D64" i="17"/>
  <c r="D68" i="17"/>
  <c r="D72" i="17"/>
  <c r="F79" i="17"/>
  <c r="D80" i="17"/>
  <c r="F83" i="17"/>
  <c r="D87" i="17"/>
  <c r="D93" i="17"/>
  <c r="D97" i="17"/>
  <c r="D101" i="17"/>
  <c r="D105" i="17"/>
  <c r="D109" i="17"/>
  <c r="D113" i="17"/>
  <c r="D117" i="17"/>
  <c r="F120" i="17"/>
  <c r="D86" i="17"/>
  <c r="D90" i="17"/>
  <c r="D94" i="17"/>
  <c r="D98" i="17"/>
  <c r="D102" i="17"/>
  <c r="D106" i="17"/>
  <c r="D110" i="17"/>
  <c r="D114" i="17"/>
  <c r="F117" i="17"/>
  <c r="D118" i="17"/>
  <c r="D85" i="17"/>
  <c r="D89" i="17"/>
  <c r="D91" i="17"/>
  <c r="D95" i="17"/>
  <c r="D99" i="17"/>
  <c r="D103" i="17"/>
  <c r="D107" i="17"/>
  <c r="D111" i="17"/>
  <c r="D115" i="17"/>
  <c r="F118" i="17"/>
  <c r="D84" i="17"/>
  <c r="D88" i="17"/>
  <c r="D92" i="17"/>
  <c r="D96" i="17"/>
  <c r="D100" i="17"/>
  <c r="D104" i="17"/>
  <c r="D108" i="17"/>
  <c r="D112" i="17"/>
  <c r="D116" i="17"/>
  <c r="D120" i="17"/>
  <c r="D124" i="17"/>
  <c r="D128" i="17"/>
  <c r="D133" i="17"/>
  <c r="D137" i="17"/>
  <c r="D141" i="17"/>
  <c r="D145" i="17"/>
  <c r="D149" i="17"/>
  <c r="D153" i="17"/>
  <c r="D157" i="17"/>
  <c r="D161" i="17"/>
  <c r="D165" i="17"/>
  <c r="D169" i="17"/>
  <c r="D173" i="17"/>
  <c r="D177" i="17"/>
  <c r="D181" i="17"/>
  <c r="D185" i="17"/>
  <c r="D189" i="17"/>
  <c r="D193" i="17"/>
  <c r="D197" i="17"/>
  <c r="D201" i="17"/>
  <c r="D119" i="17"/>
  <c r="D123" i="17"/>
  <c r="D127" i="17"/>
  <c r="D131" i="17"/>
  <c r="D134" i="17"/>
  <c r="D138" i="17"/>
  <c r="D142" i="17"/>
  <c r="D146" i="17"/>
  <c r="D150" i="17"/>
  <c r="D154" i="17"/>
  <c r="D158" i="17"/>
  <c r="D162" i="17"/>
  <c r="D166" i="17"/>
  <c r="D170" i="17"/>
  <c r="D174" i="17"/>
  <c r="D178" i="17"/>
  <c r="D182" i="17"/>
  <c r="D186" i="17"/>
  <c r="D190" i="17"/>
  <c r="D194" i="17"/>
  <c r="D198" i="17"/>
  <c r="D122" i="17"/>
  <c r="D126" i="17"/>
  <c r="D130" i="17"/>
  <c r="D135" i="17"/>
  <c r="D139" i="17"/>
  <c r="D143" i="17"/>
  <c r="D147" i="17"/>
  <c r="D151" i="17"/>
  <c r="D155" i="17"/>
  <c r="D159" i="17"/>
  <c r="D163" i="17"/>
  <c r="D167" i="17"/>
  <c r="D171" i="17"/>
  <c r="D175" i="17"/>
  <c r="D179" i="17"/>
  <c r="D183" i="17"/>
  <c r="D187" i="17"/>
  <c r="D191" i="17"/>
  <c r="D195" i="17"/>
  <c r="D199" i="17"/>
  <c r="D121" i="17"/>
  <c r="D125" i="17"/>
  <c r="D129" i="17"/>
  <c r="D132" i="17"/>
  <c r="D136" i="17"/>
  <c r="D140" i="17"/>
  <c r="D144" i="17"/>
  <c r="D148" i="17"/>
  <c r="D152" i="17"/>
  <c r="D156" i="17"/>
  <c r="D160" i="17"/>
  <c r="D164" i="17"/>
  <c r="D168" i="17"/>
  <c r="D172" i="17"/>
  <c r="D176" i="17"/>
  <c r="D180" i="17"/>
  <c r="D184" i="17"/>
  <c r="D188" i="17"/>
  <c r="D192" i="17"/>
  <c r="D196" i="17"/>
  <c r="D200" i="17"/>
  <c r="F203" i="17"/>
  <c r="D202" i="17"/>
  <c r="D205" i="17"/>
  <c r="D209" i="17"/>
  <c r="D213" i="17"/>
  <c r="D217" i="17"/>
  <c r="F220" i="17"/>
  <c r="D221" i="17"/>
  <c r="F224" i="17"/>
  <c r="D225" i="17"/>
  <c r="F228" i="17"/>
  <c r="D229" i="17"/>
  <c r="F232" i="17"/>
  <c r="D233" i="17"/>
  <c r="F236" i="17"/>
  <c r="D237" i="17"/>
  <c r="F240" i="17"/>
  <c r="D241" i="17"/>
  <c r="F244" i="17"/>
  <c r="D245" i="17"/>
  <c r="F248" i="17"/>
  <c r="D249" i="17"/>
  <c r="F252" i="17"/>
  <c r="D253" i="17"/>
  <c r="F256" i="17"/>
  <c r="D257" i="17"/>
  <c r="F260" i="17"/>
  <c r="D261" i="17"/>
  <c r="F264" i="17"/>
  <c r="D265" i="17"/>
  <c r="F268" i="17"/>
  <c r="D269" i="17"/>
  <c r="F272" i="17"/>
  <c r="F276" i="17"/>
  <c r="F280" i="17"/>
  <c r="D206" i="17"/>
  <c r="D210" i="17"/>
  <c r="D214" i="17"/>
  <c r="D218" i="17"/>
  <c r="F221" i="17"/>
  <c r="D222" i="17"/>
  <c r="F225" i="17"/>
  <c r="D226" i="17"/>
  <c r="F229" i="17"/>
  <c r="D230" i="17"/>
  <c r="F233" i="17"/>
  <c r="D234" i="17"/>
  <c r="F237" i="17"/>
  <c r="D238" i="17"/>
  <c r="F241" i="17"/>
  <c r="D242" i="17"/>
  <c r="F245" i="17"/>
  <c r="D246" i="17"/>
  <c r="F249" i="17"/>
  <c r="D250" i="17"/>
  <c r="F253" i="17"/>
  <c r="D254" i="17"/>
  <c r="F257" i="17"/>
  <c r="D258" i="17"/>
  <c r="F261" i="17"/>
  <c r="D262" i="17"/>
  <c r="F265" i="17"/>
  <c r="D266" i="17"/>
  <c r="F269" i="17"/>
  <c r="D270" i="17"/>
  <c r="D204" i="17"/>
  <c r="D207" i="17"/>
  <c r="D211" i="17"/>
  <c r="D215" i="17"/>
  <c r="D219" i="17"/>
  <c r="F222" i="17"/>
  <c r="D223" i="17"/>
  <c r="F226" i="17"/>
  <c r="D227" i="17"/>
  <c r="F230" i="17"/>
  <c r="D231" i="17"/>
  <c r="F234" i="17"/>
  <c r="D235" i="17"/>
  <c r="F238" i="17"/>
  <c r="D239" i="17"/>
  <c r="F242" i="17"/>
  <c r="D243" i="17"/>
  <c r="F246" i="17"/>
  <c r="D247" i="17"/>
  <c r="F250" i="17"/>
  <c r="D251" i="17"/>
  <c r="F254" i="17"/>
  <c r="D255" i="17"/>
  <c r="F258" i="17"/>
  <c r="D259" i="17"/>
  <c r="F262" i="17"/>
  <c r="D263" i="17"/>
  <c r="F266" i="17"/>
  <c r="D267" i="17"/>
  <c r="F270" i="17"/>
  <c r="F274" i="17"/>
  <c r="F278" i="17"/>
  <c r="F282" i="17"/>
  <c r="D203" i="17"/>
  <c r="D208" i="17"/>
  <c r="D212" i="17"/>
  <c r="D216" i="17"/>
  <c r="D220" i="17"/>
  <c r="F223" i="17"/>
  <c r="D224" i="17"/>
  <c r="F227" i="17"/>
  <c r="D228" i="17"/>
  <c r="F231" i="17"/>
  <c r="D232" i="17"/>
  <c r="F235" i="17"/>
  <c r="D236" i="17"/>
  <c r="F239" i="17"/>
  <c r="D240" i="17"/>
  <c r="F243" i="17"/>
  <c r="D244" i="17"/>
  <c r="F247" i="17"/>
  <c r="D248" i="17"/>
  <c r="F251" i="17"/>
  <c r="D252" i="17"/>
  <c r="F255" i="17"/>
  <c r="D256" i="17"/>
  <c r="F259" i="17"/>
  <c r="D260" i="17"/>
  <c r="F263" i="17"/>
  <c r="D264" i="17"/>
  <c r="F267" i="17"/>
  <c r="D268" i="17"/>
  <c r="D271" i="17"/>
  <c r="D275" i="17"/>
  <c r="D279" i="17"/>
  <c r="D283" i="17"/>
  <c r="F284" i="17"/>
  <c r="D285" i="17"/>
  <c r="D289" i="17"/>
  <c r="D293" i="17"/>
  <c r="D301" i="17"/>
  <c r="D305" i="17"/>
  <c r="D309" i="17"/>
  <c r="D274" i="17"/>
  <c r="D278" i="17"/>
  <c r="D282" i="17"/>
  <c r="F285" i="17"/>
  <c r="D286" i="17"/>
  <c r="D290" i="17"/>
  <c r="D294" i="17"/>
  <c r="D302" i="17"/>
  <c r="D306" i="17"/>
  <c r="D310" i="17"/>
  <c r="D273" i="17"/>
  <c r="D277" i="17"/>
  <c r="D281" i="17"/>
  <c r="D287" i="17"/>
  <c r="D291" i="17"/>
  <c r="D295" i="17"/>
  <c r="D303" i="17"/>
  <c r="D307" i="17"/>
  <c r="D311" i="17"/>
  <c r="D272" i="17"/>
  <c r="D276" i="17"/>
  <c r="D280" i="17"/>
  <c r="D284" i="17"/>
  <c r="D288" i="17"/>
  <c r="D292" i="17"/>
  <c r="D296" i="17"/>
  <c r="D300" i="17"/>
  <c r="D304" i="17"/>
  <c r="D308" i="17"/>
  <c r="C334" i="17"/>
  <c r="D334" i="17" s="1"/>
  <c r="E15" i="9"/>
  <c r="B356" i="1" l="1"/>
  <c r="C355" i="1"/>
  <c r="D355" i="1" s="1"/>
  <c r="C348" i="11"/>
  <c r="B347" i="11"/>
  <c r="C355" i="11"/>
  <c r="D355" i="11" s="1"/>
  <c r="B356" i="11"/>
  <c r="D350" i="11"/>
  <c r="D330" i="17"/>
  <c r="C342" i="17"/>
  <c r="D342" i="17" s="1"/>
  <c r="D333" i="17"/>
  <c r="D329" i="19"/>
  <c r="D331" i="17"/>
  <c r="F313" i="17"/>
  <c r="E323" i="17" s="1"/>
  <c r="D313" i="17"/>
  <c r="C323" i="17" s="1"/>
  <c r="D313" i="20"/>
  <c r="C323" i="20" s="1"/>
  <c r="F313" i="20"/>
  <c r="E323" i="20" s="1"/>
  <c r="D329" i="18"/>
  <c r="D331" i="18"/>
  <c r="F313" i="18"/>
  <c r="E323" i="18" s="1"/>
  <c r="C335" i="20"/>
  <c r="D335" i="20" s="1"/>
  <c r="B336" i="20"/>
  <c r="D332" i="20"/>
  <c r="J315" i="20"/>
  <c r="K1" i="20"/>
  <c r="D333" i="20"/>
  <c r="D330" i="20"/>
  <c r="D331" i="19"/>
  <c r="K315" i="19"/>
  <c r="L1" i="19"/>
  <c r="D333" i="19"/>
  <c r="D328" i="19"/>
  <c r="D330" i="19"/>
  <c r="D313" i="19"/>
  <c r="C323" i="19" s="1"/>
  <c r="C335" i="19"/>
  <c r="D335" i="19" s="1"/>
  <c r="B336" i="19"/>
  <c r="F313" i="19"/>
  <c r="E323" i="19" s="1"/>
  <c r="C335" i="18"/>
  <c r="D335" i="18" s="1"/>
  <c r="D330" i="18"/>
  <c r="L315" i="18"/>
  <c r="M1" i="18"/>
  <c r="D313" i="18"/>
  <c r="C323" i="18" s="1"/>
  <c r="D333" i="18"/>
  <c r="D328" i="17"/>
  <c r="D332" i="17"/>
  <c r="C335" i="17"/>
  <c r="D335" i="17" s="1"/>
  <c r="D329" i="17"/>
  <c r="J315" i="17"/>
  <c r="K1" i="17"/>
  <c r="H16" i="9"/>
  <c r="H17" i="9"/>
  <c r="H15" i="9"/>
  <c r="G15" i="9"/>
  <c r="G14" i="9"/>
  <c r="F16" i="9"/>
  <c r="F17" i="9"/>
  <c r="F15" i="9"/>
  <c r="E14" i="9"/>
  <c r="D16" i="9"/>
  <c r="D17" i="9"/>
  <c r="D15" i="9"/>
  <c r="C347" i="11" l="1"/>
  <c r="B346" i="11"/>
  <c r="D349" i="11"/>
  <c r="C356" i="11"/>
  <c r="D356" i="11" s="1"/>
  <c r="B357" i="11"/>
  <c r="B357" i="1"/>
  <c r="C356" i="1"/>
  <c r="D356" i="1" s="1"/>
  <c r="C343" i="17"/>
  <c r="D343" i="17" s="1"/>
  <c r="K315" i="20"/>
  <c r="L1" i="20"/>
  <c r="C336" i="20"/>
  <c r="D336" i="20" s="1"/>
  <c r="B337" i="20"/>
  <c r="L315" i="19"/>
  <c r="M1" i="19"/>
  <c r="C336" i="19"/>
  <c r="D336" i="19" s="1"/>
  <c r="B337" i="19"/>
  <c r="M315" i="18"/>
  <c r="N1" i="18"/>
  <c r="C336" i="18"/>
  <c r="D336" i="18" s="1"/>
  <c r="C336" i="17"/>
  <c r="D336" i="17" s="1"/>
  <c r="K315" i="17"/>
  <c r="L1" i="17"/>
  <c r="D7" i="9"/>
  <c r="D8" i="9"/>
  <c r="D6" i="9"/>
  <c r="G6" i="9"/>
  <c r="E6" i="9"/>
  <c r="B30" i="9"/>
  <c r="G5" i="9" s="1"/>
  <c r="B32" i="9"/>
  <c r="B31" i="9"/>
  <c r="E5" i="9" s="1"/>
  <c r="B29" i="9"/>
  <c r="B28" i="9"/>
  <c r="B27" i="9"/>
  <c r="B26" i="9"/>
  <c r="B25" i="9"/>
  <c r="B334" i="12"/>
  <c r="A334" i="12"/>
  <c r="A335" i="12" s="1"/>
  <c r="A336" i="12" s="1"/>
  <c r="A337" i="12" s="1"/>
  <c r="A338" i="12" s="1"/>
  <c r="A339" i="12" s="1"/>
  <c r="B332" i="12"/>
  <c r="B331" i="12"/>
  <c r="B330" i="12"/>
  <c r="B329" i="12"/>
  <c r="B328" i="12"/>
  <c r="A328" i="12"/>
  <c r="A329" i="12" s="1"/>
  <c r="A330" i="12" s="1"/>
  <c r="A331" i="12" s="1"/>
  <c r="A332" i="12" s="1"/>
  <c r="A333" i="12" s="1"/>
  <c r="B327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I321" i="12"/>
  <c r="H321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I320" i="12"/>
  <c r="H320" i="12"/>
  <c r="AE319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I319" i="12"/>
  <c r="H319" i="12"/>
  <c r="AE318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I318" i="12"/>
  <c r="H318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AE316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I316" i="12"/>
  <c r="H316" i="12"/>
  <c r="H315" i="12"/>
  <c r="CG311" i="12"/>
  <c r="CF311" i="12"/>
  <c r="CE311" i="12"/>
  <c r="CD311" i="12"/>
  <c r="CC311" i="12"/>
  <c r="CB311" i="12"/>
  <c r="CA311" i="12"/>
  <c r="BZ311" i="12"/>
  <c r="BY311" i="12"/>
  <c r="BX311" i="12"/>
  <c r="BW311" i="12"/>
  <c r="BV311" i="12"/>
  <c r="BU311" i="12"/>
  <c r="BT311" i="12"/>
  <c r="BS311" i="12"/>
  <c r="BR311" i="12"/>
  <c r="BQ311" i="12"/>
  <c r="BP311" i="12"/>
  <c r="BO311" i="12"/>
  <c r="BN311" i="12"/>
  <c r="BM311" i="12"/>
  <c r="BL311" i="12"/>
  <c r="BK311" i="12"/>
  <c r="BF311" i="12"/>
  <c r="BE311" i="12"/>
  <c r="BD311" i="12"/>
  <c r="BC311" i="12"/>
  <c r="BB311" i="12"/>
  <c r="BA311" i="12"/>
  <c r="AZ311" i="12"/>
  <c r="AY311" i="12"/>
  <c r="AX311" i="12"/>
  <c r="AW311" i="12"/>
  <c r="AV311" i="12"/>
  <c r="AU311" i="12"/>
  <c r="AT311" i="12"/>
  <c r="AS311" i="12"/>
  <c r="AR311" i="12"/>
  <c r="AQ311" i="12"/>
  <c r="AP311" i="12"/>
  <c r="AO311" i="12"/>
  <c r="AN311" i="12"/>
  <c r="AM311" i="12"/>
  <c r="AL311" i="12"/>
  <c r="AK311" i="12"/>
  <c r="AJ311" i="12"/>
  <c r="AI311" i="12"/>
  <c r="E311" i="12"/>
  <c r="C311" i="12"/>
  <c r="CG310" i="12"/>
  <c r="CF310" i="12"/>
  <c r="CE310" i="12"/>
  <c r="CD310" i="12"/>
  <c r="CC310" i="12"/>
  <c r="CB310" i="12"/>
  <c r="CA310" i="12"/>
  <c r="BZ310" i="12"/>
  <c r="BY310" i="12"/>
  <c r="BX310" i="12"/>
  <c r="BW310" i="12"/>
  <c r="BV310" i="12"/>
  <c r="BU310" i="12"/>
  <c r="BT310" i="12"/>
  <c r="BS310" i="12"/>
  <c r="BR310" i="12"/>
  <c r="BQ310" i="12"/>
  <c r="BP310" i="12"/>
  <c r="BO310" i="12"/>
  <c r="BN310" i="12"/>
  <c r="BM310" i="12"/>
  <c r="BL310" i="12"/>
  <c r="BK310" i="12"/>
  <c r="BF310" i="12"/>
  <c r="BE310" i="12"/>
  <c r="BD310" i="12"/>
  <c r="BC310" i="12"/>
  <c r="BB310" i="12"/>
  <c r="BA310" i="12"/>
  <c r="AZ310" i="12"/>
  <c r="AY310" i="12"/>
  <c r="AX310" i="12"/>
  <c r="AW310" i="12"/>
  <c r="AV310" i="12"/>
  <c r="AU310" i="12"/>
  <c r="AT310" i="12"/>
  <c r="AS310" i="12"/>
  <c r="AR310" i="12"/>
  <c r="AQ310" i="12"/>
  <c r="AP310" i="12"/>
  <c r="AO310" i="12"/>
  <c r="AN310" i="12"/>
  <c r="AM310" i="12"/>
  <c r="AL310" i="12"/>
  <c r="AK310" i="12"/>
  <c r="AJ310" i="12"/>
  <c r="AI310" i="12"/>
  <c r="E310" i="12"/>
  <c r="C310" i="12"/>
  <c r="CG309" i="12"/>
  <c r="CF309" i="12"/>
  <c r="CE309" i="12"/>
  <c r="CD309" i="12"/>
  <c r="CC309" i="12"/>
  <c r="CB309" i="12"/>
  <c r="CA309" i="12"/>
  <c r="BZ309" i="12"/>
  <c r="BY309" i="12"/>
  <c r="BX309" i="12"/>
  <c r="BW309" i="12"/>
  <c r="BV309" i="12"/>
  <c r="BU309" i="12"/>
  <c r="BT309" i="12"/>
  <c r="BS309" i="12"/>
  <c r="BR309" i="12"/>
  <c r="BQ309" i="12"/>
  <c r="BP309" i="12"/>
  <c r="BO309" i="12"/>
  <c r="BN309" i="12"/>
  <c r="BM309" i="12"/>
  <c r="BL309" i="12"/>
  <c r="BK309" i="12"/>
  <c r="BF309" i="12"/>
  <c r="BE309" i="12"/>
  <c r="BD309" i="12"/>
  <c r="BC309" i="12"/>
  <c r="BB309" i="12"/>
  <c r="BA309" i="12"/>
  <c r="AZ309" i="12"/>
  <c r="AY309" i="12"/>
  <c r="AX309" i="12"/>
  <c r="AW309" i="12"/>
  <c r="AV309" i="12"/>
  <c r="AU309" i="12"/>
  <c r="AT309" i="12"/>
  <c r="AS309" i="12"/>
  <c r="AR309" i="12"/>
  <c r="AQ309" i="12"/>
  <c r="AP309" i="12"/>
  <c r="AO309" i="12"/>
  <c r="AN309" i="12"/>
  <c r="AM309" i="12"/>
  <c r="AL309" i="12"/>
  <c r="AK309" i="12"/>
  <c r="AJ309" i="12"/>
  <c r="AI309" i="12"/>
  <c r="E309" i="12"/>
  <c r="C309" i="12"/>
  <c r="CG308" i="12"/>
  <c r="CF308" i="12"/>
  <c r="CE308" i="12"/>
  <c r="CD308" i="12"/>
  <c r="CC308" i="12"/>
  <c r="CB308" i="12"/>
  <c r="CA308" i="12"/>
  <c r="BZ308" i="12"/>
  <c r="BY308" i="12"/>
  <c r="BX308" i="12"/>
  <c r="BW308" i="12"/>
  <c r="BV308" i="12"/>
  <c r="BU308" i="12"/>
  <c r="BT308" i="12"/>
  <c r="BS308" i="12"/>
  <c r="BR308" i="12"/>
  <c r="BQ308" i="12"/>
  <c r="BP308" i="12"/>
  <c r="BO308" i="12"/>
  <c r="BN308" i="12"/>
  <c r="BM308" i="12"/>
  <c r="BL308" i="12"/>
  <c r="BK308" i="12"/>
  <c r="CH308" i="12" s="1"/>
  <c r="BF308" i="12"/>
  <c r="BE308" i="12"/>
  <c r="BD308" i="12"/>
  <c r="BC308" i="12"/>
  <c r="BB308" i="12"/>
  <c r="BA308" i="12"/>
  <c r="AZ308" i="12"/>
  <c r="AY308" i="12"/>
  <c r="AX308" i="12"/>
  <c r="AW308" i="12"/>
  <c r="AV308" i="12"/>
  <c r="AU308" i="12"/>
  <c r="AT308" i="12"/>
  <c r="AS308" i="12"/>
  <c r="AR308" i="12"/>
  <c r="AQ308" i="12"/>
  <c r="AP308" i="12"/>
  <c r="AO308" i="12"/>
  <c r="AN308" i="12"/>
  <c r="AM308" i="12"/>
  <c r="AL308" i="12"/>
  <c r="AK308" i="12"/>
  <c r="AJ308" i="12"/>
  <c r="AI308" i="12"/>
  <c r="E308" i="12"/>
  <c r="C308" i="12"/>
  <c r="CG307" i="12"/>
  <c r="CF307" i="12"/>
  <c r="CE307" i="12"/>
  <c r="CD307" i="12"/>
  <c r="CC307" i="12"/>
  <c r="CB307" i="12"/>
  <c r="CA307" i="12"/>
  <c r="BZ307" i="12"/>
  <c r="BY307" i="12"/>
  <c r="BX307" i="12"/>
  <c r="BW307" i="12"/>
  <c r="BV307" i="12"/>
  <c r="BU307" i="12"/>
  <c r="BT307" i="12"/>
  <c r="BS307" i="12"/>
  <c r="BR307" i="12"/>
  <c r="BQ307" i="12"/>
  <c r="BP307" i="12"/>
  <c r="BO307" i="12"/>
  <c r="BN307" i="12"/>
  <c r="BM307" i="12"/>
  <c r="BL307" i="12"/>
  <c r="BK307" i="12"/>
  <c r="BF307" i="12"/>
  <c r="BE307" i="12"/>
  <c r="BD307" i="12"/>
  <c r="BC307" i="12"/>
  <c r="BB307" i="12"/>
  <c r="BA307" i="12"/>
  <c r="AZ307" i="12"/>
  <c r="AY307" i="12"/>
  <c r="AX307" i="12"/>
  <c r="AW307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J307" i="12"/>
  <c r="AI307" i="12"/>
  <c r="E307" i="12"/>
  <c r="C307" i="12"/>
  <c r="CG306" i="12"/>
  <c r="CF306" i="12"/>
  <c r="CE306" i="12"/>
  <c r="CD306" i="12"/>
  <c r="CC306" i="12"/>
  <c r="CB306" i="12"/>
  <c r="CA306" i="12"/>
  <c r="BZ306" i="12"/>
  <c r="BY306" i="12"/>
  <c r="BX306" i="12"/>
  <c r="BW306" i="12"/>
  <c r="BV306" i="12"/>
  <c r="BU306" i="12"/>
  <c r="BT306" i="12"/>
  <c r="BS306" i="12"/>
  <c r="BR306" i="12"/>
  <c r="BQ306" i="12"/>
  <c r="BP306" i="12"/>
  <c r="BO306" i="12"/>
  <c r="BN306" i="12"/>
  <c r="BM306" i="12"/>
  <c r="BL306" i="12"/>
  <c r="BK306" i="12"/>
  <c r="BF306" i="12"/>
  <c r="BE306" i="12"/>
  <c r="BD306" i="12"/>
  <c r="BC306" i="12"/>
  <c r="BB306" i="12"/>
  <c r="BA306" i="12"/>
  <c r="AZ306" i="12"/>
  <c r="AY306" i="12"/>
  <c r="AX306" i="12"/>
  <c r="AW306" i="12"/>
  <c r="AV306" i="12"/>
  <c r="AU306" i="12"/>
  <c r="AT306" i="12"/>
  <c r="AS306" i="12"/>
  <c r="AR306" i="12"/>
  <c r="AQ306" i="12"/>
  <c r="AP306" i="12"/>
  <c r="AO306" i="12"/>
  <c r="AN306" i="12"/>
  <c r="AM306" i="12"/>
  <c r="AL306" i="12"/>
  <c r="AK306" i="12"/>
  <c r="AJ306" i="12"/>
  <c r="AI306" i="12"/>
  <c r="E306" i="12"/>
  <c r="C306" i="12"/>
  <c r="CG305" i="12"/>
  <c r="CF305" i="12"/>
  <c r="CE305" i="12"/>
  <c r="CD305" i="12"/>
  <c r="CC305" i="12"/>
  <c r="CB305" i="12"/>
  <c r="CA305" i="12"/>
  <c r="BZ305" i="12"/>
  <c r="BY305" i="12"/>
  <c r="BX305" i="12"/>
  <c r="BW305" i="12"/>
  <c r="BV305" i="12"/>
  <c r="BU305" i="12"/>
  <c r="BT305" i="12"/>
  <c r="BS305" i="12"/>
  <c r="BR305" i="12"/>
  <c r="BQ305" i="12"/>
  <c r="BP305" i="12"/>
  <c r="BO305" i="12"/>
  <c r="BN305" i="12"/>
  <c r="BM305" i="12"/>
  <c r="BL305" i="12"/>
  <c r="BK305" i="12"/>
  <c r="BF305" i="12"/>
  <c r="BE305" i="12"/>
  <c r="BD305" i="12"/>
  <c r="BC305" i="12"/>
  <c r="BB305" i="12"/>
  <c r="BA305" i="12"/>
  <c r="AZ305" i="12"/>
  <c r="AY305" i="12"/>
  <c r="AX305" i="12"/>
  <c r="AW305" i="12"/>
  <c r="AV305" i="12"/>
  <c r="AU305" i="12"/>
  <c r="AT305" i="12"/>
  <c r="AS305" i="12"/>
  <c r="AR305" i="12"/>
  <c r="AQ305" i="12"/>
  <c r="AP305" i="12"/>
  <c r="AO305" i="12"/>
  <c r="AN305" i="12"/>
  <c r="AM305" i="12"/>
  <c r="AL305" i="12"/>
  <c r="AK305" i="12"/>
  <c r="AJ305" i="12"/>
  <c r="AI305" i="12"/>
  <c r="E305" i="12"/>
  <c r="C305" i="12"/>
  <c r="CG304" i="12"/>
  <c r="CF304" i="12"/>
  <c r="CE304" i="12"/>
  <c r="CD304" i="12"/>
  <c r="CC304" i="12"/>
  <c r="CB304" i="12"/>
  <c r="CA304" i="12"/>
  <c r="BZ304" i="12"/>
  <c r="BY304" i="12"/>
  <c r="BX304" i="12"/>
  <c r="BW304" i="12"/>
  <c r="BV304" i="12"/>
  <c r="BU304" i="12"/>
  <c r="BT304" i="12"/>
  <c r="BS304" i="12"/>
  <c r="BR304" i="12"/>
  <c r="BQ304" i="12"/>
  <c r="BP304" i="12"/>
  <c r="BO304" i="12"/>
  <c r="BN304" i="12"/>
  <c r="BM304" i="12"/>
  <c r="BL304" i="12"/>
  <c r="BK304" i="12"/>
  <c r="CH304" i="12" s="1"/>
  <c r="BF304" i="12"/>
  <c r="BE304" i="12"/>
  <c r="BD304" i="12"/>
  <c r="BC304" i="12"/>
  <c r="BB304" i="12"/>
  <c r="BA304" i="12"/>
  <c r="AZ304" i="12"/>
  <c r="AY304" i="12"/>
  <c r="AX304" i="12"/>
  <c r="AW304" i="12"/>
  <c r="AV304" i="12"/>
  <c r="AU304" i="12"/>
  <c r="AT304" i="12"/>
  <c r="AS304" i="12"/>
  <c r="AR304" i="12"/>
  <c r="AQ304" i="12"/>
  <c r="AP304" i="12"/>
  <c r="AO304" i="12"/>
  <c r="AN304" i="12"/>
  <c r="AM304" i="12"/>
  <c r="AL304" i="12"/>
  <c r="AK304" i="12"/>
  <c r="AJ304" i="12"/>
  <c r="AI304" i="12"/>
  <c r="E304" i="12"/>
  <c r="C304" i="12"/>
  <c r="CG303" i="12"/>
  <c r="CF303" i="12"/>
  <c r="CE303" i="12"/>
  <c r="CD303" i="12"/>
  <c r="CC303" i="12"/>
  <c r="CB303" i="12"/>
  <c r="CA303" i="12"/>
  <c r="BZ303" i="12"/>
  <c r="BY303" i="12"/>
  <c r="BX303" i="12"/>
  <c r="BW303" i="12"/>
  <c r="BV303" i="12"/>
  <c r="BU303" i="12"/>
  <c r="BT303" i="12"/>
  <c r="BS303" i="12"/>
  <c r="BR303" i="12"/>
  <c r="BQ303" i="12"/>
  <c r="BP303" i="12"/>
  <c r="BO303" i="12"/>
  <c r="BN303" i="12"/>
  <c r="BM303" i="12"/>
  <c r="BL303" i="12"/>
  <c r="BK303" i="12"/>
  <c r="BF303" i="12"/>
  <c r="BE303" i="12"/>
  <c r="BD303" i="12"/>
  <c r="BC303" i="12"/>
  <c r="BB303" i="12"/>
  <c r="BA303" i="12"/>
  <c r="AZ303" i="12"/>
  <c r="AY303" i="12"/>
  <c r="AX303" i="12"/>
  <c r="AW303" i="12"/>
  <c r="AV303" i="12"/>
  <c r="AU303" i="12"/>
  <c r="AT303" i="12"/>
  <c r="AS303" i="12"/>
  <c r="AR303" i="12"/>
  <c r="AQ303" i="12"/>
  <c r="AP303" i="12"/>
  <c r="AO303" i="12"/>
  <c r="AN303" i="12"/>
  <c r="AM303" i="12"/>
  <c r="AL303" i="12"/>
  <c r="AK303" i="12"/>
  <c r="AJ303" i="12"/>
  <c r="AI303" i="12"/>
  <c r="E303" i="12"/>
  <c r="C303" i="12"/>
  <c r="CG302" i="12"/>
  <c r="CF302" i="12"/>
  <c r="CE302" i="12"/>
  <c r="CD302" i="12"/>
  <c r="CC302" i="12"/>
  <c r="CB302" i="12"/>
  <c r="CA302" i="12"/>
  <c r="BZ302" i="12"/>
  <c r="BY302" i="12"/>
  <c r="BX302" i="12"/>
  <c r="BW302" i="12"/>
  <c r="BV302" i="12"/>
  <c r="BU302" i="12"/>
  <c r="BT302" i="12"/>
  <c r="BS302" i="12"/>
  <c r="BR302" i="12"/>
  <c r="BQ302" i="12"/>
  <c r="BP302" i="12"/>
  <c r="BO302" i="12"/>
  <c r="BN302" i="12"/>
  <c r="BM302" i="12"/>
  <c r="BL302" i="12"/>
  <c r="BK302" i="12"/>
  <c r="BF302" i="12"/>
  <c r="BE302" i="12"/>
  <c r="BD302" i="12"/>
  <c r="BC302" i="12"/>
  <c r="BB302" i="12"/>
  <c r="BA302" i="12"/>
  <c r="AZ302" i="12"/>
  <c r="AY302" i="12"/>
  <c r="AX302" i="12"/>
  <c r="AW302" i="12"/>
  <c r="AV302" i="12"/>
  <c r="AU302" i="12"/>
  <c r="AT302" i="12"/>
  <c r="AS302" i="12"/>
  <c r="AR302" i="12"/>
  <c r="AQ302" i="12"/>
  <c r="AP302" i="12"/>
  <c r="AO302" i="12"/>
  <c r="AN302" i="12"/>
  <c r="AM302" i="12"/>
  <c r="AL302" i="12"/>
  <c r="AK302" i="12"/>
  <c r="AJ302" i="12"/>
  <c r="AI302" i="12"/>
  <c r="E302" i="12"/>
  <c r="C302" i="12"/>
  <c r="CG301" i="12"/>
  <c r="CF301" i="12"/>
  <c r="CE301" i="12"/>
  <c r="CD301" i="12"/>
  <c r="CC301" i="12"/>
  <c r="CB301" i="12"/>
  <c r="CA301" i="12"/>
  <c r="BZ301" i="12"/>
  <c r="BY301" i="12"/>
  <c r="BX301" i="12"/>
  <c r="BW301" i="12"/>
  <c r="BV301" i="12"/>
  <c r="BU301" i="12"/>
  <c r="BT301" i="12"/>
  <c r="BS301" i="12"/>
  <c r="BR301" i="12"/>
  <c r="BQ301" i="12"/>
  <c r="BP301" i="12"/>
  <c r="BO301" i="12"/>
  <c r="BN301" i="12"/>
  <c r="BM301" i="12"/>
  <c r="BL301" i="12"/>
  <c r="BK301" i="12"/>
  <c r="BF301" i="12"/>
  <c r="BE301" i="12"/>
  <c r="BD301" i="12"/>
  <c r="BC301" i="12"/>
  <c r="BB301" i="12"/>
  <c r="BA301" i="12"/>
  <c r="AZ301" i="12"/>
  <c r="AY301" i="12"/>
  <c r="AX301" i="12"/>
  <c r="AW301" i="12"/>
  <c r="AV301" i="12"/>
  <c r="AU301" i="12"/>
  <c r="AT301" i="12"/>
  <c r="AS301" i="12"/>
  <c r="AR301" i="12"/>
  <c r="AQ301" i="12"/>
  <c r="AP301" i="12"/>
  <c r="AO301" i="12"/>
  <c r="AN301" i="12"/>
  <c r="AM301" i="12"/>
  <c r="AL301" i="12"/>
  <c r="AK301" i="12"/>
  <c r="AJ301" i="12"/>
  <c r="AI301" i="12"/>
  <c r="E301" i="12"/>
  <c r="C301" i="12"/>
  <c r="CG300" i="12"/>
  <c r="CF300" i="12"/>
  <c r="CE300" i="12"/>
  <c r="CD300" i="12"/>
  <c r="CC300" i="12"/>
  <c r="CB300" i="12"/>
  <c r="CA300" i="12"/>
  <c r="BZ300" i="12"/>
  <c r="BY300" i="12"/>
  <c r="BX300" i="12"/>
  <c r="BW300" i="12"/>
  <c r="BV300" i="12"/>
  <c r="BU300" i="12"/>
  <c r="BT300" i="12"/>
  <c r="BS300" i="12"/>
  <c r="BR300" i="12"/>
  <c r="BQ300" i="12"/>
  <c r="BP300" i="12"/>
  <c r="BO300" i="12"/>
  <c r="BN300" i="12"/>
  <c r="BM300" i="12"/>
  <c r="BL300" i="12"/>
  <c r="BK300" i="12"/>
  <c r="CH300" i="12" s="1"/>
  <c r="BF300" i="12"/>
  <c r="BE300" i="12"/>
  <c r="BD300" i="12"/>
  <c r="BC300" i="12"/>
  <c r="BB300" i="12"/>
  <c r="BA300" i="12"/>
  <c r="AZ300" i="12"/>
  <c r="AY300" i="12"/>
  <c r="AX300" i="12"/>
  <c r="AW300" i="12"/>
  <c r="AV300" i="12"/>
  <c r="AU300" i="12"/>
  <c r="AT300" i="12"/>
  <c r="AS300" i="12"/>
  <c r="AR300" i="12"/>
  <c r="AQ300" i="12"/>
  <c r="AP300" i="12"/>
  <c r="AO300" i="12"/>
  <c r="AN300" i="12"/>
  <c r="AM300" i="12"/>
  <c r="AL300" i="12"/>
  <c r="AK300" i="12"/>
  <c r="AJ300" i="12"/>
  <c r="AI300" i="12"/>
  <c r="E300" i="12"/>
  <c r="C300" i="12"/>
  <c r="CG299" i="12"/>
  <c r="CF299" i="12"/>
  <c r="CE299" i="12"/>
  <c r="CD299" i="12"/>
  <c r="CC299" i="12"/>
  <c r="CB299" i="12"/>
  <c r="CA299" i="12"/>
  <c r="BZ299" i="12"/>
  <c r="BY299" i="12"/>
  <c r="BX299" i="12"/>
  <c r="BW299" i="12"/>
  <c r="BV299" i="12"/>
  <c r="BU299" i="12"/>
  <c r="BT299" i="12"/>
  <c r="BS299" i="12"/>
  <c r="BR299" i="12"/>
  <c r="BQ299" i="12"/>
  <c r="BP299" i="12"/>
  <c r="BO299" i="12"/>
  <c r="BN299" i="12"/>
  <c r="BM299" i="12"/>
  <c r="BL299" i="12"/>
  <c r="BK299" i="12"/>
  <c r="BF299" i="12"/>
  <c r="BE299" i="12"/>
  <c r="BD299" i="12"/>
  <c r="BC299" i="12"/>
  <c r="BB299" i="12"/>
  <c r="BA299" i="12"/>
  <c r="AZ299" i="12"/>
  <c r="AY299" i="12"/>
  <c r="AX299" i="12"/>
  <c r="AW299" i="12"/>
  <c r="AV299" i="12"/>
  <c r="AU299" i="12"/>
  <c r="AT299" i="12"/>
  <c r="AS299" i="12"/>
  <c r="AR299" i="12"/>
  <c r="AQ299" i="12"/>
  <c r="AP299" i="12"/>
  <c r="AO299" i="12"/>
  <c r="AN299" i="12"/>
  <c r="AM299" i="12"/>
  <c r="AL299" i="12"/>
  <c r="AK299" i="12"/>
  <c r="AJ299" i="12"/>
  <c r="AI299" i="12"/>
  <c r="E299" i="12"/>
  <c r="C299" i="12"/>
  <c r="CG298" i="12"/>
  <c r="CF298" i="12"/>
  <c r="CE298" i="12"/>
  <c r="CD298" i="12"/>
  <c r="CC298" i="12"/>
  <c r="CB298" i="12"/>
  <c r="CA298" i="12"/>
  <c r="BZ298" i="12"/>
  <c r="BY298" i="12"/>
  <c r="BX298" i="12"/>
  <c r="BW298" i="12"/>
  <c r="BV298" i="12"/>
  <c r="BU298" i="12"/>
  <c r="BT298" i="12"/>
  <c r="BS298" i="12"/>
  <c r="BR298" i="12"/>
  <c r="BQ298" i="12"/>
  <c r="BP298" i="12"/>
  <c r="BO298" i="12"/>
  <c r="BN298" i="12"/>
  <c r="BM298" i="12"/>
  <c r="BL298" i="12"/>
  <c r="BK298" i="12"/>
  <c r="BF298" i="12"/>
  <c r="BE298" i="12"/>
  <c r="BD298" i="12"/>
  <c r="BC298" i="12"/>
  <c r="BB298" i="12"/>
  <c r="BA298" i="12"/>
  <c r="AZ298" i="12"/>
  <c r="AY298" i="12"/>
  <c r="AX298" i="12"/>
  <c r="AW298" i="12"/>
  <c r="AV298" i="12"/>
  <c r="AU298" i="12"/>
  <c r="AT298" i="12"/>
  <c r="AS298" i="12"/>
  <c r="AR298" i="12"/>
  <c r="AQ298" i="12"/>
  <c r="AP298" i="12"/>
  <c r="AO298" i="12"/>
  <c r="AN298" i="12"/>
  <c r="AM298" i="12"/>
  <c r="AL298" i="12"/>
  <c r="AK298" i="12"/>
  <c r="AJ298" i="12"/>
  <c r="AI298" i="12"/>
  <c r="E298" i="12"/>
  <c r="C298" i="12"/>
  <c r="CG297" i="12"/>
  <c r="CF297" i="12"/>
  <c r="CE297" i="12"/>
  <c r="CD297" i="12"/>
  <c r="CC297" i="12"/>
  <c r="CB297" i="12"/>
  <c r="CA297" i="12"/>
  <c r="BZ297" i="12"/>
  <c r="BY297" i="12"/>
  <c r="BX297" i="12"/>
  <c r="BW297" i="12"/>
  <c r="BV297" i="12"/>
  <c r="BU297" i="12"/>
  <c r="BT297" i="12"/>
  <c r="BS297" i="12"/>
  <c r="BR297" i="12"/>
  <c r="BQ297" i="12"/>
  <c r="BP297" i="12"/>
  <c r="BO297" i="12"/>
  <c r="BN297" i="12"/>
  <c r="BM297" i="12"/>
  <c r="BL297" i="12"/>
  <c r="BK297" i="12"/>
  <c r="BF297" i="12"/>
  <c r="BE297" i="12"/>
  <c r="BD297" i="12"/>
  <c r="BC297" i="12"/>
  <c r="BB297" i="12"/>
  <c r="BA297" i="12"/>
  <c r="AZ297" i="12"/>
  <c r="AY297" i="12"/>
  <c r="AX297" i="12"/>
  <c r="AW297" i="12"/>
  <c r="AV297" i="12"/>
  <c r="AU297" i="12"/>
  <c r="AT297" i="12"/>
  <c r="AS297" i="12"/>
  <c r="AR297" i="12"/>
  <c r="AQ297" i="12"/>
  <c r="AP297" i="12"/>
  <c r="AO297" i="12"/>
  <c r="AN297" i="12"/>
  <c r="AM297" i="12"/>
  <c r="AL297" i="12"/>
  <c r="AK297" i="12"/>
  <c r="AJ297" i="12"/>
  <c r="AI297" i="12"/>
  <c r="E297" i="12"/>
  <c r="C297" i="12"/>
  <c r="CG296" i="12"/>
  <c r="CF296" i="12"/>
  <c r="CE296" i="12"/>
  <c r="CD296" i="12"/>
  <c r="CC296" i="12"/>
  <c r="CB296" i="12"/>
  <c r="CA296" i="12"/>
  <c r="BZ296" i="12"/>
  <c r="BY296" i="12"/>
  <c r="BX296" i="12"/>
  <c r="BW296" i="12"/>
  <c r="BV296" i="12"/>
  <c r="BU296" i="12"/>
  <c r="BT296" i="12"/>
  <c r="BS296" i="12"/>
  <c r="BR296" i="12"/>
  <c r="BQ296" i="12"/>
  <c r="BP296" i="12"/>
  <c r="BO296" i="12"/>
  <c r="BN296" i="12"/>
  <c r="BM296" i="12"/>
  <c r="BL296" i="12"/>
  <c r="BK296" i="12"/>
  <c r="CH296" i="12" s="1"/>
  <c r="BF296" i="12"/>
  <c r="BE296" i="12"/>
  <c r="BD296" i="12"/>
  <c r="BC296" i="12"/>
  <c r="BB296" i="12"/>
  <c r="BA296" i="12"/>
  <c r="AZ296" i="12"/>
  <c r="AY296" i="12"/>
  <c r="AX296" i="12"/>
  <c r="AW296" i="12"/>
  <c r="AV296" i="12"/>
  <c r="AU296" i="12"/>
  <c r="AT296" i="12"/>
  <c r="AS296" i="12"/>
  <c r="AR296" i="12"/>
  <c r="AQ296" i="12"/>
  <c r="AP296" i="12"/>
  <c r="AO296" i="12"/>
  <c r="AN296" i="12"/>
  <c r="AM296" i="12"/>
  <c r="AL296" i="12"/>
  <c r="AK296" i="12"/>
  <c r="AJ296" i="12"/>
  <c r="AI296" i="12"/>
  <c r="E296" i="12"/>
  <c r="C296" i="12"/>
  <c r="CG295" i="12"/>
  <c r="CF295" i="12"/>
  <c r="CE295" i="12"/>
  <c r="CD295" i="12"/>
  <c r="CC295" i="12"/>
  <c r="CB295" i="12"/>
  <c r="CA295" i="12"/>
  <c r="BZ295" i="12"/>
  <c r="BY295" i="12"/>
  <c r="BX295" i="12"/>
  <c r="BW295" i="12"/>
  <c r="BV295" i="12"/>
  <c r="BU295" i="12"/>
  <c r="BT295" i="12"/>
  <c r="BS295" i="12"/>
  <c r="BR295" i="12"/>
  <c r="BQ295" i="12"/>
  <c r="BP295" i="12"/>
  <c r="BO295" i="12"/>
  <c r="BN295" i="12"/>
  <c r="BM295" i="12"/>
  <c r="BL295" i="12"/>
  <c r="BK295" i="12"/>
  <c r="BF295" i="12"/>
  <c r="BE295" i="12"/>
  <c r="BD295" i="12"/>
  <c r="BC295" i="12"/>
  <c r="BB295" i="12"/>
  <c r="BA295" i="12"/>
  <c r="AZ295" i="12"/>
  <c r="AY295" i="12"/>
  <c r="AX295" i="12"/>
  <c r="AW295" i="12"/>
  <c r="AV295" i="12"/>
  <c r="AU295" i="12"/>
  <c r="AT295" i="12"/>
  <c r="AS295" i="12"/>
  <c r="AR295" i="12"/>
  <c r="AQ295" i="12"/>
  <c r="AP295" i="12"/>
  <c r="AO295" i="12"/>
  <c r="AN295" i="12"/>
  <c r="AM295" i="12"/>
  <c r="AL295" i="12"/>
  <c r="AK295" i="12"/>
  <c r="AJ295" i="12"/>
  <c r="AI295" i="12"/>
  <c r="E295" i="12"/>
  <c r="C295" i="12"/>
  <c r="CG294" i="12"/>
  <c r="CF294" i="12"/>
  <c r="CE294" i="12"/>
  <c r="CD294" i="12"/>
  <c r="CC294" i="12"/>
  <c r="CB294" i="12"/>
  <c r="CA294" i="12"/>
  <c r="BZ294" i="12"/>
  <c r="BY294" i="12"/>
  <c r="BX294" i="12"/>
  <c r="BW294" i="12"/>
  <c r="BV294" i="12"/>
  <c r="BU294" i="12"/>
  <c r="BT294" i="12"/>
  <c r="BS294" i="12"/>
  <c r="BR294" i="12"/>
  <c r="BQ294" i="12"/>
  <c r="BP294" i="12"/>
  <c r="BO294" i="12"/>
  <c r="BN294" i="12"/>
  <c r="BM294" i="12"/>
  <c r="BL294" i="12"/>
  <c r="BK294" i="12"/>
  <c r="BF294" i="12"/>
  <c r="BE294" i="12"/>
  <c r="BD294" i="12"/>
  <c r="BC294" i="12"/>
  <c r="BB294" i="12"/>
  <c r="BA294" i="12"/>
  <c r="AZ294" i="12"/>
  <c r="AY294" i="12"/>
  <c r="AX294" i="12"/>
  <c r="AW294" i="12"/>
  <c r="AV294" i="12"/>
  <c r="AU294" i="12"/>
  <c r="AT294" i="12"/>
  <c r="AS294" i="12"/>
  <c r="AR294" i="12"/>
  <c r="AQ294" i="12"/>
  <c r="AP294" i="12"/>
  <c r="AO294" i="12"/>
  <c r="AN294" i="12"/>
  <c r="AM294" i="12"/>
  <c r="AL294" i="12"/>
  <c r="AK294" i="12"/>
  <c r="AJ294" i="12"/>
  <c r="AI294" i="12"/>
  <c r="E294" i="12"/>
  <c r="C294" i="12"/>
  <c r="CG293" i="12"/>
  <c r="CF293" i="12"/>
  <c r="CE293" i="12"/>
  <c r="CD293" i="12"/>
  <c r="CC293" i="12"/>
  <c r="CB293" i="12"/>
  <c r="CA293" i="12"/>
  <c r="BZ293" i="12"/>
  <c r="BY293" i="12"/>
  <c r="BX293" i="12"/>
  <c r="BW293" i="12"/>
  <c r="BV293" i="12"/>
  <c r="BU293" i="12"/>
  <c r="BT293" i="12"/>
  <c r="BS293" i="12"/>
  <c r="BR293" i="12"/>
  <c r="BQ293" i="12"/>
  <c r="BP293" i="12"/>
  <c r="BO293" i="12"/>
  <c r="BN293" i="12"/>
  <c r="BM293" i="12"/>
  <c r="BL293" i="12"/>
  <c r="BK293" i="12"/>
  <c r="BF293" i="12"/>
  <c r="BE293" i="12"/>
  <c r="BD293" i="12"/>
  <c r="BC293" i="12"/>
  <c r="BB293" i="12"/>
  <c r="BA293" i="12"/>
  <c r="AZ293" i="12"/>
  <c r="AY293" i="12"/>
  <c r="AX293" i="12"/>
  <c r="AW293" i="12"/>
  <c r="AV293" i="12"/>
  <c r="AU293" i="12"/>
  <c r="AT293" i="12"/>
  <c r="AS293" i="12"/>
  <c r="AR293" i="12"/>
  <c r="AQ293" i="12"/>
  <c r="AP293" i="12"/>
  <c r="AO293" i="12"/>
  <c r="AN293" i="12"/>
  <c r="AM293" i="12"/>
  <c r="AL293" i="12"/>
  <c r="AK293" i="12"/>
  <c r="AJ293" i="12"/>
  <c r="AI293" i="12"/>
  <c r="E293" i="12"/>
  <c r="C293" i="12"/>
  <c r="CG292" i="12"/>
  <c r="CF292" i="12"/>
  <c r="CE292" i="12"/>
  <c r="CD292" i="12"/>
  <c r="CC292" i="12"/>
  <c r="CB292" i="12"/>
  <c r="CA292" i="12"/>
  <c r="BZ292" i="12"/>
  <c r="BY292" i="12"/>
  <c r="BX292" i="12"/>
  <c r="BW292" i="12"/>
  <c r="BV292" i="12"/>
  <c r="BU292" i="12"/>
  <c r="BT292" i="12"/>
  <c r="BS292" i="12"/>
  <c r="BR292" i="12"/>
  <c r="BQ292" i="12"/>
  <c r="BP292" i="12"/>
  <c r="BO292" i="12"/>
  <c r="BN292" i="12"/>
  <c r="BM292" i="12"/>
  <c r="BL292" i="12"/>
  <c r="BK292" i="12"/>
  <c r="BF292" i="12"/>
  <c r="BE292" i="12"/>
  <c r="BD292" i="12"/>
  <c r="BC292" i="12"/>
  <c r="BB292" i="12"/>
  <c r="BA292" i="12"/>
  <c r="AZ292" i="12"/>
  <c r="AY292" i="12"/>
  <c r="AX292" i="12"/>
  <c r="AW292" i="12"/>
  <c r="AV292" i="12"/>
  <c r="AU292" i="12"/>
  <c r="AT292" i="12"/>
  <c r="AS292" i="12"/>
  <c r="AR292" i="12"/>
  <c r="AQ292" i="12"/>
  <c r="AP292" i="12"/>
  <c r="AO292" i="12"/>
  <c r="AN292" i="12"/>
  <c r="AM292" i="12"/>
  <c r="AL292" i="12"/>
  <c r="AK292" i="12"/>
  <c r="AJ292" i="12"/>
  <c r="AI292" i="12"/>
  <c r="E292" i="12"/>
  <c r="C292" i="12"/>
  <c r="CG291" i="12"/>
  <c r="CF291" i="12"/>
  <c r="CE291" i="12"/>
  <c r="CD291" i="12"/>
  <c r="CC291" i="12"/>
  <c r="CB291" i="12"/>
  <c r="CA291" i="12"/>
  <c r="BZ291" i="12"/>
  <c r="BY291" i="12"/>
  <c r="BX291" i="12"/>
  <c r="BW291" i="12"/>
  <c r="BV291" i="12"/>
  <c r="BU291" i="12"/>
  <c r="BT291" i="12"/>
  <c r="BS291" i="12"/>
  <c r="BR291" i="12"/>
  <c r="BQ291" i="12"/>
  <c r="BP291" i="12"/>
  <c r="BO291" i="12"/>
  <c r="BN291" i="12"/>
  <c r="BM291" i="12"/>
  <c r="BL291" i="12"/>
  <c r="BK291" i="12"/>
  <c r="BF291" i="12"/>
  <c r="BE291" i="12"/>
  <c r="BD291" i="12"/>
  <c r="BC291" i="12"/>
  <c r="BB291" i="12"/>
  <c r="BA291" i="12"/>
  <c r="AZ291" i="12"/>
  <c r="AY291" i="12"/>
  <c r="AX291" i="12"/>
  <c r="AW291" i="12"/>
  <c r="AV291" i="12"/>
  <c r="AU291" i="12"/>
  <c r="AT291" i="12"/>
  <c r="AS291" i="12"/>
  <c r="AR291" i="12"/>
  <c r="AQ291" i="12"/>
  <c r="AP291" i="12"/>
  <c r="AO291" i="12"/>
  <c r="AN291" i="12"/>
  <c r="AM291" i="12"/>
  <c r="AL291" i="12"/>
  <c r="AK291" i="12"/>
  <c r="AJ291" i="12"/>
  <c r="AI291" i="12"/>
  <c r="E291" i="12"/>
  <c r="C291" i="12"/>
  <c r="CG290" i="12"/>
  <c r="CF290" i="12"/>
  <c r="CE290" i="12"/>
  <c r="CD290" i="12"/>
  <c r="CC290" i="12"/>
  <c r="CB290" i="12"/>
  <c r="CA290" i="12"/>
  <c r="BZ290" i="12"/>
  <c r="BY290" i="12"/>
  <c r="BX290" i="12"/>
  <c r="BW290" i="12"/>
  <c r="BV290" i="12"/>
  <c r="BU290" i="12"/>
  <c r="BT290" i="12"/>
  <c r="BS290" i="12"/>
  <c r="BR290" i="12"/>
  <c r="BQ290" i="12"/>
  <c r="BP290" i="12"/>
  <c r="BO290" i="12"/>
  <c r="BN290" i="12"/>
  <c r="BM290" i="12"/>
  <c r="BL290" i="12"/>
  <c r="BK290" i="12"/>
  <c r="CH290" i="12" s="1"/>
  <c r="BF290" i="12"/>
  <c r="BE290" i="12"/>
  <c r="BD290" i="12"/>
  <c r="BC290" i="12"/>
  <c r="BB290" i="12"/>
  <c r="BA290" i="12"/>
  <c r="AZ290" i="12"/>
  <c r="AY290" i="12"/>
  <c r="AX290" i="12"/>
  <c r="AW290" i="12"/>
  <c r="AV290" i="12"/>
  <c r="AU290" i="12"/>
  <c r="AT290" i="12"/>
  <c r="AS290" i="12"/>
  <c r="AR290" i="12"/>
  <c r="AQ290" i="12"/>
  <c r="AP290" i="12"/>
  <c r="AO290" i="12"/>
  <c r="AN290" i="12"/>
  <c r="AM290" i="12"/>
  <c r="AL290" i="12"/>
  <c r="AK290" i="12"/>
  <c r="AJ290" i="12"/>
  <c r="AI290" i="12"/>
  <c r="E290" i="12"/>
  <c r="C290" i="12"/>
  <c r="CG289" i="12"/>
  <c r="CF289" i="12"/>
  <c r="CE289" i="12"/>
  <c r="CD289" i="12"/>
  <c r="CC289" i="12"/>
  <c r="CB289" i="12"/>
  <c r="CA289" i="12"/>
  <c r="BZ289" i="12"/>
  <c r="BY289" i="12"/>
  <c r="BX289" i="12"/>
  <c r="BW289" i="12"/>
  <c r="BV289" i="12"/>
  <c r="BU289" i="12"/>
  <c r="BT289" i="12"/>
  <c r="BS289" i="12"/>
  <c r="BR289" i="12"/>
  <c r="BQ289" i="12"/>
  <c r="BP289" i="12"/>
  <c r="BO289" i="12"/>
  <c r="BN289" i="12"/>
  <c r="BM289" i="12"/>
  <c r="BL289" i="12"/>
  <c r="BK289" i="12"/>
  <c r="BF289" i="12"/>
  <c r="BE289" i="12"/>
  <c r="BD289" i="12"/>
  <c r="BC289" i="12"/>
  <c r="BB289" i="12"/>
  <c r="BA289" i="12"/>
  <c r="AZ289" i="12"/>
  <c r="AY289" i="12"/>
  <c r="AX289" i="12"/>
  <c r="AW289" i="12"/>
  <c r="AV289" i="12"/>
  <c r="AU289" i="12"/>
  <c r="AT289" i="12"/>
  <c r="AS289" i="12"/>
  <c r="AR289" i="12"/>
  <c r="AQ289" i="12"/>
  <c r="AP289" i="12"/>
  <c r="AO289" i="12"/>
  <c r="AN289" i="12"/>
  <c r="AM289" i="12"/>
  <c r="AL289" i="12"/>
  <c r="AK289" i="12"/>
  <c r="AJ289" i="12"/>
  <c r="AI289" i="12"/>
  <c r="E289" i="12"/>
  <c r="C289" i="12"/>
  <c r="CG288" i="12"/>
  <c r="CF288" i="12"/>
  <c r="CE288" i="12"/>
  <c r="CD288" i="12"/>
  <c r="CC288" i="12"/>
  <c r="CB288" i="12"/>
  <c r="CA288" i="12"/>
  <c r="BZ288" i="12"/>
  <c r="BY288" i="12"/>
  <c r="BX288" i="12"/>
  <c r="BW288" i="12"/>
  <c r="BV288" i="12"/>
  <c r="BU288" i="12"/>
  <c r="BT288" i="12"/>
  <c r="BS288" i="12"/>
  <c r="BR288" i="12"/>
  <c r="BQ288" i="12"/>
  <c r="BP288" i="12"/>
  <c r="BO288" i="12"/>
  <c r="BN288" i="12"/>
  <c r="BM288" i="12"/>
  <c r="BL288" i="12"/>
  <c r="BK288" i="12"/>
  <c r="BF288" i="12"/>
  <c r="BE288" i="12"/>
  <c r="BD288" i="12"/>
  <c r="BC288" i="12"/>
  <c r="BB288" i="12"/>
  <c r="BA288" i="12"/>
  <c r="AZ288" i="12"/>
  <c r="AY288" i="12"/>
  <c r="AX288" i="12"/>
  <c r="AW288" i="12"/>
  <c r="AV288" i="12"/>
  <c r="AU288" i="12"/>
  <c r="AT288" i="12"/>
  <c r="AS288" i="12"/>
  <c r="AR288" i="12"/>
  <c r="AQ288" i="12"/>
  <c r="AP288" i="12"/>
  <c r="AO288" i="12"/>
  <c r="AN288" i="12"/>
  <c r="AM288" i="12"/>
  <c r="AL288" i="12"/>
  <c r="AK288" i="12"/>
  <c r="AJ288" i="12"/>
  <c r="AI288" i="12"/>
  <c r="E288" i="12"/>
  <c r="C288" i="12"/>
  <c r="CG287" i="12"/>
  <c r="CF287" i="12"/>
  <c r="CE287" i="12"/>
  <c r="CD287" i="12"/>
  <c r="CC287" i="12"/>
  <c r="CB287" i="12"/>
  <c r="CA287" i="12"/>
  <c r="BZ287" i="12"/>
  <c r="BY287" i="12"/>
  <c r="BX287" i="12"/>
  <c r="BW287" i="12"/>
  <c r="BV287" i="12"/>
  <c r="BU287" i="12"/>
  <c r="BT287" i="12"/>
  <c r="BS287" i="12"/>
  <c r="BR287" i="12"/>
  <c r="BQ287" i="12"/>
  <c r="BP287" i="12"/>
  <c r="BO287" i="12"/>
  <c r="BN287" i="12"/>
  <c r="BM287" i="12"/>
  <c r="BL287" i="12"/>
  <c r="BK287" i="12"/>
  <c r="BF287" i="12"/>
  <c r="BE287" i="12"/>
  <c r="BD287" i="12"/>
  <c r="BC287" i="12"/>
  <c r="BB287" i="12"/>
  <c r="BA287" i="12"/>
  <c r="AZ287" i="12"/>
  <c r="AY287" i="12"/>
  <c r="AX287" i="12"/>
  <c r="AW287" i="12"/>
  <c r="AV287" i="12"/>
  <c r="AU287" i="12"/>
  <c r="AT287" i="12"/>
  <c r="AS287" i="12"/>
  <c r="AR287" i="12"/>
  <c r="AQ287" i="12"/>
  <c r="AP287" i="12"/>
  <c r="AO287" i="12"/>
  <c r="AN287" i="12"/>
  <c r="AM287" i="12"/>
  <c r="AL287" i="12"/>
  <c r="AK287" i="12"/>
  <c r="AJ287" i="12"/>
  <c r="AI287" i="12"/>
  <c r="E287" i="12"/>
  <c r="C287" i="12"/>
  <c r="CG286" i="12"/>
  <c r="CF286" i="12"/>
  <c r="CE286" i="12"/>
  <c r="CD286" i="12"/>
  <c r="CC286" i="12"/>
  <c r="CB286" i="12"/>
  <c r="CA286" i="12"/>
  <c r="BZ286" i="12"/>
  <c r="BY286" i="12"/>
  <c r="BX286" i="12"/>
  <c r="BW286" i="12"/>
  <c r="BV286" i="12"/>
  <c r="BU286" i="12"/>
  <c r="BT286" i="12"/>
  <c r="BS286" i="12"/>
  <c r="BR286" i="12"/>
  <c r="BQ286" i="12"/>
  <c r="BP286" i="12"/>
  <c r="BO286" i="12"/>
  <c r="BN286" i="12"/>
  <c r="BM286" i="12"/>
  <c r="BL286" i="12"/>
  <c r="BK286" i="12"/>
  <c r="CH286" i="12" s="1"/>
  <c r="BF286" i="12"/>
  <c r="BE286" i="12"/>
  <c r="BD286" i="12"/>
  <c r="BC286" i="12"/>
  <c r="BB286" i="12"/>
  <c r="BA286" i="12"/>
  <c r="AZ286" i="12"/>
  <c r="AY286" i="12"/>
  <c r="AX286" i="12"/>
  <c r="AW286" i="12"/>
  <c r="AV286" i="12"/>
  <c r="AU286" i="12"/>
  <c r="AT286" i="12"/>
  <c r="AS286" i="12"/>
  <c r="AR286" i="12"/>
  <c r="AQ286" i="12"/>
  <c r="AP286" i="12"/>
  <c r="AO286" i="12"/>
  <c r="AN286" i="12"/>
  <c r="AM286" i="12"/>
  <c r="AL286" i="12"/>
  <c r="AK286" i="12"/>
  <c r="AJ286" i="12"/>
  <c r="AI286" i="12"/>
  <c r="E286" i="12"/>
  <c r="C286" i="12"/>
  <c r="CG285" i="12"/>
  <c r="CF285" i="12"/>
  <c r="CE285" i="12"/>
  <c r="CD285" i="12"/>
  <c r="CC285" i="12"/>
  <c r="CB285" i="12"/>
  <c r="CA285" i="12"/>
  <c r="BZ285" i="12"/>
  <c r="BY285" i="12"/>
  <c r="BX285" i="12"/>
  <c r="BW285" i="12"/>
  <c r="BV285" i="12"/>
  <c r="BU285" i="12"/>
  <c r="BT285" i="12"/>
  <c r="BS285" i="12"/>
  <c r="BR285" i="12"/>
  <c r="BQ285" i="12"/>
  <c r="BP285" i="12"/>
  <c r="BO285" i="12"/>
  <c r="BN285" i="12"/>
  <c r="BM285" i="12"/>
  <c r="BL285" i="12"/>
  <c r="BK285" i="12"/>
  <c r="BF285" i="12"/>
  <c r="BE285" i="12"/>
  <c r="BD285" i="12"/>
  <c r="BC285" i="12"/>
  <c r="BB285" i="12"/>
  <c r="BA285" i="12"/>
  <c r="AZ285" i="12"/>
  <c r="AY285" i="12"/>
  <c r="AX285" i="12"/>
  <c r="AW285" i="12"/>
  <c r="AV285" i="12"/>
  <c r="AU285" i="12"/>
  <c r="AT285" i="12"/>
  <c r="AS285" i="12"/>
  <c r="AR285" i="12"/>
  <c r="AQ285" i="12"/>
  <c r="AP285" i="12"/>
  <c r="AO285" i="12"/>
  <c r="AN285" i="12"/>
  <c r="AM285" i="12"/>
  <c r="AL285" i="12"/>
  <c r="AK285" i="12"/>
  <c r="AJ285" i="12"/>
  <c r="AI285" i="12"/>
  <c r="E285" i="12"/>
  <c r="C285" i="12"/>
  <c r="CG284" i="12"/>
  <c r="CF284" i="12"/>
  <c r="CE284" i="12"/>
  <c r="CD284" i="12"/>
  <c r="CC284" i="12"/>
  <c r="CB284" i="12"/>
  <c r="CA284" i="12"/>
  <c r="BZ284" i="12"/>
  <c r="BY284" i="12"/>
  <c r="BX284" i="12"/>
  <c r="BW284" i="12"/>
  <c r="BV284" i="12"/>
  <c r="BU284" i="12"/>
  <c r="BT284" i="12"/>
  <c r="BS284" i="12"/>
  <c r="BR284" i="12"/>
  <c r="BQ284" i="12"/>
  <c r="BP284" i="12"/>
  <c r="BO284" i="12"/>
  <c r="BN284" i="12"/>
  <c r="BM284" i="12"/>
  <c r="BL284" i="12"/>
  <c r="BK284" i="12"/>
  <c r="BF284" i="12"/>
  <c r="BE284" i="12"/>
  <c r="BD284" i="12"/>
  <c r="BC284" i="12"/>
  <c r="BB284" i="12"/>
  <c r="BA284" i="12"/>
  <c r="AZ284" i="12"/>
  <c r="AY284" i="12"/>
  <c r="AX284" i="12"/>
  <c r="AW284" i="12"/>
  <c r="AV284" i="12"/>
  <c r="AU284" i="12"/>
  <c r="AT284" i="12"/>
  <c r="AS284" i="12"/>
  <c r="AR284" i="12"/>
  <c r="AQ284" i="12"/>
  <c r="AP284" i="12"/>
  <c r="AO284" i="12"/>
  <c r="AN284" i="12"/>
  <c r="AM284" i="12"/>
  <c r="AL284" i="12"/>
  <c r="AK284" i="12"/>
  <c r="AJ284" i="12"/>
  <c r="AI284" i="12"/>
  <c r="E284" i="12"/>
  <c r="C284" i="12"/>
  <c r="CG283" i="12"/>
  <c r="CF283" i="12"/>
  <c r="CE283" i="12"/>
  <c r="CD283" i="12"/>
  <c r="CC283" i="12"/>
  <c r="CB283" i="12"/>
  <c r="CA283" i="12"/>
  <c r="BZ283" i="12"/>
  <c r="BY283" i="12"/>
  <c r="BX283" i="12"/>
  <c r="BW283" i="12"/>
  <c r="BV283" i="12"/>
  <c r="BU283" i="12"/>
  <c r="BT283" i="12"/>
  <c r="BS283" i="12"/>
  <c r="BR283" i="12"/>
  <c r="BQ283" i="12"/>
  <c r="BP283" i="12"/>
  <c r="BO283" i="12"/>
  <c r="BN283" i="12"/>
  <c r="CH283" i="12" s="1"/>
  <c r="BM283" i="12"/>
  <c r="BL283" i="12"/>
  <c r="BK283" i="12"/>
  <c r="BF283" i="12"/>
  <c r="BE283" i="12"/>
  <c r="BD283" i="12"/>
  <c r="BC283" i="12"/>
  <c r="BB283" i="12"/>
  <c r="BA283" i="12"/>
  <c r="AZ283" i="12"/>
  <c r="AY283" i="12"/>
  <c r="AX283" i="12"/>
  <c r="AW283" i="12"/>
  <c r="AV283" i="12"/>
  <c r="AU283" i="12"/>
  <c r="AT283" i="12"/>
  <c r="AS283" i="12"/>
  <c r="AR283" i="12"/>
  <c r="AQ283" i="12"/>
  <c r="AP283" i="12"/>
  <c r="AO283" i="12"/>
  <c r="AN283" i="12"/>
  <c r="AM283" i="12"/>
  <c r="AL283" i="12"/>
  <c r="AK283" i="12"/>
  <c r="AJ283" i="12"/>
  <c r="AI283" i="12"/>
  <c r="E283" i="12"/>
  <c r="C283" i="12"/>
  <c r="CG282" i="12"/>
  <c r="CF282" i="12"/>
  <c r="CE282" i="12"/>
  <c r="CD282" i="12"/>
  <c r="CC282" i="12"/>
  <c r="CB282" i="12"/>
  <c r="CA282" i="12"/>
  <c r="BZ282" i="12"/>
  <c r="BY282" i="12"/>
  <c r="BX282" i="12"/>
  <c r="BW282" i="12"/>
  <c r="BV282" i="12"/>
  <c r="BU282" i="12"/>
  <c r="BT282" i="12"/>
  <c r="BS282" i="12"/>
  <c r="BR282" i="12"/>
  <c r="BQ282" i="12"/>
  <c r="BP282" i="12"/>
  <c r="BO282" i="12"/>
  <c r="BN282" i="12"/>
  <c r="BM282" i="12"/>
  <c r="BL282" i="12"/>
  <c r="BK282" i="12"/>
  <c r="BF282" i="12"/>
  <c r="BE282" i="12"/>
  <c r="BD282" i="12"/>
  <c r="BC282" i="12"/>
  <c r="BB282" i="12"/>
  <c r="BA282" i="12"/>
  <c r="AZ282" i="12"/>
  <c r="AY282" i="12"/>
  <c r="AX282" i="12"/>
  <c r="AW282" i="12"/>
  <c r="AV282" i="12"/>
  <c r="AU282" i="12"/>
  <c r="AT282" i="12"/>
  <c r="AS282" i="12"/>
  <c r="AR282" i="12"/>
  <c r="AQ282" i="12"/>
  <c r="AP282" i="12"/>
  <c r="AO282" i="12"/>
  <c r="AN282" i="12"/>
  <c r="AM282" i="12"/>
  <c r="AL282" i="12"/>
  <c r="AK282" i="12"/>
  <c r="AJ282" i="12"/>
  <c r="AI282" i="12"/>
  <c r="E282" i="12"/>
  <c r="C282" i="12"/>
  <c r="CG281" i="12"/>
  <c r="CF281" i="12"/>
  <c r="CE281" i="12"/>
  <c r="CD281" i="12"/>
  <c r="CC281" i="12"/>
  <c r="CB281" i="12"/>
  <c r="CA281" i="12"/>
  <c r="BZ281" i="12"/>
  <c r="BY281" i="12"/>
  <c r="BX281" i="12"/>
  <c r="BW281" i="12"/>
  <c r="BV281" i="12"/>
  <c r="BU281" i="12"/>
  <c r="BT281" i="12"/>
  <c r="BS281" i="12"/>
  <c r="BR281" i="12"/>
  <c r="BQ281" i="12"/>
  <c r="BP281" i="12"/>
  <c r="BO281" i="12"/>
  <c r="BN281" i="12"/>
  <c r="BM281" i="12"/>
  <c r="BL281" i="12"/>
  <c r="CH281" i="12" s="1"/>
  <c r="BK281" i="12"/>
  <c r="BF281" i="12"/>
  <c r="BE281" i="12"/>
  <c r="BD281" i="12"/>
  <c r="BC281" i="12"/>
  <c r="BB281" i="12"/>
  <c r="BA281" i="12"/>
  <c r="AZ281" i="12"/>
  <c r="AY281" i="12"/>
  <c r="AX281" i="12"/>
  <c r="AW281" i="12"/>
  <c r="AV281" i="12"/>
  <c r="AU281" i="12"/>
  <c r="AT281" i="12"/>
  <c r="AS281" i="12"/>
  <c r="AR281" i="12"/>
  <c r="AQ281" i="12"/>
  <c r="AP281" i="12"/>
  <c r="AO281" i="12"/>
  <c r="AN281" i="12"/>
  <c r="AM281" i="12"/>
  <c r="AL281" i="12"/>
  <c r="AK281" i="12"/>
  <c r="AJ281" i="12"/>
  <c r="AI281" i="12"/>
  <c r="E281" i="12"/>
  <c r="C281" i="12"/>
  <c r="CG280" i="12"/>
  <c r="CF280" i="12"/>
  <c r="CE280" i="12"/>
  <c r="CD280" i="12"/>
  <c r="CC280" i="12"/>
  <c r="CB280" i="12"/>
  <c r="CA280" i="12"/>
  <c r="BZ280" i="12"/>
  <c r="BY280" i="12"/>
  <c r="BX280" i="12"/>
  <c r="BW280" i="12"/>
  <c r="BV280" i="12"/>
  <c r="BU280" i="12"/>
  <c r="BT280" i="12"/>
  <c r="BS280" i="12"/>
  <c r="BR280" i="12"/>
  <c r="BQ280" i="12"/>
  <c r="BP280" i="12"/>
  <c r="BO280" i="12"/>
  <c r="BN280" i="12"/>
  <c r="BM280" i="12"/>
  <c r="BL280" i="12"/>
  <c r="BK280" i="12"/>
  <c r="BF280" i="12"/>
  <c r="BE280" i="12"/>
  <c r="BD280" i="12"/>
  <c r="BC280" i="12"/>
  <c r="BB280" i="12"/>
  <c r="BA280" i="12"/>
  <c r="AZ280" i="12"/>
  <c r="AY280" i="12"/>
  <c r="AX280" i="12"/>
  <c r="AW280" i="12"/>
  <c r="AV280" i="12"/>
  <c r="AU280" i="12"/>
  <c r="AT280" i="12"/>
  <c r="AS280" i="12"/>
  <c r="AR280" i="12"/>
  <c r="AQ280" i="12"/>
  <c r="AP280" i="12"/>
  <c r="AO280" i="12"/>
  <c r="AN280" i="12"/>
  <c r="AM280" i="12"/>
  <c r="AL280" i="12"/>
  <c r="AK280" i="12"/>
  <c r="AJ280" i="12"/>
  <c r="AI280" i="12"/>
  <c r="E280" i="12"/>
  <c r="C280" i="12"/>
  <c r="CG279" i="12"/>
  <c r="CF279" i="12"/>
  <c r="CE279" i="12"/>
  <c r="CD279" i="12"/>
  <c r="CC279" i="12"/>
  <c r="CB279" i="12"/>
  <c r="CA279" i="12"/>
  <c r="BZ279" i="12"/>
  <c r="BY279" i="12"/>
  <c r="BX279" i="12"/>
  <c r="BW279" i="12"/>
  <c r="BV279" i="12"/>
  <c r="BU279" i="12"/>
  <c r="BT279" i="12"/>
  <c r="BS279" i="12"/>
  <c r="BR279" i="12"/>
  <c r="BQ279" i="12"/>
  <c r="BP279" i="12"/>
  <c r="BO279" i="12"/>
  <c r="BN279" i="12"/>
  <c r="BM279" i="12"/>
  <c r="BL279" i="12"/>
  <c r="BK279" i="12"/>
  <c r="BF279" i="12"/>
  <c r="BE279" i="12"/>
  <c r="BD279" i="12"/>
  <c r="BC279" i="12"/>
  <c r="BB279" i="12"/>
  <c r="BA279" i="12"/>
  <c r="AZ279" i="12"/>
  <c r="AY279" i="12"/>
  <c r="AX279" i="12"/>
  <c r="AW279" i="12"/>
  <c r="AV279" i="12"/>
  <c r="AU279" i="12"/>
  <c r="AT279" i="12"/>
  <c r="AS279" i="12"/>
  <c r="AR279" i="12"/>
  <c r="AQ279" i="12"/>
  <c r="AP279" i="12"/>
  <c r="AO279" i="12"/>
  <c r="AN279" i="12"/>
  <c r="AM279" i="12"/>
  <c r="AL279" i="12"/>
  <c r="AK279" i="12"/>
  <c r="AJ279" i="12"/>
  <c r="AI279" i="12"/>
  <c r="E279" i="12"/>
  <c r="C279" i="12"/>
  <c r="CG278" i="12"/>
  <c r="CF278" i="12"/>
  <c r="CE278" i="12"/>
  <c r="CD278" i="12"/>
  <c r="CC278" i="12"/>
  <c r="CB278" i="12"/>
  <c r="CA278" i="12"/>
  <c r="BZ278" i="12"/>
  <c r="BY278" i="12"/>
  <c r="BX278" i="12"/>
  <c r="BW278" i="12"/>
  <c r="BV278" i="12"/>
  <c r="BU278" i="12"/>
  <c r="BT278" i="12"/>
  <c r="BS278" i="12"/>
  <c r="BR278" i="12"/>
  <c r="BQ278" i="12"/>
  <c r="BP278" i="12"/>
  <c r="BO278" i="12"/>
  <c r="BN278" i="12"/>
  <c r="BM278" i="12"/>
  <c r="BL278" i="12"/>
  <c r="BK278" i="12"/>
  <c r="BF278" i="12"/>
  <c r="BE278" i="12"/>
  <c r="BD278" i="12"/>
  <c r="BC278" i="12"/>
  <c r="BB278" i="12"/>
  <c r="BA278" i="12"/>
  <c r="AZ278" i="12"/>
  <c r="AY278" i="12"/>
  <c r="AX278" i="12"/>
  <c r="AW278" i="12"/>
  <c r="AV278" i="12"/>
  <c r="AU278" i="12"/>
  <c r="AT278" i="12"/>
  <c r="AS278" i="12"/>
  <c r="AR278" i="12"/>
  <c r="AQ278" i="12"/>
  <c r="AP278" i="12"/>
  <c r="AO278" i="12"/>
  <c r="AN278" i="12"/>
  <c r="AM278" i="12"/>
  <c r="AL278" i="12"/>
  <c r="AK278" i="12"/>
  <c r="AJ278" i="12"/>
  <c r="AI278" i="12"/>
  <c r="E278" i="12"/>
  <c r="C278" i="12"/>
  <c r="CG277" i="12"/>
  <c r="CF277" i="12"/>
  <c r="CE277" i="12"/>
  <c r="CD277" i="12"/>
  <c r="CC277" i="12"/>
  <c r="CB277" i="12"/>
  <c r="CA277" i="12"/>
  <c r="BZ277" i="12"/>
  <c r="BY277" i="12"/>
  <c r="BX277" i="12"/>
  <c r="BW277" i="12"/>
  <c r="BV277" i="12"/>
  <c r="BU277" i="12"/>
  <c r="BT277" i="12"/>
  <c r="BS277" i="12"/>
  <c r="BR277" i="12"/>
  <c r="BQ277" i="12"/>
  <c r="BP277" i="12"/>
  <c r="BO277" i="12"/>
  <c r="BN277" i="12"/>
  <c r="BM277" i="12"/>
  <c r="BL277" i="12"/>
  <c r="CH277" i="12" s="1"/>
  <c r="BK277" i="12"/>
  <c r="BF277" i="12"/>
  <c r="BE277" i="12"/>
  <c r="BD277" i="12"/>
  <c r="BC277" i="12"/>
  <c r="BB277" i="12"/>
  <c r="BA277" i="12"/>
  <c r="AZ277" i="12"/>
  <c r="AY277" i="12"/>
  <c r="AX277" i="12"/>
  <c r="AW277" i="12"/>
  <c r="AV277" i="12"/>
  <c r="AU277" i="12"/>
  <c r="AT277" i="12"/>
  <c r="AS277" i="12"/>
  <c r="AR277" i="12"/>
  <c r="AQ277" i="12"/>
  <c r="AP277" i="12"/>
  <c r="AO277" i="12"/>
  <c r="AN277" i="12"/>
  <c r="AM277" i="12"/>
  <c r="AL277" i="12"/>
  <c r="AK277" i="12"/>
  <c r="AJ277" i="12"/>
  <c r="AI277" i="12"/>
  <c r="E277" i="12"/>
  <c r="C277" i="12"/>
  <c r="CG276" i="12"/>
  <c r="CF276" i="12"/>
  <c r="CE276" i="12"/>
  <c r="CD276" i="12"/>
  <c r="CC276" i="12"/>
  <c r="CB276" i="12"/>
  <c r="CA276" i="12"/>
  <c r="BZ276" i="12"/>
  <c r="BY276" i="12"/>
  <c r="BX276" i="12"/>
  <c r="BW276" i="12"/>
  <c r="BV276" i="12"/>
  <c r="BU276" i="12"/>
  <c r="BT276" i="12"/>
  <c r="BS276" i="12"/>
  <c r="BR276" i="12"/>
  <c r="BQ276" i="12"/>
  <c r="BP276" i="12"/>
  <c r="BO276" i="12"/>
  <c r="BN276" i="12"/>
  <c r="BM276" i="12"/>
  <c r="BL276" i="12"/>
  <c r="BK276" i="12"/>
  <c r="BF276" i="12"/>
  <c r="BE276" i="12"/>
  <c r="BD276" i="12"/>
  <c r="BC276" i="12"/>
  <c r="BB276" i="12"/>
  <c r="BA276" i="12"/>
  <c r="AZ276" i="12"/>
  <c r="AY276" i="12"/>
  <c r="AX276" i="12"/>
  <c r="AW276" i="12"/>
  <c r="AV276" i="12"/>
  <c r="AU276" i="12"/>
  <c r="AT276" i="12"/>
  <c r="AS276" i="12"/>
  <c r="AR276" i="12"/>
  <c r="AQ276" i="12"/>
  <c r="AP276" i="12"/>
  <c r="AO276" i="12"/>
  <c r="AN276" i="12"/>
  <c r="AM276" i="12"/>
  <c r="AL276" i="12"/>
  <c r="AK276" i="12"/>
  <c r="AJ276" i="12"/>
  <c r="AI276" i="12"/>
  <c r="E276" i="12"/>
  <c r="C276" i="12"/>
  <c r="CG275" i="12"/>
  <c r="CF275" i="12"/>
  <c r="CE275" i="12"/>
  <c r="CD275" i="12"/>
  <c r="CC275" i="12"/>
  <c r="CB275" i="12"/>
  <c r="CA275" i="12"/>
  <c r="BZ275" i="12"/>
  <c r="BY275" i="12"/>
  <c r="BX275" i="12"/>
  <c r="BW275" i="12"/>
  <c r="BV275" i="12"/>
  <c r="BU275" i="12"/>
  <c r="BT275" i="12"/>
  <c r="BS275" i="12"/>
  <c r="BR275" i="12"/>
  <c r="BQ275" i="12"/>
  <c r="BP275" i="12"/>
  <c r="BO275" i="12"/>
  <c r="BN275" i="12"/>
  <c r="BM275" i="12"/>
  <c r="BL275" i="12"/>
  <c r="BK275" i="12"/>
  <c r="BF275" i="12"/>
  <c r="BE275" i="12"/>
  <c r="BD275" i="12"/>
  <c r="BC275" i="12"/>
  <c r="BB275" i="12"/>
  <c r="BA275" i="12"/>
  <c r="AZ275" i="12"/>
  <c r="AY275" i="12"/>
  <c r="AX275" i="12"/>
  <c r="AW275" i="12"/>
  <c r="AV275" i="12"/>
  <c r="AU275" i="12"/>
  <c r="AT275" i="12"/>
  <c r="AS275" i="12"/>
  <c r="AR275" i="12"/>
  <c r="AQ275" i="12"/>
  <c r="AP275" i="12"/>
  <c r="AO275" i="12"/>
  <c r="AN275" i="12"/>
  <c r="AM275" i="12"/>
  <c r="AL275" i="12"/>
  <c r="AK275" i="12"/>
  <c r="AJ275" i="12"/>
  <c r="AI275" i="12"/>
  <c r="E275" i="12"/>
  <c r="C275" i="12"/>
  <c r="CG274" i="12"/>
  <c r="CF274" i="12"/>
  <c r="CE274" i="12"/>
  <c r="CD274" i="12"/>
  <c r="CC274" i="12"/>
  <c r="CB274" i="12"/>
  <c r="CA274" i="12"/>
  <c r="BZ274" i="12"/>
  <c r="BY274" i="12"/>
  <c r="BX274" i="12"/>
  <c r="BW274" i="12"/>
  <c r="BV274" i="12"/>
  <c r="BU274" i="12"/>
  <c r="BT274" i="12"/>
  <c r="BS274" i="12"/>
  <c r="BR274" i="12"/>
  <c r="BQ274" i="12"/>
  <c r="BP274" i="12"/>
  <c r="BO274" i="12"/>
  <c r="BN274" i="12"/>
  <c r="BM274" i="12"/>
  <c r="BL274" i="12"/>
  <c r="BK274" i="12"/>
  <c r="BF274" i="12"/>
  <c r="BE274" i="12"/>
  <c r="BD274" i="12"/>
  <c r="BC274" i="12"/>
  <c r="BB274" i="12"/>
  <c r="BA274" i="12"/>
  <c r="AZ274" i="12"/>
  <c r="AY274" i="12"/>
  <c r="AX274" i="12"/>
  <c r="AW274" i="12"/>
  <c r="AV274" i="12"/>
  <c r="AU274" i="12"/>
  <c r="AT274" i="12"/>
  <c r="AS274" i="12"/>
  <c r="AR274" i="12"/>
  <c r="AQ274" i="12"/>
  <c r="AP274" i="12"/>
  <c r="AO274" i="12"/>
  <c r="AN274" i="12"/>
  <c r="AM274" i="12"/>
  <c r="AL274" i="12"/>
  <c r="AK274" i="12"/>
  <c r="AJ274" i="12"/>
  <c r="AI274" i="12"/>
  <c r="E274" i="12"/>
  <c r="C274" i="12"/>
  <c r="CG273" i="12"/>
  <c r="CF273" i="12"/>
  <c r="CE273" i="12"/>
  <c r="CD273" i="12"/>
  <c r="CC273" i="12"/>
  <c r="CB273" i="12"/>
  <c r="CA273" i="12"/>
  <c r="BZ273" i="12"/>
  <c r="BY273" i="12"/>
  <c r="BX273" i="12"/>
  <c r="BW273" i="12"/>
  <c r="BV273" i="12"/>
  <c r="BU273" i="12"/>
  <c r="BT273" i="12"/>
  <c r="BS273" i="12"/>
  <c r="BR273" i="12"/>
  <c r="BQ273" i="12"/>
  <c r="BP273" i="12"/>
  <c r="BO273" i="12"/>
  <c r="BN273" i="12"/>
  <c r="BM273" i="12"/>
  <c r="BL273" i="12"/>
  <c r="CH273" i="12" s="1"/>
  <c r="BK273" i="12"/>
  <c r="BF273" i="12"/>
  <c r="BE273" i="12"/>
  <c r="BD273" i="12"/>
  <c r="BC273" i="12"/>
  <c r="BB273" i="12"/>
  <c r="BA273" i="12"/>
  <c r="AZ273" i="12"/>
  <c r="AY273" i="12"/>
  <c r="AX273" i="12"/>
  <c r="AW273" i="12"/>
  <c r="AV273" i="12"/>
  <c r="AU273" i="12"/>
  <c r="AT273" i="12"/>
  <c r="AS273" i="12"/>
  <c r="AR273" i="12"/>
  <c r="AQ273" i="12"/>
  <c r="AP273" i="12"/>
  <c r="AO273" i="12"/>
  <c r="AN273" i="12"/>
  <c r="AM273" i="12"/>
  <c r="AL273" i="12"/>
  <c r="AK273" i="12"/>
  <c r="AJ273" i="12"/>
  <c r="AI273" i="12"/>
  <c r="E273" i="12"/>
  <c r="C273" i="12"/>
  <c r="CG272" i="12"/>
  <c r="CF272" i="12"/>
  <c r="CE272" i="12"/>
  <c r="CD272" i="12"/>
  <c r="CC272" i="12"/>
  <c r="CB272" i="12"/>
  <c r="CA272" i="12"/>
  <c r="BZ272" i="12"/>
  <c r="BY272" i="12"/>
  <c r="BX272" i="12"/>
  <c r="BW272" i="12"/>
  <c r="BV272" i="12"/>
  <c r="BU272" i="12"/>
  <c r="BT272" i="12"/>
  <c r="BS272" i="12"/>
  <c r="BR272" i="12"/>
  <c r="BQ272" i="12"/>
  <c r="BP272" i="12"/>
  <c r="BO272" i="12"/>
  <c r="BN272" i="12"/>
  <c r="BM272" i="12"/>
  <c r="BL272" i="12"/>
  <c r="BK272" i="12"/>
  <c r="BF272" i="12"/>
  <c r="BE272" i="12"/>
  <c r="BD272" i="12"/>
  <c r="BC272" i="12"/>
  <c r="BB272" i="12"/>
  <c r="BA272" i="12"/>
  <c r="AZ272" i="12"/>
  <c r="AY272" i="12"/>
  <c r="AX272" i="12"/>
  <c r="AW272" i="12"/>
  <c r="AV272" i="12"/>
  <c r="AU272" i="12"/>
  <c r="AT272" i="12"/>
  <c r="AS272" i="12"/>
  <c r="AR272" i="12"/>
  <c r="AQ272" i="12"/>
  <c r="AP272" i="12"/>
  <c r="AO272" i="12"/>
  <c r="AN272" i="12"/>
  <c r="AM272" i="12"/>
  <c r="AL272" i="12"/>
  <c r="AK272" i="12"/>
  <c r="AJ272" i="12"/>
  <c r="AI272" i="12"/>
  <c r="E272" i="12"/>
  <c r="C272" i="12"/>
  <c r="CG271" i="12"/>
  <c r="CF271" i="12"/>
  <c r="CE271" i="12"/>
  <c r="CD271" i="12"/>
  <c r="CC271" i="12"/>
  <c r="CB271" i="12"/>
  <c r="CA271" i="12"/>
  <c r="BZ271" i="12"/>
  <c r="BY271" i="12"/>
  <c r="BX271" i="12"/>
  <c r="BW271" i="12"/>
  <c r="BV271" i="12"/>
  <c r="BU271" i="12"/>
  <c r="BT271" i="12"/>
  <c r="BS271" i="12"/>
  <c r="BR271" i="12"/>
  <c r="BQ271" i="12"/>
  <c r="BP271" i="12"/>
  <c r="BO271" i="12"/>
  <c r="BN271" i="12"/>
  <c r="BM271" i="12"/>
  <c r="BL271" i="12"/>
  <c r="BK271" i="12"/>
  <c r="BF271" i="12"/>
  <c r="BE271" i="12"/>
  <c r="BD271" i="12"/>
  <c r="BC271" i="12"/>
  <c r="BB271" i="12"/>
  <c r="BA271" i="12"/>
  <c r="AZ271" i="12"/>
  <c r="AY271" i="12"/>
  <c r="AX271" i="12"/>
  <c r="AW271" i="12"/>
  <c r="AV271" i="12"/>
  <c r="AU271" i="12"/>
  <c r="AT271" i="12"/>
  <c r="AS271" i="12"/>
  <c r="AR271" i="12"/>
  <c r="AQ271" i="12"/>
  <c r="AP271" i="12"/>
  <c r="AO271" i="12"/>
  <c r="AN271" i="12"/>
  <c r="AM271" i="12"/>
  <c r="AL271" i="12"/>
  <c r="AK271" i="12"/>
  <c r="AJ271" i="12"/>
  <c r="AI271" i="12"/>
  <c r="E271" i="12"/>
  <c r="C271" i="12"/>
  <c r="CG270" i="12"/>
  <c r="CF270" i="12"/>
  <c r="CE270" i="12"/>
  <c r="CD270" i="12"/>
  <c r="CC270" i="12"/>
  <c r="CB270" i="12"/>
  <c r="CA270" i="12"/>
  <c r="BZ270" i="12"/>
  <c r="BY270" i="12"/>
  <c r="BX270" i="12"/>
  <c r="BW270" i="12"/>
  <c r="BV270" i="12"/>
  <c r="BU270" i="12"/>
  <c r="BT270" i="12"/>
  <c r="BS270" i="12"/>
  <c r="BR270" i="12"/>
  <c r="BQ270" i="12"/>
  <c r="BP270" i="12"/>
  <c r="BO270" i="12"/>
  <c r="BN270" i="12"/>
  <c r="BM270" i="12"/>
  <c r="BL270" i="12"/>
  <c r="BK270" i="12"/>
  <c r="BF270" i="12"/>
  <c r="BE270" i="12"/>
  <c r="BD270" i="12"/>
  <c r="BC270" i="12"/>
  <c r="BB270" i="12"/>
  <c r="BA270" i="12"/>
  <c r="AZ270" i="12"/>
  <c r="AY270" i="12"/>
  <c r="AX270" i="12"/>
  <c r="AW270" i="12"/>
  <c r="AV270" i="12"/>
  <c r="AU270" i="12"/>
  <c r="AT270" i="12"/>
  <c r="AS270" i="12"/>
  <c r="AR270" i="12"/>
  <c r="AQ270" i="12"/>
  <c r="AP270" i="12"/>
  <c r="AO270" i="12"/>
  <c r="AN270" i="12"/>
  <c r="AM270" i="12"/>
  <c r="AL270" i="12"/>
  <c r="AK270" i="12"/>
  <c r="AJ270" i="12"/>
  <c r="AI270" i="12"/>
  <c r="E270" i="12"/>
  <c r="C270" i="12"/>
  <c r="CG269" i="12"/>
  <c r="CF269" i="12"/>
  <c r="CE269" i="12"/>
  <c r="CD269" i="12"/>
  <c r="CC269" i="12"/>
  <c r="CB269" i="12"/>
  <c r="CA269" i="12"/>
  <c r="BZ269" i="12"/>
  <c r="BY269" i="12"/>
  <c r="BX269" i="12"/>
  <c r="BW269" i="12"/>
  <c r="BV269" i="12"/>
  <c r="BU269" i="12"/>
  <c r="BT269" i="12"/>
  <c r="BS269" i="12"/>
  <c r="BR269" i="12"/>
  <c r="BQ269" i="12"/>
  <c r="BP269" i="12"/>
  <c r="BO269" i="12"/>
  <c r="BN269" i="12"/>
  <c r="BM269" i="12"/>
  <c r="BL269" i="12"/>
  <c r="CH269" i="12" s="1"/>
  <c r="BK269" i="12"/>
  <c r="BF269" i="12"/>
  <c r="BE269" i="12"/>
  <c r="BD269" i="12"/>
  <c r="BC269" i="12"/>
  <c r="BB269" i="12"/>
  <c r="BA269" i="12"/>
  <c r="AZ269" i="12"/>
  <c r="AY269" i="12"/>
  <c r="AX269" i="12"/>
  <c r="AW269" i="12"/>
  <c r="AV269" i="12"/>
  <c r="AU269" i="12"/>
  <c r="AT269" i="12"/>
  <c r="AS269" i="12"/>
  <c r="AR269" i="12"/>
  <c r="AQ269" i="12"/>
  <c r="AP269" i="12"/>
  <c r="AO269" i="12"/>
  <c r="AN269" i="12"/>
  <c r="AM269" i="12"/>
  <c r="AL269" i="12"/>
  <c r="AK269" i="12"/>
  <c r="AJ269" i="12"/>
  <c r="AI269" i="12"/>
  <c r="E269" i="12"/>
  <c r="C269" i="12"/>
  <c r="CG268" i="12"/>
  <c r="CF268" i="12"/>
  <c r="CE268" i="12"/>
  <c r="CD268" i="12"/>
  <c r="CC268" i="12"/>
  <c r="CB268" i="12"/>
  <c r="CA268" i="12"/>
  <c r="BZ268" i="12"/>
  <c r="BY268" i="12"/>
  <c r="BX268" i="12"/>
  <c r="BW268" i="12"/>
  <c r="BV268" i="12"/>
  <c r="BU268" i="12"/>
  <c r="BT268" i="12"/>
  <c r="BS268" i="12"/>
  <c r="BR268" i="12"/>
  <c r="BQ268" i="12"/>
  <c r="BP268" i="12"/>
  <c r="BO268" i="12"/>
  <c r="BN268" i="12"/>
  <c r="BM268" i="12"/>
  <c r="BL268" i="12"/>
  <c r="BK268" i="12"/>
  <c r="BF268" i="12"/>
  <c r="BE268" i="12"/>
  <c r="BD268" i="12"/>
  <c r="BC268" i="12"/>
  <c r="BB268" i="12"/>
  <c r="BA268" i="12"/>
  <c r="AZ268" i="12"/>
  <c r="AY268" i="12"/>
  <c r="AX268" i="12"/>
  <c r="AW268" i="12"/>
  <c r="AV268" i="12"/>
  <c r="AU268" i="12"/>
  <c r="AT268" i="12"/>
  <c r="AS268" i="12"/>
  <c r="AR268" i="12"/>
  <c r="AQ268" i="12"/>
  <c r="AP268" i="12"/>
  <c r="AO268" i="12"/>
  <c r="AN268" i="12"/>
  <c r="AM268" i="12"/>
  <c r="AL268" i="12"/>
  <c r="AK268" i="12"/>
  <c r="AJ268" i="12"/>
  <c r="AI268" i="12"/>
  <c r="E268" i="12"/>
  <c r="C268" i="12"/>
  <c r="CG267" i="12"/>
  <c r="CF267" i="12"/>
  <c r="CE267" i="12"/>
  <c r="CD267" i="12"/>
  <c r="CC267" i="12"/>
  <c r="CB267" i="12"/>
  <c r="CA267" i="12"/>
  <c r="BZ267" i="12"/>
  <c r="BY267" i="12"/>
  <c r="BX267" i="12"/>
  <c r="BW267" i="12"/>
  <c r="BV267" i="12"/>
  <c r="BU267" i="12"/>
  <c r="BT267" i="12"/>
  <c r="BS267" i="12"/>
  <c r="BR267" i="12"/>
  <c r="BQ267" i="12"/>
  <c r="BP267" i="12"/>
  <c r="BO267" i="12"/>
  <c r="BN267" i="12"/>
  <c r="BM267" i="12"/>
  <c r="BL267" i="12"/>
  <c r="BK267" i="12"/>
  <c r="BF267" i="12"/>
  <c r="BE267" i="12"/>
  <c r="BD267" i="12"/>
  <c r="BC267" i="12"/>
  <c r="BB267" i="12"/>
  <c r="BA267" i="12"/>
  <c r="AZ267" i="12"/>
  <c r="AY267" i="12"/>
  <c r="AX267" i="12"/>
  <c r="AW267" i="12"/>
  <c r="AV267" i="12"/>
  <c r="AU267" i="12"/>
  <c r="AT267" i="12"/>
  <c r="AS267" i="12"/>
  <c r="AR267" i="12"/>
  <c r="AQ267" i="12"/>
  <c r="AP267" i="12"/>
  <c r="AO267" i="12"/>
  <c r="AN267" i="12"/>
  <c r="AM267" i="12"/>
  <c r="AL267" i="12"/>
  <c r="AK267" i="12"/>
  <c r="AJ267" i="12"/>
  <c r="AI267" i="12"/>
  <c r="E267" i="12"/>
  <c r="C267" i="12"/>
  <c r="CG266" i="12"/>
  <c r="CF266" i="12"/>
  <c r="CE266" i="12"/>
  <c r="CD266" i="12"/>
  <c r="CC266" i="12"/>
  <c r="CB266" i="12"/>
  <c r="CA266" i="12"/>
  <c r="BZ266" i="12"/>
  <c r="BY266" i="12"/>
  <c r="BX266" i="12"/>
  <c r="BW266" i="12"/>
  <c r="BV266" i="12"/>
  <c r="BU266" i="12"/>
  <c r="BT266" i="12"/>
  <c r="BS266" i="12"/>
  <c r="BR266" i="12"/>
  <c r="BQ266" i="12"/>
  <c r="BP266" i="12"/>
  <c r="BO266" i="12"/>
  <c r="BN266" i="12"/>
  <c r="BM266" i="12"/>
  <c r="BL266" i="12"/>
  <c r="BK266" i="12"/>
  <c r="BF266" i="12"/>
  <c r="BE266" i="12"/>
  <c r="BD266" i="12"/>
  <c r="BC266" i="12"/>
  <c r="BB266" i="12"/>
  <c r="BA266" i="12"/>
  <c r="AZ266" i="12"/>
  <c r="AY266" i="12"/>
  <c r="AX266" i="12"/>
  <c r="AW266" i="12"/>
  <c r="AV266" i="12"/>
  <c r="AU266" i="12"/>
  <c r="AT266" i="12"/>
  <c r="AS266" i="12"/>
  <c r="AR266" i="12"/>
  <c r="AQ266" i="12"/>
  <c r="AP266" i="12"/>
  <c r="AO266" i="12"/>
  <c r="AN266" i="12"/>
  <c r="AM266" i="12"/>
  <c r="AL266" i="12"/>
  <c r="AK266" i="12"/>
  <c r="AJ266" i="12"/>
  <c r="AI266" i="12"/>
  <c r="E266" i="12"/>
  <c r="C266" i="12"/>
  <c r="CG265" i="12"/>
  <c r="CF265" i="12"/>
  <c r="CE265" i="12"/>
  <c r="CD265" i="12"/>
  <c r="CC265" i="12"/>
  <c r="CB265" i="12"/>
  <c r="CA265" i="12"/>
  <c r="BZ265" i="12"/>
  <c r="BY265" i="12"/>
  <c r="BX265" i="12"/>
  <c r="BW265" i="12"/>
  <c r="BV265" i="12"/>
  <c r="BU265" i="12"/>
  <c r="BT265" i="12"/>
  <c r="BS265" i="12"/>
  <c r="BR265" i="12"/>
  <c r="BQ265" i="12"/>
  <c r="BP265" i="12"/>
  <c r="BO265" i="12"/>
  <c r="BN265" i="12"/>
  <c r="BM265" i="12"/>
  <c r="BL265" i="12"/>
  <c r="BK265" i="12"/>
  <c r="BF265" i="12"/>
  <c r="BE265" i="12"/>
  <c r="BD265" i="12"/>
  <c r="BC265" i="12"/>
  <c r="BB265" i="12"/>
  <c r="BA265" i="12"/>
  <c r="AZ265" i="12"/>
  <c r="AY265" i="12"/>
  <c r="AX265" i="12"/>
  <c r="AW265" i="12"/>
  <c r="AV265" i="12"/>
  <c r="AU265" i="12"/>
  <c r="AT265" i="12"/>
  <c r="AS265" i="12"/>
  <c r="AR265" i="12"/>
  <c r="AQ265" i="12"/>
  <c r="AP265" i="12"/>
  <c r="AO265" i="12"/>
  <c r="AN265" i="12"/>
  <c r="AM265" i="12"/>
  <c r="AL265" i="12"/>
  <c r="AK265" i="12"/>
  <c r="AJ265" i="12"/>
  <c r="AI265" i="12"/>
  <c r="E265" i="12"/>
  <c r="C265" i="12"/>
  <c r="CG264" i="12"/>
  <c r="CF264" i="12"/>
  <c r="CE264" i="12"/>
  <c r="CD264" i="12"/>
  <c r="CC264" i="12"/>
  <c r="CB264" i="12"/>
  <c r="CA264" i="12"/>
  <c r="BZ264" i="12"/>
  <c r="BY264" i="12"/>
  <c r="BX264" i="12"/>
  <c r="BW264" i="12"/>
  <c r="BV264" i="12"/>
  <c r="BU264" i="12"/>
  <c r="BT264" i="12"/>
  <c r="BS264" i="12"/>
  <c r="BR264" i="12"/>
  <c r="BQ264" i="12"/>
  <c r="BP264" i="12"/>
  <c r="BO264" i="12"/>
  <c r="BN264" i="12"/>
  <c r="BM264" i="12"/>
  <c r="BL264" i="12"/>
  <c r="BK264" i="12"/>
  <c r="BF264" i="12"/>
  <c r="BE264" i="12"/>
  <c r="BD264" i="12"/>
  <c r="BC264" i="12"/>
  <c r="BB264" i="12"/>
  <c r="BA264" i="12"/>
  <c r="AZ264" i="12"/>
  <c r="AY264" i="12"/>
  <c r="AX264" i="12"/>
  <c r="AW264" i="12"/>
  <c r="AV264" i="12"/>
  <c r="AU264" i="12"/>
  <c r="AT264" i="12"/>
  <c r="AS264" i="12"/>
  <c r="AR264" i="12"/>
  <c r="AQ264" i="12"/>
  <c r="AP264" i="12"/>
  <c r="AO264" i="12"/>
  <c r="AN264" i="12"/>
  <c r="AM264" i="12"/>
  <c r="AL264" i="12"/>
  <c r="AK264" i="12"/>
  <c r="AJ264" i="12"/>
  <c r="AI264" i="12"/>
  <c r="E264" i="12"/>
  <c r="C264" i="12"/>
  <c r="CG263" i="12"/>
  <c r="CF263" i="12"/>
  <c r="CE263" i="12"/>
  <c r="CD263" i="12"/>
  <c r="CC263" i="12"/>
  <c r="CB263" i="12"/>
  <c r="CA263" i="12"/>
  <c r="BZ263" i="12"/>
  <c r="BY263" i="12"/>
  <c r="BX263" i="12"/>
  <c r="BW263" i="12"/>
  <c r="BV263" i="12"/>
  <c r="BU263" i="12"/>
  <c r="BT263" i="12"/>
  <c r="BS263" i="12"/>
  <c r="BR263" i="12"/>
  <c r="BQ263" i="12"/>
  <c r="BP263" i="12"/>
  <c r="BO263" i="12"/>
  <c r="BN263" i="12"/>
  <c r="BM263" i="12"/>
  <c r="BL263" i="12"/>
  <c r="CH263" i="12" s="1"/>
  <c r="BK263" i="12"/>
  <c r="BF263" i="12"/>
  <c r="BE263" i="12"/>
  <c r="BD263" i="12"/>
  <c r="BC263" i="12"/>
  <c r="BB263" i="12"/>
  <c r="BA263" i="12"/>
  <c r="AZ263" i="12"/>
  <c r="AY263" i="12"/>
  <c r="AX263" i="12"/>
  <c r="AW263" i="12"/>
  <c r="AV263" i="12"/>
  <c r="AU263" i="12"/>
  <c r="AT263" i="12"/>
  <c r="AS263" i="12"/>
  <c r="AR263" i="12"/>
  <c r="AQ263" i="12"/>
  <c r="AP263" i="12"/>
  <c r="AO263" i="12"/>
  <c r="AN263" i="12"/>
  <c r="AM263" i="12"/>
  <c r="AL263" i="12"/>
  <c r="AK263" i="12"/>
  <c r="AJ263" i="12"/>
  <c r="AI263" i="12"/>
  <c r="E263" i="12"/>
  <c r="C263" i="12"/>
  <c r="CG262" i="12"/>
  <c r="CF262" i="12"/>
  <c r="CE262" i="12"/>
  <c r="CD262" i="12"/>
  <c r="CC262" i="12"/>
  <c r="CB262" i="12"/>
  <c r="CA262" i="12"/>
  <c r="BZ262" i="12"/>
  <c r="BY262" i="12"/>
  <c r="BX262" i="12"/>
  <c r="BW262" i="12"/>
  <c r="BV262" i="12"/>
  <c r="BU262" i="12"/>
  <c r="BT262" i="12"/>
  <c r="BS262" i="12"/>
  <c r="BR262" i="12"/>
  <c r="BQ262" i="12"/>
  <c r="BP262" i="12"/>
  <c r="BO262" i="12"/>
  <c r="BN262" i="12"/>
  <c r="BM262" i="12"/>
  <c r="BL262" i="12"/>
  <c r="BK262" i="12"/>
  <c r="BF262" i="12"/>
  <c r="BE262" i="12"/>
  <c r="BD262" i="12"/>
  <c r="BC262" i="12"/>
  <c r="BB262" i="12"/>
  <c r="BA262" i="12"/>
  <c r="AZ262" i="12"/>
  <c r="AY262" i="12"/>
  <c r="AX262" i="12"/>
  <c r="AW262" i="12"/>
  <c r="AV262" i="12"/>
  <c r="AU262" i="12"/>
  <c r="AT262" i="12"/>
  <c r="AS262" i="12"/>
  <c r="AR262" i="12"/>
  <c r="AQ262" i="12"/>
  <c r="AP262" i="12"/>
  <c r="AO262" i="12"/>
  <c r="AN262" i="12"/>
  <c r="AM262" i="12"/>
  <c r="AL262" i="12"/>
  <c r="AK262" i="12"/>
  <c r="AJ262" i="12"/>
  <c r="AI262" i="12"/>
  <c r="E262" i="12"/>
  <c r="C262" i="12"/>
  <c r="CG261" i="12"/>
  <c r="CF261" i="12"/>
  <c r="CE261" i="12"/>
  <c r="CD261" i="12"/>
  <c r="CC261" i="12"/>
  <c r="CB261" i="12"/>
  <c r="CA261" i="12"/>
  <c r="BZ261" i="12"/>
  <c r="BY261" i="12"/>
  <c r="BX261" i="12"/>
  <c r="BW261" i="12"/>
  <c r="BV261" i="12"/>
  <c r="BU261" i="12"/>
  <c r="BT261" i="12"/>
  <c r="BS261" i="12"/>
  <c r="BR261" i="12"/>
  <c r="BQ261" i="12"/>
  <c r="BP261" i="12"/>
  <c r="BO261" i="12"/>
  <c r="BN261" i="12"/>
  <c r="CH261" i="12" s="1"/>
  <c r="BM261" i="12"/>
  <c r="BL261" i="12"/>
  <c r="BK261" i="12"/>
  <c r="BF261" i="12"/>
  <c r="BE261" i="12"/>
  <c r="BD261" i="12"/>
  <c r="BC261" i="12"/>
  <c r="BB261" i="12"/>
  <c r="BA261" i="12"/>
  <c r="AZ261" i="12"/>
  <c r="AY261" i="12"/>
  <c r="AX261" i="12"/>
  <c r="AW261" i="12"/>
  <c r="AV261" i="12"/>
  <c r="AU261" i="12"/>
  <c r="AT261" i="12"/>
  <c r="AS261" i="12"/>
  <c r="AR261" i="12"/>
  <c r="AQ261" i="12"/>
  <c r="AP261" i="12"/>
  <c r="AO261" i="12"/>
  <c r="AN261" i="12"/>
  <c r="AM261" i="12"/>
  <c r="AL261" i="12"/>
  <c r="AK261" i="12"/>
  <c r="AJ261" i="12"/>
  <c r="AI261" i="12"/>
  <c r="E261" i="12"/>
  <c r="C261" i="12"/>
  <c r="CG260" i="12"/>
  <c r="CF260" i="12"/>
  <c r="CE260" i="12"/>
  <c r="CD260" i="12"/>
  <c r="CC260" i="12"/>
  <c r="CB260" i="12"/>
  <c r="CA260" i="12"/>
  <c r="BZ260" i="12"/>
  <c r="BY260" i="12"/>
  <c r="BX260" i="12"/>
  <c r="BW260" i="12"/>
  <c r="BV260" i="12"/>
  <c r="BU260" i="12"/>
  <c r="BT260" i="12"/>
  <c r="BS260" i="12"/>
  <c r="BR260" i="12"/>
  <c r="BQ260" i="12"/>
  <c r="BP260" i="12"/>
  <c r="BO260" i="12"/>
  <c r="BN260" i="12"/>
  <c r="BM260" i="12"/>
  <c r="BL260" i="12"/>
  <c r="BK260" i="12"/>
  <c r="BF260" i="12"/>
  <c r="BE260" i="12"/>
  <c r="BD260" i="12"/>
  <c r="BC260" i="12"/>
  <c r="BB260" i="12"/>
  <c r="BA260" i="12"/>
  <c r="AZ260" i="12"/>
  <c r="AY260" i="12"/>
  <c r="AX260" i="12"/>
  <c r="AW260" i="12"/>
  <c r="AV260" i="12"/>
  <c r="AU260" i="12"/>
  <c r="AT260" i="12"/>
  <c r="AS260" i="12"/>
  <c r="AR260" i="12"/>
  <c r="AQ260" i="12"/>
  <c r="AP260" i="12"/>
  <c r="AO260" i="12"/>
  <c r="AN260" i="12"/>
  <c r="AM260" i="12"/>
  <c r="AL260" i="12"/>
  <c r="AK260" i="12"/>
  <c r="AJ260" i="12"/>
  <c r="AI260" i="12"/>
  <c r="E260" i="12"/>
  <c r="C260" i="12"/>
  <c r="CG259" i="12"/>
  <c r="CF259" i="12"/>
  <c r="CE259" i="12"/>
  <c r="CD259" i="12"/>
  <c r="CC259" i="12"/>
  <c r="CB259" i="12"/>
  <c r="CA259" i="12"/>
  <c r="BZ259" i="12"/>
  <c r="BY259" i="12"/>
  <c r="BX259" i="12"/>
  <c r="BW259" i="12"/>
  <c r="BV259" i="12"/>
  <c r="BU259" i="12"/>
  <c r="BT259" i="12"/>
  <c r="BS259" i="12"/>
  <c r="BR259" i="12"/>
  <c r="BQ259" i="12"/>
  <c r="BP259" i="12"/>
  <c r="BO259" i="12"/>
  <c r="BN259" i="12"/>
  <c r="BM259" i="12"/>
  <c r="BL259" i="12"/>
  <c r="BK259" i="12"/>
  <c r="BF259" i="12"/>
  <c r="BE259" i="12"/>
  <c r="BD259" i="12"/>
  <c r="BC259" i="12"/>
  <c r="BB259" i="12"/>
  <c r="BA259" i="12"/>
  <c r="AZ259" i="12"/>
  <c r="AY259" i="12"/>
  <c r="AX259" i="12"/>
  <c r="AW259" i="12"/>
  <c r="AV259" i="12"/>
  <c r="AU259" i="12"/>
  <c r="AT259" i="12"/>
  <c r="AS259" i="12"/>
  <c r="AR259" i="12"/>
  <c r="AQ259" i="12"/>
  <c r="AP259" i="12"/>
  <c r="AO259" i="12"/>
  <c r="AN259" i="12"/>
  <c r="AM259" i="12"/>
  <c r="AL259" i="12"/>
  <c r="AK259" i="12"/>
  <c r="AJ259" i="12"/>
  <c r="AI259" i="12"/>
  <c r="E259" i="12"/>
  <c r="C259" i="12"/>
  <c r="CG258" i="12"/>
  <c r="CF258" i="12"/>
  <c r="CE258" i="12"/>
  <c r="CD258" i="12"/>
  <c r="CC258" i="12"/>
  <c r="CB258" i="12"/>
  <c r="CA258" i="12"/>
  <c r="BZ258" i="12"/>
  <c r="BY258" i="12"/>
  <c r="BX258" i="12"/>
  <c r="BW258" i="12"/>
  <c r="BV258" i="12"/>
  <c r="BU258" i="12"/>
  <c r="BT258" i="12"/>
  <c r="BS258" i="12"/>
  <c r="BR258" i="12"/>
  <c r="BQ258" i="12"/>
  <c r="BP258" i="12"/>
  <c r="BO258" i="12"/>
  <c r="BN258" i="12"/>
  <c r="BM258" i="12"/>
  <c r="BL258" i="12"/>
  <c r="BK258" i="12"/>
  <c r="BF258" i="12"/>
  <c r="BE258" i="12"/>
  <c r="BD258" i="12"/>
  <c r="BC258" i="12"/>
  <c r="BB258" i="12"/>
  <c r="BA258" i="12"/>
  <c r="AZ258" i="12"/>
  <c r="AY258" i="12"/>
  <c r="AX258" i="12"/>
  <c r="AW258" i="12"/>
  <c r="AV258" i="12"/>
  <c r="AU258" i="12"/>
  <c r="AT258" i="12"/>
  <c r="AS258" i="12"/>
  <c r="AR258" i="12"/>
  <c r="AQ258" i="12"/>
  <c r="AP258" i="12"/>
  <c r="AO258" i="12"/>
  <c r="AN258" i="12"/>
  <c r="AM258" i="12"/>
  <c r="AL258" i="12"/>
  <c r="AK258" i="12"/>
  <c r="AJ258" i="12"/>
  <c r="AI258" i="12"/>
  <c r="E258" i="12"/>
  <c r="C258" i="12"/>
  <c r="CG257" i="12"/>
  <c r="CF257" i="12"/>
  <c r="CE257" i="12"/>
  <c r="CD257" i="12"/>
  <c r="CC257" i="12"/>
  <c r="CB257" i="12"/>
  <c r="CA257" i="12"/>
  <c r="BZ257" i="12"/>
  <c r="BY257" i="12"/>
  <c r="BX257" i="12"/>
  <c r="BW257" i="12"/>
  <c r="BV257" i="12"/>
  <c r="BU257" i="12"/>
  <c r="BT257" i="12"/>
  <c r="BS257" i="12"/>
  <c r="BR257" i="12"/>
  <c r="BQ257" i="12"/>
  <c r="BP257" i="12"/>
  <c r="BO257" i="12"/>
  <c r="BN257" i="12"/>
  <c r="CH257" i="12" s="1"/>
  <c r="BM257" i="12"/>
  <c r="BL257" i="12"/>
  <c r="BK257" i="12"/>
  <c r="BF257" i="12"/>
  <c r="BE257" i="12"/>
  <c r="BD257" i="12"/>
  <c r="BC257" i="12"/>
  <c r="BB257" i="12"/>
  <c r="BA257" i="12"/>
  <c r="AZ257" i="12"/>
  <c r="AY257" i="12"/>
  <c r="AX257" i="12"/>
  <c r="AW257" i="12"/>
  <c r="AV257" i="12"/>
  <c r="AU257" i="12"/>
  <c r="AT257" i="12"/>
  <c r="AS257" i="12"/>
  <c r="AR257" i="12"/>
  <c r="AQ257" i="12"/>
  <c r="AP257" i="12"/>
  <c r="AO257" i="12"/>
  <c r="AN257" i="12"/>
  <c r="AM257" i="12"/>
  <c r="AL257" i="12"/>
  <c r="AK257" i="12"/>
  <c r="AJ257" i="12"/>
  <c r="AI257" i="12"/>
  <c r="E257" i="12"/>
  <c r="C257" i="12"/>
  <c r="CG256" i="12"/>
  <c r="CF256" i="12"/>
  <c r="CE256" i="12"/>
  <c r="CD256" i="12"/>
  <c r="CC256" i="12"/>
  <c r="CB256" i="12"/>
  <c r="CA256" i="12"/>
  <c r="BZ256" i="12"/>
  <c r="BY256" i="12"/>
  <c r="BX256" i="12"/>
  <c r="BW256" i="12"/>
  <c r="BV256" i="12"/>
  <c r="BU256" i="12"/>
  <c r="BT256" i="12"/>
  <c r="BS256" i="12"/>
  <c r="BR256" i="12"/>
  <c r="BQ256" i="12"/>
  <c r="BP256" i="12"/>
  <c r="BO256" i="12"/>
  <c r="BN256" i="12"/>
  <c r="BM256" i="12"/>
  <c r="BL256" i="12"/>
  <c r="BK256" i="12"/>
  <c r="BF256" i="12"/>
  <c r="BE256" i="12"/>
  <c r="BD256" i="12"/>
  <c r="BC256" i="12"/>
  <c r="BB256" i="12"/>
  <c r="BA256" i="12"/>
  <c r="AZ256" i="12"/>
  <c r="AY256" i="12"/>
  <c r="AX256" i="12"/>
  <c r="AW256" i="12"/>
  <c r="AV256" i="12"/>
  <c r="AU256" i="12"/>
  <c r="AT256" i="12"/>
  <c r="AS256" i="12"/>
  <c r="AR256" i="12"/>
  <c r="AQ256" i="12"/>
  <c r="AP256" i="12"/>
  <c r="AO256" i="12"/>
  <c r="AN256" i="12"/>
  <c r="AM256" i="12"/>
  <c r="AL256" i="12"/>
  <c r="AK256" i="12"/>
  <c r="AJ256" i="12"/>
  <c r="AI256" i="12"/>
  <c r="E256" i="12"/>
  <c r="C256" i="12"/>
  <c r="CG255" i="12"/>
  <c r="CF255" i="12"/>
  <c r="CE255" i="12"/>
  <c r="CD255" i="12"/>
  <c r="CC255" i="12"/>
  <c r="CB255" i="12"/>
  <c r="CA255" i="12"/>
  <c r="BZ255" i="12"/>
  <c r="BY255" i="12"/>
  <c r="BX255" i="12"/>
  <c r="BW255" i="12"/>
  <c r="BV255" i="12"/>
  <c r="BU255" i="12"/>
  <c r="BT255" i="12"/>
  <c r="BS255" i="12"/>
  <c r="BR255" i="12"/>
  <c r="BQ255" i="12"/>
  <c r="BP255" i="12"/>
  <c r="BO255" i="12"/>
  <c r="BN255" i="12"/>
  <c r="BM255" i="12"/>
  <c r="BL255" i="12"/>
  <c r="BK255" i="12"/>
  <c r="BF255" i="12"/>
  <c r="BE255" i="12"/>
  <c r="BD255" i="12"/>
  <c r="BC255" i="12"/>
  <c r="BB255" i="12"/>
  <c r="BA255" i="12"/>
  <c r="AZ255" i="12"/>
  <c r="AY255" i="12"/>
  <c r="AX255" i="12"/>
  <c r="AW255" i="12"/>
  <c r="AV255" i="12"/>
  <c r="AU255" i="12"/>
  <c r="AT255" i="12"/>
  <c r="AS255" i="12"/>
  <c r="AR255" i="12"/>
  <c r="AQ255" i="12"/>
  <c r="AP255" i="12"/>
  <c r="AO255" i="12"/>
  <c r="AN255" i="12"/>
  <c r="AM255" i="12"/>
  <c r="AL255" i="12"/>
  <c r="AK255" i="12"/>
  <c r="AJ255" i="12"/>
  <c r="AI255" i="12"/>
  <c r="E255" i="12"/>
  <c r="C255" i="12"/>
  <c r="CG254" i="12"/>
  <c r="CF254" i="12"/>
  <c r="CE254" i="12"/>
  <c r="CD254" i="12"/>
  <c r="CC254" i="12"/>
  <c r="CB254" i="12"/>
  <c r="CA254" i="12"/>
  <c r="BZ254" i="12"/>
  <c r="BY254" i="12"/>
  <c r="BX254" i="12"/>
  <c r="BW254" i="12"/>
  <c r="BV254" i="12"/>
  <c r="BU254" i="12"/>
  <c r="BT254" i="12"/>
  <c r="BS254" i="12"/>
  <c r="BR254" i="12"/>
  <c r="BQ254" i="12"/>
  <c r="BP254" i="12"/>
  <c r="BO254" i="12"/>
  <c r="BN254" i="12"/>
  <c r="BM254" i="12"/>
  <c r="BL254" i="12"/>
  <c r="BK254" i="12"/>
  <c r="BF254" i="12"/>
  <c r="BE254" i="12"/>
  <c r="BD254" i="12"/>
  <c r="BC254" i="12"/>
  <c r="BB254" i="12"/>
  <c r="BA254" i="12"/>
  <c r="AZ254" i="12"/>
  <c r="AY254" i="12"/>
  <c r="AX254" i="12"/>
  <c r="AW254" i="12"/>
  <c r="AV254" i="12"/>
  <c r="AU254" i="12"/>
  <c r="AT254" i="12"/>
  <c r="AS254" i="12"/>
  <c r="AR254" i="12"/>
  <c r="AQ254" i="12"/>
  <c r="AP254" i="12"/>
  <c r="AO254" i="12"/>
  <c r="AN254" i="12"/>
  <c r="AM254" i="12"/>
  <c r="AL254" i="12"/>
  <c r="AK254" i="12"/>
  <c r="AJ254" i="12"/>
  <c r="AI254" i="12"/>
  <c r="E254" i="12"/>
  <c r="C254" i="12"/>
  <c r="CG253" i="12"/>
  <c r="CF253" i="12"/>
  <c r="CE253" i="12"/>
  <c r="CD253" i="12"/>
  <c r="CC253" i="12"/>
  <c r="CB253" i="12"/>
  <c r="CA253" i="12"/>
  <c r="BZ253" i="12"/>
  <c r="BY253" i="12"/>
  <c r="BX253" i="12"/>
  <c r="BW253" i="12"/>
  <c r="BV253" i="12"/>
  <c r="BU253" i="12"/>
  <c r="BT253" i="12"/>
  <c r="BS253" i="12"/>
  <c r="BR253" i="12"/>
  <c r="BQ253" i="12"/>
  <c r="BP253" i="12"/>
  <c r="BO253" i="12"/>
  <c r="BN253" i="12"/>
  <c r="CH253" i="12" s="1"/>
  <c r="BM253" i="12"/>
  <c r="BL253" i="12"/>
  <c r="BK253" i="12"/>
  <c r="BF253" i="12"/>
  <c r="BE253" i="12"/>
  <c r="BD253" i="12"/>
  <c r="BC253" i="12"/>
  <c r="BB253" i="12"/>
  <c r="BA253" i="12"/>
  <c r="AZ253" i="12"/>
  <c r="AY253" i="12"/>
  <c r="AX253" i="12"/>
  <c r="AW253" i="12"/>
  <c r="AV253" i="12"/>
  <c r="AU253" i="12"/>
  <c r="AT253" i="12"/>
  <c r="AS253" i="12"/>
  <c r="AR253" i="12"/>
  <c r="AQ253" i="12"/>
  <c r="AP253" i="12"/>
  <c r="AO253" i="12"/>
  <c r="AN253" i="12"/>
  <c r="AM253" i="12"/>
  <c r="AL253" i="12"/>
  <c r="AK253" i="12"/>
  <c r="AJ253" i="12"/>
  <c r="AI253" i="12"/>
  <c r="E253" i="12"/>
  <c r="C253" i="12"/>
  <c r="CG252" i="12"/>
  <c r="CF252" i="12"/>
  <c r="CE252" i="12"/>
  <c r="CD252" i="12"/>
  <c r="CC252" i="12"/>
  <c r="CB252" i="12"/>
  <c r="CA252" i="12"/>
  <c r="BZ252" i="12"/>
  <c r="BY252" i="12"/>
  <c r="BX252" i="12"/>
  <c r="BW252" i="12"/>
  <c r="BV252" i="12"/>
  <c r="BU252" i="12"/>
  <c r="BT252" i="12"/>
  <c r="BS252" i="12"/>
  <c r="BR252" i="12"/>
  <c r="BQ252" i="12"/>
  <c r="BP252" i="12"/>
  <c r="BO252" i="12"/>
  <c r="BN252" i="12"/>
  <c r="BM252" i="12"/>
  <c r="BL252" i="12"/>
  <c r="BK252" i="12"/>
  <c r="BF252" i="12"/>
  <c r="BE252" i="12"/>
  <c r="BD252" i="12"/>
  <c r="BC252" i="12"/>
  <c r="BB252" i="12"/>
  <c r="BA252" i="12"/>
  <c r="AZ252" i="12"/>
  <c r="AY252" i="12"/>
  <c r="AX252" i="12"/>
  <c r="AW252" i="12"/>
  <c r="AV252" i="12"/>
  <c r="AU252" i="12"/>
  <c r="AT252" i="12"/>
  <c r="AS252" i="12"/>
  <c r="AR252" i="12"/>
  <c r="AQ252" i="12"/>
  <c r="AP252" i="12"/>
  <c r="AO252" i="12"/>
  <c r="AN252" i="12"/>
  <c r="AM252" i="12"/>
  <c r="AL252" i="12"/>
  <c r="AK252" i="12"/>
  <c r="AJ252" i="12"/>
  <c r="AI252" i="12"/>
  <c r="E252" i="12"/>
  <c r="C252" i="12"/>
  <c r="CG251" i="12"/>
  <c r="CF251" i="12"/>
  <c r="CE251" i="12"/>
  <c r="CD251" i="12"/>
  <c r="CC251" i="12"/>
  <c r="CB251" i="12"/>
  <c r="CA251" i="12"/>
  <c r="BZ251" i="12"/>
  <c r="BY251" i="12"/>
  <c r="BX251" i="12"/>
  <c r="BW251" i="12"/>
  <c r="BV251" i="12"/>
  <c r="BU251" i="12"/>
  <c r="BT251" i="12"/>
  <c r="BS251" i="12"/>
  <c r="BR251" i="12"/>
  <c r="BQ251" i="12"/>
  <c r="BP251" i="12"/>
  <c r="BO251" i="12"/>
  <c r="BN251" i="12"/>
  <c r="BM251" i="12"/>
  <c r="BL251" i="12"/>
  <c r="BK251" i="12"/>
  <c r="BF251" i="12"/>
  <c r="BE251" i="12"/>
  <c r="BD251" i="12"/>
  <c r="BC251" i="12"/>
  <c r="BB251" i="12"/>
  <c r="BA251" i="12"/>
  <c r="AZ251" i="12"/>
  <c r="AY251" i="12"/>
  <c r="AX251" i="12"/>
  <c r="AW251" i="12"/>
  <c r="AV251" i="12"/>
  <c r="AU251" i="12"/>
  <c r="AT251" i="12"/>
  <c r="AS251" i="12"/>
  <c r="AR251" i="12"/>
  <c r="AQ251" i="12"/>
  <c r="AP251" i="12"/>
  <c r="AO251" i="12"/>
  <c r="AN251" i="12"/>
  <c r="AM251" i="12"/>
  <c r="AL251" i="12"/>
  <c r="AK251" i="12"/>
  <c r="AJ251" i="12"/>
  <c r="AI251" i="12"/>
  <c r="E251" i="12"/>
  <c r="C251" i="12"/>
  <c r="CG250" i="12"/>
  <c r="CF250" i="12"/>
  <c r="CE250" i="12"/>
  <c r="CD250" i="12"/>
  <c r="CC250" i="12"/>
  <c r="CB250" i="12"/>
  <c r="CA250" i="12"/>
  <c r="BZ250" i="12"/>
  <c r="BY250" i="12"/>
  <c r="BX250" i="12"/>
  <c r="BW250" i="12"/>
  <c r="BV250" i="12"/>
  <c r="BU250" i="12"/>
  <c r="BT250" i="12"/>
  <c r="BS250" i="12"/>
  <c r="BR250" i="12"/>
  <c r="BQ250" i="12"/>
  <c r="BP250" i="12"/>
  <c r="BO250" i="12"/>
  <c r="BN250" i="12"/>
  <c r="BM250" i="12"/>
  <c r="BL250" i="12"/>
  <c r="BK250" i="12"/>
  <c r="BF250" i="12"/>
  <c r="BE250" i="12"/>
  <c r="BD250" i="12"/>
  <c r="BC250" i="12"/>
  <c r="BB250" i="12"/>
  <c r="BA250" i="12"/>
  <c r="AZ250" i="12"/>
  <c r="AY250" i="12"/>
  <c r="AX250" i="12"/>
  <c r="AW250" i="12"/>
  <c r="AV250" i="12"/>
  <c r="AU250" i="12"/>
  <c r="AT250" i="12"/>
  <c r="AS250" i="12"/>
  <c r="AR250" i="12"/>
  <c r="AQ250" i="12"/>
  <c r="AP250" i="12"/>
  <c r="AO250" i="12"/>
  <c r="AN250" i="12"/>
  <c r="AM250" i="12"/>
  <c r="AL250" i="12"/>
  <c r="AK250" i="12"/>
  <c r="AJ250" i="12"/>
  <c r="AI250" i="12"/>
  <c r="E250" i="12"/>
  <c r="C250" i="12"/>
  <c r="CG249" i="12"/>
  <c r="CF249" i="12"/>
  <c r="CE249" i="12"/>
  <c r="CD249" i="12"/>
  <c r="CC249" i="12"/>
  <c r="CB249" i="12"/>
  <c r="CA249" i="12"/>
  <c r="BZ249" i="12"/>
  <c r="BY249" i="12"/>
  <c r="BX249" i="12"/>
  <c r="BW249" i="12"/>
  <c r="BV249" i="12"/>
  <c r="BU249" i="12"/>
  <c r="BT249" i="12"/>
  <c r="BS249" i="12"/>
  <c r="BR249" i="12"/>
  <c r="BQ249" i="12"/>
  <c r="BP249" i="12"/>
  <c r="BO249" i="12"/>
  <c r="BN249" i="12"/>
  <c r="CH249" i="12" s="1"/>
  <c r="BM249" i="12"/>
  <c r="BL249" i="12"/>
  <c r="BK249" i="12"/>
  <c r="BF249" i="12"/>
  <c r="BE249" i="12"/>
  <c r="BD249" i="12"/>
  <c r="BC249" i="12"/>
  <c r="BB249" i="12"/>
  <c r="BA249" i="12"/>
  <c r="AZ249" i="12"/>
  <c r="AY249" i="12"/>
  <c r="AX249" i="12"/>
  <c r="AW249" i="12"/>
  <c r="AV249" i="12"/>
  <c r="AU249" i="12"/>
  <c r="AT249" i="12"/>
  <c r="AS249" i="12"/>
  <c r="AR249" i="12"/>
  <c r="AQ249" i="12"/>
  <c r="AP249" i="12"/>
  <c r="AO249" i="12"/>
  <c r="AN249" i="12"/>
  <c r="AM249" i="12"/>
  <c r="AL249" i="12"/>
  <c r="AK249" i="12"/>
  <c r="AJ249" i="12"/>
  <c r="AI249" i="12"/>
  <c r="E249" i="12"/>
  <c r="C249" i="12"/>
  <c r="CG248" i="12"/>
  <c r="CF248" i="12"/>
  <c r="CE248" i="12"/>
  <c r="CD248" i="12"/>
  <c r="CC248" i="12"/>
  <c r="CB248" i="12"/>
  <c r="CA248" i="12"/>
  <c r="BZ248" i="12"/>
  <c r="BY248" i="12"/>
  <c r="BX248" i="12"/>
  <c r="BW248" i="12"/>
  <c r="BV248" i="12"/>
  <c r="BU248" i="12"/>
  <c r="BT248" i="12"/>
  <c r="BS248" i="12"/>
  <c r="BR248" i="12"/>
  <c r="BQ248" i="12"/>
  <c r="BP248" i="12"/>
  <c r="BO248" i="12"/>
  <c r="BN248" i="12"/>
  <c r="BM248" i="12"/>
  <c r="BL248" i="12"/>
  <c r="BK248" i="12"/>
  <c r="BF248" i="12"/>
  <c r="BE248" i="12"/>
  <c r="BD248" i="12"/>
  <c r="BC248" i="12"/>
  <c r="BB248" i="12"/>
  <c r="BA248" i="12"/>
  <c r="AZ248" i="12"/>
  <c r="AY248" i="12"/>
  <c r="AX248" i="12"/>
  <c r="AW248" i="12"/>
  <c r="AV248" i="12"/>
  <c r="AU248" i="12"/>
  <c r="AT248" i="12"/>
  <c r="AS248" i="12"/>
  <c r="AR248" i="12"/>
  <c r="AQ248" i="12"/>
  <c r="AP248" i="12"/>
  <c r="AO248" i="12"/>
  <c r="AN248" i="12"/>
  <c r="AM248" i="12"/>
  <c r="AL248" i="12"/>
  <c r="AK248" i="12"/>
  <c r="AJ248" i="12"/>
  <c r="AI248" i="12"/>
  <c r="E248" i="12"/>
  <c r="C248" i="12"/>
  <c r="CG247" i="12"/>
  <c r="CF247" i="12"/>
  <c r="CE247" i="12"/>
  <c r="CD247" i="12"/>
  <c r="CC247" i="12"/>
  <c r="CB247" i="12"/>
  <c r="CA247" i="12"/>
  <c r="BZ247" i="12"/>
  <c r="BY247" i="12"/>
  <c r="BX247" i="12"/>
  <c r="BW247" i="12"/>
  <c r="BV247" i="12"/>
  <c r="BU247" i="12"/>
  <c r="BT247" i="12"/>
  <c r="BS247" i="12"/>
  <c r="BR247" i="12"/>
  <c r="BQ247" i="12"/>
  <c r="BP247" i="12"/>
  <c r="BO247" i="12"/>
  <c r="BN247" i="12"/>
  <c r="BM247" i="12"/>
  <c r="BL247" i="12"/>
  <c r="BK247" i="12"/>
  <c r="BF247" i="12"/>
  <c r="BE247" i="12"/>
  <c r="BD247" i="12"/>
  <c r="BC247" i="12"/>
  <c r="BB247" i="12"/>
  <c r="BA247" i="12"/>
  <c r="AZ247" i="12"/>
  <c r="AY247" i="12"/>
  <c r="AX247" i="12"/>
  <c r="AW247" i="12"/>
  <c r="AV247" i="12"/>
  <c r="AU247" i="12"/>
  <c r="AT247" i="12"/>
  <c r="AS247" i="12"/>
  <c r="AR247" i="12"/>
  <c r="AQ247" i="12"/>
  <c r="AP247" i="12"/>
  <c r="AO247" i="12"/>
  <c r="AN247" i="12"/>
  <c r="AM247" i="12"/>
  <c r="AL247" i="12"/>
  <c r="AK247" i="12"/>
  <c r="AJ247" i="12"/>
  <c r="AI247" i="12"/>
  <c r="E247" i="12"/>
  <c r="C247" i="12"/>
  <c r="CG246" i="12"/>
  <c r="CF246" i="12"/>
  <c r="CE246" i="12"/>
  <c r="CD246" i="12"/>
  <c r="CC246" i="12"/>
  <c r="CB246" i="12"/>
  <c r="CA246" i="12"/>
  <c r="BZ246" i="12"/>
  <c r="BY246" i="12"/>
  <c r="BX246" i="12"/>
  <c r="BW246" i="12"/>
  <c r="BV246" i="12"/>
  <c r="BU246" i="12"/>
  <c r="BT246" i="12"/>
  <c r="BS246" i="12"/>
  <c r="BR246" i="12"/>
  <c r="BQ246" i="12"/>
  <c r="BP246" i="12"/>
  <c r="BO246" i="12"/>
  <c r="BN246" i="12"/>
  <c r="BM246" i="12"/>
  <c r="BL246" i="12"/>
  <c r="BK246" i="12"/>
  <c r="BF246" i="12"/>
  <c r="BE246" i="12"/>
  <c r="BD246" i="12"/>
  <c r="BC246" i="12"/>
  <c r="BB246" i="12"/>
  <c r="BA246" i="12"/>
  <c r="AZ246" i="12"/>
  <c r="AY246" i="12"/>
  <c r="AX246" i="12"/>
  <c r="AW246" i="12"/>
  <c r="AV246" i="12"/>
  <c r="AU246" i="12"/>
  <c r="AT246" i="12"/>
  <c r="AS246" i="12"/>
  <c r="AR246" i="12"/>
  <c r="AQ246" i="12"/>
  <c r="AP246" i="12"/>
  <c r="AO246" i="12"/>
  <c r="AN246" i="12"/>
  <c r="AM246" i="12"/>
  <c r="AL246" i="12"/>
  <c r="AK246" i="12"/>
  <c r="AJ246" i="12"/>
  <c r="AI246" i="12"/>
  <c r="E246" i="12"/>
  <c r="C246" i="12"/>
  <c r="CG245" i="12"/>
  <c r="CF245" i="12"/>
  <c r="CE245" i="12"/>
  <c r="CD245" i="12"/>
  <c r="CC245" i="12"/>
  <c r="CB245" i="12"/>
  <c r="CA245" i="12"/>
  <c r="BZ245" i="12"/>
  <c r="BY245" i="12"/>
  <c r="BX245" i="12"/>
  <c r="BW245" i="12"/>
  <c r="BV245" i="12"/>
  <c r="BU245" i="12"/>
  <c r="BT245" i="12"/>
  <c r="BS245" i="12"/>
  <c r="BR245" i="12"/>
  <c r="BQ245" i="12"/>
  <c r="BP245" i="12"/>
  <c r="BO245" i="12"/>
  <c r="BN245" i="12"/>
  <c r="CH245" i="12" s="1"/>
  <c r="BM245" i="12"/>
  <c r="BL245" i="12"/>
  <c r="BK245" i="12"/>
  <c r="BF245" i="12"/>
  <c r="BE245" i="12"/>
  <c r="BD245" i="12"/>
  <c r="BC245" i="12"/>
  <c r="BB245" i="12"/>
  <c r="BA245" i="12"/>
  <c r="AZ245" i="12"/>
  <c r="AY245" i="12"/>
  <c r="AX245" i="12"/>
  <c r="AW245" i="12"/>
  <c r="AV245" i="12"/>
  <c r="AU245" i="12"/>
  <c r="AT245" i="12"/>
  <c r="AS245" i="12"/>
  <c r="AR245" i="12"/>
  <c r="AQ245" i="12"/>
  <c r="AP245" i="12"/>
  <c r="AO245" i="12"/>
  <c r="AN245" i="12"/>
  <c r="AM245" i="12"/>
  <c r="AL245" i="12"/>
  <c r="AK245" i="12"/>
  <c r="AJ245" i="12"/>
  <c r="AI245" i="12"/>
  <c r="E245" i="12"/>
  <c r="C245" i="12"/>
  <c r="CG244" i="12"/>
  <c r="CF244" i="12"/>
  <c r="CE244" i="12"/>
  <c r="CD244" i="12"/>
  <c r="CC244" i="12"/>
  <c r="CB244" i="12"/>
  <c r="CA244" i="12"/>
  <c r="BZ244" i="12"/>
  <c r="BY244" i="12"/>
  <c r="BX244" i="12"/>
  <c r="BW244" i="12"/>
  <c r="BV244" i="12"/>
  <c r="BU244" i="12"/>
  <c r="BT244" i="12"/>
  <c r="BS244" i="12"/>
  <c r="BR244" i="12"/>
  <c r="BQ244" i="12"/>
  <c r="BP244" i="12"/>
  <c r="BO244" i="12"/>
  <c r="BN244" i="12"/>
  <c r="BM244" i="12"/>
  <c r="BL244" i="12"/>
  <c r="BK244" i="12"/>
  <c r="BF244" i="12"/>
  <c r="BE244" i="12"/>
  <c r="BD244" i="12"/>
  <c r="BC244" i="12"/>
  <c r="BB244" i="12"/>
  <c r="BA244" i="12"/>
  <c r="AZ244" i="12"/>
  <c r="AY244" i="12"/>
  <c r="AX244" i="12"/>
  <c r="AW244" i="12"/>
  <c r="AV244" i="12"/>
  <c r="AU244" i="12"/>
  <c r="AT244" i="12"/>
  <c r="AS244" i="12"/>
  <c r="AR244" i="12"/>
  <c r="AQ244" i="12"/>
  <c r="AP244" i="12"/>
  <c r="AO244" i="12"/>
  <c r="AN244" i="12"/>
  <c r="AM244" i="12"/>
  <c r="AL244" i="12"/>
  <c r="AK244" i="12"/>
  <c r="AJ244" i="12"/>
  <c r="AI244" i="12"/>
  <c r="E244" i="12"/>
  <c r="C244" i="12"/>
  <c r="CG243" i="12"/>
  <c r="CF243" i="12"/>
  <c r="CE243" i="12"/>
  <c r="CD243" i="12"/>
  <c r="CC243" i="12"/>
  <c r="CB243" i="12"/>
  <c r="CA243" i="12"/>
  <c r="BZ243" i="12"/>
  <c r="BY243" i="12"/>
  <c r="BX243" i="12"/>
  <c r="BW243" i="12"/>
  <c r="BV243" i="12"/>
  <c r="BU243" i="12"/>
  <c r="BT243" i="12"/>
  <c r="BS243" i="12"/>
  <c r="BR243" i="12"/>
  <c r="BQ243" i="12"/>
  <c r="BP243" i="12"/>
  <c r="BO243" i="12"/>
  <c r="BN243" i="12"/>
  <c r="BM243" i="12"/>
  <c r="BL243" i="12"/>
  <c r="BK243" i="12"/>
  <c r="BF243" i="12"/>
  <c r="BE243" i="12"/>
  <c r="BD243" i="12"/>
  <c r="BC243" i="12"/>
  <c r="BB243" i="12"/>
  <c r="BA243" i="12"/>
  <c r="AZ243" i="12"/>
  <c r="AY243" i="12"/>
  <c r="AX243" i="12"/>
  <c r="AW243" i="12"/>
  <c r="AV243" i="12"/>
  <c r="AU243" i="12"/>
  <c r="AT243" i="12"/>
  <c r="AS243" i="12"/>
  <c r="AR243" i="12"/>
  <c r="AQ243" i="12"/>
  <c r="AP243" i="12"/>
  <c r="AO243" i="12"/>
  <c r="AN243" i="12"/>
  <c r="AM243" i="12"/>
  <c r="AL243" i="12"/>
  <c r="AK243" i="12"/>
  <c r="AJ243" i="12"/>
  <c r="AI243" i="12"/>
  <c r="E243" i="12"/>
  <c r="C243" i="12"/>
  <c r="CG242" i="12"/>
  <c r="CF242" i="12"/>
  <c r="CE242" i="12"/>
  <c r="CD242" i="12"/>
  <c r="CC242" i="12"/>
  <c r="CB242" i="12"/>
  <c r="CA242" i="12"/>
  <c r="BZ242" i="12"/>
  <c r="BY242" i="12"/>
  <c r="BX242" i="12"/>
  <c r="BW242" i="12"/>
  <c r="BV242" i="12"/>
  <c r="BU242" i="12"/>
  <c r="BT242" i="12"/>
  <c r="BS242" i="12"/>
  <c r="BR242" i="12"/>
  <c r="BQ242" i="12"/>
  <c r="BP242" i="12"/>
  <c r="BO242" i="12"/>
  <c r="BN242" i="12"/>
  <c r="BM242" i="12"/>
  <c r="BL242" i="12"/>
  <c r="BK242" i="12"/>
  <c r="BF242" i="12"/>
  <c r="BE242" i="12"/>
  <c r="BD242" i="12"/>
  <c r="BC242" i="12"/>
  <c r="BB242" i="12"/>
  <c r="BA242" i="12"/>
  <c r="AZ242" i="12"/>
  <c r="AY242" i="12"/>
  <c r="AX242" i="12"/>
  <c r="AW242" i="12"/>
  <c r="AV242" i="12"/>
  <c r="AU242" i="12"/>
  <c r="AT242" i="12"/>
  <c r="AS242" i="12"/>
  <c r="AR242" i="12"/>
  <c r="AQ242" i="12"/>
  <c r="AP242" i="12"/>
  <c r="AO242" i="12"/>
  <c r="AN242" i="12"/>
  <c r="AM242" i="12"/>
  <c r="AL242" i="12"/>
  <c r="AK242" i="12"/>
  <c r="AJ242" i="12"/>
  <c r="AI242" i="12"/>
  <c r="E242" i="12"/>
  <c r="C242" i="12"/>
  <c r="CG241" i="12"/>
  <c r="CF241" i="12"/>
  <c r="CE241" i="12"/>
  <c r="CD241" i="12"/>
  <c r="CC241" i="12"/>
  <c r="CB241" i="12"/>
  <c r="CA241" i="12"/>
  <c r="BZ241" i="12"/>
  <c r="BY241" i="12"/>
  <c r="BX241" i="12"/>
  <c r="BW241" i="12"/>
  <c r="BV241" i="12"/>
  <c r="BU241" i="12"/>
  <c r="BT241" i="12"/>
  <c r="BS241" i="12"/>
  <c r="BR241" i="12"/>
  <c r="BQ241" i="12"/>
  <c r="BP241" i="12"/>
  <c r="BO241" i="12"/>
  <c r="BN241" i="12"/>
  <c r="CH241" i="12" s="1"/>
  <c r="BM241" i="12"/>
  <c r="BL241" i="12"/>
  <c r="BK241" i="12"/>
  <c r="BF241" i="12"/>
  <c r="BE241" i="12"/>
  <c r="BD241" i="12"/>
  <c r="BC241" i="12"/>
  <c r="BB241" i="12"/>
  <c r="BA241" i="12"/>
  <c r="AZ241" i="12"/>
  <c r="AY241" i="12"/>
  <c r="AX241" i="12"/>
  <c r="AW241" i="12"/>
  <c r="AV241" i="12"/>
  <c r="AU241" i="12"/>
  <c r="AT241" i="12"/>
  <c r="AS241" i="12"/>
  <c r="AR241" i="12"/>
  <c r="AQ241" i="12"/>
  <c r="AP241" i="12"/>
  <c r="AO241" i="12"/>
  <c r="AN241" i="12"/>
  <c r="AM241" i="12"/>
  <c r="AL241" i="12"/>
  <c r="AK241" i="12"/>
  <c r="AJ241" i="12"/>
  <c r="AI241" i="12"/>
  <c r="E241" i="12"/>
  <c r="C241" i="12"/>
  <c r="CG240" i="12"/>
  <c r="CF240" i="12"/>
  <c r="CE240" i="12"/>
  <c r="CD240" i="12"/>
  <c r="CC240" i="12"/>
  <c r="CB240" i="12"/>
  <c r="CA240" i="12"/>
  <c r="BZ240" i="12"/>
  <c r="BY240" i="12"/>
  <c r="BX240" i="12"/>
  <c r="BW240" i="12"/>
  <c r="BV240" i="12"/>
  <c r="BU240" i="12"/>
  <c r="BT240" i="12"/>
  <c r="BS240" i="12"/>
  <c r="BR240" i="12"/>
  <c r="BQ240" i="12"/>
  <c r="BP240" i="12"/>
  <c r="BO240" i="12"/>
  <c r="BN240" i="12"/>
  <c r="BM240" i="12"/>
  <c r="BL240" i="12"/>
  <c r="BK240" i="12"/>
  <c r="BF240" i="12"/>
  <c r="BE240" i="12"/>
  <c r="BD240" i="12"/>
  <c r="BC240" i="12"/>
  <c r="BB240" i="12"/>
  <c r="BA240" i="12"/>
  <c r="AZ240" i="12"/>
  <c r="AY240" i="12"/>
  <c r="AX240" i="12"/>
  <c r="AW240" i="12"/>
  <c r="AV240" i="12"/>
  <c r="AU240" i="12"/>
  <c r="AT240" i="12"/>
  <c r="AS240" i="12"/>
  <c r="AR240" i="12"/>
  <c r="AQ240" i="12"/>
  <c r="AP240" i="12"/>
  <c r="AO240" i="12"/>
  <c r="AN240" i="12"/>
  <c r="AM240" i="12"/>
  <c r="AL240" i="12"/>
  <c r="AK240" i="12"/>
  <c r="AJ240" i="12"/>
  <c r="AI240" i="12"/>
  <c r="E240" i="12"/>
  <c r="C240" i="12"/>
  <c r="CG239" i="12"/>
  <c r="CF239" i="12"/>
  <c r="CE239" i="12"/>
  <c r="CD239" i="12"/>
  <c r="CC239" i="12"/>
  <c r="CB239" i="12"/>
  <c r="CA239" i="12"/>
  <c r="BZ239" i="12"/>
  <c r="BY239" i="12"/>
  <c r="BX239" i="12"/>
  <c r="BW239" i="12"/>
  <c r="BV239" i="12"/>
  <c r="BU239" i="12"/>
  <c r="BT239" i="12"/>
  <c r="BS239" i="12"/>
  <c r="BR239" i="12"/>
  <c r="BQ239" i="12"/>
  <c r="BP239" i="12"/>
  <c r="BO239" i="12"/>
  <c r="BN239" i="12"/>
  <c r="BM239" i="12"/>
  <c r="BL239" i="12"/>
  <c r="BK239" i="12"/>
  <c r="BF239" i="12"/>
  <c r="BE239" i="12"/>
  <c r="BD239" i="12"/>
  <c r="BC239" i="12"/>
  <c r="BB239" i="12"/>
  <c r="BA239" i="12"/>
  <c r="AZ239" i="12"/>
  <c r="AY239" i="12"/>
  <c r="AX239" i="12"/>
  <c r="AW239" i="12"/>
  <c r="AV239" i="12"/>
  <c r="AU239" i="12"/>
  <c r="AT239" i="12"/>
  <c r="AS239" i="12"/>
  <c r="AR239" i="12"/>
  <c r="AQ239" i="12"/>
  <c r="AP239" i="12"/>
  <c r="AO239" i="12"/>
  <c r="AN239" i="12"/>
  <c r="AM239" i="12"/>
  <c r="AL239" i="12"/>
  <c r="AK239" i="12"/>
  <c r="AJ239" i="12"/>
  <c r="AI239" i="12"/>
  <c r="E239" i="12"/>
  <c r="C239" i="12"/>
  <c r="CG238" i="12"/>
  <c r="CF238" i="12"/>
  <c r="CE238" i="12"/>
  <c r="CD238" i="12"/>
  <c r="CC238" i="12"/>
  <c r="CB238" i="12"/>
  <c r="CA238" i="12"/>
  <c r="BZ238" i="12"/>
  <c r="BY238" i="12"/>
  <c r="BX238" i="12"/>
  <c r="BW238" i="12"/>
  <c r="BV238" i="12"/>
  <c r="BU238" i="12"/>
  <c r="BT238" i="12"/>
  <c r="BS238" i="12"/>
  <c r="BR238" i="12"/>
  <c r="BQ238" i="12"/>
  <c r="BP238" i="12"/>
  <c r="BO238" i="12"/>
  <c r="BN238" i="12"/>
  <c r="BM238" i="12"/>
  <c r="BL238" i="12"/>
  <c r="BK238" i="12"/>
  <c r="BF238" i="12"/>
  <c r="BE238" i="12"/>
  <c r="BD238" i="12"/>
  <c r="BC238" i="12"/>
  <c r="BB238" i="12"/>
  <c r="BA238" i="12"/>
  <c r="AZ238" i="12"/>
  <c r="AY238" i="12"/>
  <c r="AX238" i="12"/>
  <c r="AW238" i="12"/>
  <c r="AV238" i="12"/>
  <c r="AU238" i="12"/>
  <c r="AT238" i="12"/>
  <c r="AS238" i="12"/>
  <c r="AR238" i="12"/>
  <c r="AQ238" i="12"/>
  <c r="AP238" i="12"/>
  <c r="AO238" i="12"/>
  <c r="AN238" i="12"/>
  <c r="AM238" i="12"/>
  <c r="AL238" i="12"/>
  <c r="AK238" i="12"/>
  <c r="AJ238" i="12"/>
  <c r="AI238" i="12"/>
  <c r="E238" i="12"/>
  <c r="C238" i="12"/>
  <c r="CG237" i="12"/>
  <c r="CF237" i="12"/>
  <c r="CE237" i="12"/>
  <c r="CD237" i="12"/>
  <c r="CC237" i="12"/>
  <c r="CB237" i="12"/>
  <c r="CA237" i="12"/>
  <c r="BZ237" i="12"/>
  <c r="BY237" i="12"/>
  <c r="BX237" i="12"/>
  <c r="BW237" i="12"/>
  <c r="BV237" i="12"/>
  <c r="BU237" i="12"/>
  <c r="BT237" i="12"/>
  <c r="BS237" i="12"/>
  <c r="BR237" i="12"/>
  <c r="BQ237" i="12"/>
  <c r="BP237" i="12"/>
  <c r="BO237" i="12"/>
  <c r="BN237" i="12"/>
  <c r="CH237" i="12" s="1"/>
  <c r="BM237" i="12"/>
  <c r="BL237" i="12"/>
  <c r="BK237" i="12"/>
  <c r="BF237" i="12"/>
  <c r="BE237" i="12"/>
  <c r="BD237" i="12"/>
  <c r="BC237" i="12"/>
  <c r="BB237" i="12"/>
  <c r="BA237" i="12"/>
  <c r="AZ237" i="12"/>
  <c r="AY237" i="12"/>
  <c r="AX237" i="12"/>
  <c r="AW237" i="12"/>
  <c r="AV237" i="12"/>
  <c r="AU237" i="12"/>
  <c r="AT237" i="12"/>
  <c r="AS237" i="12"/>
  <c r="AR237" i="12"/>
  <c r="AQ237" i="12"/>
  <c r="AP237" i="12"/>
  <c r="AO237" i="12"/>
  <c r="AN237" i="12"/>
  <c r="AM237" i="12"/>
  <c r="AL237" i="12"/>
  <c r="AK237" i="12"/>
  <c r="AJ237" i="12"/>
  <c r="AI237" i="12"/>
  <c r="E237" i="12"/>
  <c r="C237" i="12"/>
  <c r="CG236" i="12"/>
  <c r="CF236" i="12"/>
  <c r="CE236" i="12"/>
  <c r="CD236" i="12"/>
  <c r="CC236" i="12"/>
  <c r="CB236" i="12"/>
  <c r="CA236" i="12"/>
  <c r="BZ236" i="12"/>
  <c r="BY236" i="12"/>
  <c r="BX236" i="12"/>
  <c r="BW236" i="12"/>
  <c r="BV236" i="12"/>
  <c r="BU236" i="12"/>
  <c r="BT236" i="12"/>
  <c r="BS236" i="12"/>
  <c r="BR236" i="12"/>
  <c r="BQ236" i="12"/>
  <c r="BP236" i="12"/>
  <c r="BO236" i="12"/>
  <c r="BN236" i="12"/>
  <c r="BM236" i="12"/>
  <c r="BL236" i="12"/>
  <c r="BK236" i="12"/>
  <c r="BF236" i="12"/>
  <c r="BE236" i="12"/>
  <c r="BD236" i="12"/>
  <c r="BC236" i="12"/>
  <c r="BB236" i="12"/>
  <c r="BA236" i="12"/>
  <c r="AZ236" i="12"/>
  <c r="AY236" i="12"/>
  <c r="AX236" i="12"/>
  <c r="AW236" i="12"/>
  <c r="AV236" i="12"/>
  <c r="AU236" i="12"/>
  <c r="AT236" i="12"/>
  <c r="AS236" i="12"/>
  <c r="AR236" i="12"/>
  <c r="AQ236" i="12"/>
  <c r="AP236" i="12"/>
  <c r="AO236" i="12"/>
  <c r="AN236" i="12"/>
  <c r="AM236" i="12"/>
  <c r="AL236" i="12"/>
  <c r="AK236" i="12"/>
  <c r="AJ236" i="12"/>
  <c r="AI236" i="12"/>
  <c r="E236" i="12"/>
  <c r="C236" i="12"/>
  <c r="CG235" i="12"/>
  <c r="CF235" i="12"/>
  <c r="CE235" i="12"/>
  <c r="CD235" i="12"/>
  <c r="CC235" i="12"/>
  <c r="CB235" i="12"/>
  <c r="CA235" i="12"/>
  <c r="BZ235" i="12"/>
  <c r="BY235" i="12"/>
  <c r="BX235" i="12"/>
  <c r="BW235" i="12"/>
  <c r="BV235" i="12"/>
  <c r="BU235" i="12"/>
  <c r="BT235" i="12"/>
  <c r="BS235" i="12"/>
  <c r="BR235" i="12"/>
  <c r="BQ235" i="12"/>
  <c r="BP235" i="12"/>
  <c r="BO235" i="12"/>
  <c r="BN235" i="12"/>
  <c r="BM235" i="12"/>
  <c r="BL235" i="12"/>
  <c r="BK235" i="12"/>
  <c r="BF235" i="12"/>
  <c r="BE235" i="12"/>
  <c r="BD235" i="12"/>
  <c r="BC235" i="12"/>
  <c r="BB235" i="12"/>
  <c r="BA235" i="12"/>
  <c r="AZ235" i="12"/>
  <c r="AY235" i="12"/>
  <c r="AX235" i="12"/>
  <c r="AW235" i="12"/>
  <c r="AV235" i="12"/>
  <c r="AU235" i="12"/>
  <c r="AT235" i="12"/>
  <c r="AS235" i="12"/>
  <c r="AR235" i="12"/>
  <c r="AQ235" i="12"/>
  <c r="AP235" i="12"/>
  <c r="AO235" i="12"/>
  <c r="AN235" i="12"/>
  <c r="AM235" i="12"/>
  <c r="AL235" i="12"/>
  <c r="AK235" i="12"/>
  <c r="AJ235" i="12"/>
  <c r="AI235" i="12"/>
  <c r="E235" i="12"/>
  <c r="C235" i="12"/>
  <c r="CG234" i="12"/>
  <c r="CF234" i="12"/>
  <c r="CE234" i="12"/>
  <c r="CD234" i="12"/>
  <c r="CC234" i="12"/>
  <c r="CB234" i="12"/>
  <c r="CA234" i="12"/>
  <c r="BZ234" i="12"/>
  <c r="BY234" i="12"/>
  <c r="BX234" i="12"/>
  <c r="BW234" i="12"/>
  <c r="BV234" i="12"/>
  <c r="BU234" i="12"/>
  <c r="BT234" i="12"/>
  <c r="BS234" i="12"/>
  <c r="BR234" i="12"/>
  <c r="BQ234" i="12"/>
  <c r="BP234" i="12"/>
  <c r="BO234" i="12"/>
  <c r="BN234" i="12"/>
  <c r="BM234" i="12"/>
  <c r="BL234" i="12"/>
  <c r="BK234" i="12"/>
  <c r="BF234" i="12"/>
  <c r="BE234" i="12"/>
  <c r="BD234" i="12"/>
  <c r="BC234" i="12"/>
  <c r="BB234" i="12"/>
  <c r="BA234" i="12"/>
  <c r="AZ234" i="12"/>
  <c r="AY234" i="12"/>
  <c r="AX234" i="12"/>
  <c r="AW234" i="12"/>
  <c r="AV234" i="12"/>
  <c r="AU234" i="12"/>
  <c r="AT234" i="12"/>
  <c r="AS234" i="12"/>
  <c r="AR234" i="12"/>
  <c r="AQ234" i="12"/>
  <c r="AP234" i="12"/>
  <c r="AO234" i="12"/>
  <c r="AN234" i="12"/>
  <c r="AM234" i="12"/>
  <c r="AL234" i="12"/>
  <c r="AK234" i="12"/>
  <c r="AJ234" i="12"/>
  <c r="AI234" i="12"/>
  <c r="E234" i="12"/>
  <c r="C234" i="12"/>
  <c r="CG233" i="12"/>
  <c r="CF233" i="12"/>
  <c r="CE233" i="12"/>
  <c r="CD233" i="12"/>
  <c r="CC233" i="12"/>
  <c r="CB233" i="12"/>
  <c r="CA233" i="12"/>
  <c r="BZ233" i="12"/>
  <c r="BY233" i="12"/>
  <c r="BX233" i="12"/>
  <c r="BW233" i="12"/>
  <c r="BV233" i="12"/>
  <c r="BU233" i="12"/>
  <c r="BT233" i="12"/>
  <c r="BS233" i="12"/>
  <c r="BR233" i="12"/>
  <c r="BQ233" i="12"/>
  <c r="BP233" i="12"/>
  <c r="BO233" i="12"/>
  <c r="BN233" i="12"/>
  <c r="CH233" i="12" s="1"/>
  <c r="BM233" i="12"/>
  <c r="BL233" i="12"/>
  <c r="BK233" i="12"/>
  <c r="BF233" i="12"/>
  <c r="BE233" i="12"/>
  <c r="BD233" i="12"/>
  <c r="BC233" i="12"/>
  <c r="BB233" i="12"/>
  <c r="BA233" i="12"/>
  <c r="AZ233" i="12"/>
  <c r="AY233" i="12"/>
  <c r="AX233" i="12"/>
  <c r="AW233" i="12"/>
  <c r="AV233" i="12"/>
  <c r="AU233" i="12"/>
  <c r="AT233" i="12"/>
  <c r="AS233" i="12"/>
  <c r="AR233" i="12"/>
  <c r="AQ233" i="12"/>
  <c r="AP233" i="12"/>
  <c r="AO233" i="12"/>
  <c r="AN233" i="12"/>
  <c r="AM233" i="12"/>
  <c r="AL233" i="12"/>
  <c r="AK233" i="12"/>
  <c r="AJ233" i="12"/>
  <c r="AI233" i="12"/>
  <c r="E233" i="12"/>
  <c r="C233" i="12"/>
  <c r="CG232" i="12"/>
  <c r="CF232" i="12"/>
  <c r="CE232" i="12"/>
  <c r="CD232" i="12"/>
  <c r="CC232" i="12"/>
  <c r="CB232" i="12"/>
  <c r="CA232" i="12"/>
  <c r="BZ232" i="12"/>
  <c r="BY232" i="12"/>
  <c r="BX232" i="12"/>
  <c r="BW232" i="12"/>
  <c r="BV232" i="12"/>
  <c r="BU232" i="12"/>
  <c r="BT232" i="12"/>
  <c r="BS232" i="12"/>
  <c r="BR232" i="12"/>
  <c r="BQ232" i="12"/>
  <c r="BP232" i="12"/>
  <c r="BO232" i="12"/>
  <c r="BN232" i="12"/>
  <c r="BM232" i="12"/>
  <c r="BL232" i="12"/>
  <c r="BK232" i="12"/>
  <c r="BF232" i="12"/>
  <c r="BE232" i="12"/>
  <c r="BD232" i="12"/>
  <c r="BC232" i="12"/>
  <c r="BB232" i="12"/>
  <c r="BA232" i="12"/>
  <c r="AZ232" i="12"/>
  <c r="AY232" i="12"/>
  <c r="AX232" i="12"/>
  <c r="AW232" i="12"/>
  <c r="AV232" i="12"/>
  <c r="AU232" i="12"/>
  <c r="AT232" i="12"/>
  <c r="AS232" i="12"/>
  <c r="AR232" i="12"/>
  <c r="AQ232" i="12"/>
  <c r="AP232" i="12"/>
  <c r="AO232" i="12"/>
  <c r="AN232" i="12"/>
  <c r="AM232" i="12"/>
  <c r="AL232" i="12"/>
  <c r="AK232" i="12"/>
  <c r="AJ232" i="12"/>
  <c r="AI232" i="12"/>
  <c r="E232" i="12"/>
  <c r="C232" i="12"/>
  <c r="CG231" i="12"/>
  <c r="CF231" i="12"/>
  <c r="CE231" i="12"/>
  <c r="CD231" i="12"/>
  <c r="CC231" i="12"/>
  <c r="CB231" i="12"/>
  <c r="CA231" i="12"/>
  <c r="BZ231" i="12"/>
  <c r="BY231" i="12"/>
  <c r="BX231" i="12"/>
  <c r="BW231" i="12"/>
  <c r="BV231" i="12"/>
  <c r="BU231" i="12"/>
  <c r="BT231" i="12"/>
  <c r="BS231" i="12"/>
  <c r="BR231" i="12"/>
  <c r="BQ231" i="12"/>
  <c r="BP231" i="12"/>
  <c r="BO231" i="12"/>
  <c r="BN231" i="12"/>
  <c r="BM231" i="12"/>
  <c r="BL231" i="12"/>
  <c r="BK231" i="12"/>
  <c r="BF231" i="12"/>
  <c r="BE231" i="12"/>
  <c r="BD231" i="12"/>
  <c r="BC231" i="12"/>
  <c r="BB231" i="12"/>
  <c r="BA231" i="12"/>
  <c r="AZ231" i="12"/>
  <c r="AY231" i="12"/>
  <c r="AX231" i="12"/>
  <c r="AW231" i="12"/>
  <c r="AV231" i="12"/>
  <c r="AU231" i="12"/>
  <c r="AT231" i="12"/>
  <c r="AS231" i="12"/>
  <c r="AR231" i="12"/>
  <c r="AQ231" i="12"/>
  <c r="AP231" i="12"/>
  <c r="AO231" i="12"/>
  <c r="AN231" i="12"/>
  <c r="AM231" i="12"/>
  <c r="AL231" i="12"/>
  <c r="AK231" i="12"/>
  <c r="AJ231" i="12"/>
  <c r="AI231" i="12"/>
  <c r="E231" i="12"/>
  <c r="C231" i="12"/>
  <c r="CG230" i="12"/>
  <c r="CF230" i="12"/>
  <c r="CE230" i="12"/>
  <c r="CD230" i="12"/>
  <c r="CC230" i="12"/>
  <c r="CB230" i="12"/>
  <c r="CA230" i="12"/>
  <c r="BZ230" i="12"/>
  <c r="BY230" i="12"/>
  <c r="BX230" i="12"/>
  <c r="BW230" i="12"/>
  <c r="BV230" i="12"/>
  <c r="BU230" i="12"/>
  <c r="BT230" i="12"/>
  <c r="BS230" i="12"/>
  <c r="BR230" i="12"/>
  <c r="BQ230" i="12"/>
  <c r="BP230" i="12"/>
  <c r="BO230" i="12"/>
  <c r="BN230" i="12"/>
  <c r="BM230" i="12"/>
  <c r="BL230" i="12"/>
  <c r="BK230" i="12"/>
  <c r="BF230" i="12"/>
  <c r="BE230" i="12"/>
  <c r="BD230" i="12"/>
  <c r="BC230" i="12"/>
  <c r="BB230" i="12"/>
  <c r="BA230" i="12"/>
  <c r="AZ230" i="12"/>
  <c r="AY230" i="12"/>
  <c r="AX230" i="12"/>
  <c r="AW230" i="12"/>
  <c r="AV230" i="12"/>
  <c r="AU230" i="12"/>
  <c r="AT230" i="12"/>
  <c r="AS230" i="12"/>
  <c r="AR230" i="12"/>
  <c r="AQ230" i="12"/>
  <c r="AP230" i="12"/>
  <c r="AO230" i="12"/>
  <c r="AN230" i="12"/>
  <c r="AM230" i="12"/>
  <c r="AL230" i="12"/>
  <c r="AK230" i="12"/>
  <c r="AJ230" i="12"/>
  <c r="AI230" i="12"/>
  <c r="E230" i="12"/>
  <c r="C230" i="12"/>
  <c r="CG229" i="12"/>
  <c r="CF229" i="12"/>
  <c r="CE229" i="12"/>
  <c r="CD229" i="12"/>
  <c r="CC229" i="12"/>
  <c r="CB229" i="12"/>
  <c r="CA229" i="12"/>
  <c r="BZ229" i="12"/>
  <c r="BY229" i="12"/>
  <c r="BX229" i="12"/>
  <c r="BW229" i="12"/>
  <c r="BV229" i="12"/>
  <c r="BU229" i="12"/>
  <c r="BT229" i="12"/>
  <c r="BS229" i="12"/>
  <c r="BR229" i="12"/>
  <c r="BQ229" i="12"/>
  <c r="BP229" i="12"/>
  <c r="BO229" i="12"/>
  <c r="BN229" i="12"/>
  <c r="CH229" i="12" s="1"/>
  <c r="BM229" i="12"/>
  <c r="BL229" i="12"/>
  <c r="BK229" i="12"/>
  <c r="BF229" i="12"/>
  <c r="BE229" i="12"/>
  <c r="BD229" i="12"/>
  <c r="BC229" i="12"/>
  <c r="BB229" i="12"/>
  <c r="BA229" i="12"/>
  <c r="AZ229" i="12"/>
  <c r="AY229" i="12"/>
  <c r="AX229" i="12"/>
  <c r="AW229" i="12"/>
  <c r="AV229" i="12"/>
  <c r="AU229" i="12"/>
  <c r="AT229" i="12"/>
  <c r="AS229" i="12"/>
  <c r="AR229" i="12"/>
  <c r="AQ229" i="12"/>
  <c r="AP229" i="12"/>
  <c r="AO229" i="12"/>
  <c r="AN229" i="12"/>
  <c r="AM229" i="12"/>
  <c r="AL229" i="12"/>
  <c r="AK229" i="12"/>
  <c r="AJ229" i="12"/>
  <c r="AI229" i="12"/>
  <c r="E229" i="12"/>
  <c r="C229" i="12"/>
  <c r="CG228" i="12"/>
  <c r="CF228" i="12"/>
  <c r="CE228" i="12"/>
  <c r="CD228" i="12"/>
  <c r="CC228" i="12"/>
  <c r="CB228" i="12"/>
  <c r="CA228" i="12"/>
  <c r="BZ228" i="12"/>
  <c r="BY228" i="12"/>
  <c r="BX228" i="12"/>
  <c r="BW228" i="12"/>
  <c r="BV228" i="12"/>
  <c r="BU228" i="12"/>
  <c r="BT228" i="12"/>
  <c r="BS228" i="12"/>
  <c r="BR228" i="12"/>
  <c r="BQ228" i="12"/>
  <c r="BP228" i="12"/>
  <c r="BO228" i="12"/>
  <c r="BN228" i="12"/>
  <c r="BM228" i="12"/>
  <c r="BL228" i="12"/>
  <c r="BK228" i="12"/>
  <c r="BF228" i="12"/>
  <c r="BE228" i="12"/>
  <c r="BD228" i="12"/>
  <c r="BC228" i="12"/>
  <c r="BB228" i="12"/>
  <c r="BA228" i="12"/>
  <c r="AZ228" i="12"/>
  <c r="AY228" i="12"/>
  <c r="AX228" i="12"/>
  <c r="AW228" i="12"/>
  <c r="AV228" i="12"/>
  <c r="AU228" i="12"/>
  <c r="AT228" i="12"/>
  <c r="AS228" i="12"/>
  <c r="AR228" i="12"/>
  <c r="AQ228" i="12"/>
  <c r="AP228" i="12"/>
  <c r="AO228" i="12"/>
  <c r="AN228" i="12"/>
  <c r="AM228" i="12"/>
  <c r="AL228" i="12"/>
  <c r="AK228" i="12"/>
  <c r="AJ228" i="12"/>
  <c r="AI228" i="12"/>
  <c r="E228" i="12"/>
  <c r="C228" i="12"/>
  <c r="CG227" i="12"/>
  <c r="CF227" i="12"/>
  <c r="CE227" i="12"/>
  <c r="CD227" i="12"/>
  <c r="CC227" i="12"/>
  <c r="CB227" i="12"/>
  <c r="CA227" i="12"/>
  <c r="BZ227" i="12"/>
  <c r="BY227" i="12"/>
  <c r="BX227" i="12"/>
  <c r="BW227" i="12"/>
  <c r="BV227" i="12"/>
  <c r="BU227" i="12"/>
  <c r="BT227" i="12"/>
  <c r="BS227" i="12"/>
  <c r="BR227" i="12"/>
  <c r="BQ227" i="12"/>
  <c r="BP227" i="12"/>
  <c r="BO227" i="12"/>
  <c r="BN227" i="12"/>
  <c r="BM227" i="12"/>
  <c r="BL227" i="12"/>
  <c r="BK227" i="12"/>
  <c r="BF227" i="12"/>
  <c r="BE227" i="12"/>
  <c r="BD227" i="12"/>
  <c r="BC227" i="12"/>
  <c r="BB227" i="12"/>
  <c r="BA227" i="12"/>
  <c r="AZ227" i="12"/>
  <c r="AY227" i="12"/>
  <c r="AX227" i="12"/>
  <c r="AW227" i="12"/>
  <c r="AV227" i="12"/>
  <c r="AU227" i="12"/>
  <c r="AT227" i="12"/>
  <c r="AS227" i="12"/>
  <c r="AR227" i="12"/>
  <c r="AQ227" i="12"/>
  <c r="AP227" i="12"/>
  <c r="AO227" i="12"/>
  <c r="AN227" i="12"/>
  <c r="AM227" i="12"/>
  <c r="AL227" i="12"/>
  <c r="AK227" i="12"/>
  <c r="AJ227" i="12"/>
  <c r="AI227" i="12"/>
  <c r="E227" i="12"/>
  <c r="C227" i="12"/>
  <c r="CG226" i="12"/>
  <c r="CF226" i="12"/>
  <c r="CE226" i="12"/>
  <c r="CD226" i="12"/>
  <c r="CC226" i="12"/>
  <c r="CB226" i="12"/>
  <c r="CA226" i="12"/>
  <c r="BZ226" i="12"/>
  <c r="BY226" i="12"/>
  <c r="BX226" i="12"/>
  <c r="BW226" i="12"/>
  <c r="BV226" i="12"/>
  <c r="BU226" i="12"/>
  <c r="BT226" i="12"/>
  <c r="BS226" i="12"/>
  <c r="BR226" i="12"/>
  <c r="BQ226" i="12"/>
  <c r="BP226" i="12"/>
  <c r="BO226" i="12"/>
  <c r="BN226" i="12"/>
  <c r="BM226" i="12"/>
  <c r="BL226" i="12"/>
  <c r="BK226" i="12"/>
  <c r="BF226" i="12"/>
  <c r="BE226" i="12"/>
  <c r="BD226" i="12"/>
  <c r="BC226" i="12"/>
  <c r="BB226" i="12"/>
  <c r="BA226" i="12"/>
  <c r="AZ226" i="12"/>
  <c r="AY226" i="12"/>
  <c r="AX226" i="12"/>
  <c r="AW226" i="12"/>
  <c r="AV226" i="12"/>
  <c r="AU226" i="12"/>
  <c r="AT226" i="12"/>
  <c r="AS226" i="12"/>
  <c r="AR226" i="12"/>
  <c r="AQ226" i="12"/>
  <c r="AP226" i="12"/>
  <c r="AO226" i="12"/>
  <c r="AN226" i="12"/>
  <c r="AM226" i="12"/>
  <c r="AL226" i="12"/>
  <c r="AK226" i="12"/>
  <c r="AJ226" i="12"/>
  <c r="AI226" i="12"/>
  <c r="E226" i="12"/>
  <c r="C226" i="12"/>
  <c r="CG225" i="12"/>
  <c r="CF225" i="12"/>
  <c r="CE225" i="12"/>
  <c r="CD225" i="12"/>
  <c r="CC225" i="12"/>
  <c r="CB225" i="12"/>
  <c r="CA225" i="12"/>
  <c r="BZ225" i="12"/>
  <c r="BY225" i="12"/>
  <c r="BX225" i="12"/>
  <c r="BW225" i="12"/>
  <c r="BV225" i="12"/>
  <c r="BU225" i="12"/>
  <c r="BT225" i="12"/>
  <c r="BS225" i="12"/>
  <c r="BR225" i="12"/>
  <c r="BQ225" i="12"/>
  <c r="BP225" i="12"/>
  <c r="BO225" i="12"/>
  <c r="BN225" i="12"/>
  <c r="CH225" i="12" s="1"/>
  <c r="BM225" i="12"/>
  <c r="BL225" i="12"/>
  <c r="BK225" i="12"/>
  <c r="BF225" i="12"/>
  <c r="BE225" i="12"/>
  <c r="BD225" i="12"/>
  <c r="BC225" i="12"/>
  <c r="BB225" i="12"/>
  <c r="BA225" i="12"/>
  <c r="AZ225" i="12"/>
  <c r="AY225" i="12"/>
  <c r="AX225" i="12"/>
  <c r="AW225" i="12"/>
  <c r="AV225" i="12"/>
  <c r="AU225" i="12"/>
  <c r="AT225" i="12"/>
  <c r="AS225" i="12"/>
  <c r="AR225" i="12"/>
  <c r="AQ225" i="12"/>
  <c r="AP225" i="12"/>
  <c r="AO225" i="12"/>
  <c r="AN225" i="12"/>
  <c r="AM225" i="12"/>
  <c r="AL225" i="12"/>
  <c r="AK225" i="12"/>
  <c r="AJ225" i="12"/>
  <c r="AI225" i="12"/>
  <c r="E225" i="12"/>
  <c r="C225" i="12"/>
  <c r="CG224" i="12"/>
  <c r="CF224" i="12"/>
  <c r="CE224" i="12"/>
  <c r="CD224" i="12"/>
  <c r="CC224" i="12"/>
  <c r="CB224" i="12"/>
  <c r="CA224" i="12"/>
  <c r="BZ224" i="12"/>
  <c r="BY224" i="12"/>
  <c r="BX224" i="12"/>
  <c r="BW224" i="12"/>
  <c r="BV224" i="12"/>
  <c r="BU224" i="12"/>
  <c r="BT224" i="12"/>
  <c r="BS224" i="12"/>
  <c r="BR224" i="12"/>
  <c r="BQ224" i="12"/>
  <c r="BP224" i="12"/>
  <c r="BO224" i="12"/>
  <c r="BN224" i="12"/>
  <c r="BM224" i="12"/>
  <c r="BL224" i="12"/>
  <c r="BK224" i="12"/>
  <c r="BF224" i="12"/>
  <c r="BE224" i="12"/>
  <c r="BD224" i="12"/>
  <c r="BC224" i="12"/>
  <c r="BB224" i="12"/>
  <c r="BA224" i="12"/>
  <c r="AZ224" i="12"/>
  <c r="AY224" i="12"/>
  <c r="AX224" i="12"/>
  <c r="AW224" i="12"/>
  <c r="AV224" i="12"/>
  <c r="AU224" i="12"/>
  <c r="AT224" i="12"/>
  <c r="AS224" i="12"/>
  <c r="AR224" i="12"/>
  <c r="AQ224" i="12"/>
  <c r="AP224" i="12"/>
  <c r="AO224" i="12"/>
  <c r="AN224" i="12"/>
  <c r="AM224" i="12"/>
  <c r="AL224" i="12"/>
  <c r="AK224" i="12"/>
  <c r="AJ224" i="12"/>
  <c r="AI224" i="12"/>
  <c r="E224" i="12"/>
  <c r="C224" i="12"/>
  <c r="CG223" i="12"/>
  <c r="CF223" i="12"/>
  <c r="CE223" i="12"/>
  <c r="CD223" i="12"/>
  <c r="CC223" i="12"/>
  <c r="CB223" i="12"/>
  <c r="CA223" i="12"/>
  <c r="BZ223" i="12"/>
  <c r="BY223" i="12"/>
  <c r="BX223" i="12"/>
  <c r="BW223" i="12"/>
  <c r="BV223" i="12"/>
  <c r="BU223" i="12"/>
  <c r="BT223" i="12"/>
  <c r="BS223" i="12"/>
  <c r="BR223" i="12"/>
  <c r="BQ223" i="12"/>
  <c r="BP223" i="12"/>
  <c r="BO223" i="12"/>
  <c r="BN223" i="12"/>
  <c r="BM223" i="12"/>
  <c r="BL223" i="12"/>
  <c r="BK223" i="12"/>
  <c r="BF223" i="12"/>
  <c r="BE223" i="12"/>
  <c r="BD223" i="12"/>
  <c r="BC223" i="12"/>
  <c r="BB223" i="12"/>
  <c r="BA223" i="12"/>
  <c r="AZ223" i="12"/>
  <c r="AY223" i="12"/>
  <c r="AX223" i="12"/>
  <c r="AW223" i="12"/>
  <c r="AV223" i="12"/>
  <c r="AU223" i="12"/>
  <c r="AT223" i="12"/>
  <c r="AS223" i="12"/>
  <c r="AR223" i="12"/>
  <c r="AQ223" i="12"/>
  <c r="AP223" i="12"/>
  <c r="AO223" i="12"/>
  <c r="AN223" i="12"/>
  <c r="AM223" i="12"/>
  <c r="AL223" i="12"/>
  <c r="AK223" i="12"/>
  <c r="AJ223" i="12"/>
  <c r="AI223" i="12"/>
  <c r="E223" i="12"/>
  <c r="C223" i="12"/>
  <c r="CG222" i="12"/>
  <c r="CF222" i="12"/>
  <c r="CE222" i="12"/>
  <c r="CD222" i="12"/>
  <c r="CC222" i="12"/>
  <c r="CB222" i="12"/>
  <c r="CA222" i="12"/>
  <c r="BZ222" i="12"/>
  <c r="BY222" i="12"/>
  <c r="BX222" i="12"/>
  <c r="BW222" i="12"/>
  <c r="BV222" i="12"/>
  <c r="BU222" i="12"/>
  <c r="BT222" i="12"/>
  <c r="BS222" i="12"/>
  <c r="BR222" i="12"/>
  <c r="BQ222" i="12"/>
  <c r="BP222" i="12"/>
  <c r="BO222" i="12"/>
  <c r="BN222" i="12"/>
  <c r="BM222" i="12"/>
  <c r="BL222" i="12"/>
  <c r="BK222" i="12"/>
  <c r="BF222" i="12"/>
  <c r="BE222" i="12"/>
  <c r="BD222" i="12"/>
  <c r="BC222" i="12"/>
  <c r="BB222" i="12"/>
  <c r="BA222" i="12"/>
  <c r="AZ222" i="12"/>
  <c r="AY222" i="12"/>
  <c r="AX222" i="12"/>
  <c r="AW222" i="12"/>
  <c r="AV222" i="12"/>
  <c r="AU222" i="12"/>
  <c r="AT222" i="12"/>
  <c r="AS222" i="12"/>
  <c r="AR222" i="12"/>
  <c r="AQ222" i="12"/>
  <c r="AP222" i="12"/>
  <c r="AO222" i="12"/>
  <c r="AN222" i="12"/>
  <c r="AM222" i="12"/>
  <c r="AL222" i="12"/>
  <c r="AK222" i="12"/>
  <c r="AJ222" i="12"/>
  <c r="AI222" i="12"/>
  <c r="E222" i="12"/>
  <c r="C222" i="12"/>
  <c r="CG221" i="12"/>
  <c r="CF221" i="12"/>
  <c r="CE221" i="12"/>
  <c r="CD221" i="12"/>
  <c r="CC221" i="12"/>
  <c r="CB221" i="12"/>
  <c r="CA221" i="12"/>
  <c r="BZ221" i="12"/>
  <c r="BY221" i="12"/>
  <c r="BX221" i="12"/>
  <c r="BW221" i="12"/>
  <c r="BV221" i="12"/>
  <c r="BU221" i="12"/>
  <c r="BT221" i="12"/>
  <c r="BS221" i="12"/>
  <c r="BR221" i="12"/>
  <c r="BQ221" i="12"/>
  <c r="BP221" i="12"/>
  <c r="BO221" i="12"/>
  <c r="BN221" i="12"/>
  <c r="CH221" i="12" s="1"/>
  <c r="BM221" i="12"/>
  <c r="BL221" i="12"/>
  <c r="BK221" i="12"/>
  <c r="BF221" i="12"/>
  <c r="BE221" i="12"/>
  <c r="BD221" i="12"/>
  <c r="BC221" i="12"/>
  <c r="BB221" i="12"/>
  <c r="BA221" i="12"/>
  <c r="AZ221" i="12"/>
  <c r="AY221" i="12"/>
  <c r="AX221" i="12"/>
  <c r="AW221" i="12"/>
  <c r="AV221" i="12"/>
  <c r="AU221" i="12"/>
  <c r="AT221" i="12"/>
  <c r="AS221" i="12"/>
  <c r="AR221" i="12"/>
  <c r="AQ221" i="12"/>
  <c r="AP221" i="12"/>
  <c r="AO221" i="12"/>
  <c r="AN221" i="12"/>
  <c r="AM221" i="12"/>
  <c r="AL221" i="12"/>
  <c r="AK221" i="12"/>
  <c r="AJ221" i="12"/>
  <c r="AI221" i="12"/>
  <c r="E221" i="12"/>
  <c r="C221" i="12"/>
  <c r="CG220" i="12"/>
  <c r="CF220" i="12"/>
  <c r="CE220" i="12"/>
  <c r="CD220" i="12"/>
  <c r="CC220" i="12"/>
  <c r="CB220" i="12"/>
  <c r="CA220" i="12"/>
  <c r="BZ220" i="12"/>
  <c r="BY220" i="12"/>
  <c r="BX220" i="12"/>
  <c r="BW220" i="12"/>
  <c r="BV220" i="12"/>
  <c r="BU220" i="12"/>
  <c r="BT220" i="12"/>
  <c r="BS220" i="12"/>
  <c r="BR220" i="12"/>
  <c r="BQ220" i="12"/>
  <c r="BP220" i="12"/>
  <c r="BO220" i="12"/>
  <c r="BN220" i="12"/>
  <c r="BM220" i="12"/>
  <c r="BL220" i="12"/>
  <c r="BK220" i="12"/>
  <c r="BF220" i="12"/>
  <c r="BE220" i="12"/>
  <c r="BD220" i="12"/>
  <c r="BC220" i="12"/>
  <c r="BB220" i="12"/>
  <c r="BA220" i="12"/>
  <c r="AZ220" i="12"/>
  <c r="AY220" i="12"/>
  <c r="AX220" i="12"/>
  <c r="AW220" i="12"/>
  <c r="AV220" i="12"/>
  <c r="AU220" i="12"/>
  <c r="AT220" i="12"/>
  <c r="AS220" i="12"/>
  <c r="AR220" i="12"/>
  <c r="AQ220" i="12"/>
  <c r="AP220" i="12"/>
  <c r="AO220" i="12"/>
  <c r="AN220" i="12"/>
  <c r="AM220" i="12"/>
  <c r="AL220" i="12"/>
  <c r="AK220" i="12"/>
  <c r="AJ220" i="12"/>
  <c r="AI220" i="12"/>
  <c r="E220" i="12"/>
  <c r="C220" i="12"/>
  <c r="CG219" i="12"/>
  <c r="CF219" i="12"/>
  <c r="CE219" i="12"/>
  <c r="CD219" i="12"/>
  <c r="CC219" i="12"/>
  <c r="CB219" i="12"/>
  <c r="CA219" i="12"/>
  <c r="BZ219" i="12"/>
  <c r="BY219" i="12"/>
  <c r="BX219" i="12"/>
  <c r="BW219" i="12"/>
  <c r="BV219" i="12"/>
  <c r="BU219" i="12"/>
  <c r="BT219" i="12"/>
  <c r="BS219" i="12"/>
  <c r="BR219" i="12"/>
  <c r="BQ219" i="12"/>
  <c r="BP219" i="12"/>
  <c r="BO219" i="12"/>
  <c r="BN219" i="12"/>
  <c r="BM219" i="12"/>
  <c r="BL219" i="12"/>
  <c r="BK219" i="12"/>
  <c r="BF219" i="12"/>
  <c r="BE219" i="12"/>
  <c r="BD219" i="12"/>
  <c r="BC219" i="12"/>
  <c r="BB219" i="12"/>
  <c r="BA219" i="12"/>
  <c r="AZ219" i="12"/>
  <c r="AY219" i="12"/>
  <c r="AX219" i="12"/>
  <c r="AW219" i="12"/>
  <c r="AV219" i="12"/>
  <c r="AU219" i="12"/>
  <c r="AT219" i="12"/>
  <c r="AS219" i="12"/>
  <c r="AR219" i="12"/>
  <c r="AQ219" i="12"/>
  <c r="AP219" i="12"/>
  <c r="AO219" i="12"/>
  <c r="AN219" i="12"/>
  <c r="AM219" i="12"/>
  <c r="AL219" i="12"/>
  <c r="AK219" i="12"/>
  <c r="AJ219" i="12"/>
  <c r="AI219" i="12"/>
  <c r="E219" i="12"/>
  <c r="C219" i="12"/>
  <c r="CG218" i="12"/>
  <c r="CF218" i="12"/>
  <c r="CE218" i="12"/>
  <c r="CD218" i="12"/>
  <c r="CC218" i="12"/>
  <c r="CB218" i="12"/>
  <c r="CA218" i="12"/>
  <c r="BZ218" i="12"/>
  <c r="BY218" i="12"/>
  <c r="BX218" i="12"/>
  <c r="BW218" i="12"/>
  <c r="BV218" i="12"/>
  <c r="BU218" i="12"/>
  <c r="BT218" i="12"/>
  <c r="BS218" i="12"/>
  <c r="BR218" i="12"/>
  <c r="BQ218" i="12"/>
  <c r="BP218" i="12"/>
  <c r="BO218" i="12"/>
  <c r="BN218" i="12"/>
  <c r="BM218" i="12"/>
  <c r="BL218" i="12"/>
  <c r="BK218" i="12"/>
  <c r="BF218" i="12"/>
  <c r="BE218" i="12"/>
  <c r="BD218" i="12"/>
  <c r="BC218" i="12"/>
  <c r="BB218" i="12"/>
  <c r="BA218" i="12"/>
  <c r="AZ218" i="12"/>
  <c r="AY218" i="12"/>
  <c r="AX218" i="12"/>
  <c r="AW218" i="12"/>
  <c r="AV218" i="12"/>
  <c r="AU218" i="12"/>
  <c r="AT218" i="12"/>
  <c r="AS218" i="12"/>
  <c r="AR218" i="12"/>
  <c r="AQ218" i="12"/>
  <c r="AP218" i="12"/>
  <c r="AO218" i="12"/>
  <c r="AN218" i="12"/>
  <c r="AM218" i="12"/>
  <c r="AL218" i="12"/>
  <c r="AK218" i="12"/>
  <c r="AJ218" i="12"/>
  <c r="AI218" i="12"/>
  <c r="E218" i="12"/>
  <c r="C218" i="12"/>
  <c r="CG217" i="12"/>
  <c r="CF217" i="12"/>
  <c r="CE217" i="12"/>
  <c r="CD217" i="12"/>
  <c r="CC217" i="12"/>
  <c r="CB217" i="12"/>
  <c r="CA217" i="12"/>
  <c r="BZ217" i="12"/>
  <c r="BY217" i="12"/>
  <c r="BX217" i="12"/>
  <c r="BW217" i="12"/>
  <c r="BV217" i="12"/>
  <c r="BU217" i="12"/>
  <c r="BT217" i="12"/>
  <c r="BS217" i="12"/>
  <c r="BR217" i="12"/>
  <c r="BQ217" i="12"/>
  <c r="BP217" i="12"/>
  <c r="BO217" i="12"/>
  <c r="BN217" i="12"/>
  <c r="CH217" i="12" s="1"/>
  <c r="BM217" i="12"/>
  <c r="BL217" i="12"/>
  <c r="BK217" i="12"/>
  <c r="BF217" i="12"/>
  <c r="BE217" i="12"/>
  <c r="BD217" i="12"/>
  <c r="BC217" i="12"/>
  <c r="BB217" i="12"/>
  <c r="BA217" i="12"/>
  <c r="AZ217" i="12"/>
  <c r="AY217" i="12"/>
  <c r="AX217" i="12"/>
  <c r="AW217" i="12"/>
  <c r="AV217" i="12"/>
  <c r="AU217" i="12"/>
  <c r="AT217" i="12"/>
  <c r="AS217" i="12"/>
  <c r="AR217" i="12"/>
  <c r="AQ217" i="12"/>
  <c r="AP217" i="12"/>
  <c r="AO217" i="12"/>
  <c r="AN217" i="12"/>
  <c r="AM217" i="12"/>
  <c r="AL217" i="12"/>
  <c r="AK217" i="12"/>
  <c r="AJ217" i="12"/>
  <c r="AI217" i="12"/>
  <c r="E217" i="12"/>
  <c r="C217" i="12"/>
  <c r="CG216" i="12"/>
  <c r="CF216" i="12"/>
  <c r="CE216" i="12"/>
  <c r="CD216" i="12"/>
  <c r="CC216" i="12"/>
  <c r="CB216" i="12"/>
  <c r="CA216" i="12"/>
  <c r="BZ216" i="12"/>
  <c r="BY216" i="12"/>
  <c r="BX216" i="12"/>
  <c r="BW216" i="12"/>
  <c r="BV216" i="12"/>
  <c r="BU216" i="12"/>
  <c r="BT216" i="12"/>
  <c r="BS216" i="12"/>
  <c r="BR216" i="12"/>
  <c r="BQ216" i="12"/>
  <c r="BP216" i="12"/>
  <c r="BO216" i="12"/>
  <c r="BN216" i="12"/>
  <c r="BM216" i="12"/>
  <c r="BL216" i="12"/>
  <c r="BK216" i="12"/>
  <c r="BF216" i="12"/>
  <c r="BE216" i="12"/>
  <c r="BD216" i="12"/>
  <c r="BC216" i="12"/>
  <c r="BB216" i="12"/>
  <c r="BA216" i="12"/>
  <c r="AZ216" i="12"/>
  <c r="AY216" i="12"/>
  <c r="AX216" i="12"/>
  <c r="AW216" i="12"/>
  <c r="AV216" i="12"/>
  <c r="AU216" i="12"/>
  <c r="AT216" i="12"/>
  <c r="AS216" i="12"/>
  <c r="AR216" i="12"/>
  <c r="AQ216" i="12"/>
  <c r="AP216" i="12"/>
  <c r="AO216" i="12"/>
  <c r="AN216" i="12"/>
  <c r="AM216" i="12"/>
  <c r="AL216" i="12"/>
  <c r="AK216" i="12"/>
  <c r="AJ216" i="12"/>
  <c r="AI216" i="12"/>
  <c r="E216" i="12"/>
  <c r="C216" i="12"/>
  <c r="CG215" i="12"/>
  <c r="CF215" i="12"/>
  <c r="CE215" i="12"/>
  <c r="CD215" i="12"/>
  <c r="CC215" i="12"/>
  <c r="CB215" i="12"/>
  <c r="CA215" i="12"/>
  <c r="BZ215" i="12"/>
  <c r="BY215" i="12"/>
  <c r="BX215" i="12"/>
  <c r="BW215" i="12"/>
  <c r="BV215" i="12"/>
  <c r="BU215" i="12"/>
  <c r="BT215" i="12"/>
  <c r="BS215" i="12"/>
  <c r="BR215" i="12"/>
  <c r="BQ215" i="12"/>
  <c r="BP215" i="12"/>
  <c r="BO215" i="12"/>
  <c r="BN215" i="12"/>
  <c r="BM215" i="12"/>
  <c r="BL215" i="12"/>
  <c r="BK215" i="12"/>
  <c r="BF215" i="12"/>
  <c r="BE215" i="12"/>
  <c r="BD215" i="12"/>
  <c r="BC215" i="12"/>
  <c r="BB215" i="12"/>
  <c r="BA215" i="12"/>
  <c r="AZ215" i="12"/>
  <c r="AY215" i="12"/>
  <c r="AX215" i="12"/>
  <c r="AW215" i="12"/>
  <c r="AV215" i="12"/>
  <c r="AU215" i="12"/>
  <c r="AT215" i="12"/>
  <c r="AS215" i="12"/>
  <c r="AR215" i="12"/>
  <c r="AQ215" i="12"/>
  <c r="AP215" i="12"/>
  <c r="AO215" i="12"/>
  <c r="AN215" i="12"/>
  <c r="AM215" i="12"/>
  <c r="AL215" i="12"/>
  <c r="AK215" i="12"/>
  <c r="AJ215" i="12"/>
  <c r="AI215" i="12"/>
  <c r="E215" i="12"/>
  <c r="C215" i="12"/>
  <c r="CG214" i="12"/>
  <c r="CF214" i="12"/>
  <c r="CE214" i="12"/>
  <c r="CD214" i="12"/>
  <c r="CC214" i="12"/>
  <c r="CB214" i="12"/>
  <c r="CA214" i="12"/>
  <c r="BZ214" i="12"/>
  <c r="BY214" i="12"/>
  <c r="BX214" i="12"/>
  <c r="BW214" i="12"/>
  <c r="BV214" i="12"/>
  <c r="BU214" i="12"/>
  <c r="BT214" i="12"/>
  <c r="BS214" i="12"/>
  <c r="BR214" i="12"/>
  <c r="BQ214" i="12"/>
  <c r="BP214" i="12"/>
  <c r="BO214" i="12"/>
  <c r="BN214" i="12"/>
  <c r="BM214" i="12"/>
  <c r="BL214" i="12"/>
  <c r="BK214" i="12"/>
  <c r="BF214" i="12"/>
  <c r="BE214" i="12"/>
  <c r="BD214" i="12"/>
  <c r="BC214" i="12"/>
  <c r="BB214" i="12"/>
  <c r="BA214" i="12"/>
  <c r="AZ214" i="12"/>
  <c r="AY214" i="12"/>
  <c r="AX214" i="12"/>
  <c r="AW214" i="12"/>
  <c r="AV214" i="12"/>
  <c r="AU214" i="12"/>
  <c r="AT214" i="12"/>
  <c r="AS214" i="12"/>
  <c r="AR214" i="12"/>
  <c r="AQ214" i="12"/>
  <c r="AP214" i="12"/>
  <c r="AO214" i="12"/>
  <c r="AN214" i="12"/>
  <c r="AM214" i="12"/>
  <c r="AL214" i="12"/>
  <c r="AK214" i="12"/>
  <c r="AJ214" i="12"/>
  <c r="AI214" i="12"/>
  <c r="E214" i="12"/>
  <c r="C214" i="12"/>
  <c r="CG213" i="12"/>
  <c r="CF213" i="12"/>
  <c r="CE213" i="12"/>
  <c r="CD213" i="12"/>
  <c r="CC213" i="12"/>
  <c r="CB213" i="12"/>
  <c r="CA213" i="12"/>
  <c r="BZ213" i="12"/>
  <c r="BY213" i="12"/>
  <c r="BX213" i="12"/>
  <c r="BW213" i="12"/>
  <c r="BV213" i="12"/>
  <c r="BU213" i="12"/>
  <c r="BT213" i="12"/>
  <c r="BS213" i="12"/>
  <c r="BR213" i="12"/>
  <c r="BQ213" i="12"/>
  <c r="BP213" i="12"/>
  <c r="BO213" i="12"/>
  <c r="BN213" i="12"/>
  <c r="CH213" i="12" s="1"/>
  <c r="BM213" i="12"/>
  <c r="BL213" i="12"/>
  <c r="BK213" i="12"/>
  <c r="BF213" i="12"/>
  <c r="BE213" i="12"/>
  <c r="BD213" i="12"/>
  <c r="BC213" i="12"/>
  <c r="BB213" i="12"/>
  <c r="BA213" i="12"/>
  <c r="AZ213" i="12"/>
  <c r="AY213" i="12"/>
  <c r="AX213" i="12"/>
  <c r="AW213" i="12"/>
  <c r="AV213" i="12"/>
  <c r="AU213" i="12"/>
  <c r="AT213" i="12"/>
  <c r="AS213" i="12"/>
  <c r="AR213" i="12"/>
  <c r="AQ213" i="12"/>
  <c r="AP213" i="12"/>
  <c r="AO213" i="12"/>
  <c r="AN213" i="12"/>
  <c r="AM213" i="12"/>
  <c r="AL213" i="12"/>
  <c r="AK213" i="12"/>
  <c r="AJ213" i="12"/>
  <c r="AI213" i="12"/>
  <c r="E213" i="12"/>
  <c r="C213" i="12"/>
  <c r="CG212" i="12"/>
  <c r="CF212" i="12"/>
  <c r="CE212" i="12"/>
  <c r="CD212" i="12"/>
  <c r="CC212" i="12"/>
  <c r="CB212" i="12"/>
  <c r="CA212" i="12"/>
  <c r="BZ212" i="12"/>
  <c r="BY212" i="12"/>
  <c r="BX212" i="12"/>
  <c r="BW212" i="12"/>
  <c r="BV212" i="12"/>
  <c r="BU212" i="12"/>
  <c r="BT212" i="12"/>
  <c r="BS212" i="12"/>
  <c r="BR212" i="12"/>
  <c r="BQ212" i="12"/>
  <c r="BP212" i="12"/>
  <c r="BO212" i="12"/>
  <c r="BN212" i="12"/>
  <c r="BM212" i="12"/>
  <c r="BL212" i="12"/>
  <c r="BK212" i="12"/>
  <c r="BF212" i="12"/>
  <c r="BE212" i="12"/>
  <c r="BD212" i="12"/>
  <c r="BC212" i="12"/>
  <c r="BB212" i="12"/>
  <c r="BA212" i="12"/>
  <c r="AZ212" i="12"/>
  <c r="AY212" i="12"/>
  <c r="AX212" i="12"/>
  <c r="AW212" i="12"/>
  <c r="AV212" i="12"/>
  <c r="AU212" i="12"/>
  <c r="AT212" i="12"/>
  <c r="AS212" i="12"/>
  <c r="AR212" i="12"/>
  <c r="AQ212" i="12"/>
  <c r="AP212" i="12"/>
  <c r="AO212" i="12"/>
  <c r="AN212" i="12"/>
  <c r="AM212" i="12"/>
  <c r="AL212" i="12"/>
  <c r="AK212" i="12"/>
  <c r="AJ212" i="12"/>
  <c r="AI212" i="12"/>
  <c r="E212" i="12"/>
  <c r="C212" i="12"/>
  <c r="CG211" i="12"/>
  <c r="CF211" i="12"/>
  <c r="CE211" i="12"/>
  <c r="CD211" i="12"/>
  <c r="CC211" i="12"/>
  <c r="CB211" i="12"/>
  <c r="CA211" i="12"/>
  <c r="BZ211" i="12"/>
  <c r="BY211" i="12"/>
  <c r="BX211" i="12"/>
  <c r="BW211" i="12"/>
  <c r="BV211" i="12"/>
  <c r="BU211" i="12"/>
  <c r="BT211" i="12"/>
  <c r="BS211" i="12"/>
  <c r="BR211" i="12"/>
  <c r="BQ211" i="12"/>
  <c r="BP211" i="12"/>
  <c r="BO211" i="12"/>
  <c r="BN211" i="12"/>
  <c r="BM211" i="12"/>
  <c r="BL211" i="12"/>
  <c r="BK211" i="12"/>
  <c r="BF211" i="12"/>
  <c r="BE211" i="12"/>
  <c r="BD211" i="12"/>
  <c r="BC211" i="12"/>
  <c r="BB211" i="12"/>
  <c r="BA211" i="12"/>
  <c r="AZ211" i="12"/>
  <c r="AY211" i="12"/>
  <c r="AX211" i="12"/>
  <c r="AW211" i="12"/>
  <c r="AV211" i="12"/>
  <c r="AU211" i="12"/>
  <c r="AT211" i="12"/>
  <c r="AS211" i="12"/>
  <c r="AR211" i="12"/>
  <c r="AQ211" i="12"/>
  <c r="AP211" i="12"/>
  <c r="AO211" i="12"/>
  <c r="AN211" i="12"/>
  <c r="AM211" i="12"/>
  <c r="AL211" i="12"/>
  <c r="AK211" i="12"/>
  <c r="AJ211" i="12"/>
  <c r="AI211" i="12"/>
  <c r="E211" i="12"/>
  <c r="C211" i="12"/>
  <c r="CG210" i="12"/>
  <c r="CF210" i="12"/>
  <c r="CE210" i="12"/>
  <c r="CD210" i="12"/>
  <c r="CC210" i="12"/>
  <c r="CB210" i="12"/>
  <c r="CA210" i="12"/>
  <c r="BZ210" i="12"/>
  <c r="BY210" i="12"/>
  <c r="BX210" i="12"/>
  <c r="BW210" i="12"/>
  <c r="BV210" i="12"/>
  <c r="BU210" i="12"/>
  <c r="BT210" i="12"/>
  <c r="BS210" i="12"/>
  <c r="BR210" i="12"/>
  <c r="BQ210" i="12"/>
  <c r="BP210" i="12"/>
  <c r="BO210" i="12"/>
  <c r="BN210" i="12"/>
  <c r="BM210" i="12"/>
  <c r="BL210" i="12"/>
  <c r="BK210" i="12"/>
  <c r="BF210" i="12"/>
  <c r="BE210" i="12"/>
  <c r="BD210" i="12"/>
  <c r="BC210" i="12"/>
  <c r="BB210" i="12"/>
  <c r="BA210" i="12"/>
  <c r="AZ210" i="12"/>
  <c r="AY210" i="12"/>
  <c r="AX210" i="12"/>
  <c r="AW210" i="12"/>
  <c r="AV210" i="12"/>
  <c r="AU210" i="12"/>
  <c r="AT210" i="12"/>
  <c r="AS210" i="12"/>
  <c r="AR210" i="12"/>
  <c r="AQ210" i="12"/>
  <c r="AP210" i="12"/>
  <c r="AO210" i="12"/>
  <c r="AN210" i="12"/>
  <c r="AM210" i="12"/>
  <c r="AL210" i="12"/>
  <c r="AK210" i="12"/>
  <c r="AJ210" i="12"/>
  <c r="AI210" i="12"/>
  <c r="E210" i="12"/>
  <c r="C210" i="12"/>
  <c r="CG209" i="12"/>
  <c r="CF209" i="12"/>
  <c r="CE209" i="12"/>
  <c r="CD209" i="12"/>
  <c r="CC209" i="12"/>
  <c r="CB209" i="12"/>
  <c r="CA209" i="12"/>
  <c r="BZ209" i="12"/>
  <c r="BY209" i="12"/>
  <c r="BX209" i="12"/>
  <c r="BW209" i="12"/>
  <c r="BV209" i="12"/>
  <c r="BU209" i="12"/>
  <c r="BT209" i="12"/>
  <c r="BS209" i="12"/>
  <c r="BR209" i="12"/>
  <c r="BQ209" i="12"/>
  <c r="BP209" i="12"/>
  <c r="BO209" i="12"/>
  <c r="BN209" i="12"/>
  <c r="CH209" i="12" s="1"/>
  <c r="BM209" i="12"/>
  <c r="BL209" i="12"/>
  <c r="BK209" i="12"/>
  <c r="BF209" i="12"/>
  <c r="BE209" i="12"/>
  <c r="BD209" i="12"/>
  <c r="BC209" i="12"/>
  <c r="BB209" i="12"/>
  <c r="BA209" i="12"/>
  <c r="AZ209" i="12"/>
  <c r="AY209" i="12"/>
  <c r="AX209" i="12"/>
  <c r="AW209" i="12"/>
  <c r="AV209" i="12"/>
  <c r="AU209" i="12"/>
  <c r="AT209" i="12"/>
  <c r="AS209" i="12"/>
  <c r="AR209" i="12"/>
  <c r="AQ209" i="12"/>
  <c r="AP209" i="12"/>
  <c r="AO209" i="12"/>
  <c r="AN209" i="12"/>
  <c r="AM209" i="12"/>
  <c r="AL209" i="12"/>
  <c r="AK209" i="12"/>
  <c r="AJ209" i="12"/>
  <c r="AI209" i="12"/>
  <c r="E209" i="12"/>
  <c r="C209" i="12"/>
  <c r="CG208" i="12"/>
  <c r="CF208" i="12"/>
  <c r="CE208" i="12"/>
  <c r="CD208" i="12"/>
  <c r="CC208" i="12"/>
  <c r="CB208" i="12"/>
  <c r="CA208" i="12"/>
  <c r="BZ208" i="12"/>
  <c r="BY208" i="12"/>
  <c r="BX208" i="12"/>
  <c r="BW208" i="12"/>
  <c r="BV208" i="12"/>
  <c r="BU208" i="12"/>
  <c r="BT208" i="12"/>
  <c r="BS208" i="12"/>
  <c r="BR208" i="12"/>
  <c r="BQ208" i="12"/>
  <c r="BP208" i="12"/>
  <c r="BO208" i="12"/>
  <c r="BN208" i="12"/>
  <c r="BM208" i="12"/>
  <c r="BL208" i="12"/>
  <c r="BK208" i="12"/>
  <c r="BF208" i="12"/>
  <c r="BE208" i="12"/>
  <c r="BD208" i="12"/>
  <c r="BC208" i="12"/>
  <c r="BB208" i="12"/>
  <c r="BA208" i="12"/>
  <c r="AZ208" i="12"/>
  <c r="AY208" i="12"/>
  <c r="AX208" i="12"/>
  <c r="AW208" i="12"/>
  <c r="AV208" i="12"/>
  <c r="AU208" i="12"/>
  <c r="AT208" i="12"/>
  <c r="AS208" i="12"/>
  <c r="AR208" i="12"/>
  <c r="AQ208" i="12"/>
  <c r="AP208" i="12"/>
  <c r="AO208" i="12"/>
  <c r="AN208" i="12"/>
  <c r="AM208" i="12"/>
  <c r="AL208" i="12"/>
  <c r="AK208" i="12"/>
  <c r="AJ208" i="12"/>
  <c r="AI208" i="12"/>
  <c r="E208" i="12"/>
  <c r="C208" i="12"/>
  <c r="CG207" i="12"/>
  <c r="CF207" i="12"/>
  <c r="CE207" i="12"/>
  <c r="CD207" i="12"/>
  <c r="CC207" i="12"/>
  <c r="CB207" i="12"/>
  <c r="CA207" i="12"/>
  <c r="BZ207" i="12"/>
  <c r="BY207" i="12"/>
  <c r="BX207" i="12"/>
  <c r="BW207" i="12"/>
  <c r="BV207" i="12"/>
  <c r="BU207" i="12"/>
  <c r="BT207" i="12"/>
  <c r="BS207" i="12"/>
  <c r="BR207" i="12"/>
  <c r="BQ207" i="12"/>
  <c r="BP207" i="12"/>
  <c r="BO207" i="12"/>
  <c r="BN207" i="12"/>
  <c r="BM207" i="12"/>
  <c r="BL207" i="12"/>
  <c r="BK207" i="12"/>
  <c r="BF207" i="12"/>
  <c r="BE207" i="12"/>
  <c r="BD207" i="12"/>
  <c r="BC207" i="12"/>
  <c r="BB207" i="12"/>
  <c r="BA207" i="12"/>
  <c r="AZ207" i="12"/>
  <c r="AY207" i="12"/>
  <c r="AX207" i="12"/>
  <c r="AW207" i="12"/>
  <c r="AV207" i="12"/>
  <c r="AU207" i="12"/>
  <c r="AT207" i="12"/>
  <c r="AS207" i="12"/>
  <c r="AR207" i="12"/>
  <c r="AQ207" i="12"/>
  <c r="AP207" i="12"/>
  <c r="AO207" i="12"/>
  <c r="AN207" i="12"/>
  <c r="AM207" i="12"/>
  <c r="AL207" i="12"/>
  <c r="AK207" i="12"/>
  <c r="AJ207" i="12"/>
  <c r="AI207" i="12"/>
  <c r="E207" i="12"/>
  <c r="C207" i="12"/>
  <c r="CG206" i="12"/>
  <c r="CF206" i="12"/>
  <c r="CE206" i="12"/>
  <c r="CD206" i="12"/>
  <c r="CC206" i="12"/>
  <c r="CB206" i="12"/>
  <c r="CA206" i="12"/>
  <c r="BZ206" i="12"/>
  <c r="BY206" i="12"/>
  <c r="BX206" i="12"/>
  <c r="BW206" i="12"/>
  <c r="BV206" i="12"/>
  <c r="BU206" i="12"/>
  <c r="BT206" i="12"/>
  <c r="BS206" i="12"/>
  <c r="BR206" i="12"/>
  <c r="BQ206" i="12"/>
  <c r="BP206" i="12"/>
  <c r="BO206" i="12"/>
  <c r="BN206" i="12"/>
  <c r="BM206" i="12"/>
  <c r="BL206" i="12"/>
  <c r="BK206" i="12"/>
  <c r="BF206" i="12"/>
  <c r="BE206" i="12"/>
  <c r="BD206" i="12"/>
  <c r="BC206" i="12"/>
  <c r="BB206" i="12"/>
  <c r="BA206" i="12"/>
  <c r="AZ206" i="12"/>
  <c r="AY206" i="12"/>
  <c r="AX206" i="12"/>
  <c r="AW206" i="12"/>
  <c r="AV206" i="12"/>
  <c r="AU206" i="12"/>
  <c r="AT206" i="12"/>
  <c r="AS206" i="12"/>
  <c r="AR206" i="12"/>
  <c r="AQ206" i="12"/>
  <c r="AP206" i="12"/>
  <c r="AO206" i="12"/>
  <c r="AN206" i="12"/>
  <c r="AM206" i="12"/>
  <c r="AL206" i="12"/>
  <c r="AK206" i="12"/>
  <c r="AJ206" i="12"/>
  <c r="AI206" i="12"/>
  <c r="E206" i="12"/>
  <c r="C206" i="12"/>
  <c r="CG205" i="12"/>
  <c r="CF205" i="12"/>
  <c r="CE205" i="12"/>
  <c r="CD205" i="12"/>
  <c r="CC205" i="12"/>
  <c r="CB205" i="12"/>
  <c r="CA205" i="12"/>
  <c r="BZ205" i="12"/>
  <c r="BY205" i="12"/>
  <c r="BX205" i="12"/>
  <c r="BW205" i="12"/>
  <c r="BV205" i="12"/>
  <c r="BU205" i="12"/>
  <c r="BT205" i="12"/>
  <c r="BS205" i="12"/>
  <c r="BR205" i="12"/>
  <c r="BQ205" i="12"/>
  <c r="BP205" i="12"/>
  <c r="BO205" i="12"/>
  <c r="BN205" i="12"/>
  <c r="CH205" i="12" s="1"/>
  <c r="BM205" i="12"/>
  <c r="BL205" i="12"/>
  <c r="BK205" i="12"/>
  <c r="BF205" i="12"/>
  <c r="BE205" i="12"/>
  <c r="BD205" i="12"/>
  <c r="BC205" i="12"/>
  <c r="BB205" i="12"/>
  <c r="BA205" i="12"/>
  <c r="AZ205" i="12"/>
  <c r="AY205" i="12"/>
  <c r="AX205" i="12"/>
  <c r="AW205" i="12"/>
  <c r="AV205" i="12"/>
  <c r="AU205" i="12"/>
  <c r="AT205" i="12"/>
  <c r="AS205" i="12"/>
  <c r="AR205" i="12"/>
  <c r="AQ205" i="12"/>
  <c r="AP205" i="12"/>
  <c r="AO205" i="12"/>
  <c r="AN205" i="12"/>
  <c r="AM205" i="12"/>
  <c r="AL205" i="12"/>
  <c r="AK205" i="12"/>
  <c r="AJ205" i="12"/>
  <c r="AI205" i="12"/>
  <c r="E205" i="12"/>
  <c r="C205" i="12"/>
  <c r="CG204" i="12"/>
  <c r="CF204" i="12"/>
  <c r="CE204" i="12"/>
  <c r="CD204" i="12"/>
  <c r="CC204" i="12"/>
  <c r="CB204" i="12"/>
  <c r="CA204" i="12"/>
  <c r="BZ204" i="12"/>
  <c r="BY204" i="12"/>
  <c r="BX204" i="12"/>
  <c r="BW204" i="12"/>
  <c r="BV204" i="12"/>
  <c r="BU204" i="12"/>
  <c r="BT204" i="12"/>
  <c r="BS204" i="12"/>
  <c r="BR204" i="12"/>
  <c r="BQ204" i="12"/>
  <c r="BP204" i="12"/>
  <c r="BO204" i="12"/>
  <c r="BN204" i="12"/>
  <c r="BM204" i="12"/>
  <c r="BL204" i="12"/>
  <c r="BK204" i="12"/>
  <c r="BF204" i="12"/>
  <c r="BE204" i="12"/>
  <c r="BD204" i="12"/>
  <c r="BC204" i="12"/>
  <c r="BB204" i="12"/>
  <c r="BA204" i="12"/>
  <c r="AZ204" i="12"/>
  <c r="AY204" i="12"/>
  <c r="AX204" i="12"/>
  <c r="AW204" i="12"/>
  <c r="AV204" i="12"/>
  <c r="AU204" i="12"/>
  <c r="AT204" i="12"/>
  <c r="AS204" i="12"/>
  <c r="AR204" i="12"/>
  <c r="AQ204" i="12"/>
  <c r="AP204" i="12"/>
  <c r="AO204" i="12"/>
  <c r="AN204" i="12"/>
  <c r="AM204" i="12"/>
  <c r="AL204" i="12"/>
  <c r="AK204" i="12"/>
  <c r="AJ204" i="12"/>
  <c r="AI204" i="12"/>
  <c r="E204" i="12"/>
  <c r="C204" i="12"/>
  <c r="CG203" i="12"/>
  <c r="CF203" i="12"/>
  <c r="CE203" i="12"/>
  <c r="CD203" i="12"/>
  <c r="CC203" i="12"/>
  <c r="CB203" i="12"/>
  <c r="CA203" i="12"/>
  <c r="BZ203" i="12"/>
  <c r="BY203" i="12"/>
  <c r="BX203" i="12"/>
  <c r="BW203" i="12"/>
  <c r="BV203" i="12"/>
  <c r="BU203" i="12"/>
  <c r="BT203" i="12"/>
  <c r="BS203" i="12"/>
  <c r="BR203" i="12"/>
  <c r="BQ203" i="12"/>
  <c r="BP203" i="12"/>
  <c r="BO203" i="12"/>
  <c r="BN203" i="12"/>
  <c r="BM203" i="12"/>
  <c r="BL203" i="12"/>
  <c r="BK203" i="12"/>
  <c r="BF203" i="12"/>
  <c r="BE203" i="12"/>
  <c r="BD203" i="12"/>
  <c r="BC203" i="12"/>
  <c r="BB203" i="12"/>
  <c r="BA203" i="12"/>
  <c r="AZ203" i="12"/>
  <c r="AY203" i="12"/>
  <c r="AX203" i="12"/>
  <c r="AW203" i="12"/>
  <c r="AV203" i="12"/>
  <c r="AU203" i="12"/>
  <c r="AT203" i="12"/>
  <c r="AS203" i="12"/>
  <c r="AR203" i="12"/>
  <c r="AQ203" i="12"/>
  <c r="AP203" i="12"/>
  <c r="AO203" i="12"/>
  <c r="AN203" i="12"/>
  <c r="AM203" i="12"/>
  <c r="AL203" i="12"/>
  <c r="AK203" i="12"/>
  <c r="AJ203" i="12"/>
  <c r="AI203" i="12"/>
  <c r="E203" i="12"/>
  <c r="C203" i="12"/>
  <c r="CG202" i="12"/>
  <c r="CF202" i="12"/>
  <c r="CE202" i="12"/>
  <c r="CD202" i="12"/>
  <c r="CC202" i="12"/>
  <c r="CB202" i="12"/>
  <c r="CA202" i="12"/>
  <c r="BZ202" i="12"/>
  <c r="BY202" i="12"/>
  <c r="BX202" i="12"/>
  <c r="BW202" i="12"/>
  <c r="BV202" i="12"/>
  <c r="BU202" i="12"/>
  <c r="BT202" i="12"/>
  <c r="BS202" i="12"/>
  <c r="BR202" i="12"/>
  <c r="BQ202" i="12"/>
  <c r="BP202" i="12"/>
  <c r="BO202" i="12"/>
  <c r="BN202" i="12"/>
  <c r="BM202" i="12"/>
  <c r="BL202" i="12"/>
  <c r="BK202" i="12"/>
  <c r="BF202" i="12"/>
  <c r="BE202" i="12"/>
  <c r="BD202" i="12"/>
  <c r="BC202" i="12"/>
  <c r="BB202" i="12"/>
  <c r="BA202" i="12"/>
  <c r="AZ202" i="12"/>
  <c r="AY202" i="12"/>
  <c r="AX202" i="12"/>
  <c r="AW202" i="12"/>
  <c r="AV202" i="12"/>
  <c r="AU202" i="12"/>
  <c r="AT202" i="12"/>
  <c r="AS202" i="12"/>
  <c r="AR202" i="12"/>
  <c r="AQ202" i="12"/>
  <c r="AP202" i="12"/>
  <c r="AO202" i="12"/>
  <c r="AN202" i="12"/>
  <c r="AM202" i="12"/>
  <c r="AL202" i="12"/>
  <c r="AK202" i="12"/>
  <c r="AJ202" i="12"/>
  <c r="AI202" i="12"/>
  <c r="E202" i="12"/>
  <c r="C202" i="12"/>
  <c r="CG201" i="12"/>
  <c r="CF201" i="12"/>
  <c r="CE201" i="12"/>
  <c r="CD201" i="12"/>
  <c r="CC201" i="12"/>
  <c r="CB201" i="12"/>
  <c r="CA201" i="12"/>
  <c r="BZ201" i="12"/>
  <c r="BY201" i="12"/>
  <c r="BX201" i="12"/>
  <c r="BW201" i="12"/>
  <c r="BV201" i="12"/>
  <c r="BU201" i="12"/>
  <c r="BT201" i="12"/>
  <c r="BS201" i="12"/>
  <c r="BR201" i="12"/>
  <c r="BQ201" i="12"/>
  <c r="BP201" i="12"/>
  <c r="BO201" i="12"/>
  <c r="BN201" i="12"/>
  <c r="CH201" i="12" s="1"/>
  <c r="BM201" i="12"/>
  <c r="BL201" i="12"/>
  <c r="BK201" i="12"/>
  <c r="BF201" i="12"/>
  <c r="BE201" i="12"/>
  <c r="BD201" i="12"/>
  <c r="BC201" i="12"/>
  <c r="BB201" i="12"/>
  <c r="BA201" i="12"/>
  <c r="AZ201" i="12"/>
  <c r="AY201" i="12"/>
  <c r="AX201" i="12"/>
  <c r="AW201" i="12"/>
  <c r="AV201" i="12"/>
  <c r="AU201" i="12"/>
  <c r="AT201" i="12"/>
  <c r="AS201" i="12"/>
  <c r="AR201" i="12"/>
  <c r="AQ201" i="12"/>
  <c r="AP201" i="12"/>
  <c r="AO201" i="12"/>
  <c r="AN201" i="12"/>
  <c r="AM201" i="12"/>
  <c r="AL201" i="12"/>
  <c r="AK201" i="12"/>
  <c r="AJ201" i="12"/>
  <c r="AI201" i="12"/>
  <c r="E201" i="12"/>
  <c r="C201" i="12"/>
  <c r="CG200" i="12"/>
  <c r="CF200" i="12"/>
  <c r="CE200" i="12"/>
  <c r="CD200" i="12"/>
  <c r="CC200" i="12"/>
  <c r="CB200" i="12"/>
  <c r="CA200" i="12"/>
  <c r="BZ200" i="12"/>
  <c r="BY200" i="12"/>
  <c r="BX200" i="12"/>
  <c r="BW200" i="12"/>
  <c r="BV200" i="12"/>
  <c r="BU200" i="12"/>
  <c r="BT200" i="12"/>
  <c r="BS200" i="12"/>
  <c r="BR200" i="12"/>
  <c r="BQ200" i="12"/>
  <c r="BP200" i="12"/>
  <c r="BO200" i="12"/>
  <c r="BN200" i="12"/>
  <c r="BM200" i="12"/>
  <c r="BL200" i="12"/>
  <c r="BK200" i="12"/>
  <c r="BF200" i="12"/>
  <c r="BE200" i="12"/>
  <c r="BD200" i="12"/>
  <c r="BC200" i="12"/>
  <c r="BB200" i="12"/>
  <c r="BA200" i="12"/>
  <c r="AZ200" i="12"/>
  <c r="AY200" i="12"/>
  <c r="AX200" i="12"/>
  <c r="AW200" i="12"/>
  <c r="AV200" i="12"/>
  <c r="AU200" i="12"/>
  <c r="AT200" i="12"/>
  <c r="AS200" i="12"/>
  <c r="AR200" i="12"/>
  <c r="AQ200" i="12"/>
  <c r="AP200" i="12"/>
  <c r="AO200" i="12"/>
  <c r="AN200" i="12"/>
  <c r="AM200" i="12"/>
  <c r="AL200" i="12"/>
  <c r="AK200" i="12"/>
  <c r="AJ200" i="12"/>
  <c r="AI200" i="12"/>
  <c r="E200" i="12"/>
  <c r="C200" i="12"/>
  <c r="CG199" i="12"/>
  <c r="CF199" i="12"/>
  <c r="CE199" i="12"/>
  <c r="CD199" i="12"/>
  <c r="CC199" i="12"/>
  <c r="CB199" i="12"/>
  <c r="CA199" i="12"/>
  <c r="BZ199" i="12"/>
  <c r="BY199" i="12"/>
  <c r="BX199" i="12"/>
  <c r="BW199" i="12"/>
  <c r="BV199" i="12"/>
  <c r="BU199" i="12"/>
  <c r="BT199" i="12"/>
  <c r="BS199" i="12"/>
  <c r="BR199" i="12"/>
  <c r="BQ199" i="12"/>
  <c r="BP199" i="12"/>
  <c r="BO199" i="12"/>
  <c r="BN199" i="12"/>
  <c r="BM199" i="12"/>
  <c r="BL199" i="12"/>
  <c r="BK199" i="12"/>
  <c r="BF199" i="12"/>
  <c r="BE199" i="12"/>
  <c r="BD199" i="12"/>
  <c r="BC199" i="12"/>
  <c r="BB199" i="12"/>
  <c r="BA199" i="12"/>
  <c r="AZ199" i="12"/>
  <c r="AY199" i="12"/>
  <c r="AX199" i="12"/>
  <c r="AW199" i="12"/>
  <c r="AV199" i="12"/>
  <c r="AU199" i="12"/>
  <c r="AT199" i="12"/>
  <c r="AS199" i="12"/>
  <c r="AR199" i="12"/>
  <c r="AQ199" i="12"/>
  <c r="AP199" i="12"/>
  <c r="AO199" i="12"/>
  <c r="AN199" i="12"/>
  <c r="AM199" i="12"/>
  <c r="AL199" i="12"/>
  <c r="AK199" i="12"/>
  <c r="AJ199" i="12"/>
  <c r="AI199" i="12"/>
  <c r="E199" i="12"/>
  <c r="C199" i="12"/>
  <c r="CG198" i="12"/>
  <c r="CF198" i="12"/>
  <c r="CE198" i="12"/>
  <c r="CD198" i="12"/>
  <c r="CC198" i="12"/>
  <c r="CB198" i="12"/>
  <c r="CA198" i="12"/>
  <c r="BZ198" i="12"/>
  <c r="BY198" i="12"/>
  <c r="BX198" i="12"/>
  <c r="BW198" i="12"/>
  <c r="BV198" i="12"/>
  <c r="BU198" i="12"/>
  <c r="BT198" i="12"/>
  <c r="BS198" i="12"/>
  <c r="BR198" i="12"/>
  <c r="BQ198" i="12"/>
  <c r="BP198" i="12"/>
  <c r="BO198" i="12"/>
  <c r="BN198" i="12"/>
  <c r="BM198" i="12"/>
  <c r="BL198" i="12"/>
  <c r="BK198" i="12"/>
  <c r="BF198" i="12"/>
  <c r="BE198" i="12"/>
  <c r="BD198" i="12"/>
  <c r="BC198" i="12"/>
  <c r="BB198" i="12"/>
  <c r="BA198" i="12"/>
  <c r="AZ198" i="12"/>
  <c r="AY198" i="12"/>
  <c r="AX198" i="12"/>
  <c r="AW198" i="12"/>
  <c r="AV198" i="12"/>
  <c r="AU198" i="12"/>
  <c r="AT198" i="12"/>
  <c r="AS198" i="12"/>
  <c r="AR198" i="12"/>
  <c r="AQ198" i="12"/>
  <c r="AP198" i="12"/>
  <c r="AO198" i="12"/>
  <c r="AN198" i="12"/>
  <c r="AM198" i="12"/>
  <c r="AL198" i="12"/>
  <c r="AK198" i="12"/>
  <c r="AJ198" i="12"/>
  <c r="AI198" i="12"/>
  <c r="E198" i="12"/>
  <c r="C198" i="12"/>
  <c r="CG197" i="12"/>
  <c r="CF197" i="12"/>
  <c r="CE197" i="12"/>
  <c r="CD197" i="12"/>
  <c r="CC197" i="12"/>
  <c r="CB197" i="12"/>
  <c r="CA197" i="12"/>
  <c r="BZ197" i="12"/>
  <c r="BY197" i="12"/>
  <c r="BX197" i="12"/>
  <c r="BW197" i="12"/>
  <c r="BV197" i="12"/>
  <c r="BU197" i="12"/>
  <c r="BT197" i="12"/>
  <c r="BS197" i="12"/>
  <c r="BR197" i="12"/>
  <c r="BQ197" i="12"/>
  <c r="BP197" i="12"/>
  <c r="BO197" i="12"/>
  <c r="BN197" i="12"/>
  <c r="CH197" i="12" s="1"/>
  <c r="BM197" i="12"/>
  <c r="BL197" i="12"/>
  <c r="BK197" i="12"/>
  <c r="BF197" i="12"/>
  <c r="BE197" i="12"/>
  <c r="BD197" i="12"/>
  <c r="BC197" i="12"/>
  <c r="BB197" i="12"/>
  <c r="BA197" i="12"/>
  <c r="AZ197" i="12"/>
  <c r="AY197" i="12"/>
  <c r="AX197" i="12"/>
  <c r="AW197" i="12"/>
  <c r="AV197" i="12"/>
  <c r="AU197" i="12"/>
  <c r="AT197" i="12"/>
  <c r="AS197" i="12"/>
  <c r="AR197" i="12"/>
  <c r="AQ197" i="12"/>
  <c r="AP197" i="12"/>
  <c r="AO197" i="12"/>
  <c r="AN197" i="12"/>
  <c r="AM197" i="12"/>
  <c r="AL197" i="12"/>
  <c r="AK197" i="12"/>
  <c r="AJ197" i="12"/>
  <c r="AI197" i="12"/>
  <c r="E197" i="12"/>
  <c r="C197" i="12"/>
  <c r="CG196" i="12"/>
  <c r="CF196" i="12"/>
  <c r="CE196" i="12"/>
  <c r="CD196" i="12"/>
  <c r="CC196" i="12"/>
  <c r="CB196" i="12"/>
  <c r="CA196" i="12"/>
  <c r="BZ196" i="12"/>
  <c r="BY196" i="12"/>
  <c r="BX196" i="12"/>
  <c r="BW196" i="12"/>
  <c r="BV196" i="12"/>
  <c r="BU196" i="12"/>
  <c r="BT196" i="12"/>
  <c r="BS196" i="12"/>
  <c r="BR196" i="12"/>
  <c r="BQ196" i="12"/>
  <c r="BP196" i="12"/>
  <c r="BO196" i="12"/>
  <c r="BN196" i="12"/>
  <c r="BM196" i="12"/>
  <c r="BL196" i="12"/>
  <c r="BK196" i="12"/>
  <c r="BF196" i="12"/>
  <c r="BE196" i="12"/>
  <c r="BD196" i="12"/>
  <c r="BC196" i="12"/>
  <c r="BB196" i="12"/>
  <c r="BA196" i="12"/>
  <c r="AZ196" i="12"/>
  <c r="AY196" i="12"/>
  <c r="AX196" i="12"/>
  <c r="AW196" i="12"/>
  <c r="AV196" i="12"/>
  <c r="AU196" i="12"/>
  <c r="AT196" i="12"/>
  <c r="AS196" i="12"/>
  <c r="AR196" i="12"/>
  <c r="AQ196" i="12"/>
  <c r="AP196" i="12"/>
  <c r="AO196" i="12"/>
  <c r="AN196" i="12"/>
  <c r="AM196" i="12"/>
  <c r="AL196" i="12"/>
  <c r="AK196" i="12"/>
  <c r="AJ196" i="12"/>
  <c r="AI196" i="12"/>
  <c r="E196" i="12"/>
  <c r="C196" i="12"/>
  <c r="CG195" i="12"/>
  <c r="CF195" i="12"/>
  <c r="CE195" i="12"/>
  <c r="CD195" i="12"/>
  <c r="CC195" i="12"/>
  <c r="CB195" i="12"/>
  <c r="CA195" i="12"/>
  <c r="BZ195" i="12"/>
  <c r="BY195" i="12"/>
  <c r="BX195" i="12"/>
  <c r="BW195" i="12"/>
  <c r="BV195" i="12"/>
  <c r="BU195" i="12"/>
  <c r="BT195" i="12"/>
  <c r="BS195" i="12"/>
  <c r="BR195" i="12"/>
  <c r="BQ195" i="12"/>
  <c r="BP195" i="12"/>
  <c r="BO195" i="12"/>
  <c r="BN195" i="12"/>
  <c r="BM195" i="12"/>
  <c r="BL195" i="12"/>
  <c r="BK195" i="12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J195" i="12"/>
  <c r="AI195" i="12"/>
  <c r="E195" i="12"/>
  <c r="C195" i="12"/>
  <c r="CG194" i="12"/>
  <c r="CF194" i="12"/>
  <c r="CE194" i="12"/>
  <c r="CD194" i="12"/>
  <c r="CC194" i="12"/>
  <c r="CB194" i="12"/>
  <c r="CA194" i="12"/>
  <c r="BZ194" i="12"/>
  <c r="BY194" i="12"/>
  <c r="BX194" i="12"/>
  <c r="BW194" i="12"/>
  <c r="BV194" i="12"/>
  <c r="BU194" i="12"/>
  <c r="BT194" i="12"/>
  <c r="BS194" i="12"/>
  <c r="BR194" i="12"/>
  <c r="BQ194" i="12"/>
  <c r="BP194" i="12"/>
  <c r="BO194" i="12"/>
  <c r="BN194" i="12"/>
  <c r="BM194" i="12"/>
  <c r="BL194" i="12"/>
  <c r="BK194" i="12"/>
  <c r="BF194" i="12"/>
  <c r="BE194" i="12"/>
  <c r="BD194" i="12"/>
  <c r="BC194" i="12"/>
  <c r="BB194" i="12"/>
  <c r="BA194" i="12"/>
  <c r="AZ194" i="12"/>
  <c r="AY194" i="12"/>
  <c r="AX194" i="12"/>
  <c r="AW194" i="12"/>
  <c r="AV194" i="12"/>
  <c r="AU194" i="12"/>
  <c r="AT194" i="12"/>
  <c r="AS194" i="12"/>
  <c r="AR194" i="12"/>
  <c r="AQ194" i="12"/>
  <c r="AP194" i="12"/>
  <c r="AO194" i="12"/>
  <c r="AN194" i="12"/>
  <c r="AM194" i="12"/>
  <c r="AL194" i="12"/>
  <c r="AK194" i="12"/>
  <c r="AJ194" i="12"/>
  <c r="AI194" i="12"/>
  <c r="E194" i="12"/>
  <c r="C194" i="12"/>
  <c r="CG193" i="12"/>
  <c r="CF193" i="12"/>
  <c r="CE193" i="12"/>
  <c r="CD193" i="12"/>
  <c r="CC193" i="12"/>
  <c r="CB193" i="12"/>
  <c r="CA193" i="12"/>
  <c r="BZ193" i="12"/>
  <c r="BY193" i="12"/>
  <c r="BX193" i="12"/>
  <c r="BW193" i="12"/>
  <c r="BV193" i="12"/>
  <c r="BU193" i="12"/>
  <c r="BT193" i="12"/>
  <c r="BS193" i="12"/>
  <c r="BR193" i="12"/>
  <c r="BQ193" i="12"/>
  <c r="BP193" i="12"/>
  <c r="BO193" i="12"/>
  <c r="BN193" i="12"/>
  <c r="CH193" i="12" s="1"/>
  <c r="BM193" i="12"/>
  <c r="BL193" i="12"/>
  <c r="BK193" i="12"/>
  <c r="BF193" i="12"/>
  <c r="BE193" i="12"/>
  <c r="BD193" i="12"/>
  <c r="BC193" i="12"/>
  <c r="BB193" i="12"/>
  <c r="BA193" i="12"/>
  <c r="AZ193" i="12"/>
  <c r="AY193" i="12"/>
  <c r="AX193" i="12"/>
  <c r="AW193" i="12"/>
  <c r="AV193" i="12"/>
  <c r="AU193" i="12"/>
  <c r="AT193" i="12"/>
  <c r="AS193" i="12"/>
  <c r="AR193" i="12"/>
  <c r="AQ193" i="12"/>
  <c r="AP193" i="12"/>
  <c r="AO193" i="12"/>
  <c r="AN193" i="12"/>
  <c r="AM193" i="12"/>
  <c r="AL193" i="12"/>
  <c r="AK193" i="12"/>
  <c r="AJ193" i="12"/>
  <c r="AI193" i="12"/>
  <c r="E193" i="12"/>
  <c r="C193" i="12"/>
  <c r="CG192" i="12"/>
  <c r="CF192" i="12"/>
  <c r="CE192" i="12"/>
  <c r="CD192" i="12"/>
  <c r="CC192" i="12"/>
  <c r="CB192" i="12"/>
  <c r="CA192" i="12"/>
  <c r="BZ192" i="12"/>
  <c r="BY192" i="12"/>
  <c r="BX192" i="12"/>
  <c r="BW192" i="12"/>
  <c r="BV192" i="12"/>
  <c r="BU192" i="12"/>
  <c r="BT192" i="12"/>
  <c r="BS192" i="12"/>
  <c r="BR192" i="12"/>
  <c r="BQ192" i="12"/>
  <c r="BP192" i="12"/>
  <c r="BO192" i="12"/>
  <c r="BN192" i="12"/>
  <c r="BM192" i="12"/>
  <c r="BL192" i="12"/>
  <c r="BK192" i="12"/>
  <c r="BF192" i="12"/>
  <c r="BE192" i="12"/>
  <c r="BD192" i="12"/>
  <c r="BC192" i="12"/>
  <c r="BB192" i="12"/>
  <c r="BA192" i="12"/>
  <c r="AZ192" i="12"/>
  <c r="AY192" i="12"/>
  <c r="AX192" i="12"/>
  <c r="AW192" i="12"/>
  <c r="AV192" i="12"/>
  <c r="AU192" i="12"/>
  <c r="AT192" i="12"/>
  <c r="AS192" i="12"/>
  <c r="AR192" i="12"/>
  <c r="AQ192" i="12"/>
  <c r="AP192" i="12"/>
  <c r="AO192" i="12"/>
  <c r="AN192" i="12"/>
  <c r="AM192" i="12"/>
  <c r="AL192" i="12"/>
  <c r="AK192" i="12"/>
  <c r="AJ192" i="12"/>
  <c r="AI192" i="12"/>
  <c r="E192" i="12"/>
  <c r="C192" i="12"/>
  <c r="CG191" i="12"/>
  <c r="CF191" i="12"/>
  <c r="CE191" i="12"/>
  <c r="CD191" i="12"/>
  <c r="CC191" i="12"/>
  <c r="CB191" i="12"/>
  <c r="CA191" i="12"/>
  <c r="BZ191" i="12"/>
  <c r="BY191" i="12"/>
  <c r="BX191" i="12"/>
  <c r="BW191" i="12"/>
  <c r="BV191" i="12"/>
  <c r="BU191" i="12"/>
  <c r="BT191" i="12"/>
  <c r="BS191" i="12"/>
  <c r="BR191" i="12"/>
  <c r="BQ191" i="12"/>
  <c r="BP191" i="12"/>
  <c r="BO191" i="12"/>
  <c r="BN191" i="12"/>
  <c r="BM191" i="12"/>
  <c r="BL191" i="12"/>
  <c r="BK191" i="12"/>
  <c r="BF191" i="12"/>
  <c r="BE191" i="12"/>
  <c r="BD191" i="12"/>
  <c r="BC191" i="12"/>
  <c r="BB191" i="12"/>
  <c r="BA191" i="12"/>
  <c r="AZ191" i="12"/>
  <c r="AY191" i="12"/>
  <c r="AX191" i="12"/>
  <c r="AW191" i="12"/>
  <c r="AV191" i="12"/>
  <c r="AU191" i="12"/>
  <c r="AT191" i="12"/>
  <c r="AS191" i="12"/>
  <c r="AR191" i="12"/>
  <c r="AQ191" i="12"/>
  <c r="AP191" i="12"/>
  <c r="AO191" i="12"/>
  <c r="AN191" i="12"/>
  <c r="AM191" i="12"/>
  <c r="AL191" i="12"/>
  <c r="AK191" i="12"/>
  <c r="AJ191" i="12"/>
  <c r="AI191" i="12"/>
  <c r="E191" i="12"/>
  <c r="C191" i="12"/>
  <c r="CG190" i="12"/>
  <c r="CF190" i="12"/>
  <c r="CE190" i="12"/>
  <c r="CD190" i="12"/>
  <c r="CC190" i="12"/>
  <c r="CB190" i="12"/>
  <c r="CA190" i="12"/>
  <c r="BZ190" i="12"/>
  <c r="BY190" i="12"/>
  <c r="BX190" i="12"/>
  <c r="BW190" i="12"/>
  <c r="BV190" i="12"/>
  <c r="BU190" i="12"/>
  <c r="BT190" i="12"/>
  <c r="BS190" i="12"/>
  <c r="BR190" i="12"/>
  <c r="BQ190" i="12"/>
  <c r="BP190" i="12"/>
  <c r="BO190" i="12"/>
  <c r="BN190" i="12"/>
  <c r="BM190" i="12"/>
  <c r="BL190" i="12"/>
  <c r="BK190" i="12"/>
  <c r="BF190" i="12"/>
  <c r="BE190" i="12"/>
  <c r="BD190" i="12"/>
  <c r="BC190" i="12"/>
  <c r="BB190" i="12"/>
  <c r="BA190" i="12"/>
  <c r="AZ190" i="12"/>
  <c r="AY190" i="12"/>
  <c r="AX190" i="12"/>
  <c r="AW190" i="12"/>
  <c r="AV190" i="12"/>
  <c r="AU190" i="12"/>
  <c r="AT190" i="12"/>
  <c r="AS190" i="12"/>
  <c r="AR190" i="12"/>
  <c r="AQ190" i="12"/>
  <c r="AP190" i="12"/>
  <c r="AO190" i="12"/>
  <c r="AN190" i="12"/>
  <c r="AM190" i="12"/>
  <c r="AL190" i="12"/>
  <c r="AK190" i="12"/>
  <c r="AJ190" i="12"/>
  <c r="AI190" i="12"/>
  <c r="E190" i="12"/>
  <c r="C190" i="12"/>
  <c r="CG189" i="12"/>
  <c r="CF189" i="12"/>
  <c r="CE189" i="12"/>
  <c r="CD189" i="12"/>
  <c r="CC189" i="12"/>
  <c r="CB189" i="12"/>
  <c r="CA189" i="12"/>
  <c r="BZ189" i="12"/>
  <c r="BY189" i="12"/>
  <c r="BX189" i="12"/>
  <c r="BW189" i="12"/>
  <c r="BV189" i="12"/>
  <c r="BU189" i="12"/>
  <c r="BT189" i="12"/>
  <c r="BS189" i="12"/>
  <c r="BR189" i="12"/>
  <c r="BQ189" i="12"/>
  <c r="BP189" i="12"/>
  <c r="BO189" i="12"/>
  <c r="BN189" i="12"/>
  <c r="CH189" i="12" s="1"/>
  <c r="BM189" i="12"/>
  <c r="BL189" i="12"/>
  <c r="BK189" i="12"/>
  <c r="BF189" i="12"/>
  <c r="BE189" i="12"/>
  <c r="BD189" i="12"/>
  <c r="BC189" i="12"/>
  <c r="BB189" i="12"/>
  <c r="BA189" i="12"/>
  <c r="AZ189" i="12"/>
  <c r="AY189" i="12"/>
  <c r="AX189" i="12"/>
  <c r="AW189" i="12"/>
  <c r="AV189" i="12"/>
  <c r="AU189" i="12"/>
  <c r="AT189" i="12"/>
  <c r="AS189" i="12"/>
  <c r="AR189" i="12"/>
  <c r="AQ189" i="12"/>
  <c r="AP189" i="12"/>
  <c r="AO189" i="12"/>
  <c r="AN189" i="12"/>
  <c r="AM189" i="12"/>
  <c r="AL189" i="12"/>
  <c r="AK189" i="12"/>
  <c r="AJ189" i="12"/>
  <c r="AI189" i="12"/>
  <c r="E189" i="12"/>
  <c r="C189" i="12"/>
  <c r="CG188" i="12"/>
  <c r="CF188" i="12"/>
  <c r="CE188" i="12"/>
  <c r="CD188" i="12"/>
  <c r="CC188" i="12"/>
  <c r="CB188" i="12"/>
  <c r="CA188" i="12"/>
  <c r="BZ188" i="12"/>
  <c r="BY188" i="12"/>
  <c r="BX188" i="12"/>
  <c r="BW188" i="12"/>
  <c r="BV188" i="12"/>
  <c r="BU188" i="12"/>
  <c r="BT188" i="12"/>
  <c r="BS188" i="12"/>
  <c r="BR188" i="12"/>
  <c r="BQ188" i="12"/>
  <c r="BP188" i="12"/>
  <c r="BO188" i="12"/>
  <c r="BN188" i="12"/>
  <c r="BM188" i="12"/>
  <c r="BL188" i="12"/>
  <c r="BK188" i="12"/>
  <c r="BF188" i="12"/>
  <c r="BE188" i="12"/>
  <c r="BD188" i="12"/>
  <c r="BC188" i="12"/>
  <c r="BB188" i="12"/>
  <c r="BA188" i="12"/>
  <c r="AZ188" i="12"/>
  <c r="AY188" i="12"/>
  <c r="AX188" i="12"/>
  <c r="AW188" i="12"/>
  <c r="AV188" i="12"/>
  <c r="AU188" i="12"/>
  <c r="AT188" i="12"/>
  <c r="AS188" i="12"/>
  <c r="AR188" i="12"/>
  <c r="AQ188" i="12"/>
  <c r="AP188" i="12"/>
  <c r="AO188" i="12"/>
  <c r="AN188" i="12"/>
  <c r="AM188" i="12"/>
  <c r="AL188" i="12"/>
  <c r="AK188" i="12"/>
  <c r="AJ188" i="12"/>
  <c r="AI188" i="12"/>
  <c r="E188" i="12"/>
  <c r="C188" i="12"/>
  <c r="CG187" i="12"/>
  <c r="CF187" i="12"/>
  <c r="CE187" i="12"/>
  <c r="CD187" i="12"/>
  <c r="CC187" i="12"/>
  <c r="CB187" i="12"/>
  <c r="CA187" i="12"/>
  <c r="BZ187" i="12"/>
  <c r="BY187" i="12"/>
  <c r="BX187" i="12"/>
  <c r="BW187" i="12"/>
  <c r="BV187" i="12"/>
  <c r="BU187" i="12"/>
  <c r="BT187" i="12"/>
  <c r="BS187" i="12"/>
  <c r="BR187" i="12"/>
  <c r="BQ187" i="12"/>
  <c r="BP187" i="12"/>
  <c r="BO187" i="12"/>
  <c r="BN187" i="12"/>
  <c r="BM187" i="12"/>
  <c r="BL187" i="12"/>
  <c r="BK187" i="12"/>
  <c r="BF187" i="12"/>
  <c r="BE187" i="12"/>
  <c r="BD187" i="12"/>
  <c r="BC187" i="12"/>
  <c r="BB187" i="12"/>
  <c r="BA187" i="12"/>
  <c r="AZ187" i="12"/>
  <c r="AY187" i="12"/>
  <c r="AX187" i="12"/>
  <c r="AW187" i="12"/>
  <c r="AV187" i="12"/>
  <c r="AU187" i="12"/>
  <c r="AT187" i="12"/>
  <c r="AS187" i="12"/>
  <c r="AR187" i="12"/>
  <c r="AQ187" i="12"/>
  <c r="AP187" i="12"/>
  <c r="AO187" i="12"/>
  <c r="AN187" i="12"/>
  <c r="AM187" i="12"/>
  <c r="AL187" i="12"/>
  <c r="AK187" i="12"/>
  <c r="AJ187" i="12"/>
  <c r="AI187" i="12"/>
  <c r="E187" i="12"/>
  <c r="C187" i="12"/>
  <c r="CG186" i="12"/>
  <c r="CF186" i="12"/>
  <c r="CE186" i="12"/>
  <c r="CD186" i="12"/>
  <c r="CC186" i="12"/>
  <c r="CB186" i="12"/>
  <c r="CA186" i="12"/>
  <c r="BZ186" i="12"/>
  <c r="BY186" i="12"/>
  <c r="BX186" i="12"/>
  <c r="BW186" i="12"/>
  <c r="BV186" i="12"/>
  <c r="BU186" i="12"/>
  <c r="BT186" i="12"/>
  <c r="BS186" i="12"/>
  <c r="BR186" i="12"/>
  <c r="BQ186" i="12"/>
  <c r="BP186" i="12"/>
  <c r="BO186" i="12"/>
  <c r="BN186" i="12"/>
  <c r="BM186" i="12"/>
  <c r="BL186" i="12"/>
  <c r="BK186" i="12"/>
  <c r="BF186" i="12"/>
  <c r="BE186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AR186" i="12"/>
  <c r="AQ186" i="12"/>
  <c r="AP186" i="12"/>
  <c r="AO186" i="12"/>
  <c r="AN186" i="12"/>
  <c r="AM186" i="12"/>
  <c r="AL186" i="12"/>
  <c r="AK186" i="12"/>
  <c r="AJ186" i="12"/>
  <c r="AI186" i="12"/>
  <c r="E186" i="12"/>
  <c r="C186" i="12"/>
  <c r="CG185" i="12"/>
  <c r="CF185" i="12"/>
  <c r="CE185" i="12"/>
  <c r="CD185" i="12"/>
  <c r="CC185" i="12"/>
  <c r="CB185" i="12"/>
  <c r="CA185" i="12"/>
  <c r="BZ185" i="12"/>
  <c r="BY185" i="12"/>
  <c r="BX185" i="12"/>
  <c r="BW185" i="12"/>
  <c r="BV185" i="12"/>
  <c r="BU185" i="12"/>
  <c r="BT185" i="12"/>
  <c r="BS185" i="12"/>
  <c r="BR185" i="12"/>
  <c r="BQ185" i="12"/>
  <c r="BP185" i="12"/>
  <c r="BO185" i="12"/>
  <c r="BN185" i="12"/>
  <c r="CH185" i="12" s="1"/>
  <c r="BM185" i="12"/>
  <c r="BL185" i="12"/>
  <c r="BK185" i="12"/>
  <c r="BF185" i="12"/>
  <c r="BE185" i="12"/>
  <c r="BD185" i="12"/>
  <c r="BC185" i="12"/>
  <c r="BB185" i="12"/>
  <c r="BA185" i="12"/>
  <c r="AZ185" i="12"/>
  <c r="AY185" i="12"/>
  <c r="AX185" i="12"/>
  <c r="AW185" i="12"/>
  <c r="AV185" i="12"/>
  <c r="AU185" i="12"/>
  <c r="AT185" i="12"/>
  <c r="AS185" i="12"/>
  <c r="AR185" i="12"/>
  <c r="AQ185" i="12"/>
  <c r="AP185" i="12"/>
  <c r="AO185" i="12"/>
  <c r="AN185" i="12"/>
  <c r="AM185" i="12"/>
  <c r="AL185" i="12"/>
  <c r="AK185" i="12"/>
  <c r="AJ185" i="12"/>
  <c r="AI185" i="12"/>
  <c r="E185" i="12"/>
  <c r="C185" i="12"/>
  <c r="CG184" i="12"/>
  <c r="CF184" i="12"/>
  <c r="CE184" i="12"/>
  <c r="CD184" i="12"/>
  <c r="CC184" i="12"/>
  <c r="CB184" i="12"/>
  <c r="CA184" i="12"/>
  <c r="BZ184" i="12"/>
  <c r="BY184" i="12"/>
  <c r="BX184" i="12"/>
  <c r="BW184" i="12"/>
  <c r="BV184" i="12"/>
  <c r="BU184" i="12"/>
  <c r="BT184" i="12"/>
  <c r="BS184" i="12"/>
  <c r="BR184" i="12"/>
  <c r="BQ184" i="12"/>
  <c r="BP184" i="12"/>
  <c r="BO184" i="12"/>
  <c r="BN184" i="12"/>
  <c r="BM184" i="12"/>
  <c r="BL184" i="12"/>
  <c r="BK184" i="12"/>
  <c r="BF184" i="12"/>
  <c r="BE184" i="12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AR184" i="12"/>
  <c r="AQ184" i="12"/>
  <c r="AP184" i="12"/>
  <c r="AO184" i="12"/>
  <c r="AN184" i="12"/>
  <c r="AM184" i="12"/>
  <c r="AL184" i="12"/>
  <c r="AK184" i="12"/>
  <c r="AJ184" i="12"/>
  <c r="AI184" i="12"/>
  <c r="E184" i="12"/>
  <c r="C184" i="12"/>
  <c r="CG183" i="12"/>
  <c r="CF183" i="12"/>
  <c r="CE183" i="12"/>
  <c r="CD183" i="12"/>
  <c r="CC183" i="12"/>
  <c r="CB183" i="12"/>
  <c r="CA183" i="12"/>
  <c r="BZ183" i="12"/>
  <c r="BY183" i="12"/>
  <c r="BX183" i="12"/>
  <c r="BW183" i="12"/>
  <c r="BV183" i="12"/>
  <c r="BU183" i="12"/>
  <c r="BT183" i="12"/>
  <c r="BS183" i="12"/>
  <c r="BR183" i="12"/>
  <c r="BQ183" i="12"/>
  <c r="BP183" i="12"/>
  <c r="BO183" i="12"/>
  <c r="BN183" i="12"/>
  <c r="BM183" i="12"/>
  <c r="BL183" i="12"/>
  <c r="BK183" i="12"/>
  <c r="BF183" i="12"/>
  <c r="BE183" i="12"/>
  <c r="BD183" i="12"/>
  <c r="BC183" i="12"/>
  <c r="BB183" i="12"/>
  <c r="BA183" i="12"/>
  <c r="AZ183" i="12"/>
  <c r="AY183" i="12"/>
  <c r="AX183" i="12"/>
  <c r="AW183" i="12"/>
  <c r="AV183" i="12"/>
  <c r="AU183" i="12"/>
  <c r="AT183" i="12"/>
  <c r="AS183" i="12"/>
  <c r="AR183" i="12"/>
  <c r="AQ183" i="12"/>
  <c r="AP183" i="12"/>
  <c r="AO183" i="12"/>
  <c r="AN183" i="12"/>
  <c r="AM183" i="12"/>
  <c r="AL183" i="12"/>
  <c r="AK183" i="12"/>
  <c r="AJ183" i="12"/>
  <c r="AI183" i="12"/>
  <c r="E183" i="12"/>
  <c r="C183" i="12"/>
  <c r="CG182" i="12"/>
  <c r="CF182" i="12"/>
  <c r="CE182" i="12"/>
  <c r="CD182" i="12"/>
  <c r="CC182" i="12"/>
  <c r="CB182" i="12"/>
  <c r="CA182" i="12"/>
  <c r="BZ182" i="12"/>
  <c r="BY182" i="12"/>
  <c r="BX182" i="12"/>
  <c r="BW182" i="12"/>
  <c r="BV182" i="12"/>
  <c r="BU182" i="12"/>
  <c r="BT182" i="12"/>
  <c r="BS182" i="12"/>
  <c r="BR182" i="12"/>
  <c r="BQ182" i="12"/>
  <c r="BP182" i="12"/>
  <c r="BO182" i="12"/>
  <c r="BN182" i="12"/>
  <c r="BM182" i="12"/>
  <c r="BL182" i="12"/>
  <c r="BK182" i="12"/>
  <c r="BF182" i="12"/>
  <c r="BE182" i="12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AR182" i="12"/>
  <c r="AQ182" i="12"/>
  <c r="AP182" i="12"/>
  <c r="AO182" i="12"/>
  <c r="AN182" i="12"/>
  <c r="AM182" i="12"/>
  <c r="AL182" i="12"/>
  <c r="AK182" i="12"/>
  <c r="AJ182" i="12"/>
  <c r="AI182" i="12"/>
  <c r="E182" i="12"/>
  <c r="C182" i="12"/>
  <c r="CG181" i="12"/>
  <c r="CF181" i="12"/>
  <c r="CE181" i="12"/>
  <c r="CD181" i="12"/>
  <c r="CC181" i="12"/>
  <c r="CB181" i="12"/>
  <c r="CA181" i="12"/>
  <c r="BZ181" i="12"/>
  <c r="BY181" i="12"/>
  <c r="BX181" i="12"/>
  <c r="BW181" i="12"/>
  <c r="BV181" i="12"/>
  <c r="BU181" i="12"/>
  <c r="BT181" i="12"/>
  <c r="BS181" i="12"/>
  <c r="BR181" i="12"/>
  <c r="BQ181" i="12"/>
  <c r="BP181" i="12"/>
  <c r="BO181" i="12"/>
  <c r="BN181" i="12"/>
  <c r="CH181" i="12" s="1"/>
  <c r="BM181" i="12"/>
  <c r="BL181" i="12"/>
  <c r="BK181" i="12"/>
  <c r="BF181" i="12"/>
  <c r="BE181" i="12"/>
  <c r="BD181" i="12"/>
  <c r="BC181" i="12"/>
  <c r="BB181" i="12"/>
  <c r="BA181" i="12"/>
  <c r="AZ181" i="12"/>
  <c r="AY181" i="12"/>
  <c r="AX181" i="12"/>
  <c r="AW181" i="12"/>
  <c r="AV181" i="12"/>
  <c r="AU181" i="12"/>
  <c r="AT181" i="12"/>
  <c r="AS181" i="12"/>
  <c r="AR181" i="12"/>
  <c r="AQ181" i="12"/>
  <c r="AP181" i="12"/>
  <c r="AO181" i="12"/>
  <c r="AN181" i="12"/>
  <c r="AM181" i="12"/>
  <c r="AL181" i="12"/>
  <c r="AK181" i="12"/>
  <c r="AJ181" i="12"/>
  <c r="AI181" i="12"/>
  <c r="E181" i="12"/>
  <c r="C181" i="12"/>
  <c r="CG180" i="12"/>
  <c r="CF180" i="12"/>
  <c r="CE180" i="12"/>
  <c r="CD180" i="12"/>
  <c r="CC180" i="12"/>
  <c r="CB180" i="12"/>
  <c r="CA180" i="12"/>
  <c r="BZ180" i="12"/>
  <c r="BY180" i="12"/>
  <c r="BX180" i="12"/>
  <c r="BW180" i="12"/>
  <c r="BV180" i="12"/>
  <c r="BU180" i="12"/>
  <c r="BT180" i="12"/>
  <c r="BS180" i="12"/>
  <c r="BR180" i="12"/>
  <c r="BQ180" i="12"/>
  <c r="BP180" i="12"/>
  <c r="BO180" i="12"/>
  <c r="BN180" i="12"/>
  <c r="BM180" i="12"/>
  <c r="BL180" i="12"/>
  <c r="BK180" i="12"/>
  <c r="BF180" i="12"/>
  <c r="BE180" i="12"/>
  <c r="BD180" i="12"/>
  <c r="BC180" i="12"/>
  <c r="BB180" i="12"/>
  <c r="BA180" i="12"/>
  <c r="AZ180" i="12"/>
  <c r="AY180" i="12"/>
  <c r="AX180" i="12"/>
  <c r="AW180" i="12"/>
  <c r="AV180" i="12"/>
  <c r="AU180" i="12"/>
  <c r="AT180" i="12"/>
  <c r="AS180" i="12"/>
  <c r="AR180" i="12"/>
  <c r="AQ180" i="12"/>
  <c r="AP180" i="12"/>
  <c r="AO180" i="12"/>
  <c r="AN180" i="12"/>
  <c r="AM180" i="12"/>
  <c r="AL180" i="12"/>
  <c r="AK180" i="12"/>
  <c r="AJ180" i="12"/>
  <c r="AI180" i="12"/>
  <c r="E180" i="12"/>
  <c r="C180" i="12"/>
  <c r="CG179" i="12"/>
  <c r="CF179" i="12"/>
  <c r="CE179" i="12"/>
  <c r="CD179" i="12"/>
  <c r="CC179" i="12"/>
  <c r="CB179" i="12"/>
  <c r="CA179" i="12"/>
  <c r="BZ179" i="12"/>
  <c r="BY179" i="12"/>
  <c r="BX179" i="12"/>
  <c r="BW179" i="12"/>
  <c r="BV179" i="12"/>
  <c r="BU179" i="12"/>
  <c r="BT179" i="12"/>
  <c r="BS179" i="12"/>
  <c r="BR179" i="12"/>
  <c r="BQ179" i="12"/>
  <c r="BP179" i="12"/>
  <c r="BO179" i="12"/>
  <c r="BN179" i="12"/>
  <c r="BM179" i="12"/>
  <c r="BL179" i="12"/>
  <c r="BK179" i="12"/>
  <c r="BF179" i="12"/>
  <c r="BE179" i="12"/>
  <c r="BD179" i="12"/>
  <c r="BC179" i="12"/>
  <c r="BB179" i="12"/>
  <c r="BA179" i="12"/>
  <c r="AZ179" i="12"/>
  <c r="AY179" i="12"/>
  <c r="AX179" i="12"/>
  <c r="AW179" i="12"/>
  <c r="AV179" i="12"/>
  <c r="AU179" i="12"/>
  <c r="AT179" i="12"/>
  <c r="AS179" i="12"/>
  <c r="AR179" i="12"/>
  <c r="AQ179" i="12"/>
  <c r="AP179" i="12"/>
  <c r="AO179" i="12"/>
  <c r="AN179" i="12"/>
  <c r="AM179" i="12"/>
  <c r="AL179" i="12"/>
  <c r="AK179" i="12"/>
  <c r="AJ179" i="12"/>
  <c r="AI179" i="12"/>
  <c r="E179" i="12"/>
  <c r="C179" i="12"/>
  <c r="CG178" i="12"/>
  <c r="CF178" i="12"/>
  <c r="CE178" i="12"/>
  <c r="CD178" i="12"/>
  <c r="CC178" i="12"/>
  <c r="CB178" i="12"/>
  <c r="CA178" i="12"/>
  <c r="BZ178" i="12"/>
  <c r="BY178" i="12"/>
  <c r="BX178" i="12"/>
  <c r="BW178" i="12"/>
  <c r="BV178" i="12"/>
  <c r="BU178" i="12"/>
  <c r="BT178" i="12"/>
  <c r="BS178" i="12"/>
  <c r="BR178" i="12"/>
  <c r="BQ178" i="12"/>
  <c r="BP178" i="12"/>
  <c r="BO178" i="12"/>
  <c r="BN178" i="12"/>
  <c r="BM178" i="12"/>
  <c r="BL178" i="12"/>
  <c r="BK178" i="12"/>
  <c r="BF178" i="12"/>
  <c r="BE178" i="12"/>
  <c r="BD178" i="12"/>
  <c r="BC178" i="12"/>
  <c r="BB178" i="12"/>
  <c r="BA178" i="12"/>
  <c r="AZ178" i="12"/>
  <c r="AY178" i="12"/>
  <c r="AX178" i="12"/>
  <c r="AW178" i="12"/>
  <c r="AV178" i="12"/>
  <c r="AU178" i="12"/>
  <c r="AT178" i="12"/>
  <c r="AS178" i="12"/>
  <c r="AR178" i="12"/>
  <c r="AQ178" i="12"/>
  <c r="AP178" i="12"/>
  <c r="AO178" i="12"/>
  <c r="AN178" i="12"/>
  <c r="AM178" i="12"/>
  <c r="AL178" i="12"/>
  <c r="AK178" i="12"/>
  <c r="AJ178" i="12"/>
  <c r="AI178" i="12"/>
  <c r="E178" i="12"/>
  <c r="C178" i="12"/>
  <c r="CG177" i="12"/>
  <c r="CF177" i="12"/>
  <c r="CE177" i="12"/>
  <c r="CD177" i="12"/>
  <c r="CC177" i="12"/>
  <c r="CB177" i="12"/>
  <c r="CA177" i="12"/>
  <c r="BZ177" i="12"/>
  <c r="BY177" i="12"/>
  <c r="BX177" i="12"/>
  <c r="BW177" i="12"/>
  <c r="BV177" i="12"/>
  <c r="BU177" i="12"/>
  <c r="BT177" i="12"/>
  <c r="BS177" i="12"/>
  <c r="BR177" i="12"/>
  <c r="BQ177" i="12"/>
  <c r="BP177" i="12"/>
  <c r="BO177" i="12"/>
  <c r="BN177" i="12"/>
  <c r="CH177" i="12" s="1"/>
  <c r="BM177" i="12"/>
  <c r="BL177" i="12"/>
  <c r="BK177" i="12"/>
  <c r="BF177" i="12"/>
  <c r="BE177" i="12"/>
  <c r="BD177" i="12"/>
  <c r="BC177" i="12"/>
  <c r="BB177" i="12"/>
  <c r="BA177" i="12"/>
  <c r="AZ177" i="12"/>
  <c r="AY177" i="12"/>
  <c r="AX177" i="12"/>
  <c r="AW177" i="12"/>
  <c r="AV177" i="12"/>
  <c r="AU177" i="12"/>
  <c r="AT177" i="12"/>
  <c r="AS177" i="12"/>
  <c r="AR177" i="12"/>
  <c r="AQ177" i="12"/>
  <c r="AP177" i="12"/>
  <c r="AO177" i="12"/>
  <c r="AN177" i="12"/>
  <c r="AM177" i="12"/>
  <c r="AL177" i="12"/>
  <c r="AK177" i="12"/>
  <c r="AJ177" i="12"/>
  <c r="AI177" i="12"/>
  <c r="E177" i="12"/>
  <c r="C177" i="12"/>
  <c r="CG176" i="12"/>
  <c r="CF176" i="12"/>
  <c r="CE176" i="12"/>
  <c r="CD176" i="12"/>
  <c r="CC176" i="12"/>
  <c r="CB176" i="12"/>
  <c r="CA176" i="12"/>
  <c r="BZ176" i="12"/>
  <c r="BY176" i="12"/>
  <c r="BX176" i="12"/>
  <c r="BW176" i="12"/>
  <c r="BV176" i="12"/>
  <c r="BU176" i="12"/>
  <c r="BT176" i="12"/>
  <c r="BS176" i="12"/>
  <c r="BR176" i="12"/>
  <c r="BQ176" i="12"/>
  <c r="BP176" i="12"/>
  <c r="BO176" i="12"/>
  <c r="BN176" i="12"/>
  <c r="BM176" i="12"/>
  <c r="BL176" i="12"/>
  <c r="BK176" i="12"/>
  <c r="BF176" i="12"/>
  <c r="BE176" i="12"/>
  <c r="BD176" i="12"/>
  <c r="BC176" i="12"/>
  <c r="BB176" i="12"/>
  <c r="BA176" i="12"/>
  <c r="AZ176" i="12"/>
  <c r="AY176" i="12"/>
  <c r="AX176" i="12"/>
  <c r="AW176" i="12"/>
  <c r="AV176" i="12"/>
  <c r="AU176" i="12"/>
  <c r="AT176" i="12"/>
  <c r="AS176" i="12"/>
  <c r="AR176" i="12"/>
  <c r="AQ176" i="12"/>
  <c r="AP176" i="12"/>
  <c r="AO176" i="12"/>
  <c r="AN176" i="12"/>
  <c r="AM176" i="12"/>
  <c r="AL176" i="12"/>
  <c r="AK176" i="12"/>
  <c r="AJ176" i="12"/>
  <c r="AI176" i="12"/>
  <c r="E176" i="12"/>
  <c r="C176" i="12"/>
  <c r="CG175" i="12"/>
  <c r="CF175" i="12"/>
  <c r="CE175" i="12"/>
  <c r="CD175" i="12"/>
  <c r="CC175" i="12"/>
  <c r="CB175" i="12"/>
  <c r="CA175" i="12"/>
  <c r="BZ175" i="12"/>
  <c r="BY175" i="12"/>
  <c r="BX175" i="12"/>
  <c r="BW175" i="12"/>
  <c r="BV175" i="12"/>
  <c r="BU175" i="12"/>
  <c r="BT175" i="12"/>
  <c r="BS175" i="12"/>
  <c r="BR175" i="12"/>
  <c r="BQ175" i="12"/>
  <c r="BP175" i="12"/>
  <c r="BO175" i="12"/>
  <c r="BN175" i="12"/>
  <c r="BM175" i="12"/>
  <c r="BL175" i="12"/>
  <c r="BK175" i="12"/>
  <c r="BF175" i="12"/>
  <c r="BE175" i="12"/>
  <c r="BD175" i="12"/>
  <c r="BC175" i="12"/>
  <c r="BB175" i="12"/>
  <c r="BA175" i="12"/>
  <c r="AZ175" i="12"/>
  <c r="AY175" i="12"/>
  <c r="AX175" i="12"/>
  <c r="AW175" i="12"/>
  <c r="AV175" i="12"/>
  <c r="AU175" i="12"/>
  <c r="AT175" i="12"/>
  <c r="AS175" i="12"/>
  <c r="AR175" i="12"/>
  <c r="AQ175" i="12"/>
  <c r="AP175" i="12"/>
  <c r="AO175" i="12"/>
  <c r="AN175" i="12"/>
  <c r="AM175" i="12"/>
  <c r="AL175" i="12"/>
  <c r="AK175" i="12"/>
  <c r="AJ175" i="12"/>
  <c r="AI175" i="12"/>
  <c r="E175" i="12"/>
  <c r="C175" i="12"/>
  <c r="CG174" i="12"/>
  <c r="CF174" i="12"/>
  <c r="CE174" i="12"/>
  <c r="CD174" i="12"/>
  <c r="CC174" i="12"/>
  <c r="CB174" i="12"/>
  <c r="CA174" i="12"/>
  <c r="BZ174" i="12"/>
  <c r="BY174" i="12"/>
  <c r="BX174" i="12"/>
  <c r="BW174" i="12"/>
  <c r="BV174" i="12"/>
  <c r="BU174" i="12"/>
  <c r="BT174" i="12"/>
  <c r="BS174" i="12"/>
  <c r="BR174" i="12"/>
  <c r="BQ174" i="12"/>
  <c r="BP174" i="12"/>
  <c r="BO174" i="12"/>
  <c r="BN174" i="12"/>
  <c r="BM174" i="12"/>
  <c r="BL174" i="12"/>
  <c r="BK174" i="12"/>
  <c r="BF174" i="12"/>
  <c r="BE174" i="12"/>
  <c r="BD174" i="12"/>
  <c r="BC174" i="12"/>
  <c r="BB174" i="12"/>
  <c r="BA174" i="12"/>
  <c r="AZ174" i="12"/>
  <c r="AY174" i="12"/>
  <c r="AX174" i="12"/>
  <c r="AW174" i="12"/>
  <c r="AV174" i="12"/>
  <c r="AU174" i="12"/>
  <c r="AT174" i="12"/>
  <c r="AS174" i="12"/>
  <c r="AR174" i="12"/>
  <c r="AQ174" i="12"/>
  <c r="AP174" i="12"/>
  <c r="AO174" i="12"/>
  <c r="AN174" i="12"/>
  <c r="AM174" i="12"/>
  <c r="AL174" i="12"/>
  <c r="AK174" i="12"/>
  <c r="AJ174" i="12"/>
  <c r="AI174" i="12"/>
  <c r="E174" i="12"/>
  <c r="C174" i="12"/>
  <c r="CG173" i="12"/>
  <c r="CF173" i="12"/>
  <c r="CE173" i="12"/>
  <c r="CD173" i="12"/>
  <c r="CC173" i="12"/>
  <c r="CB173" i="12"/>
  <c r="CA173" i="12"/>
  <c r="BZ173" i="12"/>
  <c r="BY173" i="12"/>
  <c r="BX173" i="12"/>
  <c r="BW173" i="12"/>
  <c r="BV173" i="12"/>
  <c r="BU173" i="12"/>
  <c r="BT173" i="12"/>
  <c r="BS173" i="12"/>
  <c r="BR173" i="12"/>
  <c r="BQ173" i="12"/>
  <c r="BP173" i="12"/>
  <c r="BO173" i="12"/>
  <c r="BN173" i="12"/>
  <c r="CH173" i="12" s="1"/>
  <c r="BM173" i="12"/>
  <c r="BL173" i="12"/>
  <c r="BK173" i="12"/>
  <c r="BF173" i="12"/>
  <c r="BE173" i="12"/>
  <c r="BD173" i="12"/>
  <c r="BC173" i="12"/>
  <c r="BB173" i="12"/>
  <c r="BA173" i="12"/>
  <c r="AZ173" i="12"/>
  <c r="AY173" i="12"/>
  <c r="AX173" i="12"/>
  <c r="AW173" i="12"/>
  <c r="AV173" i="12"/>
  <c r="AU173" i="12"/>
  <c r="AT173" i="12"/>
  <c r="AS173" i="12"/>
  <c r="AR173" i="12"/>
  <c r="AQ173" i="12"/>
  <c r="AP173" i="12"/>
  <c r="AO173" i="12"/>
  <c r="AN173" i="12"/>
  <c r="AM173" i="12"/>
  <c r="AL173" i="12"/>
  <c r="AK173" i="12"/>
  <c r="AJ173" i="12"/>
  <c r="AI173" i="12"/>
  <c r="E173" i="12"/>
  <c r="C173" i="12"/>
  <c r="CG172" i="12"/>
  <c r="CF172" i="12"/>
  <c r="CE172" i="12"/>
  <c r="CD172" i="12"/>
  <c r="CC172" i="12"/>
  <c r="CB172" i="12"/>
  <c r="CA172" i="12"/>
  <c r="BZ172" i="12"/>
  <c r="BY172" i="12"/>
  <c r="BX172" i="12"/>
  <c r="BW172" i="12"/>
  <c r="BV172" i="12"/>
  <c r="BU172" i="12"/>
  <c r="BT172" i="12"/>
  <c r="BS172" i="12"/>
  <c r="BR172" i="12"/>
  <c r="BQ172" i="12"/>
  <c r="BP172" i="12"/>
  <c r="BO172" i="12"/>
  <c r="BN172" i="12"/>
  <c r="BM172" i="12"/>
  <c r="BL172" i="12"/>
  <c r="BK172" i="12"/>
  <c r="BF172" i="12"/>
  <c r="BE172" i="12"/>
  <c r="BD172" i="12"/>
  <c r="BC172" i="12"/>
  <c r="BB172" i="12"/>
  <c r="BA172" i="12"/>
  <c r="AZ172" i="12"/>
  <c r="AY172" i="12"/>
  <c r="AX172" i="12"/>
  <c r="AW172" i="12"/>
  <c r="AV172" i="12"/>
  <c r="AU172" i="12"/>
  <c r="AT172" i="12"/>
  <c r="AS172" i="12"/>
  <c r="AR172" i="12"/>
  <c r="AQ172" i="12"/>
  <c r="AP172" i="12"/>
  <c r="AO172" i="12"/>
  <c r="AN172" i="12"/>
  <c r="AM172" i="12"/>
  <c r="AL172" i="12"/>
  <c r="AK172" i="12"/>
  <c r="AJ172" i="12"/>
  <c r="AI172" i="12"/>
  <c r="E172" i="12"/>
  <c r="C172" i="12"/>
  <c r="CG171" i="12"/>
  <c r="CF171" i="12"/>
  <c r="CE171" i="12"/>
  <c r="CD171" i="12"/>
  <c r="CC171" i="12"/>
  <c r="CB171" i="12"/>
  <c r="CA171" i="12"/>
  <c r="BZ171" i="12"/>
  <c r="BY171" i="12"/>
  <c r="BX171" i="12"/>
  <c r="BW171" i="12"/>
  <c r="BV171" i="12"/>
  <c r="BU171" i="12"/>
  <c r="BT171" i="12"/>
  <c r="BS171" i="12"/>
  <c r="BR171" i="12"/>
  <c r="BQ171" i="12"/>
  <c r="BP171" i="12"/>
  <c r="BO171" i="12"/>
  <c r="BN171" i="12"/>
  <c r="BM171" i="12"/>
  <c r="BL171" i="12"/>
  <c r="BK171" i="12"/>
  <c r="BF171" i="12"/>
  <c r="BE171" i="12"/>
  <c r="BD171" i="12"/>
  <c r="BC171" i="12"/>
  <c r="BB171" i="12"/>
  <c r="BA171" i="12"/>
  <c r="AZ171" i="12"/>
  <c r="AY171" i="12"/>
  <c r="AX171" i="12"/>
  <c r="AW171" i="12"/>
  <c r="AV171" i="12"/>
  <c r="AU171" i="12"/>
  <c r="AT171" i="12"/>
  <c r="AS171" i="12"/>
  <c r="AR171" i="12"/>
  <c r="AQ171" i="12"/>
  <c r="AP171" i="12"/>
  <c r="AO171" i="12"/>
  <c r="AN171" i="12"/>
  <c r="AM171" i="12"/>
  <c r="AL171" i="12"/>
  <c r="AK171" i="12"/>
  <c r="AJ171" i="12"/>
  <c r="AI171" i="12"/>
  <c r="E171" i="12"/>
  <c r="C171" i="12"/>
  <c r="CG170" i="12"/>
  <c r="CF170" i="12"/>
  <c r="CE170" i="12"/>
  <c r="CD170" i="12"/>
  <c r="CC170" i="12"/>
  <c r="CB170" i="12"/>
  <c r="CA170" i="12"/>
  <c r="BZ170" i="12"/>
  <c r="BY170" i="12"/>
  <c r="BX170" i="12"/>
  <c r="BW170" i="12"/>
  <c r="BV170" i="12"/>
  <c r="BU170" i="12"/>
  <c r="BT170" i="12"/>
  <c r="BS170" i="12"/>
  <c r="BR170" i="12"/>
  <c r="BQ170" i="12"/>
  <c r="BP170" i="12"/>
  <c r="BO170" i="12"/>
  <c r="BN170" i="12"/>
  <c r="BM170" i="12"/>
  <c r="BL170" i="12"/>
  <c r="BK170" i="12"/>
  <c r="BF170" i="12"/>
  <c r="BE170" i="12"/>
  <c r="BD170" i="12"/>
  <c r="BC170" i="12"/>
  <c r="BB170" i="12"/>
  <c r="BA170" i="12"/>
  <c r="AZ170" i="12"/>
  <c r="AY170" i="12"/>
  <c r="AX170" i="12"/>
  <c r="AW170" i="12"/>
  <c r="AV170" i="12"/>
  <c r="AU170" i="12"/>
  <c r="AT170" i="12"/>
  <c r="AS170" i="12"/>
  <c r="AR170" i="12"/>
  <c r="AQ170" i="12"/>
  <c r="AP170" i="12"/>
  <c r="AO170" i="12"/>
  <c r="AN170" i="12"/>
  <c r="AM170" i="12"/>
  <c r="AL170" i="12"/>
  <c r="AK170" i="12"/>
  <c r="AJ170" i="12"/>
  <c r="AI170" i="12"/>
  <c r="E170" i="12"/>
  <c r="C170" i="12"/>
  <c r="CG169" i="12"/>
  <c r="CF169" i="12"/>
  <c r="CE169" i="12"/>
  <c r="CD169" i="12"/>
  <c r="CC169" i="12"/>
  <c r="CB169" i="12"/>
  <c r="CA169" i="12"/>
  <c r="BZ169" i="12"/>
  <c r="BY169" i="12"/>
  <c r="BX169" i="12"/>
  <c r="BW169" i="12"/>
  <c r="BV169" i="12"/>
  <c r="BU169" i="12"/>
  <c r="BT169" i="12"/>
  <c r="BS169" i="12"/>
  <c r="BR169" i="12"/>
  <c r="BQ169" i="12"/>
  <c r="BP169" i="12"/>
  <c r="BO169" i="12"/>
  <c r="BN169" i="12"/>
  <c r="CH169" i="12" s="1"/>
  <c r="BM169" i="12"/>
  <c r="BL169" i="12"/>
  <c r="BK169" i="12"/>
  <c r="BF169" i="12"/>
  <c r="BE169" i="12"/>
  <c r="BD169" i="12"/>
  <c r="BC169" i="12"/>
  <c r="BB169" i="12"/>
  <c r="BA169" i="12"/>
  <c r="AZ169" i="12"/>
  <c r="AY169" i="12"/>
  <c r="AX169" i="12"/>
  <c r="AW169" i="12"/>
  <c r="AV169" i="12"/>
  <c r="AU169" i="12"/>
  <c r="AT169" i="12"/>
  <c r="AS169" i="12"/>
  <c r="AR169" i="12"/>
  <c r="AQ169" i="12"/>
  <c r="AP169" i="12"/>
  <c r="AO169" i="12"/>
  <c r="AN169" i="12"/>
  <c r="AM169" i="12"/>
  <c r="AL169" i="12"/>
  <c r="AK169" i="12"/>
  <c r="AJ169" i="12"/>
  <c r="AI169" i="12"/>
  <c r="E169" i="12"/>
  <c r="C169" i="12"/>
  <c r="CG168" i="12"/>
  <c r="CF168" i="12"/>
  <c r="CE168" i="12"/>
  <c r="CD168" i="12"/>
  <c r="CC168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F168" i="12"/>
  <c r="BE168" i="12"/>
  <c r="BD168" i="12"/>
  <c r="BC168" i="12"/>
  <c r="BB168" i="12"/>
  <c r="BA168" i="12"/>
  <c r="AZ168" i="12"/>
  <c r="AY168" i="12"/>
  <c r="AX168" i="12"/>
  <c r="AW168" i="12"/>
  <c r="AV168" i="12"/>
  <c r="AU168" i="12"/>
  <c r="AT168" i="12"/>
  <c r="AS168" i="12"/>
  <c r="AR168" i="12"/>
  <c r="AQ168" i="12"/>
  <c r="AP168" i="12"/>
  <c r="AO168" i="12"/>
  <c r="AN168" i="12"/>
  <c r="AM168" i="12"/>
  <c r="AL168" i="12"/>
  <c r="AK168" i="12"/>
  <c r="AJ168" i="12"/>
  <c r="AI168" i="12"/>
  <c r="E168" i="12"/>
  <c r="C168" i="12"/>
  <c r="CG167" i="12"/>
  <c r="CF167" i="12"/>
  <c r="CE167" i="12"/>
  <c r="CD167" i="12"/>
  <c r="CC167" i="12"/>
  <c r="CB167" i="12"/>
  <c r="CA167" i="12"/>
  <c r="BZ167" i="12"/>
  <c r="BY167" i="12"/>
  <c r="BX167" i="12"/>
  <c r="BW167" i="12"/>
  <c r="BV167" i="12"/>
  <c r="BU167" i="12"/>
  <c r="BT167" i="12"/>
  <c r="BS167" i="12"/>
  <c r="BR167" i="12"/>
  <c r="BQ167" i="12"/>
  <c r="BP167" i="12"/>
  <c r="BO167" i="12"/>
  <c r="BN167" i="12"/>
  <c r="BM167" i="12"/>
  <c r="BL167" i="12"/>
  <c r="BK167" i="12"/>
  <c r="BF167" i="12"/>
  <c r="BE167" i="12"/>
  <c r="BD167" i="12"/>
  <c r="BC167" i="12"/>
  <c r="BB167" i="12"/>
  <c r="BA167" i="12"/>
  <c r="AZ167" i="12"/>
  <c r="AY167" i="12"/>
  <c r="AX167" i="12"/>
  <c r="AW167" i="12"/>
  <c r="AV167" i="12"/>
  <c r="AU167" i="12"/>
  <c r="AT167" i="12"/>
  <c r="AS167" i="12"/>
  <c r="AR167" i="12"/>
  <c r="AQ167" i="12"/>
  <c r="AP167" i="12"/>
  <c r="AO167" i="12"/>
  <c r="AN167" i="12"/>
  <c r="AM167" i="12"/>
  <c r="AL167" i="12"/>
  <c r="AK167" i="12"/>
  <c r="AJ167" i="12"/>
  <c r="AI167" i="12"/>
  <c r="E167" i="12"/>
  <c r="C167" i="12"/>
  <c r="CG166" i="12"/>
  <c r="CF166" i="12"/>
  <c r="CE166" i="12"/>
  <c r="CD166" i="12"/>
  <c r="CC166" i="12"/>
  <c r="CB166" i="12"/>
  <c r="CA166" i="12"/>
  <c r="BZ166" i="12"/>
  <c r="BY166" i="12"/>
  <c r="BX166" i="12"/>
  <c r="BW166" i="12"/>
  <c r="BV166" i="12"/>
  <c r="BU166" i="12"/>
  <c r="BT166" i="12"/>
  <c r="BS166" i="12"/>
  <c r="BR166" i="12"/>
  <c r="BQ166" i="12"/>
  <c r="BP166" i="12"/>
  <c r="BO166" i="12"/>
  <c r="BN166" i="12"/>
  <c r="BM166" i="12"/>
  <c r="BL166" i="12"/>
  <c r="BK166" i="12"/>
  <c r="BF166" i="12"/>
  <c r="BE166" i="12"/>
  <c r="BD166" i="12"/>
  <c r="BC166" i="12"/>
  <c r="BB166" i="12"/>
  <c r="BA166" i="12"/>
  <c r="AZ166" i="12"/>
  <c r="AY166" i="12"/>
  <c r="AX166" i="12"/>
  <c r="AW166" i="12"/>
  <c r="AV166" i="12"/>
  <c r="AU166" i="12"/>
  <c r="AT166" i="12"/>
  <c r="AS166" i="12"/>
  <c r="AR166" i="12"/>
  <c r="AQ166" i="12"/>
  <c r="AP166" i="12"/>
  <c r="AO166" i="12"/>
  <c r="AN166" i="12"/>
  <c r="AM166" i="12"/>
  <c r="AL166" i="12"/>
  <c r="AK166" i="12"/>
  <c r="AJ166" i="12"/>
  <c r="AI166" i="12"/>
  <c r="E166" i="12"/>
  <c r="C166" i="12"/>
  <c r="CG165" i="12"/>
  <c r="CF165" i="12"/>
  <c r="CE165" i="12"/>
  <c r="CD165" i="12"/>
  <c r="CC165" i="12"/>
  <c r="CB165" i="12"/>
  <c r="CA165" i="12"/>
  <c r="BZ165" i="12"/>
  <c r="BY165" i="12"/>
  <c r="BX165" i="12"/>
  <c r="BW165" i="12"/>
  <c r="BV165" i="12"/>
  <c r="BU165" i="12"/>
  <c r="BT165" i="12"/>
  <c r="BS165" i="12"/>
  <c r="BR165" i="12"/>
  <c r="BQ165" i="12"/>
  <c r="BP165" i="12"/>
  <c r="BO165" i="12"/>
  <c r="BN165" i="12"/>
  <c r="CH165" i="12" s="1"/>
  <c r="BM165" i="12"/>
  <c r="BL165" i="12"/>
  <c r="BK165" i="12"/>
  <c r="BF165" i="12"/>
  <c r="BE165" i="12"/>
  <c r="BD165" i="12"/>
  <c r="BC165" i="12"/>
  <c r="BB165" i="12"/>
  <c r="BA165" i="12"/>
  <c r="AZ165" i="12"/>
  <c r="AY165" i="12"/>
  <c r="AX165" i="12"/>
  <c r="AW165" i="12"/>
  <c r="AV165" i="12"/>
  <c r="AU165" i="12"/>
  <c r="AT165" i="12"/>
  <c r="AS165" i="12"/>
  <c r="AR165" i="12"/>
  <c r="AQ165" i="12"/>
  <c r="AP165" i="12"/>
  <c r="AO165" i="12"/>
  <c r="AN165" i="12"/>
  <c r="AM165" i="12"/>
  <c r="AL165" i="12"/>
  <c r="AK165" i="12"/>
  <c r="AJ165" i="12"/>
  <c r="AI165" i="12"/>
  <c r="E165" i="12"/>
  <c r="C165" i="12"/>
  <c r="CG164" i="12"/>
  <c r="CF164" i="12"/>
  <c r="CE164" i="12"/>
  <c r="CD164" i="12"/>
  <c r="CC164" i="12"/>
  <c r="CB164" i="12"/>
  <c r="CA164" i="12"/>
  <c r="BZ164" i="12"/>
  <c r="BY164" i="12"/>
  <c r="BX164" i="12"/>
  <c r="BW164" i="12"/>
  <c r="BV164" i="12"/>
  <c r="BU164" i="12"/>
  <c r="BT164" i="12"/>
  <c r="BS164" i="12"/>
  <c r="BR164" i="12"/>
  <c r="BQ164" i="12"/>
  <c r="BP164" i="12"/>
  <c r="BO164" i="12"/>
  <c r="BN164" i="12"/>
  <c r="BM164" i="12"/>
  <c r="BL164" i="12"/>
  <c r="BK164" i="12"/>
  <c r="BF164" i="12"/>
  <c r="BE164" i="12"/>
  <c r="BD164" i="12"/>
  <c r="BC164" i="12"/>
  <c r="BB164" i="12"/>
  <c r="BA164" i="12"/>
  <c r="AZ164" i="12"/>
  <c r="AY164" i="12"/>
  <c r="AX164" i="12"/>
  <c r="AW164" i="12"/>
  <c r="AV164" i="12"/>
  <c r="AU164" i="12"/>
  <c r="AT164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E164" i="12"/>
  <c r="C164" i="12"/>
  <c r="CG163" i="12"/>
  <c r="CF163" i="12"/>
  <c r="CE163" i="12"/>
  <c r="CD163" i="12"/>
  <c r="CC163" i="12"/>
  <c r="CB163" i="12"/>
  <c r="CA163" i="12"/>
  <c r="BZ163" i="12"/>
  <c r="BY163" i="12"/>
  <c r="BX163" i="12"/>
  <c r="BW163" i="12"/>
  <c r="BV163" i="12"/>
  <c r="BU163" i="12"/>
  <c r="BT163" i="12"/>
  <c r="BS163" i="12"/>
  <c r="BR163" i="12"/>
  <c r="BQ163" i="12"/>
  <c r="BP163" i="12"/>
  <c r="BO163" i="12"/>
  <c r="BN163" i="12"/>
  <c r="BM163" i="12"/>
  <c r="BL163" i="12"/>
  <c r="BK163" i="12"/>
  <c r="BF163" i="12"/>
  <c r="BE163" i="12"/>
  <c r="BD163" i="12"/>
  <c r="BC163" i="12"/>
  <c r="BB163" i="12"/>
  <c r="BA163" i="12"/>
  <c r="AZ163" i="12"/>
  <c r="AY163" i="12"/>
  <c r="AX163" i="12"/>
  <c r="AW163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E163" i="12"/>
  <c r="C163" i="12"/>
  <c r="CG162" i="12"/>
  <c r="CF162" i="12"/>
  <c r="CE162" i="12"/>
  <c r="CD162" i="12"/>
  <c r="CC162" i="12"/>
  <c r="CB162" i="12"/>
  <c r="CA162" i="12"/>
  <c r="BZ162" i="12"/>
  <c r="BY162" i="12"/>
  <c r="BX162" i="12"/>
  <c r="BW162" i="12"/>
  <c r="BV162" i="12"/>
  <c r="BU162" i="12"/>
  <c r="BT162" i="12"/>
  <c r="BS162" i="12"/>
  <c r="BR162" i="12"/>
  <c r="BQ162" i="12"/>
  <c r="BP162" i="12"/>
  <c r="BO162" i="12"/>
  <c r="BN162" i="12"/>
  <c r="BM162" i="12"/>
  <c r="BL162" i="12"/>
  <c r="BK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E162" i="12"/>
  <c r="C162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CH161" i="12" s="1"/>
  <c r="BM161" i="12"/>
  <c r="BL161" i="12"/>
  <c r="BK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E161" i="12"/>
  <c r="C161" i="12"/>
  <c r="CG160" i="12"/>
  <c r="CF160" i="12"/>
  <c r="CE160" i="12"/>
  <c r="CD160" i="12"/>
  <c r="CC160" i="12"/>
  <c r="CB160" i="12"/>
  <c r="CA160" i="12"/>
  <c r="BZ160" i="12"/>
  <c r="BY160" i="12"/>
  <c r="BX160" i="12"/>
  <c r="BW160" i="12"/>
  <c r="BV160" i="12"/>
  <c r="BU160" i="12"/>
  <c r="BT160" i="12"/>
  <c r="BS160" i="12"/>
  <c r="BR160" i="12"/>
  <c r="BQ160" i="12"/>
  <c r="BP160" i="12"/>
  <c r="BO160" i="12"/>
  <c r="BN160" i="12"/>
  <c r="BM160" i="12"/>
  <c r="BL160" i="12"/>
  <c r="BK160" i="12"/>
  <c r="BF160" i="12"/>
  <c r="BE160" i="12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E160" i="12"/>
  <c r="C160" i="12"/>
  <c r="CG159" i="12"/>
  <c r="CF159" i="12"/>
  <c r="CE159" i="12"/>
  <c r="CD159" i="12"/>
  <c r="CC159" i="12"/>
  <c r="CB159" i="12"/>
  <c r="CA159" i="12"/>
  <c r="BZ159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E159" i="12"/>
  <c r="C159" i="12"/>
  <c r="CG158" i="12"/>
  <c r="CF158" i="12"/>
  <c r="CE158" i="12"/>
  <c r="CD158" i="12"/>
  <c r="CC158" i="12"/>
  <c r="CB158" i="12"/>
  <c r="CA158" i="12"/>
  <c r="BZ158" i="12"/>
  <c r="BY158" i="12"/>
  <c r="BX158" i="12"/>
  <c r="BW158" i="12"/>
  <c r="BV158" i="12"/>
  <c r="BU158" i="12"/>
  <c r="BT158" i="12"/>
  <c r="BS158" i="12"/>
  <c r="BR158" i="12"/>
  <c r="BQ158" i="12"/>
  <c r="BP158" i="12"/>
  <c r="BO158" i="12"/>
  <c r="BN158" i="12"/>
  <c r="BM158" i="12"/>
  <c r="BL158" i="12"/>
  <c r="BK158" i="12"/>
  <c r="BF158" i="12"/>
  <c r="BE158" i="12"/>
  <c r="BD158" i="12"/>
  <c r="BC158" i="12"/>
  <c r="BB158" i="12"/>
  <c r="BA158" i="12"/>
  <c r="AZ158" i="12"/>
  <c r="AY158" i="12"/>
  <c r="AX158" i="12"/>
  <c r="AW158" i="12"/>
  <c r="AV158" i="12"/>
  <c r="AU158" i="12"/>
  <c r="AT158" i="12"/>
  <c r="AS158" i="12"/>
  <c r="AR158" i="12"/>
  <c r="AQ158" i="12"/>
  <c r="AP158" i="12"/>
  <c r="AO158" i="12"/>
  <c r="AN158" i="12"/>
  <c r="AM158" i="12"/>
  <c r="AL158" i="12"/>
  <c r="AK158" i="12"/>
  <c r="AJ158" i="12"/>
  <c r="AI158" i="12"/>
  <c r="E158" i="12"/>
  <c r="C158" i="12"/>
  <c r="CG157" i="12"/>
  <c r="CF157" i="12"/>
  <c r="CE157" i="12"/>
  <c r="CD157" i="12"/>
  <c r="CC157" i="12"/>
  <c r="CB157" i="12"/>
  <c r="CA157" i="12"/>
  <c r="BZ157" i="12"/>
  <c r="BY157" i="12"/>
  <c r="BX157" i="12"/>
  <c r="BW157" i="12"/>
  <c r="BV157" i="12"/>
  <c r="BU157" i="12"/>
  <c r="BT157" i="12"/>
  <c r="BS157" i="12"/>
  <c r="BR157" i="12"/>
  <c r="BQ157" i="12"/>
  <c r="BP157" i="12"/>
  <c r="BO157" i="12"/>
  <c r="BN157" i="12"/>
  <c r="CH157" i="12" s="1"/>
  <c r="BM157" i="12"/>
  <c r="BL157" i="12"/>
  <c r="BK157" i="12"/>
  <c r="BF157" i="12"/>
  <c r="BE157" i="12"/>
  <c r="BD157" i="12"/>
  <c r="BC157" i="12"/>
  <c r="BB157" i="12"/>
  <c r="BA157" i="12"/>
  <c r="AZ157" i="12"/>
  <c r="AY157" i="12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E157" i="12"/>
  <c r="C157" i="12"/>
  <c r="CG156" i="12"/>
  <c r="CF156" i="12"/>
  <c r="CE156" i="12"/>
  <c r="CD156" i="12"/>
  <c r="CC156" i="12"/>
  <c r="CB156" i="12"/>
  <c r="CA156" i="12"/>
  <c r="BZ156" i="12"/>
  <c r="BY156" i="12"/>
  <c r="BX156" i="12"/>
  <c r="BW156" i="12"/>
  <c r="BV156" i="12"/>
  <c r="BU156" i="12"/>
  <c r="BT156" i="12"/>
  <c r="BS156" i="12"/>
  <c r="BR156" i="12"/>
  <c r="BQ156" i="12"/>
  <c r="BP156" i="12"/>
  <c r="BO156" i="12"/>
  <c r="BN156" i="12"/>
  <c r="BM156" i="12"/>
  <c r="BL156" i="12"/>
  <c r="BK156" i="12"/>
  <c r="BF156" i="12"/>
  <c r="BE156" i="12"/>
  <c r="BD156" i="12"/>
  <c r="BC156" i="12"/>
  <c r="BB156" i="12"/>
  <c r="BA156" i="12"/>
  <c r="AZ156" i="12"/>
  <c r="AY156" i="12"/>
  <c r="AX156" i="12"/>
  <c r="AW156" i="12"/>
  <c r="AV156" i="12"/>
  <c r="AU156" i="12"/>
  <c r="AT156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E156" i="12"/>
  <c r="C156" i="12"/>
  <c r="CG155" i="12"/>
  <c r="CF155" i="12"/>
  <c r="CE155" i="12"/>
  <c r="CD155" i="12"/>
  <c r="CC155" i="12"/>
  <c r="CB155" i="12"/>
  <c r="CA155" i="12"/>
  <c r="BZ155" i="12"/>
  <c r="BY155" i="12"/>
  <c r="BX155" i="12"/>
  <c r="BW155" i="12"/>
  <c r="BV155" i="12"/>
  <c r="BU155" i="12"/>
  <c r="BT155" i="12"/>
  <c r="BS155" i="12"/>
  <c r="BR155" i="12"/>
  <c r="BQ155" i="12"/>
  <c r="BP155" i="12"/>
  <c r="BO155" i="12"/>
  <c r="BN155" i="12"/>
  <c r="BM155" i="12"/>
  <c r="BL155" i="12"/>
  <c r="BK155" i="12"/>
  <c r="BF155" i="12"/>
  <c r="BE155" i="12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E155" i="12"/>
  <c r="C155" i="12"/>
  <c r="CG154" i="12"/>
  <c r="CF154" i="12"/>
  <c r="CE154" i="12"/>
  <c r="CD154" i="12"/>
  <c r="CC154" i="12"/>
  <c r="CB154" i="12"/>
  <c r="CA154" i="12"/>
  <c r="BZ154" i="12"/>
  <c r="BY154" i="12"/>
  <c r="BX154" i="12"/>
  <c r="BW154" i="12"/>
  <c r="BV154" i="12"/>
  <c r="BU154" i="12"/>
  <c r="BT154" i="12"/>
  <c r="BS154" i="12"/>
  <c r="BR154" i="12"/>
  <c r="BQ154" i="12"/>
  <c r="BP154" i="12"/>
  <c r="BO154" i="12"/>
  <c r="BN154" i="12"/>
  <c r="BM154" i="12"/>
  <c r="BL154" i="12"/>
  <c r="BK154" i="12"/>
  <c r="BF154" i="12"/>
  <c r="BE154" i="12"/>
  <c r="BD154" i="12"/>
  <c r="BC154" i="12"/>
  <c r="BB154" i="12"/>
  <c r="BA154" i="12"/>
  <c r="AZ154" i="12"/>
  <c r="AY154" i="12"/>
  <c r="AX154" i="12"/>
  <c r="AW154" i="12"/>
  <c r="AV154" i="12"/>
  <c r="AU154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E154" i="12"/>
  <c r="C154" i="12"/>
  <c r="CG153" i="12"/>
  <c r="CF153" i="12"/>
  <c r="CE153" i="12"/>
  <c r="CD153" i="12"/>
  <c r="CC153" i="12"/>
  <c r="CB153" i="12"/>
  <c r="CA153" i="12"/>
  <c r="BZ153" i="12"/>
  <c r="BY153" i="12"/>
  <c r="BX153" i="12"/>
  <c r="BW153" i="12"/>
  <c r="BV153" i="12"/>
  <c r="BU153" i="12"/>
  <c r="BT153" i="12"/>
  <c r="BS153" i="12"/>
  <c r="BR153" i="12"/>
  <c r="BQ153" i="12"/>
  <c r="BP153" i="12"/>
  <c r="BO153" i="12"/>
  <c r="BN153" i="12"/>
  <c r="BM153" i="12"/>
  <c r="BL153" i="12"/>
  <c r="BK153" i="12"/>
  <c r="BF153" i="12"/>
  <c r="BE153" i="12"/>
  <c r="BD153" i="12"/>
  <c r="BC153" i="12"/>
  <c r="BB153" i="12"/>
  <c r="BA153" i="12"/>
  <c r="AZ153" i="12"/>
  <c r="AY153" i="12"/>
  <c r="AX153" i="12"/>
  <c r="AW153" i="12"/>
  <c r="AV153" i="12"/>
  <c r="AU153" i="12"/>
  <c r="AT153" i="12"/>
  <c r="AS153" i="12"/>
  <c r="AR153" i="12"/>
  <c r="AQ153" i="12"/>
  <c r="AP153" i="12"/>
  <c r="AO153" i="12"/>
  <c r="AN153" i="12"/>
  <c r="AM153" i="12"/>
  <c r="AL153" i="12"/>
  <c r="AK153" i="12"/>
  <c r="AJ153" i="12"/>
  <c r="AI153" i="12"/>
  <c r="E153" i="12"/>
  <c r="C153" i="12"/>
  <c r="CG152" i="12"/>
  <c r="CF152" i="12"/>
  <c r="CE152" i="12"/>
  <c r="CD152" i="12"/>
  <c r="CC152" i="12"/>
  <c r="CB152" i="12"/>
  <c r="CA152" i="12"/>
  <c r="BZ152" i="12"/>
  <c r="BY152" i="12"/>
  <c r="BX152" i="12"/>
  <c r="BW152" i="12"/>
  <c r="BV152" i="12"/>
  <c r="BU152" i="12"/>
  <c r="BT152" i="12"/>
  <c r="BS152" i="12"/>
  <c r="BR152" i="12"/>
  <c r="BQ152" i="12"/>
  <c r="BP152" i="12"/>
  <c r="BO152" i="12"/>
  <c r="BN152" i="12"/>
  <c r="BM152" i="12"/>
  <c r="BL152" i="12"/>
  <c r="BK152" i="12"/>
  <c r="BF152" i="12"/>
  <c r="BE152" i="12"/>
  <c r="BD152" i="12"/>
  <c r="BC152" i="12"/>
  <c r="BB152" i="12"/>
  <c r="BA152" i="12"/>
  <c r="AZ152" i="12"/>
  <c r="AY152" i="12"/>
  <c r="AX152" i="12"/>
  <c r="AW152" i="12"/>
  <c r="AV152" i="12"/>
  <c r="AU152" i="12"/>
  <c r="AT152" i="12"/>
  <c r="AS152" i="12"/>
  <c r="AR152" i="12"/>
  <c r="AQ152" i="12"/>
  <c r="AP152" i="12"/>
  <c r="AO152" i="12"/>
  <c r="AN152" i="12"/>
  <c r="AM152" i="12"/>
  <c r="AL152" i="12"/>
  <c r="AK152" i="12"/>
  <c r="AJ152" i="12"/>
  <c r="AI152" i="12"/>
  <c r="E152" i="12"/>
  <c r="C152" i="12"/>
  <c r="CG151" i="12"/>
  <c r="CF151" i="12"/>
  <c r="CE151" i="12"/>
  <c r="CD151" i="12"/>
  <c r="CC151" i="12"/>
  <c r="CB151" i="12"/>
  <c r="CA151" i="12"/>
  <c r="BZ151" i="12"/>
  <c r="BY151" i="12"/>
  <c r="BX151" i="12"/>
  <c r="BW151" i="12"/>
  <c r="BV151" i="12"/>
  <c r="BU151" i="12"/>
  <c r="BT151" i="12"/>
  <c r="BS151" i="12"/>
  <c r="BR151" i="12"/>
  <c r="BQ151" i="12"/>
  <c r="BP151" i="12"/>
  <c r="BO151" i="12"/>
  <c r="BN151" i="12"/>
  <c r="BM151" i="12"/>
  <c r="BL151" i="12"/>
  <c r="CH151" i="12" s="1"/>
  <c r="BK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E151" i="12"/>
  <c r="C151" i="12"/>
  <c r="CG150" i="12"/>
  <c r="CF150" i="12"/>
  <c r="CE150" i="12"/>
  <c r="CD150" i="12"/>
  <c r="CC150" i="12"/>
  <c r="CB150" i="12"/>
  <c r="CA150" i="12"/>
  <c r="BZ150" i="12"/>
  <c r="BY150" i="12"/>
  <c r="BX150" i="12"/>
  <c r="BW150" i="12"/>
  <c r="BV150" i="12"/>
  <c r="BU150" i="12"/>
  <c r="BT150" i="12"/>
  <c r="BS150" i="12"/>
  <c r="BR150" i="12"/>
  <c r="BQ150" i="12"/>
  <c r="BP150" i="12"/>
  <c r="BO150" i="12"/>
  <c r="BN150" i="12"/>
  <c r="BM150" i="12"/>
  <c r="BL150" i="12"/>
  <c r="BK150" i="12"/>
  <c r="BF150" i="12"/>
  <c r="BE150" i="12"/>
  <c r="BD150" i="12"/>
  <c r="BC150" i="12"/>
  <c r="BB150" i="12"/>
  <c r="BA150" i="12"/>
  <c r="AZ150" i="12"/>
  <c r="AY150" i="12"/>
  <c r="AX150" i="12"/>
  <c r="AW150" i="12"/>
  <c r="AV150" i="12"/>
  <c r="AU150" i="12"/>
  <c r="AT150" i="12"/>
  <c r="AS150" i="12"/>
  <c r="AR150" i="12"/>
  <c r="AQ150" i="12"/>
  <c r="AP150" i="12"/>
  <c r="AO150" i="12"/>
  <c r="AN150" i="12"/>
  <c r="AM150" i="12"/>
  <c r="AL150" i="12"/>
  <c r="AK150" i="12"/>
  <c r="AJ150" i="12"/>
  <c r="AI150" i="12"/>
  <c r="E150" i="12"/>
  <c r="C150" i="12"/>
  <c r="CG149" i="12"/>
  <c r="CF149" i="12"/>
  <c r="CE149" i="12"/>
  <c r="CD149" i="12"/>
  <c r="CC149" i="12"/>
  <c r="CB149" i="12"/>
  <c r="CA149" i="12"/>
  <c r="BZ149" i="12"/>
  <c r="BY149" i="12"/>
  <c r="BX149" i="12"/>
  <c r="BW149" i="12"/>
  <c r="BV149" i="12"/>
  <c r="BU149" i="12"/>
  <c r="BT149" i="12"/>
  <c r="BS149" i="12"/>
  <c r="BR149" i="12"/>
  <c r="BQ149" i="12"/>
  <c r="BP149" i="12"/>
  <c r="BO149" i="12"/>
  <c r="BN149" i="12"/>
  <c r="BM149" i="12"/>
  <c r="BL149" i="12"/>
  <c r="BK149" i="12"/>
  <c r="BF149" i="12"/>
  <c r="BE149" i="12"/>
  <c r="BD149" i="12"/>
  <c r="BC149" i="12"/>
  <c r="BB149" i="12"/>
  <c r="BA149" i="12"/>
  <c r="AZ149" i="12"/>
  <c r="AY149" i="12"/>
  <c r="AX149" i="12"/>
  <c r="AW149" i="12"/>
  <c r="AV149" i="12"/>
  <c r="AU149" i="12"/>
  <c r="AT149" i="12"/>
  <c r="AS149" i="12"/>
  <c r="AR149" i="12"/>
  <c r="AQ149" i="12"/>
  <c r="AP149" i="12"/>
  <c r="AO149" i="12"/>
  <c r="AN149" i="12"/>
  <c r="AM149" i="12"/>
  <c r="AL149" i="12"/>
  <c r="AK149" i="12"/>
  <c r="AJ149" i="12"/>
  <c r="AI149" i="12"/>
  <c r="E149" i="12"/>
  <c r="C149" i="12"/>
  <c r="CG148" i="12"/>
  <c r="CF148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E148" i="12"/>
  <c r="C148" i="12"/>
  <c r="CG147" i="12"/>
  <c r="CF147" i="12"/>
  <c r="CE147" i="12"/>
  <c r="CD147" i="12"/>
  <c r="CC147" i="12"/>
  <c r="CB147" i="12"/>
  <c r="CA147" i="12"/>
  <c r="BZ147" i="12"/>
  <c r="BY147" i="12"/>
  <c r="BX147" i="12"/>
  <c r="BW147" i="12"/>
  <c r="BV147" i="12"/>
  <c r="BU147" i="12"/>
  <c r="BT147" i="12"/>
  <c r="BS147" i="12"/>
  <c r="BR147" i="12"/>
  <c r="BQ147" i="12"/>
  <c r="BP147" i="12"/>
  <c r="BO147" i="12"/>
  <c r="BN147" i="12"/>
  <c r="BM147" i="12"/>
  <c r="BL147" i="12"/>
  <c r="CH147" i="12" s="1"/>
  <c r="BK147" i="12"/>
  <c r="BF147" i="12"/>
  <c r="BE147" i="12"/>
  <c r="BD147" i="12"/>
  <c r="BC147" i="12"/>
  <c r="BB147" i="12"/>
  <c r="BA147" i="12"/>
  <c r="AZ147" i="12"/>
  <c r="AY147" i="12"/>
  <c r="AX147" i="12"/>
  <c r="AW147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J147" i="12"/>
  <c r="AI147" i="12"/>
  <c r="E147" i="12"/>
  <c r="C147" i="12"/>
  <c r="CG146" i="12"/>
  <c r="CF146" i="12"/>
  <c r="CE146" i="12"/>
  <c r="CD146" i="12"/>
  <c r="CC146" i="12"/>
  <c r="CB146" i="12"/>
  <c r="CA146" i="12"/>
  <c r="BZ146" i="12"/>
  <c r="BY146" i="12"/>
  <c r="BX146" i="12"/>
  <c r="BW146" i="12"/>
  <c r="BV146" i="12"/>
  <c r="BU146" i="12"/>
  <c r="BT146" i="12"/>
  <c r="BS146" i="12"/>
  <c r="BR146" i="12"/>
  <c r="BQ146" i="12"/>
  <c r="BP146" i="12"/>
  <c r="BO146" i="12"/>
  <c r="BN146" i="12"/>
  <c r="BM146" i="12"/>
  <c r="BL146" i="12"/>
  <c r="BK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E146" i="12"/>
  <c r="C146" i="12"/>
  <c r="CG145" i="12"/>
  <c r="CF145" i="12"/>
  <c r="CE145" i="12"/>
  <c r="CD145" i="12"/>
  <c r="CC145" i="12"/>
  <c r="CB145" i="12"/>
  <c r="CA145" i="12"/>
  <c r="BZ145" i="12"/>
  <c r="BY145" i="12"/>
  <c r="BX145" i="12"/>
  <c r="BW145" i="12"/>
  <c r="BV145" i="12"/>
  <c r="BU145" i="12"/>
  <c r="BT145" i="12"/>
  <c r="BS145" i="12"/>
  <c r="BR145" i="12"/>
  <c r="BQ145" i="12"/>
  <c r="BP145" i="12"/>
  <c r="BO145" i="12"/>
  <c r="BN145" i="12"/>
  <c r="BM145" i="12"/>
  <c r="BL145" i="12"/>
  <c r="BK145" i="12"/>
  <c r="BF145" i="12"/>
  <c r="BE145" i="12"/>
  <c r="BD145" i="12"/>
  <c r="BC145" i="12"/>
  <c r="BB145" i="12"/>
  <c r="BA145" i="12"/>
  <c r="AZ145" i="12"/>
  <c r="AY145" i="12"/>
  <c r="AX145" i="12"/>
  <c r="AW145" i="12"/>
  <c r="AV145" i="12"/>
  <c r="AU145" i="12"/>
  <c r="AT145" i="12"/>
  <c r="AS145" i="12"/>
  <c r="AR145" i="12"/>
  <c r="AQ145" i="12"/>
  <c r="AP145" i="12"/>
  <c r="AO145" i="12"/>
  <c r="AN145" i="12"/>
  <c r="AM145" i="12"/>
  <c r="AL145" i="12"/>
  <c r="AK145" i="12"/>
  <c r="AJ145" i="12"/>
  <c r="AI145" i="12"/>
  <c r="E145" i="12"/>
  <c r="C145" i="12"/>
  <c r="CG144" i="12"/>
  <c r="CF144" i="12"/>
  <c r="CE144" i="12"/>
  <c r="CD144" i="12"/>
  <c r="CC144" i="12"/>
  <c r="CB144" i="12"/>
  <c r="CA144" i="12"/>
  <c r="BZ144" i="12"/>
  <c r="BY144" i="12"/>
  <c r="BX144" i="12"/>
  <c r="BW144" i="12"/>
  <c r="BV144" i="12"/>
  <c r="BU144" i="12"/>
  <c r="BT144" i="12"/>
  <c r="BS144" i="12"/>
  <c r="BR144" i="12"/>
  <c r="BQ144" i="12"/>
  <c r="BP144" i="12"/>
  <c r="BO144" i="12"/>
  <c r="BN144" i="12"/>
  <c r="BM144" i="12"/>
  <c r="BL144" i="12"/>
  <c r="BK144" i="12"/>
  <c r="BF144" i="12"/>
  <c r="BE144" i="12"/>
  <c r="BD144" i="12"/>
  <c r="BC144" i="12"/>
  <c r="BB144" i="12"/>
  <c r="BA144" i="12"/>
  <c r="AZ144" i="12"/>
  <c r="AY144" i="12"/>
  <c r="AX144" i="12"/>
  <c r="AW144" i="12"/>
  <c r="AV144" i="12"/>
  <c r="AU144" i="12"/>
  <c r="AT144" i="12"/>
  <c r="AS144" i="12"/>
  <c r="AR144" i="12"/>
  <c r="AQ144" i="12"/>
  <c r="AP144" i="12"/>
  <c r="AO144" i="12"/>
  <c r="AN144" i="12"/>
  <c r="AM144" i="12"/>
  <c r="AL144" i="12"/>
  <c r="AK144" i="12"/>
  <c r="AJ144" i="12"/>
  <c r="AI144" i="12"/>
  <c r="E144" i="12"/>
  <c r="C144" i="12"/>
  <c r="CG143" i="12"/>
  <c r="CF143" i="12"/>
  <c r="CE143" i="12"/>
  <c r="CD143" i="12"/>
  <c r="CC143" i="12"/>
  <c r="CB143" i="12"/>
  <c r="CA143" i="12"/>
  <c r="BZ143" i="12"/>
  <c r="BY143" i="12"/>
  <c r="BX143" i="12"/>
  <c r="BW143" i="12"/>
  <c r="BV143" i="12"/>
  <c r="BU143" i="12"/>
  <c r="BT143" i="12"/>
  <c r="BS143" i="12"/>
  <c r="BR143" i="12"/>
  <c r="BQ143" i="12"/>
  <c r="BP143" i="12"/>
  <c r="BO143" i="12"/>
  <c r="BN143" i="12"/>
  <c r="BM143" i="12"/>
  <c r="BL143" i="12"/>
  <c r="CH143" i="12" s="1"/>
  <c r="BK143" i="12"/>
  <c r="BF143" i="12"/>
  <c r="BE143" i="12"/>
  <c r="BD143" i="12"/>
  <c r="BC143" i="12"/>
  <c r="BB143" i="12"/>
  <c r="BA143" i="12"/>
  <c r="AZ143" i="12"/>
  <c r="AY143" i="12"/>
  <c r="AX143" i="12"/>
  <c r="AW143" i="12"/>
  <c r="AV143" i="12"/>
  <c r="AU143" i="12"/>
  <c r="AT143" i="12"/>
  <c r="AS143" i="12"/>
  <c r="AR143" i="12"/>
  <c r="AQ143" i="12"/>
  <c r="AP143" i="12"/>
  <c r="AO143" i="12"/>
  <c r="AN143" i="12"/>
  <c r="AM143" i="12"/>
  <c r="AL143" i="12"/>
  <c r="AK143" i="12"/>
  <c r="AJ143" i="12"/>
  <c r="AI143" i="12"/>
  <c r="E143" i="12"/>
  <c r="C143" i="12"/>
  <c r="CG142" i="12"/>
  <c r="CF142" i="12"/>
  <c r="CE142" i="12"/>
  <c r="CD142" i="12"/>
  <c r="CC142" i="12"/>
  <c r="CB142" i="12"/>
  <c r="CA142" i="12"/>
  <c r="BZ142" i="12"/>
  <c r="BY142" i="12"/>
  <c r="BX142" i="12"/>
  <c r="BW142" i="12"/>
  <c r="BV142" i="12"/>
  <c r="BU142" i="12"/>
  <c r="BT142" i="12"/>
  <c r="BS142" i="12"/>
  <c r="BR142" i="12"/>
  <c r="BQ142" i="12"/>
  <c r="BP142" i="12"/>
  <c r="BO142" i="12"/>
  <c r="BN142" i="12"/>
  <c r="BM142" i="12"/>
  <c r="BL142" i="12"/>
  <c r="BK142" i="12"/>
  <c r="BF142" i="12"/>
  <c r="BE142" i="12"/>
  <c r="BD142" i="12"/>
  <c r="BC142" i="12"/>
  <c r="BB142" i="12"/>
  <c r="BA142" i="12"/>
  <c r="AZ142" i="12"/>
  <c r="AY142" i="12"/>
  <c r="AX142" i="12"/>
  <c r="AW142" i="12"/>
  <c r="AV142" i="12"/>
  <c r="AU142" i="12"/>
  <c r="AT142" i="12"/>
  <c r="AS142" i="12"/>
  <c r="AR142" i="12"/>
  <c r="AQ142" i="12"/>
  <c r="AP142" i="12"/>
  <c r="AO142" i="12"/>
  <c r="AN142" i="12"/>
  <c r="AM142" i="12"/>
  <c r="AL142" i="12"/>
  <c r="AK142" i="12"/>
  <c r="AJ142" i="12"/>
  <c r="AI142" i="12"/>
  <c r="E142" i="12"/>
  <c r="C142" i="12"/>
  <c r="CG141" i="12"/>
  <c r="CF141" i="12"/>
  <c r="CE141" i="12"/>
  <c r="CD141" i="12"/>
  <c r="CC141" i="12"/>
  <c r="CB141" i="12"/>
  <c r="CA141" i="12"/>
  <c r="BZ141" i="12"/>
  <c r="BY141" i="12"/>
  <c r="BX141" i="12"/>
  <c r="BW141" i="12"/>
  <c r="BV141" i="12"/>
  <c r="BU141" i="12"/>
  <c r="BT141" i="12"/>
  <c r="BS141" i="12"/>
  <c r="BR141" i="12"/>
  <c r="BQ141" i="12"/>
  <c r="BP141" i="12"/>
  <c r="BO141" i="12"/>
  <c r="BN141" i="12"/>
  <c r="BM141" i="12"/>
  <c r="BL141" i="12"/>
  <c r="BK141" i="12"/>
  <c r="BF141" i="12"/>
  <c r="BE141" i="12"/>
  <c r="BD141" i="12"/>
  <c r="BC141" i="12"/>
  <c r="BB141" i="12"/>
  <c r="BA141" i="12"/>
  <c r="AZ141" i="12"/>
  <c r="AY141" i="12"/>
  <c r="AX141" i="12"/>
  <c r="AW141" i="12"/>
  <c r="AV141" i="12"/>
  <c r="AU141" i="12"/>
  <c r="AT141" i="12"/>
  <c r="AS141" i="12"/>
  <c r="AR141" i="12"/>
  <c r="AQ141" i="12"/>
  <c r="AP141" i="12"/>
  <c r="AO141" i="12"/>
  <c r="AN141" i="12"/>
  <c r="AM141" i="12"/>
  <c r="AL141" i="12"/>
  <c r="AK141" i="12"/>
  <c r="AJ141" i="12"/>
  <c r="AI141" i="12"/>
  <c r="E141" i="12"/>
  <c r="C141" i="12"/>
  <c r="CG140" i="12"/>
  <c r="CF140" i="12"/>
  <c r="CE140" i="12"/>
  <c r="CD140" i="12"/>
  <c r="CC140" i="12"/>
  <c r="CB140" i="12"/>
  <c r="CA140" i="12"/>
  <c r="BZ140" i="12"/>
  <c r="BY140" i="12"/>
  <c r="BX140" i="12"/>
  <c r="BW140" i="12"/>
  <c r="BV140" i="12"/>
  <c r="BU140" i="12"/>
  <c r="BT140" i="12"/>
  <c r="BS140" i="12"/>
  <c r="BR140" i="12"/>
  <c r="BQ140" i="12"/>
  <c r="BP140" i="12"/>
  <c r="BO140" i="12"/>
  <c r="BN140" i="12"/>
  <c r="BM140" i="12"/>
  <c r="BL140" i="12"/>
  <c r="BK140" i="12"/>
  <c r="BF140" i="12"/>
  <c r="BE140" i="12"/>
  <c r="BD140" i="12"/>
  <c r="BC140" i="12"/>
  <c r="BB140" i="12"/>
  <c r="BA140" i="12"/>
  <c r="AZ140" i="12"/>
  <c r="AY140" i="12"/>
  <c r="AX140" i="12"/>
  <c r="AW140" i="12"/>
  <c r="AV140" i="12"/>
  <c r="AU140" i="12"/>
  <c r="AT140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E140" i="12"/>
  <c r="C140" i="12"/>
  <c r="CG139" i="12"/>
  <c r="CF139" i="12"/>
  <c r="CE139" i="12"/>
  <c r="CD139" i="12"/>
  <c r="CC139" i="12"/>
  <c r="CB139" i="12"/>
  <c r="CA139" i="12"/>
  <c r="BZ139" i="12"/>
  <c r="BY139" i="12"/>
  <c r="BX139" i="12"/>
  <c r="BW139" i="12"/>
  <c r="BV139" i="12"/>
  <c r="BU139" i="12"/>
  <c r="BT139" i="12"/>
  <c r="BS139" i="12"/>
  <c r="BR139" i="12"/>
  <c r="BQ139" i="12"/>
  <c r="BP139" i="12"/>
  <c r="BO139" i="12"/>
  <c r="BN139" i="12"/>
  <c r="BM139" i="12"/>
  <c r="BL139" i="12"/>
  <c r="CH139" i="12" s="1"/>
  <c r="BK139" i="12"/>
  <c r="BF139" i="12"/>
  <c r="BE139" i="12"/>
  <c r="BD139" i="12"/>
  <c r="BC139" i="12"/>
  <c r="BB139" i="12"/>
  <c r="BA139" i="12"/>
  <c r="AZ139" i="12"/>
  <c r="AY139" i="12"/>
  <c r="AX139" i="12"/>
  <c r="AW139" i="12"/>
  <c r="AV139" i="12"/>
  <c r="AU139" i="12"/>
  <c r="AT139" i="12"/>
  <c r="AS139" i="12"/>
  <c r="AR139" i="12"/>
  <c r="AQ139" i="12"/>
  <c r="AP139" i="12"/>
  <c r="AO139" i="12"/>
  <c r="AN139" i="12"/>
  <c r="AM139" i="12"/>
  <c r="AL139" i="12"/>
  <c r="AK139" i="12"/>
  <c r="AJ139" i="12"/>
  <c r="AI139" i="12"/>
  <c r="E139" i="12"/>
  <c r="C139" i="12"/>
  <c r="CG138" i="12"/>
  <c r="CF138" i="12"/>
  <c r="CE138" i="12"/>
  <c r="CD138" i="12"/>
  <c r="CC138" i="12"/>
  <c r="CB138" i="12"/>
  <c r="CA138" i="12"/>
  <c r="BZ138" i="12"/>
  <c r="BY138" i="12"/>
  <c r="BX138" i="12"/>
  <c r="BW138" i="12"/>
  <c r="BV138" i="12"/>
  <c r="BU138" i="12"/>
  <c r="BT138" i="12"/>
  <c r="BS138" i="12"/>
  <c r="BR138" i="12"/>
  <c r="BQ138" i="12"/>
  <c r="BP138" i="12"/>
  <c r="BO138" i="12"/>
  <c r="BN138" i="12"/>
  <c r="BM138" i="12"/>
  <c r="BL138" i="12"/>
  <c r="BK138" i="12"/>
  <c r="BF138" i="12"/>
  <c r="BE138" i="12"/>
  <c r="BD138" i="12"/>
  <c r="BC138" i="12"/>
  <c r="BB138" i="12"/>
  <c r="BA138" i="12"/>
  <c r="AZ138" i="12"/>
  <c r="AY138" i="12"/>
  <c r="AX138" i="12"/>
  <c r="AW138" i="12"/>
  <c r="AV138" i="12"/>
  <c r="AU138" i="12"/>
  <c r="AT138" i="12"/>
  <c r="AS138" i="12"/>
  <c r="AR138" i="12"/>
  <c r="AQ138" i="12"/>
  <c r="AP138" i="12"/>
  <c r="AO138" i="12"/>
  <c r="AN138" i="12"/>
  <c r="AM138" i="12"/>
  <c r="AL138" i="12"/>
  <c r="AK138" i="12"/>
  <c r="AJ138" i="12"/>
  <c r="AI138" i="12"/>
  <c r="E138" i="12"/>
  <c r="C138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E137" i="12"/>
  <c r="C137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E136" i="12"/>
  <c r="C136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CH135" i="12" s="1"/>
  <c r="BK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E135" i="12"/>
  <c r="C135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E134" i="12"/>
  <c r="C134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E133" i="12"/>
  <c r="C133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E132" i="12"/>
  <c r="C132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CH131" i="12" s="1"/>
  <c r="BK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E131" i="12"/>
  <c r="C131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E130" i="12"/>
  <c r="C130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E129" i="12"/>
  <c r="C129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E128" i="12"/>
  <c r="C128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CH127" i="12" s="1"/>
  <c r="BK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E127" i="12"/>
  <c r="C127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E126" i="12"/>
  <c r="C126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E125" i="12"/>
  <c r="C125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E124" i="12"/>
  <c r="C124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CH123" i="12" s="1"/>
  <c r="BK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E123" i="12"/>
  <c r="C123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E122" i="12"/>
  <c r="C122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E121" i="12"/>
  <c r="C121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E120" i="12"/>
  <c r="C120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CH119" i="12" s="1"/>
  <c r="BK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E119" i="12"/>
  <c r="C119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E118" i="12"/>
  <c r="C118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E117" i="12"/>
  <c r="C117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E116" i="12"/>
  <c r="C116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CH115" i="12" s="1"/>
  <c r="BK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E115" i="12"/>
  <c r="C115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E114" i="12"/>
  <c r="C114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E113" i="12"/>
  <c r="C113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E112" i="12"/>
  <c r="C112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CH111" i="12" s="1"/>
  <c r="BK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E111" i="12"/>
  <c r="C111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E110" i="12"/>
  <c r="C110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E109" i="12"/>
  <c r="C109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E108" i="12"/>
  <c r="C108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CH107" i="12" s="1"/>
  <c r="BK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E107" i="12"/>
  <c r="C107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E106" i="12"/>
  <c r="C106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E105" i="12"/>
  <c r="C105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E104" i="12"/>
  <c r="C104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CH103" i="12" s="1"/>
  <c r="BK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E103" i="12"/>
  <c r="C103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E102" i="12"/>
  <c r="C102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E101" i="12"/>
  <c r="C101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E100" i="12"/>
  <c r="C100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CH99" i="12" s="1"/>
  <c r="BK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E99" i="12"/>
  <c r="C99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E98" i="12"/>
  <c r="C98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E97" i="12"/>
  <c r="C97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E96" i="12"/>
  <c r="C96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CH95" i="12" s="1"/>
  <c r="BK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E95" i="12"/>
  <c r="C95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E94" i="12"/>
  <c r="C94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E93" i="12"/>
  <c r="C93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E92" i="12"/>
  <c r="C92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CH91" i="12" s="1"/>
  <c r="BK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E91" i="12"/>
  <c r="C91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E90" i="12"/>
  <c r="C90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E89" i="12"/>
  <c r="C89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E88" i="12"/>
  <c r="C88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CH87" i="12" s="1"/>
  <c r="BK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E87" i="12"/>
  <c r="C87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E86" i="12"/>
  <c r="C86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E85" i="12"/>
  <c r="C85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E84" i="12"/>
  <c r="C84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CH83" i="12" s="1"/>
  <c r="BK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E83" i="12"/>
  <c r="C83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E82" i="12"/>
  <c r="C82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E81" i="12"/>
  <c r="C81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E80" i="12"/>
  <c r="C80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CH79" i="12" s="1"/>
  <c r="BK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E79" i="12"/>
  <c r="C79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E78" i="12"/>
  <c r="C78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E77" i="12"/>
  <c r="C77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E76" i="12"/>
  <c r="C76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CH75" i="12" s="1"/>
  <c r="BK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E75" i="12"/>
  <c r="C75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E74" i="12"/>
  <c r="C74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E73" i="12"/>
  <c r="C73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E72" i="12"/>
  <c r="C72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CH71" i="12" s="1"/>
  <c r="BK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E71" i="12"/>
  <c r="C71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E70" i="12"/>
  <c r="C70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E69" i="12"/>
  <c r="C69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E68" i="12"/>
  <c r="C68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CH67" i="12" s="1"/>
  <c r="BK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E67" i="12"/>
  <c r="C67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E66" i="12"/>
  <c r="C66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E65" i="12"/>
  <c r="C65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E64" i="12"/>
  <c r="C64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CH63" i="12" s="1"/>
  <c r="BK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E63" i="12"/>
  <c r="C63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E62" i="12"/>
  <c r="C62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E61" i="12"/>
  <c r="C61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E60" i="12"/>
  <c r="C60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CH59" i="12" s="1"/>
  <c r="BK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E59" i="12"/>
  <c r="C59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E58" i="12"/>
  <c r="C58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E57" i="12"/>
  <c r="C57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E56" i="12"/>
  <c r="C56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CH55" i="12" s="1"/>
  <c r="BK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E55" i="12"/>
  <c r="C55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E54" i="12"/>
  <c r="C54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E53" i="12"/>
  <c r="C53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E52" i="12"/>
  <c r="C52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CH51" i="12" s="1"/>
  <c r="BK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E51" i="12"/>
  <c r="C51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E50" i="12"/>
  <c r="C50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E49" i="12"/>
  <c r="C49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E48" i="12"/>
  <c r="C48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CH47" i="12" s="1"/>
  <c r="BK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E47" i="12"/>
  <c r="C47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E46" i="12"/>
  <c r="C46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E45" i="12"/>
  <c r="C45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E44" i="12"/>
  <c r="C44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CH43" i="12" s="1"/>
  <c r="BK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E43" i="12"/>
  <c r="C43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E42" i="12"/>
  <c r="C42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E41" i="12"/>
  <c r="C41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E40" i="12"/>
  <c r="C40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CH39" i="12" s="1"/>
  <c r="BK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E39" i="12"/>
  <c r="C39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E38" i="12"/>
  <c r="C38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E37" i="12"/>
  <c r="C37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E36" i="12"/>
  <c r="C36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CH35" i="12" s="1"/>
  <c r="BK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E35" i="12"/>
  <c r="C35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E34" i="12"/>
  <c r="C34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E33" i="12"/>
  <c r="C33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E32" i="12"/>
  <c r="C32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CH31" i="12" s="1"/>
  <c r="BM31" i="12"/>
  <c r="BL31" i="12"/>
  <c r="BK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E31" i="12"/>
  <c r="C31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E30" i="12"/>
  <c r="C30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E29" i="12"/>
  <c r="C29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E28" i="12"/>
  <c r="C28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E27" i="12"/>
  <c r="C27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E26" i="12"/>
  <c r="C26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E25" i="12"/>
  <c r="C25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E24" i="12"/>
  <c r="C24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E23" i="12"/>
  <c r="C23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E22" i="12"/>
  <c r="C22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E21" i="12"/>
  <c r="C21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E20" i="12"/>
  <c r="C20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E19" i="12"/>
  <c r="C19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E18" i="12"/>
  <c r="F18" i="12" s="1"/>
  <c r="C18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E17" i="12"/>
  <c r="F17" i="12" s="1"/>
  <c r="C17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E16" i="12"/>
  <c r="C16" i="12"/>
  <c r="D16" i="12" s="1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CH15" i="12" s="1"/>
  <c r="BM15" i="12"/>
  <c r="BL15" i="12"/>
  <c r="BK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E15" i="12"/>
  <c r="C15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E14" i="12"/>
  <c r="F14" i="12" s="1"/>
  <c r="C14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E13" i="12"/>
  <c r="F13" i="12" s="1"/>
  <c r="C13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E12" i="12"/>
  <c r="C12" i="12"/>
  <c r="D12" i="12" s="1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E11" i="12"/>
  <c r="C11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E10" i="12"/>
  <c r="F10" i="12" s="1"/>
  <c r="C10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E9" i="12"/>
  <c r="F9" i="12" s="1"/>
  <c r="C9" i="12"/>
  <c r="D9" i="12" s="1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E8" i="12"/>
  <c r="C8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E7" i="12"/>
  <c r="F7" i="12" s="1"/>
  <c r="C7" i="12"/>
  <c r="D7" i="12" s="1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CH6" i="12" s="1"/>
  <c r="BM6" i="12"/>
  <c r="BL6" i="12"/>
  <c r="BK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E6" i="12"/>
  <c r="C6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E5" i="12"/>
  <c r="F15" i="12" s="1"/>
  <c r="C5" i="12"/>
  <c r="D5" i="12" s="1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E4" i="12"/>
  <c r="C4" i="12"/>
  <c r="CG3" i="12"/>
  <c r="CF3" i="12"/>
  <c r="CE3" i="12"/>
  <c r="CD3" i="12"/>
  <c r="CC3" i="12"/>
  <c r="CB3" i="12"/>
  <c r="CA3" i="12"/>
  <c r="BZ3" i="12"/>
  <c r="BY3" i="12"/>
  <c r="BX3" i="12"/>
  <c r="BW3" i="12"/>
  <c r="BV3" i="12"/>
  <c r="BU3" i="12"/>
  <c r="BT3" i="12"/>
  <c r="BS3" i="12"/>
  <c r="BR3" i="12"/>
  <c r="BQ3" i="12"/>
  <c r="BP3" i="12"/>
  <c r="BO3" i="12"/>
  <c r="BN3" i="12"/>
  <c r="BM3" i="12"/>
  <c r="BL3" i="12"/>
  <c r="BK3" i="12"/>
  <c r="BF3" i="12"/>
  <c r="BE3" i="12"/>
  <c r="BD3" i="12"/>
  <c r="BC3" i="12"/>
  <c r="BB3" i="12"/>
  <c r="BA3" i="12"/>
  <c r="AZ3" i="12"/>
  <c r="AY3" i="12"/>
  <c r="AX3" i="12"/>
  <c r="AW3" i="12"/>
  <c r="AV3" i="12"/>
  <c r="AU3" i="12"/>
  <c r="AT3" i="12"/>
  <c r="AS3" i="12"/>
  <c r="AR3" i="12"/>
  <c r="AQ3" i="12"/>
  <c r="AP3" i="12"/>
  <c r="AO3" i="12"/>
  <c r="AN3" i="12"/>
  <c r="AM3" i="12"/>
  <c r="AL3" i="12"/>
  <c r="AK3" i="12"/>
  <c r="AJ3" i="12"/>
  <c r="AI3" i="12"/>
  <c r="E3" i="12"/>
  <c r="F3" i="12" s="1"/>
  <c r="C3" i="12"/>
  <c r="D3" i="12" s="1"/>
  <c r="CG2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CH2" i="12" s="1"/>
  <c r="BF2" i="12"/>
  <c r="BE2" i="12"/>
  <c r="BD2" i="12"/>
  <c r="BC2" i="12"/>
  <c r="BC313" i="12" s="1"/>
  <c r="BB2" i="12"/>
  <c r="BA2" i="12"/>
  <c r="AZ2" i="12"/>
  <c r="AY2" i="12"/>
  <c r="AY313" i="12" s="1"/>
  <c r="AX2" i="12"/>
  <c r="AW2" i="12"/>
  <c r="AV2" i="12"/>
  <c r="AU2" i="12"/>
  <c r="AU313" i="12" s="1"/>
  <c r="AT2" i="12"/>
  <c r="AS2" i="12"/>
  <c r="AR2" i="12"/>
  <c r="AQ2" i="12"/>
  <c r="AQ313" i="12" s="1"/>
  <c r="AP2" i="12"/>
  <c r="AO2" i="12"/>
  <c r="AN2" i="12"/>
  <c r="AM2" i="12"/>
  <c r="AM313" i="12" s="1"/>
  <c r="AL2" i="12"/>
  <c r="AK2" i="12"/>
  <c r="AJ2" i="12"/>
  <c r="AI2" i="12"/>
  <c r="AI313" i="12" s="1"/>
  <c r="E2" i="12"/>
  <c r="F29" i="12" s="1"/>
  <c r="C2" i="12"/>
  <c r="D13" i="12" s="1"/>
  <c r="I1" i="12"/>
  <c r="B334" i="11"/>
  <c r="B335" i="11" s="1"/>
  <c r="B336" i="11" s="1"/>
  <c r="B337" i="11" s="1"/>
  <c r="B338" i="11" s="1"/>
  <c r="B339" i="11" s="1"/>
  <c r="B332" i="11"/>
  <c r="B331" i="11" s="1"/>
  <c r="A328" i="1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E322" i="11"/>
  <c r="AD322" i="11"/>
  <c r="AC322" i="11"/>
  <c r="AB322" i="11"/>
  <c r="AA322" i="11"/>
  <c r="Z322" i="11"/>
  <c r="Y322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AE321" i="11"/>
  <c r="AD321" i="11"/>
  <c r="AC321" i="11"/>
  <c r="AB321" i="11"/>
  <c r="AA321" i="11"/>
  <c r="Z321" i="11"/>
  <c r="Y321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AE320" i="11"/>
  <c r="AD320" i="11"/>
  <c r="AC320" i="11"/>
  <c r="AB320" i="11"/>
  <c r="AA320" i="11"/>
  <c r="Z320" i="11"/>
  <c r="Y320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AE319" i="11"/>
  <c r="AD319" i="11"/>
  <c r="AC319" i="11"/>
  <c r="AB319" i="11"/>
  <c r="AA319" i="11"/>
  <c r="Z319" i="11"/>
  <c r="Y319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AE318" i="11"/>
  <c r="AD318" i="11"/>
  <c r="AC318" i="11"/>
  <c r="AB318" i="11"/>
  <c r="AA318" i="11"/>
  <c r="Z318" i="11"/>
  <c r="Y318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AE317" i="11"/>
  <c r="AD317" i="11"/>
  <c r="AC317" i="11"/>
  <c r="AB317" i="11"/>
  <c r="AA317" i="11"/>
  <c r="Z317" i="11"/>
  <c r="Y317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AE316" i="11"/>
  <c r="AD316" i="11"/>
  <c r="AC316" i="11"/>
  <c r="AB316" i="11"/>
  <c r="AA316" i="11"/>
  <c r="Z316" i="11"/>
  <c r="Y316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H315" i="11"/>
  <c r="CG311" i="11"/>
  <c r="CF311" i="11"/>
  <c r="CE311" i="11"/>
  <c r="CD311" i="11"/>
  <c r="CC311" i="11"/>
  <c r="CB311" i="11"/>
  <c r="CA311" i="11"/>
  <c r="BZ311" i="11"/>
  <c r="BY311" i="11"/>
  <c r="BX311" i="11"/>
  <c r="BW311" i="11"/>
  <c r="BV311" i="11"/>
  <c r="BU311" i="11"/>
  <c r="BT311" i="11"/>
  <c r="BS311" i="11"/>
  <c r="BR311" i="11"/>
  <c r="BQ311" i="11"/>
  <c r="BP311" i="11"/>
  <c r="BO311" i="11"/>
  <c r="BN311" i="11"/>
  <c r="BM311" i="11"/>
  <c r="BL311" i="11"/>
  <c r="BK311" i="11"/>
  <c r="BF311" i="11"/>
  <c r="BE311" i="11"/>
  <c r="BD311" i="11"/>
  <c r="BC311" i="11"/>
  <c r="BB311" i="11"/>
  <c r="BA311" i="11"/>
  <c r="AZ311" i="11"/>
  <c r="AY311" i="11"/>
  <c r="AX311" i="11"/>
  <c r="AW311" i="11"/>
  <c r="AV311" i="11"/>
  <c r="AU311" i="11"/>
  <c r="AT311" i="11"/>
  <c r="AS311" i="11"/>
  <c r="AR311" i="11"/>
  <c r="AQ311" i="11"/>
  <c r="AP311" i="11"/>
  <c r="AO311" i="11"/>
  <c r="AN311" i="11"/>
  <c r="AM311" i="11"/>
  <c r="AL311" i="11"/>
  <c r="AK311" i="11"/>
  <c r="AJ311" i="11"/>
  <c r="AI311" i="11"/>
  <c r="E311" i="11"/>
  <c r="C311" i="11"/>
  <c r="CG310" i="11"/>
  <c r="CF310" i="11"/>
  <c r="CE310" i="11"/>
  <c r="CD310" i="11"/>
  <c r="CC310" i="11"/>
  <c r="CB310" i="11"/>
  <c r="CA310" i="11"/>
  <c r="BZ310" i="11"/>
  <c r="BY310" i="11"/>
  <c r="BX310" i="11"/>
  <c r="BW310" i="11"/>
  <c r="BV310" i="11"/>
  <c r="BU310" i="11"/>
  <c r="BT310" i="11"/>
  <c r="BS310" i="11"/>
  <c r="BR310" i="11"/>
  <c r="BQ310" i="11"/>
  <c r="BP310" i="11"/>
  <c r="BO310" i="11"/>
  <c r="BN310" i="11"/>
  <c r="BM310" i="11"/>
  <c r="BL310" i="11"/>
  <c r="BK310" i="11"/>
  <c r="BF310" i="11"/>
  <c r="BE310" i="11"/>
  <c r="BD310" i="11"/>
  <c r="BC310" i="11"/>
  <c r="BB310" i="11"/>
  <c r="BA310" i="11"/>
  <c r="AZ310" i="11"/>
  <c r="AY310" i="11"/>
  <c r="AX310" i="11"/>
  <c r="AW310" i="11"/>
  <c r="AV310" i="11"/>
  <c r="AU310" i="11"/>
  <c r="AT310" i="11"/>
  <c r="AS310" i="11"/>
  <c r="AR310" i="11"/>
  <c r="AQ310" i="11"/>
  <c r="AP310" i="11"/>
  <c r="AO310" i="11"/>
  <c r="AN310" i="11"/>
  <c r="AM310" i="11"/>
  <c r="AL310" i="11"/>
  <c r="AK310" i="11"/>
  <c r="AJ310" i="11"/>
  <c r="AI310" i="11"/>
  <c r="E310" i="11"/>
  <c r="C310" i="11"/>
  <c r="CG309" i="11"/>
  <c r="CF309" i="11"/>
  <c r="CE309" i="11"/>
  <c r="CD309" i="11"/>
  <c r="CC309" i="11"/>
  <c r="CB309" i="11"/>
  <c r="CA309" i="11"/>
  <c r="BZ309" i="11"/>
  <c r="BY309" i="11"/>
  <c r="BX309" i="11"/>
  <c r="BW309" i="11"/>
  <c r="BV309" i="11"/>
  <c r="BU309" i="11"/>
  <c r="BT309" i="11"/>
  <c r="BS309" i="11"/>
  <c r="BR309" i="11"/>
  <c r="BQ309" i="11"/>
  <c r="BP309" i="11"/>
  <c r="BO309" i="11"/>
  <c r="BN309" i="11"/>
  <c r="BM309" i="11"/>
  <c r="BL309" i="11"/>
  <c r="BK309" i="11"/>
  <c r="BF309" i="11"/>
  <c r="BE309" i="11"/>
  <c r="BD309" i="11"/>
  <c r="BC309" i="11"/>
  <c r="BB309" i="11"/>
  <c r="BA309" i="11"/>
  <c r="AZ309" i="11"/>
  <c r="AY309" i="11"/>
  <c r="AX309" i="11"/>
  <c r="AW309" i="11"/>
  <c r="AV309" i="11"/>
  <c r="AU309" i="11"/>
  <c r="AT309" i="11"/>
  <c r="AS309" i="11"/>
  <c r="AR309" i="11"/>
  <c r="AQ309" i="11"/>
  <c r="AP309" i="11"/>
  <c r="AO309" i="11"/>
  <c r="AN309" i="11"/>
  <c r="AM309" i="11"/>
  <c r="AL309" i="11"/>
  <c r="AK309" i="11"/>
  <c r="AJ309" i="11"/>
  <c r="AI309" i="11"/>
  <c r="E309" i="11"/>
  <c r="C309" i="11"/>
  <c r="CG308" i="11"/>
  <c r="CF308" i="11"/>
  <c r="CE308" i="11"/>
  <c r="CD308" i="11"/>
  <c r="CC308" i="11"/>
  <c r="CB308" i="11"/>
  <c r="CA308" i="11"/>
  <c r="BZ308" i="11"/>
  <c r="BY308" i="11"/>
  <c r="BX308" i="11"/>
  <c r="BW308" i="11"/>
  <c r="BV308" i="11"/>
  <c r="BU308" i="11"/>
  <c r="BT308" i="11"/>
  <c r="BS308" i="11"/>
  <c r="BR308" i="11"/>
  <c r="BQ308" i="11"/>
  <c r="BP308" i="11"/>
  <c r="BO308" i="11"/>
  <c r="BN308" i="11"/>
  <c r="BM308" i="11"/>
  <c r="BL308" i="11"/>
  <c r="BK308" i="11"/>
  <c r="BF308" i="11"/>
  <c r="BE308" i="11"/>
  <c r="BD308" i="11"/>
  <c r="BC308" i="11"/>
  <c r="BB308" i="11"/>
  <c r="BA308" i="11"/>
  <c r="AZ308" i="11"/>
  <c r="AY308" i="11"/>
  <c r="AX308" i="11"/>
  <c r="AW308" i="11"/>
  <c r="AV308" i="11"/>
  <c r="AU308" i="11"/>
  <c r="AT308" i="11"/>
  <c r="AS308" i="11"/>
  <c r="AR308" i="11"/>
  <c r="AQ308" i="11"/>
  <c r="AP308" i="11"/>
  <c r="AO308" i="11"/>
  <c r="AN308" i="11"/>
  <c r="AM308" i="11"/>
  <c r="AL308" i="11"/>
  <c r="AK308" i="11"/>
  <c r="AJ308" i="11"/>
  <c r="AI308" i="11"/>
  <c r="E308" i="11"/>
  <c r="C308" i="11"/>
  <c r="CG307" i="11"/>
  <c r="CF307" i="11"/>
  <c r="CE307" i="11"/>
  <c r="CD307" i="11"/>
  <c r="CC307" i="11"/>
  <c r="CB307" i="11"/>
  <c r="CA307" i="11"/>
  <c r="BZ307" i="11"/>
  <c r="BY307" i="11"/>
  <c r="BX307" i="11"/>
  <c r="BW307" i="11"/>
  <c r="BV307" i="11"/>
  <c r="BU307" i="11"/>
  <c r="BT307" i="11"/>
  <c r="BS307" i="11"/>
  <c r="BR307" i="11"/>
  <c r="BQ307" i="11"/>
  <c r="BP307" i="11"/>
  <c r="BO307" i="11"/>
  <c r="BN307" i="11"/>
  <c r="BM307" i="11"/>
  <c r="BL307" i="11"/>
  <c r="BK307" i="11"/>
  <c r="BF307" i="11"/>
  <c r="BE307" i="11"/>
  <c r="BD307" i="11"/>
  <c r="BC307" i="11"/>
  <c r="BB307" i="11"/>
  <c r="BA307" i="11"/>
  <c r="AZ307" i="11"/>
  <c r="AY307" i="11"/>
  <c r="AX307" i="11"/>
  <c r="AW307" i="11"/>
  <c r="AV307" i="11"/>
  <c r="AU307" i="11"/>
  <c r="AT307" i="11"/>
  <c r="AS307" i="11"/>
  <c r="AR307" i="11"/>
  <c r="AQ307" i="11"/>
  <c r="AP307" i="11"/>
  <c r="AO307" i="11"/>
  <c r="AN307" i="11"/>
  <c r="AM307" i="11"/>
  <c r="AL307" i="11"/>
  <c r="AK307" i="11"/>
  <c r="AJ307" i="11"/>
  <c r="AI307" i="11"/>
  <c r="E307" i="11"/>
  <c r="C307" i="11"/>
  <c r="CG306" i="11"/>
  <c r="CF306" i="11"/>
  <c r="CE306" i="11"/>
  <c r="CD306" i="11"/>
  <c r="CC306" i="11"/>
  <c r="CB306" i="11"/>
  <c r="CA306" i="11"/>
  <c r="BZ306" i="11"/>
  <c r="BY306" i="11"/>
  <c r="BX306" i="11"/>
  <c r="BW306" i="11"/>
  <c r="BV306" i="11"/>
  <c r="BU306" i="11"/>
  <c r="BT306" i="11"/>
  <c r="BS306" i="11"/>
  <c r="BR306" i="11"/>
  <c r="BQ306" i="11"/>
  <c r="BP306" i="11"/>
  <c r="BO306" i="11"/>
  <c r="BN306" i="11"/>
  <c r="BM306" i="11"/>
  <c r="BL306" i="11"/>
  <c r="BK306" i="11"/>
  <c r="BF306" i="11"/>
  <c r="BE306" i="11"/>
  <c r="BD306" i="11"/>
  <c r="BC306" i="11"/>
  <c r="BB306" i="11"/>
  <c r="BA306" i="11"/>
  <c r="AZ306" i="11"/>
  <c r="AY306" i="11"/>
  <c r="AX306" i="11"/>
  <c r="AW306" i="11"/>
  <c r="AV306" i="11"/>
  <c r="AU306" i="11"/>
  <c r="AT306" i="11"/>
  <c r="AS306" i="11"/>
  <c r="AR306" i="11"/>
  <c r="AQ306" i="11"/>
  <c r="AP306" i="11"/>
  <c r="AO306" i="11"/>
  <c r="AN306" i="11"/>
  <c r="AM306" i="11"/>
  <c r="AL306" i="11"/>
  <c r="AK306" i="11"/>
  <c r="AJ306" i="11"/>
  <c r="AI306" i="11"/>
  <c r="E306" i="11"/>
  <c r="C306" i="11"/>
  <c r="CG305" i="11"/>
  <c r="CF305" i="11"/>
  <c r="CE305" i="11"/>
  <c r="CD305" i="11"/>
  <c r="CC305" i="11"/>
  <c r="CB305" i="11"/>
  <c r="CA305" i="11"/>
  <c r="BZ305" i="11"/>
  <c r="BY305" i="11"/>
  <c r="BX305" i="11"/>
  <c r="BW305" i="11"/>
  <c r="BV305" i="11"/>
  <c r="BU305" i="11"/>
  <c r="BT305" i="11"/>
  <c r="BS305" i="11"/>
  <c r="BR305" i="11"/>
  <c r="BQ305" i="11"/>
  <c r="BP305" i="11"/>
  <c r="BO305" i="11"/>
  <c r="BN305" i="11"/>
  <c r="BM305" i="11"/>
  <c r="BL305" i="11"/>
  <c r="BK305" i="11"/>
  <c r="BF305" i="11"/>
  <c r="BE305" i="11"/>
  <c r="BD305" i="11"/>
  <c r="BC305" i="11"/>
  <c r="BB305" i="11"/>
  <c r="BA305" i="11"/>
  <c r="AZ305" i="11"/>
  <c r="AY305" i="11"/>
  <c r="AX305" i="11"/>
  <c r="AW305" i="11"/>
  <c r="AV305" i="11"/>
  <c r="AU305" i="11"/>
  <c r="AT305" i="11"/>
  <c r="AS305" i="11"/>
  <c r="AR305" i="11"/>
  <c r="AQ305" i="11"/>
  <c r="AP305" i="11"/>
  <c r="AO305" i="11"/>
  <c r="AN305" i="11"/>
  <c r="AM305" i="11"/>
  <c r="AL305" i="11"/>
  <c r="AK305" i="11"/>
  <c r="AJ305" i="11"/>
  <c r="AI305" i="11"/>
  <c r="E305" i="11"/>
  <c r="C305" i="11"/>
  <c r="CG304" i="11"/>
  <c r="CF304" i="11"/>
  <c r="CE304" i="11"/>
  <c r="CD304" i="11"/>
  <c r="CC304" i="11"/>
  <c r="CB304" i="11"/>
  <c r="CA304" i="11"/>
  <c r="BZ304" i="11"/>
  <c r="BY304" i="11"/>
  <c r="BX304" i="11"/>
  <c r="BW304" i="11"/>
  <c r="BV304" i="11"/>
  <c r="BU304" i="11"/>
  <c r="BT304" i="11"/>
  <c r="BS304" i="11"/>
  <c r="BR304" i="11"/>
  <c r="BQ304" i="11"/>
  <c r="BP304" i="11"/>
  <c r="BO304" i="11"/>
  <c r="BN304" i="11"/>
  <c r="BM304" i="11"/>
  <c r="BL304" i="11"/>
  <c r="BK304" i="11"/>
  <c r="BF304" i="11"/>
  <c r="BE304" i="11"/>
  <c r="BD304" i="11"/>
  <c r="BC304" i="11"/>
  <c r="BB304" i="11"/>
  <c r="BA304" i="11"/>
  <c r="AZ304" i="11"/>
  <c r="AY304" i="11"/>
  <c r="AX304" i="11"/>
  <c r="AW304" i="11"/>
  <c r="AV304" i="11"/>
  <c r="AU304" i="11"/>
  <c r="AT304" i="11"/>
  <c r="AS304" i="11"/>
  <c r="AR304" i="11"/>
  <c r="AQ304" i="11"/>
  <c r="AP304" i="11"/>
  <c r="AO304" i="11"/>
  <c r="AN304" i="11"/>
  <c r="AM304" i="11"/>
  <c r="AL304" i="11"/>
  <c r="AK304" i="11"/>
  <c r="AJ304" i="11"/>
  <c r="AI304" i="11"/>
  <c r="E304" i="11"/>
  <c r="C304" i="11"/>
  <c r="CG303" i="11"/>
  <c r="CF303" i="11"/>
  <c r="CE303" i="11"/>
  <c r="CD303" i="11"/>
  <c r="CC303" i="11"/>
  <c r="CB303" i="11"/>
  <c r="CA303" i="11"/>
  <c r="BZ303" i="11"/>
  <c r="BY303" i="11"/>
  <c r="BX303" i="11"/>
  <c r="BW303" i="11"/>
  <c r="BV303" i="11"/>
  <c r="BU303" i="11"/>
  <c r="BT303" i="11"/>
  <c r="BS303" i="11"/>
  <c r="BR303" i="11"/>
  <c r="BQ303" i="11"/>
  <c r="BP303" i="11"/>
  <c r="BO303" i="11"/>
  <c r="BN303" i="11"/>
  <c r="BM303" i="11"/>
  <c r="BL303" i="11"/>
  <c r="BK303" i="11"/>
  <c r="BF303" i="11"/>
  <c r="BE303" i="11"/>
  <c r="BD303" i="11"/>
  <c r="BC303" i="11"/>
  <c r="BB303" i="11"/>
  <c r="BA303" i="11"/>
  <c r="AZ303" i="11"/>
  <c r="AY303" i="11"/>
  <c r="AX303" i="11"/>
  <c r="AW303" i="11"/>
  <c r="AV303" i="11"/>
  <c r="AU303" i="11"/>
  <c r="AT303" i="11"/>
  <c r="AS303" i="11"/>
  <c r="AR303" i="11"/>
  <c r="AQ303" i="11"/>
  <c r="AP303" i="11"/>
  <c r="AO303" i="11"/>
  <c r="AN303" i="11"/>
  <c r="AM303" i="11"/>
  <c r="AL303" i="11"/>
  <c r="AK303" i="11"/>
  <c r="AJ303" i="11"/>
  <c r="AI303" i="11"/>
  <c r="E303" i="11"/>
  <c r="C303" i="11"/>
  <c r="CG302" i="11"/>
  <c r="CF302" i="11"/>
  <c r="CE302" i="11"/>
  <c r="CD302" i="11"/>
  <c r="CC302" i="11"/>
  <c r="CB302" i="11"/>
  <c r="CA302" i="11"/>
  <c r="BZ302" i="11"/>
  <c r="BY302" i="11"/>
  <c r="BX302" i="11"/>
  <c r="BW302" i="11"/>
  <c r="BV302" i="11"/>
  <c r="BU302" i="11"/>
  <c r="BT302" i="11"/>
  <c r="BS302" i="11"/>
  <c r="BR302" i="11"/>
  <c r="BQ302" i="11"/>
  <c r="BP302" i="11"/>
  <c r="BO302" i="11"/>
  <c r="BN302" i="11"/>
  <c r="BM302" i="11"/>
  <c r="BL302" i="11"/>
  <c r="BK302" i="11"/>
  <c r="BF302" i="11"/>
  <c r="BE302" i="11"/>
  <c r="BD302" i="11"/>
  <c r="BC302" i="11"/>
  <c r="BB302" i="11"/>
  <c r="BA302" i="11"/>
  <c r="AZ302" i="11"/>
  <c r="AY302" i="11"/>
  <c r="AX302" i="11"/>
  <c r="AW302" i="11"/>
  <c r="AV302" i="11"/>
  <c r="AU302" i="11"/>
  <c r="AT302" i="11"/>
  <c r="AS302" i="11"/>
  <c r="AR302" i="11"/>
  <c r="AQ302" i="11"/>
  <c r="AP302" i="11"/>
  <c r="AO302" i="11"/>
  <c r="AN302" i="11"/>
  <c r="AM302" i="11"/>
  <c r="AL302" i="11"/>
  <c r="AK302" i="11"/>
  <c r="AJ302" i="11"/>
  <c r="AI302" i="11"/>
  <c r="E302" i="11"/>
  <c r="C302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E301" i="11"/>
  <c r="C301" i="11"/>
  <c r="CG300" i="11"/>
  <c r="CF300" i="11"/>
  <c r="CE300" i="11"/>
  <c r="CD300" i="11"/>
  <c r="CC300" i="11"/>
  <c r="CB300" i="11"/>
  <c r="CA300" i="11"/>
  <c r="BZ300" i="11"/>
  <c r="BY300" i="11"/>
  <c r="BX300" i="11"/>
  <c r="BW300" i="11"/>
  <c r="BV300" i="11"/>
  <c r="BU300" i="11"/>
  <c r="BT300" i="11"/>
  <c r="BS300" i="11"/>
  <c r="BR300" i="11"/>
  <c r="BQ300" i="11"/>
  <c r="BP300" i="11"/>
  <c r="BO300" i="11"/>
  <c r="BN300" i="11"/>
  <c r="BM300" i="11"/>
  <c r="BL300" i="11"/>
  <c r="BK300" i="11"/>
  <c r="BF300" i="11"/>
  <c r="BE300" i="11"/>
  <c r="BD300" i="11"/>
  <c r="BC300" i="11"/>
  <c r="BB300" i="11"/>
  <c r="BA300" i="11"/>
  <c r="AZ300" i="11"/>
  <c r="AY300" i="11"/>
  <c r="AX300" i="11"/>
  <c r="AW300" i="11"/>
  <c r="AV300" i="11"/>
  <c r="AU300" i="11"/>
  <c r="AT300" i="11"/>
  <c r="AS300" i="11"/>
  <c r="AR300" i="11"/>
  <c r="AQ300" i="11"/>
  <c r="AP300" i="11"/>
  <c r="AO300" i="11"/>
  <c r="AN300" i="11"/>
  <c r="AM300" i="11"/>
  <c r="AL300" i="11"/>
  <c r="AK300" i="11"/>
  <c r="AJ300" i="11"/>
  <c r="AI300" i="11"/>
  <c r="E300" i="11"/>
  <c r="C300" i="11"/>
  <c r="CG299" i="11"/>
  <c r="CF299" i="11"/>
  <c r="CE299" i="11"/>
  <c r="CD299" i="11"/>
  <c r="CC299" i="11"/>
  <c r="CB299" i="11"/>
  <c r="CA299" i="11"/>
  <c r="BZ299" i="11"/>
  <c r="BY299" i="11"/>
  <c r="BX299" i="11"/>
  <c r="BW299" i="11"/>
  <c r="BV299" i="11"/>
  <c r="BU299" i="11"/>
  <c r="BT299" i="11"/>
  <c r="BS299" i="11"/>
  <c r="BR299" i="11"/>
  <c r="BQ299" i="11"/>
  <c r="BP299" i="11"/>
  <c r="BO299" i="11"/>
  <c r="BN299" i="11"/>
  <c r="BM299" i="11"/>
  <c r="BL299" i="11"/>
  <c r="BK299" i="11"/>
  <c r="BF299" i="11"/>
  <c r="BE299" i="11"/>
  <c r="BD299" i="11"/>
  <c r="BC299" i="11"/>
  <c r="BB299" i="11"/>
  <c r="BA299" i="11"/>
  <c r="AZ299" i="11"/>
  <c r="AY299" i="11"/>
  <c r="AX299" i="11"/>
  <c r="AW299" i="11"/>
  <c r="AV299" i="11"/>
  <c r="AU299" i="11"/>
  <c r="AT299" i="11"/>
  <c r="AS299" i="11"/>
  <c r="AR299" i="11"/>
  <c r="AQ299" i="11"/>
  <c r="AP299" i="11"/>
  <c r="AO299" i="11"/>
  <c r="AN299" i="11"/>
  <c r="AM299" i="11"/>
  <c r="AL299" i="11"/>
  <c r="AK299" i="11"/>
  <c r="AJ299" i="11"/>
  <c r="AI299" i="11"/>
  <c r="E299" i="11"/>
  <c r="C299" i="11"/>
  <c r="CG298" i="11"/>
  <c r="CF298" i="11"/>
  <c r="CE298" i="11"/>
  <c r="CD298" i="11"/>
  <c r="CC298" i="11"/>
  <c r="CB298" i="11"/>
  <c r="CA298" i="11"/>
  <c r="BZ298" i="11"/>
  <c r="BY298" i="11"/>
  <c r="BX298" i="11"/>
  <c r="BW298" i="11"/>
  <c r="BV298" i="11"/>
  <c r="BU298" i="11"/>
  <c r="BT298" i="11"/>
  <c r="BS298" i="11"/>
  <c r="BR298" i="11"/>
  <c r="BQ298" i="11"/>
  <c r="BP298" i="11"/>
  <c r="BO298" i="11"/>
  <c r="BN298" i="11"/>
  <c r="BM298" i="11"/>
  <c r="BL298" i="11"/>
  <c r="BK298" i="11"/>
  <c r="BF298" i="11"/>
  <c r="BE298" i="11"/>
  <c r="BD298" i="11"/>
  <c r="BC298" i="11"/>
  <c r="BB298" i="11"/>
  <c r="BA298" i="11"/>
  <c r="AZ298" i="11"/>
  <c r="AY298" i="11"/>
  <c r="AX298" i="11"/>
  <c r="AW298" i="11"/>
  <c r="AV298" i="11"/>
  <c r="AU298" i="11"/>
  <c r="AT298" i="11"/>
  <c r="AS298" i="11"/>
  <c r="AR298" i="11"/>
  <c r="AQ298" i="11"/>
  <c r="AP298" i="11"/>
  <c r="AO298" i="11"/>
  <c r="AN298" i="11"/>
  <c r="AM298" i="11"/>
  <c r="AL298" i="11"/>
  <c r="AK298" i="11"/>
  <c r="AJ298" i="11"/>
  <c r="AI298" i="11"/>
  <c r="E298" i="11"/>
  <c r="C298" i="11"/>
  <c r="CG297" i="11"/>
  <c r="CF297" i="11"/>
  <c r="CE297" i="11"/>
  <c r="CD297" i="11"/>
  <c r="CC297" i="11"/>
  <c r="CB297" i="11"/>
  <c r="CA297" i="11"/>
  <c r="BZ297" i="11"/>
  <c r="BY297" i="11"/>
  <c r="BX297" i="11"/>
  <c r="BW297" i="11"/>
  <c r="BV297" i="11"/>
  <c r="BU297" i="11"/>
  <c r="BT297" i="11"/>
  <c r="BS297" i="11"/>
  <c r="BR297" i="11"/>
  <c r="BQ297" i="11"/>
  <c r="BP297" i="11"/>
  <c r="BO297" i="11"/>
  <c r="BN297" i="11"/>
  <c r="BM297" i="11"/>
  <c r="BL297" i="11"/>
  <c r="BK297" i="11"/>
  <c r="BF297" i="11"/>
  <c r="BE297" i="11"/>
  <c r="BD297" i="11"/>
  <c r="BC297" i="11"/>
  <c r="BB297" i="11"/>
  <c r="BA297" i="11"/>
  <c r="AZ297" i="11"/>
  <c r="AY297" i="11"/>
  <c r="AX297" i="11"/>
  <c r="AW297" i="11"/>
  <c r="AV297" i="11"/>
  <c r="AU297" i="11"/>
  <c r="AT297" i="11"/>
  <c r="AS297" i="11"/>
  <c r="AR297" i="11"/>
  <c r="AQ297" i="11"/>
  <c r="AP297" i="11"/>
  <c r="AO297" i="11"/>
  <c r="AN297" i="11"/>
  <c r="AM297" i="11"/>
  <c r="AL297" i="11"/>
  <c r="AK297" i="11"/>
  <c r="AJ297" i="11"/>
  <c r="AI297" i="11"/>
  <c r="E297" i="11"/>
  <c r="C297" i="11"/>
  <c r="CG296" i="11"/>
  <c r="CF296" i="11"/>
  <c r="CE296" i="11"/>
  <c r="CD296" i="11"/>
  <c r="CC296" i="11"/>
  <c r="CB296" i="11"/>
  <c r="CA296" i="11"/>
  <c r="BZ296" i="11"/>
  <c r="BY296" i="11"/>
  <c r="BX296" i="11"/>
  <c r="BW296" i="11"/>
  <c r="BV296" i="11"/>
  <c r="BU296" i="11"/>
  <c r="BT296" i="11"/>
  <c r="BS296" i="11"/>
  <c r="BR296" i="11"/>
  <c r="BQ296" i="11"/>
  <c r="BP296" i="11"/>
  <c r="BO296" i="11"/>
  <c r="BN296" i="11"/>
  <c r="BM296" i="11"/>
  <c r="BL296" i="11"/>
  <c r="BK296" i="11"/>
  <c r="BF296" i="11"/>
  <c r="BE296" i="11"/>
  <c r="BD296" i="11"/>
  <c r="BC296" i="11"/>
  <c r="BB296" i="11"/>
  <c r="BA296" i="11"/>
  <c r="AZ296" i="11"/>
  <c r="AY296" i="11"/>
  <c r="AX296" i="11"/>
  <c r="AW296" i="11"/>
  <c r="AV296" i="11"/>
  <c r="AU296" i="11"/>
  <c r="AT296" i="11"/>
  <c r="AS296" i="11"/>
  <c r="AR296" i="11"/>
  <c r="AQ296" i="11"/>
  <c r="AP296" i="11"/>
  <c r="AO296" i="11"/>
  <c r="AN296" i="11"/>
  <c r="AM296" i="11"/>
  <c r="AL296" i="11"/>
  <c r="AK296" i="11"/>
  <c r="AJ296" i="11"/>
  <c r="AI296" i="11"/>
  <c r="E296" i="11"/>
  <c r="C296" i="11"/>
  <c r="CG295" i="11"/>
  <c r="CF295" i="11"/>
  <c r="CE295" i="11"/>
  <c r="CD295" i="11"/>
  <c r="CC295" i="11"/>
  <c r="CB295" i="11"/>
  <c r="CA295" i="11"/>
  <c r="BZ295" i="11"/>
  <c r="BY295" i="11"/>
  <c r="BX295" i="11"/>
  <c r="BW295" i="11"/>
  <c r="BV295" i="11"/>
  <c r="BU295" i="11"/>
  <c r="BT295" i="11"/>
  <c r="BS295" i="11"/>
  <c r="BR295" i="11"/>
  <c r="BQ295" i="11"/>
  <c r="BP295" i="11"/>
  <c r="BO295" i="11"/>
  <c r="BN295" i="11"/>
  <c r="BM295" i="11"/>
  <c r="BL295" i="11"/>
  <c r="BK295" i="11"/>
  <c r="BF295" i="11"/>
  <c r="BE295" i="11"/>
  <c r="BD295" i="11"/>
  <c r="BC295" i="11"/>
  <c r="BB295" i="11"/>
  <c r="BA295" i="11"/>
  <c r="AZ295" i="11"/>
  <c r="AY295" i="11"/>
  <c r="AX295" i="11"/>
  <c r="AW295" i="11"/>
  <c r="AV295" i="11"/>
  <c r="AU295" i="11"/>
  <c r="AT295" i="11"/>
  <c r="AS295" i="11"/>
  <c r="AR295" i="11"/>
  <c r="AQ295" i="11"/>
  <c r="AP295" i="11"/>
  <c r="AO295" i="11"/>
  <c r="AN295" i="11"/>
  <c r="AM295" i="11"/>
  <c r="AL295" i="11"/>
  <c r="AK295" i="11"/>
  <c r="AJ295" i="11"/>
  <c r="AI295" i="11"/>
  <c r="E295" i="11"/>
  <c r="C295" i="11"/>
  <c r="CG294" i="11"/>
  <c r="CF294" i="11"/>
  <c r="CE294" i="11"/>
  <c r="CD294" i="11"/>
  <c r="CC294" i="11"/>
  <c r="CB294" i="11"/>
  <c r="CA294" i="11"/>
  <c r="BZ294" i="11"/>
  <c r="BY294" i="11"/>
  <c r="BX294" i="11"/>
  <c r="BW294" i="11"/>
  <c r="BV294" i="11"/>
  <c r="BU294" i="11"/>
  <c r="BT294" i="11"/>
  <c r="BS294" i="11"/>
  <c r="BR294" i="11"/>
  <c r="BQ294" i="11"/>
  <c r="BP294" i="11"/>
  <c r="BO294" i="11"/>
  <c r="BN294" i="11"/>
  <c r="BM294" i="11"/>
  <c r="BL294" i="11"/>
  <c r="BK294" i="11"/>
  <c r="BF294" i="11"/>
  <c r="BE294" i="11"/>
  <c r="BD294" i="11"/>
  <c r="BC294" i="11"/>
  <c r="BB294" i="11"/>
  <c r="BA294" i="11"/>
  <c r="AZ294" i="11"/>
  <c r="AY294" i="11"/>
  <c r="AX294" i="11"/>
  <c r="AW294" i="11"/>
  <c r="AV294" i="11"/>
  <c r="AU294" i="11"/>
  <c r="AT294" i="11"/>
  <c r="AS294" i="11"/>
  <c r="AR294" i="11"/>
  <c r="AQ294" i="11"/>
  <c r="AP294" i="11"/>
  <c r="AO294" i="11"/>
  <c r="AN294" i="11"/>
  <c r="AM294" i="11"/>
  <c r="AL294" i="11"/>
  <c r="AK294" i="11"/>
  <c r="AJ294" i="11"/>
  <c r="AI294" i="11"/>
  <c r="E294" i="11"/>
  <c r="C294" i="11"/>
  <c r="CG293" i="11"/>
  <c r="CF293" i="11"/>
  <c r="CE293" i="11"/>
  <c r="CD293" i="11"/>
  <c r="CC293" i="11"/>
  <c r="CB293" i="11"/>
  <c r="CA293" i="11"/>
  <c r="BZ293" i="11"/>
  <c r="BY293" i="11"/>
  <c r="BX293" i="11"/>
  <c r="BW293" i="11"/>
  <c r="BV293" i="11"/>
  <c r="BU293" i="11"/>
  <c r="BT293" i="11"/>
  <c r="BS293" i="11"/>
  <c r="BR293" i="11"/>
  <c r="BQ293" i="11"/>
  <c r="BP293" i="11"/>
  <c r="BO293" i="11"/>
  <c r="BN293" i="11"/>
  <c r="BM293" i="11"/>
  <c r="BL293" i="11"/>
  <c r="BK293" i="11"/>
  <c r="BF293" i="11"/>
  <c r="BE293" i="11"/>
  <c r="BD293" i="11"/>
  <c r="BC293" i="11"/>
  <c r="BB293" i="11"/>
  <c r="BA293" i="11"/>
  <c r="AZ293" i="11"/>
  <c r="AY293" i="11"/>
  <c r="AX293" i="11"/>
  <c r="AW293" i="11"/>
  <c r="AV293" i="11"/>
  <c r="AU293" i="11"/>
  <c r="AT293" i="11"/>
  <c r="AS293" i="11"/>
  <c r="AR293" i="11"/>
  <c r="AQ293" i="11"/>
  <c r="AP293" i="11"/>
  <c r="AO293" i="11"/>
  <c r="AN293" i="11"/>
  <c r="AM293" i="11"/>
  <c r="AL293" i="11"/>
  <c r="AK293" i="11"/>
  <c r="AJ293" i="11"/>
  <c r="AI293" i="11"/>
  <c r="E293" i="11"/>
  <c r="C293" i="11"/>
  <c r="CG292" i="11"/>
  <c r="CF292" i="11"/>
  <c r="CE292" i="11"/>
  <c r="CD292" i="11"/>
  <c r="CC292" i="11"/>
  <c r="CB292" i="11"/>
  <c r="CA292" i="11"/>
  <c r="BZ292" i="11"/>
  <c r="BY292" i="11"/>
  <c r="BX292" i="11"/>
  <c r="BW292" i="11"/>
  <c r="BV292" i="11"/>
  <c r="BU292" i="11"/>
  <c r="BT292" i="11"/>
  <c r="BS292" i="11"/>
  <c r="BR292" i="11"/>
  <c r="BQ292" i="11"/>
  <c r="BP292" i="11"/>
  <c r="BO292" i="11"/>
  <c r="BN292" i="11"/>
  <c r="BM292" i="11"/>
  <c r="BL292" i="11"/>
  <c r="BK292" i="11"/>
  <c r="BF292" i="11"/>
  <c r="BE292" i="11"/>
  <c r="BD292" i="11"/>
  <c r="BC292" i="11"/>
  <c r="BB292" i="11"/>
  <c r="BA292" i="11"/>
  <c r="AZ292" i="11"/>
  <c r="AY292" i="11"/>
  <c r="AX292" i="11"/>
  <c r="AW292" i="11"/>
  <c r="AV292" i="11"/>
  <c r="AU292" i="11"/>
  <c r="AT292" i="11"/>
  <c r="AS292" i="11"/>
  <c r="AR292" i="11"/>
  <c r="AQ292" i="11"/>
  <c r="AP292" i="11"/>
  <c r="AO292" i="11"/>
  <c r="AN292" i="11"/>
  <c r="AM292" i="11"/>
  <c r="AL292" i="11"/>
  <c r="AK292" i="11"/>
  <c r="AJ292" i="11"/>
  <c r="AI292" i="11"/>
  <c r="E292" i="11"/>
  <c r="C292" i="11"/>
  <c r="CG291" i="11"/>
  <c r="CF291" i="11"/>
  <c r="CE291" i="11"/>
  <c r="CD291" i="11"/>
  <c r="CC291" i="11"/>
  <c r="CB291" i="11"/>
  <c r="CA291" i="11"/>
  <c r="BZ291" i="11"/>
  <c r="BY291" i="11"/>
  <c r="BX291" i="11"/>
  <c r="BW291" i="11"/>
  <c r="BV291" i="11"/>
  <c r="BU291" i="11"/>
  <c r="BT291" i="11"/>
  <c r="BS291" i="11"/>
  <c r="BR291" i="11"/>
  <c r="BQ291" i="11"/>
  <c r="BP291" i="11"/>
  <c r="BO291" i="11"/>
  <c r="BN291" i="11"/>
  <c r="BM291" i="11"/>
  <c r="BL291" i="11"/>
  <c r="BK291" i="11"/>
  <c r="BF291" i="11"/>
  <c r="BE291" i="11"/>
  <c r="BD291" i="11"/>
  <c r="BC291" i="11"/>
  <c r="BB291" i="11"/>
  <c r="BA291" i="11"/>
  <c r="AZ291" i="11"/>
  <c r="AY291" i="11"/>
  <c r="AX291" i="11"/>
  <c r="AW291" i="11"/>
  <c r="AV291" i="11"/>
  <c r="AU291" i="11"/>
  <c r="AT291" i="11"/>
  <c r="AS291" i="11"/>
  <c r="AR291" i="11"/>
  <c r="AQ291" i="11"/>
  <c r="AP291" i="11"/>
  <c r="AO291" i="11"/>
  <c r="AN291" i="11"/>
  <c r="AM291" i="11"/>
  <c r="AL291" i="11"/>
  <c r="AK291" i="11"/>
  <c r="AJ291" i="11"/>
  <c r="AI291" i="11"/>
  <c r="E291" i="11"/>
  <c r="C291" i="11"/>
  <c r="CG290" i="11"/>
  <c r="CF290" i="11"/>
  <c r="CE290" i="11"/>
  <c r="CD290" i="11"/>
  <c r="CC290" i="11"/>
  <c r="CB290" i="11"/>
  <c r="CA290" i="11"/>
  <c r="BZ290" i="11"/>
  <c r="BY290" i="11"/>
  <c r="BX290" i="11"/>
  <c r="BW290" i="11"/>
  <c r="BV290" i="11"/>
  <c r="BU290" i="11"/>
  <c r="BT290" i="11"/>
  <c r="BS290" i="11"/>
  <c r="BR290" i="11"/>
  <c r="BQ290" i="11"/>
  <c r="BP290" i="11"/>
  <c r="BO290" i="11"/>
  <c r="BN290" i="11"/>
  <c r="BM290" i="11"/>
  <c r="BL290" i="11"/>
  <c r="BK290" i="11"/>
  <c r="BF290" i="11"/>
  <c r="BE290" i="11"/>
  <c r="BD290" i="11"/>
  <c r="BC290" i="11"/>
  <c r="BB290" i="11"/>
  <c r="BA290" i="11"/>
  <c r="AZ290" i="11"/>
  <c r="AY290" i="11"/>
  <c r="AX290" i="11"/>
  <c r="AW290" i="11"/>
  <c r="AV290" i="11"/>
  <c r="AU290" i="11"/>
  <c r="AT290" i="11"/>
  <c r="AS290" i="11"/>
  <c r="AR290" i="11"/>
  <c r="AQ290" i="11"/>
  <c r="AP290" i="11"/>
  <c r="AO290" i="11"/>
  <c r="AN290" i="11"/>
  <c r="AM290" i="11"/>
  <c r="AL290" i="11"/>
  <c r="AK290" i="11"/>
  <c r="AJ290" i="11"/>
  <c r="AI290" i="11"/>
  <c r="E290" i="11"/>
  <c r="C290" i="11"/>
  <c r="CG289" i="11"/>
  <c r="CF289" i="11"/>
  <c r="CE289" i="11"/>
  <c r="CD289" i="11"/>
  <c r="CC289" i="11"/>
  <c r="CB289" i="11"/>
  <c r="CA289" i="11"/>
  <c r="BZ289" i="11"/>
  <c r="BY289" i="11"/>
  <c r="BX289" i="11"/>
  <c r="BW289" i="11"/>
  <c r="BV289" i="11"/>
  <c r="BU289" i="11"/>
  <c r="BT289" i="11"/>
  <c r="BS289" i="11"/>
  <c r="BR289" i="11"/>
  <c r="BQ289" i="11"/>
  <c r="BP289" i="11"/>
  <c r="BO289" i="11"/>
  <c r="BN289" i="11"/>
  <c r="BM289" i="11"/>
  <c r="BL289" i="11"/>
  <c r="BK289" i="11"/>
  <c r="BF289" i="11"/>
  <c r="BE289" i="11"/>
  <c r="BD289" i="11"/>
  <c r="BC289" i="11"/>
  <c r="BB289" i="11"/>
  <c r="BA289" i="11"/>
  <c r="AZ289" i="11"/>
  <c r="AY289" i="11"/>
  <c r="AX289" i="11"/>
  <c r="AW289" i="11"/>
  <c r="AV289" i="11"/>
  <c r="AU289" i="11"/>
  <c r="AT289" i="11"/>
  <c r="AS289" i="11"/>
  <c r="AR289" i="11"/>
  <c r="AQ289" i="11"/>
  <c r="AP289" i="11"/>
  <c r="AO289" i="11"/>
  <c r="AN289" i="11"/>
  <c r="AM289" i="11"/>
  <c r="AL289" i="11"/>
  <c r="AK289" i="11"/>
  <c r="AJ289" i="11"/>
  <c r="AI289" i="11"/>
  <c r="E289" i="11"/>
  <c r="C289" i="11"/>
  <c r="CG288" i="11"/>
  <c r="CF288" i="11"/>
  <c r="CE288" i="11"/>
  <c r="CD288" i="11"/>
  <c r="CC288" i="11"/>
  <c r="CB288" i="11"/>
  <c r="CA288" i="11"/>
  <c r="BZ288" i="11"/>
  <c r="BY288" i="11"/>
  <c r="BX288" i="11"/>
  <c r="BW288" i="11"/>
  <c r="BV288" i="11"/>
  <c r="BU288" i="11"/>
  <c r="BT288" i="11"/>
  <c r="BS288" i="11"/>
  <c r="BR288" i="11"/>
  <c r="BQ288" i="11"/>
  <c r="BP288" i="11"/>
  <c r="BO288" i="11"/>
  <c r="BN288" i="11"/>
  <c r="BM288" i="11"/>
  <c r="BL288" i="11"/>
  <c r="BK288" i="11"/>
  <c r="CH288" i="11" s="1"/>
  <c r="BF288" i="11"/>
  <c r="BE288" i="11"/>
  <c r="BD288" i="11"/>
  <c r="BC288" i="11"/>
  <c r="BB288" i="11"/>
  <c r="BA288" i="11"/>
  <c r="AZ288" i="11"/>
  <c r="AY288" i="11"/>
  <c r="AX288" i="11"/>
  <c r="AW288" i="11"/>
  <c r="AV288" i="11"/>
  <c r="AU288" i="11"/>
  <c r="AT288" i="11"/>
  <c r="AS288" i="11"/>
  <c r="AR288" i="11"/>
  <c r="AQ288" i="11"/>
  <c r="AP288" i="11"/>
  <c r="AO288" i="11"/>
  <c r="AN288" i="11"/>
  <c r="AM288" i="11"/>
  <c r="AL288" i="11"/>
  <c r="AK288" i="11"/>
  <c r="AJ288" i="11"/>
  <c r="AI288" i="11"/>
  <c r="E288" i="11"/>
  <c r="C288" i="11"/>
  <c r="CG287" i="11"/>
  <c r="CF287" i="11"/>
  <c r="CE287" i="11"/>
  <c r="CD287" i="11"/>
  <c r="CC287" i="11"/>
  <c r="CB287" i="11"/>
  <c r="CA287" i="11"/>
  <c r="BZ287" i="11"/>
  <c r="BY287" i="11"/>
  <c r="BX287" i="11"/>
  <c r="BW287" i="11"/>
  <c r="BV287" i="11"/>
  <c r="BU287" i="11"/>
  <c r="BT287" i="11"/>
  <c r="BS287" i="11"/>
  <c r="BR287" i="11"/>
  <c r="BQ287" i="11"/>
  <c r="BP287" i="11"/>
  <c r="BO287" i="11"/>
  <c r="BN287" i="11"/>
  <c r="BM287" i="11"/>
  <c r="BL287" i="11"/>
  <c r="BK287" i="11"/>
  <c r="BF287" i="11"/>
  <c r="BE287" i="11"/>
  <c r="BD287" i="11"/>
  <c r="BC287" i="11"/>
  <c r="BB287" i="11"/>
  <c r="BA287" i="11"/>
  <c r="AZ287" i="11"/>
  <c r="AY287" i="11"/>
  <c r="AX287" i="11"/>
  <c r="AW287" i="11"/>
  <c r="AV287" i="11"/>
  <c r="AU287" i="11"/>
  <c r="AT287" i="11"/>
  <c r="AS287" i="11"/>
  <c r="AR287" i="11"/>
  <c r="AQ287" i="11"/>
  <c r="AP287" i="11"/>
  <c r="AO287" i="11"/>
  <c r="AN287" i="11"/>
  <c r="AM287" i="11"/>
  <c r="AL287" i="11"/>
  <c r="AK287" i="11"/>
  <c r="AJ287" i="11"/>
  <c r="AI287" i="11"/>
  <c r="E287" i="11"/>
  <c r="C287" i="11"/>
  <c r="CG286" i="11"/>
  <c r="CF286" i="11"/>
  <c r="CE286" i="11"/>
  <c r="CD286" i="11"/>
  <c r="CC286" i="11"/>
  <c r="CB286" i="11"/>
  <c r="CA286" i="11"/>
  <c r="BZ286" i="11"/>
  <c r="BY286" i="11"/>
  <c r="BX286" i="11"/>
  <c r="BW286" i="11"/>
  <c r="BV286" i="11"/>
  <c r="BU286" i="11"/>
  <c r="BT286" i="11"/>
  <c r="BS286" i="11"/>
  <c r="BR286" i="11"/>
  <c r="BQ286" i="11"/>
  <c r="BP286" i="11"/>
  <c r="BO286" i="11"/>
  <c r="BN286" i="11"/>
  <c r="BM286" i="11"/>
  <c r="BL286" i="11"/>
  <c r="BK286" i="11"/>
  <c r="BF286" i="11"/>
  <c r="BE286" i="11"/>
  <c r="BD286" i="11"/>
  <c r="BC286" i="11"/>
  <c r="BB286" i="11"/>
  <c r="BA286" i="11"/>
  <c r="AZ286" i="11"/>
  <c r="AY286" i="11"/>
  <c r="AX286" i="11"/>
  <c r="AW286" i="11"/>
  <c r="AV286" i="11"/>
  <c r="AU286" i="11"/>
  <c r="AT286" i="11"/>
  <c r="AS286" i="11"/>
  <c r="AR286" i="11"/>
  <c r="AQ286" i="11"/>
  <c r="AP286" i="11"/>
  <c r="AO286" i="11"/>
  <c r="AN286" i="11"/>
  <c r="AM286" i="11"/>
  <c r="AL286" i="11"/>
  <c r="AK286" i="11"/>
  <c r="AJ286" i="11"/>
  <c r="AI286" i="11"/>
  <c r="E286" i="11"/>
  <c r="C286" i="11"/>
  <c r="CG285" i="11"/>
  <c r="CF285" i="11"/>
  <c r="CE285" i="11"/>
  <c r="CD285" i="11"/>
  <c r="CC285" i="11"/>
  <c r="CB285" i="11"/>
  <c r="CA285" i="11"/>
  <c r="BZ285" i="11"/>
  <c r="BY285" i="11"/>
  <c r="BX285" i="11"/>
  <c r="BW285" i="11"/>
  <c r="BV285" i="11"/>
  <c r="BU285" i="11"/>
  <c r="BT285" i="11"/>
  <c r="BS285" i="11"/>
  <c r="BR285" i="11"/>
  <c r="BQ285" i="11"/>
  <c r="BP285" i="11"/>
  <c r="BO285" i="11"/>
  <c r="BN285" i="11"/>
  <c r="BM285" i="11"/>
  <c r="BL285" i="11"/>
  <c r="BK285" i="11"/>
  <c r="BF285" i="11"/>
  <c r="BE285" i="11"/>
  <c r="BD285" i="11"/>
  <c r="BC285" i="11"/>
  <c r="BB285" i="11"/>
  <c r="BA285" i="11"/>
  <c r="AZ285" i="11"/>
  <c r="AY285" i="11"/>
  <c r="AX285" i="11"/>
  <c r="AW285" i="11"/>
  <c r="AV285" i="11"/>
  <c r="AU285" i="11"/>
  <c r="AT285" i="11"/>
  <c r="AS285" i="11"/>
  <c r="AR285" i="11"/>
  <c r="AQ285" i="11"/>
  <c r="AP285" i="11"/>
  <c r="AO285" i="11"/>
  <c r="AN285" i="11"/>
  <c r="AM285" i="11"/>
  <c r="AL285" i="11"/>
  <c r="AK285" i="11"/>
  <c r="AJ285" i="11"/>
  <c r="AI285" i="11"/>
  <c r="E285" i="11"/>
  <c r="C285" i="11"/>
  <c r="CG284" i="11"/>
  <c r="CF284" i="11"/>
  <c r="CE284" i="11"/>
  <c r="CD284" i="11"/>
  <c r="CC284" i="11"/>
  <c r="CB284" i="11"/>
  <c r="CA284" i="11"/>
  <c r="BZ284" i="11"/>
  <c r="BY284" i="11"/>
  <c r="BX284" i="11"/>
  <c r="BW284" i="11"/>
  <c r="BV284" i="11"/>
  <c r="BU284" i="11"/>
  <c r="BT284" i="11"/>
  <c r="BS284" i="11"/>
  <c r="BR284" i="11"/>
  <c r="BQ284" i="11"/>
  <c r="BP284" i="11"/>
  <c r="BO284" i="11"/>
  <c r="BN284" i="11"/>
  <c r="BM284" i="11"/>
  <c r="BL284" i="11"/>
  <c r="BK284" i="11"/>
  <c r="CH284" i="11" s="1"/>
  <c r="BF284" i="11"/>
  <c r="BE284" i="11"/>
  <c r="BD284" i="11"/>
  <c r="BC284" i="11"/>
  <c r="BB284" i="11"/>
  <c r="BA284" i="11"/>
  <c r="AZ284" i="11"/>
  <c r="AY284" i="11"/>
  <c r="AX284" i="11"/>
  <c r="AW284" i="11"/>
  <c r="AV284" i="11"/>
  <c r="AU284" i="11"/>
  <c r="AT284" i="11"/>
  <c r="AS284" i="11"/>
  <c r="AR284" i="11"/>
  <c r="AQ284" i="11"/>
  <c r="AP284" i="11"/>
  <c r="AO284" i="11"/>
  <c r="AN284" i="11"/>
  <c r="AM284" i="11"/>
  <c r="AL284" i="11"/>
  <c r="AK284" i="11"/>
  <c r="AJ284" i="11"/>
  <c r="AI284" i="11"/>
  <c r="E284" i="11"/>
  <c r="C284" i="11"/>
  <c r="CG283" i="11"/>
  <c r="CF283" i="11"/>
  <c r="CE283" i="11"/>
  <c r="CD283" i="11"/>
  <c r="CC283" i="11"/>
  <c r="CB283" i="11"/>
  <c r="CA283" i="11"/>
  <c r="BZ283" i="11"/>
  <c r="BY283" i="11"/>
  <c r="BX283" i="11"/>
  <c r="BW283" i="11"/>
  <c r="BV283" i="11"/>
  <c r="BU283" i="11"/>
  <c r="BT283" i="11"/>
  <c r="BS283" i="11"/>
  <c r="BR283" i="11"/>
  <c r="BQ283" i="11"/>
  <c r="BP283" i="11"/>
  <c r="BO283" i="11"/>
  <c r="BN283" i="11"/>
  <c r="BM283" i="11"/>
  <c r="BL283" i="11"/>
  <c r="BK283" i="11"/>
  <c r="BF283" i="11"/>
  <c r="BE283" i="11"/>
  <c r="BD283" i="11"/>
  <c r="BC283" i="11"/>
  <c r="BB283" i="11"/>
  <c r="BA283" i="11"/>
  <c r="AZ283" i="11"/>
  <c r="AY283" i="11"/>
  <c r="AX283" i="11"/>
  <c r="AW283" i="11"/>
  <c r="AV283" i="11"/>
  <c r="AU283" i="11"/>
  <c r="AT283" i="11"/>
  <c r="AS283" i="11"/>
  <c r="AR283" i="11"/>
  <c r="AQ283" i="11"/>
  <c r="AP283" i="11"/>
  <c r="AO283" i="11"/>
  <c r="AN283" i="11"/>
  <c r="AM283" i="11"/>
  <c r="AL283" i="11"/>
  <c r="AK283" i="11"/>
  <c r="AJ283" i="11"/>
  <c r="AI283" i="11"/>
  <c r="E283" i="11"/>
  <c r="C283" i="11"/>
  <c r="CG282" i="11"/>
  <c r="CF282" i="11"/>
  <c r="CE282" i="11"/>
  <c r="CD282" i="11"/>
  <c r="CC282" i="11"/>
  <c r="CB282" i="11"/>
  <c r="CA282" i="11"/>
  <c r="BZ282" i="11"/>
  <c r="BY282" i="11"/>
  <c r="BX282" i="11"/>
  <c r="BW282" i="11"/>
  <c r="BV282" i="11"/>
  <c r="BU282" i="11"/>
  <c r="BT282" i="11"/>
  <c r="BS282" i="11"/>
  <c r="BR282" i="11"/>
  <c r="BQ282" i="11"/>
  <c r="BP282" i="11"/>
  <c r="BO282" i="11"/>
  <c r="BN282" i="11"/>
  <c r="BM282" i="11"/>
  <c r="BL282" i="11"/>
  <c r="BK282" i="11"/>
  <c r="BF282" i="11"/>
  <c r="BE282" i="11"/>
  <c r="BD282" i="11"/>
  <c r="BC282" i="11"/>
  <c r="BB282" i="11"/>
  <c r="BA282" i="11"/>
  <c r="AZ282" i="11"/>
  <c r="AY282" i="11"/>
  <c r="AX282" i="11"/>
  <c r="AW282" i="11"/>
  <c r="AV282" i="11"/>
  <c r="AU282" i="11"/>
  <c r="AT282" i="11"/>
  <c r="AS282" i="11"/>
  <c r="AR282" i="11"/>
  <c r="AQ282" i="11"/>
  <c r="AP282" i="11"/>
  <c r="AO282" i="11"/>
  <c r="AN282" i="11"/>
  <c r="AM282" i="11"/>
  <c r="AL282" i="11"/>
  <c r="AK282" i="11"/>
  <c r="AJ282" i="11"/>
  <c r="AI282" i="11"/>
  <c r="E282" i="11"/>
  <c r="C282" i="11"/>
  <c r="CG281" i="11"/>
  <c r="CF281" i="11"/>
  <c r="CE281" i="11"/>
  <c r="CD281" i="11"/>
  <c r="CC281" i="11"/>
  <c r="CB281" i="11"/>
  <c r="CA281" i="11"/>
  <c r="BZ281" i="11"/>
  <c r="BY281" i="11"/>
  <c r="BX281" i="11"/>
  <c r="BW281" i="11"/>
  <c r="BV281" i="11"/>
  <c r="BU281" i="11"/>
  <c r="BT281" i="11"/>
  <c r="BS281" i="11"/>
  <c r="BR281" i="11"/>
  <c r="BQ281" i="11"/>
  <c r="BP281" i="11"/>
  <c r="BO281" i="11"/>
  <c r="BN281" i="11"/>
  <c r="BM281" i="11"/>
  <c r="BL281" i="11"/>
  <c r="BK281" i="11"/>
  <c r="BF281" i="11"/>
  <c r="BE281" i="11"/>
  <c r="BD281" i="11"/>
  <c r="BC281" i="11"/>
  <c r="BB281" i="11"/>
  <c r="BA281" i="11"/>
  <c r="AZ281" i="11"/>
  <c r="AY281" i="11"/>
  <c r="AX281" i="11"/>
  <c r="AW281" i="11"/>
  <c r="AV281" i="11"/>
  <c r="AU281" i="11"/>
  <c r="AT281" i="11"/>
  <c r="AS281" i="11"/>
  <c r="AR281" i="11"/>
  <c r="AQ281" i="11"/>
  <c r="AP281" i="11"/>
  <c r="AO281" i="11"/>
  <c r="AN281" i="11"/>
  <c r="AM281" i="11"/>
  <c r="AL281" i="11"/>
  <c r="AK281" i="11"/>
  <c r="AJ281" i="11"/>
  <c r="AI281" i="11"/>
  <c r="E281" i="11"/>
  <c r="C281" i="11"/>
  <c r="CG280" i="11"/>
  <c r="CF280" i="11"/>
  <c r="CE280" i="11"/>
  <c r="CD280" i="11"/>
  <c r="CC280" i="11"/>
  <c r="CB280" i="11"/>
  <c r="CA280" i="11"/>
  <c r="BZ280" i="11"/>
  <c r="BY280" i="11"/>
  <c r="BX280" i="11"/>
  <c r="BW280" i="11"/>
  <c r="BV280" i="11"/>
  <c r="BU280" i="11"/>
  <c r="BT280" i="11"/>
  <c r="BS280" i="11"/>
  <c r="BR280" i="11"/>
  <c r="BQ280" i="11"/>
  <c r="BP280" i="11"/>
  <c r="BO280" i="11"/>
  <c r="BN280" i="11"/>
  <c r="BM280" i="11"/>
  <c r="BL280" i="11"/>
  <c r="BK280" i="11"/>
  <c r="CH280" i="11" s="1"/>
  <c r="BF280" i="11"/>
  <c r="BE280" i="11"/>
  <c r="BD280" i="11"/>
  <c r="BC280" i="11"/>
  <c r="BB280" i="11"/>
  <c r="BA280" i="11"/>
  <c r="AZ280" i="11"/>
  <c r="AY280" i="11"/>
  <c r="AX280" i="11"/>
  <c r="AW280" i="11"/>
  <c r="AV280" i="11"/>
  <c r="AU280" i="11"/>
  <c r="AT280" i="11"/>
  <c r="AS280" i="11"/>
  <c r="AR280" i="11"/>
  <c r="AQ280" i="11"/>
  <c r="AP280" i="11"/>
  <c r="AO280" i="11"/>
  <c r="AN280" i="11"/>
  <c r="AM280" i="11"/>
  <c r="AL280" i="11"/>
  <c r="AK280" i="11"/>
  <c r="AJ280" i="11"/>
  <c r="AI280" i="11"/>
  <c r="E280" i="11"/>
  <c r="C280" i="11"/>
  <c r="CG279" i="11"/>
  <c r="CF279" i="11"/>
  <c r="CE279" i="11"/>
  <c r="CD279" i="11"/>
  <c r="CC279" i="11"/>
  <c r="CB279" i="11"/>
  <c r="CA279" i="11"/>
  <c r="BZ279" i="11"/>
  <c r="BY279" i="11"/>
  <c r="BX279" i="11"/>
  <c r="BW279" i="11"/>
  <c r="BV279" i="11"/>
  <c r="BU279" i="11"/>
  <c r="BT279" i="11"/>
  <c r="BS279" i="11"/>
  <c r="BR279" i="11"/>
  <c r="BQ279" i="11"/>
  <c r="BP279" i="11"/>
  <c r="BO279" i="11"/>
  <c r="BN279" i="11"/>
  <c r="BM279" i="11"/>
  <c r="BL279" i="11"/>
  <c r="BK279" i="11"/>
  <c r="BF279" i="11"/>
  <c r="BE279" i="11"/>
  <c r="BD279" i="11"/>
  <c r="BC279" i="11"/>
  <c r="BB279" i="11"/>
  <c r="BA279" i="11"/>
  <c r="AZ279" i="11"/>
  <c r="AY279" i="11"/>
  <c r="AX279" i="11"/>
  <c r="AW279" i="11"/>
  <c r="AV279" i="11"/>
  <c r="AU279" i="11"/>
  <c r="AT279" i="11"/>
  <c r="AS279" i="11"/>
  <c r="AR279" i="11"/>
  <c r="AQ279" i="11"/>
  <c r="AP279" i="11"/>
  <c r="AO279" i="11"/>
  <c r="AN279" i="11"/>
  <c r="AM279" i="11"/>
  <c r="AL279" i="11"/>
  <c r="AK279" i="11"/>
  <c r="AJ279" i="11"/>
  <c r="AI279" i="11"/>
  <c r="E279" i="11"/>
  <c r="C279" i="11"/>
  <c r="CG278" i="11"/>
  <c r="CF278" i="11"/>
  <c r="CE278" i="11"/>
  <c r="CD278" i="11"/>
  <c r="CC278" i="11"/>
  <c r="CB278" i="11"/>
  <c r="CA278" i="11"/>
  <c r="BZ278" i="11"/>
  <c r="BY278" i="11"/>
  <c r="BX278" i="11"/>
  <c r="BW278" i="11"/>
  <c r="BV278" i="11"/>
  <c r="BU278" i="11"/>
  <c r="BT278" i="11"/>
  <c r="BS278" i="11"/>
  <c r="BR278" i="11"/>
  <c r="BQ278" i="11"/>
  <c r="BP278" i="11"/>
  <c r="BO278" i="11"/>
  <c r="BN278" i="11"/>
  <c r="BM278" i="11"/>
  <c r="BL278" i="11"/>
  <c r="BK278" i="11"/>
  <c r="BF278" i="11"/>
  <c r="BE278" i="11"/>
  <c r="BD278" i="11"/>
  <c r="BC278" i="11"/>
  <c r="BB278" i="11"/>
  <c r="BA278" i="11"/>
  <c r="AZ278" i="11"/>
  <c r="AY278" i="11"/>
  <c r="AX278" i="11"/>
  <c r="AW278" i="11"/>
  <c r="AV278" i="11"/>
  <c r="AU278" i="11"/>
  <c r="AT278" i="11"/>
  <c r="AS278" i="11"/>
  <c r="AR278" i="11"/>
  <c r="AQ278" i="11"/>
  <c r="AP278" i="11"/>
  <c r="AO278" i="11"/>
  <c r="AN278" i="11"/>
  <c r="AM278" i="11"/>
  <c r="AL278" i="11"/>
  <c r="AK278" i="11"/>
  <c r="AJ278" i="11"/>
  <c r="AI278" i="11"/>
  <c r="E278" i="11"/>
  <c r="C278" i="11"/>
  <c r="CG277" i="11"/>
  <c r="CF277" i="11"/>
  <c r="CE277" i="11"/>
  <c r="CD277" i="11"/>
  <c r="CC277" i="11"/>
  <c r="CB277" i="11"/>
  <c r="CA277" i="11"/>
  <c r="BZ277" i="11"/>
  <c r="BY277" i="11"/>
  <c r="BX277" i="11"/>
  <c r="BW277" i="11"/>
  <c r="BV277" i="11"/>
  <c r="BU277" i="11"/>
  <c r="BT277" i="11"/>
  <c r="BS277" i="11"/>
  <c r="BR277" i="11"/>
  <c r="BQ277" i="11"/>
  <c r="BP277" i="11"/>
  <c r="BO277" i="11"/>
  <c r="BN277" i="11"/>
  <c r="BM277" i="11"/>
  <c r="BL277" i="11"/>
  <c r="BK277" i="11"/>
  <c r="BF277" i="11"/>
  <c r="BE277" i="11"/>
  <c r="BD277" i="11"/>
  <c r="BC277" i="11"/>
  <c r="BB277" i="11"/>
  <c r="BA277" i="11"/>
  <c r="AZ277" i="11"/>
  <c r="AY277" i="11"/>
  <c r="AX277" i="11"/>
  <c r="AW277" i="11"/>
  <c r="AV277" i="11"/>
  <c r="AU277" i="11"/>
  <c r="AT277" i="11"/>
  <c r="AS277" i="11"/>
  <c r="AR277" i="11"/>
  <c r="AQ277" i="11"/>
  <c r="AP277" i="11"/>
  <c r="AO277" i="11"/>
  <c r="AN277" i="11"/>
  <c r="AM277" i="11"/>
  <c r="AL277" i="11"/>
  <c r="AK277" i="11"/>
  <c r="AJ277" i="11"/>
  <c r="AI277" i="11"/>
  <c r="E277" i="11"/>
  <c r="C277" i="11"/>
  <c r="CG276" i="11"/>
  <c r="CF276" i="11"/>
  <c r="CE276" i="11"/>
  <c r="CD276" i="11"/>
  <c r="CC276" i="11"/>
  <c r="CB276" i="11"/>
  <c r="CA276" i="11"/>
  <c r="BZ276" i="11"/>
  <c r="BY276" i="11"/>
  <c r="BX276" i="11"/>
  <c r="BW276" i="11"/>
  <c r="BV276" i="11"/>
  <c r="BU276" i="11"/>
  <c r="BT276" i="11"/>
  <c r="BS276" i="11"/>
  <c r="BR276" i="11"/>
  <c r="BQ276" i="11"/>
  <c r="BP276" i="11"/>
  <c r="BO276" i="11"/>
  <c r="BN276" i="11"/>
  <c r="BM276" i="11"/>
  <c r="BL276" i="11"/>
  <c r="BK276" i="11"/>
  <c r="CH276" i="11" s="1"/>
  <c r="BF276" i="11"/>
  <c r="BE276" i="11"/>
  <c r="BD276" i="11"/>
  <c r="BC276" i="11"/>
  <c r="BB276" i="11"/>
  <c r="BA276" i="11"/>
  <c r="AZ276" i="11"/>
  <c r="AY276" i="11"/>
  <c r="AX276" i="11"/>
  <c r="AW276" i="11"/>
  <c r="AV276" i="11"/>
  <c r="AU276" i="11"/>
  <c r="AT276" i="11"/>
  <c r="AS276" i="11"/>
  <c r="AR276" i="11"/>
  <c r="AQ276" i="11"/>
  <c r="AP276" i="11"/>
  <c r="AO276" i="11"/>
  <c r="AN276" i="11"/>
  <c r="AM276" i="11"/>
  <c r="AL276" i="11"/>
  <c r="AK276" i="11"/>
  <c r="AJ276" i="11"/>
  <c r="AI276" i="11"/>
  <c r="E276" i="11"/>
  <c r="C276" i="11"/>
  <c r="CG275" i="11"/>
  <c r="CF275" i="11"/>
  <c r="CE275" i="11"/>
  <c r="CD275" i="11"/>
  <c r="CC275" i="11"/>
  <c r="CB275" i="11"/>
  <c r="CA275" i="11"/>
  <c r="BZ275" i="11"/>
  <c r="BY275" i="11"/>
  <c r="BX275" i="11"/>
  <c r="BW275" i="11"/>
  <c r="BV275" i="11"/>
  <c r="BU275" i="11"/>
  <c r="BT275" i="11"/>
  <c r="BS275" i="11"/>
  <c r="BR275" i="11"/>
  <c r="BQ275" i="11"/>
  <c r="BP275" i="11"/>
  <c r="BO275" i="11"/>
  <c r="BN275" i="11"/>
  <c r="BM275" i="11"/>
  <c r="BL275" i="11"/>
  <c r="BK275" i="11"/>
  <c r="BF275" i="11"/>
  <c r="BE275" i="11"/>
  <c r="BD275" i="11"/>
  <c r="BC275" i="11"/>
  <c r="BB275" i="11"/>
  <c r="BA275" i="11"/>
  <c r="AZ275" i="11"/>
  <c r="AY275" i="11"/>
  <c r="AX275" i="11"/>
  <c r="AW275" i="11"/>
  <c r="AV275" i="11"/>
  <c r="AU275" i="11"/>
  <c r="AT275" i="11"/>
  <c r="AS275" i="11"/>
  <c r="AR275" i="11"/>
  <c r="AQ275" i="11"/>
  <c r="AP275" i="11"/>
  <c r="AO275" i="11"/>
  <c r="AN275" i="11"/>
  <c r="AM275" i="11"/>
  <c r="AL275" i="11"/>
  <c r="AK275" i="11"/>
  <c r="AJ275" i="11"/>
  <c r="AI275" i="11"/>
  <c r="E275" i="11"/>
  <c r="C275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E274" i="11"/>
  <c r="C274" i="11"/>
  <c r="CG273" i="11"/>
  <c r="CF273" i="11"/>
  <c r="CE273" i="11"/>
  <c r="CD273" i="11"/>
  <c r="CC273" i="11"/>
  <c r="CB273" i="11"/>
  <c r="CA273" i="11"/>
  <c r="BZ273" i="11"/>
  <c r="BY273" i="11"/>
  <c r="BX273" i="11"/>
  <c r="BW273" i="11"/>
  <c r="BV273" i="11"/>
  <c r="BU273" i="11"/>
  <c r="BT273" i="11"/>
  <c r="BS273" i="11"/>
  <c r="BR273" i="11"/>
  <c r="BQ273" i="11"/>
  <c r="BP273" i="11"/>
  <c r="BO273" i="11"/>
  <c r="BN273" i="11"/>
  <c r="BM273" i="11"/>
  <c r="BL273" i="11"/>
  <c r="BK273" i="11"/>
  <c r="BF273" i="11"/>
  <c r="BE273" i="11"/>
  <c r="BD273" i="11"/>
  <c r="BC273" i="11"/>
  <c r="BB273" i="11"/>
  <c r="BA273" i="11"/>
  <c r="AZ273" i="11"/>
  <c r="AY273" i="11"/>
  <c r="AX273" i="11"/>
  <c r="AW273" i="11"/>
  <c r="AV273" i="11"/>
  <c r="AU273" i="11"/>
  <c r="AT273" i="11"/>
  <c r="AS273" i="11"/>
  <c r="AR273" i="11"/>
  <c r="AQ273" i="11"/>
  <c r="AP273" i="11"/>
  <c r="AO273" i="11"/>
  <c r="AN273" i="11"/>
  <c r="AM273" i="11"/>
  <c r="AL273" i="11"/>
  <c r="AK273" i="11"/>
  <c r="AJ273" i="11"/>
  <c r="AI273" i="11"/>
  <c r="E273" i="11"/>
  <c r="C273" i="11"/>
  <c r="CG272" i="11"/>
  <c r="CF272" i="11"/>
  <c r="CE272" i="11"/>
  <c r="CD272" i="11"/>
  <c r="CC272" i="11"/>
  <c r="CB272" i="11"/>
  <c r="CA272" i="11"/>
  <c r="BZ272" i="11"/>
  <c r="BY272" i="11"/>
  <c r="BX272" i="11"/>
  <c r="BW272" i="11"/>
  <c r="BV272" i="11"/>
  <c r="BU272" i="11"/>
  <c r="BT272" i="11"/>
  <c r="BS272" i="11"/>
  <c r="BR272" i="11"/>
  <c r="BQ272" i="11"/>
  <c r="BP272" i="11"/>
  <c r="BO272" i="11"/>
  <c r="BN272" i="11"/>
  <c r="BM272" i="11"/>
  <c r="BL272" i="11"/>
  <c r="BK272" i="11"/>
  <c r="CH272" i="11" s="1"/>
  <c r="BF272" i="11"/>
  <c r="BE272" i="11"/>
  <c r="BD272" i="11"/>
  <c r="BC272" i="11"/>
  <c r="BB272" i="11"/>
  <c r="BA272" i="11"/>
  <c r="AZ272" i="11"/>
  <c r="AY272" i="11"/>
  <c r="AX272" i="11"/>
  <c r="AW272" i="11"/>
  <c r="AV272" i="11"/>
  <c r="AU272" i="11"/>
  <c r="AT272" i="11"/>
  <c r="AS272" i="11"/>
  <c r="AR272" i="11"/>
  <c r="AQ272" i="11"/>
  <c r="AP272" i="11"/>
  <c r="AO272" i="11"/>
  <c r="AN272" i="11"/>
  <c r="AM272" i="11"/>
  <c r="AL272" i="11"/>
  <c r="AK272" i="11"/>
  <c r="AJ272" i="11"/>
  <c r="AI272" i="11"/>
  <c r="E272" i="11"/>
  <c r="C272" i="11"/>
  <c r="CG271" i="11"/>
  <c r="CF271" i="11"/>
  <c r="CE271" i="11"/>
  <c r="CD271" i="11"/>
  <c r="CC271" i="11"/>
  <c r="CB271" i="11"/>
  <c r="CA271" i="11"/>
  <c r="BZ271" i="11"/>
  <c r="BY271" i="11"/>
  <c r="BX271" i="11"/>
  <c r="BW271" i="11"/>
  <c r="BV271" i="11"/>
  <c r="BU271" i="11"/>
  <c r="BT271" i="11"/>
  <c r="BS271" i="11"/>
  <c r="BR271" i="11"/>
  <c r="BQ271" i="11"/>
  <c r="BP271" i="11"/>
  <c r="BO271" i="11"/>
  <c r="BN271" i="11"/>
  <c r="BM271" i="11"/>
  <c r="BL271" i="11"/>
  <c r="BK271" i="11"/>
  <c r="BF271" i="11"/>
  <c r="BE271" i="11"/>
  <c r="BD271" i="11"/>
  <c r="BC271" i="11"/>
  <c r="BB271" i="11"/>
  <c r="BA271" i="11"/>
  <c r="AZ271" i="11"/>
  <c r="AY271" i="11"/>
  <c r="AX271" i="11"/>
  <c r="AW271" i="11"/>
  <c r="AV271" i="11"/>
  <c r="AU271" i="11"/>
  <c r="AT271" i="11"/>
  <c r="AS271" i="11"/>
  <c r="AR271" i="11"/>
  <c r="AQ271" i="11"/>
  <c r="AP271" i="11"/>
  <c r="AO271" i="11"/>
  <c r="AN271" i="11"/>
  <c r="AM271" i="11"/>
  <c r="AL271" i="11"/>
  <c r="AK271" i="11"/>
  <c r="AJ271" i="11"/>
  <c r="AI271" i="11"/>
  <c r="E271" i="11"/>
  <c r="C271" i="11"/>
  <c r="CG270" i="11"/>
  <c r="CF270" i="11"/>
  <c r="CE270" i="11"/>
  <c r="CD270" i="11"/>
  <c r="CC270" i="11"/>
  <c r="CB270" i="11"/>
  <c r="CA270" i="11"/>
  <c r="BZ270" i="11"/>
  <c r="BY270" i="11"/>
  <c r="BX270" i="11"/>
  <c r="BW270" i="11"/>
  <c r="BV270" i="11"/>
  <c r="BU270" i="11"/>
  <c r="BT270" i="11"/>
  <c r="BS270" i="11"/>
  <c r="BR270" i="11"/>
  <c r="BQ270" i="11"/>
  <c r="BP270" i="11"/>
  <c r="BO270" i="11"/>
  <c r="BN270" i="11"/>
  <c r="BM270" i="11"/>
  <c r="BL270" i="11"/>
  <c r="BK270" i="11"/>
  <c r="BF270" i="11"/>
  <c r="BE270" i="11"/>
  <c r="BD270" i="11"/>
  <c r="BC270" i="11"/>
  <c r="BB270" i="11"/>
  <c r="BA270" i="11"/>
  <c r="AZ270" i="11"/>
  <c r="AY270" i="11"/>
  <c r="AX270" i="11"/>
  <c r="AW270" i="11"/>
  <c r="AV270" i="11"/>
  <c r="AU270" i="11"/>
  <c r="AT270" i="11"/>
  <c r="AS270" i="11"/>
  <c r="AR270" i="11"/>
  <c r="AQ270" i="11"/>
  <c r="AP270" i="11"/>
  <c r="AO270" i="11"/>
  <c r="AN270" i="11"/>
  <c r="AM270" i="11"/>
  <c r="AL270" i="11"/>
  <c r="AK270" i="11"/>
  <c r="AJ270" i="11"/>
  <c r="AI270" i="11"/>
  <c r="E270" i="11"/>
  <c r="C270" i="11"/>
  <c r="CG269" i="11"/>
  <c r="CF269" i="11"/>
  <c r="CE269" i="11"/>
  <c r="CD269" i="11"/>
  <c r="CC269" i="11"/>
  <c r="CB269" i="11"/>
  <c r="CA269" i="11"/>
  <c r="BZ269" i="11"/>
  <c r="BY269" i="11"/>
  <c r="BX269" i="11"/>
  <c r="BW269" i="11"/>
  <c r="BV269" i="11"/>
  <c r="BU269" i="11"/>
  <c r="BT269" i="11"/>
  <c r="BS269" i="11"/>
  <c r="BR269" i="11"/>
  <c r="BQ269" i="11"/>
  <c r="BP269" i="11"/>
  <c r="BO269" i="11"/>
  <c r="BN269" i="11"/>
  <c r="BM269" i="11"/>
  <c r="BL269" i="11"/>
  <c r="BK269" i="11"/>
  <c r="BF269" i="11"/>
  <c r="BE269" i="11"/>
  <c r="BD269" i="11"/>
  <c r="BC269" i="11"/>
  <c r="BB269" i="11"/>
  <c r="BA269" i="11"/>
  <c r="AZ269" i="11"/>
  <c r="AY269" i="11"/>
  <c r="AX269" i="11"/>
  <c r="AW269" i="11"/>
  <c r="AV269" i="11"/>
  <c r="AU269" i="11"/>
  <c r="AT269" i="11"/>
  <c r="AS269" i="11"/>
  <c r="AR269" i="11"/>
  <c r="AQ269" i="11"/>
  <c r="AP269" i="11"/>
  <c r="AO269" i="11"/>
  <c r="AN269" i="11"/>
  <c r="AM269" i="11"/>
  <c r="AL269" i="11"/>
  <c r="AK269" i="11"/>
  <c r="AJ269" i="11"/>
  <c r="AI269" i="11"/>
  <c r="E269" i="11"/>
  <c r="C269" i="11"/>
  <c r="CG268" i="11"/>
  <c r="CF268" i="11"/>
  <c r="CE268" i="11"/>
  <c r="CD268" i="11"/>
  <c r="CC268" i="11"/>
  <c r="CB268" i="11"/>
  <c r="CA268" i="11"/>
  <c r="BZ268" i="11"/>
  <c r="BY268" i="11"/>
  <c r="BX268" i="11"/>
  <c r="BW268" i="11"/>
  <c r="BV268" i="11"/>
  <c r="BU268" i="11"/>
  <c r="BT268" i="11"/>
  <c r="BS268" i="11"/>
  <c r="BR268" i="11"/>
  <c r="BQ268" i="11"/>
  <c r="BP268" i="11"/>
  <c r="BO268" i="11"/>
  <c r="BN268" i="11"/>
  <c r="BM268" i="11"/>
  <c r="BL268" i="11"/>
  <c r="BK268" i="11"/>
  <c r="CH268" i="11" s="1"/>
  <c r="BF268" i="11"/>
  <c r="BE268" i="11"/>
  <c r="BD268" i="11"/>
  <c r="BC268" i="11"/>
  <c r="BB268" i="11"/>
  <c r="BA268" i="11"/>
  <c r="AZ268" i="11"/>
  <c r="AY268" i="11"/>
  <c r="AX268" i="11"/>
  <c r="AW268" i="11"/>
  <c r="AV268" i="11"/>
  <c r="AU268" i="11"/>
  <c r="AT268" i="11"/>
  <c r="AS268" i="11"/>
  <c r="AR268" i="11"/>
  <c r="AQ268" i="11"/>
  <c r="AP268" i="11"/>
  <c r="AO268" i="11"/>
  <c r="AN268" i="11"/>
  <c r="AM268" i="11"/>
  <c r="AL268" i="11"/>
  <c r="AK268" i="11"/>
  <c r="AJ268" i="11"/>
  <c r="AI268" i="11"/>
  <c r="E268" i="11"/>
  <c r="C268" i="11"/>
  <c r="CG267" i="11"/>
  <c r="CF267" i="11"/>
  <c r="CE267" i="11"/>
  <c r="CD267" i="11"/>
  <c r="CC267" i="11"/>
  <c r="CB267" i="11"/>
  <c r="CA267" i="11"/>
  <c r="BZ267" i="11"/>
  <c r="BY267" i="11"/>
  <c r="BX267" i="11"/>
  <c r="BW267" i="11"/>
  <c r="BV267" i="11"/>
  <c r="BU267" i="11"/>
  <c r="BT267" i="11"/>
  <c r="BS267" i="11"/>
  <c r="BR267" i="11"/>
  <c r="BQ267" i="11"/>
  <c r="BP267" i="11"/>
  <c r="BO267" i="11"/>
  <c r="BN267" i="11"/>
  <c r="BM267" i="11"/>
  <c r="BL267" i="11"/>
  <c r="BK267" i="11"/>
  <c r="BF267" i="11"/>
  <c r="BE267" i="11"/>
  <c r="BD267" i="11"/>
  <c r="BC267" i="11"/>
  <c r="BB267" i="11"/>
  <c r="BA267" i="11"/>
  <c r="AZ267" i="11"/>
  <c r="AY267" i="11"/>
  <c r="AX267" i="11"/>
  <c r="AW267" i="11"/>
  <c r="AV267" i="11"/>
  <c r="AU267" i="11"/>
  <c r="AT267" i="11"/>
  <c r="AS267" i="11"/>
  <c r="AR267" i="11"/>
  <c r="AQ267" i="11"/>
  <c r="AP267" i="11"/>
  <c r="AO267" i="11"/>
  <c r="AN267" i="11"/>
  <c r="AM267" i="11"/>
  <c r="AL267" i="11"/>
  <c r="AK267" i="11"/>
  <c r="AJ267" i="11"/>
  <c r="AI267" i="11"/>
  <c r="E267" i="11"/>
  <c r="C267" i="11"/>
  <c r="CG266" i="11"/>
  <c r="CF266" i="11"/>
  <c r="CE266" i="11"/>
  <c r="CD266" i="11"/>
  <c r="CC266" i="11"/>
  <c r="CB266" i="11"/>
  <c r="CA266" i="11"/>
  <c r="BZ266" i="11"/>
  <c r="BY266" i="11"/>
  <c r="BX266" i="11"/>
  <c r="BW266" i="11"/>
  <c r="BV266" i="11"/>
  <c r="BU266" i="11"/>
  <c r="BT266" i="11"/>
  <c r="BS266" i="11"/>
  <c r="BR266" i="11"/>
  <c r="BQ266" i="11"/>
  <c r="BP266" i="11"/>
  <c r="BO266" i="11"/>
  <c r="BN266" i="11"/>
  <c r="BM266" i="11"/>
  <c r="BL266" i="11"/>
  <c r="BK266" i="11"/>
  <c r="BF266" i="11"/>
  <c r="BE266" i="11"/>
  <c r="BD266" i="11"/>
  <c r="BC266" i="11"/>
  <c r="BB266" i="11"/>
  <c r="BA266" i="11"/>
  <c r="AZ266" i="11"/>
  <c r="AY266" i="11"/>
  <c r="AX266" i="11"/>
  <c r="AW266" i="11"/>
  <c r="AV266" i="11"/>
  <c r="AU266" i="11"/>
  <c r="AT266" i="11"/>
  <c r="AS266" i="11"/>
  <c r="AR266" i="11"/>
  <c r="AQ266" i="11"/>
  <c r="AP266" i="11"/>
  <c r="AO266" i="11"/>
  <c r="AN266" i="11"/>
  <c r="AM266" i="11"/>
  <c r="AL266" i="11"/>
  <c r="AK266" i="11"/>
  <c r="AJ266" i="11"/>
  <c r="AI266" i="11"/>
  <c r="E266" i="11"/>
  <c r="C266" i="11"/>
  <c r="CG265" i="11"/>
  <c r="CF265" i="11"/>
  <c r="CE265" i="11"/>
  <c r="CD265" i="11"/>
  <c r="CC265" i="11"/>
  <c r="CB265" i="11"/>
  <c r="CA265" i="11"/>
  <c r="BZ265" i="11"/>
  <c r="BY265" i="11"/>
  <c r="BX265" i="11"/>
  <c r="BW265" i="11"/>
  <c r="BV265" i="11"/>
  <c r="BU265" i="11"/>
  <c r="BT265" i="11"/>
  <c r="BS265" i="11"/>
  <c r="BR265" i="11"/>
  <c r="BQ265" i="11"/>
  <c r="BP265" i="11"/>
  <c r="BO265" i="11"/>
  <c r="BN265" i="11"/>
  <c r="BM265" i="11"/>
  <c r="BL265" i="11"/>
  <c r="BK265" i="11"/>
  <c r="BF265" i="11"/>
  <c r="BE265" i="11"/>
  <c r="BD265" i="11"/>
  <c r="BC265" i="11"/>
  <c r="BB265" i="11"/>
  <c r="BA265" i="11"/>
  <c r="AZ265" i="11"/>
  <c r="AY265" i="11"/>
  <c r="AX265" i="11"/>
  <c r="AW265" i="11"/>
  <c r="AV265" i="11"/>
  <c r="AU265" i="11"/>
  <c r="AT265" i="11"/>
  <c r="AS265" i="11"/>
  <c r="AR265" i="11"/>
  <c r="AQ265" i="11"/>
  <c r="AP265" i="11"/>
  <c r="AO265" i="11"/>
  <c r="AN265" i="11"/>
  <c r="AM265" i="11"/>
  <c r="AL265" i="11"/>
  <c r="AK265" i="11"/>
  <c r="AJ265" i="11"/>
  <c r="AI265" i="11"/>
  <c r="E265" i="11"/>
  <c r="C265" i="11"/>
  <c r="CG264" i="11"/>
  <c r="CF264" i="11"/>
  <c r="CE264" i="11"/>
  <c r="CD264" i="11"/>
  <c r="CC264" i="11"/>
  <c r="CB264" i="11"/>
  <c r="CA264" i="11"/>
  <c r="BZ264" i="11"/>
  <c r="BY264" i="11"/>
  <c r="BX264" i="11"/>
  <c r="BW264" i="11"/>
  <c r="BV264" i="11"/>
  <c r="BU264" i="11"/>
  <c r="BT264" i="11"/>
  <c r="BS264" i="11"/>
  <c r="BR264" i="11"/>
  <c r="BQ264" i="11"/>
  <c r="BP264" i="11"/>
  <c r="BO264" i="11"/>
  <c r="BN264" i="11"/>
  <c r="BM264" i="11"/>
  <c r="BL264" i="11"/>
  <c r="BK264" i="11"/>
  <c r="CH264" i="11" s="1"/>
  <c r="BF264" i="11"/>
  <c r="BE264" i="11"/>
  <c r="BD264" i="11"/>
  <c r="BC264" i="11"/>
  <c r="BB264" i="11"/>
  <c r="BA264" i="11"/>
  <c r="AZ264" i="11"/>
  <c r="AY264" i="11"/>
  <c r="AX264" i="11"/>
  <c r="AW264" i="11"/>
  <c r="AV264" i="11"/>
  <c r="AU264" i="11"/>
  <c r="AT264" i="11"/>
  <c r="AS264" i="11"/>
  <c r="AR264" i="11"/>
  <c r="AQ264" i="11"/>
  <c r="AP264" i="11"/>
  <c r="AO264" i="11"/>
  <c r="AN264" i="11"/>
  <c r="AM264" i="11"/>
  <c r="AL264" i="11"/>
  <c r="AK264" i="11"/>
  <c r="AJ264" i="11"/>
  <c r="AI264" i="11"/>
  <c r="E264" i="11"/>
  <c r="C264" i="11"/>
  <c r="CG263" i="11"/>
  <c r="CF263" i="11"/>
  <c r="CE263" i="11"/>
  <c r="CD263" i="11"/>
  <c r="CC263" i="11"/>
  <c r="CB263" i="11"/>
  <c r="CA263" i="11"/>
  <c r="BZ263" i="11"/>
  <c r="BY263" i="11"/>
  <c r="BX263" i="11"/>
  <c r="BW263" i="11"/>
  <c r="BV263" i="11"/>
  <c r="BU263" i="11"/>
  <c r="BT263" i="11"/>
  <c r="BS263" i="11"/>
  <c r="BR263" i="11"/>
  <c r="BQ263" i="11"/>
  <c r="BP263" i="11"/>
  <c r="BO263" i="11"/>
  <c r="BN263" i="11"/>
  <c r="BM263" i="11"/>
  <c r="BL263" i="11"/>
  <c r="BK263" i="11"/>
  <c r="BF263" i="11"/>
  <c r="BE263" i="11"/>
  <c r="BD263" i="11"/>
  <c r="BC263" i="11"/>
  <c r="BB263" i="11"/>
  <c r="BA263" i="11"/>
  <c r="AZ263" i="11"/>
  <c r="AY263" i="11"/>
  <c r="AX263" i="11"/>
  <c r="AW263" i="11"/>
  <c r="AV263" i="11"/>
  <c r="AU263" i="11"/>
  <c r="AT263" i="11"/>
  <c r="AS263" i="11"/>
  <c r="AR263" i="11"/>
  <c r="AQ263" i="11"/>
  <c r="AP263" i="11"/>
  <c r="AO263" i="11"/>
  <c r="AN263" i="11"/>
  <c r="AM263" i="11"/>
  <c r="AL263" i="11"/>
  <c r="AK263" i="11"/>
  <c r="AJ263" i="11"/>
  <c r="AI263" i="11"/>
  <c r="E263" i="11"/>
  <c r="C263" i="11"/>
  <c r="CG262" i="11"/>
  <c r="CF262" i="11"/>
  <c r="CE262" i="11"/>
  <c r="CD262" i="11"/>
  <c r="CC262" i="11"/>
  <c r="CB262" i="11"/>
  <c r="CA262" i="11"/>
  <c r="BZ262" i="11"/>
  <c r="BY262" i="11"/>
  <c r="BX262" i="11"/>
  <c r="BW262" i="11"/>
  <c r="BV262" i="11"/>
  <c r="BU262" i="11"/>
  <c r="BT262" i="11"/>
  <c r="BS262" i="11"/>
  <c r="BR262" i="11"/>
  <c r="BQ262" i="11"/>
  <c r="BP262" i="11"/>
  <c r="BO262" i="11"/>
  <c r="BN262" i="11"/>
  <c r="BM262" i="11"/>
  <c r="BL262" i="11"/>
  <c r="BK262" i="11"/>
  <c r="BF262" i="11"/>
  <c r="BE262" i="11"/>
  <c r="BD262" i="11"/>
  <c r="BC262" i="11"/>
  <c r="BB262" i="11"/>
  <c r="BA262" i="11"/>
  <c r="AZ262" i="11"/>
  <c r="AY262" i="11"/>
  <c r="AX262" i="11"/>
  <c r="AW262" i="11"/>
  <c r="AV262" i="11"/>
  <c r="AU262" i="11"/>
  <c r="AT262" i="11"/>
  <c r="AS262" i="11"/>
  <c r="AR262" i="11"/>
  <c r="AQ262" i="11"/>
  <c r="AP262" i="11"/>
  <c r="AO262" i="11"/>
  <c r="AN262" i="11"/>
  <c r="AM262" i="11"/>
  <c r="AL262" i="11"/>
  <c r="AK262" i="11"/>
  <c r="AJ262" i="11"/>
  <c r="AI262" i="11"/>
  <c r="E262" i="11"/>
  <c r="C262" i="11"/>
  <c r="CG261" i="11"/>
  <c r="CF261" i="11"/>
  <c r="CE261" i="11"/>
  <c r="CD261" i="11"/>
  <c r="CC261" i="11"/>
  <c r="CB261" i="11"/>
  <c r="CA261" i="11"/>
  <c r="BZ261" i="11"/>
  <c r="BY261" i="11"/>
  <c r="BX261" i="11"/>
  <c r="BW261" i="11"/>
  <c r="BV261" i="11"/>
  <c r="BU261" i="11"/>
  <c r="BT261" i="11"/>
  <c r="BS261" i="11"/>
  <c r="BR261" i="11"/>
  <c r="BQ261" i="11"/>
  <c r="BP261" i="11"/>
  <c r="BO261" i="11"/>
  <c r="BN261" i="11"/>
  <c r="BM261" i="11"/>
  <c r="BL261" i="11"/>
  <c r="BK261" i="11"/>
  <c r="BF261" i="11"/>
  <c r="BE261" i="11"/>
  <c r="BD261" i="11"/>
  <c r="BC261" i="11"/>
  <c r="BB261" i="11"/>
  <c r="BA261" i="11"/>
  <c r="AZ261" i="11"/>
  <c r="AY261" i="11"/>
  <c r="AX261" i="11"/>
  <c r="AW261" i="11"/>
  <c r="AV261" i="11"/>
  <c r="AU261" i="11"/>
  <c r="AT261" i="11"/>
  <c r="AS261" i="11"/>
  <c r="AR261" i="11"/>
  <c r="AQ261" i="11"/>
  <c r="AP261" i="11"/>
  <c r="AO261" i="11"/>
  <c r="AN261" i="11"/>
  <c r="AM261" i="11"/>
  <c r="AL261" i="11"/>
  <c r="AK261" i="11"/>
  <c r="AJ261" i="11"/>
  <c r="AI261" i="11"/>
  <c r="E261" i="11"/>
  <c r="C261" i="11"/>
  <c r="CG260" i="11"/>
  <c r="CF260" i="11"/>
  <c r="CE260" i="11"/>
  <c r="CD260" i="11"/>
  <c r="CC260" i="11"/>
  <c r="CB260" i="11"/>
  <c r="CA260" i="11"/>
  <c r="BZ260" i="11"/>
  <c r="BY260" i="11"/>
  <c r="BX260" i="11"/>
  <c r="BW260" i="11"/>
  <c r="BV260" i="11"/>
  <c r="BU260" i="11"/>
  <c r="BT260" i="11"/>
  <c r="BS260" i="11"/>
  <c r="BR260" i="11"/>
  <c r="BQ260" i="11"/>
  <c r="BP260" i="11"/>
  <c r="BO260" i="11"/>
  <c r="BN260" i="11"/>
  <c r="BM260" i="11"/>
  <c r="BL260" i="11"/>
  <c r="BK260" i="11"/>
  <c r="BF260" i="11"/>
  <c r="BE260" i="11"/>
  <c r="BD260" i="11"/>
  <c r="BC260" i="11"/>
  <c r="BB260" i="11"/>
  <c r="BA260" i="11"/>
  <c r="AZ260" i="11"/>
  <c r="AY260" i="11"/>
  <c r="AX260" i="11"/>
  <c r="AW260" i="11"/>
  <c r="AV260" i="11"/>
  <c r="AU260" i="11"/>
  <c r="AT260" i="11"/>
  <c r="AS260" i="11"/>
  <c r="AR260" i="11"/>
  <c r="AQ260" i="11"/>
  <c r="AP260" i="11"/>
  <c r="AO260" i="11"/>
  <c r="AN260" i="11"/>
  <c r="AM260" i="11"/>
  <c r="AL260" i="11"/>
  <c r="AK260" i="11"/>
  <c r="AJ260" i="11"/>
  <c r="AI260" i="11"/>
  <c r="E260" i="11"/>
  <c r="C260" i="11"/>
  <c r="CG259" i="11"/>
  <c r="CF259" i="11"/>
  <c r="CE259" i="11"/>
  <c r="CD259" i="11"/>
  <c r="CC259" i="11"/>
  <c r="CB259" i="11"/>
  <c r="CA259" i="11"/>
  <c r="BZ259" i="11"/>
  <c r="BY259" i="11"/>
  <c r="BX259" i="11"/>
  <c r="BW259" i="11"/>
  <c r="BV259" i="11"/>
  <c r="BU259" i="11"/>
  <c r="BT259" i="11"/>
  <c r="BS259" i="11"/>
  <c r="BR259" i="11"/>
  <c r="BQ259" i="11"/>
  <c r="BP259" i="11"/>
  <c r="BO259" i="11"/>
  <c r="BN259" i="11"/>
  <c r="BM259" i="11"/>
  <c r="BL259" i="11"/>
  <c r="BK259" i="11"/>
  <c r="BF259" i="11"/>
  <c r="BE259" i="11"/>
  <c r="BD259" i="11"/>
  <c r="BC259" i="11"/>
  <c r="BB259" i="11"/>
  <c r="BA259" i="11"/>
  <c r="AZ259" i="11"/>
  <c r="AY259" i="11"/>
  <c r="AX259" i="11"/>
  <c r="AW259" i="11"/>
  <c r="AV259" i="11"/>
  <c r="AU259" i="11"/>
  <c r="AT259" i="11"/>
  <c r="AS259" i="11"/>
  <c r="AR259" i="11"/>
  <c r="AQ259" i="11"/>
  <c r="AP259" i="11"/>
  <c r="AO259" i="11"/>
  <c r="AN259" i="11"/>
  <c r="AM259" i="11"/>
  <c r="AL259" i="11"/>
  <c r="AK259" i="11"/>
  <c r="AJ259" i="11"/>
  <c r="AI259" i="11"/>
  <c r="E259" i="11"/>
  <c r="C259" i="11"/>
  <c r="CG258" i="11"/>
  <c r="CF258" i="11"/>
  <c r="CE258" i="11"/>
  <c r="CD258" i="11"/>
  <c r="CC258" i="11"/>
  <c r="CB258" i="11"/>
  <c r="CA258" i="11"/>
  <c r="BZ258" i="11"/>
  <c r="BY258" i="11"/>
  <c r="BX258" i="11"/>
  <c r="BW258" i="11"/>
  <c r="BV258" i="11"/>
  <c r="BU258" i="11"/>
  <c r="BT258" i="11"/>
  <c r="BS258" i="11"/>
  <c r="BR258" i="11"/>
  <c r="BQ258" i="11"/>
  <c r="BP258" i="11"/>
  <c r="BO258" i="11"/>
  <c r="BN258" i="11"/>
  <c r="BM258" i="11"/>
  <c r="BL258" i="11"/>
  <c r="BK258" i="11"/>
  <c r="BF258" i="11"/>
  <c r="BE258" i="11"/>
  <c r="BD258" i="11"/>
  <c r="BC258" i="11"/>
  <c r="BB258" i="11"/>
  <c r="BA258" i="11"/>
  <c r="AZ258" i="11"/>
  <c r="AY258" i="11"/>
  <c r="AX258" i="11"/>
  <c r="AW258" i="11"/>
  <c r="AV258" i="11"/>
  <c r="AU258" i="11"/>
  <c r="AT258" i="11"/>
  <c r="AS258" i="11"/>
  <c r="AR258" i="11"/>
  <c r="AQ258" i="11"/>
  <c r="AP258" i="11"/>
  <c r="AO258" i="11"/>
  <c r="AN258" i="11"/>
  <c r="AM258" i="11"/>
  <c r="AL258" i="11"/>
  <c r="AK258" i="11"/>
  <c r="AJ258" i="11"/>
  <c r="AI258" i="11"/>
  <c r="E258" i="11"/>
  <c r="C258" i="11"/>
  <c r="CG257" i="11"/>
  <c r="CF257" i="11"/>
  <c r="CE257" i="11"/>
  <c r="CD257" i="11"/>
  <c r="CC257" i="11"/>
  <c r="CB257" i="11"/>
  <c r="CA257" i="11"/>
  <c r="BZ257" i="11"/>
  <c r="BY257" i="11"/>
  <c r="BX257" i="11"/>
  <c r="BW257" i="11"/>
  <c r="BV257" i="11"/>
  <c r="BU257" i="11"/>
  <c r="BT257" i="11"/>
  <c r="BS257" i="11"/>
  <c r="BR257" i="11"/>
  <c r="BQ257" i="11"/>
  <c r="BP257" i="11"/>
  <c r="BO257" i="11"/>
  <c r="BN257" i="11"/>
  <c r="BM257" i="11"/>
  <c r="BL257" i="11"/>
  <c r="BK257" i="11"/>
  <c r="BF257" i="11"/>
  <c r="BE257" i="11"/>
  <c r="BD257" i="11"/>
  <c r="BC257" i="11"/>
  <c r="BB257" i="11"/>
  <c r="BA257" i="11"/>
  <c r="AZ257" i="11"/>
  <c r="AY257" i="11"/>
  <c r="AX257" i="11"/>
  <c r="AW257" i="11"/>
  <c r="AV257" i="11"/>
  <c r="AU257" i="11"/>
  <c r="AT257" i="11"/>
  <c r="AS257" i="11"/>
  <c r="AR257" i="11"/>
  <c r="AQ257" i="11"/>
  <c r="AP257" i="11"/>
  <c r="AO257" i="11"/>
  <c r="AN257" i="11"/>
  <c r="AM257" i="11"/>
  <c r="AL257" i="11"/>
  <c r="AK257" i="11"/>
  <c r="AJ257" i="11"/>
  <c r="AI257" i="11"/>
  <c r="E257" i="11"/>
  <c r="C257" i="11"/>
  <c r="CG256" i="11"/>
  <c r="CF256" i="11"/>
  <c r="CE256" i="11"/>
  <c r="CD256" i="11"/>
  <c r="CC256" i="11"/>
  <c r="CB256" i="11"/>
  <c r="CA256" i="11"/>
  <c r="BZ256" i="11"/>
  <c r="BY256" i="11"/>
  <c r="BX256" i="11"/>
  <c r="BW256" i="11"/>
  <c r="BV256" i="11"/>
  <c r="BU256" i="11"/>
  <c r="BT256" i="11"/>
  <c r="BS256" i="11"/>
  <c r="BR256" i="11"/>
  <c r="BQ256" i="11"/>
  <c r="BP256" i="11"/>
  <c r="BO256" i="11"/>
  <c r="BN256" i="11"/>
  <c r="BM256" i="11"/>
  <c r="BL256" i="11"/>
  <c r="BK256" i="11"/>
  <c r="CH256" i="11" s="1"/>
  <c r="BF256" i="11"/>
  <c r="BE256" i="11"/>
  <c r="BD256" i="11"/>
  <c r="BC256" i="11"/>
  <c r="BB256" i="11"/>
  <c r="BA256" i="11"/>
  <c r="AZ256" i="11"/>
  <c r="AY256" i="11"/>
  <c r="AX256" i="11"/>
  <c r="AW256" i="11"/>
  <c r="AV256" i="11"/>
  <c r="AU256" i="11"/>
  <c r="AT256" i="11"/>
  <c r="AS256" i="11"/>
  <c r="AR256" i="11"/>
  <c r="AQ256" i="11"/>
  <c r="AP256" i="11"/>
  <c r="AO256" i="11"/>
  <c r="AN256" i="11"/>
  <c r="AM256" i="11"/>
  <c r="AL256" i="11"/>
  <c r="AK256" i="11"/>
  <c r="AJ256" i="11"/>
  <c r="AI256" i="11"/>
  <c r="E256" i="11"/>
  <c r="C256" i="11"/>
  <c r="CG255" i="11"/>
  <c r="CF255" i="11"/>
  <c r="CE255" i="11"/>
  <c r="CD255" i="11"/>
  <c r="CC255" i="11"/>
  <c r="CB255" i="11"/>
  <c r="CA255" i="11"/>
  <c r="BZ255" i="11"/>
  <c r="BY255" i="11"/>
  <c r="BX255" i="11"/>
  <c r="BW255" i="11"/>
  <c r="BV255" i="11"/>
  <c r="BU255" i="11"/>
  <c r="BT255" i="11"/>
  <c r="BS255" i="11"/>
  <c r="BR255" i="11"/>
  <c r="BQ255" i="11"/>
  <c r="BP255" i="11"/>
  <c r="BO255" i="11"/>
  <c r="BN255" i="11"/>
  <c r="BM255" i="11"/>
  <c r="BL255" i="11"/>
  <c r="BK255" i="11"/>
  <c r="BF255" i="11"/>
  <c r="BE255" i="11"/>
  <c r="BD255" i="11"/>
  <c r="BC255" i="11"/>
  <c r="BB255" i="11"/>
  <c r="BA255" i="11"/>
  <c r="AZ255" i="11"/>
  <c r="AY255" i="11"/>
  <c r="AX255" i="11"/>
  <c r="AW255" i="11"/>
  <c r="AV255" i="11"/>
  <c r="AU255" i="11"/>
  <c r="AT255" i="11"/>
  <c r="AS255" i="11"/>
  <c r="AR255" i="11"/>
  <c r="AQ255" i="11"/>
  <c r="AP255" i="11"/>
  <c r="AO255" i="11"/>
  <c r="AN255" i="11"/>
  <c r="AM255" i="11"/>
  <c r="AL255" i="11"/>
  <c r="AK255" i="11"/>
  <c r="AJ255" i="11"/>
  <c r="AI255" i="11"/>
  <c r="E255" i="11"/>
  <c r="C255" i="11"/>
  <c r="CG254" i="11"/>
  <c r="CF254" i="11"/>
  <c r="CE254" i="11"/>
  <c r="CD254" i="11"/>
  <c r="CC254" i="11"/>
  <c r="CB254" i="11"/>
  <c r="CA254" i="11"/>
  <c r="BZ254" i="11"/>
  <c r="BY254" i="11"/>
  <c r="BX254" i="11"/>
  <c r="BW254" i="11"/>
  <c r="BV254" i="11"/>
  <c r="BU254" i="11"/>
  <c r="BT254" i="11"/>
  <c r="BS254" i="11"/>
  <c r="BR254" i="11"/>
  <c r="BQ254" i="11"/>
  <c r="BP254" i="11"/>
  <c r="BO254" i="11"/>
  <c r="BN254" i="11"/>
  <c r="BM254" i="11"/>
  <c r="BL254" i="11"/>
  <c r="BK254" i="11"/>
  <c r="BF254" i="11"/>
  <c r="BE254" i="11"/>
  <c r="BD254" i="11"/>
  <c r="BC254" i="11"/>
  <c r="BB254" i="11"/>
  <c r="BA254" i="11"/>
  <c r="AZ254" i="11"/>
  <c r="AY254" i="11"/>
  <c r="AX254" i="11"/>
  <c r="AW254" i="11"/>
  <c r="AV254" i="11"/>
  <c r="AU254" i="11"/>
  <c r="AT254" i="11"/>
  <c r="AS254" i="11"/>
  <c r="AR254" i="11"/>
  <c r="AQ254" i="11"/>
  <c r="AP254" i="11"/>
  <c r="AO254" i="11"/>
  <c r="AN254" i="11"/>
  <c r="AM254" i="11"/>
  <c r="AL254" i="11"/>
  <c r="AK254" i="11"/>
  <c r="AJ254" i="11"/>
  <c r="AI254" i="11"/>
  <c r="E254" i="11"/>
  <c r="C254" i="11"/>
  <c r="CG253" i="11"/>
  <c r="CF253" i="11"/>
  <c r="CE253" i="11"/>
  <c r="CD253" i="11"/>
  <c r="CC253" i="11"/>
  <c r="CB253" i="11"/>
  <c r="CA253" i="11"/>
  <c r="BZ253" i="11"/>
  <c r="BY253" i="11"/>
  <c r="BX253" i="11"/>
  <c r="BW253" i="11"/>
  <c r="BV253" i="11"/>
  <c r="BU253" i="11"/>
  <c r="BT253" i="11"/>
  <c r="BS253" i="11"/>
  <c r="BR253" i="11"/>
  <c r="BQ253" i="11"/>
  <c r="BP253" i="11"/>
  <c r="BO253" i="11"/>
  <c r="BN253" i="11"/>
  <c r="BM253" i="11"/>
  <c r="BL253" i="11"/>
  <c r="BK253" i="11"/>
  <c r="BF253" i="11"/>
  <c r="BE253" i="11"/>
  <c r="BD253" i="11"/>
  <c r="BC253" i="11"/>
  <c r="BB253" i="11"/>
  <c r="BA253" i="11"/>
  <c r="AZ253" i="11"/>
  <c r="AY253" i="11"/>
  <c r="AX253" i="11"/>
  <c r="AW253" i="11"/>
  <c r="AV253" i="11"/>
  <c r="AU253" i="11"/>
  <c r="AT253" i="11"/>
  <c r="AS253" i="11"/>
  <c r="AR253" i="11"/>
  <c r="AQ253" i="11"/>
  <c r="AP253" i="11"/>
  <c r="AO253" i="11"/>
  <c r="AN253" i="11"/>
  <c r="AM253" i="11"/>
  <c r="AL253" i="11"/>
  <c r="AK253" i="11"/>
  <c r="AJ253" i="11"/>
  <c r="AI253" i="11"/>
  <c r="E253" i="11"/>
  <c r="C253" i="11"/>
  <c r="CG252" i="11"/>
  <c r="CF252" i="11"/>
  <c r="CE252" i="11"/>
  <c r="CD252" i="11"/>
  <c r="CC252" i="11"/>
  <c r="CB252" i="11"/>
  <c r="CA252" i="11"/>
  <c r="BZ252" i="11"/>
  <c r="BY252" i="11"/>
  <c r="BX252" i="11"/>
  <c r="BW252" i="11"/>
  <c r="BV252" i="11"/>
  <c r="BU252" i="11"/>
  <c r="BT252" i="11"/>
  <c r="BS252" i="11"/>
  <c r="BR252" i="11"/>
  <c r="BQ252" i="11"/>
  <c r="BP252" i="11"/>
  <c r="BO252" i="11"/>
  <c r="BN252" i="11"/>
  <c r="BM252" i="11"/>
  <c r="BL252" i="11"/>
  <c r="BK252" i="11"/>
  <c r="CH252" i="11" s="1"/>
  <c r="BF252" i="11"/>
  <c r="BE252" i="11"/>
  <c r="BD252" i="11"/>
  <c r="BC252" i="11"/>
  <c r="BB252" i="11"/>
  <c r="BA252" i="11"/>
  <c r="AZ252" i="11"/>
  <c r="AY252" i="11"/>
  <c r="AX252" i="11"/>
  <c r="AW252" i="11"/>
  <c r="AV252" i="11"/>
  <c r="AU252" i="11"/>
  <c r="AT252" i="11"/>
  <c r="AS252" i="11"/>
  <c r="AR252" i="11"/>
  <c r="AQ252" i="11"/>
  <c r="AP252" i="11"/>
  <c r="AO252" i="11"/>
  <c r="AN252" i="11"/>
  <c r="AM252" i="11"/>
  <c r="AL252" i="11"/>
  <c r="AK252" i="11"/>
  <c r="AJ252" i="11"/>
  <c r="AI252" i="11"/>
  <c r="E252" i="11"/>
  <c r="C252" i="11"/>
  <c r="CG251" i="11"/>
  <c r="CF251" i="11"/>
  <c r="CE251" i="11"/>
  <c r="CD251" i="11"/>
  <c r="CC251" i="11"/>
  <c r="CB251" i="11"/>
  <c r="CA251" i="11"/>
  <c r="BZ251" i="11"/>
  <c r="BY251" i="11"/>
  <c r="BX251" i="11"/>
  <c r="BW251" i="11"/>
  <c r="BV251" i="11"/>
  <c r="BU251" i="11"/>
  <c r="BT251" i="11"/>
  <c r="BS251" i="11"/>
  <c r="BR251" i="11"/>
  <c r="BQ251" i="11"/>
  <c r="BP251" i="11"/>
  <c r="BO251" i="11"/>
  <c r="BN251" i="11"/>
  <c r="BM251" i="11"/>
  <c r="BL251" i="11"/>
  <c r="BK251" i="11"/>
  <c r="BF251" i="11"/>
  <c r="BE251" i="11"/>
  <c r="BD251" i="11"/>
  <c r="BC251" i="11"/>
  <c r="BB251" i="11"/>
  <c r="BA251" i="11"/>
  <c r="AZ251" i="11"/>
  <c r="AY251" i="11"/>
  <c r="AX251" i="11"/>
  <c r="AW251" i="11"/>
  <c r="AV251" i="11"/>
  <c r="AU251" i="11"/>
  <c r="AT251" i="11"/>
  <c r="AS251" i="11"/>
  <c r="AR251" i="11"/>
  <c r="AQ251" i="11"/>
  <c r="AP251" i="11"/>
  <c r="AO251" i="11"/>
  <c r="AN251" i="11"/>
  <c r="AM251" i="11"/>
  <c r="AL251" i="11"/>
  <c r="AK251" i="11"/>
  <c r="AJ251" i="11"/>
  <c r="AI251" i="11"/>
  <c r="E251" i="11"/>
  <c r="C251" i="11"/>
  <c r="CG250" i="11"/>
  <c r="CF250" i="11"/>
  <c r="CE250" i="11"/>
  <c r="CD250" i="11"/>
  <c r="CC250" i="11"/>
  <c r="CB250" i="11"/>
  <c r="CA250" i="11"/>
  <c r="BZ250" i="11"/>
  <c r="BY250" i="11"/>
  <c r="BX250" i="11"/>
  <c r="BW250" i="11"/>
  <c r="BV250" i="11"/>
  <c r="BU250" i="11"/>
  <c r="BT250" i="11"/>
  <c r="BS250" i="11"/>
  <c r="BR250" i="11"/>
  <c r="BQ250" i="11"/>
  <c r="BP250" i="11"/>
  <c r="BO250" i="11"/>
  <c r="BN250" i="11"/>
  <c r="BM250" i="11"/>
  <c r="BL250" i="11"/>
  <c r="BK250" i="11"/>
  <c r="BF250" i="11"/>
  <c r="BE250" i="11"/>
  <c r="BD250" i="11"/>
  <c r="BC250" i="11"/>
  <c r="BB250" i="11"/>
  <c r="BA250" i="11"/>
  <c r="AZ250" i="11"/>
  <c r="AY250" i="11"/>
  <c r="AX250" i="11"/>
  <c r="AW250" i="11"/>
  <c r="AV250" i="11"/>
  <c r="AU250" i="11"/>
  <c r="AT250" i="11"/>
  <c r="AS250" i="11"/>
  <c r="AR250" i="11"/>
  <c r="AQ250" i="11"/>
  <c r="AP250" i="11"/>
  <c r="AO250" i="11"/>
  <c r="AN250" i="11"/>
  <c r="AM250" i="11"/>
  <c r="AL250" i="11"/>
  <c r="AK250" i="11"/>
  <c r="AJ250" i="11"/>
  <c r="AI250" i="11"/>
  <c r="E250" i="11"/>
  <c r="C250" i="11"/>
  <c r="CG249" i="11"/>
  <c r="CF249" i="11"/>
  <c r="CE249" i="11"/>
  <c r="CD249" i="11"/>
  <c r="CC249" i="11"/>
  <c r="CB249" i="11"/>
  <c r="CA249" i="11"/>
  <c r="BZ249" i="11"/>
  <c r="BY249" i="11"/>
  <c r="BX249" i="11"/>
  <c r="BW249" i="11"/>
  <c r="BV249" i="11"/>
  <c r="BU249" i="11"/>
  <c r="BT249" i="11"/>
  <c r="BS249" i="11"/>
  <c r="BR249" i="11"/>
  <c r="BQ249" i="11"/>
  <c r="BP249" i="11"/>
  <c r="BO249" i="11"/>
  <c r="BN249" i="11"/>
  <c r="BM249" i="11"/>
  <c r="BL249" i="11"/>
  <c r="BK249" i="11"/>
  <c r="BF249" i="11"/>
  <c r="BE249" i="11"/>
  <c r="BD249" i="11"/>
  <c r="BC249" i="11"/>
  <c r="BB249" i="11"/>
  <c r="BA249" i="11"/>
  <c r="AZ249" i="11"/>
  <c r="AY249" i="11"/>
  <c r="AX249" i="11"/>
  <c r="AW249" i="11"/>
  <c r="AV249" i="11"/>
  <c r="AU249" i="11"/>
  <c r="AT249" i="11"/>
  <c r="AS249" i="11"/>
  <c r="AR249" i="11"/>
  <c r="AQ249" i="11"/>
  <c r="AP249" i="11"/>
  <c r="AO249" i="11"/>
  <c r="AN249" i="11"/>
  <c r="AM249" i="11"/>
  <c r="AL249" i="11"/>
  <c r="AK249" i="11"/>
  <c r="AJ249" i="11"/>
  <c r="AI249" i="11"/>
  <c r="E249" i="11"/>
  <c r="C249" i="11"/>
  <c r="CG248" i="11"/>
  <c r="CF248" i="11"/>
  <c r="CE248" i="11"/>
  <c r="CD248" i="11"/>
  <c r="CC248" i="11"/>
  <c r="CB248" i="11"/>
  <c r="CA248" i="11"/>
  <c r="BZ248" i="11"/>
  <c r="BY248" i="11"/>
  <c r="BX248" i="11"/>
  <c r="BW248" i="11"/>
  <c r="BV248" i="11"/>
  <c r="BU248" i="11"/>
  <c r="BT248" i="11"/>
  <c r="BS248" i="11"/>
  <c r="BR248" i="11"/>
  <c r="BQ248" i="11"/>
  <c r="BP248" i="11"/>
  <c r="BO248" i="11"/>
  <c r="BN248" i="11"/>
  <c r="BM248" i="11"/>
  <c r="BL248" i="11"/>
  <c r="BK248" i="11"/>
  <c r="CH248" i="11" s="1"/>
  <c r="BF248" i="11"/>
  <c r="BE248" i="11"/>
  <c r="BD248" i="11"/>
  <c r="BC248" i="11"/>
  <c r="BB248" i="11"/>
  <c r="BA248" i="11"/>
  <c r="AZ248" i="11"/>
  <c r="AY248" i="11"/>
  <c r="AX248" i="11"/>
  <c r="AW248" i="11"/>
  <c r="AV248" i="11"/>
  <c r="AU248" i="11"/>
  <c r="AT248" i="11"/>
  <c r="AS248" i="11"/>
  <c r="AR248" i="11"/>
  <c r="AQ248" i="11"/>
  <c r="AP248" i="11"/>
  <c r="AO248" i="11"/>
  <c r="AN248" i="11"/>
  <c r="AM248" i="11"/>
  <c r="AL248" i="11"/>
  <c r="AK248" i="11"/>
  <c r="AJ248" i="11"/>
  <c r="AI248" i="11"/>
  <c r="E248" i="11"/>
  <c r="C248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E247" i="11"/>
  <c r="C247" i="11"/>
  <c r="CG246" i="11"/>
  <c r="CF246" i="11"/>
  <c r="CE246" i="11"/>
  <c r="CD246" i="11"/>
  <c r="CC246" i="11"/>
  <c r="CB246" i="11"/>
  <c r="CA246" i="11"/>
  <c r="BZ246" i="11"/>
  <c r="BY246" i="11"/>
  <c r="BX246" i="11"/>
  <c r="BW246" i="11"/>
  <c r="BV246" i="11"/>
  <c r="BU246" i="11"/>
  <c r="BT246" i="11"/>
  <c r="BS246" i="11"/>
  <c r="BR246" i="11"/>
  <c r="BQ246" i="11"/>
  <c r="BP246" i="11"/>
  <c r="BO246" i="11"/>
  <c r="BN246" i="11"/>
  <c r="BM246" i="11"/>
  <c r="BL246" i="11"/>
  <c r="BK246" i="11"/>
  <c r="BF246" i="11"/>
  <c r="BE246" i="11"/>
  <c r="BD246" i="11"/>
  <c r="BC246" i="11"/>
  <c r="BB246" i="11"/>
  <c r="BA246" i="11"/>
  <c r="AZ246" i="11"/>
  <c r="AY246" i="11"/>
  <c r="AX246" i="11"/>
  <c r="AW246" i="11"/>
  <c r="AV246" i="11"/>
  <c r="AU246" i="11"/>
  <c r="AT246" i="11"/>
  <c r="AS246" i="11"/>
  <c r="AR246" i="11"/>
  <c r="AQ246" i="11"/>
  <c r="AP246" i="11"/>
  <c r="AO246" i="11"/>
  <c r="AN246" i="11"/>
  <c r="AM246" i="11"/>
  <c r="AL246" i="11"/>
  <c r="AK246" i="11"/>
  <c r="AJ246" i="11"/>
  <c r="AI246" i="11"/>
  <c r="E246" i="11"/>
  <c r="C246" i="11"/>
  <c r="CG245" i="11"/>
  <c r="CF245" i="11"/>
  <c r="CE245" i="11"/>
  <c r="CD245" i="11"/>
  <c r="CC245" i="11"/>
  <c r="CB245" i="11"/>
  <c r="CA245" i="11"/>
  <c r="BZ245" i="11"/>
  <c r="BY245" i="11"/>
  <c r="BX245" i="11"/>
  <c r="BW245" i="11"/>
  <c r="BV245" i="11"/>
  <c r="BU245" i="11"/>
  <c r="BT245" i="11"/>
  <c r="BS245" i="11"/>
  <c r="BR245" i="11"/>
  <c r="BQ245" i="11"/>
  <c r="BP245" i="11"/>
  <c r="BO245" i="11"/>
  <c r="BN245" i="11"/>
  <c r="BM245" i="11"/>
  <c r="BL245" i="11"/>
  <c r="BK245" i="11"/>
  <c r="BF245" i="11"/>
  <c r="BE245" i="11"/>
  <c r="BD245" i="11"/>
  <c r="BC245" i="11"/>
  <c r="BB245" i="11"/>
  <c r="BA245" i="11"/>
  <c r="AZ245" i="11"/>
  <c r="AY245" i="11"/>
  <c r="AX245" i="11"/>
  <c r="AW245" i="11"/>
  <c r="AV245" i="11"/>
  <c r="AU245" i="11"/>
  <c r="AT245" i="11"/>
  <c r="AS245" i="11"/>
  <c r="AR245" i="11"/>
  <c r="AQ245" i="11"/>
  <c r="AP245" i="11"/>
  <c r="AO245" i="11"/>
  <c r="AN245" i="11"/>
  <c r="AM245" i="11"/>
  <c r="AL245" i="11"/>
  <c r="AK245" i="11"/>
  <c r="AJ245" i="11"/>
  <c r="AI245" i="11"/>
  <c r="E245" i="11"/>
  <c r="C245" i="11"/>
  <c r="CG244" i="11"/>
  <c r="CF244" i="11"/>
  <c r="CE244" i="11"/>
  <c r="CD244" i="11"/>
  <c r="CC244" i="11"/>
  <c r="CB244" i="11"/>
  <c r="CA244" i="11"/>
  <c r="BZ244" i="11"/>
  <c r="BY244" i="11"/>
  <c r="BX244" i="11"/>
  <c r="BW244" i="11"/>
  <c r="BV244" i="11"/>
  <c r="BU244" i="11"/>
  <c r="BT244" i="11"/>
  <c r="BS244" i="11"/>
  <c r="BR244" i="11"/>
  <c r="BQ244" i="11"/>
  <c r="BP244" i="11"/>
  <c r="BO244" i="11"/>
  <c r="BN244" i="11"/>
  <c r="BM244" i="11"/>
  <c r="BL244" i="11"/>
  <c r="BK244" i="11"/>
  <c r="CH244" i="11" s="1"/>
  <c r="BF244" i="11"/>
  <c r="BE244" i="11"/>
  <c r="BD244" i="11"/>
  <c r="BC244" i="11"/>
  <c r="BB244" i="11"/>
  <c r="BA244" i="11"/>
  <c r="AZ244" i="11"/>
  <c r="AY244" i="11"/>
  <c r="AX244" i="11"/>
  <c r="AW244" i="11"/>
  <c r="AV244" i="11"/>
  <c r="AU244" i="11"/>
  <c r="AT244" i="11"/>
  <c r="AS244" i="11"/>
  <c r="AR244" i="11"/>
  <c r="AQ244" i="11"/>
  <c r="AP244" i="11"/>
  <c r="AO244" i="11"/>
  <c r="AN244" i="11"/>
  <c r="AM244" i="11"/>
  <c r="AL244" i="11"/>
  <c r="AK244" i="11"/>
  <c r="AJ244" i="11"/>
  <c r="AI244" i="11"/>
  <c r="E244" i="11"/>
  <c r="C244" i="11"/>
  <c r="CG243" i="11"/>
  <c r="CF243" i="11"/>
  <c r="CE243" i="11"/>
  <c r="CD243" i="11"/>
  <c r="CC243" i="11"/>
  <c r="CB243" i="11"/>
  <c r="CA243" i="11"/>
  <c r="BZ243" i="11"/>
  <c r="BY243" i="11"/>
  <c r="BX243" i="11"/>
  <c r="BW243" i="11"/>
  <c r="BV243" i="11"/>
  <c r="BU243" i="11"/>
  <c r="BT243" i="11"/>
  <c r="BS243" i="11"/>
  <c r="BR243" i="11"/>
  <c r="BQ243" i="11"/>
  <c r="BP243" i="11"/>
  <c r="BO243" i="11"/>
  <c r="BN243" i="11"/>
  <c r="BM243" i="11"/>
  <c r="BL243" i="11"/>
  <c r="BK243" i="11"/>
  <c r="BF243" i="11"/>
  <c r="BE243" i="11"/>
  <c r="BD243" i="11"/>
  <c r="BC243" i="11"/>
  <c r="BB243" i="11"/>
  <c r="BA243" i="11"/>
  <c r="AZ243" i="11"/>
  <c r="AY243" i="11"/>
  <c r="AX243" i="11"/>
  <c r="AW243" i="11"/>
  <c r="AV243" i="11"/>
  <c r="AU243" i="11"/>
  <c r="AT243" i="11"/>
  <c r="AS243" i="11"/>
  <c r="AR243" i="11"/>
  <c r="AQ243" i="11"/>
  <c r="AP243" i="11"/>
  <c r="AO243" i="11"/>
  <c r="AN243" i="11"/>
  <c r="AM243" i="11"/>
  <c r="AL243" i="11"/>
  <c r="AK243" i="11"/>
  <c r="AJ243" i="11"/>
  <c r="AI243" i="11"/>
  <c r="E243" i="11"/>
  <c r="C243" i="11"/>
  <c r="CG242" i="11"/>
  <c r="CF242" i="11"/>
  <c r="CE242" i="11"/>
  <c r="CD242" i="11"/>
  <c r="CC242" i="11"/>
  <c r="CB242" i="11"/>
  <c r="CA242" i="11"/>
  <c r="BZ242" i="11"/>
  <c r="BY242" i="11"/>
  <c r="BX242" i="11"/>
  <c r="BW242" i="11"/>
  <c r="BV242" i="11"/>
  <c r="BU242" i="11"/>
  <c r="BT242" i="11"/>
  <c r="BS242" i="11"/>
  <c r="BR242" i="11"/>
  <c r="BQ242" i="11"/>
  <c r="BP242" i="11"/>
  <c r="BO242" i="11"/>
  <c r="BN242" i="11"/>
  <c r="BM242" i="11"/>
  <c r="BL242" i="11"/>
  <c r="BK242" i="11"/>
  <c r="BF242" i="11"/>
  <c r="BE242" i="11"/>
  <c r="BD242" i="11"/>
  <c r="BC242" i="11"/>
  <c r="BB242" i="11"/>
  <c r="BA242" i="11"/>
  <c r="AZ242" i="11"/>
  <c r="AY242" i="11"/>
  <c r="AX242" i="11"/>
  <c r="AW242" i="11"/>
  <c r="AV242" i="11"/>
  <c r="AU242" i="11"/>
  <c r="AT242" i="11"/>
  <c r="AS242" i="11"/>
  <c r="AR242" i="11"/>
  <c r="AQ242" i="11"/>
  <c r="AP242" i="11"/>
  <c r="AO242" i="11"/>
  <c r="AN242" i="11"/>
  <c r="AM242" i="11"/>
  <c r="AL242" i="11"/>
  <c r="AK242" i="11"/>
  <c r="AJ242" i="11"/>
  <c r="AI242" i="11"/>
  <c r="E242" i="11"/>
  <c r="C242" i="11"/>
  <c r="CG241" i="11"/>
  <c r="CF241" i="11"/>
  <c r="CE241" i="11"/>
  <c r="CD241" i="11"/>
  <c r="CC241" i="11"/>
  <c r="CB241" i="11"/>
  <c r="CA241" i="11"/>
  <c r="BZ241" i="11"/>
  <c r="BY241" i="11"/>
  <c r="BX241" i="11"/>
  <c r="BW241" i="11"/>
  <c r="BV241" i="11"/>
  <c r="BU241" i="11"/>
  <c r="BT241" i="11"/>
  <c r="BS241" i="11"/>
  <c r="BR241" i="11"/>
  <c r="BQ241" i="11"/>
  <c r="BP241" i="11"/>
  <c r="BO241" i="11"/>
  <c r="BN241" i="11"/>
  <c r="BM241" i="11"/>
  <c r="BL241" i="11"/>
  <c r="BK241" i="11"/>
  <c r="BF241" i="11"/>
  <c r="BE241" i="11"/>
  <c r="BD241" i="11"/>
  <c r="BC241" i="11"/>
  <c r="BB241" i="11"/>
  <c r="BA241" i="11"/>
  <c r="AZ241" i="11"/>
  <c r="AY241" i="11"/>
  <c r="AX241" i="11"/>
  <c r="AW241" i="11"/>
  <c r="AV241" i="11"/>
  <c r="AU241" i="11"/>
  <c r="AT241" i="11"/>
  <c r="AS241" i="11"/>
  <c r="AR241" i="11"/>
  <c r="AQ241" i="11"/>
  <c r="AP241" i="11"/>
  <c r="AO241" i="11"/>
  <c r="AN241" i="11"/>
  <c r="AM241" i="11"/>
  <c r="AL241" i="11"/>
  <c r="AK241" i="11"/>
  <c r="AJ241" i="11"/>
  <c r="AI241" i="11"/>
  <c r="E241" i="11"/>
  <c r="C241" i="11"/>
  <c r="CG240" i="11"/>
  <c r="CF240" i="11"/>
  <c r="CE240" i="11"/>
  <c r="CD240" i="11"/>
  <c r="CC240" i="11"/>
  <c r="CB240" i="11"/>
  <c r="CA240" i="11"/>
  <c r="BZ240" i="11"/>
  <c r="BY240" i="11"/>
  <c r="BX240" i="11"/>
  <c r="BW240" i="11"/>
  <c r="BV240" i="11"/>
  <c r="BU240" i="11"/>
  <c r="BT240" i="11"/>
  <c r="BS240" i="11"/>
  <c r="BR240" i="11"/>
  <c r="BQ240" i="11"/>
  <c r="BP240" i="11"/>
  <c r="BO240" i="11"/>
  <c r="BN240" i="11"/>
  <c r="BM240" i="11"/>
  <c r="BL240" i="11"/>
  <c r="BK240" i="11"/>
  <c r="CH240" i="11" s="1"/>
  <c r="BF240" i="11"/>
  <c r="BE240" i="11"/>
  <c r="BD240" i="11"/>
  <c r="BC240" i="11"/>
  <c r="BB240" i="11"/>
  <c r="BA240" i="11"/>
  <c r="AZ240" i="11"/>
  <c r="AY240" i="11"/>
  <c r="AX240" i="11"/>
  <c r="AW240" i="11"/>
  <c r="AV240" i="11"/>
  <c r="AU240" i="11"/>
  <c r="AT240" i="11"/>
  <c r="AS240" i="11"/>
  <c r="AR240" i="11"/>
  <c r="AQ240" i="11"/>
  <c r="AP240" i="11"/>
  <c r="AO240" i="11"/>
  <c r="AN240" i="11"/>
  <c r="AM240" i="11"/>
  <c r="AL240" i="11"/>
  <c r="AK240" i="11"/>
  <c r="AJ240" i="11"/>
  <c r="AI240" i="11"/>
  <c r="E240" i="11"/>
  <c r="C240" i="11"/>
  <c r="CG239" i="11"/>
  <c r="CF239" i="11"/>
  <c r="CE239" i="11"/>
  <c r="CD239" i="11"/>
  <c r="CC239" i="11"/>
  <c r="CB239" i="11"/>
  <c r="CA239" i="11"/>
  <c r="BZ239" i="11"/>
  <c r="BY239" i="11"/>
  <c r="BX239" i="11"/>
  <c r="BW239" i="11"/>
  <c r="BV239" i="11"/>
  <c r="BU239" i="11"/>
  <c r="BT239" i="11"/>
  <c r="BS239" i="11"/>
  <c r="BR239" i="11"/>
  <c r="BQ239" i="11"/>
  <c r="BP239" i="11"/>
  <c r="BO239" i="11"/>
  <c r="BN239" i="11"/>
  <c r="BM239" i="11"/>
  <c r="BL239" i="11"/>
  <c r="BK239" i="11"/>
  <c r="BF239" i="11"/>
  <c r="BE239" i="11"/>
  <c r="BD239" i="11"/>
  <c r="BC239" i="11"/>
  <c r="BB239" i="11"/>
  <c r="BA239" i="11"/>
  <c r="AZ239" i="11"/>
  <c r="AY239" i="11"/>
  <c r="AX239" i="11"/>
  <c r="AW239" i="11"/>
  <c r="AV239" i="11"/>
  <c r="AU239" i="11"/>
  <c r="AT239" i="11"/>
  <c r="AS239" i="11"/>
  <c r="AR239" i="11"/>
  <c r="AQ239" i="11"/>
  <c r="AP239" i="11"/>
  <c r="AO239" i="11"/>
  <c r="AN239" i="11"/>
  <c r="AM239" i="11"/>
  <c r="AL239" i="11"/>
  <c r="AK239" i="11"/>
  <c r="AJ239" i="11"/>
  <c r="AI239" i="11"/>
  <c r="E239" i="11"/>
  <c r="C239" i="11"/>
  <c r="CG238" i="11"/>
  <c r="CF238" i="11"/>
  <c r="CE238" i="11"/>
  <c r="CD238" i="11"/>
  <c r="CC238" i="11"/>
  <c r="CB238" i="11"/>
  <c r="CA238" i="11"/>
  <c r="BZ238" i="11"/>
  <c r="BY238" i="11"/>
  <c r="BX238" i="11"/>
  <c r="BW238" i="11"/>
  <c r="BV238" i="11"/>
  <c r="BU238" i="11"/>
  <c r="BT238" i="11"/>
  <c r="BS238" i="11"/>
  <c r="BR238" i="11"/>
  <c r="BQ238" i="11"/>
  <c r="BP238" i="11"/>
  <c r="BO238" i="11"/>
  <c r="BN238" i="11"/>
  <c r="BM238" i="11"/>
  <c r="BL238" i="11"/>
  <c r="BK238" i="11"/>
  <c r="BF238" i="11"/>
  <c r="BE238" i="11"/>
  <c r="BD238" i="11"/>
  <c r="BC238" i="11"/>
  <c r="BB238" i="11"/>
  <c r="BA238" i="11"/>
  <c r="AZ238" i="11"/>
  <c r="AY238" i="11"/>
  <c r="AX238" i="11"/>
  <c r="AW238" i="11"/>
  <c r="AV238" i="11"/>
  <c r="AU238" i="11"/>
  <c r="AT238" i="11"/>
  <c r="AS238" i="11"/>
  <c r="AR238" i="11"/>
  <c r="AQ238" i="11"/>
  <c r="AP238" i="11"/>
  <c r="AO238" i="11"/>
  <c r="AN238" i="11"/>
  <c r="AM238" i="11"/>
  <c r="AL238" i="11"/>
  <c r="AK238" i="11"/>
  <c r="AJ238" i="11"/>
  <c r="AI238" i="11"/>
  <c r="E238" i="11"/>
  <c r="C238" i="11"/>
  <c r="CG237" i="11"/>
  <c r="CF237" i="11"/>
  <c r="CE237" i="11"/>
  <c r="CD237" i="11"/>
  <c r="CC237" i="11"/>
  <c r="CB237" i="11"/>
  <c r="CA237" i="11"/>
  <c r="BZ237" i="11"/>
  <c r="BY237" i="11"/>
  <c r="BX237" i="11"/>
  <c r="BW237" i="11"/>
  <c r="BV237" i="11"/>
  <c r="BU237" i="11"/>
  <c r="BT237" i="11"/>
  <c r="BS237" i="11"/>
  <c r="BR237" i="11"/>
  <c r="BQ237" i="11"/>
  <c r="BP237" i="11"/>
  <c r="BO237" i="11"/>
  <c r="BN237" i="11"/>
  <c r="BM237" i="11"/>
  <c r="BL237" i="11"/>
  <c r="BK237" i="11"/>
  <c r="BF237" i="11"/>
  <c r="BE237" i="11"/>
  <c r="BD237" i="11"/>
  <c r="BC237" i="11"/>
  <c r="BB237" i="11"/>
  <c r="BA237" i="11"/>
  <c r="AZ237" i="11"/>
  <c r="AY237" i="11"/>
  <c r="AX237" i="11"/>
  <c r="AW237" i="11"/>
  <c r="AV237" i="11"/>
  <c r="AU237" i="11"/>
  <c r="AT237" i="11"/>
  <c r="AS237" i="11"/>
  <c r="AR237" i="11"/>
  <c r="AQ237" i="11"/>
  <c r="AP237" i="11"/>
  <c r="AO237" i="11"/>
  <c r="AN237" i="11"/>
  <c r="AM237" i="11"/>
  <c r="AL237" i="11"/>
  <c r="AK237" i="11"/>
  <c r="AJ237" i="11"/>
  <c r="AI237" i="11"/>
  <c r="E237" i="11"/>
  <c r="C237" i="11"/>
  <c r="CG236" i="11"/>
  <c r="CF236" i="11"/>
  <c r="CE236" i="11"/>
  <c r="CD236" i="11"/>
  <c r="CC236" i="11"/>
  <c r="CB236" i="11"/>
  <c r="CA236" i="11"/>
  <c r="BZ236" i="11"/>
  <c r="BY236" i="11"/>
  <c r="BX236" i="11"/>
  <c r="BW236" i="11"/>
  <c r="BV236" i="11"/>
  <c r="BU236" i="11"/>
  <c r="BT236" i="11"/>
  <c r="BS236" i="11"/>
  <c r="BR236" i="11"/>
  <c r="BQ236" i="11"/>
  <c r="BP236" i="11"/>
  <c r="BO236" i="11"/>
  <c r="BN236" i="11"/>
  <c r="BM236" i="11"/>
  <c r="BL236" i="11"/>
  <c r="BK236" i="11"/>
  <c r="CH236" i="11" s="1"/>
  <c r="BF236" i="11"/>
  <c r="BE236" i="11"/>
  <c r="BD236" i="11"/>
  <c r="BC236" i="11"/>
  <c r="BB236" i="11"/>
  <c r="BA236" i="11"/>
  <c r="AZ236" i="11"/>
  <c r="AY236" i="11"/>
  <c r="AX236" i="11"/>
  <c r="AW236" i="11"/>
  <c r="AV236" i="11"/>
  <c r="AU236" i="11"/>
  <c r="AT236" i="11"/>
  <c r="AS236" i="11"/>
  <c r="AR236" i="11"/>
  <c r="AQ236" i="11"/>
  <c r="AP236" i="11"/>
  <c r="AO236" i="11"/>
  <c r="AN236" i="11"/>
  <c r="AM236" i="11"/>
  <c r="AL236" i="11"/>
  <c r="AK236" i="11"/>
  <c r="AJ236" i="11"/>
  <c r="AI236" i="11"/>
  <c r="E236" i="11"/>
  <c r="C236" i="11"/>
  <c r="CG235" i="11"/>
  <c r="CF235" i="11"/>
  <c r="CE235" i="11"/>
  <c r="CD235" i="11"/>
  <c r="CC235" i="11"/>
  <c r="CB235" i="11"/>
  <c r="CA235" i="11"/>
  <c r="BZ235" i="11"/>
  <c r="BY235" i="11"/>
  <c r="BX235" i="11"/>
  <c r="BW235" i="11"/>
  <c r="BV235" i="11"/>
  <c r="BU235" i="11"/>
  <c r="BT235" i="11"/>
  <c r="BS235" i="11"/>
  <c r="BR235" i="11"/>
  <c r="BQ235" i="11"/>
  <c r="BP235" i="11"/>
  <c r="BO235" i="11"/>
  <c r="BN235" i="11"/>
  <c r="BM235" i="11"/>
  <c r="BL235" i="11"/>
  <c r="BK235" i="11"/>
  <c r="BF235" i="11"/>
  <c r="BE235" i="11"/>
  <c r="BD235" i="11"/>
  <c r="BC235" i="11"/>
  <c r="BB235" i="11"/>
  <c r="BA235" i="11"/>
  <c r="AZ235" i="11"/>
  <c r="AY235" i="11"/>
  <c r="AX235" i="11"/>
  <c r="AW235" i="11"/>
  <c r="AV235" i="11"/>
  <c r="AU235" i="11"/>
  <c r="AT235" i="11"/>
  <c r="AS235" i="11"/>
  <c r="AR235" i="11"/>
  <c r="AQ235" i="11"/>
  <c r="AP235" i="11"/>
  <c r="AO235" i="11"/>
  <c r="AN235" i="11"/>
  <c r="AM235" i="11"/>
  <c r="AL235" i="11"/>
  <c r="AK235" i="11"/>
  <c r="AJ235" i="11"/>
  <c r="AI235" i="11"/>
  <c r="E235" i="11"/>
  <c r="C235" i="11"/>
  <c r="CG234" i="11"/>
  <c r="CF234" i="11"/>
  <c r="CE234" i="11"/>
  <c r="CD234" i="11"/>
  <c r="CC234" i="11"/>
  <c r="CB234" i="11"/>
  <c r="CA234" i="11"/>
  <c r="BZ234" i="11"/>
  <c r="BY234" i="11"/>
  <c r="BX234" i="11"/>
  <c r="BW234" i="11"/>
  <c r="BV234" i="11"/>
  <c r="BU234" i="11"/>
  <c r="BT234" i="11"/>
  <c r="BS234" i="11"/>
  <c r="BR234" i="11"/>
  <c r="BQ234" i="11"/>
  <c r="BP234" i="11"/>
  <c r="BO234" i="11"/>
  <c r="BN234" i="11"/>
  <c r="BM234" i="11"/>
  <c r="BL234" i="11"/>
  <c r="BK234" i="11"/>
  <c r="BF234" i="11"/>
  <c r="BE234" i="11"/>
  <c r="BD234" i="11"/>
  <c r="BC234" i="11"/>
  <c r="BB234" i="11"/>
  <c r="BA234" i="11"/>
  <c r="AZ234" i="11"/>
  <c r="AY234" i="11"/>
  <c r="AX234" i="11"/>
  <c r="AW234" i="11"/>
  <c r="AV234" i="11"/>
  <c r="AU234" i="11"/>
  <c r="AT234" i="11"/>
  <c r="AS234" i="11"/>
  <c r="AR234" i="11"/>
  <c r="AQ234" i="11"/>
  <c r="AP234" i="11"/>
  <c r="AO234" i="11"/>
  <c r="AN234" i="11"/>
  <c r="AM234" i="11"/>
  <c r="AL234" i="11"/>
  <c r="AK234" i="11"/>
  <c r="AJ234" i="11"/>
  <c r="AI234" i="11"/>
  <c r="E234" i="11"/>
  <c r="C234" i="11"/>
  <c r="CG233" i="11"/>
  <c r="CF233" i="11"/>
  <c r="CE233" i="11"/>
  <c r="CD233" i="11"/>
  <c r="CC233" i="11"/>
  <c r="CB233" i="11"/>
  <c r="CA233" i="11"/>
  <c r="BZ233" i="11"/>
  <c r="BY233" i="11"/>
  <c r="BX233" i="11"/>
  <c r="BW233" i="11"/>
  <c r="BV233" i="11"/>
  <c r="BU233" i="11"/>
  <c r="BT233" i="11"/>
  <c r="BS233" i="11"/>
  <c r="BR233" i="11"/>
  <c r="BQ233" i="11"/>
  <c r="BP233" i="11"/>
  <c r="BO233" i="11"/>
  <c r="BN233" i="11"/>
  <c r="BM233" i="11"/>
  <c r="BL233" i="11"/>
  <c r="BK233" i="11"/>
  <c r="BF233" i="11"/>
  <c r="BE233" i="11"/>
  <c r="BD233" i="11"/>
  <c r="BC233" i="11"/>
  <c r="BB233" i="11"/>
  <c r="BA233" i="11"/>
  <c r="AZ233" i="11"/>
  <c r="AY233" i="11"/>
  <c r="AX233" i="11"/>
  <c r="AW233" i="11"/>
  <c r="AV233" i="11"/>
  <c r="AU233" i="11"/>
  <c r="AT233" i="11"/>
  <c r="AS233" i="11"/>
  <c r="AR233" i="11"/>
  <c r="AQ233" i="11"/>
  <c r="AP233" i="11"/>
  <c r="AO233" i="11"/>
  <c r="AN233" i="11"/>
  <c r="AM233" i="11"/>
  <c r="AL233" i="11"/>
  <c r="AK233" i="11"/>
  <c r="AJ233" i="11"/>
  <c r="AI233" i="11"/>
  <c r="E233" i="11"/>
  <c r="C233" i="11"/>
  <c r="CG232" i="11"/>
  <c r="CF232" i="11"/>
  <c r="CE232" i="11"/>
  <c r="CD232" i="11"/>
  <c r="CC232" i="11"/>
  <c r="CB232" i="11"/>
  <c r="CA232" i="11"/>
  <c r="BZ232" i="11"/>
  <c r="BY232" i="11"/>
  <c r="BX232" i="11"/>
  <c r="BW232" i="11"/>
  <c r="BV232" i="11"/>
  <c r="BU232" i="11"/>
  <c r="BT232" i="11"/>
  <c r="BS232" i="11"/>
  <c r="BR232" i="11"/>
  <c r="BQ232" i="11"/>
  <c r="BP232" i="11"/>
  <c r="BO232" i="11"/>
  <c r="BN232" i="11"/>
  <c r="BM232" i="11"/>
  <c r="BL232" i="11"/>
  <c r="BK232" i="11"/>
  <c r="CH232" i="11" s="1"/>
  <c r="BF232" i="11"/>
  <c r="BE232" i="11"/>
  <c r="BD232" i="11"/>
  <c r="BC232" i="11"/>
  <c r="BB232" i="11"/>
  <c r="BA232" i="11"/>
  <c r="AZ232" i="11"/>
  <c r="AY232" i="11"/>
  <c r="AX232" i="11"/>
  <c r="AW232" i="11"/>
  <c r="AV232" i="11"/>
  <c r="AU232" i="11"/>
  <c r="AT232" i="11"/>
  <c r="AS232" i="11"/>
  <c r="AR232" i="11"/>
  <c r="AQ232" i="11"/>
  <c r="AP232" i="11"/>
  <c r="AO232" i="11"/>
  <c r="AN232" i="11"/>
  <c r="AM232" i="11"/>
  <c r="AL232" i="11"/>
  <c r="AK232" i="11"/>
  <c r="AJ232" i="11"/>
  <c r="AI232" i="11"/>
  <c r="E232" i="11"/>
  <c r="C232" i="11"/>
  <c r="CG231" i="11"/>
  <c r="CF231" i="11"/>
  <c r="CE231" i="11"/>
  <c r="CD231" i="11"/>
  <c r="CC231" i="11"/>
  <c r="CB231" i="11"/>
  <c r="CA231" i="11"/>
  <c r="BZ231" i="11"/>
  <c r="BY231" i="11"/>
  <c r="BX231" i="11"/>
  <c r="BW231" i="11"/>
  <c r="BV231" i="11"/>
  <c r="BU231" i="11"/>
  <c r="BT231" i="11"/>
  <c r="BS231" i="11"/>
  <c r="BR231" i="11"/>
  <c r="BQ231" i="11"/>
  <c r="BP231" i="11"/>
  <c r="BO231" i="11"/>
  <c r="BN231" i="11"/>
  <c r="BM231" i="11"/>
  <c r="BL231" i="11"/>
  <c r="BK231" i="11"/>
  <c r="BF231" i="11"/>
  <c r="BE231" i="11"/>
  <c r="BD231" i="11"/>
  <c r="BC231" i="11"/>
  <c r="BB231" i="11"/>
  <c r="BA231" i="11"/>
  <c r="AZ231" i="11"/>
  <c r="AY231" i="11"/>
  <c r="AX231" i="11"/>
  <c r="AW231" i="11"/>
  <c r="AV231" i="11"/>
  <c r="AU231" i="11"/>
  <c r="AT231" i="11"/>
  <c r="AS231" i="11"/>
  <c r="AR231" i="11"/>
  <c r="AQ231" i="11"/>
  <c r="AP231" i="11"/>
  <c r="AO231" i="11"/>
  <c r="AN231" i="11"/>
  <c r="AM231" i="11"/>
  <c r="AL231" i="11"/>
  <c r="AK231" i="11"/>
  <c r="AJ231" i="11"/>
  <c r="AI231" i="11"/>
  <c r="E231" i="11"/>
  <c r="C231" i="11"/>
  <c r="CG230" i="11"/>
  <c r="CF230" i="11"/>
  <c r="CE230" i="11"/>
  <c r="CD230" i="11"/>
  <c r="CC230" i="11"/>
  <c r="CB230" i="11"/>
  <c r="CA230" i="11"/>
  <c r="BZ230" i="11"/>
  <c r="BY230" i="11"/>
  <c r="BX230" i="11"/>
  <c r="BW230" i="11"/>
  <c r="BV230" i="11"/>
  <c r="BU230" i="11"/>
  <c r="BT230" i="11"/>
  <c r="BS230" i="11"/>
  <c r="BR230" i="11"/>
  <c r="BQ230" i="11"/>
  <c r="BP230" i="11"/>
  <c r="BO230" i="11"/>
  <c r="BN230" i="11"/>
  <c r="BM230" i="11"/>
  <c r="BL230" i="11"/>
  <c r="BK230" i="11"/>
  <c r="BF230" i="11"/>
  <c r="BE230" i="11"/>
  <c r="BD230" i="11"/>
  <c r="BC230" i="11"/>
  <c r="BB230" i="11"/>
  <c r="BA230" i="11"/>
  <c r="AZ230" i="11"/>
  <c r="AY230" i="11"/>
  <c r="AX230" i="11"/>
  <c r="AW230" i="11"/>
  <c r="AV230" i="11"/>
  <c r="AU230" i="11"/>
  <c r="AT230" i="11"/>
  <c r="AS230" i="11"/>
  <c r="AR230" i="11"/>
  <c r="AQ230" i="11"/>
  <c r="AP230" i="11"/>
  <c r="AO230" i="11"/>
  <c r="AN230" i="11"/>
  <c r="AM230" i="11"/>
  <c r="AL230" i="11"/>
  <c r="AK230" i="11"/>
  <c r="AJ230" i="11"/>
  <c r="AI230" i="11"/>
  <c r="E230" i="11"/>
  <c r="C230" i="11"/>
  <c r="CG229" i="11"/>
  <c r="CF229" i="11"/>
  <c r="CE229" i="11"/>
  <c r="CD229" i="11"/>
  <c r="CC229" i="11"/>
  <c r="CB229" i="11"/>
  <c r="CA229" i="11"/>
  <c r="BZ229" i="11"/>
  <c r="BY229" i="11"/>
  <c r="BX229" i="11"/>
  <c r="BW229" i="11"/>
  <c r="BV229" i="11"/>
  <c r="BU229" i="11"/>
  <c r="BT229" i="11"/>
  <c r="BS229" i="11"/>
  <c r="BR229" i="11"/>
  <c r="BQ229" i="11"/>
  <c r="BP229" i="11"/>
  <c r="BO229" i="11"/>
  <c r="BN229" i="11"/>
  <c r="BM229" i="11"/>
  <c r="BL229" i="11"/>
  <c r="BK229" i="11"/>
  <c r="BF229" i="11"/>
  <c r="BE229" i="11"/>
  <c r="BD229" i="11"/>
  <c r="BC229" i="11"/>
  <c r="BB229" i="11"/>
  <c r="BA229" i="11"/>
  <c r="AZ229" i="11"/>
  <c r="AY229" i="11"/>
  <c r="AX229" i="11"/>
  <c r="AW229" i="11"/>
  <c r="AV229" i="11"/>
  <c r="AU229" i="11"/>
  <c r="AT229" i="11"/>
  <c r="AS229" i="11"/>
  <c r="AR229" i="11"/>
  <c r="AQ229" i="11"/>
  <c r="AP229" i="11"/>
  <c r="AO229" i="11"/>
  <c r="AN229" i="11"/>
  <c r="AM229" i="11"/>
  <c r="AL229" i="11"/>
  <c r="AK229" i="11"/>
  <c r="AJ229" i="11"/>
  <c r="AI229" i="11"/>
  <c r="E229" i="11"/>
  <c r="C229" i="11"/>
  <c r="CG228" i="11"/>
  <c r="CF228" i="11"/>
  <c r="CE228" i="11"/>
  <c r="CD228" i="11"/>
  <c r="CC228" i="11"/>
  <c r="CB228" i="11"/>
  <c r="CA228" i="11"/>
  <c r="BZ228" i="11"/>
  <c r="BY228" i="11"/>
  <c r="BX228" i="11"/>
  <c r="BW228" i="11"/>
  <c r="BV228" i="11"/>
  <c r="BU228" i="11"/>
  <c r="BT228" i="11"/>
  <c r="BS228" i="11"/>
  <c r="BR228" i="11"/>
  <c r="BQ228" i="11"/>
  <c r="BP228" i="11"/>
  <c r="BO228" i="11"/>
  <c r="BN228" i="11"/>
  <c r="BM228" i="11"/>
  <c r="BL228" i="11"/>
  <c r="BK228" i="11"/>
  <c r="CH228" i="11" s="1"/>
  <c r="BF228" i="11"/>
  <c r="BE228" i="11"/>
  <c r="BD228" i="11"/>
  <c r="BC228" i="11"/>
  <c r="BB228" i="11"/>
  <c r="BA228" i="11"/>
  <c r="AZ228" i="11"/>
  <c r="AY228" i="11"/>
  <c r="AX228" i="11"/>
  <c r="AW228" i="11"/>
  <c r="AV228" i="11"/>
  <c r="AU228" i="11"/>
  <c r="AT228" i="11"/>
  <c r="AS228" i="11"/>
  <c r="AR228" i="11"/>
  <c r="AQ228" i="11"/>
  <c r="AP228" i="11"/>
  <c r="AO228" i="11"/>
  <c r="AN228" i="11"/>
  <c r="AM228" i="11"/>
  <c r="AL228" i="11"/>
  <c r="AK228" i="11"/>
  <c r="AJ228" i="11"/>
  <c r="AI228" i="11"/>
  <c r="E228" i="11"/>
  <c r="C228" i="11"/>
  <c r="CG227" i="11"/>
  <c r="CF227" i="11"/>
  <c r="CE227" i="11"/>
  <c r="CD227" i="11"/>
  <c r="CC227" i="11"/>
  <c r="CB227" i="11"/>
  <c r="CA227" i="11"/>
  <c r="BZ227" i="11"/>
  <c r="BY227" i="11"/>
  <c r="BX227" i="11"/>
  <c r="BW227" i="11"/>
  <c r="BV227" i="11"/>
  <c r="BU227" i="11"/>
  <c r="BT227" i="11"/>
  <c r="BS227" i="11"/>
  <c r="BR227" i="11"/>
  <c r="BQ227" i="11"/>
  <c r="BP227" i="11"/>
  <c r="BO227" i="11"/>
  <c r="BN227" i="11"/>
  <c r="BM227" i="11"/>
  <c r="BL227" i="11"/>
  <c r="BK227" i="11"/>
  <c r="BF227" i="11"/>
  <c r="BE227" i="11"/>
  <c r="BD227" i="11"/>
  <c r="BC227" i="11"/>
  <c r="BB227" i="11"/>
  <c r="BA227" i="11"/>
  <c r="AZ227" i="11"/>
  <c r="AY227" i="11"/>
  <c r="AX227" i="11"/>
  <c r="AW227" i="11"/>
  <c r="AV227" i="11"/>
  <c r="AU227" i="11"/>
  <c r="AT227" i="11"/>
  <c r="AS227" i="11"/>
  <c r="AR227" i="11"/>
  <c r="AQ227" i="11"/>
  <c r="AP227" i="11"/>
  <c r="AO227" i="11"/>
  <c r="AN227" i="11"/>
  <c r="AM227" i="11"/>
  <c r="AL227" i="11"/>
  <c r="AK227" i="11"/>
  <c r="AJ227" i="11"/>
  <c r="AI227" i="11"/>
  <c r="E227" i="11"/>
  <c r="C227" i="11"/>
  <c r="CG226" i="11"/>
  <c r="CF226" i="11"/>
  <c r="CE226" i="11"/>
  <c r="CD226" i="11"/>
  <c r="CC226" i="11"/>
  <c r="CB226" i="11"/>
  <c r="CA226" i="11"/>
  <c r="BZ226" i="11"/>
  <c r="BY226" i="11"/>
  <c r="BX226" i="11"/>
  <c r="BW226" i="11"/>
  <c r="BV226" i="11"/>
  <c r="BU226" i="11"/>
  <c r="BT226" i="11"/>
  <c r="BS226" i="11"/>
  <c r="BR226" i="11"/>
  <c r="BQ226" i="11"/>
  <c r="BP226" i="11"/>
  <c r="BO226" i="11"/>
  <c r="BN226" i="11"/>
  <c r="BM226" i="11"/>
  <c r="BL226" i="11"/>
  <c r="BK226" i="11"/>
  <c r="BF226" i="11"/>
  <c r="BE226" i="11"/>
  <c r="BD226" i="11"/>
  <c r="BC226" i="11"/>
  <c r="BB226" i="11"/>
  <c r="BA226" i="11"/>
  <c r="AZ226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J226" i="11"/>
  <c r="AI226" i="11"/>
  <c r="E226" i="11"/>
  <c r="C226" i="11"/>
  <c r="CG225" i="11"/>
  <c r="CF225" i="11"/>
  <c r="CE225" i="11"/>
  <c r="CD225" i="11"/>
  <c r="CC225" i="11"/>
  <c r="CB225" i="11"/>
  <c r="CA225" i="11"/>
  <c r="BZ225" i="11"/>
  <c r="BY225" i="11"/>
  <c r="BX225" i="11"/>
  <c r="BW225" i="11"/>
  <c r="BV225" i="11"/>
  <c r="BU225" i="11"/>
  <c r="BT225" i="11"/>
  <c r="BS225" i="11"/>
  <c r="BR225" i="11"/>
  <c r="BQ225" i="11"/>
  <c r="BP225" i="11"/>
  <c r="BO225" i="11"/>
  <c r="BN225" i="11"/>
  <c r="BM225" i="11"/>
  <c r="BL225" i="11"/>
  <c r="BK225" i="11"/>
  <c r="BF225" i="11"/>
  <c r="BE225" i="11"/>
  <c r="BD225" i="11"/>
  <c r="BC225" i="11"/>
  <c r="BB225" i="11"/>
  <c r="BA225" i="11"/>
  <c r="AZ225" i="11"/>
  <c r="AY225" i="11"/>
  <c r="AX225" i="11"/>
  <c r="AW225" i="11"/>
  <c r="AV225" i="11"/>
  <c r="AU225" i="11"/>
  <c r="AT225" i="11"/>
  <c r="AS225" i="11"/>
  <c r="AR225" i="11"/>
  <c r="AQ225" i="11"/>
  <c r="AP225" i="11"/>
  <c r="AO225" i="11"/>
  <c r="AN225" i="11"/>
  <c r="AM225" i="11"/>
  <c r="AL225" i="11"/>
  <c r="AK225" i="11"/>
  <c r="AJ225" i="11"/>
  <c r="AI225" i="11"/>
  <c r="E225" i="11"/>
  <c r="C225" i="11"/>
  <c r="CG224" i="11"/>
  <c r="CF224" i="11"/>
  <c r="CE224" i="11"/>
  <c r="CD224" i="11"/>
  <c r="CC224" i="11"/>
  <c r="CB224" i="11"/>
  <c r="CA224" i="11"/>
  <c r="BZ224" i="11"/>
  <c r="BY224" i="11"/>
  <c r="BX224" i="11"/>
  <c r="BW224" i="11"/>
  <c r="BV224" i="11"/>
  <c r="BU224" i="11"/>
  <c r="BT224" i="11"/>
  <c r="BS224" i="11"/>
  <c r="BR224" i="11"/>
  <c r="BQ224" i="11"/>
  <c r="BP224" i="11"/>
  <c r="BO224" i="11"/>
  <c r="BN224" i="11"/>
  <c r="BM224" i="11"/>
  <c r="BL224" i="11"/>
  <c r="BK224" i="11"/>
  <c r="CH224" i="11" s="1"/>
  <c r="BF224" i="11"/>
  <c r="BE224" i="11"/>
  <c r="BD224" i="11"/>
  <c r="BC224" i="11"/>
  <c r="BB224" i="11"/>
  <c r="BA224" i="11"/>
  <c r="AZ224" i="11"/>
  <c r="AY224" i="11"/>
  <c r="AX224" i="11"/>
  <c r="AW224" i="11"/>
  <c r="AV224" i="11"/>
  <c r="AU224" i="11"/>
  <c r="AT224" i="11"/>
  <c r="AS224" i="11"/>
  <c r="AR224" i="11"/>
  <c r="AQ224" i="11"/>
  <c r="AP224" i="11"/>
  <c r="AO224" i="11"/>
  <c r="AN224" i="11"/>
  <c r="AM224" i="11"/>
  <c r="AL224" i="11"/>
  <c r="AK224" i="11"/>
  <c r="AJ224" i="11"/>
  <c r="AI224" i="11"/>
  <c r="E224" i="11"/>
  <c r="C224" i="11"/>
  <c r="CG223" i="11"/>
  <c r="CF223" i="11"/>
  <c r="CE223" i="11"/>
  <c r="CD223" i="11"/>
  <c r="CC223" i="11"/>
  <c r="CB223" i="11"/>
  <c r="CA223" i="11"/>
  <c r="BZ223" i="11"/>
  <c r="BY223" i="11"/>
  <c r="BX223" i="11"/>
  <c r="BW223" i="11"/>
  <c r="BV223" i="11"/>
  <c r="BU223" i="11"/>
  <c r="BT223" i="11"/>
  <c r="BS223" i="11"/>
  <c r="BR223" i="11"/>
  <c r="BQ223" i="11"/>
  <c r="BP223" i="11"/>
  <c r="BO223" i="11"/>
  <c r="BN223" i="11"/>
  <c r="BM223" i="11"/>
  <c r="BL223" i="11"/>
  <c r="BK223" i="11"/>
  <c r="BF223" i="11"/>
  <c r="BE223" i="11"/>
  <c r="BD223" i="11"/>
  <c r="BC223" i="11"/>
  <c r="BB223" i="11"/>
  <c r="BA223" i="11"/>
  <c r="AZ223" i="11"/>
  <c r="AY223" i="11"/>
  <c r="AX223" i="11"/>
  <c r="AW223" i="11"/>
  <c r="AV223" i="11"/>
  <c r="AU223" i="11"/>
  <c r="AT223" i="11"/>
  <c r="AS223" i="11"/>
  <c r="AR223" i="11"/>
  <c r="AQ223" i="11"/>
  <c r="AP223" i="11"/>
  <c r="AO223" i="11"/>
  <c r="AN223" i="11"/>
  <c r="AM223" i="11"/>
  <c r="AL223" i="11"/>
  <c r="AK223" i="11"/>
  <c r="AJ223" i="11"/>
  <c r="AI223" i="11"/>
  <c r="E223" i="11"/>
  <c r="C223" i="11"/>
  <c r="CG222" i="11"/>
  <c r="CF222" i="11"/>
  <c r="CE222" i="11"/>
  <c r="CD222" i="11"/>
  <c r="CC222" i="11"/>
  <c r="CB222" i="11"/>
  <c r="CA222" i="11"/>
  <c r="BZ222" i="11"/>
  <c r="BY222" i="11"/>
  <c r="BX222" i="11"/>
  <c r="BW222" i="11"/>
  <c r="BV222" i="11"/>
  <c r="BU222" i="11"/>
  <c r="BT222" i="11"/>
  <c r="BS222" i="11"/>
  <c r="BR222" i="11"/>
  <c r="BQ222" i="11"/>
  <c r="BP222" i="11"/>
  <c r="BO222" i="11"/>
  <c r="BN222" i="11"/>
  <c r="BM222" i="11"/>
  <c r="BL222" i="11"/>
  <c r="BK222" i="11"/>
  <c r="BF222" i="11"/>
  <c r="BE222" i="11"/>
  <c r="BD222" i="11"/>
  <c r="BC222" i="11"/>
  <c r="BB222" i="11"/>
  <c r="BA222" i="11"/>
  <c r="AZ222" i="11"/>
  <c r="AY222" i="11"/>
  <c r="AX222" i="11"/>
  <c r="AW222" i="11"/>
  <c r="AV222" i="11"/>
  <c r="AU222" i="11"/>
  <c r="AT222" i="11"/>
  <c r="AS222" i="11"/>
  <c r="AR222" i="11"/>
  <c r="AQ222" i="11"/>
  <c r="AP222" i="11"/>
  <c r="AO222" i="11"/>
  <c r="AN222" i="11"/>
  <c r="AM222" i="11"/>
  <c r="AL222" i="11"/>
  <c r="AK222" i="11"/>
  <c r="AJ222" i="11"/>
  <c r="AI222" i="11"/>
  <c r="E222" i="11"/>
  <c r="C222" i="11"/>
  <c r="CG221" i="11"/>
  <c r="CF221" i="11"/>
  <c r="CE221" i="11"/>
  <c r="CD221" i="11"/>
  <c r="CC221" i="11"/>
  <c r="CB221" i="11"/>
  <c r="CA221" i="11"/>
  <c r="BZ221" i="11"/>
  <c r="BY221" i="11"/>
  <c r="BX221" i="11"/>
  <c r="BW221" i="11"/>
  <c r="BV221" i="11"/>
  <c r="BU221" i="11"/>
  <c r="BT221" i="11"/>
  <c r="BS221" i="11"/>
  <c r="BR221" i="11"/>
  <c r="BQ221" i="11"/>
  <c r="BP221" i="11"/>
  <c r="BO221" i="11"/>
  <c r="BN221" i="11"/>
  <c r="BM221" i="11"/>
  <c r="BL221" i="11"/>
  <c r="BK221" i="11"/>
  <c r="BF221" i="11"/>
  <c r="BE221" i="11"/>
  <c r="BD221" i="11"/>
  <c r="BC221" i="11"/>
  <c r="BB221" i="11"/>
  <c r="BA221" i="11"/>
  <c r="AZ221" i="11"/>
  <c r="AY221" i="11"/>
  <c r="AX221" i="11"/>
  <c r="AW221" i="11"/>
  <c r="AV221" i="11"/>
  <c r="AU221" i="11"/>
  <c r="AT221" i="11"/>
  <c r="AS221" i="11"/>
  <c r="AR221" i="11"/>
  <c r="AQ221" i="11"/>
  <c r="AP221" i="11"/>
  <c r="AO221" i="11"/>
  <c r="AN221" i="11"/>
  <c r="AM221" i="11"/>
  <c r="AL221" i="11"/>
  <c r="AK221" i="11"/>
  <c r="AJ221" i="11"/>
  <c r="AI221" i="11"/>
  <c r="E221" i="11"/>
  <c r="C221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CH220" i="11" s="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E220" i="11"/>
  <c r="C220" i="11"/>
  <c r="CG219" i="11"/>
  <c r="CF219" i="11"/>
  <c r="CE219" i="11"/>
  <c r="CD219" i="11"/>
  <c r="CC219" i="11"/>
  <c r="CB219" i="11"/>
  <c r="CA219" i="11"/>
  <c r="BZ219" i="11"/>
  <c r="BY219" i="11"/>
  <c r="BX219" i="11"/>
  <c r="BW219" i="11"/>
  <c r="BV219" i="11"/>
  <c r="BU219" i="11"/>
  <c r="BT219" i="11"/>
  <c r="BS219" i="11"/>
  <c r="BR219" i="11"/>
  <c r="BQ219" i="11"/>
  <c r="BP219" i="11"/>
  <c r="BO219" i="11"/>
  <c r="BN219" i="11"/>
  <c r="BM219" i="11"/>
  <c r="BL219" i="11"/>
  <c r="BK219" i="11"/>
  <c r="BF219" i="11"/>
  <c r="BE219" i="11"/>
  <c r="BD219" i="11"/>
  <c r="BC219" i="11"/>
  <c r="BB219" i="11"/>
  <c r="BA219" i="11"/>
  <c r="AZ219" i="11"/>
  <c r="AY219" i="11"/>
  <c r="AX219" i="11"/>
  <c r="AW219" i="11"/>
  <c r="AV219" i="11"/>
  <c r="AU219" i="11"/>
  <c r="AT219" i="11"/>
  <c r="AS219" i="11"/>
  <c r="AR219" i="11"/>
  <c r="AQ219" i="11"/>
  <c r="AP219" i="11"/>
  <c r="AO219" i="11"/>
  <c r="AN219" i="11"/>
  <c r="AM219" i="11"/>
  <c r="AL219" i="11"/>
  <c r="AK219" i="11"/>
  <c r="AJ219" i="11"/>
  <c r="AI219" i="11"/>
  <c r="E219" i="11"/>
  <c r="C219" i="11"/>
  <c r="CG218" i="11"/>
  <c r="CF218" i="11"/>
  <c r="CE218" i="11"/>
  <c r="CD218" i="11"/>
  <c r="CC218" i="11"/>
  <c r="CB218" i="11"/>
  <c r="CA218" i="11"/>
  <c r="BZ218" i="11"/>
  <c r="BY218" i="11"/>
  <c r="BX218" i="11"/>
  <c r="BW218" i="11"/>
  <c r="BV218" i="11"/>
  <c r="BU218" i="11"/>
  <c r="BT218" i="11"/>
  <c r="BS218" i="11"/>
  <c r="BR218" i="11"/>
  <c r="BQ218" i="11"/>
  <c r="BP218" i="11"/>
  <c r="BO218" i="11"/>
  <c r="BN218" i="11"/>
  <c r="BM218" i="11"/>
  <c r="BL218" i="11"/>
  <c r="BK218" i="11"/>
  <c r="BF218" i="11"/>
  <c r="BE218" i="11"/>
  <c r="BD218" i="11"/>
  <c r="BC218" i="11"/>
  <c r="BB218" i="11"/>
  <c r="BA218" i="11"/>
  <c r="AZ218" i="11"/>
  <c r="AY218" i="11"/>
  <c r="AX218" i="11"/>
  <c r="AW218" i="11"/>
  <c r="AV218" i="11"/>
  <c r="AU218" i="11"/>
  <c r="AT218" i="11"/>
  <c r="AS218" i="11"/>
  <c r="AR218" i="11"/>
  <c r="AQ218" i="11"/>
  <c r="AP218" i="11"/>
  <c r="AO218" i="11"/>
  <c r="AN218" i="11"/>
  <c r="AM218" i="11"/>
  <c r="AL218" i="11"/>
  <c r="AK218" i="11"/>
  <c r="AJ218" i="11"/>
  <c r="AI218" i="11"/>
  <c r="E218" i="11"/>
  <c r="C218" i="11"/>
  <c r="CG217" i="11"/>
  <c r="CF217" i="11"/>
  <c r="CE217" i="11"/>
  <c r="CD217" i="11"/>
  <c r="CC217" i="11"/>
  <c r="CB217" i="11"/>
  <c r="CA217" i="11"/>
  <c r="BZ217" i="11"/>
  <c r="BY217" i="11"/>
  <c r="BX217" i="11"/>
  <c r="BW217" i="11"/>
  <c r="BV217" i="11"/>
  <c r="BU217" i="11"/>
  <c r="BT217" i="11"/>
  <c r="BS217" i="11"/>
  <c r="BR217" i="11"/>
  <c r="BQ217" i="11"/>
  <c r="BP217" i="11"/>
  <c r="BO217" i="11"/>
  <c r="BN217" i="11"/>
  <c r="BM217" i="11"/>
  <c r="BL217" i="11"/>
  <c r="BK217" i="11"/>
  <c r="BF217" i="11"/>
  <c r="BE217" i="11"/>
  <c r="BD217" i="11"/>
  <c r="BC217" i="11"/>
  <c r="BB217" i="11"/>
  <c r="BA217" i="11"/>
  <c r="AZ217" i="11"/>
  <c r="AY217" i="11"/>
  <c r="AX217" i="11"/>
  <c r="AW217" i="11"/>
  <c r="AV217" i="11"/>
  <c r="AU217" i="11"/>
  <c r="AT217" i="11"/>
  <c r="AS217" i="11"/>
  <c r="AR217" i="11"/>
  <c r="AQ217" i="11"/>
  <c r="AP217" i="11"/>
  <c r="AO217" i="11"/>
  <c r="AN217" i="11"/>
  <c r="AM217" i="11"/>
  <c r="AL217" i="11"/>
  <c r="AK217" i="11"/>
  <c r="AJ217" i="11"/>
  <c r="AI217" i="11"/>
  <c r="E217" i="11"/>
  <c r="C217" i="11"/>
  <c r="CG216" i="11"/>
  <c r="CF216" i="11"/>
  <c r="CE216" i="11"/>
  <c r="CD216" i="11"/>
  <c r="CC216" i="11"/>
  <c r="CB216" i="11"/>
  <c r="CA216" i="11"/>
  <c r="BZ216" i="11"/>
  <c r="BY216" i="11"/>
  <c r="BX216" i="11"/>
  <c r="BW216" i="11"/>
  <c r="BV216" i="11"/>
  <c r="BU216" i="11"/>
  <c r="BT216" i="11"/>
  <c r="BS216" i="11"/>
  <c r="BR216" i="11"/>
  <c r="BQ216" i="11"/>
  <c r="BP216" i="11"/>
  <c r="BO216" i="11"/>
  <c r="BN216" i="11"/>
  <c r="BM216" i="11"/>
  <c r="BL216" i="11"/>
  <c r="BK216" i="11"/>
  <c r="CH216" i="11" s="1"/>
  <c r="BF216" i="11"/>
  <c r="BE216" i="11"/>
  <c r="BD216" i="11"/>
  <c r="BC216" i="11"/>
  <c r="BB216" i="11"/>
  <c r="BA216" i="11"/>
  <c r="AZ216" i="11"/>
  <c r="AY216" i="11"/>
  <c r="AX216" i="11"/>
  <c r="AW216" i="11"/>
  <c r="AV216" i="11"/>
  <c r="AU216" i="11"/>
  <c r="AT216" i="11"/>
  <c r="AS216" i="11"/>
  <c r="AR216" i="11"/>
  <c r="AQ216" i="11"/>
  <c r="AP216" i="11"/>
  <c r="AO216" i="11"/>
  <c r="AN216" i="11"/>
  <c r="AM216" i="11"/>
  <c r="AL216" i="11"/>
  <c r="AK216" i="11"/>
  <c r="AJ216" i="11"/>
  <c r="AI216" i="11"/>
  <c r="E216" i="11"/>
  <c r="C216" i="11"/>
  <c r="CG215" i="11"/>
  <c r="CF215" i="11"/>
  <c r="CE215" i="11"/>
  <c r="CD215" i="11"/>
  <c r="CC215" i="11"/>
  <c r="CB215" i="11"/>
  <c r="CA215" i="11"/>
  <c r="BZ215" i="11"/>
  <c r="BY215" i="11"/>
  <c r="BX215" i="11"/>
  <c r="BW215" i="11"/>
  <c r="BV215" i="11"/>
  <c r="BU215" i="11"/>
  <c r="BT215" i="11"/>
  <c r="BS215" i="11"/>
  <c r="BR215" i="11"/>
  <c r="BQ215" i="11"/>
  <c r="BP215" i="11"/>
  <c r="BO215" i="11"/>
  <c r="BN215" i="11"/>
  <c r="BM215" i="11"/>
  <c r="BL215" i="11"/>
  <c r="BK215" i="11"/>
  <c r="BF215" i="11"/>
  <c r="BE215" i="11"/>
  <c r="BD215" i="11"/>
  <c r="BC215" i="11"/>
  <c r="BB215" i="11"/>
  <c r="BA215" i="11"/>
  <c r="AZ215" i="11"/>
  <c r="AY215" i="11"/>
  <c r="AX215" i="11"/>
  <c r="AW215" i="11"/>
  <c r="AV215" i="11"/>
  <c r="AU215" i="11"/>
  <c r="AT215" i="11"/>
  <c r="AS215" i="11"/>
  <c r="AR215" i="11"/>
  <c r="AQ215" i="11"/>
  <c r="AP215" i="11"/>
  <c r="AO215" i="11"/>
  <c r="AN215" i="11"/>
  <c r="AM215" i="11"/>
  <c r="AL215" i="11"/>
  <c r="AK215" i="11"/>
  <c r="AJ215" i="11"/>
  <c r="AI215" i="11"/>
  <c r="E215" i="11"/>
  <c r="C215" i="11"/>
  <c r="CG214" i="11"/>
  <c r="CF214" i="11"/>
  <c r="CE214" i="11"/>
  <c r="CD214" i="11"/>
  <c r="CC214" i="11"/>
  <c r="CB214" i="11"/>
  <c r="CA214" i="11"/>
  <c r="BZ214" i="11"/>
  <c r="BY214" i="11"/>
  <c r="BX214" i="11"/>
  <c r="BW214" i="11"/>
  <c r="BV214" i="11"/>
  <c r="BU214" i="11"/>
  <c r="BT214" i="11"/>
  <c r="BS214" i="11"/>
  <c r="BR214" i="11"/>
  <c r="BQ214" i="11"/>
  <c r="BP214" i="11"/>
  <c r="BO214" i="11"/>
  <c r="BN214" i="11"/>
  <c r="BM214" i="11"/>
  <c r="BL214" i="11"/>
  <c r="BK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E214" i="11"/>
  <c r="C214" i="11"/>
  <c r="CG213" i="11"/>
  <c r="CF213" i="11"/>
  <c r="CE213" i="11"/>
  <c r="CD213" i="11"/>
  <c r="CC213" i="11"/>
  <c r="CB213" i="11"/>
  <c r="CA213" i="11"/>
  <c r="BZ213" i="11"/>
  <c r="BY213" i="11"/>
  <c r="BX213" i="11"/>
  <c r="BW213" i="11"/>
  <c r="BV213" i="11"/>
  <c r="BU213" i="11"/>
  <c r="BT213" i="11"/>
  <c r="BS213" i="11"/>
  <c r="BR213" i="11"/>
  <c r="BQ213" i="11"/>
  <c r="BP213" i="11"/>
  <c r="BO213" i="11"/>
  <c r="BN213" i="11"/>
  <c r="BM213" i="11"/>
  <c r="BL213" i="11"/>
  <c r="BK213" i="11"/>
  <c r="BF213" i="11"/>
  <c r="BE213" i="11"/>
  <c r="BD213" i="11"/>
  <c r="BC213" i="11"/>
  <c r="BB213" i="11"/>
  <c r="BA213" i="11"/>
  <c r="AZ213" i="11"/>
  <c r="AY213" i="11"/>
  <c r="AX213" i="11"/>
  <c r="AW213" i="11"/>
  <c r="AV213" i="11"/>
  <c r="AU213" i="11"/>
  <c r="AT213" i="11"/>
  <c r="AS213" i="11"/>
  <c r="AR213" i="11"/>
  <c r="AQ213" i="11"/>
  <c r="AP213" i="11"/>
  <c r="AO213" i="11"/>
  <c r="AN213" i="11"/>
  <c r="AM213" i="11"/>
  <c r="AL213" i="11"/>
  <c r="AK213" i="11"/>
  <c r="AJ213" i="11"/>
  <c r="AI213" i="11"/>
  <c r="E213" i="11"/>
  <c r="C213" i="11"/>
  <c r="CG212" i="11"/>
  <c r="CF212" i="11"/>
  <c r="CE212" i="11"/>
  <c r="CD212" i="11"/>
  <c r="CC212" i="11"/>
  <c r="CB212" i="11"/>
  <c r="CA212" i="11"/>
  <c r="BZ212" i="11"/>
  <c r="BY212" i="11"/>
  <c r="BX212" i="11"/>
  <c r="BW212" i="11"/>
  <c r="BV212" i="11"/>
  <c r="BU212" i="11"/>
  <c r="BT212" i="11"/>
  <c r="BS212" i="11"/>
  <c r="BR212" i="11"/>
  <c r="BQ212" i="11"/>
  <c r="BP212" i="11"/>
  <c r="BO212" i="11"/>
  <c r="BN212" i="11"/>
  <c r="BM212" i="11"/>
  <c r="BL212" i="11"/>
  <c r="BK212" i="11"/>
  <c r="CH212" i="11" s="1"/>
  <c r="BF212" i="11"/>
  <c r="BE212" i="11"/>
  <c r="BD212" i="11"/>
  <c r="BC212" i="11"/>
  <c r="BB212" i="11"/>
  <c r="BA212" i="11"/>
  <c r="AZ212" i="11"/>
  <c r="AY212" i="11"/>
  <c r="AX212" i="11"/>
  <c r="AW212" i="11"/>
  <c r="AV212" i="11"/>
  <c r="AU212" i="11"/>
  <c r="AT212" i="11"/>
  <c r="AS212" i="11"/>
  <c r="AR212" i="11"/>
  <c r="AQ212" i="11"/>
  <c r="AP212" i="11"/>
  <c r="AO212" i="11"/>
  <c r="AN212" i="11"/>
  <c r="AM212" i="11"/>
  <c r="AL212" i="11"/>
  <c r="AK212" i="11"/>
  <c r="AJ212" i="11"/>
  <c r="AI212" i="11"/>
  <c r="E212" i="11"/>
  <c r="C212" i="11"/>
  <c r="CG211" i="11"/>
  <c r="CF211" i="11"/>
  <c r="CE211" i="11"/>
  <c r="CD211" i="11"/>
  <c r="CC211" i="11"/>
  <c r="CB211" i="11"/>
  <c r="CA211" i="11"/>
  <c r="BZ211" i="11"/>
  <c r="BY211" i="11"/>
  <c r="BX211" i="11"/>
  <c r="BW211" i="11"/>
  <c r="BV211" i="11"/>
  <c r="BU211" i="11"/>
  <c r="BT211" i="11"/>
  <c r="BS211" i="11"/>
  <c r="BR211" i="11"/>
  <c r="BQ211" i="11"/>
  <c r="BP211" i="11"/>
  <c r="BO211" i="11"/>
  <c r="BN211" i="11"/>
  <c r="BM211" i="11"/>
  <c r="BL211" i="11"/>
  <c r="BK211" i="11"/>
  <c r="BF211" i="11"/>
  <c r="BE211" i="11"/>
  <c r="BD211" i="11"/>
  <c r="BC211" i="11"/>
  <c r="BB211" i="11"/>
  <c r="BA211" i="11"/>
  <c r="AZ211" i="11"/>
  <c r="AY211" i="11"/>
  <c r="AX211" i="11"/>
  <c r="AW211" i="11"/>
  <c r="AV211" i="11"/>
  <c r="AU211" i="11"/>
  <c r="AT211" i="11"/>
  <c r="AS211" i="11"/>
  <c r="AR211" i="11"/>
  <c r="AQ211" i="11"/>
  <c r="AP211" i="11"/>
  <c r="AO211" i="11"/>
  <c r="AN211" i="11"/>
  <c r="AM211" i="11"/>
  <c r="AL211" i="11"/>
  <c r="AK211" i="11"/>
  <c r="AJ211" i="11"/>
  <c r="AI211" i="11"/>
  <c r="E211" i="11"/>
  <c r="C211" i="11"/>
  <c r="CG210" i="11"/>
  <c r="CF210" i="11"/>
  <c r="CE210" i="11"/>
  <c r="CD210" i="11"/>
  <c r="CC210" i="11"/>
  <c r="CB210" i="11"/>
  <c r="CA210" i="11"/>
  <c r="BZ210" i="11"/>
  <c r="BY210" i="11"/>
  <c r="BX210" i="11"/>
  <c r="BW210" i="11"/>
  <c r="BV210" i="11"/>
  <c r="BU210" i="11"/>
  <c r="BT210" i="11"/>
  <c r="BS210" i="11"/>
  <c r="BR210" i="11"/>
  <c r="BQ210" i="11"/>
  <c r="BP210" i="11"/>
  <c r="BO210" i="11"/>
  <c r="BN210" i="11"/>
  <c r="BM210" i="11"/>
  <c r="BL210" i="11"/>
  <c r="BK210" i="11"/>
  <c r="BF210" i="11"/>
  <c r="BE210" i="11"/>
  <c r="BD210" i="11"/>
  <c r="BC210" i="11"/>
  <c r="BB210" i="11"/>
  <c r="BA210" i="11"/>
  <c r="AZ210" i="11"/>
  <c r="AY210" i="11"/>
  <c r="AX210" i="11"/>
  <c r="AW210" i="11"/>
  <c r="AV210" i="11"/>
  <c r="AU210" i="11"/>
  <c r="AT210" i="11"/>
  <c r="AS210" i="11"/>
  <c r="AR210" i="11"/>
  <c r="AQ210" i="11"/>
  <c r="AP210" i="11"/>
  <c r="AO210" i="11"/>
  <c r="AN210" i="11"/>
  <c r="AM210" i="11"/>
  <c r="AL210" i="11"/>
  <c r="AK210" i="11"/>
  <c r="AJ210" i="11"/>
  <c r="AI210" i="11"/>
  <c r="E210" i="11"/>
  <c r="C210" i="11"/>
  <c r="CG209" i="11"/>
  <c r="CF209" i="11"/>
  <c r="CE209" i="11"/>
  <c r="CD209" i="11"/>
  <c r="CC209" i="11"/>
  <c r="CB209" i="11"/>
  <c r="CA209" i="11"/>
  <c r="BZ209" i="11"/>
  <c r="BY209" i="11"/>
  <c r="BX209" i="11"/>
  <c r="BW209" i="11"/>
  <c r="BV209" i="11"/>
  <c r="BU209" i="11"/>
  <c r="BT209" i="11"/>
  <c r="BS209" i="11"/>
  <c r="BR209" i="11"/>
  <c r="BQ209" i="11"/>
  <c r="BP209" i="11"/>
  <c r="BO209" i="11"/>
  <c r="BN209" i="11"/>
  <c r="BM209" i="11"/>
  <c r="BL209" i="11"/>
  <c r="BK209" i="11"/>
  <c r="BF209" i="11"/>
  <c r="BE209" i="11"/>
  <c r="BD209" i="11"/>
  <c r="BC209" i="11"/>
  <c r="BB209" i="11"/>
  <c r="BA209" i="11"/>
  <c r="AZ209" i="11"/>
  <c r="AY209" i="11"/>
  <c r="AX209" i="11"/>
  <c r="AW209" i="11"/>
  <c r="AV209" i="11"/>
  <c r="AU209" i="11"/>
  <c r="AT209" i="11"/>
  <c r="AS209" i="11"/>
  <c r="AR209" i="11"/>
  <c r="AQ209" i="11"/>
  <c r="AP209" i="11"/>
  <c r="AO209" i="11"/>
  <c r="AN209" i="11"/>
  <c r="AM209" i="11"/>
  <c r="AL209" i="11"/>
  <c r="AK209" i="11"/>
  <c r="AJ209" i="11"/>
  <c r="AI209" i="11"/>
  <c r="E209" i="11"/>
  <c r="C209" i="11"/>
  <c r="CG208" i="11"/>
  <c r="CF208" i="11"/>
  <c r="CE208" i="11"/>
  <c r="CD208" i="11"/>
  <c r="CC208" i="11"/>
  <c r="CB208" i="11"/>
  <c r="CA208" i="11"/>
  <c r="BZ208" i="11"/>
  <c r="BY208" i="11"/>
  <c r="BX208" i="11"/>
  <c r="BW208" i="11"/>
  <c r="BV208" i="11"/>
  <c r="BU208" i="11"/>
  <c r="BT208" i="11"/>
  <c r="BS208" i="11"/>
  <c r="BR208" i="11"/>
  <c r="BQ208" i="11"/>
  <c r="BP208" i="11"/>
  <c r="BO208" i="11"/>
  <c r="BN208" i="11"/>
  <c r="BM208" i="11"/>
  <c r="BL208" i="11"/>
  <c r="BK208" i="11"/>
  <c r="CH208" i="11" s="1"/>
  <c r="BF208" i="11"/>
  <c r="BE208" i="11"/>
  <c r="BD208" i="11"/>
  <c r="BC208" i="11"/>
  <c r="BB208" i="11"/>
  <c r="BA208" i="11"/>
  <c r="AZ208" i="11"/>
  <c r="AY208" i="11"/>
  <c r="AX208" i="11"/>
  <c r="AW208" i="11"/>
  <c r="AV208" i="11"/>
  <c r="AU208" i="11"/>
  <c r="AT208" i="11"/>
  <c r="AS208" i="11"/>
  <c r="AR208" i="11"/>
  <c r="AQ208" i="11"/>
  <c r="AP208" i="11"/>
  <c r="AO208" i="11"/>
  <c r="AN208" i="11"/>
  <c r="AM208" i="11"/>
  <c r="AL208" i="11"/>
  <c r="AK208" i="11"/>
  <c r="AJ208" i="11"/>
  <c r="AI208" i="11"/>
  <c r="E208" i="11"/>
  <c r="C208" i="11"/>
  <c r="CG207" i="11"/>
  <c r="CF207" i="11"/>
  <c r="CE207" i="11"/>
  <c r="CD207" i="11"/>
  <c r="CC207" i="11"/>
  <c r="CB207" i="11"/>
  <c r="CA207" i="11"/>
  <c r="BZ207" i="11"/>
  <c r="BY207" i="11"/>
  <c r="BX207" i="11"/>
  <c r="BW207" i="11"/>
  <c r="BV207" i="11"/>
  <c r="BU207" i="11"/>
  <c r="BT207" i="11"/>
  <c r="BS207" i="11"/>
  <c r="BR207" i="11"/>
  <c r="BQ207" i="11"/>
  <c r="BP207" i="11"/>
  <c r="BO207" i="11"/>
  <c r="BN207" i="11"/>
  <c r="BM207" i="11"/>
  <c r="BL207" i="11"/>
  <c r="BK207" i="11"/>
  <c r="BF207" i="11"/>
  <c r="BE207" i="11"/>
  <c r="BD207" i="11"/>
  <c r="BC207" i="11"/>
  <c r="BB207" i="11"/>
  <c r="BA207" i="11"/>
  <c r="AZ207" i="11"/>
  <c r="AY207" i="11"/>
  <c r="AX207" i="11"/>
  <c r="AW207" i="11"/>
  <c r="AV207" i="11"/>
  <c r="AU207" i="11"/>
  <c r="AT207" i="11"/>
  <c r="AS207" i="11"/>
  <c r="AR207" i="11"/>
  <c r="AQ207" i="11"/>
  <c r="AP207" i="11"/>
  <c r="AO207" i="11"/>
  <c r="AN207" i="11"/>
  <c r="AM207" i="11"/>
  <c r="AL207" i="11"/>
  <c r="AK207" i="11"/>
  <c r="AJ207" i="11"/>
  <c r="AI207" i="11"/>
  <c r="E207" i="11"/>
  <c r="C207" i="11"/>
  <c r="CG206" i="11"/>
  <c r="CF206" i="11"/>
  <c r="CE206" i="11"/>
  <c r="CD206" i="11"/>
  <c r="CC206" i="11"/>
  <c r="CB206" i="11"/>
  <c r="CA206" i="11"/>
  <c r="BZ206" i="11"/>
  <c r="BY206" i="11"/>
  <c r="BX206" i="11"/>
  <c r="BW206" i="11"/>
  <c r="BV206" i="11"/>
  <c r="BU206" i="11"/>
  <c r="BT206" i="11"/>
  <c r="BS206" i="11"/>
  <c r="BR206" i="11"/>
  <c r="BQ206" i="11"/>
  <c r="BP206" i="11"/>
  <c r="BO206" i="11"/>
  <c r="BN206" i="11"/>
  <c r="BM206" i="11"/>
  <c r="BL206" i="11"/>
  <c r="BK206" i="11"/>
  <c r="BF206" i="11"/>
  <c r="BE206" i="11"/>
  <c r="BD206" i="11"/>
  <c r="BC206" i="11"/>
  <c r="BB206" i="11"/>
  <c r="BA206" i="11"/>
  <c r="AZ206" i="11"/>
  <c r="AY206" i="11"/>
  <c r="AX206" i="11"/>
  <c r="AW206" i="11"/>
  <c r="AV206" i="11"/>
  <c r="AU206" i="11"/>
  <c r="AT206" i="11"/>
  <c r="AS206" i="11"/>
  <c r="AR206" i="11"/>
  <c r="AQ206" i="11"/>
  <c r="AP206" i="11"/>
  <c r="AO206" i="11"/>
  <c r="AN206" i="11"/>
  <c r="AM206" i="11"/>
  <c r="AL206" i="11"/>
  <c r="AK206" i="11"/>
  <c r="AJ206" i="11"/>
  <c r="AI206" i="11"/>
  <c r="E206" i="11"/>
  <c r="C206" i="11"/>
  <c r="CG205" i="11"/>
  <c r="CF205" i="11"/>
  <c r="CE205" i="11"/>
  <c r="CD205" i="11"/>
  <c r="CC205" i="11"/>
  <c r="CB205" i="11"/>
  <c r="CA205" i="11"/>
  <c r="BZ205" i="11"/>
  <c r="BY205" i="11"/>
  <c r="BX205" i="11"/>
  <c r="BW205" i="11"/>
  <c r="BV205" i="11"/>
  <c r="BU205" i="11"/>
  <c r="BT205" i="11"/>
  <c r="BS205" i="11"/>
  <c r="BR205" i="11"/>
  <c r="BQ205" i="11"/>
  <c r="BP205" i="11"/>
  <c r="BO205" i="11"/>
  <c r="BN205" i="11"/>
  <c r="BM205" i="11"/>
  <c r="BL205" i="11"/>
  <c r="BK205" i="11"/>
  <c r="BF205" i="11"/>
  <c r="BE205" i="11"/>
  <c r="BD205" i="11"/>
  <c r="BC205" i="11"/>
  <c r="BB205" i="11"/>
  <c r="BA205" i="11"/>
  <c r="AZ205" i="11"/>
  <c r="AY205" i="11"/>
  <c r="AX205" i="11"/>
  <c r="AW205" i="11"/>
  <c r="AV205" i="11"/>
  <c r="AU205" i="11"/>
  <c r="AT205" i="11"/>
  <c r="AS205" i="11"/>
  <c r="AR205" i="11"/>
  <c r="AQ205" i="11"/>
  <c r="AP205" i="11"/>
  <c r="AO205" i="11"/>
  <c r="AN205" i="11"/>
  <c r="AM205" i="11"/>
  <c r="AL205" i="11"/>
  <c r="AK205" i="11"/>
  <c r="AJ205" i="11"/>
  <c r="AI205" i="11"/>
  <c r="E205" i="11"/>
  <c r="C205" i="11"/>
  <c r="CG204" i="11"/>
  <c r="CF204" i="11"/>
  <c r="CE204" i="11"/>
  <c r="CD204" i="11"/>
  <c r="CC204" i="11"/>
  <c r="CB204" i="11"/>
  <c r="CA204" i="11"/>
  <c r="BZ204" i="11"/>
  <c r="BY204" i="11"/>
  <c r="BX204" i="11"/>
  <c r="BW204" i="11"/>
  <c r="BV204" i="11"/>
  <c r="BU204" i="11"/>
  <c r="BT204" i="11"/>
  <c r="BS204" i="11"/>
  <c r="BR204" i="11"/>
  <c r="BQ204" i="11"/>
  <c r="BP204" i="11"/>
  <c r="BO204" i="11"/>
  <c r="BN204" i="11"/>
  <c r="BM204" i="11"/>
  <c r="BL204" i="11"/>
  <c r="BK204" i="11"/>
  <c r="BF204" i="11"/>
  <c r="BE204" i="11"/>
  <c r="BD204" i="11"/>
  <c r="BC204" i="11"/>
  <c r="BB204" i="11"/>
  <c r="BA204" i="11"/>
  <c r="AZ204" i="11"/>
  <c r="AY204" i="11"/>
  <c r="AX204" i="11"/>
  <c r="AW204" i="11"/>
  <c r="AV204" i="11"/>
  <c r="AU204" i="11"/>
  <c r="AT204" i="11"/>
  <c r="AS204" i="11"/>
  <c r="AR204" i="11"/>
  <c r="AQ204" i="11"/>
  <c r="AP204" i="11"/>
  <c r="AO204" i="11"/>
  <c r="AN204" i="11"/>
  <c r="AM204" i="11"/>
  <c r="AL204" i="11"/>
  <c r="AK204" i="11"/>
  <c r="AJ204" i="11"/>
  <c r="AI204" i="11"/>
  <c r="E204" i="11"/>
  <c r="C204" i="11"/>
  <c r="CG203" i="11"/>
  <c r="CF203" i="11"/>
  <c r="CE203" i="11"/>
  <c r="CD203" i="11"/>
  <c r="CC203" i="11"/>
  <c r="CB203" i="11"/>
  <c r="CA203" i="11"/>
  <c r="BZ203" i="11"/>
  <c r="BY203" i="11"/>
  <c r="BX203" i="11"/>
  <c r="BW203" i="11"/>
  <c r="BV203" i="11"/>
  <c r="BU203" i="11"/>
  <c r="BT203" i="11"/>
  <c r="BS203" i="11"/>
  <c r="BR203" i="11"/>
  <c r="BQ203" i="11"/>
  <c r="BP203" i="11"/>
  <c r="BO203" i="11"/>
  <c r="BN203" i="11"/>
  <c r="BM203" i="11"/>
  <c r="BL203" i="11"/>
  <c r="BK203" i="11"/>
  <c r="BF203" i="11"/>
  <c r="BE203" i="11"/>
  <c r="BD203" i="11"/>
  <c r="BC203" i="11"/>
  <c r="BB203" i="11"/>
  <c r="BA203" i="11"/>
  <c r="AZ203" i="11"/>
  <c r="AY203" i="11"/>
  <c r="AX203" i="11"/>
  <c r="AW203" i="11"/>
  <c r="AV203" i="11"/>
  <c r="AU203" i="11"/>
  <c r="AT203" i="11"/>
  <c r="AS203" i="11"/>
  <c r="AR203" i="11"/>
  <c r="AQ203" i="11"/>
  <c r="AP203" i="11"/>
  <c r="AO203" i="11"/>
  <c r="AN203" i="11"/>
  <c r="AM203" i="11"/>
  <c r="AL203" i="11"/>
  <c r="AK203" i="11"/>
  <c r="AJ203" i="11"/>
  <c r="AI203" i="11"/>
  <c r="E203" i="11"/>
  <c r="C203" i="11"/>
  <c r="CG202" i="11"/>
  <c r="CF202" i="11"/>
  <c r="CE202" i="11"/>
  <c r="CD202" i="11"/>
  <c r="CC202" i="11"/>
  <c r="CB202" i="11"/>
  <c r="CA202" i="11"/>
  <c r="BZ202" i="11"/>
  <c r="BY202" i="11"/>
  <c r="BX202" i="11"/>
  <c r="BW202" i="11"/>
  <c r="BV202" i="11"/>
  <c r="BU202" i="11"/>
  <c r="BT202" i="11"/>
  <c r="BS202" i="11"/>
  <c r="BR202" i="11"/>
  <c r="BQ202" i="11"/>
  <c r="BP202" i="11"/>
  <c r="BO202" i="11"/>
  <c r="BN202" i="11"/>
  <c r="BM202" i="11"/>
  <c r="BL202" i="11"/>
  <c r="BK202" i="11"/>
  <c r="BF202" i="11"/>
  <c r="BE202" i="11"/>
  <c r="BD202" i="11"/>
  <c r="BC202" i="11"/>
  <c r="BB202" i="11"/>
  <c r="BA202" i="11"/>
  <c r="AZ202" i="11"/>
  <c r="AY202" i="11"/>
  <c r="AX202" i="11"/>
  <c r="AW202" i="11"/>
  <c r="AV202" i="11"/>
  <c r="AU202" i="11"/>
  <c r="AT202" i="11"/>
  <c r="AS202" i="11"/>
  <c r="AR202" i="11"/>
  <c r="AQ202" i="11"/>
  <c r="AP202" i="11"/>
  <c r="AO202" i="11"/>
  <c r="AN202" i="11"/>
  <c r="AM202" i="11"/>
  <c r="AL202" i="11"/>
  <c r="AK202" i="11"/>
  <c r="AJ202" i="11"/>
  <c r="AI202" i="11"/>
  <c r="E202" i="11"/>
  <c r="C202" i="11"/>
  <c r="CG201" i="11"/>
  <c r="CF201" i="11"/>
  <c r="CE201" i="11"/>
  <c r="CD201" i="11"/>
  <c r="CC201" i="11"/>
  <c r="CB201" i="11"/>
  <c r="CA201" i="11"/>
  <c r="BZ201" i="11"/>
  <c r="BY201" i="11"/>
  <c r="BX201" i="11"/>
  <c r="BW201" i="11"/>
  <c r="BV201" i="11"/>
  <c r="BU201" i="11"/>
  <c r="BT201" i="11"/>
  <c r="BS201" i="11"/>
  <c r="BR201" i="11"/>
  <c r="BQ201" i="11"/>
  <c r="BP201" i="11"/>
  <c r="BO201" i="11"/>
  <c r="BN201" i="11"/>
  <c r="BM201" i="11"/>
  <c r="BL201" i="11"/>
  <c r="BK201" i="11"/>
  <c r="BF201" i="11"/>
  <c r="BE201" i="11"/>
  <c r="BD201" i="11"/>
  <c r="BC201" i="11"/>
  <c r="BB201" i="11"/>
  <c r="BA201" i="11"/>
  <c r="AZ201" i="11"/>
  <c r="AY201" i="11"/>
  <c r="AX201" i="11"/>
  <c r="AW201" i="11"/>
  <c r="AV201" i="11"/>
  <c r="AU201" i="11"/>
  <c r="AT201" i="11"/>
  <c r="AS201" i="11"/>
  <c r="AR201" i="11"/>
  <c r="AQ201" i="11"/>
  <c r="AP201" i="11"/>
  <c r="AO201" i="11"/>
  <c r="AN201" i="11"/>
  <c r="AM201" i="11"/>
  <c r="AL201" i="11"/>
  <c r="AK201" i="11"/>
  <c r="AJ201" i="11"/>
  <c r="AI201" i="11"/>
  <c r="E201" i="11"/>
  <c r="C201" i="11"/>
  <c r="CG200" i="11"/>
  <c r="CF200" i="11"/>
  <c r="CE200" i="11"/>
  <c r="CD200" i="11"/>
  <c r="CC200" i="11"/>
  <c r="CB200" i="11"/>
  <c r="CA200" i="11"/>
  <c r="BZ200" i="11"/>
  <c r="BY200" i="11"/>
  <c r="BX200" i="11"/>
  <c r="BW200" i="11"/>
  <c r="BV200" i="11"/>
  <c r="BU200" i="11"/>
  <c r="BT200" i="11"/>
  <c r="BS200" i="11"/>
  <c r="BR200" i="11"/>
  <c r="BQ200" i="11"/>
  <c r="BP200" i="11"/>
  <c r="BO200" i="11"/>
  <c r="BN200" i="11"/>
  <c r="BM200" i="11"/>
  <c r="BL200" i="11"/>
  <c r="BK200" i="11"/>
  <c r="BF200" i="11"/>
  <c r="BE200" i="11"/>
  <c r="BD200" i="11"/>
  <c r="BC200" i="11"/>
  <c r="BB200" i="11"/>
  <c r="BA200" i="11"/>
  <c r="AZ200" i="11"/>
  <c r="AY200" i="11"/>
  <c r="AX200" i="11"/>
  <c r="AW200" i="11"/>
  <c r="AV200" i="11"/>
  <c r="AU200" i="11"/>
  <c r="AT200" i="11"/>
  <c r="AS200" i="11"/>
  <c r="AR200" i="11"/>
  <c r="AQ200" i="11"/>
  <c r="AP200" i="11"/>
  <c r="AO200" i="11"/>
  <c r="AN200" i="11"/>
  <c r="AM200" i="11"/>
  <c r="AL200" i="11"/>
  <c r="AK200" i="11"/>
  <c r="AJ200" i="11"/>
  <c r="AI200" i="11"/>
  <c r="E200" i="11"/>
  <c r="C200" i="11"/>
  <c r="CG199" i="11"/>
  <c r="CF199" i="11"/>
  <c r="CE199" i="11"/>
  <c r="CD199" i="11"/>
  <c r="CC199" i="11"/>
  <c r="CB199" i="11"/>
  <c r="CA199" i="11"/>
  <c r="BZ199" i="11"/>
  <c r="BY199" i="11"/>
  <c r="BX199" i="11"/>
  <c r="BW199" i="11"/>
  <c r="BV199" i="11"/>
  <c r="BU199" i="11"/>
  <c r="BT199" i="11"/>
  <c r="BS199" i="11"/>
  <c r="BR199" i="11"/>
  <c r="BQ199" i="11"/>
  <c r="BP199" i="11"/>
  <c r="BO199" i="11"/>
  <c r="BN199" i="11"/>
  <c r="BM199" i="11"/>
  <c r="BL199" i="11"/>
  <c r="BK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E199" i="11"/>
  <c r="C199" i="11"/>
  <c r="CG198" i="11"/>
  <c r="CF198" i="11"/>
  <c r="CE198" i="11"/>
  <c r="CD198" i="11"/>
  <c r="CC198" i="11"/>
  <c r="CB198" i="11"/>
  <c r="CA198" i="11"/>
  <c r="BZ198" i="11"/>
  <c r="BY198" i="11"/>
  <c r="BX198" i="11"/>
  <c r="BW198" i="11"/>
  <c r="BV198" i="11"/>
  <c r="BU198" i="11"/>
  <c r="BT198" i="11"/>
  <c r="BS198" i="11"/>
  <c r="BR198" i="11"/>
  <c r="BQ198" i="11"/>
  <c r="BP198" i="11"/>
  <c r="BO198" i="11"/>
  <c r="BN198" i="11"/>
  <c r="BM198" i="11"/>
  <c r="BL198" i="11"/>
  <c r="BK198" i="11"/>
  <c r="BF198" i="11"/>
  <c r="BE198" i="1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AR198" i="11"/>
  <c r="AQ198" i="11"/>
  <c r="AP198" i="11"/>
  <c r="AO198" i="11"/>
  <c r="AN198" i="11"/>
  <c r="AM198" i="11"/>
  <c r="AL198" i="11"/>
  <c r="AK198" i="11"/>
  <c r="AJ198" i="11"/>
  <c r="AI198" i="11"/>
  <c r="E198" i="11"/>
  <c r="C198" i="11"/>
  <c r="CG197" i="11"/>
  <c r="CF197" i="11"/>
  <c r="CE197" i="11"/>
  <c r="CD197" i="11"/>
  <c r="CC197" i="11"/>
  <c r="CB197" i="11"/>
  <c r="CA197" i="11"/>
  <c r="BZ197" i="11"/>
  <c r="BY197" i="11"/>
  <c r="BX197" i="11"/>
  <c r="BW197" i="11"/>
  <c r="BV197" i="11"/>
  <c r="BU197" i="11"/>
  <c r="BT197" i="11"/>
  <c r="BS197" i="11"/>
  <c r="BR197" i="11"/>
  <c r="BQ197" i="11"/>
  <c r="BP197" i="11"/>
  <c r="BO197" i="11"/>
  <c r="BN197" i="11"/>
  <c r="CH197" i="11" s="1"/>
  <c r="BM197" i="11"/>
  <c r="BL197" i="11"/>
  <c r="BK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J197" i="11"/>
  <c r="AI197" i="11"/>
  <c r="E197" i="11"/>
  <c r="C197" i="11"/>
  <c r="CG196" i="11"/>
  <c r="CF196" i="11"/>
  <c r="CE196" i="11"/>
  <c r="CD196" i="11"/>
  <c r="CC196" i="11"/>
  <c r="CB196" i="11"/>
  <c r="CA196" i="11"/>
  <c r="BZ196" i="11"/>
  <c r="BY196" i="11"/>
  <c r="BX196" i="11"/>
  <c r="BW196" i="11"/>
  <c r="BV196" i="11"/>
  <c r="BU196" i="11"/>
  <c r="BT196" i="11"/>
  <c r="BS196" i="11"/>
  <c r="BR196" i="11"/>
  <c r="BQ196" i="11"/>
  <c r="BP196" i="11"/>
  <c r="BO196" i="11"/>
  <c r="BN196" i="11"/>
  <c r="BM196" i="11"/>
  <c r="BL196" i="11"/>
  <c r="BK196" i="11"/>
  <c r="CH196" i="11" s="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E196" i="11"/>
  <c r="C196" i="11"/>
  <c r="CG195" i="11"/>
  <c r="CF195" i="11"/>
  <c r="CE195" i="11"/>
  <c r="CD195" i="11"/>
  <c r="CC195" i="11"/>
  <c r="CB195" i="11"/>
  <c r="CA195" i="11"/>
  <c r="BZ195" i="11"/>
  <c r="BY195" i="11"/>
  <c r="BX195" i="11"/>
  <c r="BW195" i="11"/>
  <c r="BV195" i="11"/>
  <c r="BU195" i="11"/>
  <c r="BT195" i="11"/>
  <c r="BS195" i="11"/>
  <c r="BR195" i="11"/>
  <c r="BQ195" i="11"/>
  <c r="BP195" i="11"/>
  <c r="BO195" i="11"/>
  <c r="BN195" i="11"/>
  <c r="BM195" i="11"/>
  <c r="BL195" i="11"/>
  <c r="BK195" i="11"/>
  <c r="BF195" i="11"/>
  <c r="BE195" i="11"/>
  <c r="BD195" i="11"/>
  <c r="BC195" i="11"/>
  <c r="BB195" i="11"/>
  <c r="BA195" i="11"/>
  <c r="AZ195" i="11"/>
  <c r="AY195" i="11"/>
  <c r="AX195" i="11"/>
  <c r="AW195" i="11"/>
  <c r="AV195" i="11"/>
  <c r="AU195" i="11"/>
  <c r="AT195" i="11"/>
  <c r="AS195" i="11"/>
  <c r="AR195" i="11"/>
  <c r="AQ195" i="11"/>
  <c r="AP195" i="11"/>
  <c r="AO195" i="11"/>
  <c r="AN195" i="11"/>
  <c r="AM195" i="11"/>
  <c r="AL195" i="11"/>
  <c r="AK195" i="11"/>
  <c r="AJ195" i="11"/>
  <c r="AI195" i="11"/>
  <c r="E195" i="11"/>
  <c r="C195" i="11"/>
  <c r="CG194" i="11"/>
  <c r="CF194" i="11"/>
  <c r="CE194" i="11"/>
  <c r="CD194" i="11"/>
  <c r="CC194" i="11"/>
  <c r="CB194" i="11"/>
  <c r="CA194" i="11"/>
  <c r="BZ194" i="11"/>
  <c r="BY194" i="11"/>
  <c r="BX194" i="11"/>
  <c r="BW194" i="11"/>
  <c r="BV194" i="11"/>
  <c r="BU194" i="11"/>
  <c r="BT194" i="11"/>
  <c r="BS194" i="11"/>
  <c r="BR194" i="11"/>
  <c r="BQ194" i="11"/>
  <c r="BP194" i="11"/>
  <c r="BO194" i="11"/>
  <c r="BN194" i="11"/>
  <c r="BM194" i="11"/>
  <c r="BL194" i="11"/>
  <c r="BK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E194" i="11"/>
  <c r="C194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E193" i="11"/>
  <c r="C193" i="11"/>
  <c r="CG192" i="11"/>
  <c r="CF192" i="11"/>
  <c r="CE192" i="11"/>
  <c r="CD192" i="11"/>
  <c r="CC192" i="11"/>
  <c r="CB192" i="11"/>
  <c r="CA192" i="11"/>
  <c r="BZ192" i="11"/>
  <c r="BY192" i="11"/>
  <c r="BX192" i="11"/>
  <c r="BW192" i="11"/>
  <c r="BV192" i="11"/>
  <c r="BU192" i="11"/>
  <c r="BT192" i="11"/>
  <c r="BS192" i="11"/>
  <c r="BR192" i="11"/>
  <c r="BQ192" i="11"/>
  <c r="BP192" i="11"/>
  <c r="BO192" i="11"/>
  <c r="BN192" i="11"/>
  <c r="BM192" i="11"/>
  <c r="BL192" i="11"/>
  <c r="BK192" i="11"/>
  <c r="CH192" i="11" s="1"/>
  <c r="BF192" i="11"/>
  <c r="BE192" i="11"/>
  <c r="BD192" i="11"/>
  <c r="BC192" i="11"/>
  <c r="BB192" i="11"/>
  <c r="BA192" i="11"/>
  <c r="AZ192" i="11"/>
  <c r="AY192" i="11"/>
  <c r="AX192" i="11"/>
  <c r="AW192" i="11"/>
  <c r="AV192" i="11"/>
  <c r="AU192" i="11"/>
  <c r="AT192" i="11"/>
  <c r="AS192" i="11"/>
  <c r="AR192" i="11"/>
  <c r="AQ192" i="11"/>
  <c r="AP192" i="11"/>
  <c r="AO192" i="11"/>
  <c r="AN192" i="11"/>
  <c r="AM192" i="11"/>
  <c r="AL192" i="11"/>
  <c r="AK192" i="11"/>
  <c r="AJ192" i="11"/>
  <c r="AI192" i="11"/>
  <c r="E192" i="11"/>
  <c r="C192" i="11"/>
  <c r="CG191" i="11"/>
  <c r="CF191" i="11"/>
  <c r="CE191" i="11"/>
  <c r="CD191" i="11"/>
  <c r="CC191" i="11"/>
  <c r="CB191" i="11"/>
  <c r="CA191" i="11"/>
  <c r="BZ191" i="11"/>
  <c r="BY191" i="11"/>
  <c r="BX191" i="11"/>
  <c r="BW191" i="11"/>
  <c r="BV191" i="11"/>
  <c r="BU191" i="11"/>
  <c r="BT191" i="11"/>
  <c r="BS191" i="11"/>
  <c r="BR191" i="11"/>
  <c r="BQ191" i="11"/>
  <c r="BP191" i="11"/>
  <c r="BO191" i="11"/>
  <c r="BN191" i="11"/>
  <c r="BM191" i="11"/>
  <c r="BL191" i="11"/>
  <c r="BK191" i="11"/>
  <c r="BF191" i="11"/>
  <c r="BE191" i="11"/>
  <c r="BD191" i="11"/>
  <c r="BC191" i="11"/>
  <c r="BB191" i="11"/>
  <c r="BA191" i="11"/>
  <c r="AZ191" i="11"/>
  <c r="AY191" i="11"/>
  <c r="AX191" i="11"/>
  <c r="AW191" i="11"/>
  <c r="AV191" i="11"/>
  <c r="AU191" i="11"/>
  <c r="AT191" i="11"/>
  <c r="AS191" i="11"/>
  <c r="AR191" i="11"/>
  <c r="AQ191" i="11"/>
  <c r="AP191" i="11"/>
  <c r="AO191" i="11"/>
  <c r="AN191" i="11"/>
  <c r="AM191" i="11"/>
  <c r="AL191" i="11"/>
  <c r="AK191" i="11"/>
  <c r="AJ191" i="11"/>
  <c r="AI191" i="11"/>
  <c r="E191" i="11"/>
  <c r="C191" i="11"/>
  <c r="CG190" i="11"/>
  <c r="CF190" i="11"/>
  <c r="CE190" i="11"/>
  <c r="CD190" i="11"/>
  <c r="CC190" i="11"/>
  <c r="CB190" i="11"/>
  <c r="CA190" i="11"/>
  <c r="BZ190" i="11"/>
  <c r="BY190" i="11"/>
  <c r="BX190" i="11"/>
  <c r="BW190" i="11"/>
  <c r="BV190" i="11"/>
  <c r="BU190" i="11"/>
  <c r="BT190" i="11"/>
  <c r="BS190" i="11"/>
  <c r="BR190" i="11"/>
  <c r="BQ190" i="11"/>
  <c r="BP190" i="11"/>
  <c r="BO190" i="11"/>
  <c r="BN190" i="11"/>
  <c r="BM190" i="11"/>
  <c r="BL190" i="11"/>
  <c r="BK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R190" i="11"/>
  <c r="AQ190" i="11"/>
  <c r="AP190" i="11"/>
  <c r="AO190" i="11"/>
  <c r="AN190" i="11"/>
  <c r="AM190" i="11"/>
  <c r="AL190" i="11"/>
  <c r="AK190" i="11"/>
  <c r="AJ190" i="11"/>
  <c r="AI190" i="11"/>
  <c r="E190" i="11"/>
  <c r="C190" i="11"/>
  <c r="CG189" i="11"/>
  <c r="CF189" i="11"/>
  <c r="CE189" i="11"/>
  <c r="CD189" i="11"/>
  <c r="CC189" i="11"/>
  <c r="CB189" i="11"/>
  <c r="CA189" i="11"/>
  <c r="BZ189" i="11"/>
  <c r="BY189" i="11"/>
  <c r="BX189" i="11"/>
  <c r="BW189" i="11"/>
  <c r="BV189" i="11"/>
  <c r="BU189" i="11"/>
  <c r="BT189" i="11"/>
  <c r="BS189" i="11"/>
  <c r="BR189" i="11"/>
  <c r="BQ189" i="11"/>
  <c r="BP189" i="11"/>
  <c r="BO189" i="11"/>
  <c r="BN189" i="11"/>
  <c r="BM189" i="11"/>
  <c r="BL189" i="11"/>
  <c r="BK189" i="11"/>
  <c r="BF189" i="11"/>
  <c r="BE189" i="11"/>
  <c r="BD189" i="11"/>
  <c r="BC189" i="11"/>
  <c r="BB189" i="11"/>
  <c r="BA189" i="11"/>
  <c r="AZ189" i="11"/>
  <c r="AY189" i="11"/>
  <c r="AX189" i="11"/>
  <c r="AW189" i="11"/>
  <c r="AV189" i="11"/>
  <c r="AU189" i="11"/>
  <c r="AT189" i="11"/>
  <c r="AS189" i="11"/>
  <c r="AR189" i="11"/>
  <c r="AQ189" i="11"/>
  <c r="AP189" i="11"/>
  <c r="AO189" i="11"/>
  <c r="AN189" i="11"/>
  <c r="AM189" i="11"/>
  <c r="AL189" i="11"/>
  <c r="AK189" i="11"/>
  <c r="AJ189" i="11"/>
  <c r="AI189" i="11"/>
  <c r="E189" i="11"/>
  <c r="C189" i="11"/>
  <c r="CG188" i="11"/>
  <c r="CF188" i="11"/>
  <c r="CE188" i="11"/>
  <c r="CD188" i="11"/>
  <c r="CC188" i="11"/>
  <c r="CB188" i="11"/>
  <c r="CA188" i="11"/>
  <c r="BZ188" i="11"/>
  <c r="BY188" i="11"/>
  <c r="BX188" i="11"/>
  <c r="BW188" i="11"/>
  <c r="BV188" i="11"/>
  <c r="BU188" i="11"/>
  <c r="BT188" i="11"/>
  <c r="BS188" i="11"/>
  <c r="BR188" i="11"/>
  <c r="BQ188" i="11"/>
  <c r="BP188" i="11"/>
  <c r="BO188" i="11"/>
  <c r="BN188" i="11"/>
  <c r="BM188" i="11"/>
  <c r="BL188" i="11"/>
  <c r="BK188" i="11"/>
  <c r="CH188" i="11" s="1"/>
  <c r="BF188" i="11"/>
  <c r="BE188" i="11"/>
  <c r="BD188" i="11"/>
  <c r="BC188" i="11"/>
  <c r="BB188" i="11"/>
  <c r="BA188" i="11"/>
  <c r="AZ188" i="11"/>
  <c r="AY188" i="11"/>
  <c r="AX188" i="11"/>
  <c r="AW188" i="11"/>
  <c r="AV188" i="11"/>
  <c r="AU188" i="11"/>
  <c r="AT188" i="11"/>
  <c r="AS188" i="11"/>
  <c r="AR188" i="11"/>
  <c r="AQ188" i="11"/>
  <c r="AP188" i="11"/>
  <c r="AO188" i="11"/>
  <c r="AN188" i="11"/>
  <c r="AM188" i="11"/>
  <c r="AL188" i="11"/>
  <c r="AK188" i="11"/>
  <c r="AJ188" i="11"/>
  <c r="AI188" i="11"/>
  <c r="E188" i="11"/>
  <c r="C188" i="11"/>
  <c r="CG187" i="11"/>
  <c r="CF187" i="11"/>
  <c r="CE187" i="11"/>
  <c r="CD187" i="11"/>
  <c r="CC187" i="11"/>
  <c r="CB187" i="11"/>
  <c r="CA187" i="11"/>
  <c r="BZ187" i="11"/>
  <c r="BY187" i="11"/>
  <c r="BX187" i="11"/>
  <c r="BW187" i="11"/>
  <c r="BV187" i="11"/>
  <c r="BU187" i="11"/>
  <c r="BT187" i="11"/>
  <c r="BS187" i="11"/>
  <c r="BR187" i="11"/>
  <c r="BQ187" i="11"/>
  <c r="BP187" i="11"/>
  <c r="BO187" i="11"/>
  <c r="BN187" i="11"/>
  <c r="BM187" i="11"/>
  <c r="BL187" i="11"/>
  <c r="BK187" i="11"/>
  <c r="BF187" i="11"/>
  <c r="BE187" i="11"/>
  <c r="BD187" i="11"/>
  <c r="BC187" i="11"/>
  <c r="BB187" i="11"/>
  <c r="BA187" i="11"/>
  <c r="AZ187" i="11"/>
  <c r="AY187" i="11"/>
  <c r="AX187" i="11"/>
  <c r="AW187" i="11"/>
  <c r="AV187" i="11"/>
  <c r="AU187" i="11"/>
  <c r="AT187" i="11"/>
  <c r="AS187" i="11"/>
  <c r="AR187" i="11"/>
  <c r="AQ187" i="11"/>
  <c r="AP187" i="11"/>
  <c r="AO187" i="11"/>
  <c r="AN187" i="11"/>
  <c r="AM187" i="11"/>
  <c r="AL187" i="11"/>
  <c r="AK187" i="11"/>
  <c r="AJ187" i="11"/>
  <c r="AI187" i="11"/>
  <c r="E187" i="11"/>
  <c r="C187" i="11"/>
  <c r="CG186" i="11"/>
  <c r="CF186" i="11"/>
  <c r="CE186" i="11"/>
  <c r="CD186" i="11"/>
  <c r="CC186" i="11"/>
  <c r="CB186" i="11"/>
  <c r="CA186" i="11"/>
  <c r="BZ186" i="11"/>
  <c r="BY186" i="11"/>
  <c r="BX186" i="11"/>
  <c r="BW186" i="11"/>
  <c r="BV186" i="11"/>
  <c r="BU186" i="11"/>
  <c r="BT186" i="11"/>
  <c r="BS186" i="11"/>
  <c r="BR186" i="11"/>
  <c r="BQ186" i="11"/>
  <c r="BP186" i="11"/>
  <c r="BO186" i="11"/>
  <c r="BN186" i="11"/>
  <c r="BM186" i="11"/>
  <c r="BL186" i="11"/>
  <c r="BK186" i="11"/>
  <c r="BF186" i="11"/>
  <c r="BE186" i="11"/>
  <c r="BD186" i="11"/>
  <c r="BC186" i="11"/>
  <c r="BB186" i="11"/>
  <c r="BA186" i="11"/>
  <c r="AZ186" i="11"/>
  <c r="AY186" i="11"/>
  <c r="AX186" i="11"/>
  <c r="AW186" i="11"/>
  <c r="AV186" i="11"/>
  <c r="AU186" i="11"/>
  <c r="AT186" i="11"/>
  <c r="AS186" i="11"/>
  <c r="AR186" i="11"/>
  <c r="AQ186" i="11"/>
  <c r="AP186" i="11"/>
  <c r="AO186" i="11"/>
  <c r="AN186" i="11"/>
  <c r="AM186" i="11"/>
  <c r="AL186" i="11"/>
  <c r="AK186" i="11"/>
  <c r="AJ186" i="11"/>
  <c r="AI186" i="11"/>
  <c r="E186" i="11"/>
  <c r="C186" i="11"/>
  <c r="CG185" i="11"/>
  <c r="CF185" i="11"/>
  <c r="CE185" i="11"/>
  <c r="CD185" i="11"/>
  <c r="CC185" i="11"/>
  <c r="CB185" i="11"/>
  <c r="CA185" i="11"/>
  <c r="BZ185" i="11"/>
  <c r="BY185" i="11"/>
  <c r="BX185" i="11"/>
  <c r="BW185" i="11"/>
  <c r="BV185" i="11"/>
  <c r="BU185" i="11"/>
  <c r="BT185" i="11"/>
  <c r="BS185" i="11"/>
  <c r="BR185" i="11"/>
  <c r="BQ185" i="11"/>
  <c r="BP185" i="11"/>
  <c r="BO185" i="11"/>
  <c r="BN185" i="11"/>
  <c r="BM185" i="11"/>
  <c r="BL185" i="11"/>
  <c r="BK185" i="11"/>
  <c r="BF185" i="11"/>
  <c r="BE185" i="11"/>
  <c r="BD185" i="11"/>
  <c r="BC185" i="11"/>
  <c r="BB185" i="11"/>
  <c r="BA185" i="11"/>
  <c r="AZ185" i="11"/>
  <c r="AY185" i="11"/>
  <c r="AX185" i="11"/>
  <c r="AW185" i="11"/>
  <c r="AV185" i="11"/>
  <c r="AU185" i="11"/>
  <c r="AT185" i="11"/>
  <c r="AS185" i="11"/>
  <c r="AR185" i="11"/>
  <c r="AQ185" i="11"/>
  <c r="AP185" i="11"/>
  <c r="AO185" i="11"/>
  <c r="AN185" i="11"/>
  <c r="AM185" i="11"/>
  <c r="AL185" i="11"/>
  <c r="AK185" i="11"/>
  <c r="AJ185" i="11"/>
  <c r="AI185" i="11"/>
  <c r="E185" i="11"/>
  <c r="C185" i="11"/>
  <c r="CG184" i="11"/>
  <c r="CF184" i="11"/>
  <c r="CE184" i="11"/>
  <c r="CD184" i="11"/>
  <c r="CC184" i="11"/>
  <c r="CB184" i="11"/>
  <c r="CA184" i="11"/>
  <c r="BZ184" i="11"/>
  <c r="BY184" i="11"/>
  <c r="BX184" i="11"/>
  <c r="BW184" i="11"/>
  <c r="BV184" i="11"/>
  <c r="BU184" i="11"/>
  <c r="BT184" i="11"/>
  <c r="BS184" i="11"/>
  <c r="BR184" i="11"/>
  <c r="BQ184" i="11"/>
  <c r="BP184" i="11"/>
  <c r="BO184" i="11"/>
  <c r="BN184" i="11"/>
  <c r="BM184" i="11"/>
  <c r="BL184" i="11"/>
  <c r="BK184" i="11"/>
  <c r="CH184" i="11" s="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E184" i="11"/>
  <c r="C184" i="11"/>
  <c r="CG183" i="11"/>
  <c r="CF183" i="11"/>
  <c r="CE183" i="11"/>
  <c r="CD183" i="11"/>
  <c r="CC183" i="11"/>
  <c r="CB183" i="11"/>
  <c r="CA183" i="11"/>
  <c r="BZ183" i="11"/>
  <c r="BY183" i="11"/>
  <c r="BX183" i="11"/>
  <c r="BW183" i="11"/>
  <c r="BV183" i="11"/>
  <c r="BU183" i="11"/>
  <c r="BT183" i="11"/>
  <c r="BS183" i="11"/>
  <c r="BR183" i="11"/>
  <c r="BQ183" i="11"/>
  <c r="BP183" i="11"/>
  <c r="BO183" i="11"/>
  <c r="BN183" i="11"/>
  <c r="BM183" i="11"/>
  <c r="BL183" i="11"/>
  <c r="BK183" i="11"/>
  <c r="BF183" i="11"/>
  <c r="BE183" i="11"/>
  <c r="BD183" i="11"/>
  <c r="BC183" i="11"/>
  <c r="BB183" i="11"/>
  <c r="BA183" i="11"/>
  <c r="AZ183" i="11"/>
  <c r="AY183" i="11"/>
  <c r="AX183" i="11"/>
  <c r="AW183" i="11"/>
  <c r="AV183" i="11"/>
  <c r="AU183" i="11"/>
  <c r="AT183" i="11"/>
  <c r="AS183" i="11"/>
  <c r="AR183" i="11"/>
  <c r="AQ183" i="11"/>
  <c r="AP183" i="11"/>
  <c r="AO183" i="11"/>
  <c r="AN183" i="11"/>
  <c r="AM183" i="11"/>
  <c r="AL183" i="11"/>
  <c r="AK183" i="11"/>
  <c r="AJ183" i="11"/>
  <c r="AI183" i="11"/>
  <c r="E183" i="11"/>
  <c r="C183" i="11"/>
  <c r="CG182" i="11"/>
  <c r="CF182" i="11"/>
  <c r="CE182" i="11"/>
  <c r="CD182" i="11"/>
  <c r="CC182" i="11"/>
  <c r="CB182" i="11"/>
  <c r="CA182" i="11"/>
  <c r="BZ182" i="11"/>
  <c r="BY182" i="11"/>
  <c r="BX182" i="11"/>
  <c r="BW182" i="11"/>
  <c r="BV182" i="11"/>
  <c r="BU182" i="11"/>
  <c r="BT182" i="11"/>
  <c r="BS182" i="11"/>
  <c r="BR182" i="11"/>
  <c r="BQ182" i="11"/>
  <c r="BP182" i="11"/>
  <c r="BO182" i="11"/>
  <c r="BN182" i="11"/>
  <c r="BM182" i="11"/>
  <c r="BL182" i="11"/>
  <c r="BK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E182" i="11"/>
  <c r="C182" i="11"/>
  <c r="CG181" i="11"/>
  <c r="CF181" i="11"/>
  <c r="CE181" i="11"/>
  <c r="CD181" i="11"/>
  <c r="CC181" i="11"/>
  <c r="CB181" i="11"/>
  <c r="CA181" i="11"/>
  <c r="BZ181" i="11"/>
  <c r="BY181" i="11"/>
  <c r="BX181" i="11"/>
  <c r="BW181" i="11"/>
  <c r="BV181" i="11"/>
  <c r="BU181" i="11"/>
  <c r="BT181" i="11"/>
  <c r="BS181" i="11"/>
  <c r="BR181" i="11"/>
  <c r="BQ181" i="11"/>
  <c r="BP181" i="11"/>
  <c r="BO181" i="11"/>
  <c r="BN181" i="11"/>
  <c r="BM181" i="11"/>
  <c r="BL181" i="11"/>
  <c r="BK181" i="11"/>
  <c r="BF181" i="11"/>
  <c r="BE181" i="11"/>
  <c r="BD181" i="11"/>
  <c r="BC181" i="11"/>
  <c r="BB181" i="11"/>
  <c r="BA181" i="11"/>
  <c r="AZ181" i="11"/>
  <c r="AY181" i="11"/>
  <c r="AX181" i="11"/>
  <c r="AW181" i="11"/>
  <c r="AV181" i="11"/>
  <c r="AU181" i="11"/>
  <c r="AT181" i="11"/>
  <c r="AS181" i="11"/>
  <c r="AR181" i="11"/>
  <c r="AQ181" i="11"/>
  <c r="AP181" i="11"/>
  <c r="AO181" i="11"/>
  <c r="AN181" i="11"/>
  <c r="AM181" i="11"/>
  <c r="AL181" i="11"/>
  <c r="AK181" i="11"/>
  <c r="AJ181" i="11"/>
  <c r="AI181" i="11"/>
  <c r="E181" i="11"/>
  <c r="C181" i="11"/>
  <c r="CG180" i="11"/>
  <c r="CF180" i="11"/>
  <c r="CE180" i="11"/>
  <c r="CD180" i="11"/>
  <c r="CC180" i="11"/>
  <c r="CB180" i="11"/>
  <c r="CA180" i="11"/>
  <c r="BZ180" i="11"/>
  <c r="BY180" i="11"/>
  <c r="BX180" i="11"/>
  <c r="BW180" i="11"/>
  <c r="BV180" i="11"/>
  <c r="BU180" i="11"/>
  <c r="BT180" i="11"/>
  <c r="BS180" i="11"/>
  <c r="BR180" i="11"/>
  <c r="BQ180" i="11"/>
  <c r="BP180" i="11"/>
  <c r="BO180" i="11"/>
  <c r="BN180" i="11"/>
  <c r="BM180" i="11"/>
  <c r="BL180" i="11"/>
  <c r="BK180" i="11"/>
  <c r="CH180" i="11" s="1"/>
  <c r="BF180" i="11"/>
  <c r="BE180" i="11"/>
  <c r="BD180" i="11"/>
  <c r="BC180" i="11"/>
  <c r="BB180" i="11"/>
  <c r="BA180" i="11"/>
  <c r="AZ180" i="11"/>
  <c r="AY180" i="11"/>
  <c r="AX180" i="11"/>
  <c r="AW180" i="11"/>
  <c r="AV180" i="11"/>
  <c r="AU180" i="11"/>
  <c r="AT180" i="11"/>
  <c r="AS180" i="11"/>
  <c r="AR180" i="11"/>
  <c r="AQ180" i="11"/>
  <c r="AP180" i="11"/>
  <c r="AO180" i="11"/>
  <c r="AN180" i="11"/>
  <c r="AM180" i="11"/>
  <c r="AL180" i="11"/>
  <c r="AK180" i="11"/>
  <c r="AJ180" i="11"/>
  <c r="AI180" i="11"/>
  <c r="E180" i="11"/>
  <c r="C180" i="11"/>
  <c r="CG179" i="11"/>
  <c r="CF179" i="11"/>
  <c r="CE179" i="11"/>
  <c r="CD179" i="11"/>
  <c r="CC179" i="11"/>
  <c r="CB179" i="11"/>
  <c r="CA179" i="11"/>
  <c r="BZ179" i="11"/>
  <c r="BY179" i="11"/>
  <c r="BX179" i="11"/>
  <c r="BW179" i="11"/>
  <c r="BV179" i="11"/>
  <c r="BU179" i="11"/>
  <c r="BT179" i="11"/>
  <c r="BS179" i="11"/>
  <c r="BR179" i="11"/>
  <c r="BQ179" i="11"/>
  <c r="BP179" i="11"/>
  <c r="BO179" i="11"/>
  <c r="BN179" i="11"/>
  <c r="BM179" i="11"/>
  <c r="BL179" i="11"/>
  <c r="BK179" i="11"/>
  <c r="BF179" i="11"/>
  <c r="BE179" i="11"/>
  <c r="BD179" i="11"/>
  <c r="BC179" i="11"/>
  <c r="BB179" i="11"/>
  <c r="BA179" i="11"/>
  <c r="AZ179" i="11"/>
  <c r="AY179" i="11"/>
  <c r="AX179" i="11"/>
  <c r="AW179" i="11"/>
  <c r="AV179" i="11"/>
  <c r="AU179" i="11"/>
  <c r="AT179" i="11"/>
  <c r="AS179" i="11"/>
  <c r="AR179" i="11"/>
  <c r="AQ179" i="11"/>
  <c r="AP179" i="11"/>
  <c r="AO179" i="11"/>
  <c r="AN179" i="11"/>
  <c r="AM179" i="11"/>
  <c r="AL179" i="11"/>
  <c r="AK179" i="11"/>
  <c r="AJ179" i="11"/>
  <c r="AI179" i="11"/>
  <c r="E179" i="11"/>
  <c r="C179" i="11"/>
  <c r="CG178" i="11"/>
  <c r="CF178" i="11"/>
  <c r="CE178" i="11"/>
  <c r="CD178" i="11"/>
  <c r="CC178" i="11"/>
  <c r="CB178" i="11"/>
  <c r="CA178" i="11"/>
  <c r="BZ178" i="11"/>
  <c r="BY178" i="11"/>
  <c r="BX178" i="11"/>
  <c r="BW178" i="11"/>
  <c r="BV178" i="11"/>
  <c r="BU178" i="11"/>
  <c r="BT178" i="11"/>
  <c r="BS178" i="11"/>
  <c r="BR178" i="11"/>
  <c r="BQ178" i="11"/>
  <c r="BP178" i="11"/>
  <c r="BO178" i="11"/>
  <c r="BN178" i="11"/>
  <c r="BM178" i="11"/>
  <c r="BL178" i="11"/>
  <c r="BK178" i="11"/>
  <c r="BF178" i="11"/>
  <c r="BE178" i="11"/>
  <c r="BD178" i="11"/>
  <c r="BC178" i="11"/>
  <c r="BB178" i="11"/>
  <c r="BA178" i="11"/>
  <c r="AZ178" i="11"/>
  <c r="AY178" i="11"/>
  <c r="AX178" i="11"/>
  <c r="AW178" i="11"/>
  <c r="AV178" i="11"/>
  <c r="AU178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E178" i="11"/>
  <c r="C178" i="11"/>
  <c r="CG177" i="11"/>
  <c r="CF177" i="11"/>
  <c r="CE177" i="11"/>
  <c r="CD177" i="11"/>
  <c r="CC177" i="11"/>
  <c r="CB177" i="11"/>
  <c r="CA177" i="11"/>
  <c r="BZ177" i="11"/>
  <c r="BY177" i="11"/>
  <c r="BX177" i="11"/>
  <c r="BW177" i="11"/>
  <c r="BV177" i="11"/>
  <c r="BU177" i="11"/>
  <c r="BT177" i="11"/>
  <c r="BS177" i="11"/>
  <c r="BR177" i="11"/>
  <c r="BQ177" i="11"/>
  <c r="BP177" i="11"/>
  <c r="BO177" i="11"/>
  <c r="BN177" i="11"/>
  <c r="BM177" i="11"/>
  <c r="BL177" i="11"/>
  <c r="BK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E177" i="11"/>
  <c r="C177" i="11"/>
  <c r="CG176" i="11"/>
  <c r="CF176" i="11"/>
  <c r="CE176" i="11"/>
  <c r="CD176" i="11"/>
  <c r="CC176" i="11"/>
  <c r="CB176" i="11"/>
  <c r="CA176" i="11"/>
  <c r="BZ176" i="11"/>
  <c r="BY176" i="11"/>
  <c r="BX176" i="11"/>
  <c r="BW176" i="11"/>
  <c r="BV176" i="11"/>
  <c r="BU176" i="11"/>
  <c r="BT176" i="11"/>
  <c r="BS176" i="11"/>
  <c r="BR176" i="11"/>
  <c r="BQ176" i="11"/>
  <c r="BP176" i="11"/>
  <c r="BO176" i="11"/>
  <c r="BN176" i="11"/>
  <c r="BM176" i="11"/>
  <c r="BL176" i="11"/>
  <c r="BK176" i="11"/>
  <c r="CH176" i="11" s="1"/>
  <c r="BF176" i="11"/>
  <c r="BE176" i="11"/>
  <c r="BD176" i="11"/>
  <c r="BC176" i="11"/>
  <c r="BB176" i="11"/>
  <c r="BA176" i="11"/>
  <c r="AZ176" i="11"/>
  <c r="AY176" i="11"/>
  <c r="AX176" i="11"/>
  <c r="AW176" i="11"/>
  <c r="AV176" i="11"/>
  <c r="AU176" i="11"/>
  <c r="AT176" i="11"/>
  <c r="AS176" i="11"/>
  <c r="AR176" i="11"/>
  <c r="AQ176" i="11"/>
  <c r="AP176" i="11"/>
  <c r="AO176" i="11"/>
  <c r="AN176" i="11"/>
  <c r="AM176" i="11"/>
  <c r="AL176" i="11"/>
  <c r="AK176" i="11"/>
  <c r="AJ176" i="11"/>
  <c r="AI176" i="11"/>
  <c r="E176" i="11"/>
  <c r="C176" i="11"/>
  <c r="CG175" i="11"/>
  <c r="CF175" i="11"/>
  <c r="CE175" i="11"/>
  <c r="CD175" i="11"/>
  <c r="CC175" i="11"/>
  <c r="CB175" i="11"/>
  <c r="CA175" i="11"/>
  <c r="BZ175" i="11"/>
  <c r="BY175" i="11"/>
  <c r="BX175" i="11"/>
  <c r="BW175" i="11"/>
  <c r="BV175" i="11"/>
  <c r="BU175" i="11"/>
  <c r="BT175" i="11"/>
  <c r="BS175" i="11"/>
  <c r="BR175" i="11"/>
  <c r="BQ175" i="11"/>
  <c r="BP175" i="11"/>
  <c r="BO175" i="11"/>
  <c r="BN175" i="11"/>
  <c r="BM175" i="11"/>
  <c r="BL175" i="11"/>
  <c r="BK175" i="11"/>
  <c r="BF175" i="11"/>
  <c r="BE175" i="11"/>
  <c r="BD175" i="11"/>
  <c r="BC175" i="11"/>
  <c r="BB175" i="11"/>
  <c r="BA175" i="11"/>
  <c r="AZ175" i="11"/>
  <c r="AY175" i="11"/>
  <c r="AX175" i="11"/>
  <c r="AW175" i="11"/>
  <c r="AV175" i="11"/>
  <c r="AU175" i="11"/>
  <c r="AT175" i="11"/>
  <c r="AS175" i="11"/>
  <c r="AR175" i="11"/>
  <c r="AQ175" i="11"/>
  <c r="AP175" i="11"/>
  <c r="AO175" i="11"/>
  <c r="AN175" i="11"/>
  <c r="AM175" i="11"/>
  <c r="AL175" i="11"/>
  <c r="AK175" i="11"/>
  <c r="AJ175" i="11"/>
  <c r="AI175" i="11"/>
  <c r="E175" i="11"/>
  <c r="C175" i="11"/>
  <c r="CG174" i="11"/>
  <c r="CF174" i="11"/>
  <c r="CE174" i="11"/>
  <c r="CD174" i="11"/>
  <c r="CC174" i="11"/>
  <c r="CB174" i="11"/>
  <c r="CA174" i="11"/>
  <c r="BZ174" i="11"/>
  <c r="BY174" i="11"/>
  <c r="BX174" i="11"/>
  <c r="BW174" i="11"/>
  <c r="BV174" i="11"/>
  <c r="BU174" i="11"/>
  <c r="BT174" i="11"/>
  <c r="BS174" i="11"/>
  <c r="BR174" i="11"/>
  <c r="BQ174" i="11"/>
  <c r="BP174" i="11"/>
  <c r="BO174" i="11"/>
  <c r="BN174" i="11"/>
  <c r="BM174" i="11"/>
  <c r="BL174" i="11"/>
  <c r="BK174" i="11"/>
  <c r="BF174" i="11"/>
  <c r="BE174" i="11"/>
  <c r="BD174" i="11"/>
  <c r="BC174" i="11"/>
  <c r="BB174" i="11"/>
  <c r="BA174" i="11"/>
  <c r="AZ174" i="11"/>
  <c r="AY174" i="11"/>
  <c r="AX174" i="11"/>
  <c r="AW174" i="11"/>
  <c r="AV174" i="11"/>
  <c r="AU174" i="11"/>
  <c r="AT174" i="11"/>
  <c r="AS174" i="11"/>
  <c r="AR174" i="11"/>
  <c r="AQ174" i="11"/>
  <c r="AP174" i="11"/>
  <c r="AO174" i="11"/>
  <c r="AN174" i="11"/>
  <c r="AM174" i="11"/>
  <c r="AL174" i="11"/>
  <c r="AK174" i="11"/>
  <c r="AJ174" i="11"/>
  <c r="AI174" i="11"/>
  <c r="E174" i="11"/>
  <c r="C174" i="11"/>
  <c r="CG173" i="11"/>
  <c r="CF173" i="11"/>
  <c r="CE173" i="11"/>
  <c r="CD173" i="11"/>
  <c r="CC173" i="11"/>
  <c r="CB173" i="11"/>
  <c r="CA173" i="11"/>
  <c r="BZ173" i="11"/>
  <c r="BY173" i="11"/>
  <c r="BX173" i="11"/>
  <c r="BW173" i="11"/>
  <c r="BV173" i="11"/>
  <c r="BU173" i="11"/>
  <c r="BT173" i="11"/>
  <c r="BS173" i="11"/>
  <c r="BR173" i="11"/>
  <c r="BQ173" i="11"/>
  <c r="BP173" i="11"/>
  <c r="BO173" i="11"/>
  <c r="BN173" i="11"/>
  <c r="BM173" i="11"/>
  <c r="BL173" i="11"/>
  <c r="BK173" i="11"/>
  <c r="BF173" i="11"/>
  <c r="BE173" i="11"/>
  <c r="BD173" i="11"/>
  <c r="BC173" i="11"/>
  <c r="BB173" i="11"/>
  <c r="BA173" i="11"/>
  <c r="AZ173" i="11"/>
  <c r="AY173" i="11"/>
  <c r="AX173" i="11"/>
  <c r="AW173" i="11"/>
  <c r="AV173" i="11"/>
  <c r="AU173" i="11"/>
  <c r="AT173" i="11"/>
  <c r="AS173" i="11"/>
  <c r="AR173" i="11"/>
  <c r="AQ173" i="11"/>
  <c r="AP173" i="11"/>
  <c r="AO173" i="11"/>
  <c r="AN173" i="11"/>
  <c r="AM173" i="11"/>
  <c r="AL173" i="11"/>
  <c r="AK173" i="11"/>
  <c r="AJ173" i="11"/>
  <c r="AI173" i="11"/>
  <c r="E173" i="11"/>
  <c r="C173" i="11"/>
  <c r="CG172" i="11"/>
  <c r="CF172" i="11"/>
  <c r="CE172" i="11"/>
  <c r="CD172" i="11"/>
  <c r="CC172" i="11"/>
  <c r="CB172" i="11"/>
  <c r="CA172" i="11"/>
  <c r="BZ172" i="11"/>
  <c r="BY172" i="11"/>
  <c r="BX172" i="11"/>
  <c r="BW172" i="11"/>
  <c r="BV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CH172" i="11" s="1"/>
  <c r="BF172" i="11"/>
  <c r="BE172" i="11"/>
  <c r="BD172" i="11"/>
  <c r="BC172" i="11"/>
  <c r="BB172" i="11"/>
  <c r="BA172" i="11"/>
  <c r="AZ172" i="11"/>
  <c r="AY172" i="11"/>
  <c r="AX172" i="11"/>
  <c r="AW172" i="11"/>
  <c r="AV172" i="11"/>
  <c r="AU172" i="11"/>
  <c r="AT172" i="11"/>
  <c r="AS172" i="11"/>
  <c r="AR172" i="11"/>
  <c r="AQ172" i="11"/>
  <c r="AP172" i="11"/>
  <c r="AO172" i="11"/>
  <c r="AN172" i="11"/>
  <c r="AM172" i="11"/>
  <c r="AL172" i="11"/>
  <c r="AK172" i="11"/>
  <c r="AJ172" i="11"/>
  <c r="AI172" i="11"/>
  <c r="E172" i="11"/>
  <c r="C172" i="11"/>
  <c r="CG171" i="11"/>
  <c r="CF171" i="11"/>
  <c r="CE171" i="11"/>
  <c r="CD171" i="11"/>
  <c r="CC171" i="11"/>
  <c r="CB171" i="11"/>
  <c r="CA171" i="11"/>
  <c r="BZ171" i="11"/>
  <c r="BY171" i="11"/>
  <c r="BX171" i="11"/>
  <c r="BW171" i="11"/>
  <c r="BV171" i="11"/>
  <c r="BU171" i="11"/>
  <c r="BT171" i="11"/>
  <c r="BS171" i="11"/>
  <c r="BR171" i="11"/>
  <c r="BQ171" i="11"/>
  <c r="BP171" i="11"/>
  <c r="BO171" i="11"/>
  <c r="BN171" i="11"/>
  <c r="BM171" i="11"/>
  <c r="BL171" i="11"/>
  <c r="BK171" i="11"/>
  <c r="BF171" i="11"/>
  <c r="BE171" i="11"/>
  <c r="BD171" i="11"/>
  <c r="BC171" i="11"/>
  <c r="BB171" i="11"/>
  <c r="BA171" i="11"/>
  <c r="AZ171" i="11"/>
  <c r="AY171" i="11"/>
  <c r="AX171" i="11"/>
  <c r="AW171" i="11"/>
  <c r="AV171" i="11"/>
  <c r="AU171" i="11"/>
  <c r="AT171" i="11"/>
  <c r="AS171" i="11"/>
  <c r="AR171" i="11"/>
  <c r="AQ171" i="11"/>
  <c r="AP171" i="11"/>
  <c r="AO171" i="11"/>
  <c r="AN171" i="11"/>
  <c r="AM171" i="11"/>
  <c r="AL171" i="11"/>
  <c r="AK171" i="11"/>
  <c r="AJ171" i="11"/>
  <c r="AI171" i="11"/>
  <c r="E171" i="11"/>
  <c r="C171" i="11"/>
  <c r="CG170" i="11"/>
  <c r="CF170" i="11"/>
  <c r="CE170" i="11"/>
  <c r="CD170" i="11"/>
  <c r="CC170" i="11"/>
  <c r="CB170" i="11"/>
  <c r="CA170" i="11"/>
  <c r="BZ170" i="11"/>
  <c r="BY170" i="11"/>
  <c r="BX170" i="11"/>
  <c r="BW170" i="11"/>
  <c r="BV170" i="11"/>
  <c r="BU170" i="11"/>
  <c r="BT170" i="11"/>
  <c r="BS170" i="11"/>
  <c r="BR170" i="11"/>
  <c r="BQ170" i="11"/>
  <c r="BP170" i="11"/>
  <c r="BO170" i="11"/>
  <c r="BN170" i="11"/>
  <c r="BM170" i="11"/>
  <c r="BL170" i="11"/>
  <c r="BK170" i="11"/>
  <c r="BF170" i="11"/>
  <c r="BE170" i="11"/>
  <c r="BD170" i="11"/>
  <c r="BC170" i="11"/>
  <c r="BB170" i="11"/>
  <c r="BA170" i="11"/>
  <c r="AZ170" i="11"/>
  <c r="AY170" i="11"/>
  <c r="AX170" i="11"/>
  <c r="AW170" i="11"/>
  <c r="AV170" i="11"/>
  <c r="AU170" i="11"/>
  <c r="AT170" i="11"/>
  <c r="AS170" i="11"/>
  <c r="AR170" i="11"/>
  <c r="AQ170" i="11"/>
  <c r="AP170" i="11"/>
  <c r="AO170" i="11"/>
  <c r="AN170" i="11"/>
  <c r="AM170" i="11"/>
  <c r="AL170" i="11"/>
  <c r="AK170" i="11"/>
  <c r="AJ170" i="11"/>
  <c r="AI170" i="11"/>
  <c r="E170" i="11"/>
  <c r="C170" i="11"/>
  <c r="CG169" i="11"/>
  <c r="CF169" i="11"/>
  <c r="CE169" i="11"/>
  <c r="CD169" i="11"/>
  <c r="CC169" i="11"/>
  <c r="CB169" i="11"/>
  <c r="CA169" i="11"/>
  <c r="BZ169" i="11"/>
  <c r="BY169" i="11"/>
  <c r="BX169" i="11"/>
  <c r="BW169" i="11"/>
  <c r="BV169" i="11"/>
  <c r="BU169" i="11"/>
  <c r="BT169" i="11"/>
  <c r="BS169" i="11"/>
  <c r="BR169" i="11"/>
  <c r="BQ169" i="11"/>
  <c r="BP169" i="11"/>
  <c r="BO169" i="11"/>
  <c r="BN169" i="11"/>
  <c r="BM169" i="11"/>
  <c r="BL169" i="11"/>
  <c r="BK169" i="11"/>
  <c r="BF169" i="11"/>
  <c r="BE169" i="11"/>
  <c r="BD169" i="11"/>
  <c r="BC169" i="11"/>
  <c r="BB169" i="11"/>
  <c r="BA169" i="11"/>
  <c r="AZ169" i="11"/>
  <c r="AY169" i="11"/>
  <c r="AX169" i="11"/>
  <c r="AW169" i="11"/>
  <c r="AV169" i="11"/>
  <c r="AU169" i="11"/>
  <c r="AT169" i="11"/>
  <c r="AS169" i="11"/>
  <c r="AR169" i="11"/>
  <c r="AQ169" i="11"/>
  <c r="AP169" i="11"/>
  <c r="AO169" i="11"/>
  <c r="AN169" i="11"/>
  <c r="AM169" i="11"/>
  <c r="AL169" i="11"/>
  <c r="AK169" i="11"/>
  <c r="AJ169" i="11"/>
  <c r="AI169" i="11"/>
  <c r="E169" i="11"/>
  <c r="C169" i="11"/>
  <c r="CG168" i="11"/>
  <c r="CF168" i="11"/>
  <c r="CE168" i="11"/>
  <c r="CD168" i="11"/>
  <c r="CC168" i="11"/>
  <c r="CB168" i="11"/>
  <c r="CA168" i="11"/>
  <c r="BZ168" i="11"/>
  <c r="BY168" i="11"/>
  <c r="BX168" i="11"/>
  <c r="BW168" i="11"/>
  <c r="BV168" i="11"/>
  <c r="BU168" i="11"/>
  <c r="BT168" i="11"/>
  <c r="BS168" i="11"/>
  <c r="BR168" i="11"/>
  <c r="BQ168" i="11"/>
  <c r="BP168" i="11"/>
  <c r="BO168" i="11"/>
  <c r="BN168" i="11"/>
  <c r="BM168" i="11"/>
  <c r="BL168" i="11"/>
  <c r="BK168" i="11"/>
  <c r="CH168" i="11" s="1"/>
  <c r="BF168" i="11"/>
  <c r="BE168" i="11"/>
  <c r="BD168" i="11"/>
  <c r="BC168" i="11"/>
  <c r="BB168" i="11"/>
  <c r="BA168" i="11"/>
  <c r="AZ168" i="11"/>
  <c r="AY168" i="11"/>
  <c r="AX168" i="11"/>
  <c r="AW168" i="11"/>
  <c r="AV168" i="11"/>
  <c r="AU168" i="11"/>
  <c r="AT168" i="11"/>
  <c r="AS168" i="11"/>
  <c r="AR168" i="11"/>
  <c r="AQ168" i="11"/>
  <c r="AP168" i="11"/>
  <c r="AO168" i="11"/>
  <c r="AN168" i="11"/>
  <c r="AM168" i="11"/>
  <c r="AL168" i="11"/>
  <c r="AK168" i="11"/>
  <c r="AJ168" i="11"/>
  <c r="AI168" i="11"/>
  <c r="E168" i="11"/>
  <c r="C168" i="11"/>
  <c r="CG167" i="11"/>
  <c r="CF167" i="11"/>
  <c r="CE167" i="11"/>
  <c r="CD167" i="11"/>
  <c r="CC167" i="11"/>
  <c r="CB167" i="11"/>
  <c r="CA167" i="11"/>
  <c r="BZ167" i="11"/>
  <c r="BY167" i="11"/>
  <c r="BX167" i="11"/>
  <c r="BW167" i="11"/>
  <c r="BV167" i="11"/>
  <c r="BU167" i="11"/>
  <c r="BT167" i="11"/>
  <c r="BS167" i="11"/>
  <c r="BR167" i="11"/>
  <c r="BQ167" i="11"/>
  <c r="BP167" i="11"/>
  <c r="BO167" i="11"/>
  <c r="BN167" i="11"/>
  <c r="BM167" i="11"/>
  <c r="BL167" i="11"/>
  <c r="BK167" i="11"/>
  <c r="BF167" i="11"/>
  <c r="BE167" i="11"/>
  <c r="BD167" i="11"/>
  <c r="BC167" i="11"/>
  <c r="BB167" i="11"/>
  <c r="BA167" i="11"/>
  <c r="AZ167" i="11"/>
  <c r="AY167" i="11"/>
  <c r="AX167" i="11"/>
  <c r="AW167" i="11"/>
  <c r="AV167" i="11"/>
  <c r="AU167" i="11"/>
  <c r="AT167" i="11"/>
  <c r="AS167" i="11"/>
  <c r="AR167" i="11"/>
  <c r="AQ167" i="11"/>
  <c r="AP167" i="11"/>
  <c r="AO167" i="11"/>
  <c r="AN167" i="11"/>
  <c r="AM167" i="11"/>
  <c r="AL167" i="11"/>
  <c r="AK167" i="11"/>
  <c r="AJ167" i="11"/>
  <c r="AI167" i="11"/>
  <c r="E167" i="11"/>
  <c r="C167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E166" i="11"/>
  <c r="C166" i="11"/>
  <c r="CG165" i="11"/>
  <c r="CF165" i="11"/>
  <c r="CE165" i="11"/>
  <c r="CD165" i="11"/>
  <c r="CC165" i="11"/>
  <c r="CB165" i="11"/>
  <c r="CA165" i="11"/>
  <c r="BZ16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M165" i="11"/>
  <c r="BL165" i="11"/>
  <c r="BK165" i="11"/>
  <c r="BF165" i="11"/>
  <c r="BE165" i="11"/>
  <c r="BD165" i="11"/>
  <c r="BC165" i="11"/>
  <c r="BB165" i="11"/>
  <c r="BA165" i="11"/>
  <c r="AZ165" i="11"/>
  <c r="AY165" i="11"/>
  <c r="AX165" i="11"/>
  <c r="AW165" i="11"/>
  <c r="AV165" i="11"/>
  <c r="AU165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E165" i="11"/>
  <c r="C165" i="11"/>
  <c r="CG164" i="11"/>
  <c r="CF164" i="11"/>
  <c r="CE164" i="11"/>
  <c r="CD164" i="11"/>
  <c r="CC164" i="11"/>
  <c r="CB164" i="11"/>
  <c r="CA164" i="11"/>
  <c r="BZ164" i="11"/>
  <c r="BY164" i="11"/>
  <c r="BX164" i="11"/>
  <c r="BW164" i="11"/>
  <c r="BV164" i="11"/>
  <c r="BU164" i="11"/>
  <c r="BT164" i="11"/>
  <c r="BS164" i="11"/>
  <c r="BR164" i="11"/>
  <c r="BQ164" i="11"/>
  <c r="BP164" i="11"/>
  <c r="BO164" i="11"/>
  <c r="BN164" i="11"/>
  <c r="BM164" i="11"/>
  <c r="BL164" i="11"/>
  <c r="BK164" i="11"/>
  <c r="CH164" i="11" s="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E164" i="11"/>
  <c r="C164" i="11"/>
  <c r="CG163" i="11"/>
  <c r="CF163" i="11"/>
  <c r="CE163" i="11"/>
  <c r="CD163" i="11"/>
  <c r="CC163" i="11"/>
  <c r="CB163" i="11"/>
  <c r="CA163" i="11"/>
  <c r="BZ163" i="11"/>
  <c r="BY163" i="11"/>
  <c r="BX163" i="11"/>
  <c r="BW163" i="11"/>
  <c r="BV163" i="11"/>
  <c r="BU163" i="11"/>
  <c r="BT163" i="11"/>
  <c r="BS163" i="11"/>
  <c r="BR163" i="11"/>
  <c r="BQ163" i="11"/>
  <c r="BP163" i="11"/>
  <c r="BO163" i="11"/>
  <c r="BN163" i="11"/>
  <c r="BM163" i="11"/>
  <c r="BL163" i="11"/>
  <c r="BK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E163" i="11"/>
  <c r="C163" i="11"/>
  <c r="CG162" i="11"/>
  <c r="CF162" i="11"/>
  <c r="CE162" i="11"/>
  <c r="CD162" i="11"/>
  <c r="CC162" i="11"/>
  <c r="CB162" i="11"/>
  <c r="CA162" i="11"/>
  <c r="BZ162" i="11"/>
  <c r="BY162" i="11"/>
  <c r="BX162" i="11"/>
  <c r="BW162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E162" i="11"/>
  <c r="C162" i="11"/>
  <c r="CG161" i="11"/>
  <c r="CF161" i="11"/>
  <c r="CE161" i="11"/>
  <c r="CD161" i="11"/>
  <c r="CC161" i="11"/>
  <c r="CB161" i="11"/>
  <c r="CA161" i="11"/>
  <c r="BZ161" i="11"/>
  <c r="BY161" i="11"/>
  <c r="BX161" i="11"/>
  <c r="BW161" i="11"/>
  <c r="BV161" i="11"/>
  <c r="BU161" i="11"/>
  <c r="BT161" i="11"/>
  <c r="BS161" i="11"/>
  <c r="BR161" i="11"/>
  <c r="BQ161" i="11"/>
  <c r="BP161" i="11"/>
  <c r="BO161" i="11"/>
  <c r="BN161" i="11"/>
  <c r="BM161" i="11"/>
  <c r="BL161" i="11"/>
  <c r="BK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E161" i="11"/>
  <c r="C161" i="11"/>
  <c r="CG160" i="11"/>
  <c r="CF160" i="11"/>
  <c r="CE160" i="11"/>
  <c r="CD160" i="11"/>
  <c r="CC160" i="11"/>
  <c r="CB160" i="11"/>
  <c r="CA160" i="11"/>
  <c r="BZ160" i="11"/>
  <c r="BY160" i="11"/>
  <c r="BX160" i="11"/>
  <c r="BW160" i="11"/>
  <c r="BV160" i="11"/>
  <c r="BU160" i="11"/>
  <c r="BT160" i="11"/>
  <c r="BS160" i="11"/>
  <c r="BR160" i="11"/>
  <c r="BQ160" i="11"/>
  <c r="BP160" i="11"/>
  <c r="BO160" i="11"/>
  <c r="BN160" i="11"/>
  <c r="BM160" i="11"/>
  <c r="BL160" i="11"/>
  <c r="BK160" i="11"/>
  <c r="CH160" i="11" s="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E160" i="11"/>
  <c r="C160" i="11"/>
  <c r="CG159" i="11"/>
  <c r="CF159" i="11"/>
  <c r="CE159" i="11"/>
  <c r="CD159" i="11"/>
  <c r="CC159" i="11"/>
  <c r="CB159" i="11"/>
  <c r="CA159" i="11"/>
  <c r="BZ159" i="11"/>
  <c r="BY159" i="11"/>
  <c r="BX159" i="11"/>
  <c r="BW159" i="11"/>
  <c r="BV159" i="11"/>
  <c r="BU159" i="11"/>
  <c r="BT159" i="11"/>
  <c r="BS159" i="11"/>
  <c r="BR159" i="11"/>
  <c r="BQ159" i="11"/>
  <c r="BP159" i="11"/>
  <c r="BO159" i="11"/>
  <c r="BN159" i="11"/>
  <c r="BM159" i="11"/>
  <c r="BL159" i="11"/>
  <c r="BK159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E159" i="11"/>
  <c r="C159" i="11"/>
  <c r="CG158" i="11"/>
  <c r="CF158" i="11"/>
  <c r="CE158" i="11"/>
  <c r="CD158" i="11"/>
  <c r="CC158" i="11"/>
  <c r="CB158" i="11"/>
  <c r="CA158" i="11"/>
  <c r="BZ158" i="11"/>
  <c r="BY158" i="11"/>
  <c r="BX158" i="11"/>
  <c r="BW158" i="11"/>
  <c r="BV158" i="11"/>
  <c r="BU158" i="11"/>
  <c r="BT158" i="11"/>
  <c r="BS158" i="11"/>
  <c r="BR158" i="11"/>
  <c r="BQ158" i="11"/>
  <c r="BP158" i="11"/>
  <c r="BO158" i="11"/>
  <c r="BN158" i="11"/>
  <c r="BM158" i="11"/>
  <c r="BL158" i="11"/>
  <c r="BK158" i="11"/>
  <c r="BF158" i="11"/>
  <c r="BE158" i="1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E158" i="11"/>
  <c r="C158" i="11"/>
  <c r="CG157" i="11"/>
  <c r="CF157" i="11"/>
  <c r="CE157" i="11"/>
  <c r="CD157" i="11"/>
  <c r="CC157" i="11"/>
  <c r="CB157" i="11"/>
  <c r="CA157" i="11"/>
  <c r="BZ157" i="11"/>
  <c r="BY157" i="11"/>
  <c r="BX157" i="11"/>
  <c r="BW157" i="11"/>
  <c r="BV157" i="11"/>
  <c r="BU157" i="11"/>
  <c r="BT157" i="11"/>
  <c r="BS157" i="11"/>
  <c r="BR157" i="11"/>
  <c r="BQ157" i="11"/>
  <c r="BP157" i="11"/>
  <c r="BO157" i="11"/>
  <c r="BN157" i="11"/>
  <c r="BM157" i="11"/>
  <c r="BL157" i="11"/>
  <c r="BK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E157" i="11"/>
  <c r="C157" i="11"/>
  <c r="CG156" i="11"/>
  <c r="CF156" i="11"/>
  <c r="CE156" i="11"/>
  <c r="CD156" i="11"/>
  <c r="CC156" i="11"/>
  <c r="CB156" i="11"/>
  <c r="CA156" i="11"/>
  <c r="BZ156" i="11"/>
  <c r="BY156" i="11"/>
  <c r="BX156" i="11"/>
  <c r="BW156" i="11"/>
  <c r="BV156" i="11"/>
  <c r="BU156" i="11"/>
  <c r="BT156" i="11"/>
  <c r="BS156" i="11"/>
  <c r="BR156" i="11"/>
  <c r="BQ156" i="11"/>
  <c r="BP156" i="11"/>
  <c r="BO156" i="11"/>
  <c r="BN156" i="11"/>
  <c r="BM156" i="11"/>
  <c r="BL156" i="11"/>
  <c r="BK156" i="11"/>
  <c r="CH156" i="11" s="1"/>
  <c r="BF156" i="11"/>
  <c r="BE156" i="11"/>
  <c r="BD156" i="11"/>
  <c r="BC156" i="11"/>
  <c r="BB156" i="11"/>
  <c r="BA156" i="11"/>
  <c r="AZ156" i="11"/>
  <c r="AY156" i="11"/>
  <c r="AX156" i="11"/>
  <c r="AW156" i="11"/>
  <c r="AV156" i="11"/>
  <c r="AU156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E156" i="11"/>
  <c r="C156" i="11"/>
  <c r="CG155" i="11"/>
  <c r="CF155" i="11"/>
  <c r="CE155" i="11"/>
  <c r="CD155" i="11"/>
  <c r="CC155" i="11"/>
  <c r="CB155" i="11"/>
  <c r="CA155" i="11"/>
  <c r="BZ155" i="11"/>
  <c r="BY155" i="11"/>
  <c r="BX155" i="11"/>
  <c r="BW155" i="11"/>
  <c r="BV155" i="11"/>
  <c r="BU155" i="11"/>
  <c r="BT155" i="11"/>
  <c r="BS155" i="11"/>
  <c r="BR155" i="11"/>
  <c r="BQ155" i="11"/>
  <c r="BP155" i="11"/>
  <c r="BO155" i="11"/>
  <c r="BN155" i="11"/>
  <c r="BM155" i="11"/>
  <c r="BL155" i="11"/>
  <c r="BK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E155" i="11"/>
  <c r="C155" i="11"/>
  <c r="CG154" i="11"/>
  <c r="CF154" i="11"/>
  <c r="CE154" i="11"/>
  <c r="CD154" i="11"/>
  <c r="CC154" i="11"/>
  <c r="CB154" i="11"/>
  <c r="CA154" i="11"/>
  <c r="BZ154" i="11"/>
  <c r="BY154" i="11"/>
  <c r="BX154" i="11"/>
  <c r="BW154" i="11"/>
  <c r="BV154" i="11"/>
  <c r="BU154" i="11"/>
  <c r="BT154" i="11"/>
  <c r="BS154" i="11"/>
  <c r="BR154" i="11"/>
  <c r="BQ154" i="11"/>
  <c r="BP154" i="11"/>
  <c r="BO154" i="11"/>
  <c r="BN154" i="11"/>
  <c r="BM154" i="11"/>
  <c r="BL154" i="11"/>
  <c r="BK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E154" i="11"/>
  <c r="C154" i="11"/>
  <c r="CG153" i="11"/>
  <c r="CF153" i="11"/>
  <c r="CE153" i="11"/>
  <c r="CD153" i="11"/>
  <c r="CC153" i="11"/>
  <c r="CB153" i="11"/>
  <c r="CA153" i="11"/>
  <c r="BZ153" i="11"/>
  <c r="BY153" i="11"/>
  <c r="BX153" i="11"/>
  <c r="BW153" i="11"/>
  <c r="BV153" i="11"/>
  <c r="BU153" i="11"/>
  <c r="BT153" i="11"/>
  <c r="BS153" i="11"/>
  <c r="BR153" i="11"/>
  <c r="BQ153" i="11"/>
  <c r="BP153" i="11"/>
  <c r="BO153" i="11"/>
  <c r="BN153" i="11"/>
  <c r="BM153" i="11"/>
  <c r="BL153" i="11"/>
  <c r="BK153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E153" i="11"/>
  <c r="C153" i="11"/>
  <c r="CG152" i="11"/>
  <c r="CF152" i="11"/>
  <c r="CE152" i="11"/>
  <c r="CD152" i="11"/>
  <c r="CC152" i="11"/>
  <c r="CB152" i="11"/>
  <c r="CA152" i="11"/>
  <c r="BZ152" i="11"/>
  <c r="BY152" i="11"/>
  <c r="BX152" i="11"/>
  <c r="BW152" i="11"/>
  <c r="BV152" i="11"/>
  <c r="BU152" i="11"/>
  <c r="BT152" i="11"/>
  <c r="BS152" i="11"/>
  <c r="BR152" i="11"/>
  <c r="BQ152" i="11"/>
  <c r="BP152" i="11"/>
  <c r="BO152" i="11"/>
  <c r="BN152" i="11"/>
  <c r="BM152" i="11"/>
  <c r="BL152" i="11"/>
  <c r="BK152" i="11"/>
  <c r="CH152" i="11" s="1"/>
  <c r="BF152" i="11"/>
  <c r="BE152" i="11"/>
  <c r="BD152" i="11"/>
  <c r="BC152" i="11"/>
  <c r="BB152" i="11"/>
  <c r="BA152" i="11"/>
  <c r="AZ152" i="11"/>
  <c r="AY152" i="11"/>
  <c r="AX152" i="11"/>
  <c r="AW152" i="11"/>
  <c r="AV152" i="11"/>
  <c r="AU152" i="11"/>
  <c r="AT152" i="11"/>
  <c r="AS152" i="11"/>
  <c r="AR152" i="11"/>
  <c r="AQ152" i="11"/>
  <c r="AP152" i="11"/>
  <c r="AO152" i="11"/>
  <c r="AN152" i="11"/>
  <c r="AM152" i="11"/>
  <c r="AL152" i="11"/>
  <c r="AK152" i="11"/>
  <c r="AJ152" i="11"/>
  <c r="AI152" i="11"/>
  <c r="E152" i="11"/>
  <c r="C152" i="11"/>
  <c r="CG151" i="11"/>
  <c r="CF151" i="11"/>
  <c r="CE151" i="11"/>
  <c r="CD151" i="11"/>
  <c r="CC151" i="11"/>
  <c r="CB151" i="11"/>
  <c r="CA151" i="11"/>
  <c r="BZ151" i="11"/>
  <c r="BY151" i="11"/>
  <c r="BX151" i="11"/>
  <c r="BW151" i="11"/>
  <c r="BV151" i="11"/>
  <c r="BU151" i="11"/>
  <c r="BT151" i="11"/>
  <c r="BS151" i="11"/>
  <c r="BR151" i="11"/>
  <c r="BQ151" i="11"/>
  <c r="BP151" i="11"/>
  <c r="BO151" i="11"/>
  <c r="BN151" i="11"/>
  <c r="BM151" i="11"/>
  <c r="BL151" i="11"/>
  <c r="BK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E151" i="11"/>
  <c r="C151" i="11"/>
  <c r="CG150" i="11"/>
  <c r="CF150" i="11"/>
  <c r="CE150" i="11"/>
  <c r="CD150" i="11"/>
  <c r="CC150" i="11"/>
  <c r="CB150" i="11"/>
  <c r="CA150" i="11"/>
  <c r="BZ150" i="11"/>
  <c r="BY150" i="11"/>
  <c r="BX150" i="11"/>
  <c r="BW150" i="11"/>
  <c r="BV150" i="11"/>
  <c r="BU150" i="11"/>
  <c r="BT150" i="11"/>
  <c r="BS150" i="11"/>
  <c r="BR150" i="11"/>
  <c r="BQ150" i="11"/>
  <c r="BP150" i="11"/>
  <c r="BO150" i="11"/>
  <c r="BN150" i="11"/>
  <c r="BM150" i="11"/>
  <c r="BL150" i="11"/>
  <c r="BK150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E150" i="11"/>
  <c r="C150" i="11"/>
  <c r="CG149" i="11"/>
  <c r="CF149" i="11"/>
  <c r="CE149" i="11"/>
  <c r="CD149" i="11"/>
  <c r="CC149" i="11"/>
  <c r="CB149" i="11"/>
  <c r="CA149" i="11"/>
  <c r="BZ149" i="11"/>
  <c r="BY149" i="11"/>
  <c r="BX149" i="11"/>
  <c r="BW149" i="11"/>
  <c r="BV149" i="11"/>
  <c r="BU149" i="11"/>
  <c r="BT149" i="11"/>
  <c r="BS149" i="11"/>
  <c r="BR149" i="11"/>
  <c r="BQ149" i="11"/>
  <c r="BP149" i="11"/>
  <c r="BO149" i="11"/>
  <c r="BN149" i="11"/>
  <c r="BM149" i="11"/>
  <c r="BL149" i="11"/>
  <c r="BK149" i="11"/>
  <c r="BF149" i="11"/>
  <c r="BE149" i="11"/>
  <c r="BD149" i="11"/>
  <c r="BC149" i="11"/>
  <c r="BB149" i="11"/>
  <c r="BA149" i="11"/>
  <c r="AZ149" i="11"/>
  <c r="AY149" i="11"/>
  <c r="AX149" i="11"/>
  <c r="AW149" i="11"/>
  <c r="AV149" i="11"/>
  <c r="AU149" i="11"/>
  <c r="AT149" i="11"/>
  <c r="AS149" i="11"/>
  <c r="AR149" i="11"/>
  <c r="AQ149" i="11"/>
  <c r="AP149" i="11"/>
  <c r="AO149" i="11"/>
  <c r="AN149" i="11"/>
  <c r="AM149" i="11"/>
  <c r="AL149" i="11"/>
  <c r="AK149" i="11"/>
  <c r="AJ149" i="11"/>
  <c r="AI149" i="11"/>
  <c r="E149" i="11"/>
  <c r="C149" i="11"/>
  <c r="CG148" i="11"/>
  <c r="CF148" i="11"/>
  <c r="CE148" i="11"/>
  <c r="CD148" i="11"/>
  <c r="CC148" i="11"/>
  <c r="CB148" i="11"/>
  <c r="CA148" i="11"/>
  <c r="BZ148" i="11"/>
  <c r="BY148" i="11"/>
  <c r="BX148" i="11"/>
  <c r="BW148" i="11"/>
  <c r="BV148" i="11"/>
  <c r="BU148" i="11"/>
  <c r="BT148" i="11"/>
  <c r="BS148" i="11"/>
  <c r="BR148" i="11"/>
  <c r="BQ148" i="11"/>
  <c r="BP148" i="11"/>
  <c r="BO148" i="11"/>
  <c r="BN148" i="11"/>
  <c r="BM148" i="11"/>
  <c r="BL148" i="11"/>
  <c r="BK148" i="11"/>
  <c r="CH148" i="11" s="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J148" i="11"/>
  <c r="AI148" i="11"/>
  <c r="E148" i="11"/>
  <c r="C148" i="11"/>
  <c r="CG147" i="11"/>
  <c r="CF147" i="11"/>
  <c r="CE147" i="11"/>
  <c r="CD147" i="11"/>
  <c r="CC147" i="11"/>
  <c r="CB147" i="11"/>
  <c r="CA147" i="11"/>
  <c r="BZ147" i="11"/>
  <c r="BY147" i="11"/>
  <c r="BX147" i="11"/>
  <c r="BW147" i="11"/>
  <c r="BV147" i="11"/>
  <c r="BU147" i="11"/>
  <c r="BT147" i="11"/>
  <c r="BS147" i="11"/>
  <c r="BR147" i="11"/>
  <c r="BQ147" i="11"/>
  <c r="BP147" i="11"/>
  <c r="BO147" i="11"/>
  <c r="BN147" i="11"/>
  <c r="BM147" i="11"/>
  <c r="BL147" i="11"/>
  <c r="BK147" i="11"/>
  <c r="BF147" i="11"/>
  <c r="BE147" i="11"/>
  <c r="BD147" i="11"/>
  <c r="BC147" i="11"/>
  <c r="BB147" i="11"/>
  <c r="BA147" i="11"/>
  <c r="AZ147" i="11"/>
  <c r="AY147" i="11"/>
  <c r="AX147" i="11"/>
  <c r="AW147" i="11"/>
  <c r="AV147" i="11"/>
  <c r="AU147" i="11"/>
  <c r="AT147" i="11"/>
  <c r="AS147" i="11"/>
  <c r="AR147" i="11"/>
  <c r="AQ147" i="11"/>
  <c r="AP147" i="11"/>
  <c r="AO147" i="11"/>
  <c r="AN147" i="11"/>
  <c r="AM147" i="11"/>
  <c r="AL147" i="11"/>
  <c r="AK147" i="11"/>
  <c r="AJ147" i="11"/>
  <c r="AI147" i="11"/>
  <c r="E147" i="11"/>
  <c r="C147" i="11"/>
  <c r="CG146" i="11"/>
  <c r="CF146" i="11"/>
  <c r="CE146" i="11"/>
  <c r="CD146" i="11"/>
  <c r="CC146" i="11"/>
  <c r="CB146" i="11"/>
  <c r="CA146" i="11"/>
  <c r="BZ146" i="11"/>
  <c r="BY146" i="11"/>
  <c r="BX146" i="11"/>
  <c r="BW146" i="11"/>
  <c r="BV146" i="11"/>
  <c r="BU146" i="11"/>
  <c r="BT146" i="11"/>
  <c r="BS146" i="11"/>
  <c r="BR146" i="11"/>
  <c r="BQ146" i="11"/>
  <c r="BP146" i="11"/>
  <c r="BO146" i="11"/>
  <c r="BN146" i="11"/>
  <c r="BM146" i="11"/>
  <c r="BL146" i="11"/>
  <c r="BK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AQ146" i="11"/>
  <c r="AP146" i="11"/>
  <c r="AO146" i="11"/>
  <c r="AN146" i="11"/>
  <c r="AM146" i="11"/>
  <c r="AL146" i="11"/>
  <c r="AK146" i="11"/>
  <c r="AJ146" i="11"/>
  <c r="AI146" i="11"/>
  <c r="E146" i="11"/>
  <c r="C146" i="11"/>
  <c r="CG145" i="11"/>
  <c r="CF145" i="11"/>
  <c r="CE145" i="11"/>
  <c r="CD145" i="11"/>
  <c r="CC145" i="11"/>
  <c r="CB145" i="11"/>
  <c r="CA145" i="11"/>
  <c r="BZ145" i="11"/>
  <c r="BY145" i="11"/>
  <c r="BX145" i="11"/>
  <c r="BW145" i="11"/>
  <c r="BV145" i="11"/>
  <c r="BU145" i="11"/>
  <c r="BT145" i="11"/>
  <c r="BS145" i="11"/>
  <c r="BR145" i="11"/>
  <c r="BQ145" i="11"/>
  <c r="BP145" i="11"/>
  <c r="BO145" i="11"/>
  <c r="BN145" i="11"/>
  <c r="BM145" i="11"/>
  <c r="BL145" i="11"/>
  <c r="BK145" i="11"/>
  <c r="BF145" i="11"/>
  <c r="BE145" i="11"/>
  <c r="BD145" i="11"/>
  <c r="BC145" i="11"/>
  <c r="BB145" i="11"/>
  <c r="BA145" i="11"/>
  <c r="AZ145" i="11"/>
  <c r="AY145" i="11"/>
  <c r="AX145" i="11"/>
  <c r="AW145" i="11"/>
  <c r="AV145" i="11"/>
  <c r="AU145" i="11"/>
  <c r="AT145" i="11"/>
  <c r="AS145" i="11"/>
  <c r="AR145" i="11"/>
  <c r="AQ145" i="11"/>
  <c r="AP145" i="11"/>
  <c r="AO145" i="11"/>
  <c r="AN145" i="11"/>
  <c r="AM145" i="11"/>
  <c r="AL145" i="11"/>
  <c r="AK145" i="11"/>
  <c r="AJ145" i="11"/>
  <c r="AI145" i="11"/>
  <c r="E145" i="11"/>
  <c r="C145" i="11"/>
  <c r="CG144" i="11"/>
  <c r="CF144" i="11"/>
  <c r="CE144" i="11"/>
  <c r="CD144" i="11"/>
  <c r="CC144" i="11"/>
  <c r="CB144" i="11"/>
  <c r="CA144" i="11"/>
  <c r="BZ144" i="11"/>
  <c r="BY144" i="11"/>
  <c r="BX144" i="11"/>
  <c r="BW144" i="11"/>
  <c r="BV144" i="11"/>
  <c r="BU144" i="11"/>
  <c r="BT144" i="11"/>
  <c r="BS144" i="11"/>
  <c r="BR144" i="11"/>
  <c r="BQ144" i="11"/>
  <c r="BP144" i="11"/>
  <c r="BO144" i="11"/>
  <c r="BN144" i="11"/>
  <c r="BM144" i="11"/>
  <c r="BL144" i="11"/>
  <c r="BK144" i="11"/>
  <c r="CH144" i="11" s="1"/>
  <c r="BF144" i="11"/>
  <c r="BE144" i="11"/>
  <c r="BD144" i="11"/>
  <c r="BC144" i="11"/>
  <c r="BB144" i="11"/>
  <c r="BA144" i="11"/>
  <c r="AZ144" i="11"/>
  <c r="AY144" i="11"/>
  <c r="AX144" i="11"/>
  <c r="AW144" i="11"/>
  <c r="AV144" i="11"/>
  <c r="AU144" i="11"/>
  <c r="AT144" i="11"/>
  <c r="AS144" i="11"/>
  <c r="AR144" i="11"/>
  <c r="AQ144" i="11"/>
  <c r="AP144" i="11"/>
  <c r="AO144" i="11"/>
  <c r="AN144" i="11"/>
  <c r="AM144" i="11"/>
  <c r="AL144" i="11"/>
  <c r="AK144" i="11"/>
  <c r="AJ144" i="11"/>
  <c r="AI144" i="11"/>
  <c r="E144" i="11"/>
  <c r="C144" i="11"/>
  <c r="CG143" i="11"/>
  <c r="CF143" i="11"/>
  <c r="CE143" i="11"/>
  <c r="CD143" i="11"/>
  <c r="CC143" i="11"/>
  <c r="CB143" i="11"/>
  <c r="CA143" i="11"/>
  <c r="BZ143" i="11"/>
  <c r="BY143" i="11"/>
  <c r="BX143" i="11"/>
  <c r="BW143" i="11"/>
  <c r="BV143" i="11"/>
  <c r="BU143" i="11"/>
  <c r="BT143" i="11"/>
  <c r="BS143" i="11"/>
  <c r="BR143" i="11"/>
  <c r="BQ143" i="11"/>
  <c r="BP143" i="11"/>
  <c r="BO143" i="11"/>
  <c r="BN143" i="11"/>
  <c r="BM143" i="11"/>
  <c r="BL143" i="11"/>
  <c r="BK143" i="11"/>
  <c r="BF143" i="11"/>
  <c r="BE143" i="11"/>
  <c r="BD143" i="11"/>
  <c r="BC143" i="11"/>
  <c r="BB143" i="11"/>
  <c r="BA143" i="11"/>
  <c r="AZ143" i="11"/>
  <c r="AY143" i="11"/>
  <c r="AX143" i="11"/>
  <c r="AW143" i="11"/>
  <c r="AV143" i="1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E143" i="11"/>
  <c r="C143" i="11"/>
  <c r="CG142" i="11"/>
  <c r="CF142" i="11"/>
  <c r="CE142" i="11"/>
  <c r="CD142" i="11"/>
  <c r="CC142" i="11"/>
  <c r="CB142" i="11"/>
  <c r="CA142" i="11"/>
  <c r="BZ142" i="11"/>
  <c r="BY142" i="11"/>
  <c r="BX142" i="11"/>
  <c r="BW142" i="11"/>
  <c r="BV142" i="11"/>
  <c r="BU142" i="11"/>
  <c r="BT142" i="11"/>
  <c r="BS142" i="11"/>
  <c r="BR142" i="11"/>
  <c r="BQ142" i="11"/>
  <c r="BP142" i="11"/>
  <c r="BO142" i="11"/>
  <c r="BN142" i="11"/>
  <c r="BM142" i="11"/>
  <c r="BL142" i="11"/>
  <c r="BK142" i="11"/>
  <c r="BF142" i="11"/>
  <c r="BE142" i="11"/>
  <c r="BD142" i="11"/>
  <c r="BC142" i="11"/>
  <c r="BB142" i="11"/>
  <c r="BA142" i="11"/>
  <c r="AZ142" i="11"/>
  <c r="AY142" i="11"/>
  <c r="AX142" i="11"/>
  <c r="AW142" i="11"/>
  <c r="AV142" i="11"/>
  <c r="AU142" i="11"/>
  <c r="AT142" i="11"/>
  <c r="AS142" i="11"/>
  <c r="AR142" i="11"/>
  <c r="AQ142" i="11"/>
  <c r="AP142" i="11"/>
  <c r="AO142" i="11"/>
  <c r="AN142" i="11"/>
  <c r="AM142" i="11"/>
  <c r="AL142" i="11"/>
  <c r="AK142" i="11"/>
  <c r="AJ142" i="11"/>
  <c r="AI142" i="11"/>
  <c r="E142" i="11"/>
  <c r="C142" i="11"/>
  <c r="CG141" i="11"/>
  <c r="CF141" i="11"/>
  <c r="CE141" i="11"/>
  <c r="CD141" i="11"/>
  <c r="CC141" i="11"/>
  <c r="CB141" i="11"/>
  <c r="CA141" i="11"/>
  <c r="BZ141" i="11"/>
  <c r="BY141" i="11"/>
  <c r="BX141" i="11"/>
  <c r="BW141" i="11"/>
  <c r="BV141" i="11"/>
  <c r="BU141" i="11"/>
  <c r="BT141" i="11"/>
  <c r="BS141" i="11"/>
  <c r="BR141" i="11"/>
  <c r="BQ141" i="11"/>
  <c r="BP141" i="11"/>
  <c r="BO141" i="11"/>
  <c r="BN141" i="11"/>
  <c r="BM141" i="11"/>
  <c r="BL141" i="11"/>
  <c r="BK141" i="11"/>
  <c r="BF141" i="11"/>
  <c r="BE141" i="11"/>
  <c r="BD141" i="1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E141" i="11"/>
  <c r="C141" i="11"/>
  <c r="CG140" i="11"/>
  <c r="CF140" i="11"/>
  <c r="CE140" i="11"/>
  <c r="CD140" i="11"/>
  <c r="CC140" i="11"/>
  <c r="CB140" i="11"/>
  <c r="CA140" i="11"/>
  <c r="BZ140" i="11"/>
  <c r="BY140" i="11"/>
  <c r="BX140" i="11"/>
  <c r="BW140" i="11"/>
  <c r="BV140" i="11"/>
  <c r="BU140" i="11"/>
  <c r="BT140" i="11"/>
  <c r="BS140" i="11"/>
  <c r="BR140" i="11"/>
  <c r="BQ140" i="11"/>
  <c r="BP140" i="11"/>
  <c r="BO140" i="11"/>
  <c r="BN140" i="11"/>
  <c r="BM140" i="11"/>
  <c r="BL140" i="11"/>
  <c r="BK140" i="11"/>
  <c r="CH140" i="11" s="1"/>
  <c r="BF140" i="11"/>
  <c r="BE140" i="11"/>
  <c r="BD140" i="11"/>
  <c r="BC140" i="11"/>
  <c r="BB140" i="11"/>
  <c r="BA140" i="11"/>
  <c r="AZ140" i="11"/>
  <c r="AY140" i="11"/>
  <c r="AX140" i="11"/>
  <c r="AW140" i="11"/>
  <c r="AV140" i="11"/>
  <c r="AU140" i="11"/>
  <c r="AT140" i="11"/>
  <c r="AS140" i="11"/>
  <c r="AR140" i="11"/>
  <c r="AQ140" i="11"/>
  <c r="AP140" i="11"/>
  <c r="AO140" i="11"/>
  <c r="AN140" i="11"/>
  <c r="AM140" i="11"/>
  <c r="AL140" i="11"/>
  <c r="AK140" i="11"/>
  <c r="AJ140" i="11"/>
  <c r="AI140" i="11"/>
  <c r="E140" i="11"/>
  <c r="C140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E139" i="11"/>
  <c r="C139" i="11"/>
  <c r="CG138" i="11"/>
  <c r="CF138" i="11"/>
  <c r="CE138" i="11"/>
  <c r="CD138" i="11"/>
  <c r="CC138" i="11"/>
  <c r="CB138" i="11"/>
  <c r="CA138" i="11"/>
  <c r="BZ138" i="11"/>
  <c r="BY138" i="11"/>
  <c r="BX138" i="11"/>
  <c r="BW138" i="11"/>
  <c r="BV138" i="11"/>
  <c r="BU138" i="11"/>
  <c r="BT138" i="11"/>
  <c r="BS138" i="11"/>
  <c r="BR138" i="11"/>
  <c r="BQ138" i="11"/>
  <c r="BP138" i="11"/>
  <c r="BO138" i="11"/>
  <c r="BN138" i="11"/>
  <c r="BM138" i="11"/>
  <c r="BL138" i="11"/>
  <c r="BK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Q138" i="11"/>
  <c r="AP138" i="11"/>
  <c r="AO138" i="11"/>
  <c r="AN138" i="11"/>
  <c r="AM138" i="11"/>
  <c r="AL138" i="11"/>
  <c r="AK138" i="11"/>
  <c r="AJ138" i="11"/>
  <c r="AI138" i="11"/>
  <c r="E138" i="11"/>
  <c r="C138" i="11"/>
  <c r="CG137" i="11"/>
  <c r="CF137" i="11"/>
  <c r="CE137" i="11"/>
  <c r="CD137" i="11"/>
  <c r="CC137" i="11"/>
  <c r="CB137" i="11"/>
  <c r="CA137" i="11"/>
  <c r="BZ137" i="11"/>
  <c r="BY137" i="11"/>
  <c r="BX137" i="11"/>
  <c r="BW137" i="11"/>
  <c r="BV137" i="11"/>
  <c r="BU137" i="11"/>
  <c r="BT137" i="11"/>
  <c r="BS137" i="11"/>
  <c r="BR137" i="11"/>
  <c r="BQ137" i="11"/>
  <c r="BP137" i="11"/>
  <c r="BO137" i="11"/>
  <c r="BN137" i="11"/>
  <c r="BM137" i="11"/>
  <c r="BL137" i="11"/>
  <c r="BK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E137" i="11"/>
  <c r="C137" i="11"/>
  <c r="CG136" i="11"/>
  <c r="CF136" i="11"/>
  <c r="CE136" i="11"/>
  <c r="CD136" i="11"/>
  <c r="CC136" i="11"/>
  <c r="CB136" i="11"/>
  <c r="CA136" i="11"/>
  <c r="BZ136" i="11"/>
  <c r="BY136" i="11"/>
  <c r="BX136" i="11"/>
  <c r="BW136" i="11"/>
  <c r="BV136" i="11"/>
  <c r="BU136" i="11"/>
  <c r="BT136" i="11"/>
  <c r="BS136" i="11"/>
  <c r="BR136" i="11"/>
  <c r="BQ136" i="11"/>
  <c r="BP136" i="11"/>
  <c r="BO136" i="11"/>
  <c r="BN136" i="11"/>
  <c r="BM136" i="11"/>
  <c r="BL136" i="11"/>
  <c r="BK136" i="11"/>
  <c r="CH136" i="11" s="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E136" i="11"/>
  <c r="C136" i="11"/>
  <c r="CG135" i="11"/>
  <c r="CF135" i="11"/>
  <c r="CE135" i="11"/>
  <c r="CD135" i="11"/>
  <c r="CC135" i="11"/>
  <c r="CB135" i="11"/>
  <c r="CA135" i="11"/>
  <c r="BZ135" i="11"/>
  <c r="BY135" i="11"/>
  <c r="BX135" i="11"/>
  <c r="BW135" i="11"/>
  <c r="BV135" i="11"/>
  <c r="BU135" i="11"/>
  <c r="BT135" i="11"/>
  <c r="BS135" i="11"/>
  <c r="BR135" i="11"/>
  <c r="BQ135" i="11"/>
  <c r="BP135" i="11"/>
  <c r="BO135" i="11"/>
  <c r="BN135" i="11"/>
  <c r="BM135" i="11"/>
  <c r="BL135" i="11"/>
  <c r="BK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E135" i="11"/>
  <c r="C135" i="11"/>
  <c r="CG134" i="11"/>
  <c r="CF134" i="11"/>
  <c r="CE134" i="11"/>
  <c r="CD134" i="11"/>
  <c r="CC134" i="11"/>
  <c r="CB134" i="11"/>
  <c r="CA134" i="11"/>
  <c r="BZ134" i="11"/>
  <c r="BY134" i="11"/>
  <c r="BX134" i="11"/>
  <c r="BW134" i="11"/>
  <c r="BV134" i="11"/>
  <c r="BU134" i="11"/>
  <c r="BT134" i="11"/>
  <c r="BS134" i="11"/>
  <c r="BR134" i="11"/>
  <c r="BQ134" i="11"/>
  <c r="BP134" i="11"/>
  <c r="BO134" i="11"/>
  <c r="BN134" i="11"/>
  <c r="BM134" i="11"/>
  <c r="BL134" i="11"/>
  <c r="BK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E134" i="11"/>
  <c r="C134" i="11"/>
  <c r="CG133" i="11"/>
  <c r="CF133" i="11"/>
  <c r="CE133" i="11"/>
  <c r="CD133" i="11"/>
  <c r="CC133" i="11"/>
  <c r="CB133" i="11"/>
  <c r="CA133" i="11"/>
  <c r="BZ133" i="11"/>
  <c r="BY133" i="11"/>
  <c r="BX133" i="11"/>
  <c r="BW133" i="11"/>
  <c r="BV133" i="11"/>
  <c r="BU133" i="11"/>
  <c r="BT133" i="11"/>
  <c r="BS133" i="11"/>
  <c r="BR133" i="11"/>
  <c r="BQ133" i="11"/>
  <c r="BP133" i="11"/>
  <c r="BO133" i="11"/>
  <c r="BN133" i="11"/>
  <c r="BM133" i="11"/>
  <c r="BL133" i="11"/>
  <c r="BK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E133" i="11"/>
  <c r="C133" i="11"/>
  <c r="CG132" i="11"/>
  <c r="CF132" i="11"/>
  <c r="CE132" i="11"/>
  <c r="CD132" i="11"/>
  <c r="CC132" i="11"/>
  <c r="CB132" i="11"/>
  <c r="CA132" i="11"/>
  <c r="BZ132" i="11"/>
  <c r="BY132" i="11"/>
  <c r="BX132" i="11"/>
  <c r="BW132" i="11"/>
  <c r="BV132" i="11"/>
  <c r="BU132" i="11"/>
  <c r="BT132" i="11"/>
  <c r="BS132" i="11"/>
  <c r="BR132" i="11"/>
  <c r="BQ132" i="11"/>
  <c r="BP132" i="11"/>
  <c r="BO132" i="11"/>
  <c r="BN132" i="11"/>
  <c r="BM132" i="11"/>
  <c r="BL132" i="11"/>
  <c r="BK132" i="11"/>
  <c r="CH132" i="11" s="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E132" i="11"/>
  <c r="C132" i="11"/>
  <c r="CG131" i="11"/>
  <c r="CF131" i="11"/>
  <c r="CE131" i="11"/>
  <c r="CD131" i="11"/>
  <c r="CC131" i="11"/>
  <c r="CB131" i="11"/>
  <c r="CA131" i="11"/>
  <c r="BZ131" i="11"/>
  <c r="BY131" i="11"/>
  <c r="BX131" i="11"/>
  <c r="BW131" i="11"/>
  <c r="BV131" i="11"/>
  <c r="BU131" i="11"/>
  <c r="BT131" i="11"/>
  <c r="BS131" i="11"/>
  <c r="BR131" i="11"/>
  <c r="BQ131" i="11"/>
  <c r="BP131" i="11"/>
  <c r="BO131" i="11"/>
  <c r="BN131" i="11"/>
  <c r="BM131" i="11"/>
  <c r="BL131" i="11"/>
  <c r="BK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M131" i="11"/>
  <c r="AL131" i="11"/>
  <c r="AK131" i="11"/>
  <c r="AJ131" i="11"/>
  <c r="AI131" i="11"/>
  <c r="E131" i="11"/>
  <c r="C131" i="11"/>
  <c r="CG130" i="11"/>
  <c r="CF130" i="11"/>
  <c r="CE130" i="11"/>
  <c r="CD130" i="11"/>
  <c r="CC130" i="11"/>
  <c r="CB130" i="11"/>
  <c r="CA130" i="11"/>
  <c r="BZ130" i="11"/>
  <c r="BY130" i="11"/>
  <c r="BX130" i="11"/>
  <c r="BW130" i="11"/>
  <c r="BV130" i="11"/>
  <c r="BU130" i="11"/>
  <c r="BT130" i="11"/>
  <c r="BS130" i="11"/>
  <c r="BR130" i="11"/>
  <c r="BQ130" i="11"/>
  <c r="BP130" i="11"/>
  <c r="BO130" i="11"/>
  <c r="BN130" i="11"/>
  <c r="BM130" i="11"/>
  <c r="BL130" i="11"/>
  <c r="BK130" i="11"/>
  <c r="BF130" i="11"/>
  <c r="BE130" i="11"/>
  <c r="BD130" i="11"/>
  <c r="BC130" i="11"/>
  <c r="BB130" i="11"/>
  <c r="BA130" i="11"/>
  <c r="AZ130" i="11"/>
  <c r="AY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AM130" i="11"/>
  <c r="AL130" i="11"/>
  <c r="AK130" i="11"/>
  <c r="AJ130" i="11"/>
  <c r="AI130" i="11"/>
  <c r="E130" i="11"/>
  <c r="C130" i="11"/>
  <c r="CG129" i="11"/>
  <c r="CF129" i="11"/>
  <c r="CE129" i="11"/>
  <c r="CD129" i="11"/>
  <c r="CC129" i="11"/>
  <c r="CB129" i="11"/>
  <c r="CA129" i="11"/>
  <c r="BZ129" i="11"/>
  <c r="BY129" i="11"/>
  <c r="BX129" i="11"/>
  <c r="BW129" i="11"/>
  <c r="BV129" i="11"/>
  <c r="BU129" i="11"/>
  <c r="BT129" i="11"/>
  <c r="BS129" i="11"/>
  <c r="BR129" i="11"/>
  <c r="BQ129" i="11"/>
  <c r="BP129" i="11"/>
  <c r="BO129" i="11"/>
  <c r="BN129" i="11"/>
  <c r="BM129" i="11"/>
  <c r="BL129" i="11"/>
  <c r="BK129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AR129" i="11"/>
  <c r="AQ129" i="11"/>
  <c r="AP129" i="11"/>
  <c r="AO129" i="11"/>
  <c r="AN129" i="11"/>
  <c r="AM129" i="11"/>
  <c r="AL129" i="11"/>
  <c r="AK129" i="11"/>
  <c r="AJ129" i="11"/>
  <c r="AI129" i="11"/>
  <c r="E129" i="11"/>
  <c r="C129" i="11"/>
  <c r="CG128" i="11"/>
  <c r="CF128" i="11"/>
  <c r="CE128" i="11"/>
  <c r="CD128" i="11"/>
  <c r="CC128" i="11"/>
  <c r="CB128" i="11"/>
  <c r="CA128" i="11"/>
  <c r="BZ128" i="11"/>
  <c r="BY128" i="11"/>
  <c r="BX128" i="11"/>
  <c r="BW128" i="11"/>
  <c r="BV128" i="11"/>
  <c r="BU128" i="11"/>
  <c r="BT128" i="11"/>
  <c r="BS128" i="11"/>
  <c r="BR128" i="11"/>
  <c r="BQ128" i="11"/>
  <c r="BP128" i="11"/>
  <c r="BO128" i="11"/>
  <c r="BN128" i="11"/>
  <c r="BM128" i="11"/>
  <c r="BL128" i="11"/>
  <c r="BK128" i="11"/>
  <c r="CH128" i="11" s="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E128" i="11"/>
  <c r="C128" i="11"/>
  <c r="CG127" i="11"/>
  <c r="CF127" i="11"/>
  <c r="CE127" i="11"/>
  <c r="CD127" i="11"/>
  <c r="CC127" i="11"/>
  <c r="CB127" i="11"/>
  <c r="CA127" i="11"/>
  <c r="BZ127" i="11"/>
  <c r="BY127" i="11"/>
  <c r="BX127" i="11"/>
  <c r="BW127" i="11"/>
  <c r="BV127" i="11"/>
  <c r="BU127" i="11"/>
  <c r="BT127" i="11"/>
  <c r="BS127" i="11"/>
  <c r="BR127" i="11"/>
  <c r="BQ127" i="11"/>
  <c r="BP127" i="11"/>
  <c r="BO127" i="11"/>
  <c r="BN127" i="11"/>
  <c r="BM127" i="11"/>
  <c r="BL127" i="11"/>
  <c r="BK127" i="11"/>
  <c r="BF127" i="11"/>
  <c r="BE127" i="11"/>
  <c r="BD127" i="11"/>
  <c r="BC127" i="11"/>
  <c r="BB127" i="11"/>
  <c r="BA127" i="11"/>
  <c r="AZ127" i="11"/>
  <c r="AY127" i="11"/>
  <c r="AX127" i="11"/>
  <c r="AW127" i="11"/>
  <c r="AV127" i="11"/>
  <c r="AU127" i="11"/>
  <c r="AT127" i="11"/>
  <c r="AS127" i="11"/>
  <c r="AR127" i="11"/>
  <c r="AQ127" i="11"/>
  <c r="AP127" i="11"/>
  <c r="AO127" i="11"/>
  <c r="AN127" i="11"/>
  <c r="AM127" i="11"/>
  <c r="AL127" i="11"/>
  <c r="AK127" i="11"/>
  <c r="AJ127" i="11"/>
  <c r="AI127" i="11"/>
  <c r="E127" i="11"/>
  <c r="C127" i="11"/>
  <c r="CG126" i="11"/>
  <c r="CF126" i="11"/>
  <c r="CE126" i="11"/>
  <c r="CD126" i="11"/>
  <c r="CC126" i="11"/>
  <c r="CB126" i="11"/>
  <c r="CA126" i="11"/>
  <c r="BZ126" i="11"/>
  <c r="BY126" i="11"/>
  <c r="BX126" i="11"/>
  <c r="BW126" i="11"/>
  <c r="BV126" i="11"/>
  <c r="BU126" i="11"/>
  <c r="BT126" i="11"/>
  <c r="BS126" i="11"/>
  <c r="BR126" i="11"/>
  <c r="BQ126" i="11"/>
  <c r="BP126" i="11"/>
  <c r="BO126" i="11"/>
  <c r="BN126" i="11"/>
  <c r="BM126" i="11"/>
  <c r="BL126" i="11"/>
  <c r="BK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E126" i="11"/>
  <c r="C126" i="11"/>
  <c r="CG125" i="11"/>
  <c r="CF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E125" i="11"/>
  <c r="C125" i="11"/>
  <c r="CG124" i="11"/>
  <c r="CF124" i="11"/>
  <c r="CE124" i="11"/>
  <c r="CD124" i="11"/>
  <c r="CC124" i="11"/>
  <c r="CB124" i="11"/>
  <c r="CA124" i="11"/>
  <c r="BZ124" i="11"/>
  <c r="BY124" i="11"/>
  <c r="BX124" i="11"/>
  <c r="BW124" i="11"/>
  <c r="BV124" i="11"/>
  <c r="BU124" i="11"/>
  <c r="BT124" i="11"/>
  <c r="BS124" i="11"/>
  <c r="BR124" i="11"/>
  <c r="BQ124" i="11"/>
  <c r="BP124" i="11"/>
  <c r="BO124" i="11"/>
  <c r="BN124" i="11"/>
  <c r="BM124" i="11"/>
  <c r="BL124" i="11"/>
  <c r="BK124" i="11"/>
  <c r="CH124" i="11" s="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E124" i="11"/>
  <c r="C124" i="11"/>
  <c r="CG123" i="11"/>
  <c r="CF123" i="11"/>
  <c r="CE123" i="11"/>
  <c r="CD123" i="11"/>
  <c r="CC123" i="11"/>
  <c r="CB123" i="11"/>
  <c r="CA123" i="11"/>
  <c r="BZ123" i="11"/>
  <c r="BY123" i="11"/>
  <c r="BX123" i="11"/>
  <c r="BW123" i="11"/>
  <c r="BV123" i="11"/>
  <c r="BU123" i="11"/>
  <c r="BT123" i="11"/>
  <c r="BS123" i="11"/>
  <c r="BR123" i="11"/>
  <c r="BQ123" i="11"/>
  <c r="BP123" i="11"/>
  <c r="BO123" i="11"/>
  <c r="BN123" i="11"/>
  <c r="BM123" i="11"/>
  <c r="BL123" i="11"/>
  <c r="BK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E123" i="11"/>
  <c r="C123" i="11"/>
  <c r="CG122" i="11"/>
  <c r="CF122" i="11"/>
  <c r="CE122" i="11"/>
  <c r="CD122" i="11"/>
  <c r="CC122" i="11"/>
  <c r="CB122" i="11"/>
  <c r="CA122" i="11"/>
  <c r="BZ122" i="11"/>
  <c r="BY122" i="11"/>
  <c r="BX122" i="11"/>
  <c r="BW122" i="11"/>
  <c r="BV122" i="11"/>
  <c r="BU122" i="11"/>
  <c r="BT122" i="11"/>
  <c r="BS122" i="11"/>
  <c r="BR122" i="11"/>
  <c r="BQ122" i="11"/>
  <c r="BP122" i="11"/>
  <c r="BO122" i="11"/>
  <c r="BN122" i="11"/>
  <c r="BM122" i="11"/>
  <c r="BL122" i="11"/>
  <c r="BK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E122" i="11"/>
  <c r="C122" i="11"/>
  <c r="CG121" i="11"/>
  <c r="CF121" i="11"/>
  <c r="CE121" i="11"/>
  <c r="CD121" i="11"/>
  <c r="CC121" i="11"/>
  <c r="CB121" i="11"/>
  <c r="CA121" i="11"/>
  <c r="BZ121" i="11"/>
  <c r="BY121" i="11"/>
  <c r="BX121" i="11"/>
  <c r="BW121" i="11"/>
  <c r="BV121" i="11"/>
  <c r="BU121" i="11"/>
  <c r="BT121" i="11"/>
  <c r="BS121" i="11"/>
  <c r="BR121" i="11"/>
  <c r="BQ121" i="11"/>
  <c r="BP121" i="11"/>
  <c r="BO121" i="11"/>
  <c r="BN121" i="11"/>
  <c r="BM121" i="11"/>
  <c r="BL121" i="11"/>
  <c r="BK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E121" i="11"/>
  <c r="C121" i="11"/>
  <c r="CG120" i="11"/>
  <c r="CF120" i="11"/>
  <c r="CE120" i="11"/>
  <c r="CD120" i="11"/>
  <c r="CC120" i="11"/>
  <c r="CB120" i="11"/>
  <c r="CA120" i="11"/>
  <c r="BZ120" i="11"/>
  <c r="BY120" i="11"/>
  <c r="BX120" i="11"/>
  <c r="BW120" i="11"/>
  <c r="BV120" i="11"/>
  <c r="BU120" i="11"/>
  <c r="BT120" i="11"/>
  <c r="BS120" i="11"/>
  <c r="BR120" i="11"/>
  <c r="BQ120" i="11"/>
  <c r="BP120" i="11"/>
  <c r="BO120" i="11"/>
  <c r="BN120" i="11"/>
  <c r="BM120" i="11"/>
  <c r="BL120" i="11"/>
  <c r="BK120" i="11"/>
  <c r="CH120" i="11" s="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E120" i="11"/>
  <c r="C120" i="11"/>
  <c r="CG119" i="11"/>
  <c r="CF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E119" i="11"/>
  <c r="C119" i="11"/>
  <c r="CG118" i="11"/>
  <c r="CF118" i="11"/>
  <c r="CE118" i="11"/>
  <c r="CD118" i="11"/>
  <c r="CC118" i="11"/>
  <c r="CB118" i="11"/>
  <c r="CA118" i="11"/>
  <c r="BZ118" i="11"/>
  <c r="BY118" i="11"/>
  <c r="BX118" i="11"/>
  <c r="BW118" i="11"/>
  <c r="BV118" i="11"/>
  <c r="BU118" i="11"/>
  <c r="BT118" i="11"/>
  <c r="BS118" i="11"/>
  <c r="BR118" i="11"/>
  <c r="BQ118" i="11"/>
  <c r="BP118" i="11"/>
  <c r="BO118" i="11"/>
  <c r="BN118" i="11"/>
  <c r="BM118" i="11"/>
  <c r="BL118" i="11"/>
  <c r="BK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E118" i="11"/>
  <c r="C118" i="11"/>
  <c r="CG117" i="11"/>
  <c r="CF117" i="11"/>
  <c r="CE117" i="11"/>
  <c r="CD117" i="11"/>
  <c r="CC117" i="11"/>
  <c r="CB117" i="11"/>
  <c r="CA117" i="11"/>
  <c r="BZ117" i="11"/>
  <c r="BY117" i="11"/>
  <c r="BX117" i="11"/>
  <c r="BW117" i="11"/>
  <c r="BV117" i="11"/>
  <c r="BU117" i="11"/>
  <c r="BT117" i="11"/>
  <c r="BS117" i="11"/>
  <c r="BR117" i="11"/>
  <c r="BQ117" i="11"/>
  <c r="BP117" i="11"/>
  <c r="BO117" i="11"/>
  <c r="BN117" i="11"/>
  <c r="BM117" i="11"/>
  <c r="BL117" i="11"/>
  <c r="BK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E117" i="11"/>
  <c r="C117" i="11"/>
  <c r="CG116" i="11"/>
  <c r="CF116" i="11"/>
  <c r="CE116" i="11"/>
  <c r="CD116" i="11"/>
  <c r="CC116" i="11"/>
  <c r="CB116" i="11"/>
  <c r="CA116" i="11"/>
  <c r="BZ116" i="11"/>
  <c r="BY116" i="11"/>
  <c r="BX116" i="11"/>
  <c r="BW116" i="11"/>
  <c r="BV116" i="11"/>
  <c r="BU116" i="11"/>
  <c r="BT116" i="11"/>
  <c r="BS116" i="11"/>
  <c r="BR116" i="11"/>
  <c r="BQ116" i="11"/>
  <c r="BP116" i="11"/>
  <c r="BO116" i="11"/>
  <c r="BN116" i="11"/>
  <c r="BM116" i="11"/>
  <c r="BL116" i="11"/>
  <c r="BK116" i="11"/>
  <c r="CH116" i="11" s="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E116" i="11"/>
  <c r="C116" i="11"/>
  <c r="CG115" i="11"/>
  <c r="CF115" i="11"/>
  <c r="CE115" i="11"/>
  <c r="CD115" i="11"/>
  <c r="CC115" i="11"/>
  <c r="CB115" i="11"/>
  <c r="CA115" i="11"/>
  <c r="BZ115" i="11"/>
  <c r="BY115" i="11"/>
  <c r="BX115" i="11"/>
  <c r="BW115" i="11"/>
  <c r="BV115" i="11"/>
  <c r="BU115" i="11"/>
  <c r="BT115" i="11"/>
  <c r="BS115" i="11"/>
  <c r="BR115" i="11"/>
  <c r="BQ115" i="11"/>
  <c r="BP115" i="11"/>
  <c r="BO115" i="11"/>
  <c r="BN115" i="11"/>
  <c r="BM115" i="11"/>
  <c r="BL115" i="11"/>
  <c r="BK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E115" i="11"/>
  <c r="C115" i="11"/>
  <c r="CG114" i="11"/>
  <c r="CF114" i="11"/>
  <c r="CE114" i="11"/>
  <c r="CD114" i="11"/>
  <c r="CC114" i="11"/>
  <c r="CB114" i="11"/>
  <c r="CA114" i="11"/>
  <c r="BZ114" i="11"/>
  <c r="BY114" i="11"/>
  <c r="BX114" i="11"/>
  <c r="BW114" i="11"/>
  <c r="BV114" i="11"/>
  <c r="BU114" i="11"/>
  <c r="BT114" i="11"/>
  <c r="BS114" i="11"/>
  <c r="BR114" i="11"/>
  <c r="BQ114" i="11"/>
  <c r="BP114" i="11"/>
  <c r="BO114" i="11"/>
  <c r="BN114" i="11"/>
  <c r="BM114" i="11"/>
  <c r="BL114" i="11"/>
  <c r="BK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E114" i="11"/>
  <c r="C114" i="11"/>
  <c r="CG113" i="11"/>
  <c r="CF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E113" i="11"/>
  <c r="C113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CH112" i="11" s="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E112" i="11"/>
  <c r="C112" i="11"/>
  <c r="CG111" i="11"/>
  <c r="CF111" i="11"/>
  <c r="CE111" i="11"/>
  <c r="CD111" i="11"/>
  <c r="CC111" i="11"/>
  <c r="CB111" i="11"/>
  <c r="CA111" i="11"/>
  <c r="BZ111" i="11"/>
  <c r="BY111" i="11"/>
  <c r="BX111" i="11"/>
  <c r="BW111" i="11"/>
  <c r="BV111" i="11"/>
  <c r="BU111" i="11"/>
  <c r="BT111" i="11"/>
  <c r="BS111" i="11"/>
  <c r="BR111" i="11"/>
  <c r="BQ111" i="11"/>
  <c r="BP111" i="11"/>
  <c r="BO111" i="11"/>
  <c r="BN111" i="11"/>
  <c r="BM111" i="11"/>
  <c r="BL111" i="11"/>
  <c r="BK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E111" i="11"/>
  <c r="C111" i="11"/>
  <c r="CG110" i="11"/>
  <c r="CF110" i="11"/>
  <c r="CE110" i="11"/>
  <c r="CD110" i="11"/>
  <c r="CC110" i="11"/>
  <c r="CB110" i="11"/>
  <c r="CA110" i="11"/>
  <c r="BZ110" i="11"/>
  <c r="BY110" i="11"/>
  <c r="BX110" i="11"/>
  <c r="BW110" i="11"/>
  <c r="BV110" i="11"/>
  <c r="BU110" i="11"/>
  <c r="BT110" i="11"/>
  <c r="BS110" i="11"/>
  <c r="BR110" i="11"/>
  <c r="BQ110" i="11"/>
  <c r="BP110" i="11"/>
  <c r="BO110" i="11"/>
  <c r="BN110" i="11"/>
  <c r="BM110" i="11"/>
  <c r="BL110" i="11"/>
  <c r="BK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E110" i="11"/>
  <c r="C110" i="11"/>
  <c r="CG109" i="11"/>
  <c r="CF109" i="11"/>
  <c r="CE109" i="11"/>
  <c r="CD109" i="11"/>
  <c r="CC109" i="11"/>
  <c r="CB109" i="11"/>
  <c r="CA109" i="11"/>
  <c r="BZ109" i="11"/>
  <c r="BY109" i="11"/>
  <c r="BX109" i="11"/>
  <c r="BW109" i="11"/>
  <c r="BV109" i="11"/>
  <c r="BU109" i="11"/>
  <c r="BT109" i="11"/>
  <c r="BS109" i="11"/>
  <c r="BR109" i="11"/>
  <c r="BQ109" i="11"/>
  <c r="BP109" i="11"/>
  <c r="BO109" i="11"/>
  <c r="BN109" i="11"/>
  <c r="BM109" i="11"/>
  <c r="BL109" i="11"/>
  <c r="BK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E109" i="11"/>
  <c r="C109" i="11"/>
  <c r="CG108" i="11"/>
  <c r="CF108" i="11"/>
  <c r="CE108" i="11"/>
  <c r="CD108" i="11"/>
  <c r="CC108" i="11"/>
  <c r="CB108" i="11"/>
  <c r="CA108" i="11"/>
  <c r="BZ108" i="11"/>
  <c r="BY108" i="11"/>
  <c r="BX108" i="11"/>
  <c r="BW108" i="11"/>
  <c r="BV108" i="11"/>
  <c r="BU108" i="11"/>
  <c r="BT108" i="11"/>
  <c r="BS108" i="11"/>
  <c r="BR108" i="11"/>
  <c r="BQ108" i="11"/>
  <c r="BP108" i="11"/>
  <c r="BO108" i="11"/>
  <c r="BN108" i="11"/>
  <c r="BM108" i="11"/>
  <c r="BL108" i="11"/>
  <c r="BK108" i="11"/>
  <c r="CH108" i="11" s="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E108" i="11"/>
  <c r="C108" i="11"/>
  <c r="CG107" i="11"/>
  <c r="CF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E107" i="11"/>
  <c r="C107" i="11"/>
  <c r="CG106" i="11"/>
  <c r="CF106" i="11"/>
  <c r="CE106" i="11"/>
  <c r="CD106" i="11"/>
  <c r="CC106" i="11"/>
  <c r="CB106" i="11"/>
  <c r="CA106" i="11"/>
  <c r="BZ106" i="11"/>
  <c r="BY106" i="11"/>
  <c r="BX106" i="11"/>
  <c r="BW106" i="11"/>
  <c r="BV106" i="11"/>
  <c r="BU106" i="11"/>
  <c r="BT106" i="11"/>
  <c r="BS106" i="11"/>
  <c r="BR106" i="11"/>
  <c r="BQ106" i="11"/>
  <c r="BP106" i="11"/>
  <c r="BO106" i="11"/>
  <c r="BN106" i="11"/>
  <c r="BM106" i="11"/>
  <c r="BL106" i="11"/>
  <c r="BK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E106" i="11"/>
  <c r="C106" i="11"/>
  <c r="CG105" i="11"/>
  <c r="CF105" i="11"/>
  <c r="CE105" i="11"/>
  <c r="CD105" i="11"/>
  <c r="CC105" i="11"/>
  <c r="CB105" i="11"/>
  <c r="CA105" i="11"/>
  <c r="BZ105" i="11"/>
  <c r="BY105" i="11"/>
  <c r="BX105" i="11"/>
  <c r="BW105" i="11"/>
  <c r="BV105" i="11"/>
  <c r="BU105" i="11"/>
  <c r="BT105" i="11"/>
  <c r="BS105" i="11"/>
  <c r="BR105" i="11"/>
  <c r="BQ105" i="11"/>
  <c r="BP105" i="11"/>
  <c r="BO105" i="11"/>
  <c r="BN105" i="11"/>
  <c r="BM105" i="11"/>
  <c r="BL105" i="11"/>
  <c r="BK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E105" i="11"/>
  <c r="C105" i="11"/>
  <c r="CG104" i="11"/>
  <c r="CF104" i="11"/>
  <c r="CE104" i="11"/>
  <c r="CD104" i="11"/>
  <c r="CC104" i="11"/>
  <c r="CB104" i="11"/>
  <c r="CA104" i="11"/>
  <c r="BZ104" i="11"/>
  <c r="BY104" i="11"/>
  <c r="BX104" i="11"/>
  <c r="BW104" i="11"/>
  <c r="BV104" i="11"/>
  <c r="BU104" i="11"/>
  <c r="BT104" i="11"/>
  <c r="BS104" i="11"/>
  <c r="BR104" i="11"/>
  <c r="BQ104" i="11"/>
  <c r="BP104" i="11"/>
  <c r="BO104" i="11"/>
  <c r="BN104" i="11"/>
  <c r="BM104" i="11"/>
  <c r="BL104" i="11"/>
  <c r="BK104" i="11"/>
  <c r="CH104" i="11" s="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E104" i="11"/>
  <c r="C104" i="11"/>
  <c r="CG103" i="11"/>
  <c r="CF103" i="11"/>
  <c r="CE103" i="11"/>
  <c r="CD103" i="11"/>
  <c r="CC103" i="11"/>
  <c r="CB103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E103" i="11"/>
  <c r="C103" i="11"/>
  <c r="CG102" i="11"/>
  <c r="CF102" i="11"/>
  <c r="CE102" i="11"/>
  <c r="CD102" i="11"/>
  <c r="CC102" i="11"/>
  <c r="CB102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E102" i="11"/>
  <c r="C102" i="11"/>
  <c r="CG101" i="11"/>
  <c r="CF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E101" i="11"/>
  <c r="C101" i="11"/>
  <c r="CG100" i="11"/>
  <c r="CF100" i="11"/>
  <c r="CE100" i="11"/>
  <c r="CD100" i="11"/>
  <c r="CC100" i="11"/>
  <c r="CB100" i="11"/>
  <c r="CA100" i="11"/>
  <c r="BZ100" i="11"/>
  <c r="BY100" i="11"/>
  <c r="BX100" i="11"/>
  <c r="BW100" i="11"/>
  <c r="BV100" i="11"/>
  <c r="BU100" i="11"/>
  <c r="BT100" i="11"/>
  <c r="BS100" i="11"/>
  <c r="BR100" i="11"/>
  <c r="BQ100" i="11"/>
  <c r="BP100" i="11"/>
  <c r="BO100" i="11"/>
  <c r="BN100" i="11"/>
  <c r="BM100" i="11"/>
  <c r="BL100" i="11"/>
  <c r="BK100" i="11"/>
  <c r="CH100" i="11" s="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E100" i="11"/>
  <c r="C100" i="11"/>
  <c r="CG99" i="11"/>
  <c r="CF99" i="11"/>
  <c r="CE99" i="11"/>
  <c r="CD99" i="11"/>
  <c r="CC99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E99" i="11"/>
  <c r="C99" i="11"/>
  <c r="CG98" i="11"/>
  <c r="CF98" i="11"/>
  <c r="CE98" i="11"/>
  <c r="CD98" i="11"/>
  <c r="CC98" i="11"/>
  <c r="CB98" i="11"/>
  <c r="CA98" i="11"/>
  <c r="BZ98" i="11"/>
  <c r="BY98" i="11"/>
  <c r="BX98" i="11"/>
  <c r="BW98" i="11"/>
  <c r="BV98" i="11"/>
  <c r="BU98" i="11"/>
  <c r="BT98" i="11"/>
  <c r="BS98" i="11"/>
  <c r="BR98" i="11"/>
  <c r="BQ98" i="11"/>
  <c r="BP98" i="11"/>
  <c r="BO98" i="11"/>
  <c r="BN98" i="11"/>
  <c r="BM98" i="11"/>
  <c r="BL98" i="11"/>
  <c r="BK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E98" i="11"/>
  <c r="C98" i="11"/>
  <c r="CG97" i="11"/>
  <c r="CF97" i="11"/>
  <c r="CE97" i="11"/>
  <c r="CD97" i="11"/>
  <c r="CC97" i="11"/>
  <c r="CB97" i="11"/>
  <c r="CA97" i="11"/>
  <c r="BZ97" i="11"/>
  <c r="BY97" i="11"/>
  <c r="BX97" i="11"/>
  <c r="BW97" i="11"/>
  <c r="BV97" i="11"/>
  <c r="BU97" i="11"/>
  <c r="BT97" i="11"/>
  <c r="BS97" i="11"/>
  <c r="BR97" i="11"/>
  <c r="BQ97" i="11"/>
  <c r="BP97" i="11"/>
  <c r="BO97" i="11"/>
  <c r="BN97" i="11"/>
  <c r="BM97" i="11"/>
  <c r="BL97" i="11"/>
  <c r="BK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E97" i="11"/>
  <c r="C97" i="11"/>
  <c r="CG96" i="11"/>
  <c r="CF96" i="11"/>
  <c r="CE96" i="11"/>
  <c r="CD96" i="11"/>
  <c r="CC96" i="11"/>
  <c r="CB96" i="11"/>
  <c r="CA96" i="11"/>
  <c r="BZ96" i="11"/>
  <c r="BY96" i="11"/>
  <c r="BX96" i="11"/>
  <c r="BW96" i="11"/>
  <c r="BV96" i="11"/>
  <c r="BU96" i="11"/>
  <c r="BT96" i="11"/>
  <c r="BS96" i="11"/>
  <c r="BR96" i="11"/>
  <c r="BQ96" i="11"/>
  <c r="BP96" i="11"/>
  <c r="BO96" i="11"/>
  <c r="BN96" i="11"/>
  <c r="BM96" i="11"/>
  <c r="BL96" i="11"/>
  <c r="BK96" i="11"/>
  <c r="CH96" i="11" s="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E96" i="11"/>
  <c r="C96" i="11"/>
  <c r="CG95" i="11"/>
  <c r="CF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E95" i="11"/>
  <c r="C95" i="11"/>
  <c r="CG94" i="11"/>
  <c r="CF94" i="11"/>
  <c r="CE94" i="11"/>
  <c r="CD94" i="11"/>
  <c r="CC94" i="11"/>
  <c r="CB94" i="11"/>
  <c r="CA94" i="11"/>
  <c r="BZ94" i="11"/>
  <c r="BY94" i="11"/>
  <c r="BX94" i="11"/>
  <c r="BW94" i="11"/>
  <c r="BV94" i="11"/>
  <c r="BU94" i="11"/>
  <c r="BT94" i="11"/>
  <c r="BS94" i="11"/>
  <c r="BR94" i="11"/>
  <c r="BQ94" i="11"/>
  <c r="BP94" i="11"/>
  <c r="BO94" i="11"/>
  <c r="BN94" i="11"/>
  <c r="BM94" i="11"/>
  <c r="BL94" i="11"/>
  <c r="BK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E94" i="11"/>
  <c r="C94" i="11"/>
  <c r="CG93" i="11"/>
  <c r="CF93" i="11"/>
  <c r="CE93" i="11"/>
  <c r="CD93" i="11"/>
  <c r="CC93" i="11"/>
  <c r="CB93" i="11"/>
  <c r="CA93" i="11"/>
  <c r="BZ93" i="11"/>
  <c r="BY93" i="11"/>
  <c r="BX93" i="11"/>
  <c r="BW93" i="11"/>
  <c r="BV93" i="11"/>
  <c r="BU93" i="11"/>
  <c r="BT93" i="11"/>
  <c r="BS93" i="11"/>
  <c r="BR93" i="11"/>
  <c r="BQ93" i="11"/>
  <c r="BP93" i="11"/>
  <c r="BO93" i="11"/>
  <c r="BN93" i="11"/>
  <c r="BM93" i="11"/>
  <c r="BL93" i="11"/>
  <c r="BK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E93" i="11"/>
  <c r="C93" i="11"/>
  <c r="CG92" i="11"/>
  <c r="CF92" i="11"/>
  <c r="CE92" i="11"/>
  <c r="CD92" i="11"/>
  <c r="CC92" i="11"/>
  <c r="CB92" i="11"/>
  <c r="CA92" i="11"/>
  <c r="BZ92" i="11"/>
  <c r="BY92" i="11"/>
  <c r="BX92" i="11"/>
  <c r="BW92" i="11"/>
  <c r="BV92" i="11"/>
  <c r="BU92" i="11"/>
  <c r="BT92" i="11"/>
  <c r="BS92" i="11"/>
  <c r="BR92" i="11"/>
  <c r="BQ92" i="11"/>
  <c r="BP92" i="11"/>
  <c r="BO92" i="11"/>
  <c r="BN92" i="11"/>
  <c r="BM92" i="11"/>
  <c r="BL92" i="11"/>
  <c r="BK92" i="11"/>
  <c r="CH92" i="11" s="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E92" i="11"/>
  <c r="C92" i="11"/>
  <c r="CG91" i="11"/>
  <c r="CF91" i="11"/>
  <c r="CE91" i="11"/>
  <c r="CD91" i="11"/>
  <c r="CC91" i="11"/>
  <c r="CB91" i="11"/>
  <c r="CA91" i="11"/>
  <c r="BZ91" i="11"/>
  <c r="BY91" i="11"/>
  <c r="BX91" i="11"/>
  <c r="BW91" i="11"/>
  <c r="BV91" i="11"/>
  <c r="BU91" i="11"/>
  <c r="BT91" i="11"/>
  <c r="BS91" i="11"/>
  <c r="BR91" i="11"/>
  <c r="BQ91" i="11"/>
  <c r="BP91" i="11"/>
  <c r="BO91" i="11"/>
  <c r="BN91" i="11"/>
  <c r="BM91" i="11"/>
  <c r="BL91" i="11"/>
  <c r="BK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E91" i="11"/>
  <c r="C91" i="11"/>
  <c r="CG90" i="11"/>
  <c r="CF90" i="11"/>
  <c r="CE90" i="11"/>
  <c r="CD90" i="11"/>
  <c r="CC90" i="11"/>
  <c r="CB90" i="11"/>
  <c r="CA90" i="11"/>
  <c r="BZ90" i="11"/>
  <c r="BY90" i="11"/>
  <c r="BX90" i="11"/>
  <c r="BW90" i="11"/>
  <c r="BV90" i="11"/>
  <c r="BU90" i="11"/>
  <c r="BT90" i="11"/>
  <c r="BS90" i="11"/>
  <c r="BR90" i="11"/>
  <c r="BQ90" i="11"/>
  <c r="BP90" i="11"/>
  <c r="BO90" i="11"/>
  <c r="BN90" i="11"/>
  <c r="BM90" i="11"/>
  <c r="BL90" i="11"/>
  <c r="BK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E90" i="11"/>
  <c r="C90" i="11"/>
  <c r="CG89" i="11"/>
  <c r="CF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E89" i="11"/>
  <c r="C89" i="11"/>
  <c r="CG88" i="11"/>
  <c r="CF88" i="11"/>
  <c r="CE88" i="11"/>
  <c r="CD88" i="11"/>
  <c r="CC88" i="11"/>
  <c r="CB88" i="11"/>
  <c r="CA88" i="11"/>
  <c r="BZ88" i="11"/>
  <c r="BY88" i="11"/>
  <c r="BX88" i="11"/>
  <c r="BW88" i="11"/>
  <c r="BV88" i="11"/>
  <c r="BU88" i="11"/>
  <c r="BT88" i="11"/>
  <c r="BS88" i="11"/>
  <c r="BR88" i="11"/>
  <c r="BQ88" i="11"/>
  <c r="BP88" i="11"/>
  <c r="BO88" i="11"/>
  <c r="BN88" i="11"/>
  <c r="BM88" i="11"/>
  <c r="BL88" i="11"/>
  <c r="BK88" i="11"/>
  <c r="CH88" i="11" s="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E88" i="11"/>
  <c r="C88" i="11"/>
  <c r="CG87" i="11"/>
  <c r="CF87" i="11"/>
  <c r="CE87" i="11"/>
  <c r="CD87" i="11"/>
  <c r="CC87" i="11"/>
  <c r="CB87" i="11"/>
  <c r="CA87" i="11"/>
  <c r="BZ87" i="11"/>
  <c r="BY87" i="11"/>
  <c r="BX87" i="11"/>
  <c r="BW87" i="11"/>
  <c r="BV87" i="11"/>
  <c r="BU87" i="11"/>
  <c r="BT87" i="11"/>
  <c r="BS87" i="11"/>
  <c r="BR87" i="11"/>
  <c r="BQ87" i="11"/>
  <c r="BP87" i="11"/>
  <c r="BO87" i="11"/>
  <c r="BN87" i="11"/>
  <c r="BM87" i="11"/>
  <c r="BL87" i="11"/>
  <c r="BK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E87" i="11"/>
  <c r="C87" i="11"/>
  <c r="CG86" i="11"/>
  <c r="CF86" i="11"/>
  <c r="CE86" i="11"/>
  <c r="CD86" i="11"/>
  <c r="CC86" i="11"/>
  <c r="CB86" i="11"/>
  <c r="CA86" i="11"/>
  <c r="BZ86" i="11"/>
  <c r="BY86" i="11"/>
  <c r="BX86" i="11"/>
  <c r="BW86" i="11"/>
  <c r="BV86" i="11"/>
  <c r="BU86" i="11"/>
  <c r="BT86" i="11"/>
  <c r="BS86" i="11"/>
  <c r="BR86" i="11"/>
  <c r="BQ86" i="11"/>
  <c r="BP86" i="11"/>
  <c r="BO86" i="11"/>
  <c r="BN86" i="11"/>
  <c r="BM86" i="11"/>
  <c r="BL86" i="11"/>
  <c r="BK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E86" i="11"/>
  <c r="C86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E85" i="11"/>
  <c r="C85" i="11"/>
  <c r="CG84" i="11"/>
  <c r="CF84" i="11"/>
  <c r="CE84" i="11"/>
  <c r="CD84" i="11"/>
  <c r="CC84" i="11"/>
  <c r="CB84" i="11"/>
  <c r="CA84" i="11"/>
  <c r="BZ84" i="11"/>
  <c r="BY84" i="11"/>
  <c r="BX84" i="11"/>
  <c r="BW84" i="11"/>
  <c r="BV84" i="11"/>
  <c r="BU84" i="11"/>
  <c r="BT84" i="11"/>
  <c r="BS84" i="11"/>
  <c r="BR84" i="11"/>
  <c r="BQ84" i="11"/>
  <c r="BP84" i="11"/>
  <c r="BO84" i="11"/>
  <c r="BN84" i="11"/>
  <c r="BM84" i="11"/>
  <c r="BL84" i="11"/>
  <c r="BK84" i="11"/>
  <c r="CH84" i="11" s="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E84" i="11"/>
  <c r="C84" i="11"/>
  <c r="CG83" i="11"/>
  <c r="CF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E83" i="11"/>
  <c r="C83" i="11"/>
  <c r="CG82" i="11"/>
  <c r="CF82" i="11"/>
  <c r="CE82" i="11"/>
  <c r="CD82" i="11"/>
  <c r="CC82" i="11"/>
  <c r="CB82" i="11"/>
  <c r="CA82" i="11"/>
  <c r="BZ82" i="11"/>
  <c r="BY82" i="11"/>
  <c r="BX82" i="11"/>
  <c r="BW82" i="11"/>
  <c r="BV82" i="11"/>
  <c r="BU82" i="11"/>
  <c r="BT82" i="11"/>
  <c r="BS82" i="11"/>
  <c r="BR82" i="11"/>
  <c r="BQ82" i="11"/>
  <c r="BP82" i="11"/>
  <c r="BO82" i="11"/>
  <c r="BN82" i="11"/>
  <c r="BM82" i="11"/>
  <c r="BL82" i="11"/>
  <c r="BK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E82" i="11"/>
  <c r="C82" i="11"/>
  <c r="CG81" i="11"/>
  <c r="CF81" i="11"/>
  <c r="CE81" i="11"/>
  <c r="CD81" i="11"/>
  <c r="CC81" i="11"/>
  <c r="CB81" i="11"/>
  <c r="CA81" i="11"/>
  <c r="BZ81" i="11"/>
  <c r="BY81" i="11"/>
  <c r="BX81" i="11"/>
  <c r="BW81" i="11"/>
  <c r="BV81" i="11"/>
  <c r="BU81" i="11"/>
  <c r="BT81" i="11"/>
  <c r="BS81" i="11"/>
  <c r="BR81" i="11"/>
  <c r="BQ81" i="11"/>
  <c r="BP81" i="11"/>
  <c r="BO81" i="11"/>
  <c r="BN81" i="11"/>
  <c r="BM81" i="11"/>
  <c r="BL81" i="11"/>
  <c r="BK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E81" i="11"/>
  <c r="C81" i="11"/>
  <c r="CG80" i="11"/>
  <c r="CF80" i="11"/>
  <c r="CE80" i="11"/>
  <c r="CD80" i="11"/>
  <c r="CC80" i="11"/>
  <c r="CB80" i="11"/>
  <c r="CA80" i="11"/>
  <c r="BZ80" i="11"/>
  <c r="BY80" i="11"/>
  <c r="BX80" i="11"/>
  <c r="BW80" i="11"/>
  <c r="BV80" i="11"/>
  <c r="BU80" i="11"/>
  <c r="BT80" i="11"/>
  <c r="BS80" i="11"/>
  <c r="BR80" i="11"/>
  <c r="BQ80" i="11"/>
  <c r="BP80" i="11"/>
  <c r="BO80" i="11"/>
  <c r="BN80" i="11"/>
  <c r="BM80" i="11"/>
  <c r="BL80" i="11"/>
  <c r="BK80" i="11"/>
  <c r="CH80" i="11" s="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E80" i="11"/>
  <c r="C80" i="11"/>
  <c r="CG79" i="11"/>
  <c r="CF79" i="11"/>
  <c r="CE79" i="11"/>
  <c r="CD79" i="11"/>
  <c r="CC79" i="11"/>
  <c r="CB79" i="11"/>
  <c r="CA79" i="11"/>
  <c r="BZ79" i="11"/>
  <c r="BY79" i="11"/>
  <c r="BX79" i="11"/>
  <c r="BW79" i="11"/>
  <c r="BV79" i="11"/>
  <c r="BU79" i="11"/>
  <c r="BT79" i="11"/>
  <c r="BS79" i="11"/>
  <c r="BR79" i="11"/>
  <c r="BQ79" i="11"/>
  <c r="BP79" i="11"/>
  <c r="BO79" i="11"/>
  <c r="BN79" i="11"/>
  <c r="BM79" i="11"/>
  <c r="BL79" i="11"/>
  <c r="BK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E79" i="11"/>
  <c r="C79" i="11"/>
  <c r="CG78" i="11"/>
  <c r="CF78" i="11"/>
  <c r="CE78" i="11"/>
  <c r="CD78" i="11"/>
  <c r="CC78" i="11"/>
  <c r="CB78" i="11"/>
  <c r="CA78" i="11"/>
  <c r="BZ78" i="11"/>
  <c r="BY78" i="11"/>
  <c r="BX78" i="11"/>
  <c r="BW78" i="11"/>
  <c r="BV78" i="11"/>
  <c r="BU78" i="11"/>
  <c r="BT78" i="11"/>
  <c r="BS78" i="11"/>
  <c r="BR78" i="11"/>
  <c r="BQ78" i="11"/>
  <c r="BP78" i="11"/>
  <c r="BO78" i="11"/>
  <c r="BN78" i="11"/>
  <c r="BM78" i="11"/>
  <c r="BL78" i="11"/>
  <c r="BK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E78" i="11"/>
  <c r="C78" i="11"/>
  <c r="CG77" i="11"/>
  <c r="CF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E77" i="11"/>
  <c r="C77" i="11"/>
  <c r="CG76" i="11"/>
  <c r="CF76" i="11"/>
  <c r="CE76" i="11"/>
  <c r="CD76" i="11"/>
  <c r="CC76" i="11"/>
  <c r="CB76" i="11"/>
  <c r="CA76" i="11"/>
  <c r="BZ76" i="11"/>
  <c r="BY76" i="11"/>
  <c r="BX76" i="11"/>
  <c r="BW76" i="11"/>
  <c r="BV76" i="11"/>
  <c r="BU76" i="11"/>
  <c r="BT76" i="11"/>
  <c r="BS76" i="11"/>
  <c r="BR76" i="11"/>
  <c r="BQ76" i="11"/>
  <c r="BP76" i="11"/>
  <c r="BO76" i="11"/>
  <c r="BN76" i="11"/>
  <c r="BM76" i="11"/>
  <c r="BL76" i="11"/>
  <c r="BK76" i="11"/>
  <c r="CH76" i="11" s="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E76" i="11"/>
  <c r="C76" i="11"/>
  <c r="CG75" i="11"/>
  <c r="CF75" i="11"/>
  <c r="CE75" i="11"/>
  <c r="CD75" i="11"/>
  <c r="CC75" i="11"/>
  <c r="CB75" i="11"/>
  <c r="CA75" i="11"/>
  <c r="BZ75" i="11"/>
  <c r="BY75" i="11"/>
  <c r="BX75" i="11"/>
  <c r="BW75" i="11"/>
  <c r="BV75" i="11"/>
  <c r="BU75" i="11"/>
  <c r="BT75" i="11"/>
  <c r="BS75" i="11"/>
  <c r="BR75" i="11"/>
  <c r="BQ75" i="11"/>
  <c r="BP75" i="11"/>
  <c r="BO75" i="11"/>
  <c r="BN75" i="11"/>
  <c r="BM75" i="11"/>
  <c r="BL75" i="11"/>
  <c r="BK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E75" i="11"/>
  <c r="C75" i="11"/>
  <c r="CG74" i="11"/>
  <c r="CF74" i="11"/>
  <c r="CE74" i="11"/>
  <c r="CD74" i="11"/>
  <c r="CC74" i="11"/>
  <c r="CB74" i="11"/>
  <c r="CA74" i="11"/>
  <c r="BZ74" i="11"/>
  <c r="BY74" i="11"/>
  <c r="BX74" i="11"/>
  <c r="BW74" i="11"/>
  <c r="BV74" i="11"/>
  <c r="BU74" i="11"/>
  <c r="BT74" i="11"/>
  <c r="BS74" i="11"/>
  <c r="BR74" i="11"/>
  <c r="BQ74" i="11"/>
  <c r="BP74" i="11"/>
  <c r="BO74" i="11"/>
  <c r="BN74" i="11"/>
  <c r="BM74" i="11"/>
  <c r="BL74" i="11"/>
  <c r="BK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E74" i="11"/>
  <c r="C74" i="11"/>
  <c r="CG73" i="11"/>
  <c r="CF73" i="11"/>
  <c r="CE73" i="11"/>
  <c r="CD73" i="11"/>
  <c r="CC73" i="11"/>
  <c r="CB73" i="11"/>
  <c r="CA73" i="11"/>
  <c r="BZ73" i="11"/>
  <c r="BY73" i="11"/>
  <c r="BX73" i="11"/>
  <c r="BW73" i="11"/>
  <c r="BV73" i="11"/>
  <c r="BU73" i="11"/>
  <c r="BT73" i="11"/>
  <c r="BS73" i="11"/>
  <c r="BR73" i="11"/>
  <c r="BQ73" i="11"/>
  <c r="BP73" i="11"/>
  <c r="BO73" i="11"/>
  <c r="BN73" i="11"/>
  <c r="BM73" i="11"/>
  <c r="BL73" i="11"/>
  <c r="BK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E73" i="11"/>
  <c r="C73" i="11"/>
  <c r="CG72" i="11"/>
  <c r="CF72" i="11"/>
  <c r="CE72" i="11"/>
  <c r="CD72" i="11"/>
  <c r="CC72" i="11"/>
  <c r="CB72" i="11"/>
  <c r="CA72" i="11"/>
  <c r="BZ72" i="11"/>
  <c r="BY72" i="11"/>
  <c r="BX72" i="11"/>
  <c r="BW72" i="11"/>
  <c r="BV72" i="11"/>
  <c r="BU72" i="11"/>
  <c r="BT72" i="11"/>
  <c r="BS72" i="11"/>
  <c r="BR72" i="11"/>
  <c r="BQ72" i="11"/>
  <c r="BP72" i="11"/>
  <c r="BO72" i="11"/>
  <c r="BN72" i="11"/>
  <c r="BM72" i="11"/>
  <c r="BL72" i="11"/>
  <c r="BK72" i="11"/>
  <c r="CH72" i="11" s="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E72" i="11"/>
  <c r="C72" i="11"/>
  <c r="CG71" i="11"/>
  <c r="CF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E71" i="11"/>
  <c r="C71" i="11"/>
  <c r="CG70" i="11"/>
  <c r="CF70" i="11"/>
  <c r="CE70" i="11"/>
  <c r="CD70" i="11"/>
  <c r="CC70" i="11"/>
  <c r="CB70" i="11"/>
  <c r="CA70" i="11"/>
  <c r="BZ70" i="11"/>
  <c r="BY70" i="11"/>
  <c r="BX70" i="11"/>
  <c r="BW70" i="11"/>
  <c r="BV70" i="11"/>
  <c r="BU70" i="11"/>
  <c r="BT70" i="11"/>
  <c r="BS70" i="11"/>
  <c r="BR70" i="11"/>
  <c r="BQ70" i="11"/>
  <c r="BP70" i="11"/>
  <c r="BO70" i="11"/>
  <c r="BN70" i="11"/>
  <c r="BM70" i="11"/>
  <c r="BL70" i="11"/>
  <c r="BK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E70" i="11"/>
  <c r="C70" i="11"/>
  <c r="CG69" i="11"/>
  <c r="CF69" i="11"/>
  <c r="CE69" i="11"/>
  <c r="CD69" i="11"/>
  <c r="CC69" i="11"/>
  <c r="CB69" i="11"/>
  <c r="CA69" i="11"/>
  <c r="BZ69" i="11"/>
  <c r="BY69" i="11"/>
  <c r="BX69" i="11"/>
  <c r="BW69" i="11"/>
  <c r="BV69" i="11"/>
  <c r="BU69" i="11"/>
  <c r="BT69" i="11"/>
  <c r="BS69" i="11"/>
  <c r="BR69" i="11"/>
  <c r="BQ69" i="11"/>
  <c r="BP69" i="11"/>
  <c r="BO69" i="11"/>
  <c r="BN69" i="11"/>
  <c r="BM69" i="11"/>
  <c r="BL69" i="11"/>
  <c r="BK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E69" i="11"/>
  <c r="C69" i="11"/>
  <c r="CG68" i="11"/>
  <c r="CF68" i="11"/>
  <c r="CE68" i="11"/>
  <c r="CD68" i="11"/>
  <c r="CC68" i="11"/>
  <c r="CB68" i="11"/>
  <c r="CA68" i="11"/>
  <c r="BZ68" i="11"/>
  <c r="BY68" i="11"/>
  <c r="BX68" i="11"/>
  <c r="BW68" i="11"/>
  <c r="BV68" i="11"/>
  <c r="BU68" i="11"/>
  <c r="BT68" i="11"/>
  <c r="BS68" i="11"/>
  <c r="BR68" i="11"/>
  <c r="BQ68" i="11"/>
  <c r="BP68" i="11"/>
  <c r="BO68" i="11"/>
  <c r="BN68" i="11"/>
  <c r="BM68" i="11"/>
  <c r="BL68" i="11"/>
  <c r="BK68" i="11"/>
  <c r="CH68" i="11" s="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E68" i="11"/>
  <c r="C68" i="11"/>
  <c r="CG67" i="11"/>
  <c r="CF67" i="11"/>
  <c r="CE67" i="11"/>
  <c r="CD67" i="11"/>
  <c r="CC67" i="11"/>
  <c r="CB67" i="11"/>
  <c r="CA67" i="11"/>
  <c r="BZ67" i="11"/>
  <c r="BY67" i="11"/>
  <c r="BX67" i="11"/>
  <c r="BW67" i="11"/>
  <c r="BV67" i="11"/>
  <c r="BU67" i="11"/>
  <c r="BT67" i="11"/>
  <c r="BS67" i="11"/>
  <c r="BR67" i="11"/>
  <c r="BQ67" i="11"/>
  <c r="BP67" i="11"/>
  <c r="BO67" i="11"/>
  <c r="BN67" i="11"/>
  <c r="BM67" i="11"/>
  <c r="BL67" i="11"/>
  <c r="BK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E67" i="11"/>
  <c r="C67" i="11"/>
  <c r="CG66" i="11"/>
  <c r="CF66" i="11"/>
  <c r="CE66" i="11"/>
  <c r="CD66" i="11"/>
  <c r="CC66" i="11"/>
  <c r="CB66" i="11"/>
  <c r="CA66" i="11"/>
  <c r="BZ66" i="11"/>
  <c r="BY66" i="11"/>
  <c r="BX66" i="11"/>
  <c r="BW66" i="1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E66" i="11"/>
  <c r="C66" i="11"/>
  <c r="CG65" i="11"/>
  <c r="CF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E65" i="11"/>
  <c r="C65" i="11"/>
  <c r="CG64" i="11"/>
  <c r="CF64" i="11"/>
  <c r="CE64" i="11"/>
  <c r="CD64" i="11"/>
  <c r="CC64" i="11"/>
  <c r="CB64" i="11"/>
  <c r="CA64" i="11"/>
  <c r="BZ64" i="11"/>
  <c r="BY64" i="11"/>
  <c r="BX64" i="11"/>
  <c r="BW64" i="11"/>
  <c r="BV64" i="11"/>
  <c r="BU64" i="11"/>
  <c r="BT64" i="11"/>
  <c r="BS64" i="11"/>
  <c r="BR64" i="11"/>
  <c r="BQ64" i="11"/>
  <c r="BP64" i="11"/>
  <c r="BO64" i="11"/>
  <c r="BN64" i="11"/>
  <c r="BM64" i="11"/>
  <c r="BL64" i="11"/>
  <c r="BK64" i="11"/>
  <c r="CH64" i="11" s="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E64" i="11"/>
  <c r="C64" i="11"/>
  <c r="CG63" i="11"/>
  <c r="CF63" i="11"/>
  <c r="CE63" i="11"/>
  <c r="CD63" i="1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E63" i="11"/>
  <c r="C63" i="11"/>
  <c r="CG62" i="11"/>
  <c r="CF62" i="11"/>
  <c r="CE62" i="11"/>
  <c r="CD62" i="11"/>
  <c r="CC62" i="11"/>
  <c r="CB62" i="11"/>
  <c r="CA62" i="11"/>
  <c r="BZ62" i="11"/>
  <c r="BY62" i="11"/>
  <c r="BX62" i="11"/>
  <c r="BW62" i="11"/>
  <c r="BV62" i="11"/>
  <c r="BU62" i="11"/>
  <c r="BT62" i="11"/>
  <c r="BS62" i="11"/>
  <c r="BR62" i="11"/>
  <c r="BQ62" i="11"/>
  <c r="BP62" i="11"/>
  <c r="BO62" i="11"/>
  <c r="BN62" i="11"/>
  <c r="BM62" i="11"/>
  <c r="BL62" i="11"/>
  <c r="BK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E62" i="11"/>
  <c r="C62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K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E61" i="11"/>
  <c r="C61" i="11"/>
  <c r="CG60" i="11"/>
  <c r="CF60" i="11"/>
  <c r="CE60" i="11"/>
  <c r="CD60" i="11"/>
  <c r="CC60" i="11"/>
  <c r="CB60" i="11"/>
  <c r="CA60" i="11"/>
  <c r="BZ60" i="11"/>
  <c r="BY60" i="11"/>
  <c r="BX60" i="11"/>
  <c r="BW60" i="11"/>
  <c r="BV60" i="11"/>
  <c r="BU60" i="11"/>
  <c r="BT60" i="11"/>
  <c r="BS60" i="11"/>
  <c r="BR60" i="11"/>
  <c r="BQ60" i="11"/>
  <c r="BP60" i="11"/>
  <c r="BO60" i="11"/>
  <c r="BN60" i="11"/>
  <c r="BM60" i="11"/>
  <c r="BL60" i="11"/>
  <c r="BK60" i="11"/>
  <c r="CH60" i="11" s="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E60" i="11"/>
  <c r="C60" i="11"/>
  <c r="CG59" i="11"/>
  <c r="CF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E59" i="11"/>
  <c r="C59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E58" i="11"/>
  <c r="C58" i="11"/>
  <c r="CG57" i="11"/>
  <c r="CF57" i="11"/>
  <c r="CE57" i="11"/>
  <c r="CD57" i="11"/>
  <c r="CC57" i="11"/>
  <c r="CB57" i="11"/>
  <c r="CA57" i="11"/>
  <c r="BZ57" i="11"/>
  <c r="BY57" i="11"/>
  <c r="BX57" i="11"/>
  <c r="BW57" i="11"/>
  <c r="BV57" i="11"/>
  <c r="BU57" i="11"/>
  <c r="BT57" i="11"/>
  <c r="BS57" i="11"/>
  <c r="BR57" i="11"/>
  <c r="BQ57" i="11"/>
  <c r="BP57" i="11"/>
  <c r="BO57" i="11"/>
  <c r="BN57" i="11"/>
  <c r="BM57" i="11"/>
  <c r="BL57" i="11"/>
  <c r="BK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E57" i="11"/>
  <c r="C57" i="11"/>
  <c r="CG56" i="11"/>
  <c r="CF56" i="11"/>
  <c r="CE56" i="11"/>
  <c r="CD56" i="11"/>
  <c r="CC56" i="11"/>
  <c r="CB56" i="11"/>
  <c r="CA56" i="11"/>
  <c r="BZ56" i="11"/>
  <c r="BY56" i="11"/>
  <c r="BX56" i="11"/>
  <c r="BW56" i="11"/>
  <c r="BV56" i="11"/>
  <c r="BU56" i="11"/>
  <c r="BT56" i="11"/>
  <c r="BS56" i="11"/>
  <c r="BR56" i="11"/>
  <c r="BQ56" i="11"/>
  <c r="BP56" i="11"/>
  <c r="BO56" i="11"/>
  <c r="BN56" i="11"/>
  <c r="BM56" i="11"/>
  <c r="BL56" i="11"/>
  <c r="BK56" i="11"/>
  <c r="CH56" i="11" s="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E56" i="11"/>
  <c r="C56" i="11"/>
  <c r="CG55" i="11"/>
  <c r="CF55" i="11"/>
  <c r="CE55" i="11"/>
  <c r="CD55" i="11"/>
  <c r="CC55" i="11"/>
  <c r="CB55" i="11"/>
  <c r="CA55" i="11"/>
  <c r="BZ55" i="11"/>
  <c r="BY55" i="11"/>
  <c r="BX55" i="11"/>
  <c r="BW55" i="11"/>
  <c r="BV55" i="11"/>
  <c r="BU55" i="11"/>
  <c r="BT55" i="11"/>
  <c r="BS55" i="11"/>
  <c r="BR55" i="11"/>
  <c r="BQ55" i="11"/>
  <c r="BP55" i="11"/>
  <c r="BO55" i="11"/>
  <c r="BN55" i="11"/>
  <c r="BM55" i="11"/>
  <c r="BL55" i="11"/>
  <c r="BK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E55" i="11"/>
  <c r="C55" i="11"/>
  <c r="CG54" i="11"/>
  <c r="CF54" i="11"/>
  <c r="CE54" i="11"/>
  <c r="CD54" i="11"/>
  <c r="CC54" i="11"/>
  <c r="CB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O54" i="11"/>
  <c r="BN54" i="11"/>
  <c r="BM54" i="11"/>
  <c r="BL54" i="11"/>
  <c r="BK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E54" i="11"/>
  <c r="C54" i="11"/>
  <c r="CG53" i="11"/>
  <c r="CF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E53" i="11"/>
  <c r="C53" i="11"/>
  <c r="CG52" i="11"/>
  <c r="CF52" i="11"/>
  <c r="CE52" i="11"/>
  <c r="CD52" i="11"/>
  <c r="CC52" i="11"/>
  <c r="CB52" i="11"/>
  <c r="CA52" i="11"/>
  <c r="BZ52" i="11"/>
  <c r="BY52" i="11"/>
  <c r="BX52" i="11"/>
  <c r="BW52" i="11"/>
  <c r="BV52" i="11"/>
  <c r="BU52" i="11"/>
  <c r="BT52" i="11"/>
  <c r="BS52" i="11"/>
  <c r="BR52" i="11"/>
  <c r="BQ52" i="11"/>
  <c r="BP52" i="11"/>
  <c r="BO52" i="11"/>
  <c r="BN52" i="11"/>
  <c r="BM52" i="11"/>
  <c r="BL52" i="11"/>
  <c r="BK52" i="11"/>
  <c r="CH52" i="11" s="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E52" i="11"/>
  <c r="C52" i="11"/>
  <c r="CG51" i="11"/>
  <c r="CF51" i="11"/>
  <c r="CE51" i="11"/>
  <c r="CD51" i="11"/>
  <c r="CC51" i="11"/>
  <c r="CB51" i="11"/>
  <c r="CA51" i="11"/>
  <c r="BZ51" i="11"/>
  <c r="BY51" i="11"/>
  <c r="BX51" i="11"/>
  <c r="BW51" i="11"/>
  <c r="BV51" i="11"/>
  <c r="BU51" i="11"/>
  <c r="BT51" i="11"/>
  <c r="BS51" i="11"/>
  <c r="BR51" i="11"/>
  <c r="BQ51" i="11"/>
  <c r="BP51" i="11"/>
  <c r="BO51" i="11"/>
  <c r="BN51" i="11"/>
  <c r="BM51" i="11"/>
  <c r="BL51" i="11"/>
  <c r="BK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E51" i="11"/>
  <c r="C51" i="11"/>
  <c r="CG50" i="11"/>
  <c r="CF50" i="11"/>
  <c r="CE50" i="11"/>
  <c r="CD50" i="11"/>
  <c r="CC50" i="11"/>
  <c r="CB50" i="11"/>
  <c r="CA50" i="11"/>
  <c r="BZ50" i="11"/>
  <c r="BY50" i="11"/>
  <c r="BX50" i="11"/>
  <c r="BW50" i="11"/>
  <c r="BV50" i="11"/>
  <c r="BU50" i="11"/>
  <c r="BT50" i="11"/>
  <c r="BS50" i="11"/>
  <c r="BR50" i="11"/>
  <c r="BQ50" i="11"/>
  <c r="BP50" i="11"/>
  <c r="BO50" i="11"/>
  <c r="BN50" i="11"/>
  <c r="BM50" i="11"/>
  <c r="BL50" i="11"/>
  <c r="BK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E50" i="11"/>
  <c r="C50" i="11"/>
  <c r="CG49" i="11"/>
  <c r="CF49" i="11"/>
  <c r="CE49" i="11"/>
  <c r="CD49" i="11"/>
  <c r="CC49" i="11"/>
  <c r="CB49" i="11"/>
  <c r="CA49" i="11"/>
  <c r="BZ49" i="11"/>
  <c r="BY49" i="11"/>
  <c r="BX49" i="11"/>
  <c r="BW49" i="11"/>
  <c r="BV49" i="11"/>
  <c r="BU49" i="11"/>
  <c r="BT49" i="11"/>
  <c r="BS49" i="11"/>
  <c r="BR49" i="11"/>
  <c r="BQ49" i="11"/>
  <c r="BP49" i="11"/>
  <c r="BO49" i="11"/>
  <c r="BN49" i="11"/>
  <c r="BM49" i="11"/>
  <c r="BL49" i="11"/>
  <c r="BK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E49" i="11"/>
  <c r="C49" i="11"/>
  <c r="CG48" i="11"/>
  <c r="CF48" i="11"/>
  <c r="CE48" i="11"/>
  <c r="CD48" i="11"/>
  <c r="CC48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CH48" i="11" s="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E48" i="11"/>
  <c r="C48" i="11"/>
  <c r="CG47" i="11"/>
  <c r="CF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E47" i="11"/>
  <c r="C47" i="11"/>
  <c r="CG46" i="11"/>
  <c r="CF46" i="11"/>
  <c r="CE46" i="11"/>
  <c r="CD46" i="11"/>
  <c r="CC46" i="11"/>
  <c r="CB46" i="11"/>
  <c r="CA46" i="11"/>
  <c r="BZ46" i="11"/>
  <c r="BY46" i="11"/>
  <c r="BX46" i="11"/>
  <c r="BW46" i="11"/>
  <c r="BV46" i="11"/>
  <c r="BU46" i="11"/>
  <c r="BT46" i="11"/>
  <c r="BS46" i="11"/>
  <c r="BR46" i="11"/>
  <c r="BQ46" i="11"/>
  <c r="BP46" i="11"/>
  <c r="BO46" i="11"/>
  <c r="BN46" i="11"/>
  <c r="BM46" i="11"/>
  <c r="BL46" i="11"/>
  <c r="BK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E46" i="11"/>
  <c r="C46" i="11"/>
  <c r="CG45" i="11"/>
  <c r="CF45" i="11"/>
  <c r="CE45" i="11"/>
  <c r="CD45" i="11"/>
  <c r="CC45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E45" i="11"/>
  <c r="C45" i="11"/>
  <c r="CG44" i="11"/>
  <c r="CF44" i="11"/>
  <c r="CE44" i="11"/>
  <c r="CD44" i="11"/>
  <c r="CC44" i="11"/>
  <c r="CB44" i="11"/>
  <c r="CA44" i="11"/>
  <c r="BZ44" i="11"/>
  <c r="BY44" i="11"/>
  <c r="BX44" i="11"/>
  <c r="BW44" i="11"/>
  <c r="BV44" i="11"/>
  <c r="BU44" i="11"/>
  <c r="BT44" i="11"/>
  <c r="BS44" i="11"/>
  <c r="BR44" i="11"/>
  <c r="BQ44" i="11"/>
  <c r="BP44" i="11"/>
  <c r="BO44" i="11"/>
  <c r="BN44" i="11"/>
  <c r="BM44" i="11"/>
  <c r="BL44" i="11"/>
  <c r="BK44" i="11"/>
  <c r="CH44" i="11" s="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E44" i="11"/>
  <c r="C44" i="11"/>
  <c r="CG43" i="11"/>
  <c r="CF43" i="11"/>
  <c r="CE43" i="11"/>
  <c r="CD43" i="11"/>
  <c r="CC43" i="11"/>
  <c r="CB43" i="11"/>
  <c r="CA43" i="11"/>
  <c r="BZ43" i="11"/>
  <c r="BY43" i="11"/>
  <c r="BX43" i="11"/>
  <c r="BW43" i="11"/>
  <c r="BV43" i="11"/>
  <c r="BU43" i="11"/>
  <c r="BT43" i="11"/>
  <c r="BS43" i="11"/>
  <c r="BR43" i="11"/>
  <c r="BQ43" i="11"/>
  <c r="BP43" i="11"/>
  <c r="BO43" i="11"/>
  <c r="BN43" i="11"/>
  <c r="BM43" i="11"/>
  <c r="BL43" i="11"/>
  <c r="BK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E43" i="11"/>
  <c r="C43" i="11"/>
  <c r="CG42" i="11"/>
  <c r="CF42" i="11"/>
  <c r="CE42" i="11"/>
  <c r="CD42" i="11"/>
  <c r="CC42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E42" i="11"/>
  <c r="C42" i="11"/>
  <c r="CG41" i="11"/>
  <c r="CF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E41" i="11"/>
  <c r="C41" i="11"/>
  <c r="CG40" i="11"/>
  <c r="CF40" i="11"/>
  <c r="CE40" i="11"/>
  <c r="CD40" i="11"/>
  <c r="CC40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CH40" i="11" s="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E40" i="11"/>
  <c r="C40" i="11"/>
  <c r="CG39" i="11"/>
  <c r="CF39" i="11"/>
  <c r="CE39" i="11"/>
  <c r="CD39" i="11"/>
  <c r="CC39" i="11"/>
  <c r="CB39" i="11"/>
  <c r="CA39" i="11"/>
  <c r="BZ39" i="11"/>
  <c r="BY39" i="11"/>
  <c r="BX39" i="11"/>
  <c r="BW39" i="11"/>
  <c r="BV39" i="11"/>
  <c r="BU39" i="11"/>
  <c r="BT39" i="11"/>
  <c r="BS39" i="11"/>
  <c r="BR39" i="11"/>
  <c r="BQ39" i="11"/>
  <c r="BP39" i="11"/>
  <c r="BO39" i="11"/>
  <c r="BN39" i="11"/>
  <c r="BM39" i="11"/>
  <c r="BL39" i="11"/>
  <c r="BK39" i="11"/>
  <c r="CH39" i="11" s="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E39" i="11"/>
  <c r="C39" i="11"/>
  <c r="CG38" i="11"/>
  <c r="CF38" i="11"/>
  <c r="CE38" i="11"/>
  <c r="CD38" i="11"/>
  <c r="CC38" i="11"/>
  <c r="CB38" i="11"/>
  <c r="CA38" i="11"/>
  <c r="BZ38" i="11"/>
  <c r="BY38" i="11"/>
  <c r="BX38" i="11"/>
  <c r="BW38" i="11"/>
  <c r="BV38" i="11"/>
  <c r="BU38" i="11"/>
  <c r="BT38" i="11"/>
  <c r="BS38" i="11"/>
  <c r="BR38" i="11"/>
  <c r="BQ38" i="11"/>
  <c r="BP38" i="11"/>
  <c r="BO38" i="11"/>
  <c r="BN38" i="11"/>
  <c r="BM38" i="11"/>
  <c r="BL38" i="11"/>
  <c r="BK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E38" i="11"/>
  <c r="C38" i="11"/>
  <c r="CG37" i="11"/>
  <c r="CF37" i="11"/>
  <c r="CE37" i="11"/>
  <c r="CD37" i="11"/>
  <c r="CC37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E37" i="11"/>
  <c r="C37" i="11"/>
  <c r="CG36" i="11"/>
  <c r="CF36" i="11"/>
  <c r="CE36" i="11"/>
  <c r="CD36" i="11"/>
  <c r="CC36" i="11"/>
  <c r="CB36" i="11"/>
  <c r="CA36" i="11"/>
  <c r="BZ36" i="11"/>
  <c r="BY36" i="11"/>
  <c r="BX36" i="11"/>
  <c r="BW36" i="11"/>
  <c r="BV36" i="11"/>
  <c r="BU36" i="11"/>
  <c r="BT36" i="11"/>
  <c r="BS36" i="11"/>
  <c r="BR36" i="11"/>
  <c r="BQ36" i="11"/>
  <c r="BP36" i="11"/>
  <c r="BO36" i="11"/>
  <c r="BN36" i="11"/>
  <c r="BM36" i="11"/>
  <c r="BL36" i="11"/>
  <c r="BK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E36" i="11"/>
  <c r="C36" i="11"/>
  <c r="CG35" i="11"/>
  <c r="CF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CH35" i="11" s="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E35" i="11"/>
  <c r="C35" i="11"/>
  <c r="CG34" i="11"/>
  <c r="CF34" i="11"/>
  <c r="CE34" i="11"/>
  <c r="CD34" i="11"/>
  <c r="CC34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E34" i="11"/>
  <c r="C34" i="11"/>
  <c r="CG33" i="11"/>
  <c r="CF33" i="11"/>
  <c r="CE33" i="11"/>
  <c r="CD33" i="11"/>
  <c r="CC33" i="11"/>
  <c r="CB33" i="11"/>
  <c r="CA33" i="11"/>
  <c r="BZ33" i="11"/>
  <c r="BY33" i="11"/>
  <c r="BX33" i="11"/>
  <c r="BW33" i="11"/>
  <c r="BV33" i="11"/>
  <c r="BU33" i="11"/>
  <c r="BT33" i="11"/>
  <c r="BS33" i="11"/>
  <c r="BR33" i="11"/>
  <c r="BQ33" i="11"/>
  <c r="BP33" i="11"/>
  <c r="BO33" i="11"/>
  <c r="BN33" i="11"/>
  <c r="BM33" i="11"/>
  <c r="BL33" i="11"/>
  <c r="BK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E33" i="11"/>
  <c r="C33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E32" i="11"/>
  <c r="C32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CH31" i="11" s="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E31" i="11"/>
  <c r="C31" i="11"/>
  <c r="CG30" i="11"/>
  <c r="CF30" i="11"/>
  <c r="CE30" i="11"/>
  <c r="CD30" i="11"/>
  <c r="CC30" i="11"/>
  <c r="CB30" i="11"/>
  <c r="CA30" i="11"/>
  <c r="BZ30" i="11"/>
  <c r="BY30" i="11"/>
  <c r="BX30" i="11"/>
  <c r="BW30" i="11"/>
  <c r="BV30" i="11"/>
  <c r="BU30" i="11"/>
  <c r="BT30" i="11"/>
  <c r="BS30" i="11"/>
  <c r="BR30" i="11"/>
  <c r="BQ30" i="11"/>
  <c r="BP30" i="11"/>
  <c r="BO30" i="11"/>
  <c r="BN30" i="11"/>
  <c r="BM30" i="11"/>
  <c r="BL30" i="11"/>
  <c r="BK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E30" i="11"/>
  <c r="C30" i="11"/>
  <c r="CG29" i="11"/>
  <c r="CF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E29" i="11"/>
  <c r="C29" i="11"/>
  <c r="CG28" i="11"/>
  <c r="CF28" i="11"/>
  <c r="CE28" i="11"/>
  <c r="CD28" i="11"/>
  <c r="CC28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E28" i="11"/>
  <c r="C28" i="1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BU27" i="11"/>
  <c r="BT27" i="11"/>
  <c r="BS27" i="11"/>
  <c r="BR27" i="11"/>
  <c r="BQ27" i="11"/>
  <c r="BP27" i="11"/>
  <c r="BO27" i="11"/>
  <c r="BN27" i="11"/>
  <c r="BM27" i="11"/>
  <c r="BL27" i="11"/>
  <c r="BK27" i="11"/>
  <c r="CH27" i="11" s="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E27" i="11"/>
  <c r="C27" i="11"/>
  <c r="CG26" i="11"/>
  <c r="CF26" i="11"/>
  <c r="CE26" i="11"/>
  <c r="CD26" i="11"/>
  <c r="CC26" i="11"/>
  <c r="CB26" i="11"/>
  <c r="CA26" i="11"/>
  <c r="BZ26" i="11"/>
  <c r="BY26" i="11"/>
  <c r="BX26" i="11"/>
  <c r="BW26" i="11"/>
  <c r="BV26" i="11"/>
  <c r="BU26" i="11"/>
  <c r="BT26" i="11"/>
  <c r="BS26" i="11"/>
  <c r="BR26" i="11"/>
  <c r="BQ26" i="11"/>
  <c r="BP26" i="11"/>
  <c r="BO26" i="11"/>
  <c r="BN26" i="11"/>
  <c r="BM26" i="11"/>
  <c r="BL26" i="11"/>
  <c r="BK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E26" i="11"/>
  <c r="C26" i="11"/>
  <c r="CG25" i="11"/>
  <c r="CF25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O25" i="11"/>
  <c r="BN25" i="11"/>
  <c r="BM25" i="11"/>
  <c r="BL25" i="11"/>
  <c r="BK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E25" i="11"/>
  <c r="C25" i="11"/>
  <c r="CG24" i="11"/>
  <c r="CF24" i="11"/>
  <c r="CE24" i="11"/>
  <c r="CD24" i="11"/>
  <c r="CC24" i="11"/>
  <c r="CB24" i="11"/>
  <c r="CA24" i="11"/>
  <c r="BZ24" i="11"/>
  <c r="BY24" i="11"/>
  <c r="BX24" i="11"/>
  <c r="BW24" i="11"/>
  <c r="BV24" i="11"/>
  <c r="BU24" i="11"/>
  <c r="BT24" i="11"/>
  <c r="BS24" i="11"/>
  <c r="BR24" i="11"/>
  <c r="BQ24" i="11"/>
  <c r="BP24" i="11"/>
  <c r="BO24" i="11"/>
  <c r="BN24" i="11"/>
  <c r="BM24" i="11"/>
  <c r="BL24" i="11"/>
  <c r="BK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E24" i="11"/>
  <c r="C24" i="11"/>
  <c r="CG23" i="11"/>
  <c r="CF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CH23" i="11" s="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E23" i="11"/>
  <c r="C23" i="11"/>
  <c r="CG22" i="11"/>
  <c r="CF22" i="11"/>
  <c r="CE22" i="11"/>
  <c r="CD22" i="11"/>
  <c r="CC22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E22" i="11"/>
  <c r="C22" i="11"/>
  <c r="CG21" i="11"/>
  <c r="CF21" i="11"/>
  <c r="CE21" i="11"/>
  <c r="CD21" i="11"/>
  <c r="CC21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E21" i="11"/>
  <c r="C21" i="11"/>
  <c r="CG20" i="11"/>
  <c r="CF20" i="11"/>
  <c r="CE20" i="11"/>
  <c r="CD20" i="11"/>
  <c r="CC20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E20" i="11"/>
  <c r="C20" i="11"/>
  <c r="CG19" i="11"/>
  <c r="CF19" i="11"/>
  <c r="CE19" i="11"/>
  <c r="CD19" i="11"/>
  <c r="CC19" i="11"/>
  <c r="CB19" i="11"/>
  <c r="CA19" i="11"/>
  <c r="BZ19" i="11"/>
  <c r="BY19" i="11"/>
  <c r="BX19" i="11"/>
  <c r="BW19" i="11"/>
  <c r="BV19" i="11"/>
  <c r="BU19" i="11"/>
  <c r="BT19" i="11"/>
  <c r="BS19" i="11"/>
  <c r="BR19" i="11"/>
  <c r="BQ19" i="11"/>
  <c r="BP19" i="11"/>
  <c r="BO19" i="11"/>
  <c r="BN19" i="11"/>
  <c r="BM19" i="11"/>
  <c r="BL19" i="11"/>
  <c r="BK19" i="11"/>
  <c r="CH19" i="11" s="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E19" i="11"/>
  <c r="C19" i="11"/>
  <c r="CG18" i="11"/>
  <c r="CF18" i="11"/>
  <c r="CE18" i="11"/>
  <c r="CD18" i="11"/>
  <c r="CC18" i="11"/>
  <c r="CB18" i="11"/>
  <c r="CA18" i="11"/>
  <c r="BZ18" i="11"/>
  <c r="BY18" i="11"/>
  <c r="BX18" i="11"/>
  <c r="BW18" i="11"/>
  <c r="BV18" i="11"/>
  <c r="BU18" i="11"/>
  <c r="BT18" i="11"/>
  <c r="BS18" i="11"/>
  <c r="BR18" i="11"/>
  <c r="BQ18" i="11"/>
  <c r="BP18" i="11"/>
  <c r="BO18" i="11"/>
  <c r="BN18" i="11"/>
  <c r="BM18" i="11"/>
  <c r="BL18" i="11"/>
  <c r="BK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E18" i="11"/>
  <c r="C18" i="11"/>
  <c r="CG17" i="11"/>
  <c r="CF17" i="1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E17" i="11"/>
  <c r="C17" i="11"/>
  <c r="CG16" i="11"/>
  <c r="CF16" i="11"/>
  <c r="CE16" i="11"/>
  <c r="CD16" i="11"/>
  <c r="CC16" i="11"/>
  <c r="CB16" i="11"/>
  <c r="CA16" i="11"/>
  <c r="BZ16" i="11"/>
  <c r="BY16" i="11"/>
  <c r="BX16" i="11"/>
  <c r="BW16" i="11"/>
  <c r="BV16" i="11"/>
  <c r="BU16" i="11"/>
  <c r="BT16" i="11"/>
  <c r="BS16" i="11"/>
  <c r="BR16" i="11"/>
  <c r="BQ16" i="11"/>
  <c r="BP16" i="11"/>
  <c r="BO16" i="11"/>
  <c r="BN16" i="11"/>
  <c r="BM16" i="11"/>
  <c r="BL16" i="11"/>
  <c r="BK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E16" i="11"/>
  <c r="C16" i="11"/>
  <c r="CG15" i="11"/>
  <c r="CF15" i="11"/>
  <c r="CE15" i="11"/>
  <c r="CD15" i="11"/>
  <c r="CC15" i="11"/>
  <c r="CB15" i="11"/>
  <c r="CA15" i="11"/>
  <c r="BZ15" i="11"/>
  <c r="BY15" i="11"/>
  <c r="BX15" i="11"/>
  <c r="BW15" i="11"/>
  <c r="BV15" i="11"/>
  <c r="BU15" i="11"/>
  <c r="BT15" i="11"/>
  <c r="BS15" i="11"/>
  <c r="BR15" i="11"/>
  <c r="BQ15" i="11"/>
  <c r="BP15" i="11"/>
  <c r="BO15" i="11"/>
  <c r="BN15" i="11"/>
  <c r="BM15" i="11"/>
  <c r="BL15" i="11"/>
  <c r="BK15" i="11"/>
  <c r="CH15" i="11" s="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E15" i="11"/>
  <c r="C15" i="11"/>
  <c r="CG14" i="11"/>
  <c r="CF14" i="11"/>
  <c r="CE14" i="11"/>
  <c r="CD14" i="11"/>
  <c r="CC14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E14" i="11"/>
  <c r="C14" i="11"/>
  <c r="CG13" i="11"/>
  <c r="CF13" i="11"/>
  <c r="CE13" i="11"/>
  <c r="CD13" i="11"/>
  <c r="CC13" i="11"/>
  <c r="CB13" i="11"/>
  <c r="CA13" i="11"/>
  <c r="BZ13" i="11"/>
  <c r="BY13" i="11"/>
  <c r="BX13" i="11"/>
  <c r="BW13" i="11"/>
  <c r="BV13" i="11"/>
  <c r="BU13" i="11"/>
  <c r="BT13" i="11"/>
  <c r="BS13" i="11"/>
  <c r="BR13" i="11"/>
  <c r="BQ13" i="11"/>
  <c r="BP13" i="11"/>
  <c r="BO13" i="11"/>
  <c r="BN13" i="11"/>
  <c r="BM13" i="11"/>
  <c r="BL13" i="11"/>
  <c r="BK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E13" i="11"/>
  <c r="C13" i="11"/>
  <c r="CG12" i="11"/>
  <c r="CF12" i="11"/>
  <c r="CE12" i="11"/>
  <c r="CD12" i="11"/>
  <c r="CC12" i="11"/>
  <c r="CB12" i="11"/>
  <c r="CA12" i="11"/>
  <c r="BZ12" i="11"/>
  <c r="BY12" i="11"/>
  <c r="BX12" i="11"/>
  <c r="BW12" i="11"/>
  <c r="BV12" i="11"/>
  <c r="BU12" i="11"/>
  <c r="BT12" i="11"/>
  <c r="BS12" i="11"/>
  <c r="BR12" i="11"/>
  <c r="BQ12" i="11"/>
  <c r="BP12" i="11"/>
  <c r="BO12" i="11"/>
  <c r="BN12" i="11"/>
  <c r="BM12" i="11"/>
  <c r="BL12" i="11"/>
  <c r="BK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E12" i="11"/>
  <c r="C12" i="11"/>
  <c r="CG11" i="11"/>
  <c r="CF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CH11" i="11" s="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E11" i="11"/>
  <c r="C11" i="11"/>
  <c r="CG10" i="11"/>
  <c r="CF10" i="11"/>
  <c r="CE10" i="11"/>
  <c r="CD10" i="11"/>
  <c r="CC10" i="11"/>
  <c r="CB10" i="11"/>
  <c r="CA10" i="11"/>
  <c r="BZ10" i="11"/>
  <c r="BY10" i="11"/>
  <c r="BX10" i="11"/>
  <c r="BW10" i="11"/>
  <c r="BV10" i="11"/>
  <c r="BU10" i="11"/>
  <c r="BT10" i="11"/>
  <c r="BS10" i="11"/>
  <c r="BR10" i="11"/>
  <c r="BQ10" i="11"/>
  <c r="BP10" i="11"/>
  <c r="BO10" i="11"/>
  <c r="BN10" i="11"/>
  <c r="BM10" i="11"/>
  <c r="BL10" i="11"/>
  <c r="BK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E10" i="11"/>
  <c r="C10" i="11"/>
  <c r="CG9" i="11"/>
  <c r="CF9" i="11"/>
  <c r="CE9" i="11"/>
  <c r="CD9" i="11"/>
  <c r="CC9" i="11"/>
  <c r="CB9" i="11"/>
  <c r="CA9" i="11"/>
  <c r="BZ9" i="11"/>
  <c r="BY9" i="11"/>
  <c r="BX9" i="11"/>
  <c r="BW9" i="11"/>
  <c r="BV9" i="11"/>
  <c r="BU9" i="11"/>
  <c r="BT9" i="11"/>
  <c r="BS9" i="11"/>
  <c r="BR9" i="11"/>
  <c r="BQ9" i="11"/>
  <c r="BP9" i="11"/>
  <c r="BO9" i="11"/>
  <c r="BN9" i="11"/>
  <c r="BM9" i="11"/>
  <c r="BL9" i="11"/>
  <c r="BK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E9" i="11"/>
  <c r="C9" i="11"/>
  <c r="CG8" i="11"/>
  <c r="CF8" i="11"/>
  <c r="CE8" i="11"/>
  <c r="CD8" i="11"/>
  <c r="CC8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E8" i="11"/>
  <c r="C8" i="11"/>
  <c r="CG7" i="11"/>
  <c r="CF7" i="11"/>
  <c r="CE7" i="11"/>
  <c r="CD7" i="11"/>
  <c r="CC7" i="11"/>
  <c r="CB7" i="11"/>
  <c r="CA7" i="11"/>
  <c r="BZ7" i="11"/>
  <c r="BY7" i="11"/>
  <c r="BX7" i="11"/>
  <c r="BW7" i="11"/>
  <c r="BV7" i="11"/>
  <c r="BU7" i="11"/>
  <c r="BT7" i="11"/>
  <c r="BS7" i="11"/>
  <c r="BR7" i="11"/>
  <c r="BQ7" i="11"/>
  <c r="BP7" i="11"/>
  <c r="BO7" i="11"/>
  <c r="BN7" i="11"/>
  <c r="BM7" i="11"/>
  <c r="BL7" i="11"/>
  <c r="BK7" i="11"/>
  <c r="CH7" i="11" s="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E7" i="11"/>
  <c r="C7" i="11"/>
  <c r="CG6" i="11"/>
  <c r="CF6" i="11"/>
  <c r="CE6" i="11"/>
  <c r="CD6" i="11"/>
  <c r="CC6" i="11"/>
  <c r="CB6" i="11"/>
  <c r="CA6" i="11"/>
  <c r="BZ6" i="11"/>
  <c r="BY6" i="11"/>
  <c r="BX6" i="11"/>
  <c r="BW6" i="11"/>
  <c r="BV6" i="11"/>
  <c r="BU6" i="11"/>
  <c r="BT6" i="11"/>
  <c r="BS6" i="11"/>
  <c r="BR6" i="11"/>
  <c r="BQ6" i="11"/>
  <c r="BP6" i="11"/>
  <c r="BO6" i="11"/>
  <c r="BN6" i="11"/>
  <c r="BM6" i="11"/>
  <c r="BL6" i="11"/>
  <c r="BK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E6" i="11"/>
  <c r="C6" i="11"/>
  <c r="CG5" i="11"/>
  <c r="CF5" i="11"/>
  <c r="CE5" i="11"/>
  <c r="CD5" i="11"/>
  <c r="CC5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E5" i="11"/>
  <c r="C5" i="11"/>
  <c r="D5" i="11" s="1"/>
  <c r="CG4" i="11"/>
  <c r="CF4" i="11"/>
  <c r="CE4" i="11"/>
  <c r="CD4" i="11"/>
  <c r="CC4" i="11"/>
  <c r="CB4" i="11"/>
  <c r="CA4" i="11"/>
  <c r="BZ4" i="11"/>
  <c r="BY4" i="11"/>
  <c r="BX4" i="11"/>
  <c r="BW4" i="11"/>
  <c r="BV4" i="11"/>
  <c r="BU4" i="11"/>
  <c r="BT4" i="11"/>
  <c r="BS4" i="11"/>
  <c r="BR4" i="11"/>
  <c r="BQ4" i="11"/>
  <c r="BP4" i="11"/>
  <c r="BO4" i="11"/>
  <c r="BN4" i="11"/>
  <c r="BM4" i="11"/>
  <c r="BL4" i="11"/>
  <c r="BK4" i="11"/>
  <c r="BF4" i="11"/>
  <c r="BE4" i="11"/>
  <c r="BD4" i="11"/>
  <c r="BC4" i="11"/>
  <c r="BB4" i="11"/>
  <c r="BA4" i="11"/>
  <c r="AZ4" i="11"/>
  <c r="AY4" i="11"/>
  <c r="AX4" i="11"/>
  <c r="AW4" i="11"/>
  <c r="AV4" i="11"/>
  <c r="AU4" i="11"/>
  <c r="AT4" i="11"/>
  <c r="AS4" i="11"/>
  <c r="AR4" i="11"/>
  <c r="AQ4" i="11"/>
  <c r="AP4" i="11"/>
  <c r="AO4" i="11"/>
  <c r="AN4" i="11"/>
  <c r="AM4" i="11"/>
  <c r="AL4" i="11"/>
  <c r="AK4" i="11"/>
  <c r="AJ4" i="11"/>
  <c r="AI4" i="11"/>
  <c r="E4" i="11"/>
  <c r="F4" i="11" s="1"/>
  <c r="C4" i="11"/>
  <c r="CG3" i="11"/>
  <c r="CF3" i="11"/>
  <c r="CE3" i="11"/>
  <c r="CD3" i="11"/>
  <c r="CC3" i="11"/>
  <c r="CB3" i="11"/>
  <c r="CA3" i="11"/>
  <c r="BZ3" i="11"/>
  <c r="BY3" i="11"/>
  <c r="BX3" i="11"/>
  <c r="BW3" i="11"/>
  <c r="BV3" i="11"/>
  <c r="BU3" i="11"/>
  <c r="BT3" i="11"/>
  <c r="BS3" i="11"/>
  <c r="BR3" i="11"/>
  <c r="BQ3" i="11"/>
  <c r="BP3" i="11"/>
  <c r="BO3" i="11"/>
  <c r="BN3" i="11"/>
  <c r="BM3" i="11"/>
  <c r="BL3" i="11"/>
  <c r="BK3" i="11"/>
  <c r="CH3" i="11" s="1"/>
  <c r="BF3" i="11"/>
  <c r="BE3" i="11"/>
  <c r="BD3" i="11"/>
  <c r="BC3" i="11"/>
  <c r="BB3" i="11"/>
  <c r="BA3" i="11"/>
  <c r="AZ3" i="11"/>
  <c r="AY3" i="11"/>
  <c r="AX3" i="11"/>
  <c r="AW3" i="11"/>
  <c r="AV3" i="11"/>
  <c r="AU3" i="11"/>
  <c r="AT3" i="11"/>
  <c r="AS3" i="11"/>
  <c r="AR3" i="11"/>
  <c r="AQ3" i="11"/>
  <c r="AP3" i="11"/>
  <c r="AO3" i="11"/>
  <c r="AN3" i="11"/>
  <c r="AM3" i="11"/>
  <c r="AL3" i="11"/>
  <c r="AK3" i="11"/>
  <c r="AJ3" i="11"/>
  <c r="AI3" i="11"/>
  <c r="E3" i="11"/>
  <c r="C3" i="11"/>
  <c r="CG2" i="11"/>
  <c r="CF2" i="11"/>
  <c r="CE2" i="11"/>
  <c r="CD2" i="11"/>
  <c r="CC2" i="11"/>
  <c r="CB2" i="11"/>
  <c r="CA2" i="11"/>
  <c r="BZ2" i="11"/>
  <c r="BY2" i="11"/>
  <c r="BX2" i="11"/>
  <c r="BW2" i="11"/>
  <c r="BV2" i="11"/>
  <c r="BU2" i="11"/>
  <c r="BT2" i="11"/>
  <c r="BS2" i="11"/>
  <c r="BR2" i="11"/>
  <c r="BQ2" i="11"/>
  <c r="BP2" i="11"/>
  <c r="BO2" i="11"/>
  <c r="BN2" i="11"/>
  <c r="BM2" i="11"/>
  <c r="BL2" i="11"/>
  <c r="BK2" i="11"/>
  <c r="BF2" i="11"/>
  <c r="BE2" i="11"/>
  <c r="BD2" i="11"/>
  <c r="BD313" i="11" s="1"/>
  <c r="BC2" i="11"/>
  <c r="BB2" i="11"/>
  <c r="BA2" i="11"/>
  <c r="AZ2" i="11"/>
  <c r="AZ313" i="11" s="1"/>
  <c r="AY2" i="11"/>
  <c r="AX2" i="11"/>
  <c r="AW2" i="11"/>
  <c r="AV2" i="11"/>
  <c r="AU2" i="11"/>
  <c r="AT2" i="11"/>
  <c r="AS2" i="11"/>
  <c r="AR2" i="11"/>
  <c r="AR313" i="11" s="1"/>
  <c r="AQ2" i="11"/>
  <c r="AP2" i="11"/>
  <c r="AO2" i="11"/>
  <c r="AN2" i="11"/>
  <c r="AN313" i="11" s="1"/>
  <c r="AM2" i="11"/>
  <c r="AL2" i="11"/>
  <c r="AK2" i="11"/>
  <c r="AJ2" i="11"/>
  <c r="AJ313" i="11" s="1"/>
  <c r="AI2" i="11"/>
  <c r="E2" i="11"/>
  <c r="C2" i="11"/>
  <c r="I1" i="11"/>
  <c r="I315" i="11" s="1"/>
  <c r="B358" i="1" l="1"/>
  <c r="C357" i="1"/>
  <c r="D357" i="1" s="1"/>
  <c r="C346" i="11"/>
  <c r="D346" i="11" s="1"/>
  <c r="B345" i="11"/>
  <c r="C345" i="11" s="1"/>
  <c r="D345" i="11" s="1"/>
  <c r="C357" i="11"/>
  <c r="D357" i="11" s="1"/>
  <c r="B358" i="11"/>
  <c r="D347" i="11"/>
  <c r="D348" i="11"/>
  <c r="C345" i="17"/>
  <c r="C344" i="17"/>
  <c r="D344" i="17" s="1"/>
  <c r="C337" i="20"/>
  <c r="D337" i="20" s="1"/>
  <c r="B338" i="20"/>
  <c r="L315" i="20"/>
  <c r="M1" i="20"/>
  <c r="C337" i="19"/>
  <c r="D337" i="19" s="1"/>
  <c r="B338" i="19"/>
  <c r="M315" i="19"/>
  <c r="N1" i="19"/>
  <c r="C337" i="18"/>
  <c r="D337" i="18" s="1"/>
  <c r="N315" i="18"/>
  <c r="O1" i="18"/>
  <c r="L315" i="17"/>
  <c r="M1" i="17"/>
  <c r="C337" i="17"/>
  <c r="D337" i="17" s="1"/>
  <c r="F8" i="9"/>
  <c r="F7" i="9"/>
  <c r="F6" i="9"/>
  <c r="H7" i="9"/>
  <c r="H8" i="9"/>
  <c r="H6" i="9"/>
  <c r="D21" i="12"/>
  <c r="D23" i="12"/>
  <c r="D27" i="12"/>
  <c r="D29" i="12"/>
  <c r="D8" i="12"/>
  <c r="F12" i="12"/>
  <c r="D25" i="12"/>
  <c r="F33" i="12"/>
  <c r="D2" i="12"/>
  <c r="AJ313" i="12"/>
  <c r="AN313" i="12"/>
  <c r="AR313" i="12"/>
  <c r="AV313" i="12"/>
  <c r="AZ313" i="12"/>
  <c r="BD313" i="12"/>
  <c r="F5" i="12"/>
  <c r="CH5" i="12"/>
  <c r="CH9" i="12"/>
  <c r="D10" i="12"/>
  <c r="CH14" i="12"/>
  <c r="CH17" i="12"/>
  <c r="D18" i="12"/>
  <c r="F31" i="12"/>
  <c r="D88" i="12"/>
  <c r="D31" i="12"/>
  <c r="F6" i="12"/>
  <c r="D11" i="12"/>
  <c r="D19" i="12"/>
  <c r="AO313" i="12"/>
  <c r="AS313" i="12"/>
  <c r="BA313" i="12"/>
  <c r="F4" i="12"/>
  <c r="CH4" i="12"/>
  <c r="D6" i="12"/>
  <c r="F8" i="12"/>
  <c r="CH8" i="12"/>
  <c r="D15" i="12"/>
  <c r="F16" i="12"/>
  <c r="F19" i="12"/>
  <c r="CH19" i="12"/>
  <c r="D20" i="12"/>
  <c r="F21" i="12"/>
  <c r="CH21" i="12"/>
  <c r="D22" i="12"/>
  <c r="F23" i="12"/>
  <c r="CH23" i="12"/>
  <c r="D24" i="12"/>
  <c r="F25" i="12"/>
  <c r="CH25" i="12"/>
  <c r="D26" i="12"/>
  <c r="F27" i="12"/>
  <c r="CH27" i="12"/>
  <c r="D28" i="12"/>
  <c r="CH29" i="12"/>
  <c r="D30" i="12"/>
  <c r="D4" i="12"/>
  <c r="F32" i="12"/>
  <c r="AK313" i="12"/>
  <c r="AW313" i="12"/>
  <c r="BE313" i="12"/>
  <c r="F11" i="12"/>
  <c r="CH11" i="12"/>
  <c r="F2" i="12"/>
  <c r="AL313" i="12"/>
  <c r="AP313" i="12"/>
  <c r="AT313" i="12"/>
  <c r="AX313" i="12"/>
  <c r="BB313" i="12"/>
  <c r="BF313" i="12"/>
  <c r="CH3" i="12"/>
  <c r="CH7" i="12"/>
  <c r="CH10" i="12"/>
  <c r="CH13" i="12"/>
  <c r="D14" i="12"/>
  <c r="D17" i="12"/>
  <c r="CH18" i="12"/>
  <c r="F20" i="12"/>
  <c r="F22" i="12"/>
  <c r="F24" i="12"/>
  <c r="F26" i="12"/>
  <c r="F28" i="12"/>
  <c r="F30" i="12"/>
  <c r="CH267" i="12"/>
  <c r="CH271" i="12"/>
  <c r="CH275" i="12"/>
  <c r="CH279" i="12"/>
  <c r="CH284" i="12"/>
  <c r="CH288" i="12"/>
  <c r="CH292" i="12"/>
  <c r="CH22" i="12"/>
  <c r="CH26" i="12"/>
  <c r="CH30" i="12"/>
  <c r="CH36" i="12"/>
  <c r="CH40" i="12"/>
  <c r="CH44" i="12"/>
  <c r="CH48" i="12"/>
  <c r="CH52" i="12"/>
  <c r="CH56" i="12"/>
  <c r="CH60" i="12"/>
  <c r="CH64" i="12"/>
  <c r="CH68" i="12"/>
  <c r="CH72" i="12"/>
  <c r="CH76" i="12"/>
  <c r="CH80" i="12"/>
  <c r="CH84" i="12"/>
  <c r="CH88" i="12"/>
  <c r="CH92" i="12"/>
  <c r="CH96" i="12"/>
  <c r="CH100" i="12"/>
  <c r="CH104" i="12"/>
  <c r="CH108" i="12"/>
  <c r="CH112" i="12"/>
  <c r="CH116" i="12"/>
  <c r="CH120" i="12"/>
  <c r="CH124" i="12"/>
  <c r="CH128" i="12"/>
  <c r="CH132" i="12"/>
  <c r="CH136" i="12"/>
  <c r="CH140" i="12"/>
  <c r="CH144" i="12"/>
  <c r="CH148" i="12"/>
  <c r="CH152" i="12"/>
  <c r="CH154" i="12"/>
  <c r="CH158" i="12"/>
  <c r="CH162" i="12"/>
  <c r="CH166" i="12"/>
  <c r="CH170" i="12"/>
  <c r="CH174" i="12"/>
  <c r="CH178" i="12"/>
  <c r="CH182" i="12"/>
  <c r="CH186" i="12"/>
  <c r="CH190" i="12"/>
  <c r="CH194" i="12"/>
  <c r="CH198" i="12"/>
  <c r="CH202" i="12"/>
  <c r="CH206" i="12"/>
  <c r="CH210" i="12"/>
  <c r="CH214" i="12"/>
  <c r="CH218" i="12"/>
  <c r="CH222" i="12"/>
  <c r="CH226" i="12"/>
  <c r="CH230" i="12"/>
  <c r="CH234" i="12"/>
  <c r="CH238" i="12"/>
  <c r="CH242" i="12"/>
  <c r="CH246" i="12"/>
  <c r="CH250" i="12"/>
  <c r="CH254" i="12"/>
  <c r="CH258" i="12"/>
  <c r="CH262" i="12"/>
  <c r="CH264" i="12"/>
  <c r="CH268" i="12"/>
  <c r="CH272" i="12"/>
  <c r="CH276" i="12"/>
  <c r="CH280" i="12"/>
  <c r="CH285" i="12"/>
  <c r="CH289" i="12"/>
  <c r="CH293" i="12"/>
  <c r="CH297" i="12"/>
  <c r="CH301" i="12"/>
  <c r="CH305" i="12"/>
  <c r="CH309" i="12"/>
  <c r="CH32" i="12"/>
  <c r="CH33" i="12"/>
  <c r="CH37" i="12"/>
  <c r="CH41" i="12"/>
  <c r="CH45" i="12"/>
  <c r="CH49" i="12"/>
  <c r="CH53" i="12"/>
  <c r="CH57" i="12"/>
  <c r="CH61" i="12"/>
  <c r="CH65" i="12"/>
  <c r="CH69" i="12"/>
  <c r="CH73" i="12"/>
  <c r="CH77" i="12"/>
  <c r="CH81" i="12"/>
  <c r="CH85" i="12"/>
  <c r="CH89" i="12"/>
  <c r="CH93" i="12"/>
  <c r="CH97" i="12"/>
  <c r="CH101" i="12"/>
  <c r="CH105" i="12"/>
  <c r="CH109" i="12"/>
  <c r="CH113" i="12"/>
  <c r="CH117" i="12"/>
  <c r="CH121" i="12"/>
  <c r="CH125" i="12"/>
  <c r="CH129" i="12"/>
  <c r="CH133" i="12"/>
  <c r="CH137" i="12"/>
  <c r="CH141" i="12"/>
  <c r="CH145" i="12"/>
  <c r="CH149" i="12"/>
  <c r="CH153" i="12"/>
  <c r="CH155" i="12"/>
  <c r="CH159" i="12"/>
  <c r="CH163" i="12"/>
  <c r="CH167" i="12"/>
  <c r="CH171" i="12"/>
  <c r="CH175" i="12"/>
  <c r="CH179" i="12"/>
  <c r="CH183" i="12"/>
  <c r="CH187" i="12"/>
  <c r="CH191" i="12"/>
  <c r="CH195" i="12"/>
  <c r="CH199" i="12"/>
  <c r="CH203" i="12"/>
  <c r="CH207" i="12"/>
  <c r="CH211" i="12"/>
  <c r="CH215" i="12"/>
  <c r="CH219" i="12"/>
  <c r="CH223" i="12"/>
  <c r="CH227" i="12"/>
  <c r="CH231" i="12"/>
  <c r="CH235" i="12"/>
  <c r="CH239" i="12"/>
  <c r="CH243" i="12"/>
  <c r="CH247" i="12"/>
  <c r="CH251" i="12"/>
  <c r="CH255" i="12"/>
  <c r="CH259" i="12"/>
  <c r="CH265" i="12"/>
  <c r="CH294" i="12"/>
  <c r="CH298" i="12"/>
  <c r="CH302" i="12"/>
  <c r="CH306" i="12"/>
  <c r="CH310" i="12"/>
  <c r="CH12" i="12"/>
  <c r="CH16" i="12"/>
  <c r="CH20" i="12"/>
  <c r="CH24" i="12"/>
  <c r="CH28" i="12"/>
  <c r="CH34" i="12"/>
  <c r="CH38" i="12"/>
  <c r="CH42" i="12"/>
  <c r="CH46" i="12"/>
  <c r="CH50" i="12"/>
  <c r="CH54" i="12"/>
  <c r="CH58" i="12"/>
  <c r="CH62" i="12"/>
  <c r="CH66" i="12"/>
  <c r="CH70" i="12"/>
  <c r="CH74" i="12"/>
  <c r="CH78" i="12"/>
  <c r="CH82" i="12"/>
  <c r="CH86" i="12"/>
  <c r="CH90" i="12"/>
  <c r="CH94" i="12"/>
  <c r="CH98" i="12"/>
  <c r="CH102" i="12"/>
  <c r="CH106" i="12"/>
  <c r="CH110" i="12"/>
  <c r="CH114" i="12"/>
  <c r="CH118" i="12"/>
  <c r="CH122" i="12"/>
  <c r="CH126" i="12"/>
  <c r="CH130" i="12"/>
  <c r="CH134" i="12"/>
  <c r="CH138" i="12"/>
  <c r="CH142" i="12"/>
  <c r="CH146" i="12"/>
  <c r="CH150" i="12"/>
  <c r="CH156" i="12"/>
  <c r="CH160" i="12"/>
  <c r="CH164" i="12"/>
  <c r="CH168" i="12"/>
  <c r="CH172" i="12"/>
  <c r="CH176" i="12"/>
  <c r="CH180" i="12"/>
  <c r="CH184" i="12"/>
  <c r="CH188" i="12"/>
  <c r="CH192" i="12"/>
  <c r="CH196" i="12"/>
  <c r="CH200" i="12"/>
  <c r="CH204" i="12"/>
  <c r="CH208" i="12"/>
  <c r="CH212" i="12"/>
  <c r="CH216" i="12"/>
  <c r="CH220" i="12"/>
  <c r="CH224" i="12"/>
  <c r="CH228" i="12"/>
  <c r="CH232" i="12"/>
  <c r="CH236" i="12"/>
  <c r="CH240" i="12"/>
  <c r="CH244" i="12"/>
  <c r="CH248" i="12"/>
  <c r="CH252" i="12"/>
  <c r="CH256" i="12"/>
  <c r="CH260" i="12"/>
  <c r="CH266" i="12"/>
  <c r="CH270" i="12"/>
  <c r="CH274" i="12"/>
  <c r="CH278" i="12"/>
  <c r="CH282" i="12"/>
  <c r="CH287" i="12"/>
  <c r="CH291" i="12"/>
  <c r="CH295" i="12"/>
  <c r="CH299" i="12"/>
  <c r="CH303" i="12"/>
  <c r="CH307" i="12"/>
  <c r="CH311" i="12"/>
  <c r="F8" i="11"/>
  <c r="F12" i="11"/>
  <c r="F20" i="11"/>
  <c r="D21" i="11"/>
  <c r="F28" i="11"/>
  <c r="D134" i="11"/>
  <c r="AS313" i="11"/>
  <c r="D6" i="11"/>
  <c r="CH12" i="11"/>
  <c r="F13" i="11"/>
  <c r="D18" i="11"/>
  <c r="D22" i="11"/>
  <c r="D38" i="11"/>
  <c r="F49" i="11"/>
  <c r="D54" i="11"/>
  <c r="F57" i="11"/>
  <c r="D58" i="11"/>
  <c r="F73" i="11"/>
  <c r="F77" i="11"/>
  <c r="F85" i="11"/>
  <c r="AL313" i="11"/>
  <c r="AT313" i="11"/>
  <c r="BB313" i="11"/>
  <c r="CH5" i="11"/>
  <c r="F6" i="11"/>
  <c r="D7" i="11"/>
  <c r="AI313" i="11"/>
  <c r="AM313" i="11"/>
  <c r="AQ313" i="11"/>
  <c r="AU313" i="11"/>
  <c r="AY313" i="11"/>
  <c r="BC313" i="11"/>
  <c r="CH2" i="11"/>
  <c r="F3" i="11"/>
  <c r="D4" i="11"/>
  <c r="CH6" i="11"/>
  <c r="F7" i="11"/>
  <c r="D8" i="11"/>
  <c r="CH10" i="11"/>
  <c r="F11" i="11"/>
  <c r="D12" i="11"/>
  <c r="CH14" i="11"/>
  <c r="F15" i="11"/>
  <c r="D16" i="11"/>
  <c r="CH18" i="11"/>
  <c r="F19" i="11"/>
  <c r="D20" i="11"/>
  <c r="CH22" i="11"/>
  <c r="F23" i="11"/>
  <c r="D24" i="11"/>
  <c r="CH26" i="11"/>
  <c r="F27" i="11"/>
  <c r="D28" i="11"/>
  <c r="CH30" i="11"/>
  <c r="F31" i="11"/>
  <c r="D32" i="11"/>
  <c r="CH34" i="11"/>
  <c r="F35" i="11"/>
  <c r="D36" i="11"/>
  <c r="CH38" i="11"/>
  <c r="F39" i="11"/>
  <c r="D40" i="11"/>
  <c r="CH42" i="11"/>
  <c r="F43" i="11"/>
  <c r="D44" i="11"/>
  <c r="CH46" i="11"/>
  <c r="F47" i="11"/>
  <c r="D48" i="11"/>
  <c r="CH50" i="11"/>
  <c r="F51" i="11"/>
  <c r="D52" i="11"/>
  <c r="CH54" i="11"/>
  <c r="F55" i="11"/>
  <c r="D56" i="11"/>
  <c r="CH58" i="11"/>
  <c r="F59" i="11"/>
  <c r="D60" i="11"/>
  <c r="CH62" i="11"/>
  <c r="F63" i="11"/>
  <c r="D64" i="11"/>
  <c r="CH66" i="11"/>
  <c r="F16" i="11"/>
  <c r="F24" i="11"/>
  <c r="D29" i="11"/>
  <c r="F32" i="11"/>
  <c r="D33" i="11"/>
  <c r="F36" i="11"/>
  <c r="D37" i="11"/>
  <c r="F40" i="11"/>
  <c r="D41" i="11"/>
  <c r="CH43" i="11"/>
  <c r="F44" i="11"/>
  <c r="D45" i="11"/>
  <c r="CH47" i="11"/>
  <c r="F48" i="11"/>
  <c r="D49" i="11"/>
  <c r="CH51" i="11"/>
  <c r="F52" i="11"/>
  <c r="D53" i="11"/>
  <c r="CH55" i="11"/>
  <c r="F56" i="11"/>
  <c r="D57" i="11"/>
  <c r="CH59" i="11"/>
  <c r="F60" i="11"/>
  <c r="D61" i="11"/>
  <c r="CH63" i="11"/>
  <c r="F64" i="11"/>
  <c r="D65" i="11"/>
  <c r="CH67" i="11"/>
  <c r="F68" i="11"/>
  <c r="D69" i="11"/>
  <c r="CH71" i="11"/>
  <c r="F72" i="11"/>
  <c r="D73" i="11"/>
  <c r="CH75" i="11"/>
  <c r="F76" i="11"/>
  <c r="D77" i="11"/>
  <c r="CH79" i="11"/>
  <c r="F80" i="11"/>
  <c r="D81" i="11"/>
  <c r="CH83" i="11"/>
  <c r="F84" i="11"/>
  <c r="D85" i="11"/>
  <c r="CH87" i="11"/>
  <c r="F88" i="11"/>
  <c r="D89" i="11"/>
  <c r="CH91" i="11"/>
  <c r="F92" i="11"/>
  <c r="D93" i="11"/>
  <c r="CH95" i="11"/>
  <c r="F96" i="11"/>
  <c r="D97" i="11"/>
  <c r="D13" i="11"/>
  <c r="D25" i="11"/>
  <c r="AK313" i="11"/>
  <c r="AW313" i="11"/>
  <c r="BE313" i="11"/>
  <c r="CH8" i="11"/>
  <c r="F9" i="11"/>
  <c r="D10" i="11"/>
  <c r="CH24" i="11"/>
  <c r="F25" i="11"/>
  <c r="D26" i="11"/>
  <c r="CH32" i="11"/>
  <c r="F33" i="11"/>
  <c r="D34" i="11"/>
  <c r="CH36" i="11"/>
  <c r="F41" i="11"/>
  <c r="D42" i="11"/>
  <c r="F45" i="11"/>
  <c r="D46" i="11"/>
  <c r="F61" i="11"/>
  <c r="D62" i="11"/>
  <c r="F69" i="11"/>
  <c r="D70" i="11"/>
  <c r="D74" i="11"/>
  <c r="D78" i="11"/>
  <c r="F81" i="11"/>
  <c r="D82" i="11"/>
  <c r="D86" i="11"/>
  <c r="F89" i="11"/>
  <c r="D90" i="11"/>
  <c r="F93" i="11"/>
  <c r="D94" i="11"/>
  <c r="F97" i="11"/>
  <c r="D98" i="11"/>
  <c r="F101" i="11"/>
  <c r="D102" i="11"/>
  <c r="F105" i="11"/>
  <c r="D106" i="11"/>
  <c r="F109" i="11"/>
  <c r="D110" i="11"/>
  <c r="F113" i="11"/>
  <c r="D114" i="11"/>
  <c r="F117" i="11"/>
  <c r="D118" i="11"/>
  <c r="F121" i="11"/>
  <c r="D122" i="11"/>
  <c r="F125" i="11"/>
  <c r="D126" i="11"/>
  <c r="D9" i="11"/>
  <c r="D17" i="11"/>
  <c r="AO313" i="11"/>
  <c r="BA313" i="11"/>
  <c r="CH4" i="11"/>
  <c r="F5" i="11"/>
  <c r="D14" i="11"/>
  <c r="CH16" i="11"/>
  <c r="F17" i="11"/>
  <c r="CH20" i="11"/>
  <c r="F21" i="11"/>
  <c r="CH28" i="11"/>
  <c r="F29" i="11"/>
  <c r="D30" i="11"/>
  <c r="F37" i="11"/>
  <c r="D50" i="11"/>
  <c r="F53" i="11"/>
  <c r="F65" i="11"/>
  <c r="D66" i="11"/>
  <c r="AP313" i="11"/>
  <c r="AX313" i="11"/>
  <c r="BF313" i="11"/>
  <c r="D3" i="11"/>
  <c r="CH9" i="11"/>
  <c r="F10" i="11"/>
  <c r="D11" i="11"/>
  <c r="CH13" i="11"/>
  <c r="F14" i="11"/>
  <c r="D15" i="11"/>
  <c r="CH17" i="11"/>
  <c r="F18" i="11"/>
  <c r="D19" i="11"/>
  <c r="CH21" i="11"/>
  <c r="F22" i="11"/>
  <c r="D23" i="11"/>
  <c r="CH25" i="11"/>
  <c r="F26" i="11"/>
  <c r="D27" i="11"/>
  <c r="CH29" i="11"/>
  <c r="F30" i="11"/>
  <c r="D31" i="11"/>
  <c r="CH33" i="11"/>
  <c r="F34" i="11"/>
  <c r="D35" i="11"/>
  <c r="CH37" i="11"/>
  <c r="F38" i="11"/>
  <c r="D39" i="11"/>
  <c r="CH41" i="11"/>
  <c r="F42" i="11"/>
  <c r="D43" i="11"/>
  <c r="CH45" i="11"/>
  <c r="F46" i="11"/>
  <c r="D47" i="11"/>
  <c r="CH49" i="11"/>
  <c r="F50" i="11"/>
  <c r="D51" i="11"/>
  <c r="CH53" i="11"/>
  <c r="F54" i="11"/>
  <c r="D55" i="11"/>
  <c r="CH57" i="11"/>
  <c r="F58" i="11"/>
  <c r="D59" i="11"/>
  <c r="CH61" i="11"/>
  <c r="F62" i="11"/>
  <c r="D63" i="11"/>
  <c r="CH65" i="11"/>
  <c r="F66" i="11"/>
  <c r="D67" i="11"/>
  <c r="CH69" i="11"/>
  <c r="F70" i="11"/>
  <c r="D71" i="11"/>
  <c r="CH73" i="11"/>
  <c r="F74" i="11"/>
  <c r="F67" i="11"/>
  <c r="D68" i="11"/>
  <c r="CH70" i="11"/>
  <c r="F71" i="11"/>
  <c r="D72" i="11"/>
  <c r="CH74" i="11"/>
  <c r="F75" i="11"/>
  <c r="D76" i="11"/>
  <c r="CH78" i="11"/>
  <c r="F79" i="11"/>
  <c r="D80" i="11"/>
  <c r="CH82" i="11"/>
  <c r="F83" i="11"/>
  <c r="D84" i="11"/>
  <c r="CH86" i="11"/>
  <c r="F87" i="11"/>
  <c r="D88" i="11"/>
  <c r="CH90" i="11"/>
  <c r="F91" i="11"/>
  <c r="D92" i="11"/>
  <c r="CH94" i="11"/>
  <c r="F95" i="11"/>
  <c r="D96" i="11"/>
  <c r="CH98" i="11"/>
  <c r="F99" i="11"/>
  <c r="D100" i="11"/>
  <c r="CH102" i="11"/>
  <c r="F103" i="11"/>
  <c r="D104" i="11"/>
  <c r="CH106" i="11"/>
  <c r="F107" i="11"/>
  <c r="D108" i="11"/>
  <c r="CH110" i="11"/>
  <c r="F111" i="11"/>
  <c r="D112" i="11"/>
  <c r="CH114" i="11"/>
  <c r="F115" i="11"/>
  <c r="D116" i="11"/>
  <c r="CH118" i="11"/>
  <c r="F119" i="11"/>
  <c r="D120" i="11"/>
  <c r="CH122" i="11"/>
  <c r="F123" i="11"/>
  <c r="D124" i="11"/>
  <c r="CH126" i="11"/>
  <c r="F127" i="11"/>
  <c r="D128" i="11"/>
  <c r="CH130" i="11"/>
  <c r="CH138" i="11"/>
  <c r="CH142" i="11"/>
  <c r="CH146" i="11"/>
  <c r="CH150" i="11"/>
  <c r="CH154" i="11"/>
  <c r="CH158" i="11"/>
  <c r="CH162" i="11"/>
  <c r="CH166" i="11"/>
  <c r="CH170" i="11"/>
  <c r="CH174" i="11"/>
  <c r="CH178" i="11"/>
  <c r="CH182" i="11"/>
  <c r="CH186" i="11"/>
  <c r="CH190" i="11"/>
  <c r="CH194" i="11"/>
  <c r="CH198" i="11"/>
  <c r="CH202" i="11"/>
  <c r="CH206" i="11"/>
  <c r="CH210" i="11"/>
  <c r="CH214" i="11"/>
  <c r="CH218" i="11"/>
  <c r="CH222" i="11"/>
  <c r="CH226" i="11"/>
  <c r="CH230" i="11"/>
  <c r="CH234" i="11"/>
  <c r="CH238" i="11"/>
  <c r="CH242" i="11"/>
  <c r="CH246" i="11"/>
  <c r="CH250" i="11"/>
  <c r="CH254" i="11"/>
  <c r="CH258" i="11"/>
  <c r="CH290" i="11"/>
  <c r="CH294" i="11"/>
  <c r="CH298" i="11"/>
  <c r="CH302" i="11"/>
  <c r="CH306" i="11"/>
  <c r="CH310" i="11"/>
  <c r="CH99" i="11"/>
  <c r="F100" i="11"/>
  <c r="D101" i="11"/>
  <c r="CH103" i="11"/>
  <c r="F104" i="11"/>
  <c r="D105" i="11"/>
  <c r="CH107" i="11"/>
  <c r="F108" i="11"/>
  <c r="D109" i="11"/>
  <c r="CH111" i="11"/>
  <c r="F112" i="11"/>
  <c r="D113" i="11"/>
  <c r="CH115" i="11"/>
  <c r="F116" i="11"/>
  <c r="D117" i="11"/>
  <c r="CH119" i="11"/>
  <c r="F120" i="11"/>
  <c r="D121" i="11"/>
  <c r="CH123" i="11"/>
  <c r="F124" i="11"/>
  <c r="D125" i="11"/>
  <c r="CH127" i="11"/>
  <c r="F128" i="11"/>
  <c r="CH135" i="11"/>
  <c r="CH139" i="11"/>
  <c r="CH143" i="11"/>
  <c r="CH147" i="11"/>
  <c r="CH151" i="11"/>
  <c r="CH155" i="11"/>
  <c r="CH159" i="11"/>
  <c r="CH163" i="11"/>
  <c r="CH167" i="11"/>
  <c r="CH171" i="11"/>
  <c r="CH175" i="11"/>
  <c r="CH179" i="11"/>
  <c r="CH183" i="11"/>
  <c r="CH187" i="11"/>
  <c r="CH191" i="11"/>
  <c r="CH195" i="11"/>
  <c r="CH199" i="11"/>
  <c r="CH203" i="11"/>
  <c r="CH207" i="11"/>
  <c r="CH211" i="11"/>
  <c r="CH215" i="11"/>
  <c r="CH219" i="11"/>
  <c r="CH223" i="11"/>
  <c r="CH227" i="11"/>
  <c r="CH231" i="11"/>
  <c r="CH235" i="11"/>
  <c r="CH239" i="11"/>
  <c r="CH243" i="11"/>
  <c r="CH247" i="11"/>
  <c r="CH251" i="11"/>
  <c r="CH255" i="11"/>
  <c r="CH259" i="11"/>
  <c r="CH260" i="11"/>
  <c r="D75" i="11"/>
  <c r="CH77" i="11"/>
  <c r="F78" i="11"/>
  <c r="D79" i="11"/>
  <c r="CH81" i="11"/>
  <c r="F82" i="11"/>
  <c r="D83" i="11"/>
  <c r="CH85" i="11"/>
  <c r="F86" i="11"/>
  <c r="D87" i="11"/>
  <c r="CH89" i="11"/>
  <c r="F90" i="11"/>
  <c r="D91" i="11"/>
  <c r="CH93" i="11"/>
  <c r="F94" i="11"/>
  <c r="D95" i="11"/>
  <c r="CH97" i="11"/>
  <c r="F98" i="11"/>
  <c r="D99" i="11"/>
  <c r="CH101" i="11"/>
  <c r="F102" i="11"/>
  <c r="D103" i="11"/>
  <c r="CH105" i="11"/>
  <c r="F106" i="11"/>
  <c r="D107" i="11"/>
  <c r="CH109" i="11"/>
  <c r="F110" i="11"/>
  <c r="D111" i="11"/>
  <c r="CH113" i="11"/>
  <c r="F114" i="11"/>
  <c r="D115" i="11"/>
  <c r="CH117" i="11"/>
  <c r="F118" i="11"/>
  <c r="D119" i="11"/>
  <c r="CH121" i="11"/>
  <c r="F122" i="11"/>
  <c r="D123" i="11"/>
  <c r="CH125" i="11"/>
  <c r="F126" i="11"/>
  <c r="D127" i="11"/>
  <c r="CH133" i="11"/>
  <c r="CH137" i="11"/>
  <c r="CH141" i="11"/>
  <c r="CH145" i="11"/>
  <c r="CH149" i="11"/>
  <c r="CH153" i="11"/>
  <c r="CH157" i="11"/>
  <c r="CH161" i="11"/>
  <c r="CH165" i="11"/>
  <c r="CH169" i="11"/>
  <c r="CH173" i="11"/>
  <c r="CH177" i="11"/>
  <c r="CH181" i="11"/>
  <c r="CH185" i="11"/>
  <c r="CH189" i="11"/>
  <c r="CH193" i="11"/>
  <c r="CH213" i="11"/>
  <c r="CH221" i="11"/>
  <c r="CH225" i="11"/>
  <c r="CH229" i="11"/>
  <c r="CH233" i="11"/>
  <c r="CH237" i="11"/>
  <c r="CH241" i="11"/>
  <c r="CH245" i="11"/>
  <c r="CH249" i="11"/>
  <c r="CH253" i="11"/>
  <c r="CH257" i="11"/>
  <c r="CH261" i="11"/>
  <c r="CH262" i="11"/>
  <c r="CH265" i="11"/>
  <c r="CH269" i="11"/>
  <c r="CH273" i="11"/>
  <c r="CH277" i="11"/>
  <c r="CH281" i="11"/>
  <c r="CH285" i="11"/>
  <c r="CH289" i="11"/>
  <c r="CH293" i="11"/>
  <c r="CH297" i="11"/>
  <c r="CH301" i="11"/>
  <c r="CH305" i="11"/>
  <c r="CH309" i="11"/>
  <c r="F129" i="11"/>
  <c r="F131" i="11"/>
  <c r="F133" i="11"/>
  <c r="F135" i="11"/>
  <c r="F139" i="11"/>
  <c r="F143" i="11"/>
  <c r="F147" i="11"/>
  <c r="F151" i="11"/>
  <c r="F155" i="11"/>
  <c r="F159" i="11"/>
  <c r="F163" i="11"/>
  <c r="F167" i="11"/>
  <c r="F171" i="11"/>
  <c r="F175" i="11"/>
  <c r="F179" i="11"/>
  <c r="F183" i="11"/>
  <c r="D184" i="11"/>
  <c r="F187" i="11"/>
  <c r="D188" i="11"/>
  <c r="F191" i="11"/>
  <c r="D192" i="11"/>
  <c r="F195" i="11"/>
  <c r="D196" i="11"/>
  <c r="D2" i="11"/>
  <c r="J1" i="11"/>
  <c r="E322" i="11"/>
  <c r="E320" i="11"/>
  <c r="E318" i="11"/>
  <c r="E316" i="11"/>
  <c r="E321" i="11"/>
  <c r="E319" i="11"/>
  <c r="E317" i="11"/>
  <c r="F260" i="11"/>
  <c r="F262" i="11"/>
  <c r="F197" i="11"/>
  <c r="CH129" i="11"/>
  <c r="D130" i="11"/>
  <c r="CH131" i="11"/>
  <c r="D132" i="11"/>
  <c r="F136" i="11"/>
  <c r="F140" i="11"/>
  <c r="F144" i="11"/>
  <c r="F148" i="11"/>
  <c r="F152" i="11"/>
  <c r="F156" i="11"/>
  <c r="F160" i="11"/>
  <c r="F164" i="11"/>
  <c r="F168" i="11"/>
  <c r="F172" i="11"/>
  <c r="F176" i="11"/>
  <c r="F180" i="11"/>
  <c r="F184" i="11"/>
  <c r="D185" i="11"/>
  <c r="F188" i="11"/>
  <c r="F192" i="11"/>
  <c r="D193" i="11"/>
  <c r="F196" i="11"/>
  <c r="AV313" i="11"/>
  <c r="F2" i="11"/>
  <c r="F130" i="11"/>
  <c r="F132" i="11"/>
  <c r="F134" i="11"/>
  <c r="F137" i="11"/>
  <c r="F141" i="11"/>
  <c r="F145" i="11"/>
  <c r="F149" i="11"/>
  <c r="F153" i="11"/>
  <c r="F157" i="11"/>
  <c r="F161" i="11"/>
  <c r="F165" i="11"/>
  <c r="F169" i="11"/>
  <c r="F173" i="11"/>
  <c r="F177" i="11"/>
  <c r="F181" i="11"/>
  <c r="D182" i="11"/>
  <c r="F185" i="11"/>
  <c r="D186" i="11"/>
  <c r="F189" i="11"/>
  <c r="D190" i="11"/>
  <c r="F193" i="11"/>
  <c r="D194" i="11"/>
  <c r="C319" i="11"/>
  <c r="C339" i="11"/>
  <c r="C337" i="11"/>
  <c r="C335" i="11"/>
  <c r="C322" i="11"/>
  <c r="C318" i="11"/>
  <c r="C333" i="11"/>
  <c r="C321" i="11"/>
  <c r="C317" i="11"/>
  <c r="C338" i="11"/>
  <c r="D338" i="11" s="1"/>
  <c r="C336" i="11"/>
  <c r="D336" i="11" s="1"/>
  <c r="C334" i="11"/>
  <c r="C320" i="11"/>
  <c r="C316" i="11"/>
  <c r="D189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29" i="11"/>
  <c r="D131" i="11"/>
  <c r="D133" i="11"/>
  <c r="CH134" i="11"/>
  <c r="D135" i="11"/>
  <c r="F138" i="11"/>
  <c r="F142" i="11"/>
  <c r="F146" i="11"/>
  <c r="F150" i="11"/>
  <c r="F154" i="11"/>
  <c r="F158" i="11"/>
  <c r="F162" i="11"/>
  <c r="F166" i="11"/>
  <c r="F170" i="11"/>
  <c r="F174" i="11"/>
  <c r="F178" i="11"/>
  <c r="F182" i="11"/>
  <c r="D183" i="11"/>
  <c r="F186" i="11"/>
  <c r="D187" i="11"/>
  <c r="F190" i="11"/>
  <c r="D191" i="11"/>
  <c r="F194" i="11"/>
  <c r="D195" i="11"/>
  <c r="F198" i="11"/>
  <c r="D198" i="11"/>
  <c r="F199" i="11"/>
  <c r="D200" i="11"/>
  <c r="F203" i="11"/>
  <c r="D204" i="11"/>
  <c r="F207" i="11"/>
  <c r="D208" i="11"/>
  <c r="F211" i="11"/>
  <c r="D212" i="11"/>
  <c r="F215" i="11"/>
  <c r="D216" i="11"/>
  <c r="F219" i="11"/>
  <c r="D220" i="11"/>
  <c r="F223" i="11"/>
  <c r="D224" i="11"/>
  <c r="F227" i="11"/>
  <c r="D228" i="11"/>
  <c r="F231" i="11"/>
  <c r="D232" i="11"/>
  <c r="F235" i="11"/>
  <c r="D236" i="11"/>
  <c r="F239" i="11"/>
  <c r="D240" i="11"/>
  <c r="F243" i="11"/>
  <c r="D244" i="11"/>
  <c r="F247" i="11"/>
  <c r="D248" i="11"/>
  <c r="F251" i="11"/>
  <c r="D252" i="11"/>
  <c r="F255" i="11"/>
  <c r="D256" i="11"/>
  <c r="F259" i="11"/>
  <c r="F263" i="11"/>
  <c r="D197" i="11"/>
  <c r="F200" i="11"/>
  <c r="D201" i="11"/>
  <c r="F204" i="11"/>
  <c r="D205" i="11"/>
  <c r="F208" i="11"/>
  <c r="D209" i="11"/>
  <c r="F212" i="11"/>
  <c r="D213" i="11"/>
  <c r="F216" i="11"/>
  <c r="D217" i="11"/>
  <c r="F220" i="11"/>
  <c r="D221" i="11"/>
  <c r="F224" i="11"/>
  <c r="D225" i="11"/>
  <c r="F228" i="11"/>
  <c r="D229" i="11"/>
  <c r="F232" i="11"/>
  <c r="D233" i="11"/>
  <c r="F236" i="11"/>
  <c r="D237" i="11"/>
  <c r="F240" i="11"/>
  <c r="D241" i="11"/>
  <c r="F244" i="11"/>
  <c r="D245" i="11"/>
  <c r="F248" i="11"/>
  <c r="D249" i="11"/>
  <c r="F252" i="11"/>
  <c r="D253" i="11"/>
  <c r="F256" i="11"/>
  <c r="D257" i="11"/>
  <c r="CH200" i="11"/>
  <c r="F201" i="11"/>
  <c r="D202" i="11"/>
  <c r="CH204" i="11"/>
  <c r="F205" i="11"/>
  <c r="D206" i="11"/>
  <c r="F209" i="11"/>
  <c r="D210" i="11"/>
  <c r="F213" i="11"/>
  <c r="D214" i="11"/>
  <c r="F217" i="11"/>
  <c r="D218" i="11"/>
  <c r="F221" i="11"/>
  <c r="D222" i="11"/>
  <c r="F225" i="11"/>
  <c r="D226" i="11"/>
  <c r="F229" i="11"/>
  <c r="D230" i="11"/>
  <c r="F233" i="11"/>
  <c r="D234" i="11"/>
  <c r="F237" i="11"/>
  <c r="D238" i="11"/>
  <c r="F241" i="11"/>
  <c r="D242" i="11"/>
  <c r="F245" i="11"/>
  <c r="D246" i="11"/>
  <c r="F249" i="11"/>
  <c r="D250" i="11"/>
  <c r="F253" i="11"/>
  <c r="D254" i="11"/>
  <c r="F257" i="11"/>
  <c r="D258" i="11"/>
  <c r="F261" i="11"/>
  <c r="C331" i="11"/>
  <c r="B330" i="11"/>
  <c r="D199" i="11"/>
  <c r="CH201" i="11"/>
  <c r="F202" i="11"/>
  <c r="D203" i="11"/>
  <c r="CH205" i="11"/>
  <c r="F206" i="11"/>
  <c r="D207" i="11"/>
  <c r="CH209" i="11"/>
  <c r="F210" i="11"/>
  <c r="D211" i="11"/>
  <c r="F214" i="11"/>
  <c r="D215" i="11"/>
  <c r="CH217" i="11"/>
  <c r="F218" i="11"/>
  <c r="D219" i="11"/>
  <c r="F222" i="11"/>
  <c r="D223" i="11"/>
  <c r="F226" i="11"/>
  <c r="D227" i="11"/>
  <c r="F230" i="11"/>
  <c r="D231" i="11"/>
  <c r="F234" i="11"/>
  <c r="D235" i="11"/>
  <c r="F238" i="11"/>
  <c r="D239" i="11"/>
  <c r="F242" i="11"/>
  <c r="D243" i="11"/>
  <c r="F246" i="11"/>
  <c r="D247" i="11"/>
  <c r="F250" i="11"/>
  <c r="D251" i="11"/>
  <c r="F254" i="11"/>
  <c r="D255" i="11"/>
  <c r="F258" i="11"/>
  <c r="D259" i="11"/>
  <c r="D260" i="11"/>
  <c r="CH263" i="11"/>
  <c r="F264" i="11"/>
  <c r="D265" i="11"/>
  <c r="CH267" i="11"/>
  <c r="F268" i="11"/>
  <c r="D269" i="11"/>
  <c r="CH271" i="11"/>
  <c r="F272" i="11"/>
  <c r="D273" i="11"/>
  <c r="CH275" i="11"/>
  <c r="F276" i="11"/>
  <c r="D277" i="11"/>
  <c r="CH279" i="11"/>
  <c r="F280" i="11"/>
  <c r="D281" i="11"/>
  <c r="CH283" i="11"/>
  <c r="F284" i="11"/>
  <c r="D285" i="11"/>
  <c r="CH287" i="11"/>
  <c r="F288" i="11"/>
  <c r="D289" i="11"/>
  <c r="CH291" i="11"/>
  <c r="F292" i="11"/>
  <c r="D293" i="11"/>
  <c r="CH295" i="11"/>
  <c r="F296" i="11"/>
  <c r="D297" i="11"/>
  <c r="CH299" i="11"/>
  <c r="F300" i="11"/>
  <c r="D301" i="11"/>
  <c r="CH303" i="11"/>
  <c r="F304" i="11"/>
  <c r="D305" i="11"/>
  <c r="CH307" i="11"/>
  <c r="F308" i="11"/>
  <c r="D309" i="11"/>
  <c r="CH311" i="11"/>
  <c r="D263" i="11"/>
  <c r="F265" i="11"/>
  <c r="D266" i="11"/>
  <c r="F269" i="11"/>
  <c r="D270" i="11"/>
  <c r="F273" i="11"/>
  <c r="D274" i="11"/>
  <c r="F277" i="11"/>
  <c r="D278" i="11"/>
  <c r="F281" i="11"/>
  <c r="D282" i="11"/>
  <c r="F285" i="11"/>
  <c r="D286" i="11"/>
  <c r="F289" i="11"/>
  <c r="D290" i="11"/>
  <c r="CH292" i="11"/>
  <c r="F293" i="11"/>
  <c r="D294" i="11"/>
  <c r="CH296" i="11"/>
  <c r="F297" i="11"/>
  <c r="D298" i="11"/>
  <c r="CH300" i="11"/>
  <c r="F301" i="11"/>
  <c r="D302" i="11"/>
  <c r="CH304" i="11"/>
  <c r="F305" i="11"/>
  <c r="D306" i="11"/>
  <c r="CH308" i="11"/>
  <c r="F309" i="11"/>
  <c r="D310" i="11"/>
  <c r="D262" i="11"/>
  <c r="F266" i="11"/>
  <c r="D267" i="11"/>
  <c r="F270" i="11"/>
  <c r="D271" i="11"/>
  <c r="F274" i="11"/>
  <c r="D275" i="11"/>
  <c r="F278" i="11"/>
  <c r="D279" i="11"/>
  <c r="F282" i="11"/>
  <c r="D283" i="11"/>
  <c r="F286" i="11"/>
  <c r="D287" i="11"/>
  <c r="F290" i="11"/>
  <c r="D291" i="11"/>
  <c r="F294" i="11"/>
  <c r="D295" i="11"/>
  <c r="F298" i="11"/>
  <c r="D299" i="11"/>
  <c r="F302" i="11"/>
  <c r="D303" i="11"/>
  <c r="F306" i="11"/>
  <c r="D307" i="11"/>
  <c r="F310" i="11"/>
  <c r="D311" i="11"/>
  <c r="D261" i="11"/>
  <c r="D264" i="11"/>
  <c r="CH266" i="11"/>
  <c r="F267" i="11"/>
  <c r="D268" i="11"/>
  <c r="CH270" i="11"/>
  <c r="F271" i="11"/>
  <c r="D272" i="11"/>
  <c r="CH274" i="11"/>
  <c r="F275" i="11"/>
  <c r="D276" i="11"/>
  <c r="CH278" i="11"/>
  <c r="F279" i="11"/>
  <c r="D280" i="11"/>
  <c r="CH282" i="11"/>
  <c r="F283" i="11"/>
  <c r="D284" i="11"/>
  <c r="CH286" i="11"/>
  <c r="F287" i="11"/>
  <c r="D288" i="11"/>
  <c r="F291" i="11"/>
  <c r="D292" i="11"/>
  <c r="F295" i="11"/>
  <c r="D296" i="11"/>
  <c r="F299" i="11"/>
  <c r="D300" i="11"/>
  <c r="F303" i="11"/>
  <c r="D304" i="11"/>
  <c r="F307" i="11"/>
  <c r="D308" i="11"/>
  <c r="F311" i="11"/>
  <c r="C332" i="11"/>
  <c r="D332" i="11" s="1"/>
  <c r="I315" i="12"/>
  <c r="J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1" i="12"/>
  <c r="D83" i="12"/>
  <c r="D85" i="12"/>
  <c r="D87" i="12"/>
  <c r="E322" i="12"/>
  <c r="E320" i="12"/>
  <c r="E318" i="12"/>
  <c r="E316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E321" i="12"/>
  <c r="E319" i="12"/>
  <c r="E317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83" i="12"/>
  <c r="F262" i="12"/>
  <c r="F258" i="12"/>
  <c r="F254" i="12"/>
  <c r="F250" i="12"/>
  <c r="F246" i="12"/>
  <c r="F242" i="12"/>
  <c r="F238" i="12"/>
  <c r="F234" i="12"/>
  <c r="F230" i="12"/>
  <c r="F226" i="12"/>
  <c r="F222" i="12"/>
  <c r="F218" i="12"/>
  <c r="F214" i="12"/>
  <c r="F263" i="12"/>
  <c r="F259" i="12"/>
  <c r="F255" i="12"/>
  <c r="F251" i="12"/>
  <c r="F247" i="12"/>
  <c r="F243" i="12"/>
  <c r="F239" i="12"/>
  <c r="F235" i="12"/>
  <c r="F231" i="12"/>
  <c r="F227" i="12"/>
  <c r="F223" i="12"/>
  <c r="F219" i="12"/>
  <c r="F215" i="12"/>
  <c r="F260" i="12"/>
  <c r="F256" i="12"/>
  <c r="F252" i="12"/>
  <c r="F248" i="12"/>
  <c r="F244" i="12"/>
  <c r="F240" i="12"/>
  <c r="F236" i="12"/>
  <c r="F232" i="12"/>
  <c r="F228" i="12"/>
  <c r="F224" i="12"/>
  <c r="F220" i="12"/>
  <c r="F216" i="12"/>
  <c r="F261" i="12"/>
  <c r="F257" i="12"/>
  <c r="F253" i="12"/>
  <c r="F249" i="12"/>
  <c r="F245" i="12"/>
  <c r="F241" i="12"/>
  <c r="F237" i="12"/>
  <c r="F233" i="12"/>
  <c r="F229" i="12"/>
  <c r="F225" i="12"/>
  <c r="F221" i="12"/>
  <c r="F217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2" i="12"/>
  <c r="F188" i="12"/>
  <c r="F184" i="12"/>
  <c r="F180" i="12"/>
  <c r="F176" i="12"/>
  <c r="F172" i="12"/>
  <c r="F168" i="12"/>
  <c r="F164" i="12"/>
  <c r="F160" i="12"/>
  <c r="F156" i="12"/>
  <c r="F193" i="12"/>
  <c r="F189" i="12"/>
  <c r="F185" i="12"/>
  <c r="F181" i="12"/>
  <c r="F177" i="12"/>
  <c r="F173" i="12"/>
  <c r="F169" i="12"/>
  <c r="F165" i="12"/>
  <c r="F161" i="12"/>
  <c r="F157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194" i="12"/>
  <c r="F190" i="12"/>
  <c r="F186" i="12"/>
  <c r="F182" i="12"/>
  <c r="F178" i="12"/>
  <c r="F174" i="12"/>
  <c r="F170" i="12"/>
  <c r="F166" i="12"/>
  <c r="F162" i="12"/>
  <c r="F158" i="12"/>
  <c r="F154" i="12"/>
  <c r="F191" i="12"/>
  <c r="F187" i="12"/>
  <c r="F183" i="12"/>
  <c r="F179" i="12"/>
  <c r="F175" i="12"/>
  <c r="F171" i="12"/>
  <c r="F167" i="12"/>
  <c r="F163" i="12"/>
  <c r="F159" i="12"/>
  <c r="F155" i="12"/>
  <c r="F34" i="12"/>
  <c r="F313" i="12" s="1"/>
  <c r="E323" i="12" s="1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D80" i="12"/>
  <c r="D82" i="12"/>
  <c r="D84" i="12"/>
  <c r="D86" i="12"/>
  <c r="C333" i="12"/>
  <c r="C322" i="12"/>
  <c r="C320" i="12"/>
  <c r="C318" i="12"/>
  <c r="C316" i="12"/>
  <c r="C321" i="12"/>
  <c r="C319" i="12"/>
  <c r="C317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286" i="12"/>
  <c r="D290" i="12"/>
  <c r="D294" i="12"/>
  <c r="D298" i="12"/>
  <c r="D302" i="12"/>
  <c r="D306" i="12"/>
  <c r="D310" i="12"/>
  <c r="C327" i="12"/>
  <c r="D327" i="12" s="1"/>
  <c r="D287" i="12"/>
  <c r="D291" i="12"/>
  <c r="D295" i="12"/>
  <c r="D299" i="12"/>
  <c r="D303" i="12"/>
  <c r="D307" i="12"/>
  <c r="D311" i="12"/>
  <c r="C329" i="12"/>
  <c r="C331" i="12"/>
  <c r="D284" i="12"/>
  <c r="D288" i="12"/>
  <c r="D292" i="12"/>
  <c r="D296" i="12"/>
  <c r="D300" i="12"/>
  <c r="D304" i="12"/>
  <c r="D308" i="12"/>
  <c r="F311" i="12"/>
  <c r="C334" i="12"/>
  <c r="D334" i="12" s="1"/>
  <c r="D283" i="12"/>
  <c r="D285" i="12"/>
  <c r="D289" i="12"/>
  <c r="D293" i="12"/>
  <c r="D297" i="12"/>
  <c r="D301" i="12"/>
  <c r="D305" i="12"/>
  <c r="D309" i="12"/>
  <c r="C328" i="12"/>
  <c r="C330" i="12"/>
  <c r="D330" i="12" s="1"/>
  <c r="C332" i="12"/>
  <c r="D332" i="12" s="1"/>
  <c r="B335" i="12"/>
  <c r="C358" i="11" l="1"/>
  <c r="D358" i="11" s="1"/>
  <c r="B359" i="11"/>
  <c r="B359" i="1"/>
  <c r="C358" i="1"/>
  <c r="D358" i="1" s="1"/>
  <c r="D345" i="17"/>
  <c r="M315" i="20"/>
  <c r="N1" i="20"/>
  <c r="C338" i="20"/>
  <c r="D338" i="20" s="1"/>
  <c r="B339" i="20"/>
  <c r="C339" i="20" s="1"/>
  <c r="D339" i="20" s="1"/>
  <c r="N315" i="19"/>
  <c r="O1" i="19"/>
  <c r="C338" i="19"/>
  <c r="D338" i="19" s="1"/>
  <c r="B339" i="19"/>
  <c r="C339" i="19" s="1"/>
  <c r="D339" i="19" s="1"/>
  <c r="O315" i="18"/>
  <c r="P1" i="18"/>
  <c r="C338" i="18"/>
  <c r="D338" i="18" s="1"/>
  <c r="C339" i="18"/>
  <c r="C338" i="17"/>
  <c r="D338" i="17" s="1"/>
  <c r="C339" i="17"/>
  <c r="M315" i="17"/>
  <c r="N1" i="17"/>
  <c r="D329" i="12"/>
  <c r="D313" i="12"/>
  <c r="C323" i="12" s="1"/>
  <c r="D334" i="11"/>
  <c r="D333" i="11"/>
  <c r="D337" i="11"/>
  <c r="D313" i="11"/>
  <c r="C323" i="11" s="1"/>
  <c r="D328" i="12"/>
  <c r="D333" i="12"/>
  <c r="D339" i="11"/>
  <c r="F313" i="11"/>
  <c r="E323" i="11" s="1"/>
  <c r="C335" i="12"/>
  <c r="D335" i="12" s="1"/>
  <c r="B336" i="12"/>
  <c r="J315" i="12"/>
  <c r="K1" i="12"/>
  <c r="C330" i="11"/>
  <c r="B329" i="11"/>
  <c r="D331" i="12"/>
  <c r="D331" i="11"/>
  <c r="D335" i="11"/>
  <c r="J315" i="11"/>
  <c r="K1" i="11"/>
  <c r="H315" i="1"/>
  <c r="H315" i="3"/>
  <c r="B334" i="3"/>
  <c r="B332" i="3"/>
  <c r="B331" i="3" s="1"/>
  <c r="B330" i="3" s="1"/>
  <c r="B329" i="3" s="1"/>
  <c r="B328" i="3" s="1"/>
  <c r="B327" i="3" s="1"/>
  <c r="A328" i="3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CG311" i="3"/>
  <c r="CF311" i="3"/>
  <c r="CE311" i="3"/>
  <c r="CD311" i="3"/>
  <c r="CC311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E311" i="3"/>
  <c r="C311" i="3"/>
  <c r="CG310" i="3"/>
  <c r="CF310" i="3"/>
  <c r="CE310" i="3"/>
  <c r="CD310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E310" i="3"/>
  <c r="C310" i="3"/>
  <c r="CG309" i="3"/>
  <c r="CF309" i="3"/>
  <c r="CE309" i="3"/>
  <c r="CD309" i="3"/>
  <c r="CC309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E309" i="3"/>
  <c r="C309" i="3"/>
  <c r="CG308" i="3"/>
  <c r="CF308" i="3"/>
  <c r="CE308" i="3"/>
  <c r="CD308" i="3"/>
  <c r="CC308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E308" i="3"/>
  <c r="C308" i="3"/>
  <c r="CG307" i="3"/>
  <c r="CF307" i="3"/>
  <c r="CE307" i="3"/>
  <c r="CD307" i="3"/>
  <c r="CC307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E307" i="3"/>
  <c r="C307" i="3"/>
  <c r="CG306" i="3"/>
  <c r="CF306" i="3"/>
  <c r="CE306" i="3"/>
  <c r="CD306" i="3"/>
  <c r="CC306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E306" i="3"/>
  <c r="C306" i="3"/>
  <c r="CG305" i="3"/>
  <c r="CF305" i="3"/>
  <c r="CE305" i="3"/>
  <c r="CD305" i="3"/>
  <c r="CC305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E305" i="3"/>
  <c r="C305" i="3"/>
  <c r="CG304" i="3"/>
  <c r="CF304" i="3"/>
  <c r="CE304" i="3"/>
  <c r="CD304" i="3"/>
  <c r="CC304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E304" i="3"/>
  <c r="C304" i="3"/>
  <c r="CG303" i="3"/>
  <c r="CF303" i="3"/>
  <c r="CE303" i="3"/>
  <c r="CD303" i="3"/>
  <c r="CC303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E303" i="3"/>
  <c r="C303" i="3"/>
  <c r="CG302" i="3"/>
  <c r="CF302" i="3"/>
  <c r="CE302" i="3"/>
  <c r="CD302" i="3"/>
  <c r="CC302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E302" i="3"/>
  <c r="C302" i="3"/>
  <c r="CG301" i="3"/>
  <c r="CF301" i="3"/>
  <c r="CE301" i="3"/>
  <c r="CD301" i="3"/>
  <c r="CC301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E301" i="3"/>
  <c r="C301" i="3"/>
  <c r="CG300" i="3"/>
  <c r="CF300" i="3"/>
  <c r="CE300" i="3"/>
  <c r="CD300" i="3"/>
  <c r="CC300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E300" i="3"/>
  <c r="C300" i="3"/>
  <c r="CG299" i="3"/>
  <c r="CF299" i="3"/>
  <c r="CE299" i="3"/>
  <c r="CD299" i="3"/>
  <c r="CC299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E299" i="3"/>
  <c r="C299" i="3"/>
  <c r="CG298" i="3"/>
  <c r="CF298" i="3"/>
  <c r="CE298" i="3"/>
  <c r="CD298" i="3"/>
  <c r="CC298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E298" i="3"/>
  <c r="C298" i="3"/>
  <c r="CG297" i="3"/>
  <c r="CF297" i="3"/>
  <c r="CE297" i="3"/>
  <c r="CD297" i="3"/>
  <c r="CC297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E297" i="3"/>
  <c r="C297" i="3"/>
  <c r="CG296" i="3"/>
  <c r="CF296" i="3"/>
  <c r="CE296" i="3"/>
  <c r="CD296" i="3"/>
  <c r="CC296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E296" i="3"/>
  <c r="C296" i="3"/>
  <c r="CG295" i="3"/>
  <c r="CF295" i="3"/>
  <c r="CE295" i="3"/>
  <c r="CD295" i="3"/>
  <c r="CC295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E295" i="3"/>
  <c r="C295" i="3"/>
  <c r="CG294" i="3"/>
  <c r="CF294" i="3"/>
  <c r="CE294" i="3"/>
  <c r="CD294" i="3"/>
  <c r="CC294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E294" i="3"/>
  <c r="C294" i="3"/>
  <c r="CG293" i="3"/>
  <c r="CF293" i="3"/>
  <c r="CE293" i="3"/>
  <c r="CD293" i="3"/>
  <c r="CC293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E293" i="3"/>
  <c r="C293" i="3"/>
  <c r="CG292" i="3"/>
  <c r="CF292" i="3"/>
  <c r="CE292" i="3"/>
  <c r="CD292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E292" i="3"/>
  <c r="C292" i="3"/>
  <c r="CG291" i="3"/>
  <c r="CF291" i="3"/>
  <c r="CE291" i="3"/>
  <c r="CD291" i="3"/>
  <c r="CC291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E291" i="3"/>
  <c r="C291" i="3"/>
  <c r="CG290" i="3"/>
  <c r="CF290" i="3"/>
  <c r="CE290" i="3"/>
  <c r="CD290" i="3"/>
  <c r="CC290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E290" i="3"/>
  <c r="C290" i="3"/>
  <c r="CG289" i="3"/>
  <c r="CF289" i="3"/>
  <c r="CE289" i="3"/>
  <c r="CD289" i="3"/>
  <c r="CC289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E289" i="3"/>
  <c r="C289" i="3"/>
  <c r="CG288" i="3"/>
  <c r="CF288" i="3"/>
  <c r="CE288" i="3"/>
  <c r="CD288" i="3"/>
  <c r="CC288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E288" i="3"/>
  <c r="C288" i="3"/>
  <c r="CG287" i="3"/>
  <c r="CF287" i="3"/>
  <c r="CE287" i="3"/>
  <c r="CD287" i="3"/>
  <c r="CC287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E287" i="3"/>
  <c r="C287" i="3"/>
  <c r="CG286" i="3"/>
  <c r="CF286" i="3"/>
  <c r="CE286" i="3"/>
  <c r="CD286" i="3"/>
  <c r="CC286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E286" i="3"/>
  <c r="C286" i="3"/>
  <c r="CG285" i="3"/>
  <c r="CF285" i="3"/>
  <c r="CE285" i="3"/>
  <c r="CD285" i="3"/>
  <c r="CC285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E285" i="3"/>
  <c r="C285" i="3"/>
  <c r="CG284" i="3"/>
  <c r="CF284" i="3"/>
  <c r="CE284" i="3"/>
  <c r="CD284" i="3"/>
  <c r="CC284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E284" i="3"/>
  <c r="C284" i="3"/>
  <c r="CG283" i="3"/>
  <c r="CF283" i="3"/>
  <c r="CE283" i="3"/>
  <c r="CD283" i="3"/>
  <c r="CC283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E283" i="3"/>
  <c r="C283" i="3"/>
  <c r="CG282" i="3"/>
  <c r="CF282" i="3"/>
  <c r="CE282" i="3"/>
  <c r="CD282" i="3"/>
  <c r="CC282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E282" i="3"/>
  <c r="C282" i="3"/>
  <c r="CG281" i="3"/>
  <c r="CF281" i="3"/>
  <c r="CE281" i="3"/>
  <c r="CD281" i="3"/>
  <c r="CC281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E281" i="3"/>
  <c r="C281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E280" i="3"/>
  <c r="C280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E279" i="3"/>
  <c r="C279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E278" i="3"/>
  <c r="C278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E277" i="3"/>
  <c r="C277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E276" i="3"/>
  <c r="C276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E275" i="3"/>
  <c r="C275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E274" i="3"/>
  <c r="C274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E273" i="3"/>
  <c r="C273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E272" i="3"/>
  <c r="C272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E271" i="3"/>
  <c r="C271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E270" i="3"/>
  <c r="C270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E269" i="3"/>
  <c r="C269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E268" i="3"/>
  <c r="C268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E267" i="3"/>
  <c r="C267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E266" i="3"/>
  <c r="C266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E265" i="3"/>
  <c r="C265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E264" i="3"/>
  <c r="C264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E263" i="3"/>
  <c r="C263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E262" i="3"/>
  <c r="C262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E261" i="3"/>
  <c r="C261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E260" i="3"/>
  <c r="C260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E259" i="3"/>
  <c r="C259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E258" i="3"/>
  <c r="C258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E257" i="3"/>
  <c r="C257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E256" i="3"/>
  <c r="C256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E255" i="3"/>
  <c r="C255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E254" i="3"/>
  <c r="C254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E253" i="3"/>
  <c r="C253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E252" i="3"/>
  <c r="C252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E251" i="3"/>
  <c r="C251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E250" i="3"/>
  <c r="C250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E249" i="3"/>
  <c r="C249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E248" i="3"/>
  <c r="C248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E247" i="3"/>
  <c r="C247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E246" i="3"/>
  <c r="C246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E245" i="3"/>
  <c r="C245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E244" i="3"/>
  <c r="C244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E243" i="3"/>
  <c r="C243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E242" i="3"/>
  <c r="C242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E241" i="3"/>
  <c r="C241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E240" i="3"/>
  <c r="C240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E239" i="3"/>
  <c r="C239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E238" i="3"/>
  <c r="C238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E237" i="3"/>
  <c r="C237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E236" i="3"/>
  <c r="C236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E235" i="3"/>
  <c r="C235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E234" i="3"/>
  <c r="C234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E233" i="3"/>
  <c r="C233" i="3"/>
  <c r="CG232" i="3"/>
  <c r="CF232" i="3"/>
  <c r="CE232" i="3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E232" i="3"/>
  <c r="C232" i="3"/>
  <c r="CG231" i="3"/>
  <c r="CF231" i="3"/>
  <c r="CE231" i="3"/>
  <c r="CD231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E231" i="3"/>
  <c r="C231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E230" i="3"/>
  <c r="C230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E229" i="3"/>
  <c r="C229" i="3"/>
  <c r="CG228" i="3"/>
  <c r="CF228" i="3"/>
  <c r="CE228" i="3"/>
  <c r="CD228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E228" i="3"/>
  <c r="C228" i="3"/>
  <c r="CG227" i="3"/>
  <c r="CF227" i="3"/>
  <c r="CE227" i="3"/>
  <c r="CD227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E227" i="3"/>
  <c r="C227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E226" i="3"/>
  <c r="C226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E225" i="3"/>
  <c r="C225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E224" i="3"/>
  <c r="C224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E223" i="3"/>
  <c r="C223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E222" i="3"/>
  <c r="C222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E221" i="3"/>
  <c r="C221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E220" i="3"/>
  <c r="C220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E219" i="3"/>
  <c r="C219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E218" i="3"/>
  <c r="C218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E217" i="3"/>
  <c r="C217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E216" i="3"/>
  <c r="C216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E215" i="3"/>
  <c r="C215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E214" i="3"/>
  <c r="C214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E213" i="3"/>
  <c r="C213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E212" i="3"/>
  <c r="C212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E211" i="3"/>
  <c r="C211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E210" i="3"/>
  <c r="C210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E209" i="3"/>
  <c r="C209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E208" i="3"/>
  <c r="C208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E207" i="3"/>
  <c r="C207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E206" i="3"/>
  <c r="C206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E205" i="3"/>
  <c r="C205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E204" i="3"/>
  <c r="C204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E203" i="3"/>
  <c r="C203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E202" i="3"/>
  <c r="C202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E201" i="3"/>
  <c r="C201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E200" i="3"/>
  <c r="C200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E199" i="3"/>
  <c r="C199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E198" i="3"/>
  <c r="C198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E197" i="3"/>
  <c r="C197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E196" i="3"/>
  <c r="C196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E195" i="3"/>
  <c r="C195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E194" i="3"/>
  <c r="C194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E193" i="3"/>
  <c r="C193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E192" i="3"/>
  <c r="C192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E191" i="3"/>
  <c r="C191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E190" i="3"/>
  <c r="C190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E189" i="3"/>
  <c r="C189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E188" i="3"/>
  <c r="C188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E187" i="3"/>
  <c r="C187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E186" i="3"/>
  <c r="C186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E185" i="3"/>
  <c r="C185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E184" i="3"/>
  <c r="C184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E183" i="3"/>
  <c r="C183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E182" i="3"/>
  <c r="C182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E181" i="3"/>
  <c r="C181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E180" i="3"/>
  <c r="C180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E179" i="3"/>
  <c r="C179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E178" i="3"/>
  <c r="C178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E177" i="3"/>
  <c r="C177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E176" i="3"/>
  <c r="C176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E175" i="3"/>
  <c r="C175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E174" i="3"/>
  <c r="C174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E173" i="3"/>
  <c r="C173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E172" i="3"/>
  <c r="C172" i="3"/>
  <c r="CG171" i="3"/>
  <c r="CF171" i="3"/>
  <c r="CE171" i="3"/>
  <c r="CD171" i="3"/>
  <c r="CC171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E171" i="3"/>
  <c r="C171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E170" i="3"/>
  <c r="C170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E169" i="3"/>
  <c r="C169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E168" i="3"/>
  <c r="C168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E167" i="3"/>
  <c r="C167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E166" i="3"/>
  <c r="C166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E165" i="3"/>
  <c r="C165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E164" i="3"/>
  <c r="C164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E163" i="3"/>
  <c r="C163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E162" i="3"/>
  <c r="C162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E161" i="3"/>
  <c r="C161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E160" i="3"/>
  <c r="C160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E159" i="3"/>
  <c r="C159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E158" i="3"/>
  <c r="C158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E157" i="3"/>
  <c r="C157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E156" i="3"/>
  <c r="C156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E155" i="3"/>
  <c r="C155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E154" i="3"/>
  <c r="C154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E153" i="3"/>
  <c r="C153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E152" i="3"/>
  <c r="C152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E151" i="3"/>
  <c r="C151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E150" i="3"/>
  <c r="C150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E149" i="3"/>
  <c r="C149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E148" i="3"/>
  <c r="C148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E147" i="3"/>
  <c r="C147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E146" i="3"/>
  <c r="C146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E145" i="3"/>
  <c r="C145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E144" i="3"/>
  <c r="C144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E143" i="3"/>
  <c r="C143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E142" i="3"/>
  <c r="C142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E141" i="3"/>
  <c r="C141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E140" i="3"/>
  <c r="C140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E139" i="3"/>
  <c r="C139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E138" i="3"/>
  <c r="C138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E137" i="3"/>
  <c r="C137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E136" i="3"/>
  <c r="C136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E135" i="3"/>
  <c r="C135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E134" i="3"/>
  <c r="C134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E133" i="3"/>
  <c r="C133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E132" i="3"/>
  <c r="C132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E131" i="3"/>
  <c r="C131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E130" i="3"/>
  <c r="C130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E129" i="3"/>
  <c r="C129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E128" i="3"/>
  <c r="C128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E127" i="3"/>
  <c r="C127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E126" i="3"/>
  <c r="C126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E125" i="3"/>
  <c r="C125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E124" i="3"/>
  <c r="C124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E123" i="3"/>
  <c r="C123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E122" i="3"/>
  <c r="C122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E121" i="3"/>
  <c r="C121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E120" i="3"/>
  <c r="C120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E119" i="3"/>
  <c r="C119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E118" i="3"/>
  <c r="C118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E117" i="3"/>
  <c r="C117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E116" i="3"/>
  <c r="C116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E115" i="3"/>
  <c r="C115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E114" i="3"/>
  <c r="C114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E113" i="3"/>
  <c r="C113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E112" i="3"/>
  <c r="C112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E111" i="3"/>
  <c r="C111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E110" i="3"/>
  <c r="C110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E109" i="3"/>
  <c r="C109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E108" i="3"/>
  <c r="C108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E107" i="3"/>
  <c r="C107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E106" i="3"/>
  <c r="C106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E105" i="3"/>
  <c r="C105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E104" i="3"/>
  <c r="C104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E103" i="3"/>
  <c r="C103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E102" i="3"/>
  <c r="C102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E101" i="3"/>
  <c r="C101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E100" i="3"/>
  <c r="C100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E99" i="3"/>
  <c r="C99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E98" i="3"/>
  <c r="C98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E97" i="3"/>
  <c r="C97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E96" i="3"/>
  <c r="C96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E95" i="3"/>
  <c r="C95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E94" i="3"/>
  <c r="C94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E93" i="3"/>
  <c r="C93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E92" i="3"/>
  <c r="C92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E91" i="3"/>
  <c r="C91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E90" i="3"/>
  <c r="C90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E89" i="3"/>
  <c r="C89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E88" i="3"/>
  <c r="C88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E87" i="3"/>
  <c r="C87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E86" i="3"/>
  <c r="C86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E85" i="3"/>
  <c r="C85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E84" i="3"/>
  <c r="C84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E83" i="3"/>
  <c r="C83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E82" i="3"/>
  <c r="C82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E81" i="3"/>
  <c r="C81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E80" i="3"/>
  <c r="C80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E79" i="3"/>
  <c r="C79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E78" i="3"/>
  <c r="C78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E77" i="3"/>
  <c r="C77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E76" i="3"/>
  <c r="C76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E75" i="3"/>
  <c r="C75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E74" i="3"/>
  <c r="C74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E73" i="3"/>
  <c r="C73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E72" i="3"/>
  <c r="C72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E71" i="3"/>
  <c r="C71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E70" i="3"/>
  <c r="C70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E69" i="3"/>
  <c r="C69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E68" i="3"/>
  <c r="C68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E67" i="3"/>
  <c r="C67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E66" i="3"/>
  <c r="C66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E65" i="3"/>
  <c r="C65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E64" i="3"/>
  <c r="C64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E63" i="3"/>
  <c r="C63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E62" i="3"/>
  <c r="C62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E61" i="3"/>
  <c r="C61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E60" i="3"/>
  <c r="C60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E59" i="3"/>
  <c r="C59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E58" i="3"/>
  <c r="C58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E57" i="3"/>
  <c r="C57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E56" i="3"/>
  <c r="C56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E55" i="3"/>
  <c r="C55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E54" i="3"/>
  <c r="C54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E53" i="3"/>
  <c r="C53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E52" i="3"/>
  <c r="C52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E51" i="3"/>
  <c r="C51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E50" i="3"/>
  <c r="C50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E49" i="3"/>
  <c r="C49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E48" i="3"/>
  <c r="C48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E47" i="3"/>
  <c r="C47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E46" i="3"/>
  <c r="C46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E45" i="3"/>
  <c r="C45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E44" i="3"/>
  <c r="C44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E43" i="3"/>
  <c r="C43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E42" i="3"/>
  <c r="C42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E41" i="3"/>
  <c r="C41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E40" i="3"/>
  <c r="C40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E39" i="3"/>
  <c r="C39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E38" i="3"/>
  <c r="C38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E37" i="3"/>
  <c r="C37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E36" i="3"/>
  <c r="C36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E35" i="3"/>
  <c r="C35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E34" i="3"/>
  <c r="C34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E33" i="3"/>
  <c r="C33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E32" i="3"/>
  <c r="C32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E31" i="3"/>
  <c r="C31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E30" i="3"/>
  <c r="C30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E29" i="3"/>
  <c r="C29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E28" i="3"/>
  <c r="C28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E27" i="3"/>
  <c r="C27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E26" i="3"/>
  <c r="C26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E25" i="3"/>
  <c r="C25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E24" i="3"/>
  <c r="C24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E23" i="3"/>
  <c r="C23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E22" i="3"/>
  <c r="C22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E21" i="3"/>
  <c r="C21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E20" i="3"/>
  <c r="C20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E19" i="3"/>
  <c r="C19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E18" i="3"/>
  <c r="C18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E17" i="3"/>
  <c r="C17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E16" i="3"/>
  <c r="C16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E15" i="3"/>
  <c r="C15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E14" i="3"/>
  <c r="C14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E13" i="3"/>
  <c r="C13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E12" i="3"/>
  <c r="C12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E11" i="3"/>
  <c r="C11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E10" i="3"/>
  <c r="C10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E9" i="3"/>
  <c r="C9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E8" i="3"/>
  <c r="C8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E7" i="3"/>
  <c r="C7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E6" i="3"/>
  <c r="C6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E5" i="3"/>
  <c r="C5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E4" i="3"/>
  <c r="C4" i="3"/>
  <c r="CG3" i="3"/>
  <c r="CF3" i="3"/>
  <c r="CE3" i="3"/>
  <c r="CD3" i="3"/>
  <c r="CC3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E3" i="3"/>
  <c r="C3" i="3"/>
  <c r="CG2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E2" i="3"/>
  <c r="C2" i="3"/>
  <c r="I1" i="3"/>
  <c r="I315" i="3" s="1"/>
  <c r="CG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BL301" i="1"/>
  <c r="BM301" i="1"/>
  <c r="BN301" i="1"/>
  <c r="BO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2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" i="1"/>
  <c r="E2" i="1"/>
  <c r="B334" i="1"/>
  <c r="B335" i="1" s="1"/>
  <c r="B332" i="1"/>
  <c r="B331" i="1" s="1"/>
  <c r="B330" i="1" s="1"/>
  <c r="B329" i="1" s="1"/>
  <c r="B328" i="1" s="1"/>
  <c r="B327" i="1" s="1"/>
  <c r="A328" i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I1" i="1"/>
  <c r="B360" i="1" l="1"/>
  <c r="C359" i="1"/>
  <c r="D359" i="1" s="1"/>
  <c r="C359" i="11"/>
  <c r="D359" i="11" s="1"/>
  <c r="B360" i="11"/>
  <c r="D339" i="18"/>
  <c r="D339" i="17"/>
  <c r="D340" i="17"/>
  <c r="N315" i="20"/>
  <c r="O1" i="20"/>
  <c r="O315" i="19"/>
  <c r="P1" i="19"/>
  <c r="P315" i="18"/>
  <c r="Q1" i="18"/>
  <c r="N315" i="17"/>
  <c r="O1" i="17"/>
  <c r="K315" i="12"/>
  <c r="L1" i="12"/>
  <c r="K315" i="11"/>
  <c r="L1" i="11"/>
  <c r="C329" i="11"/>
  <c r="B328" i="11"/>
  <c r="C336" i="12"/>
  <c r="D336" i="12" s="1"/>
  <c r="B337" i="12"/>
  <c r="F52" i="3"/>
  <c r="CH28" i="3"/>
  <c r="CH32" i="3"/>
  <c r="CH36" i="3"/>
  <c r="CH40" i="3"/>
  <c r="CH44" i="3"/>
  <c r="CH53" i="3"/>
  <c r="CH56" i="3"/>
  <c r="CH68" i="3"/>
  <c r="CH71" i="3"/>
  <c r="CH75" i="3"/>
  <c r="CH79" i="3"/>
  <c r="CH87" i="3"/>
  <c r="CH89" i="3"/>
  <c r="CH101" i="3"/>
  <c r="CH12" i="3"/>
  <c r="CH20" i="3"/>
  <c r="CH24" i="3"/>
  <c r="J1" i="3"/>
  <c r="CH4" i="3"/>
  <c r="CH16" i="3"/>
  <c r="CH48" i="3"/>
  <c r="CH5" i="3"/>
  <c r="CH6" i="3"/>
  <c r="CH9" i="3"/>
  <c r="CH13" i="3"/>
  <c r="CH17" i="3"/>
  <c r="CH21" i="3"/>
  <c r="CH25" i="3"/>
  <c r="CH29" i="3"/>
  <c r="CH33" i="3"/>
  <c r="CH37" i="3"/>
  <c r="CH41" i="3"/>
  <c r="CH45" i="3"/>
  <c r="CH49" i="3"/>
  <c r="CH54" i="3"/>
  <c r="CH57" i="3"/>
  <c r="CH61" i="3"/>
  <c r="CH72" i="3"/>
  <c r="CH76" i="3"/>
  <c r="CH118" i="3"/>
  <c r="CH121" i="3"/>
  <c r="CH123" i="3"/>
  <c r="CH127" i="3"/>
  <c r="CH131" i="3"/>
  <c r="CH135" i="3"/>
  <c r="CH139" i="3"/>
  <c r="CH143" i="3"/>
  <c r="CH147" i="3"/>
  <c r="CH151" i="3"/>
  <c r="CH155" i="3"/>
  <c r="CH159" i="3"/>
  <c r="CH163" i="3"/>
  <c r="CH167" i="3"/>
  <c r="CH171" i="3"/>
  <c r="CH175" i="3"/>
  <c r="CH179" i="3"/>
  <c r="CH183" i="3"/>
  <c r="CH187" i="3"/>
  <c r="CH191" i="3"/>
  <c r="CH195" i="3"/>
  <c r="CH199" i="3"/>
  <c r="CH203" i="3"/>
  <c r="CH207" i="3"/>
  <c r="CH211" i="3"/>
  <c r="CH215" i="3"/>
  <c r="CH219" i="3"/>
  <c r="CH223" i="3"/>
  <c r="CH234" i="3"/>
  <c r="CH238" i="3"/>
  <c r="CH242" i="3"/>
  <c r="CH246" i="3"/>
  <c r="CH263" i="3"/>
  <c r="CH264" i="3"/>
  <c r="CH267" i="3"/>
  <c r="CH268" i="3"/>
  <c r="CH271" i="3"/>
  <c r="CH275" i="3"/>
  <c r="CH279" i="3"/>
  <c r="CH283" i="3"/>
  <c r="CH286" i="3"/>
  <c r="CH290" i="3"/>
  <c r="CH294" i="3"/>
  <c r="CH296" i="3"/>
  <c r="CH300" i="3"/>
  <c r="CH304" i="3"/>
  <c r="CH308" i="3"/>
  <c r="D63" i="3"/>
  <c r="AK313" i="3"/>
  <c r="AO313" i="3"/>
  <c r="AS313" i="3"/>
  <c r="AW313" i="3"/>
  <c r="BA313" i="3"/>
  <c r="BE313" i="3"/>
  <c r="CH3" i="3"/>
  <c r="CH7" i="3"/>
  <c r="D9" i="3"/>
  <c r="CH10" i="3"/>
  <c r="CH14" i="3"/>
  <c r="CH18" i="3"/>
  <c r="CH22" i="3"/>
  <c r="CH26" i="3"/>
  <c r="CH30" i="3"/>
  <c r="CH34" i="3"/>
  <c r="CH38" i="3"/>
  <c r="CH42" i="3"/>
  <c r="CH46" i="3"/>
  <c r="CH50" i="3"/>
  <c r="CH66" i="3"/>
  <c r="CH70" i="3"/>
  <c r="CH73" i="3"/>
  <c r="CH77" i="3"/>
  <c r="CH83" i="3"/>
  <c r="CH85" i="3"/>
  <c r="CH91" i="3"/>
  <c r="CH95" i="3"/>
  <c r="CH99" i="3"/>
  <c r="CH8" i="3"/>
  <c r="CH11" i="3"/>
  <c r="CH15" i="3"/>
  <c r="CH19" i="3"/>
  <c r="CH23" i="3"/>
  <c r="CH27" i="3"/>
  <c r="CH31" i="3"/>
  <c r="CH35" i="3"/>
  <c r="CH39" i="3"/>
  <c r="CH43" i="3"/>
  <c r="CH47" i="3"/>
  <c r="CH51" i="3"/>
  <c r="CH52" i="3"/>
  <c r="CH55" i="3"/>
  <c r="CH59" i="3"/>
  <c r="CH63" i="3"/>
  <c r="CH67" i="3"/>
  <c r="CH74" i="3"/>
  <c r="CH78" i="3"/>
  <c r="CH80" i="3"/>
  <c r="CH84" i="3"/>
  <c r="CH86" i="3"/>
  <c r="CH88" i="3"/>
  <c r="CH92" i="3"/>
  <c r="CH96" i="3"/>
  <c r="CH100" i="3"/>
  <c r="CH268" i="1"/>
  <c r="CH204" i="1"/>
  <c r="CH140" i="1"/>
  <c r="CH76" i="1"/>
  <c r="CH28" i="1"/>
  <c r="CH12" i="1"/>
  <c r="CH295" i="1"/>
  <c r="CH291" i="1"/>
  <c r="CH287" i="1"/>
  <c r="CH283" i="1"/>
  <c r="CH279" i="1"/>
  <c r="CH275" i="1"/>
  <c r="CH271" i="1"/>
  <c r="CH267" i="1"/>
  <c r="CH263" i="1"/>
  <c r="CH29" i="1"/>
  <c r="CH25" i="1"/>
  <c r="CH21" i="1"/>
  <c r="CH17" i="1"/>
  <c r="CH13" i="1"/>
  <c r="CH9" i="1"/>
  <c r="CH5" i="1"/>
  <c r="CH259" i="1"/>
  <c r="CH255" i="1"/>
  <c r="CH251" i="1"/>
  <c r="CH247" i="1"/>
  <c r="CH243" i="1"/>
  <c r="CH239" i="1"/>
  <c r="CH235" i="1"/>
  <c r="CH231" i="1"/>
  <c r="CH227" i="1"/>
  <c r="CH223" i="1"/>
  <c r="CH219" i="1"/>
  <c r="CH215" i="1"/>
  <c r="CH211" i="1"/>
  <c r="CH207" i="1"/>
  <c r="CH203" i="1"/>
  <c r="CH199" i="1"/>
  <c r="CH195" i="1"/>
  <c r="CH191" i="1"/>
  <c r="CH187" i="1"/>
  <c r="CH183" i="1"/>
  <c r="CH179" i="1"/>
  <c r="CH175" i="1"/>
  <c r="CH171" i="1"/>
  <c r="CH167" i="1"/>
  <c r="CH163" i="1"/>
  <c r="CH159" i="1"/>
  <c r="CH155" i="1"/>
  <c r="CH151" i="1"/>
  <c r="CH147" i="1"/>
  <c r="CH143" i="1"/>
  <c r="CH139" i="1"/>
  <c r="CH135" i="1"/>
  <c r="CH131" i="1"/>
  <c r="CH127" i="1"/>
  <c r="CH123" i="1"/>
  <c r="CH119" i="1"/>
  <c r="CH115" i="1"/>
  <c r="CH111" i="1"/>
  <c r="CH107" i="1"/>
  <c r="CH103" i="1"/>
  <c r="CH99" i="1"/>
  <c r="CH95" i="1"/>
  <c r="CH91" i="1"/>
  <c r="CH87" i="1"/>
  <c r="CH83" i="1"/>
  <c r="CH79" i="1"/>
  <c r="CH75" i="1"/>
  <c r="CH71" i="1"/>
  <c r="CH67" i="1"/>
  <c r="CH63" i="1"/>
  <c r="CH59" i="1"/>
  <c r="CH55" i="1"/>
  <c r="CH51" i="1"/>
  <c r="CH47" i="1"/>
  <c r="CH43" i="1"/>
  <c r="CH39" i="1"/>
  <c r="CH35" i="1"/>
  <c r="CH31" i="1"/>
  <c r="CH27" i="1"/>
  <c r="CH23" i="1"/>
  <c r="CH19" i="1"/>
  <c r="CH15" i="1"/>
  <c r="CH11" i="1"/>
  <c r="CH7" i="1"/>
  <c r="CH3" i="1"/>
  <c r="CH300" i="1"/>
  <c r="CH284" i="1"/>
  <c r="CH252" i="1"/>
  <c r="CH236" i="1"/>
  <c r="CH220" i="1"/>
  <c r="CH188" i="1"/>
  <c r="CH172" i="1"/>
  <c r="CH156" i="1"/>
  <c r="CH124" i="1"/>
  <c r="CH108" i="1"/>
  <c r="CH92" i="1"/>
  <c r="CH40" i="1"/>
  <c r="CH36" i="1"/>
  <c r="CH32" i="1"/>
  <c r="CH24" i="1"/>
  <c r="CH20" i="1"/>
  <c r="CH16" i="1"/>
  <c r="CH8" i="1"/>
  <c r="CH4" i="1"/>
  <c r="CH310" i="1"/>
  <c r="CH306" i="1"/>
  <c r="CH302" i="1"/>
  <c r="CH298" i="1"/>
  <c r="CH294" i="1"/>
  <c r="CH290" i="1"/>
  <c r="CH286" i="1"/>
  <c r="CH282" i="1"/>
  <c r="CH278" i="1"/>
  <c r="CH274" i="1"/>
  <c r="CH270" i="1"/>
  <c r="CH266" i="1"/>
  <c r="CH262" i="1"/>
  <c r="CH258" i="1"/>
  <c r="CH254" i="1"/>
  <c r="CH250" i="1"/>
  <c r="CH246" i="1"/>
  <c r="CH242" i="1"/>
  <c r="CH238" i="1"/>
  <c r="CH234" i="1"/>
  <c r="CH230" i="1"/>
  <c r="CH226" i="1"/>
  <c r="CH222" i="1"/>
  <c r="CH218" i="1"/>
  <c r="CH214" i="1"/>
  <c r="CH210" i="1"/>
  <c r="CH206" i="1"/>
  <c r="CH202" i="1"/>
  <c r="CH198" i="1"/>
  <c r="CH194" i="1"/>
  <c r="CH190" i="1"/>
  <c r="CH186" i="1"/>
  <c r="CH182" i="1"/>
  <c r="CH178" i="1"/>
  <c r="CH174" i="1"/>
  <c r="CH170" i="1"/>
  <c r="CH166" i="1"/>
  <c r="CH162" i="1"/>
  <c r="CH158" i="1"/>
  <c r="CH154" i="1"/>
  <c r="CH150" i="1"/>
  <c r="CH146" i="1"/>
  <c r="CH142" i="1"/>
  <c r="CH138" i="1"/>
  <c r="CH134" i="1"/>
  <c r="CH130" i="1"/>
  <c r="CH126" i="1"/>
  <c r="CH122" i="1"/>
  <c r="CH118" i="1"/>
  <c r="CH114" i="1"/>
  <c r="CH110" i="1"/>
  <c r="CH106" i="1"/>
  <c r="CH102" i="1"/>
  <c r="CH98" i="1"/>
  <c r="CH94" i="1"/>
  <c r="CH90" i="1"/>
  <c r="CH86" i="1"/>
  <c r="CH82" i="1"/>
  <c r="CH78" i="1"/>
  <c r="CH74" i="1"/>
  <c r="CH70" i="1"/>
  <c r="CH66" i="1"/>
  <c r="CH62" i="1"/>
  <c r="CH58" i="1"/>
  <c r="CH54" i="1"/>
  <c r="CH50" i="1"/>
  <c r="CH46" i="1"/>
  <c r="CH42" i="1"/>
  <c r="CH38" i="1"/>
  <c r="CH34" i="1"/>
  <c r="CH30" i="1"/>
  <c r="CH26" i="1"/>
  <c r="CH22" i="1"/>
  <c r="CH18" i="1"/>
  <c r="CH14" i="1"/>
  <c r="CH10" i="1"/>
  <c r="CH6" i="1"/>
  <c r="CH60" i="1"/>
  <c r="CH44" i="1"/>
  <c r="CH311" i="1"/>
  <c r="CH307" i="1"/>
  <c r="CH303" i="1"/>
  <c r="CH299" i="1"/>
  <c r="CH308" i="1"/>
  <c r="CH304" i="1"/>
  <c r="CH296" i="1"/>
  <c r="CH292" i="1"/>
  <c r="CH288" i="1"/>
  <c r="CH280" i="1"/>
  <c r="CH276" i="1"/>
  <c r="CH272" i="1"/>
  <c r="CH264" i="1"/>
  <c r="CH260" i="1"/>
  <c r="CH256" i="1"/>
  <c r="CH248" i="1"/>
  <c r="CH244" i="1"/>
  <c r="CH240" i="1"/>
  <c r="CH232" i="1"/>
  <c r="CH228" i="1"/>
  <c r="CH224" i="1"/>
  <c r="CH216" i="1"/>
  <c r="CH212" i="1"/>
  <c r="CH208" i="1"/>
  <c r="CH200" i="1"/>
  <c r="CH196" i="1"/>
  <c r="CH192" i="1"/>
  <c r="CH184" i="1"/>
  <c r="CH180" i="1"/>
  <c r="CH176" i="1"/>
  <c r="CH168" i="1"/>
  <c r="CH164" i="1"/>
  <c r="CH160" i="1"/>
  <c r="CH152" i="1"/>
  <c r="CH148" i="1"/>
  <c r="CH144" i="1"/>
  <c r="CH136" i="1"/>
  <c r="CH132" i="1"/>
  <c r="CH128" i="1"/>
  <c r="CH120" i="1"/>
  <c r="CH116" i="1"/>
  <c r="CH112" i="1"/>
  <c r="CH104" i="1"/>
  <c r="CH100" i="1"/>
  <c r="CH96" i="1"/>
  <c r="CH88" i="1"/>
  <c r="CH84" i="1"/>
  <c r="CH80" i="1"/>
  <c r="CH72" i="1"/>
  <c r="CH68" i="1"/>
  <c r="CH64" i="1"/>
  <c r="CH56" i="1"/>
  <c r="CH52" i="1"/>
  <c r="CH48" i="1"/>
  <c r="J1" i="1"/>
  <c r="I315" i="1"/>
  <c r="AI313" i="1"/>
  <c r="E321" i="1"/>
  <c r="CH309" i="1"/>
  <c r="CH305" i="1"/>
  <c r="CH301" i="1"/>
  <c r="CH297" i="1"/>
  <c r="CH293" i="1"/>
  <c r="CH289" i="1"/>
  <c r="CH285" i="1"/>
  <c r="CH281" i="1"/>
  <c r="CH277" i="1"/>
  <c r="CH273" i="1"/>
  <c r="CH269" i="1"/>
  <c r="CH265" i="1"/>
  <c r="CH261" i="1"/>
  <c r="CH257" i="1"/>
  <c r="CH253" i="1"/>
  <c r="CH249" i="1"/>
  <c r="CH245" i="1"/>
  <c r="CH241" i="1"/>
  <c r="CH237" i="1"/>
  <c r="CH233" i="1"/>
  <c r="CH229" i="1"/>
  <c r="CH225" i="1"/>
  <c r="CH221" i="1"/>
  <c r="CH217" i="1"/>
  <c r="CH213" i="1"/>
  <c r="CH209" i="1"/>
  <c r="CH205" i="1"/>
  <c r="CH201" i="1"/>
  <c r="CH197" i="1"/>
  <c r="CH193" i="1"/>
  <c r="CH189" i="1"/>
  <c r="CH185" i="1"/>
  <c r="CH181" i="1"/>
  <c r="CH177" i="1"/>
  <c r="CH173" i="1"/>
  <c r="CH169" i="1"/>
  <c r="CH165" i="1"/>
  <c r="CH161" i="1"/>
  <c r="CH157" i="1"/>
  <c r="CH153" i="1"/>
  <c r="CH149" i="1"/>
  <c r="CH145" i="1"/>
  <c r="CH141" i="1"/>
  <c r="CH137" i="1"/>
  <c r="CH133" i="1"/>
  <c r="CH129" i="1"/>
  <c r="CH125" i="1"/>
  <c r="CH121" i="1"/>
  <c r="CH117" i="1"/>
  <c r="CH113" i="1"/>
  <c r="CH109" i="1"/>
  <c r="CH105" i="1"/>
  <c r="CH101" i="1"/>
  <c r="CH97" i="1"/>
  <c r="CH93" i="1"/>
  <c r="CH89" i="1"/>
  <c r="CH85" i="1"/>
  <c r="CH81" i="1"/>
  <c r="CH77" i="1"/>
  <c r="CH73" i="1"/>
  <c r="CH69" i="1"/>
  <c r="CH65" i="1"/>
  <c r="CH61" i="1"/>
  <c r="CH57" i="1"/>
  <c r="CH53" i="1"/>
  <c r="CH49" i="1"/>
  <c r="CH45" i="1"/>
  <c r="CH41" i="1"/>
  <c r="CH37" i="1"/>
  <c r="CH33" i="1"/>
  <c r="CH2" i="1"/>
  <c r="D5" i="3"/>
  <c r="D13" i="3"/>
  <c r="BD313" i="1"/>
  <c r="AZ313" i="1"/>
  <c r="AV313" i="1"/>
  <c r="AR313" i="1"/>
  <c r="AN313" i="1"/>
  <c r="AJ313" i="1"/>
  <c r="BC313" i="1"/>
  <c r="AY313" i="1"/>
  <c r="AU313" i="1"/>
  <c r="AQ313" i="1"/>
  <c r="AM313" i="1"/>
  <c r="BF313" i="1"/>
  <c r="BB313" i="1"/>
  <c r="AX313" i="1"/>
  <c r="AT313" i="1"/>
  <c r="AP313" i="1"/>
  <c r="AL313" i="1"/>
  <c r="E322" i="1"/>
  <c r="BE313" i="1"/>
  <c r="BA313" i="1"/>
  <c r="AW313" i="1"/>
  <c r="AS313" i="1"/>
  <c r="AO313" i="1"/>
  <c r="AK313" i="1"/>
  <c r="F11" i="3"/>
  <c r="F55" i="3"/>
  <c r="F16" i="3"/>
  <c r="F2" i="3"/>
  <c r="AL313" i="3"/>
  <c r="AP313" i="3"/>
  <c r="AT313" i="3"/>
  <c r="AX313" i="3"/>
  <c r="BB313" i="3"/>
  <c r="BF313" i="3"/>
  <c r="D4" i="3"/>
  <c r="F6" i="3"/>
  <c r="D8" i="3"/>
  <c r="F10" i="3"/>
  <c r="D12" i="3"/>
  <c r="F56" i="3"/>
  <c r="F3" i="3"/>
  <c r="AI313" i="3"/>
  <c r="AQ313" i="3"/>
  <c r="BC313" i="3"/>
  <c r="D3" i="3"/>
  <c r="F9" i="3"/>
  <c r="D11" i="3"/>
  <c r="F17" i="3"/>
  <c r="F53" i="3"/>
  <c r="F57" i="3"/>
  <c r="F7" i="3"/>
  <c r="F14" i="3"/>
  <c r="AM313" i="3"/>
  <c r="AU313" i="3"/>
  <c r="AY313" i="3"/>
  <c r="F5" i="3"/>
  <c r="D7" i="3"/>
  <c r="F13" i="3"/>
  <c r="F15" i="3"/>
  <c r="D2" i="3"/>
  <c r="AJ313" i="3"/>
  <c r="AN313" i="3"/>
  <c r="AR313" i="3"/>
  <c r="AZ313" i="3"/>
  <c r="BD313" i="3"/>
  <c r="CH2" i="3"/>
  <c r="F4" i="3"/>
  <c r="D6" i="3"/>
  <c r="F8" i="3"/>
  <c r="D10" i="3"/>
  <c r="F12" i="3"/>
  <c r="F54" i="3"/>
  <c r="D21" i="3"/>
  <c r="F58" i="3"/>
  <c r="F60" i="3"/>
  <c r="F62" i="3"/>
  <c r="F65" i="3"/>
  <c r="F69" i="3"/>
  <c r="F73" i="3"/>
  <c r="F77" i="3"/>
  <c r="D78" i="3"/>
  <c r="F81" i="3"/>
  <c r="D82" i="3"/>
  <c r="F85" i="3"/>
  <c r="F89" i="3"/>
  <c r="D90" i="3"/>
  <c r="F93" i="3"/>
  <c r="D94" i="3"/>
  <c r="F97" i="3"/>
  <c r="D98" i="3"/>
  <c r="D104" i="3"/>
  <c r="D108" i="3"/>
  <c r="D112" i="3"/>
  <c r="D124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D59" i="3"/>
  <c r="D61" i="3"/>
  <c r="CH64" i="3"/>
  <c r="F66" i="3"/>
  <c r="F70" i="3"/>
  <c r="F74" i="3"/>
  <c r="F78" i="3"/>
  <c r="D79" i="3"/>
  <c r="CH81" i="3"/>
  <c r="F82" i="3"/>
  <c r="D83" i="3"/>
  <c r="F86" i="3"/>
  <c r="D87" i="3"/>
  <c r="F90" i="3"/>
  <c r="D91" i="3"/>
  <c r="CH93" i="3"/>
  <c r="F94" i="3"/>
  <c r="D95" i="3"/>
  <c r="CH97" i="3"/>
  <c r="F98" i="3"/>
  <c r="D105" i="3"/>
  <c r="D86" i="3"/>
  <c r="D75" i="3"/>
  <c r="D74" i="3"/>
  <c r="D73" i="3"/>
  <c r="D72" i="3"/>
  <c r="D71" i="3"/>
  <c r="D70" i="3"/>
  <c r="D69" i="3"/>
  <c r="D68" i="3"/>
  <c r="D67" i="3"/>
  <c r="D66" i="3"/>
  <c r="D65" i="3"/>
  <c r="D64" i="3"/>
  <c r="D101" i="3"/>
  <c r="D99" i="3"/>
  <c r="CH58" i="3"/>
  <c r="F59" i="3"/>
  <c r="CH60" i="3"/>
  <c r="F61" i="3"/>
  <c r="CH62" i="3"/>
  <c r="F63" i="3"/>
  <c r="CH65" i="3"/>
  <c r="F67" i="3"/>
  <c r="CH69" i="3"/>
  <c r="F71" i="3"/>
  <c r="F75" i="3"/>
  <c r="D76" i="3"/>
  <c r="F79" i="3"/>
  <c r="D80" i="3"/>
  <c r="CH82" i="3"/>
  <c r="F83" i="3"/>
  <c r="D84" i="3"/>
  <c r="F87" i="3"/>
  <c r="D88" i="3"/>
  <c r="CH90" i="3"/>
  <c r="F91" i="3"/>
  <c r="D92" i="3"/>
  <c r="CH94" i="3"/>
  <c r="F95" i="3"/>
  <c r="D96" i="3"/>
  <c r="D102" i="3"/>
  <c r="D106" i="3"/>
  <c r="AV313" i="3"/>
  <c r="D14" i="3"/>
  <c r="D15" i="3"/>
  <c r="D16" i="3"/>
  <c r="D17" i="3"/>
  <c r="D18" i="3"/>
  <c r="D19" i="3"/>
  <c r="D20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60" i="3"/>
  <c r="D62" i="3"/>
  <c r="F64" i="3"/>
  <c r="F68" i="3"/>
  <c r="F72" i="3"/>
  <c r="F76" i="3"/>
  <c r="D77" i="3"/>
  <c r="F80" i="3"/>
  <c r="D81" i="3"/>
  <c r="F84" i="3"/>
  <c r="D85" i="3"/>
  <c r="F88" i="3"/>
  <c r="D89" i="3"/>
  <c r="F92" i="3"/>
  <c r="D93" i="3"/>
  <c r="F96" i="3"/>
  <c r="D97" i="3"/>
  <c r="D100" i="3"/>
  <c r="D128" i="3"/>
  <c r="D132" i="3"/>
  <c r="D136" i="3"/>
  <c r="F100" i="3"/>
  <c r="D103" i="3"/>
  <c r="D109" i="3"/>
  <c r="D113" i="3"/>
  <c r="CH98" i="3"/>
  <c r="CH105" i="3"/>
  <c r="D110" i="3"/>
  <c r="D114" i="3"/>
  <c r="F99" i="3"/>
  <c r="F101" i="3"/>
  <c r="CH103" i="3"/>
  <c r="D107" i="3"/>
  <c r="D111" i="3"/>
  <c r="D115" i="3"/>
  <c r="D140" i="3"/>
  <c r="D144" i="3"/>
  <c r="D148" i="3"/>
  <c r="D152" i="3"/>
  <c r="D156" i="3"/>
  <c r="D160" i="3"/>
  <c r="D164" i="3"/>
  <c r="D168" i="3"/>
  <c r="D172" i="3"/>
  <c r="D176" i="3"/>
  <c r="D180" i="3"/>
  <c r="CH107" i="3"/>
  <c r="CH109" i="3"/>
  <c r="CH111" i="3"/>
  <c r="CH113" i="3"/>
  <c r="CH115" i="3"/>
  <c r="CH119" i="3"/>
  <c r="CH124" i="3"/>
  <c r="D125" i="3"/>
  <c r="CH128" i="3"/>
  <c r="D129" i="3"/>
  <c r="CH132" i="3"/>
  <c r="D133" i="3"/>
  <c r="CH136" i="3"/>
  <c r="D137" i="3"/>
  <c r="CH140" i="3"/>
  <c r="D141" i="3"/>
  <c r="CH144" i="3"/>
  <c r="D145" i="3"/>
  <c r="CH148" i="3"/>
  <c r="D149" i="3"/>
  <c r="CH152" i="3"/>
  <c r="D153" i="3"/>
  <c r="CH156" i="3"/>
  <c r="D157" i="3"/>
  <c r="CH160" i="3"/>
  <c r="D161" i="3"/>
  <c r="CH164" i="3"/>
  <c r="D165" i="3"/>
  <c r="CH168" i="3"/>
  <c r="D169" i="3"/>
  <c r="CH172" i="3"/>
  <c r="D173" i="3"/>
  <c r="CH176" i="3"/>
  <c r="D177" i="3"/>
  <c r="CH180" i="3"/>
  <c r="D181" i="3"/>
  <c r="CH192" i="3"/>
  <c r="CH196" i="3"/>
  <c r="CH200" i="3"/>
  <c r="CH204" i="3"/>
  <c r="CH208" i="3"/>
  <c r="CH212" i="3"/>
  <c r="CH216" i="3"/>
  <c r="CH220" i="3"/>
  <c r="CH224" i="3"/>
  <c r="CH227" i="3"/>
  <c r="CH231" i="3"/>
  <c r="CH235" i="3"/>
  <c r="CH239" i="3"/>
  <c r="CH243" i="3"/>
  <c r="CH247" i="3"/>
  <c r="CH252" i="3"/>
  <c r="CH256" i="3"/>
  <c r="CH260" i="3"/>
  <c r="CH261" i="3"/>
  <c r="CH265" i="3"/>
  <c r="CH269" i="3"/>
  <c r="CH272" i="3"/>
  <c r="CH276" i="3"/>
  <c r="CH280" i="3"/>
  <c r="CH284" i="3"/>
  <c r="CH287" i="3"/>
  <c r="CH291" i="3"/>
  <c r="CH297" i="3"/>
  <c r="CH301" i="3"/>
  <c r="CH305" i="3"/>
  <c r="CH309" i="3"/>
  <c r="CH116" i="3"/>
  <c r="CH120" i="3"/>
  <c r="CH125" i="3"/>
  <c r="D126" i="3"/>
  <c r="CH129" i="3"/>
  <c r="D130" i="3"/>
  <c r="CH133" i="3"/>
  <c r="D134" i="3"/>
  <c r="CH137" i="3"/>
  <c r="D138" i="3"/>
  <c r="CH141" i="3"/>
  <c r="D142" i="3"/>
  <c r="CH145" i="3"/>
  <c r="D146" i="3"/>
  <c r="CH149" i="3"/>
  <c r="D150" i="3"/>
  <c r="CH153" i="3"/>
  <c r="D154" i="3"/>
  <c r="CH157" i="3"/>
  <c r="D158" i="3"/>
  <c r="CH161" i="3"/>
  <c r="D162" i="3"/>
  <c r="CH165" i="3"/>
  <c r="D166" i="3"/>
  <c r="CH169" i="3"/>
  <c r="D170" i="3"/>
  <c r="CH173" i="3"/>
  <c r="D174" i="3"/>
  <c r="CH177" i="3"/>
  <c r="D178" i="3"/>
  <c r="CH181" i="3"/>
  <c r="D182" i="3"/>
  <c r="CH184" i="3"/>
  <c r="CH185" i="3"/>
  <c r="CH188" i="3"/>
  <c r="CH189" i="3"/>
  <c r="CH193" i="3"/>
  <c r="CH197" i="3"/>
  <c r="CH201" i="3"/>
  <c r="CH205" i="3"/>
  <c r="CH209" i="3"/>
  <c r="CH213" i="3"/>
  <c r="CH217" i="3"/>
  <c r="CH221" i="3"/>
  <c r="CH225" i="3"/>
  <c r="CH236" i="3"/>
  <c r="CH240" i="3"/>
  <c r="CH244" i="3"/>
  <c r="CH248" i="3"/>
  <c r="CH250" i="3"/>
  <c r="CH254" i="3"/>
  <c r="CH258" i="3"/>
  <c r="CH262" i="3"/>
  <c r="CH266" i="3"/>
  <c r="CH270" i="3"/>
  <c r="CH273" i="3"/>
  <c r="CH277" i="3"/>
  <c r="CH281" i="3"/>
  <c r="CH285" i="3"/>
  <c r="CH288" i="3"/>
  <c r="CH292" i="3"/>
  <c r="CH298" i="3"/>
  <c r="CH302" i="3"/>
  <c r="CH306" i="3"/>
  <c r="CH310" i="3"/>
  <c r="CH102" i="3"/>
  <c r="CH104" i="3"/>
  <c r="CH106" i="3"/>
  <c r="CH108" i="3"/>
  <c r="CH110" i="3"/>
  <c r="CH112" i="3"/>
  <c r="CH114" i="3"/>
  <c r="CH117" i="3"/>
  <c r="CH122" i="3"/>
  <c r="D123" i="3"/>
  <c r="CH126" i="3"/>
  <c r="D127" i="3"/>
  <c r="CH130" i="3"/>
  <c r="D131" i="3"/>
  <c r="CH134" i="3"/>
  <c r="D135" i="3"/>
  <c r="CH138" i="3"/>
  <c r="D139" i="3"/>
  <c r="CH142" i="3"/>
  <c r="D143" i="3"/>
  <c r="CH146" i="3"/>
  <c r="D147" i="3"/>
  <c r="CH150" i="3"/>
  <c r="D151" i="3"/>
  <c r="CH154" i="3"/>
  <c r="D155" i="3"/>
  <c r="CH158" i="3"/>
  <c r="D159" i="3"/>
  <c r="CH162" i="3"/>
  <c r="D163" i="3"/>
  <c r="CH166" i="3"/>
  <c r="D167" i="3"/>
  <c r="CH170" i="3"/>
  <c r="D171" i="3"/>
  <c r="CH174" i="3"/>
  <c r="D175" i="3"/>
  <c r="CH178" i="3"/>
  <c r="D179" i="3"/>
  <c r="CH182" i="3"/>
  <c r="CH186" i="3"/>
  <c r="CH190" i="3"/>
  <c r="CH194" i="3"/>
  <c r="CH198" i="3"/>
  <c r="CH202" i="3"/>
  <c r="CH206" i="3"/>
  <c r="CH210" i="3"/>
  <c r="CH214" i="3"/>
  <c r="CH218" i="3"/>
  <c r="CH222" i="3"/>
  <c r="CH226" i="3"/>
  <c r="CH229" i="3"/>
  <c r="CH233" i="3"/>
  <c r="CH237" i="3"/>
  <c r="CH241" i="3"/>
  <c r="CH245" i="3"/>
  <c r="CH249" i="3"/>
  <c r="CH251" i="3"/>
  <c r="CH253" i="3"/>
  <c r="CH255" i="3"/>
  <c r="CH257" i="3"/>
  <c r="CH259" i="3"/>
  <c r="CH274" i="3"/>
  <c r="CH278" i="3"/>
  <c r="CH282" i="3"/>
  <c r="CH289" i="3"/>
  <c r="CH293" i="3"/>
  <c r="CH295" i="3"/>
  <c r="CH299" i="3"/>
  <c r="CH303" i="3"/>
  <c r="CH307" i="3"/>
  <c r="CH311" i="3"/>
  <c r="D301" i="3"/>
  <c r="D300" i="3"/>
  <c r="D299" i="3"/>
  <c r="D298" i="3"/>
  <c r="D297" i="3"/>
  <c r="C333" i="3"/>
  <c r="C322" i="3"/>
  <c r="C321" i="3"/>
  <c r="C317" i="3"/>
  <c r="C320" i="3"/>
  <c r="C318" i="3"/>
  <c r="C319" i="3"/>
  <c r="C316" i="3"/>
  <c r="D233" i="3"/>
  <c r="D231" i="3"/>
  <c r="D229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228" i="3"/>
  <c r="D183" i="3"/>
  <c r="D122" i="3"/>
  <c r="D121" i="3"/>
  <c r="D120" i="3"/>
  <c r="D119" i="3"/>
  <c r="D118" i="3"/>
  <c r="D117" i="3"/>
  <c r="D116" i="3"/>
  <c r="E322" i="3"/>
  <c r="E321" i="3"/>
  <c r="E317" i="3"/>
  <c r="E320" i="3"/>
  <c r="E318" i="3"/>
  <c r="E319" i="3"/>
  <c r="E316" i="3"/>
  <c r="F286" i="3"/>
  <c r="F285" i="3"/>
  <c r="F284" i="3"/>
  <c r="F280" i="3"/>
  <c r="F276" i="3"/>
  <c r="F272" i="3"/>
  <c r="F281" i="3"/>
  <c r="F277" i="3"/>
  <c r="F273" i="3"/>
  <c r="F282" i="3"/>
  <c r="F278" i="3"/>
  <c r="F274" i="3"/>
  <c r="F283" i="3"/>
  <c r="F279" i="3"/>
  <c r="F275" i="3"/>
  <c r="F271" i="3"/>
  <c r="F267" i="3"/>
  <c r="F256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260" i="3"/>
  <c r="F252" i="3"/>
  <c r="F191" i="3"/>
  <c r="F187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88" i="3"/>
  <c r="F184" i="3"/>
  <c r="F189" i="3"/>
  <c r="F185" i="3"/>
  <c r="F190" i="3"/>
  <c r="F186" i="3"/>
  <c r="D184" i="3"/>
  <c r="D188" i="3"/>
  <c r="D232" i="3"/>
  <c r="D187" i="3"/>
  <c r="D191" i="3"/>
  <c r="D186" i="3"/>
  <c r="D190" i="3"/>
  <c r="D230" i="3"/>
  <c r="D185" i="3"/>
  <c r="D189" i="3"/>
  <c r="F227" i="3"/>
  <c r="F229" i="3"/>
  <c r="F231" i="3"/>
  <c r="F233" i="3"/>
  <c r="D234" i="3"/>
  <c r="F237" i="3"/>
  <c r="D238" i="3"/>
  <c r="F241" i="3"/>
  <c r="D242" i="3"/>
  <c r="F245" i="3"/>
  <c r="D246" i="3"/>
  <c r="F249" i="3"/>
  <c r="D250" i="3"/>
  <c r="F255" i="3"/>
  <c r="F257" i="3"/>
  <c r="D258" i="3"/>
  <c r="F263" i="3"/>
  <c r="F234" i="3"/>
  <c r="D235" i="3"/>
  <c r="F238" i="3"/>
  <c r="D239" i="3"/>
  <c r="F242" i="3"/>
  <c r="D243" i="3"/>
  <c r="F246" i="3"/>
  <c r="D247" i="3"/>
  <c r="F250" i="3"/>
  <c r="F258" i="3"/>
  <c r="F264" i="3"/>
  <c r="F268" i="3"/>
  <c r="F228" i="3"/>
  <c r="F230" i="3"/>
  <c r="F232" i="3"/>
  <c r="F235" i="3"/>
  <c r="D236" i="3"/>
  <c r="F239" i="3"/>
  <c r="D240" i="3"/>
  <c r="F243" i="3"/>
  <c r="D244" i="3"/>
  <c r="F247" i="3"/>
  <c r="D248" i="3"/>
  <c r="F251" i="3"/>
  <c r="F253" i="3"/>
  <c r="D254" i="3"/>
  <c r="F259" i="3"/>
  <c r="F261" i="3"/>
  <c r="D262" i="3"/>
  <c r="F265" i="3"/>
  <c r="F269" i="3"/>
  <c r="CH228" i="3"/>
  <c r="CH230" i="3"/>
  <c r="CH232" i="3"/>
  <c r="F236" i="3"/>
  <c r="D237" i="3"/>
  <c r="F240" i="3"/>
  <c r="D241" i="3"/>
  <c r="F244" i="3"/>
  <c r="D245" i="3"/>
  <c r="F248" i="3"/>
  <c r="D249" i="3"/>
  <c r="F254" i="3"/>
  <c r="F262" i="3"/>
  <c r="F266" i="3"/>
  <c r="F270" i="3"/>
  <c r="D253" i="3"/>
  <c r="D257" i="3"/>
  <c r="D261" i="3"/>
  <c r="D265" i="3"/>
  <c r="D269" i="3"/>
  <c r="D273" i="3"/>
  <c r="D277" i="3"/>
  <c r="D281" i="3"/>
  <c r="D284" i="3"/>
  <c r="F287" i="3"/>
  <c r="D288" i="3"/>
  <c r="F291" i="3"/>
  <c r="D292" i="3"/>
  <c r="F295" i="3"/>
  <c r="D296" i="3"/>
  <c r="F299" i="3"/>
  <c r="F303" i="3"/>
  <c r="D304" i="3"/>
  <c r="F307" i="3"/>
  <c r="D308" i="3"/>
  <c r="F311" i="3"/>
  <c r="C327" i="3"/>
  <c r="D327" i="3" s="1"/>
  <c r="C330" i="3"/>
  <c r="D252" i="3"/>
  <c r="D256" i="3"/>
  <c r="D260" i="3"/>
  <c r="D264" i="3"/>
  <c r="D268" i="3"/>
  <c r="D272" i="3"/>
  <c r="D276" i="3"/>
  <c r="D280" i="3"/>
  <c r="D285" i="3"/>
  <c r="F288" i="3"/>
  <c r="D289" i="3"/>
  <c r="F292" i="3"/>
  <c r="D293" i="3"/>
  <c r="F296" i="3"/>
  <c r="F300" i="3"/>
  <c r="F304" i="3"/>
  <c r="D305" i="3"/>
  <c r="F308" i="3"/>
  <c r="D309" i="3"/>
  <c r="C331" i="3"/>
  <c r="D331" i="3" s="1"/>
  <c r="D251" i="3"/>
  <c r="D255" i="3"/>
  <c r="D259" i="3"/>
  <c r="D263" i="3"/>
  <c r="D267" i="3"/>
  <c r="D271" i="3"/>
  <c r="D275" i="3"/>
  <c r="D279" i="3"/>
  <c r="D283" i="3"/>
  <c r="D286" i="3"/>
  <c r="F289" i="3"/>
  <c r="D290" i="3"/>
  <c r="F293" i="3"/>
  <c r="D294" i="3"/>
  <c r="F297" i="3"/>
  <c r="F301" i="3"/>
  <c r="D302" i="3"/>
  <c r="F305" i="3"/>
  <c r="D306" i="3"/>
  <c r="F309" i="3"/>
  <c r="D310" i="3"/>
  <c r="C328" i="3"/>
  <c r="C332" i="3"/>
  <c r="D266" i="3"/>
  <c r="D270" i="3"/>
  <c r="D274" i="3"/>
  <c r="D278" i="3"/>
  <c r="D282" i="3"/>
  <c r="D287" i="3"/>
  <c r="F290" i="3"/>
  <c r="D291" i="3"/>
  <c r="F294" i="3"/>
  <c r="D295" i="3"/>
  <c r="F298" i="3"/>
  <c r="F302" i="3"/>
  <c r="D303" i="3"/>
  <c r="F306" i="3"/>
  <c r="D307" i="3"/>
  <c r="F310" i="3"/>
  <c r="D311" i="3"/>
  <c r="C329" i="3"/>
  <c r="C334" i="3"/>
  <c r="D334" i="3" s="1"/>
  <c r="B335" i="3"/>
  <c r="E318" i="1"/>
  <c r="E316" i="1"/>
  <c r="E317" i="1"/>
  <c r="E319" i="1"/>
  <c r="E320" i="1"/>
  <c r="C328" i="1"/>
  <c r="F298" i="1"/>
  <c r="F234" i="1"/>
  <c r="F170" i="1"/>
  <c r="F106" i="1"/>
  <c r="F250" i="1"/>
  <c r="F122" i="1"/>
  <c r="F3" i="1"/>
  <c r="F308" i="1"/>
  <c r="F304" i="1"/>
  <c r="F300" i="1"/>
  <c r="F296" i="1"/>
  <c r="F292" i="1"/>
  <c r="F288" i="1"/>
  <c r="F284" i="1"/>
  <c r="F280" i="1"/>
  <c r="F276" i="1"/>
  <c r="F272" i="1"/>
  <c r="F268" i="1"/>
  <c r="F264" i="1"/>
  <c r="F260" i="1"/>
  <c r="F256" i="1"/>
  <c r="F252" i="1"/>
  <c r="F248" i="1"/>
  <c r="F244" i="1"/>
  <c r="F240" i="1"/>
  <c r="F236" i="1"/>
  <c r="F232" i="1"/>
  <c r="F228" i="1"/>
  <c r="F224" i="1"/>
  <c r="F220" i="1"/>
  <c r="F216" i="1"/>
  <c r="F212" i="1"/>
  <c r="F208" i="1"/>
  <c r="F204" i="1"/>
  <c r="F200" i="1"/>
  <c r="F196" i="1"/>
  <c r="F192" i="1"/>
  <c r="F188" i="1"/>
  <c r="F184" i="1"/>
  <c r="F180" i="1"/>
  <c r="F176" i="1"/>
  <c r="F172" i="1"/>
  <c r="F168" i="1"/>
  <c r="F164" i="1"/>
  <c r="F160" i="1"/>
  <c r="F156" i="1"/>
  <c r="F152" i="1"/>
  <c r="F148" i="1"/>
  <c r="F144" i="1"/>
  <c r="F140" i="1"/>
  <c r="F136" i="1"/>
  <c r="F132" i="1"/>
  <c r="F128" i="1"/>
  <c r="F124" i="1"/>
  <c r="F120" i="1"/>
  <c r="F116" i="1"/>
  <c r="F112" i="1"/>
  <c r="F108" i="1"/>
  <c r="F104" i="1"/>
  <c r="F100" i="1"/>
  <c r="F96" i="1"/>
  <c r="F92" i="1"/>
  <c r="F88" i="1"/>
  <c r="F84" i="1"/>
  <c r="F80" i="1"/>
  <c r="F76" i="1"/>
  <c r="F72" i="1"/>
  <c r="F68" i="1"/>
  <c r="F64" i="1"/>
  <c r="F60" i="1"/>
  <c r="F56" i="1"/>
  <c r="F52" i="1"/>
  <c r="F48" i="1"/>
  <c r="F44" i="1"/>
  <c r="F40" i="1"/>
  <c r="F36" i="1"/>
  <c r="F32" i="1"/>
  <c r="F28" i="1"/>
  <c r="F24" i="1"/>
  <c r="F20" i="1"/>
  <c r="F16" i="1"/>
  <c r="F12" i="1"/>
  <c r="F8" i="1"/>
  <c r="F4" i="1"/>
  <c r="F186" i="1"/>
  <c r="F90" i="1"/>
  <c r="F282" i="1"/>
  <c r="F218" i="1"/>
  <c r="F154" i="1"/>
  <c r="F6" i="1"/>
  <c r="F18" i="1"/>
  <c r="F30" i="1"/>
  <c r="F42" i="1"/>
  <c r="F46" i="1"/>
  <c r="F58" i="1"/>
  <c r="F2" i="1"/>
  <c r="F10" i="1"/>
  <c r="F22" i="1"/>
  <c r="F26" i="1"/>
  <c r="F38" i="1"/>
  <c r="F50" i="1"/>
  <c r="F14" i="1"/>
  <c r="F34" i="1"/>
  <c r="F54" i="1"/>
  <c r="F62" i="1"/>
  <c r="F78" i="1"/>
  <c r="F94" i="1"/>
  <c r="F110" i="1"/>
  <c r="F126" i="1"/>
  <c r="F142" i="1"/>
  <c r="F158" i="1"/>
  <c r="F174" i="1"/>
  <c r="F190" i="1"/>
  <c r="F206" i="1"/>
  <c r="F222" i="1"/>
  <c r="F238" i="1"/>
  <c r="F254" i="1"/>
  <c r="F270" i="1"/>
  <c r="F286" i="1"/>
  <c r="F302" i="1"/>
  <c r="F66" i="1"/>
  <c r="F82" i="1"/>
  <c r="F98" i="1"/>
  <c r="F114" i="1"/>
  <c r="F130" i="1"/>
  <c r="F146" i="1"/>
  <c r="F162" i="1"/>
  <c r="F178" i="1"/>
  <c r="F194" i="1"/>
  <c r="F210" i="1"/>
  <c r="F226" i="1"/>
  <c r="F242" i="1"/>
  <c r="F258" i="1"/>
  <c r="F274" i="1"/>
  <c r="F290" i="1"/>
  <c r="F306" i="1"/>
  <c r="F86" i="1"/>
  <c r="F102" i="1"/>
  <c r="F118" i="1"/>
  <c r="F134" i="1"/>
  <c r="F150" i="1"/>
  <c r="F166" i="1"/>
  <c r="F182" i="1"/>
  <c r="F198" i="1"/>
  <c r="F214" i="1"/>
  <c r="F230" i="1"/>
  <c r="F246" i="1"/>
  <c r="F262" i="1"/>
  <c r="F294" i="1"/>
  <c r="F310" i="1"/>
  <c r="F70" i="1"/>
  <c r="F278" i="1"/>
  <c r="F309" i="1"/>
  <c r="F305" i="1"/>
  <c r="F301" i="1"/>
  <c r="F297" i="1"/>
  <c r="F293" i="1"/>
  <c r="F289" i="1"/>
  <c r="F285" i="1"/>
  <c r="F281" i="1"/>
  <c r="F266" i="1"/>
  <c r="F202" i="1"/>
  <c r="F138" i="1"/>
  <c r="F74" i="1"/>
  <c r="F307" i="1"/>
  <c r="F299" i="1"/>
  <c r="F291" i="1"/>
  <c r="F279" i="1"/>
  <c r="F271" i="1"/>
  <c r="F263" i="1"/>
  <c r="F251" i="1"/>
  <c r="F243" i="1"/>
  <c r="F235" i="1"/>
  <c r="F227" i="1"/>
  <c r="F219" i="1"/>
  <c r="F211" i="1"/>
  <c r="F203" i="1"/>
  <c r="F195" i="1"/>
  <c r="F187" i="1"/>
  <c r="F179" i="1"/>
  <c r="F175" i="1"/>
  <c r="F167" i="1"/>
  <c r="F159" i="1"/>
  <c r="F151" i="1"/>
  <c r="F143" i="1"/>
  <c r="F135" i="1"/>
  <c r="F127" i="1"/>
  <c r="F119" i="1"/>
  <c r="F111" i="1"/>
  <c r="F103" i="1"/>
  <c r="F95" i="1"/>
  <c r="F87" i="1"/>
  <c r="F79" i="1"/>
  <c r="F71" i="1"/>
  <c r="F63" i="1"/>
  <c r="F55" i="1"/>
  <c r="F47" i="1"/>
  <c r="F43" i="1"/>
  <c r="F35" i="1"/>
  <c r="F27" i="1"/>
  <c r="F19" i="1"/>
  <c r="F7" i="1"/>
  <c r="F311" i="1"/>
  <c r="F303" i="1"/>
  <c r="F295" i="1"/>
  <c r="F287" i="1"/>
  <c r="F283" i="1"/>
  <c r="F275" i="1"/>
  <c r="F267" i="1"/>
  <c r="F259" i="1"/>
  <c r="F255" i="1"/>
  <c r="F247" i="1"/>
  <c r="F239" i="1"/>
  <c r="F231" i="1"/>
  <c r="F223" i="1"/>
  <c r="F215" i="1"/>
  <c r="F207" i="1"/>
  <c r="F199" i="1"/>
  <c r="F191" i="1"/>
  <c r="F183" i="1"/>
  <c r="F171" i="1"/>
  <c r="F163" i="1"/>
  <c r="F155" i="1"/>
  <c r="F147" i="1"/>
  <c r="F139" i="1"/>
  <c r="F131" i="1"/>
  <c r="F123" i="1"/>
  <c r="F115" i="1"/>
  <c r="F107" i="1"/>
  <c r="F99" i="1"/>
  <c r="F91" i="1"/>
  <c r="F83" i="1"/>
  <c r="F75" i="1"/>
  <c r="F67" i="1"/>
  <c r="F59" i="1"/>
  <c r="F51" i="1"/>
  <c r="F39" i="1"/>
  <c r="F31" i="1"/>
  <c r="F23" i="1"/>
  <c r="F15" i="1"/>
  <c r="F11" i="1"/>
  <c r="F277" i="1"/>
  <c r="F273" i="1"/>
  <c r="F269" i="1"/>
  <c r="F265" i="1"/>
  <c r="F261" i="1"/>
  <c r="F257" i="1"/>
  <c r="F253" i="1"/>
  <c r="F249" i="1"/>
  <c r="F245" i="1"/>
  <c r="F241" i="1"/>
  <c r="F237" i="1"/>
  <c r="F233" i="1"/>
  <c r="F229" i="1"/>
  <c r="F225" i="1"/>
  <c r="F221" i="1"/>
  <c r="F217" i="1"/>
  <c r="F213" i="1"/>
  <c r="F209" i="1"/>
  <c r="F205" i="1"/>
  <c r="F201" i="1"/>
  <c r="F197" i="1"/>
  <c r="F193" i="1"/>
  <c r="F189" i="1"/>
  <c r="F185" i="1"/>
  <c r="F181" i="1"/>
  <c r="F177" i="1"/>
  <c r="F173" i="1"/>
  <c r="F169" i="1"/>
  <c r="F165" i="1"/>
  <c r="F161" i="1"/>
  <c r="F157" i="1"/>
  <c r="F153" i="1"/>
  <c r="F149" i="1"/>
  <c r="F145" i="1"/>
  <c r="F141" i="1"/>
  <c r="F137" i="1"/>
  <c r="F133" i="1"/>
  <c r="F129" i="1"/>
  <c r="F125" i="1"/>
  <c r="F121" i="1"/>
  <c r="F117" i="1"/>
  <c r="F113" i="1"/>
  <c r="F109" i="1"/>
  <c r="F105" i="1"/>
  <c r="F101" i="1"/>
  <c r="F97" i="1"/>
  <c r="F93" i="1"/>
  <c r="F89" i="1"/>
  <c r="F85" i="1"/>
  <c r="F81" i="1"/>
  <c r="F77" i="1"/>
  <c r="F73" i="1"/>
  <c r="F69" i="1"/>
  <c r="F65" i="1"/>
  <c r="F61" i="1"/>
  <c r="F57" i="1"/>
  <c r="F53" i="1"/>
  <c r="F49" i="1"/>
  <c r="F45" i="1"/>
  <c r="F41" i="1"/>
  <c r="F37" i="1"/>
  <c r="F33" i="1"/>
  <c r="F29" i="1"/>
  <c r="F25" i="1"/>
  <c r="F21" i="1"/>
  <c r="F17" i="1"/>
  <c r="F13" i="1"/>
  <c r="F9" i="1"/>
  <c r="F5" i="1"/>
  <c r="D34" i="1"/>
  <c r="D233" i="1"/>
  <c r="D265" i="1"/>
  <c r="D299" i="1"/>
  <c r="D169" i="1"/>
  <c r="D185" i="1"/>
  <c r="D249" i="1"/>
  <c r="D112" i="1"/>
  <c r="D43" i="1"/>
  <c r="D37" i="1"/>
  <c r="D69" i="1"/>
  <c r="D201" i="1"/>
  <c r="D217" i="1"/>
  <c r="D48" i="1"/>
  <c r="D59" i="1"/>
  <c r="D64" i="1"/>
  <c r="D75" i="1"/>
  <c r="D83" i="1"/>
  <c r="D88" i="1"/>
  <c r="D99" i="1"/>
  <c r="D104" i="1"/>
  <c r="D115" i="1"/>
  <c r="D120" i="1"/>
  <c r="D123" i="1"/>
  <c r="D128" i="1"/>
  <c r="D131" i="1"/>
  <c r="D136" i="1"/>
  <c r="D139" i="1"/>
  <c r="D144" i="1"/>
  <c r="D147" i="1"/>
  <c r="D152" i="1"/>
  <c r="D155" i="1"/>
  <c r="D160" i="1"/>
  <c r="D163" i="1"/>
  <c r="D171" i="1"/>
  <c r="D175" i="1"/>
  <c r="D181" i="1"/>
  <c r="D187" i="1"/>
  <c r="D191" i="1"/>
  <c r="D197" i="1"/>
  <c r="D203" i="1"/>
  <c r="D207" i="1"/>
  <c r="D213" i="1"/>
  <c r="D219" i="1"/>
  <c r="D223" i="1"/>
  <c r="D229" i="1"/>
  <c r="D235" i="1"/>
  <c r="D239" i="1"/>
  <c r="D245" i="1"/>
  <c r="D251" i="1"/>
  <c r="D255" i="1"/>
  <c r="D261" i="1"/>
  <c r="D267" i="1"/>
  <c r="D283" i="1"/>
  <c r="D45" i="1"/>
  <c r="D50" i="1"/>
  <c r="D58" i="1"/>
  <c r="D66" i="1"/>
  <c r="D74" i="1"/>
  <c r="D82" i="1"/>
  <c r="D90" i="1"/>
  <c r="D101" i="1"/>
  <c r="D106" i="1"/>
  <c r="D117" i="1"/>
  <c r="D122" i="1"/>
  <c r="D130" i="1"/>
  <c r="D141" i="1"/>
  <c r="D146" i="1"/>
  <c r="D157" i="1"/>
  <c r="D165" i="1"/>
  <c r="D193" i="1"/>
  <c r="D225" i="1"/>
  <c r="D241" i="1"/>
  <c r="D273" i="1"/>
  <c r="D289" i="1"/>
  <c r="D305" i="1"/>
  <c r="C318" i="1"/>
  <c r="D2" i="1"/>
  <c r="D4" i="1"/>
  <c r="D6" i="1"/>
  <c r="D8" i="1"/>
  <c r="D10" i="1"/>
  <c r="D12" i="1"/>
  <c r="D14" i="1"/>
  <c r="D16" i="1"/>
  <c r="D18" i="1"/>
  <c r="D20" i="1"/>
  <c r="D22" i="1"/>
  <c r="D24" i="1"/>
  <c r="D26" i="1"/>
  <c r="D28" i="1"/>
  <c r="D30" i="1"/>
  <c r="D32" i="1"/>
  <c r="D35" i="1"/>
  <c r="D40" i="1"/>
  <c r="D51" i="1"/>
  <c r="D56" i="1"/>
  <c r="D67" i="1"/>
  <c r="D72" i="1"/>
  <c r="D80" i="1"/>
  <c r="D91" i="1"/>
  <c r="D96" i="1"/>
  <c r="D107" i="1"/>
  <c r="D268" i="1"/>
  <c r="D266" i="1"/>
  <c r="D264" i="1"/>
  <c r="D262" i="1"/>
  <c r="D260" i="1"/>
  <c r="D258" i="1"/>
  <c r="D256" i="1"/>
  <c r="D254" i="1"/>
  <c r="D252" i="1"/>
  <c r="D250" i="1"/>
  <c r="D248" i="1"/>
  <c r="D246" i="1"/>
  <c r="D244" i="1"/>
  <c r="D242" i="1"/>
  <c r="D240" i="1"/>
  <c r="D238" i="1"/>
  <c r="D236" i="1"/>
  <c r="D234" i="1"/>
  <c r="D232" i="1"/>
  <c r="D230" i="1"/>
  <c r="D228" i="1"/>
  <c r="D226" i="1"/>
  <c r="D224" i="1"/>
  <c r="D222" i="1"/>
  <c r="D220" i="1"/>
  <c r="D218" i="1"/>
  <c r="D216" i="1"/>
  <c r="D214" i="1"/>
  <c r="D212" i="1"/>
  <c r="D210" i="1"/>
  <c r="D208" i="1"/>
  <c r="D206" i="1"/>
  <c r="D204" i="1"/>
  <c r="D202" i="1"/>
  <c r="D200" i="1"/>
  <c r="D198" i="1"/>
  <c r="D196" i="1"/>
  <c r="D194" i="1"/>
  <c r="D192" i="1"/>
  <c r="D190" i="1"/>
  <c r="D188" i="1"/>
  <c r="D186" i="1"/>
  <c r="D184" i="1"/>
  <c r="D182" i="1"/>
  <c r="D180" i="1"/>
  <c r="D178" i="1"/>
  <c r="D176" i="1"/>
  <c r="D174" i="1"/>
  <c r="D172" i="1"/>
  <c r="D170" i="1"/>
  <c r="D168" i="1"/>
  <c r="C316" i="1"/>
  <c r="D309" i="1"/>
  <c r="D301" i="1"/>
  <c r="D293" i="1"/>
  <c r="D285" i="1"/>
  <c r="D277" i="1"/>
  <c r="D269" i="1"/>
  <c r="D311" i="1"/>
  <c r="D303" i="1"/>
  <c r="D295" i="1"/>
  <c r="D287" i="1"/>
  <c r="D279" i="1"/>
  <c r="D271" i="1"/>
  <c r="D33" i="1"/>
  <c r="D38" i="1"/>
  <c r="D41" i="1"/>
  <c r="D46" i="1"/>
  <c r="D49" i="1"/>
  <c r="D54" i="1"/>
  <c r="D57" i="1"/>
  <c r="D62" i="1"/>
  <c r="D65" i="1"/>
  <c r="D70" i="1"/>
  <c r="D73" i="1"/>
  <c r="D78" i="1"/>
  <c r="D81" i="1"/>
  <c r="D86" i="1"/>
  <c r="D89" i="1"/>
  <c r="D94" i="1"/>
  <c r="D97" i="1"/>
  <c r="D102" i="1"/>
  <c r="D105" i="1"/>
  <c r="D110" i="1"/>
  <c r="D113" i="1"/>
  <c r="D118" i="1"/>
  <c r="D121" i="1"/>
  <c r="D126" i="1"/>
  <c r="D129" i="1"/>
  <c r="D134" i="1"/>
  <c r="D137" i="1"/>
  <c r="D142" i="1"/>
  <c r="D145" i="1"/>
  <c r="D150" i="1"/>
  <c r="D153" i="1"/>
  <c r="D158" i="1"/>
  <c r="D161" i="1"/>
  <c r="D166" i="1"/>
  <c r="D281" i="1"/>
  <c r="D297" i="1"/>
  <c r="D85" i="1"/>
  <c r="D93" i="1"/>
  <c r="D98" i="1"/>
  <c r="D109" i="1"/>
  <c r="D114" i="1"/>
  <c r="D125" i="1"/>
  <c r="D133" i="1"/>
  <c r="D138" i="1"/>
  <c r="D149" i="1"/>
  <c r="D154" i="1"/>
  <c r="D162" i="1"/>
  <c r="D177" i="1"/>
  <c r="D209" i="1"/>
  <c r="D257" i="1"/>
  <c r="D3" i="1"/>
  <c r="D5" i="1"/>
  <c r="D7" i="1"/>
  <c r="D9" i="1"/>
  <c r="D11" i="1"/>
  <c r="D13" i="1"/>
  <c r="D15" i="1"/>
  <c r="D17" i="1"/>
  <c r="D19" i="1"/>
  <c r="D21" i="1"/>
  <c r="D23" i="1"/>
  <c r="D25" i="1"/>
  <c r="D27" i="1"/>
  <c r="D29" i="1"/>
  <c r="D31" i="1"/>
  <c r="D36" i="1"/>
  <c r="D39" i="1"/>
  <c r="D44" i="1"/>
  <c r="D47" i="1"/>
  <c r="D52" i="1"/>
  <c r="D55" i="1"/>
  <c r="D60" i="1"/>
  <c r="D63" i="1"/>
  <c r="D68" i="1"/>
  <c r="D71" i="1"/>
  <c r="D76" i="1"/>
  <c r="D79" i="1"/>
  <c r="D84" i="1"/>
  <c r="D87" i="1"/>
  <c r="D92" i="1"/>
  <c r="D95" i="1"/>
  <c r="D100" i="1"/>
  <c r="D103" i="1"/>
  <c r="D108" i="1"/>
  <c r="D111" i="1"/>
  <c r="D116" i="1"/>
  <c r="D119" i="1"/>
  <c r="D124" i="1"/>
  <c r="D127" i="1"/>
  <c r="D132" i="1"/>
  <c r="D135" i="1"/>
  <c r="D140" i="1"/>
  <c r="D143" i="1"/>
  <c r="D148" i="1"/>
  <c r="D151" i="1"/>
  <c r="D156" i="1"/>
  <c r="D159" i="1"/>
  <c r="D164" i="1"/>
  <c r="D167" i="1"/>
  <c r="D173" i="1"/>
  <c r="D179" i="1"/>
  <c r="D183" i="1"/>
  <c r="D189" i="1"/>
  <c r="D195" i="1"/>
  <c r="D199" i="1"/>
  <c r="D205" i="1"/>
  <c r="D211" i="1"/>
  <c r="D215" i="1"/>
  <c r="D221" i="1"/>
  <c r="D227" i="1"/>
  <c r="D231" i="1"/>
  <c r="D237" i="1"/>
  <c r="D243" i="1"/>
  <c r="D247" i="1"/>
  <c r="D253" i="1"/>
  <c r="D259" i="1"/>
  <c r="D263" i="1"/>
  <c r="D275" i="1"/>
  <c r="D291" i="1"/>
  <c r="D307" i="1"/>
  <c r="D42" i="1"/>
  <c r="D53" i="1"/>
  <c r="D61" i="1"/>
  <c r="D77" i="1"/>
  <c r="C327" i="1"/>
  <c r="D327" i="1" s="1"/>
  <c r="C330" i="1"/>
  <c r="C331" i="1"/>
  <c r="C334" i="1"/>
  <c r="C332" i="1"/>
  <c r="C329" i="1"/>
  <c r="C335" i="1"/>
  <c r="D335" i="1" s="1"/>
  <c r="B336" i="1"/>
  <c r="C317" i="1"/>
  <c r="C322" i="1"/>
  <c r="D270" i="1"/>
  <c r="D272" i="1"/>
  <c r="D274" i="1"/>
  <c r="D276" i="1"/>
  <c r="D278" i="1"/>
  <c r="D280" i="1"/>
  <c r="D282" i="1"/>
  <c r="D284" i="1"/>
  <c r="D286" i="1"/>
  <c r="D288" i="1"/>
  <c r="D290" i="1"/>
  <c r="D292" i="1"/>
  <c r="D294" i="1"/>
  <c r="D296" i="1"/>
  <c r="D298" i="1"/>
  <c r="D300" i="1"/>
  <c r="D302" i="1"/>
  <c r="D304" i="1"/>
  <c r="D306" i="1"/>
  <c r="D308" i="1"/>
  <c r="D310" i="1"/>
  <c r="C319" i="1"/>
  <c r="C320" i="1"/>
  <c r="C321" i="1"/>
  <c r="C333" i="1"/>
  <c r="C360" i="11" l="1"/>
  <c r="D360" i="11" s="1"/>
  <c r="B361" i="11"/>
  <c r="B361" i="1"/>
  <c r="C360" i="1"/>
  <c r="D360" i="1" s="1"/>
  <c r="O315" i="20"/>
  <c r="P1" i="20"/>
  <c r="P315" i="19"/>
  <c r="Q1" i="19"/>
  <c r="Q315" i="18"/>
  <c r="R1" i="18"/>
  <c r="O315" i="17"/>
  <c r="P1" i="17"/>
  <c r="D328" i="3"/>
  <c r="C328" i="11"/>
  <c r="D329" i="11" s="1"/>
  <c r="B327" i="11"/>
  <c r="C327" i="11" s="1"/>
  <c r="D327" i="11" s="1"/>
  <c r="L315" i="12"/>
  <c r="M1" i="12"/>
  <c r="C337" i="12"/>
  <c r="D337" i="12" s="1"/>
  <c r="B338" i="12"/>
  <c r="L315" i="11"/>
  <c r="M1" i="11"/>
  <c r="D330" i="11"/>
  <c r="J315" i="3"/>
  <c r="K1" i="3"/>
  <c r="D328" i="1"/>
  <c r="K1" i="1"/>
  <c r="J315" i="1"/>
  <c r="D313" i="3"/>
  <c r="C323" i="3" s="1"/>
  <c r="F313" i="3"/>
  <c r="E323" i="3" s="1"/>
  <c r="D332" i="3"/>
  <c r="D333" i="3"/>
  <c r="D329" i="3"/>
  <c r="D330" i="3"/>
  <c r="C335" i="3"/>
  <c r="D335" i="3" s="1"/>
  <c r="B336" i="3"/>
  <c r="D313" i="1"/>
  <c r="C323" i="1" s="1"/>
  <c r="F313" i="1"/>
  <c r="E323" i="1" s="1"/>
  <c r="D333" i="1"/>
  <c r="D331" i="1"/>
  <c r="D329" i="1"/>
  <c r="D332" i="1"/>
  <c r="D330" i="1"/>
  <c r="C336" i="1"/>
  <c r="D336" i="1" s="1"/>
  <c r="B337" i="1"/>
  <c r="D334" i="1"/>
  <c r="B362" i="1" l="1"/>
  <c r="C361" i="1"/>
  <c r="D361" i="1" s="1"/>
  <c r="C361" i="11"/>
  <c r="D361" i="11" s="1"/>
  <c r="B362" i="11"/>
  <c r="P315" i="20"/>
  <c r="Q1" i="20"/>
  <c r="Q315" i="19"/>
  <c r="R1" i="19"/>
  <c r="R315" i="18"/>
  <c r="S1" i="18"/>
  <c r="P315" i="17"/>
  <c r="Q1" i="17"/>
  <c r="M315" i="12"/>
  <c r="N1" i="12"/>
  <c r="M315" i="11"/>
  <c r="N1" i="11"/>
  <c r="C338" i="12"/>
  <c r="D338" i="12" s="1"/>
  <c r="B339" i="12"/>
  <c r="C339" i="12" s="1"/>
  <c r="D339" i="12" s="1"/>
  <c r="D328" i="11"/>
  <c r="K315" i="3"/>
  <c r="L1" i="3"/>
  <c r="L1" i="1"/>
  <c r="K315" i="1"/>
  <c r="C336" i="3"/>
  <c r="D336" i="3" s="1"/>
  <c r="B337" i="3"/>
  <c r="C337" i="1"/>
  <c r="D337" i="1" s="1"/>
  <c r="B338" i="1"/>
  <c r="B363" i="1" l="1"/>
  <c r="C363" i="1" s="1"/>
  <c r="C362" i="1"/>
  <c r="D362" i="1" s="1"/>
  <c r="C362" i="11"/>
  <c r="D362" i="11" s="1"/>
  <c r="B363" i="11"/>
  <c r="C363" i="11" s="1"/>
  <c r="D363" i="11" s="1"/>
  <c r="Q315" i="20"/>
  <c r="R1" i="20"/>
  <c r="R315" i="19"/>
  <c r="S1" i="19"/>
  <c r="S315" i="18"/>
  <c r="T1" i="18"/>
  <c r="Q315" i="17"/>
  <c r="R1" i="17"/>
  <c r="N315" i="11"/>
  <c r="O1" i="11"/>
  <c r="N315" i="12"/>
  <c r="O1" i="12"/>
  <c r="L315" i="3"/>
  <c r="M1" i="3"/>
  <c r="M1" i="1"/>
  <c r="L315" i="1"/>
  <c r="C337" i="3"/>
  <c r="D337" i="3" s="1"/>
  <c r="B338" i="3"/>
  <c r="C338" i="1"/>
  <c r="D338" i="1" s="1"/>
  <c r="B339" i="1"/>
  <c r="C339" i="1" s="1"/>
  <c r="D339" i="1" s="1"/>
  <c r="D363" i="1" l="1"/>
  <c r="R315" i="20"/>
  <c r="S1" i="20"/>
  <c r="S315" i="19"/>
  <c r="T1" i="19"/>
  <c r="T315" i="18"/>
  <c r="U1" i="18"/>
  <c r="R315" i="17"/>
  <c r="S1" i="17"/>
  <c r="O315" i="12"/>
  <c r="P1" i="12"/>
  <c r="O315" i="11"/>
  <c r="P1" i="11"/>
  <c r="N1" i="3"/>
  <c r="M315" i="3"/>
  <c r="N1" i="1"/>
  <c r="M315" i="1"/>
  <c r="C338" i="3"/>
  <c r="D338" i="3" s="1"/>
  <c r="B339" i="3"/>
  <c r="C339" i="3" s="1"/>
  <c r="D339" i="3" s="1"/>
  <c r="S315" i="20" l="1"/>
  <c r="T1" i="20"/>
  <c r="T315" i="19"/>
  <c r="U1" i="19"/>
  <c r="U315" i="18"/>
  <c r="V1" i="18"/>
  <c r="S315" i="17"/>
  <c r="T1" i="17"/>
  <c r="P315" i="11"/>
  <c r="Q1" i="11"/>
  <c r="P315" i="12"/>
  <c r="Q1" i="12"/>
  <c r="O1" i="3"/>
  <c r="N315" i="3"/>
  <c r="O1" i="1"/>
  <c r="N315" i="1"/>
  <c r="T315" i="20" l="1"/>
  <c r="U1" i="20"/>
  <c r="U315" i="19"/>
  <c r="V1" i="19"/>
  <c r="V315" i="18"/>
  <c r="W1" i="18"/>
  <c r="T315" i="17"/>
  <c r="U1" i="17"/>
  <c r="Q315" i="12"/>
  <c r="R1" i="12"/>
  <c r="Q315" i="11"/>
  <c r="R1" i="11"/>
  <c r="P1" i="3"/>
  <c r="O315" i="3"/>
  <c r="P1" i="1"/>
  <c r="O315" i="1"/>
  <c r="U315" i="20" l="1"/>
  <c r="V1" i="20"/>
  <c r="V315" i="19"/>
  <c r="W1" i="19"/>
  <c r="W315" i="18"/>
  <c r="X1" i="18"/>
  <c r="U315" i="17"/>
  <c r="V1" i="17"/>
  <c r="R315" i="11"/>
  <c r="S1" i="11"/>
  <c r="R315" i="12"/>
  <c r="S1" i="12"/>
  <c r="Q1" i="3"/>
  <c r="P315" i="3"/>
  <c r="Q1" i="1"/>
  <c r="P315" i="1"/>
  <c r="V315" i="20" l="1"/>
  <c r="W1" i="20"/>
  <c r="W315" i="19"/>
  <c r="X1" i="19"/>
  <c r="X315" i="18"/>
  <c r="Y1" i="18"/>
  <c r="V315" i="17"/>
  <c r="W1" i="17"/>
  <c r="S315" i="12"/>
  <c r="T1" i="12"/>
  <c r="S315" i="11"/>
  <c r="T1" i="11"/>
  <c r="R1" i="3"/>
  <c r="Q315" i="3"/>
  <c r="R1" i="1"/>
  <c r="Q315" i="1"/>
  <c r="W315" i="20" l="1"/>
  <c r="X1" i="20"/>
  <c r="X315" i="19"/>
  <c r="Y1" i="19"/>
  <c r="Y315" i="18"/>
  <c r="Z1" i="18"/>
  <c r="W315" i="17"/>
  <c r="X1" i="17"/>
  <c r="T315" i="11"/>
  <c r="U1" i="11"/>
  <c r="T315" i="12"/>
  <c r="U1" i="12"/>
  <c r="S1" i="3"/>
  <c r="R315" i="3"/>
  <c r="S1" i="1"/>
  <c r="R315" i="1"/>
  <c r="X315" i="20" l="1"/>
  <c r="Y1" i="20"/>
  <c r="Y315" i="19"/>
  <c r="Z1" i="19"/>
  <c r="Z315" i="18"/>
  <c r="AA1" i="18"/>
  <c r="X315" i="17"/>
  <c r="Y1" i="17"/>
  <c r="U315" i="12"/>
  <c r="V1" i="12"/>
  <c r="U315" i="11"/>
  <c r="V1" i="11"/>
  <c r="T1" i="3"/>
  <c r="S315" i="3"/>
  <c r="T1" i="1"/>
  <c r="S315" i="1"/>
  <c r="Y315" i="20" l="1"/>
  <c r="Z1" i="20"/>
  <c r="Z315" i="19"/>
  <c r="AA1" i="19"/>
  <c r="AA315" i="18"/>
  <c r="AB1" i="18"/>
  <c r="Y315" i="17"/>
  <c r="Z1" i="17"/>
  <c r="V315" i="11"/>
  <c r="W1" i="11"/>
  <c r="V315" i="12"/>
  <c r="W1" i="12"/>
  <c r="U1" i="3"/>
  <c r="T315" i="3"/>
  <c r="U1" i="1"/>
  <c r="T315" i="1"/>
  <c r="Z315" i="20" l="1"/>
  <c r="AA1" i="20"/>
  <c r="AA315" i="19"/>
  <c r="AB1" i="19"/>
  <c r="AB315" i="18"/>
  <c r="AC1" i="18"/>
  <c r="Z315" i="17"/>
  <c r="AA1" i="17"/>
  <c r="W315" i="12"/>
  <c r="X1" i="12"/>
  <c r="W315" i="11"/>
  <c r="X1" i="11"/>
  <c r="V1" i="3"/>
  <c r="U315" i="3"/>
  <c r="V1" i="1"/>
  <c r="U315" i="1"/>
  <c r="AA315" i="20" l="1"/>
  <c r="AB1" i="20"/>
  <c r="AB315" i="19"/>
  <c r="AC1" i="19"/>
  <c r="AC315" i="18"/>
  <c r="AD1" i="18"/>
  <c r="AA315" i="17"/>
  <c r="AB1" i="17"/>
  <c r="X315" i="11"/>
  <c r="Y1" i="11"/>
  <c r="X315" i="12"/>
  <c r="Y1" i="12"/>
  <c r="W1" i="3"/>
  <c r="V315" i="3"/>
  <c r="W1" i="1"/>
  <c r="V315" i="1"/>
  <c r="AB315" i="20" l="1"/>
  <c r="AC1" i="20"/>
  <c r="AC315" i="19"/>
  <c r="AD1" i="19"/>
  <c r="AD315" i="18"/>
  <c r="AE1" i="18"/>
  <c r="AE315" i="18" s="1"/>
  <c r="AB315" i="17"/>
  <c r="AC1" i="17"/>
  <c r="Y315" i="12"/>
  <c r="Z1" i="12"/>
  <c r="Y315" i="11"/>
  <c r="Z1" i="11"/>
  <c r="X1" i="3"/>
  <c r="W315" i="3"/>
  <c r="X1" i="1"/>
  <c r="W315" i="1"/>
  <c r="AC315" i="20" l="1"/>
  <c r="AD1" i="20"/>
  <c r="AD315" i="19"/>
  <c r="AE1" i="19"/>
  <c r="AE315" i="19" s="1"/>
  <c r="AC315" i="17"/>
  <c r="AD1" i="17"/>
  <c r="Z315" i="11"/>
  <c r="AA1" i="11"/>
  <c r="Z315" i="12"/>
  <c r="AA1" i="12"/>
  <c r="Y1" i="3"/>
  <c r="X315" i="3"/>
  <c r="Y1" i="1"/>
  <c r="X315" i="1"/>
  <c r="AD315" i="20" l="1"/>
  <c r="AE1" i="20"/>
  <c r="AE315" i="20" s="1"/>
  <c r="AD315" i="17"/>
  <c r="AE1" i="17"/>
  <c r="AE315" i="17" s="1"/>
  <c r="AA315" i="11"/>
  <c r="AB1" i="11"/>
  <c r="AA315" i="12"/>
  <c r="AB1" i="12"/>
  <c r="Z1" i="3"/>
  <c r="Y315" i="3"/>
  <c r="Z1" i="1"/>
  <c r="Y315" i="1"/>
  <c r="AB315" i="11" l="1"/>
  <c r="AC1" i="11"/>
  <c r="AB315" i="12"/>
  <c r="AC1" i="12"/>
  <c r="AA1" i="3"/>
  <c r="Z315" i="3"/>
  <c r="AA1" i="1"/>
  <c r="Z315" i="1"/>
  <c r="AC315" i="12" l="1"/>
  <c r="AD1" i="12"/>
  <c r="AC315" i="11"/>
  <c r="AD1" i="11"/>
  <c r="AA315" i="3"/>
  <c r="AB1" i="3"/>
  <c r="AB1" i="1"/>
  <c r="AA315" i="1"/>
  <c r="AD315" i="11" l="1"/>
  <c r="AE1" i="11"/>
  <c r="AE315" i="11" s="1"/>
  <c r="AD315" i="12"/>
  <c r="AE1" i="12"/>
  <c r="AE315" i="12" s="1"/>
  <c r="AC1" i="3"/>
  <c r="AB315" i="3"/>
  <c r="AC1" i="1"/>
  <c r="AB315" i="1"/>
  <c r="AD1" i="3" l="1"/>
  <c r="AC315" i="3"/>
  <c r="AD1" i="1"/>
  <c r="AC315" i="1"/>
  <c r="AE1" i="3" l="1"/>
  <c r="AE315" i="3" s="1"/>
  <c r="AD315" i="3"/>
  <c r="AE1" i="1"/>
  <c r="AE315" i="1" s="1"/>
  <c r="AD315" i="1"/>
</calcChain>
</file>

<file path=xl/sharedStrings.xml><?xml version="1.0" encoding="utf-8"?>
<sst xmlns="http://schemas.openxmlformats.org/spreadsheetml/2006/main" count="847" uniqueCount="139">
  <si>
    <t>&gt;=P90Index</t>
  </si>
  <si>
    <t>24-yr NPV</t>
  </si>
  <si>
    <t>P90_2022</t>
  </si>
  <si>
    <t>P90_2023</t>
  </si>
  <si>
    <t>P90_2024</t>
  </si>
  <si>
    <t>P90_2025</t>
  </si>
  <si>
    <t>P90_2026</t>
  </si>
  <si>
    <t>P90_2027</t>
  </si>
  <si>
    <t>P90_2028</t>
  </si>
  <si>
    <t>P90_2029</t>
  </si>
  <si>
    <t>P90_2030</t>
  </si>
  <si>
    <t>P90_2031</t>
  </si>
  <si>
    <t>P90_2032</t>
  </si>
  <si>
    <t>P90_2033</t>
  </si>
  <si>
    <t>P90_2034</t>
  </si>
  <si>
    <t>P90_2035</t>
  </si>
  <si>
    <t>P90_2036</t>
  </si>
  <si>
    <t>P90_2037</t>
  </si>
  <si>
    <t>Vol_2022</t>
  </si>
  <si>
    <t>Vol_2023</t>
  </si>
  <si>
    <t>Vol_2024</t>
  </si>
  <si>
    <t>Vol_2025</t>
  </si>
  <si>
    <t>Vol_2026</t>
  </si>
  <si>
    <t>Vol_2027</t>
  </si>
  <si>
    <t>Vol_2028</t>
  </si>
  <si>
    <t>Vol_2029</t>
  </si>
  <si>
    <t>Vol_2030</t>
  </si>
  <si>
    <t>Vol_2031</t>
  </si>
  <si>
    <t>Vol_2032</t>
  </si>
  <si>
    <t>Vol_2033</t>
  </si>
  <si>
    <t>Vol_2034</t>
  </si>
  <si>
    <t>Vol_2035</t>
  </si>
  <si>
    <t>Vol_2036</t>
  </si>
  <si>
    <t>Vol_2037</t>
  </si>
  <si>
    <t>TVaR90</t>
  </si>
  <si>
    <t>AvgVolatility</t>
  </si>
  <si>
    <t>Mean</t>
  </si>
  <si>
    <t>StdDev</t>
  </si>
  <si>
    <t>Min</t>
  </si>
  <si>
    <t>Max</t>
  </si>
  <si>
    <t>Mid Portfolio Deterministic</t>
  </si>
  <si>
    <t>Preferred Portfolio Deterministic</t>
  </si>
  <si>
    <t>Frequency</t>
  </si>
  <si>
    <t>&lt;=13</t>
  </si>
  <si>
    <t>13-13.5</t>
  </si>
  <si>
    <t>13.5-14</t>
  </si>
  <si>
    <t>7.5-8</t>
  </si>
  <si>
    <t>14-14.5</t>
  </si>
  <si>
    <t>14.5-15</t>
  </si>
  <si>
    <t>15-15.5</t>
  </si>
  <si>
    <t>15.5-16</t>
  </si>
  <si>
    <t>16-16.5</t>
  </si>
  <si>
    <t>16.5-17</t>
  </si>
  <si>
    <t>17-17.5</t>
  </si>
  <si>
    <t>17.5-18</t>
  </si>
  <si>
    <t>18-18.5</t>
  </si>
  <si>
    <t>18.5-19</t>
  </si>
  <si>
    <t>20-yr NPV</t>
  </si>
  <si>
    <t>Iteration</t>
  </si>
  <si>
    <t>Mid Portfolio</t>
  </si>
  <si>
    <t>P90_2038</t>
  </si>
  <si>
    <t>P90_2039</t>
  </si>
  <si>
    <t>P90_2040</t>
  </si>
  <si>
    <t>P90_2041</t>
  </si>
  <si>
    <t>P90_2042</t>
  </si>
  <si>
    <t>P90_2043</t>
  </si>
  <si>
    <t>P90_2044</t>
  </si>
  <si>
    <t>P90_2045</t>
  </si>
  <si>
    <t>Vol_2038</t>
  </si>
  <si>
    <t>Vol_2039</t>
  </si>
  <si>
    <t>Vol_2040</t>
  </si>
  <si>
    <t>Vol_2041</t>
  </si>
  <si>
    <t>Vol_2042</t>
  </si>
  <si>
    <t>Vol_2043</t>
  </si>
  <si>
    <t>Vol_2044</t>
  </si>
  <si>
    <t>St Dev</t>
  </si>
  <si>
    <t>&lt;=2</t>
  </si>
  <si>
    <t>2-2.5</t>
  </si>
  <si>
    <t>2.5-3</t>
  </si>
  <si>
    <t>3-3.5</t>
  </si>
  <si>
    <t>3.5-4</t>
  </si>
  <si>
    <t>4-4.5</t>
  </si>
  <si>
    <t>4.5-5</t>
  </si>
  <si>
    <t>5.5-6</t>
  </si>
  <si>
    <t>6-6.5</t>
  </si>
  <si>
    <t>6.5-7</t>
  </si>
  <si>
    <t>7-7.5</t>
  </si>
  <si>
    <t>5-5.5</t>
  </si>
  <si>
    <t>TVar90</t>
  </si>
  <si>
    <t>No DSR</t>
  </si>
  <si>
    <t>24-year Levelized Costs (Billion $)</t>
  </si>
  <si>
    <t xml:space="preserve">Portfolio </t>
  </si>
  <si>
    <t>Revenue Requirement</t>
  </si>
  <si>
    <t>SCGHG Costs</t>
  </si>
  <si>
    <t>Mid Scenario</t>
  </si>
  <si>
    <t>W</t>
  </si>
  <si>
    <t>Balanced Portfolio with Alternative Fuel for Peakers</t>
  </si>
  <si>
    <t>WX</t>
  </si>
  <si>
    <t>Z</t>
  </si>
  <si>
    <t>Difference from Mid</t>
  </si>
  <si>
    <t>Emissions</t>
  </si>
  <si>
    <t>Q1 (P25)</t>
  </si>
  <si>
    <t>Median (P50)</t>
  </si>
  <si>
    <t>Q3 P75</t>
  </si>
  <si>
    <t>Q3 (P75)</t>
  </si>
  <si>
    <t>Figure 8-xx</t>
  </si>
  <si>
    <t>Preferred Portfolio</t>
  </si>
  <si>
    <t>No DSR Portfolio Deterministic</t>
  </si>
  <si>
    <t>No DSR  Portfolio Deterministic</t>
  </si>
  <si>
    <t>&lt;=14</t>
  </si>
  <si>
    <t>19-19.5</t>
  </si>
  <si>
    <t>19.5-20</t>
  </si>
  <si>
    <t>20-20.5</t>
  </si>
  <si>
    <t>20.5-21</t>
  </si>
  <si>
    <t>21-21.5</t>
  </si>
  <si>
    <t>21.5-22</t>
  </si>
  <si>
    <t>22-22.5</t>
  </si>
  <si>
    <t>22.5-23</t>
  </si>
  <si>
    <t>Deterministic</t>
  </si>
  <si>
    <t>Balanced Portfolio with Alternative Fuel for Peakers and Reduced Firm Market Access at Peak</t>
  </si>
  <si>
    <t>Mid Scenario Deterministic</t>
  </si>
  <si>
    <t>Balanced Portfolio with Alternative Fuel for Peakers Deterministic</t>
  </si>
  <si>
    <t>Balanced Portfolio with Alternative Fuel for Peakers and Reduced Firm Market Access at Peak Deterministic</t>
  </si>
  <si>
    <t>W Balanced Portfolio with Alternative Fuel for Peakers</t>
  </si>
  <si>
    <t>WX Balanced Portfolio with Alternative Fuel for Peakers and Reduced Firm Market Access at Peak</t>
  </si>
  <si>
    <t>Z No DSR</t>
  </si>
  <si>
    <t>Stochastic Portfolio Results</t>
  </si>
  <si>
    <t>This workbook contains the tables, charts, and data from the AURORA stochastic modeling process used in the 2021 IRP.</t>
  </si>
  <si>
    <t>The portfolios examined in the stochastic modeleing process are the Mid Scenario and Sensitivities W, WX, and Z.</t>
  </si>
  <si>
    <t>Chapter 3</t>
  </si>
  <si>
    <t>These tabs contain the charts and tables used in Chapter 8 to describe the stochastic modeling results.</t>
  </si>
  <si>
    <t>These tabs contain the charts used in Chapter 3 to describe the stochastic modeling results.</t>
  </si>
  <si>
    <t>Revenue Requirement Data</t>
  </si>
  <si>
    <t xml:space="preserve">These datasets contain the revenue requirement of each iteration of the stochastic portfolios. </t>
  </si>
  <si>
    <t>Statistical results such as the mean and standard deviation are calculated.</t>
  </si>
  <si>
    <t>Values referencing a "Var90" are referring to the 90th percentile of that dataset.</t>
  </si>
  <si>
    <t>Emissions Data</t>
  </si>
  <si>
    <t xml:space="preserve">These datasets contain the emissions of each iteration of the stochastic portfolios. </t>
  </si>
  <si>
    <t>A full description of the stochastic portfolio analysis can be found in Chapter 8 and Appendix 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</si>
</sst>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_);[Red]\(&quot;$&quot;#,##0.00\)"/>
    <numFmt numFmtId="43" formatCode="_(* #,##0.00_);_(* \(#,##0.00\);_(* &quot;-&quot;??_);_(@_)"/>
    <numFmt numFmtId="164" formatCode="[$-409]d\-mmm\-yy;@"/>
    <numFmt numFmtId="165" formatCode="0_);\(0\)"/>
    <numFmt numFmtId="166" formatCode="_(* #,##0_);_(* \(#,##0\);_(* &quot;-&quot;??_);_(@_)"/>
    <numFmt numFmtId="167" formatCode="0.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FFFF"/>
      <name val="Arial Narrow"/>
      <family val="2"/>
    </font>
    <font>
      <sz val="10"/>
      <color rgb="FFFFFFFF"/>
      <name val="Arial Narrow"/>
      <family val="2"/>
    </font>
    <font>
      <b/>
      <sz val="10"/>
      <color rgb="FFFFFFFF"/>
      <name val="Arial Narrow"/>
      <family val="2"/>
    </font>
    <font>
      <b/>
      <sz val="9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b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rgb="FFBDD22B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7">
    <xf numFmtId="0" fontId="0" fillId="0" borderId="0" xfId="0"/>
    <xf numFmtId="0" fontId="2" fillId="0" borderId="0" xfId="0" applyNumberFormat="1" applyFont="1" applyAlignment="1"/>
    <xf numFmtId="164" fontId="0" fillId="0" borderId="0" xfId="0" applyNumberFormat="1" applyAlignment="1"/>
    <xf numFmtId="165" fontId="0" fillId="0" borderId="0" xfId="1" applyNumberFormat="1" applyFont="1" applyAlignment="1"/>
    <xf numFmtId="0" fontId="0" fillId="0" borderId="0" xfId="0" applyNumberFormat="1" applyAlignment="1"/>
    <xf numFmtId="166" fontId="0" fillId="0" borderId="0" xfId="2" applyNumberFormat="1" applyFont="1" applyAlignment="1"/>
    <xf numFmtId="3" fontId="0" fillId="0" borderId="0" xfId="0" applyNumberFormat="1" applyAlignment="1"/>
    <xf numFmtId="3" fontId="0" fillId="0" borderId="0" xfId="2" applyNumberFormat="1" applyFont="1" applyAlignment="1"/>
    <xf numFmtId="3" fontId="0" fillId="2" borderId="0" xfId="0" applyNumberFormat="1" applyFill="1" applyAlignment="1"/>
    <xf numFmtId="167" fontId="0" fillId="0" borderId="0" xfId="0" applyNumberFormat="1" applyAlignment="1"/>
    <xf numFmtId="166" fontId="0" fillId="0" borderId="0" xfId="1" applyNumberFormat="1" applyFont="1" applyAlignment="1"/>
    <xf numFmtId="4" fontId="0" fillId="0" borderId="0" xfId="0" applyNumberFormat="1" applyAlignment="1"/>
    <xf numFmtId="3" fontId="0" fillId="4" borderId="0" xfId="0" applyNumberFormat="1" applyFill="1" applyAlignment="1"/>
    <xf numFmtId="3" fontId="0" fillId="0" borderId="1" xfId="0" applyNumberFormat="1" applyBorder="1" applyAlignment="1"/>
    <xf numFmtId="3" fontId="0" fillId="0" borderId="0" xfId="0" applyNumberFormat="1" applyBorder="1" applyAlignment="1"/>
    <xf numFmtId="3" fontId="0" fillId="0" borderId="0" xfId="0" applyNumberFormat="1" applyFill="1" applyAlignment="1"/>
    <xf numFmtId="0" fontId="0" fillId="0" borderId="0" xfId="0" applyAlignment="1">
      <alignment wrapText="1"/>
    </xf>
    <xf numFmtId="0" fontId="3" fillId="5" borderId="2" xfId="0" applyFont="1" applyFill="1" applyBorder="1" applyAlignment="1">
      <alignment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vertical="center" wrapText="1"/>
    </xf>
    <xf numFmtId="8" fontId="8" fillId="0" borderId="7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8" fontId="8" fillId="0" borderId="6" xfId="0" applyNumberFormat="1" applyFont="1" applyBorder="1" applyAlignment="1">
      <alignment horizontal="center" vertical="center" wrapText="1"/>
    </xf>
    <xf numFmtId="3" fontId="0" fillId="3" borderId="0" xfId="0" applyNumberFormat="1" applyFill="1" applyAlignment="1"/>
    <xf numFmtId="0" fontId="5" fillId="5" borderId="13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8" fontId="8" fillId="0" borderId="15" xfId="0" applyNumberFormat="1" applyFont="1" applyBorder="1" applyAlignment="1">
      <alignment horizontal="left" vertical="center" wrapText="1" indent="1"/>
    </xf>
    <xf numFmtId="8" fontId="8" fillId="0" borderId="16" xfId="0" applyNumberFormat="1" applyFont="1" applyBorder="1" applyAlignment="1">
      <alignment horizontal="center" vertical="center" wrapText="1"/>
    </xf>
    <xf numFmtId="8" fontId="8" fillId="0" borderId="17" xfId="0" applyNumberFormat="1" applyFont="1" applyBorder="1" applyAlignment="1">
      <alignment horizontal="left" vertical="center" wrapText="1" indent="1"/>
    </xf>
    <xf numFmtId="8" fontId="8" fillId="0" borderId="18" xfId="0" applyNumberFormat="1" applyFont="1" applyBorder="1" applyAlignment="1">
      <alignment horizontal="center" vertical="center" wrapText="1"/>
    </xf>
    <xf numFmtId="8" fontId="8" fillId="0" borderId="19" xfId="0" applyNumberFormat="1" applyFont="1" applyBorder="1" applyAlignment="1">
      <alignment horizontal="center" vertical="center" wrapText="1"/>
    </xf>
    <xf numFmtId="0" fontId="0" fillId="8" borderId="0" xfId="0" applyFill="1"/>
    <xf numFmtId="0" fontId="9" fillId="8" borderId="0" xfId="0" applyFont="1" applyFill="1"/>
    <xf numFmtId="0" fontId="0" fillId="8" borderId="0" xfId="0" applyFont="1" applyFill="1"/>
    <xf numFmtId="0" fontId="0" fillId="9" borderId="0" xfId="0" applyFill="1"/>
    <xf numFmtId="0" fontId="0" fillId="10" borderId="0" xfId="0" applyFill="1"/>
    <xf numFmtId="0" fontId="0" fillId="3" borderId="0" xfId="0" applyFill="1"/>
    <xf numFmtId="0" fontId="0" fillId="11" borderId="0" xfId="0" applyFill="1"/>
    <xf numFmtId="0" fontId="5" fillId="5" borderId="10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9.xml"/><Relationship Id="rId18" Type="http://schemas.openxmlformats.org/officeDocument/2006/relationships/worksheet" Target="worksheets/sheet9.xml"/><Relationship Id="rId26" Type="http://schemas.openxmlformats.org/officeDocument/2006/relationships/theme" Target="theme/theme1.xml"/><Relationship Id="rId3" Type="http://schemas.openxmlformats.org/officeDocument/2006/relationships/chartsheet" Target="chartsheets/sheet1.xml"/><Relationship Id="rId21" Type="http://schemas.openxmlformats.org/officeDocument/2006/relationships/worksheet" Target="worksheets/sheet12.xml"/><Relationship Id="rId7" Type="http://schemas.openxmlformats.org/officeDocument/2006/relationships/worksheet" Target="worksheets/sheet4.xml"/><Relationship Id="rId12" Type="http://schemas.openxmlformats.org/officeDocument/2006/relationships/chartsheet" Target="chartsheets/sheet8.xml"/><Relationship Id="rId17" Type="http://schemas.openxmlformats.org/officeDocument/2006/relationships/worksheet" Target="worksheets/sheet8.xml"/><Relationship Id="rId25" Type="http://schemas.openxmlformats.org/officeDocument/2006/relationships/externalLink" Target="externalLinks/externalLink2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7.xml"/><Relationship Id="rId20" Type="http://schemas.openxmlformats.org/officeDocument/2006/relationships/worksheet" Target="worksheets/sheet1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3.xml"/><Relationship Id="rId11" Type="http://schemas.openxmlformats.org/officeDocument/2006/relationships/chartsheet" Target="chartsheets/sheet7.xml"/><Relationship Id="rId24" Type="http://schemas.openxmlformats.org/officeDocument/2006/relationships/externalLink" Target="externalLinks/externalLink1.xml"/><Relationship Id="rId32" Type="http://schemas.openxmlformats.org/officeDocument/2006/relationships/customXml" Target="../customXml/item3.xml"/><Relationship Id="rId5" Type="http://schemas.openxmlformats.org/officeDocument/2006/relationships/chartsheet" Target="chartsheets/sheet3.xml"/><Relationship Id="rId15" Type="http://schemas.openxmlformats.org/officeDocument/2006/relationships/worksheet" Target="worksheets/sheet6.xml"/><Relationship Id="rId23" Type="http://schemas.openxmlformats.org/officeDocument/2006/relationships/worksheet" Target="worksheets/sheet14.xml"/><Relationship Id="rId28" Type="http://schemas.openxmlformats.org/officeDocument/2006/relationships/sharedStrings" Target="sharedStrings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10.xml"/><Relationship Id="rId31" Type="http://schemas.openxmlformats.org/officeDocument/2006/relationships/customXml" Target="../customXml/item2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5.xml"/><Relationship Id="rId22" Type="http://schemas.openxmlformats.org/officeDocument/2006/relationships/worksheet" Target="worksheets/sheet13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chartsheet" Target="chart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RR'!$D$326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'Mid Portfolio RR'!$E$327:$E$339</c:f>
              <c:strCache>
                <c:ptCount val="13"/>
                <c:pt idx="0">
                  <c:v>&lt;=13</c:v>
                </c:pt>
                <c:pt idx="1">
                  <c:v>13-13.5</c:v>
                </c:pt>
                <c:pt idx="2">
                  <c:v>13.5-14</c:v>
                </c:pt>
                <c:pt idx="3">
                  <c:v>14-14.5</c:v>
                </c:pt>
                <c:pt idx="4">
                  <c:v>14.5-15</c:v>
                </c:pt>
                <c:pt idx="5">
                  <c:v>15-15.5</c:v>
                </c:pt>
                <c:pt idx="6">
                  <c:v>15.5-16</c:v>
                </c:pt>
                <c:pt idx="7">
                  <c:v>16-16.5</c:v>
                </c:pt>
                <c:pt idx="8">
                  <c:v>16.5-17</c:v>
                </c:pt>
                <c:pt idx="9">
                  <c:v>17-17.5</c:v>
                </c:pt>
                <c:pt idx="10">
                  <c:v>17.5-18</c:v>
                </c:pt>
                <c:pt idx="11">
                  <c:v>18-18.5</c:v>
                </c:pt>
                <c:pt idx="12">
                  <c:v>18.5-19</c:v>
                </c:pt>
              </c:strCache>
            </c:strRef>
          </c:cat>
          <c:val>
            <c:numRef>
              <c:f>'Mid Portfolio RR'!$D$327:$D$339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40</c:v>
                </c:pt>
                <c:pt idx="4">
                  <c:v>102</c:v>
                </c:pt>
                <c:pt idx="5">
                  <c:v>74</c:v>
                </c:pt>
                <c:pt idx="6">
                  <c:v>47</c:v>
                </c:pt>
                <c:pt idx="7">
                  <c:v>20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F-4D3E-A63F-78B6FAC056A0}"/>
            </c:ext>
          </c:extLst>
        </c:ser>
        <c:ser>
          <c:idx val="1"/>
          <c:order val="1"/>
          <c:tx>
            <c:strRef>
              <c:f>'Sensitivity W RR'!$D$326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'Sensitivity W RR'!$D$327:$D$339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13</c:v>
                </c:pt>
                <c:pt idx="5">
                  <c:v>187</c:v>
                </c:pt>
                <c:pt idx="6">
                  <c:v>82</c:v>
                </c:pt>
                <c:pt idx="7">
                  <c:v>14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F-4D3E-A63F-78B6FAC05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RR'!$D$326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'Mid Portfolio RR'!$E$327:$E$339</c:f>
              <c:strCache>
                <c:ptCount val="13"/>
                <c:pt idx="0">
                  <c:v>&lt;=13</c:v>
                </c:pt>
                <c:pt idx="1">
                  <c:v>13-13.5</c:v>
                </c:pt>
                <c:pt idx="2">
                  <c:v>13.5-14</c:v>
                </c:pt>
                <c:pt idx="3">
                  <c:v>14-14.5</c:v>
                </c:pt>
                <c:pt idx="4">
                  <c:v>14.5-15</c:v>
                </c:pt>
                <c:pt idx="5">
                  <c:v>15-15.5</c:v>
                </c:pt>
                <c:pt idx="6">
                  <c:v>15.5-16</c:v>
                </c:pt>
                <c:pt idx="7">
                  <c:v>16-16.5</c:v>
                </c:pt>
                <c:pt idx="8">
                  <c:v>16.5-17</c:v>
                </c:pt>
                <c:pt idx="9">
                  <c:v>17-17.5</c:v>
                </c:pt>
                <c:pt idx="10">
                  <c:v>17.5-18</c:v>
                </c:pt>
                <c:pt idx="11">
                  <c:v>18-18.5</c:v>
                </c:pt>
                <c:pt idx="12">
                  <c:v>18.5-19</c:v>
                </c:pt>
              </c:strCache>
            </c:strRef>
          </c:cat>
          <c:val>
            <c:numRef>
              <c:f>'Mid Portfolio RR'!$D$327:$D$339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40</c:v>
                </c:pt>
                <c:pt idx="4">
                  <c:v>102</c:v>
                </c:pt>
                <c:pt idx="5">
                  <c:v>74</c:v>
                </c:pt>
                <c:pt idx="6">
                  <c:v>47</c:v>
                </c:pt>
                <c:pt idx="7">
                  <c:v>20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A88-AA80-DF7FD1310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W RR'!$D$326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W RR'!$E$327:$E$339</c:f>
              <c:strCache>
                <c:ptCount val="13"/>
                <c:pt idx="0">
                  <c:v>&lt;=13</c:v>
                </c:pt>
                <c:pt idx="1">
                  <c:v>13-13.5</c:v>
                </c:pt>
                <c:pt idx="2">
                  <c:v>13.5-14</c:v>
                </c:pt>
                <c:pt idx="3">
                  <c:v>14-14.5</c:v>
                </c:pt>
                <c:pt idx="4">
                  <c:v>14.5-15</c:v>
                </c:pt>
                <c:pt idx="5">
                  <c:v>15-15.5</c:v>
                </c:pt>
                <c:pt idx="6">
                  <c:v>15.5-16</c:v>
                </c:pt>
                <c:pt idx="7">
                  <c:v>16-16.5</c:v>
                </c:pt>
                <c:pt idx="8">
                  <c:v>16.5-17</c:v>
                </c:pt>
                <c:pt idx="9">
                  <c:v>17-17.5</c:v>
                </c:pt>
                <c:pt idx="10">
                  <c:v>17.5-18</c:v>
                </c:pt>
                <c:pt idx="11">
                  <c:v>18-18.5</c:v>
                </c:pt>
                <c:pt idx="12">
                  <c:v>18.5-19</c:v>
                </c:pt>
              </c:strCache>
            </c:strRef>
          </c:cat>
          <c:val>
            <c:numRef>
              <c:f>'Sensitivity W RR'!$D$327:$D$339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13</c:v>
                </c:pt>
                <c:pt idx="5">
                  <c:v>187</c:v>
                </c:pt>
                <c:pt idx="6">
                  <c:v>82</c:v>
                </c:pt>
                <c:pt idx="7">
                  <c:v>14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A-494E-B550-194A7884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WX RR'!$D$326</c:f>
              <c:strCache>
                <c:ptCount val="1"/>
                <c:pt idx="0">
                  <c:v>WX Balanced Portfolio with Alternative Fuel for Peakers and Reduced Firm Market Access at Peak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WX RR'!$E$327:$E$339</c:f>
              <c:strCache>
                <c:ptCount val="13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</c:strCache>
            </c:strRef>
          </c:cat>
          <c:val>
            <c:numRef>
              <c:f>'Sensitivity WX RR'!$D$327:$D$339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42</c:v>
                </c:pt>
                <c:pt idx="6">
                  <c:v>64</c:v>
                </c:pt>
                <c:pt idx="7">
                  <c:v>52</c:v>
                </c:pt>
                <c:pt idx="8">
                  <c:v>36</c:v>
                </c:pt>
                <c:pt idx="9">
                  <c:v>32</c:v>
                </c:pt>
                <c:pt idx="10">
                  <c:v>22</c:v>
                </c:pt>
                <c:pt idx="11">
                  <c:v>10</c:v>
                </c:pt>
                <c:pt idx="1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7-40E5-AD3D-3EED832B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Z No DSR RR'!$D$326</c:f>
              <c:strCache>
                <c:ptCount val="1"/>
                <c:pt idx="0">
                  <c:v>Z No DSR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Z No DSR RR'!$E$327:$E$339</c:f>
              <c:strCache>
                <c:ptCount val="13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</c:strCache>
            </c:strRef>
          </c:cat>
          <c:val>
            <c:numRef>
              <c:f>'Sensitivity Z No DSR RR'!$D$327:$D$339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10</c:v>
                </c:pt>
                <c:pt idx="6">
                  <c:v>50</c:v>
                </c:pt>
                <c:pt idx="7">
                  <c:v>88</c:v>
                </c:pt>
                <c:pt idx="8">
                  <c:v>50</c:v>
                </c:pt>
                <c:pt idx="9">
                  <c:v>44</c:v>
                </c:pt>
                <c:pt idx="10">
                  <c:v>29</c:v>
                </c:pt>
                <c:pt idx="11">
                  <c:v>16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D-4C0F-828B-765713D9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Emissions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Em'!$D$326</c:f>
              <c:strCache>
                <c:ptCount val="1"/>
                <c:pt idx="0">
                  <c:v>Mid Portfolio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'Mid Em'!$E$327:$E$339</c:f>
              <c:strCache>
                <c:ptCount val="13"/>
                <c:pt idx="0">
                  <c:v>&lt;=2</c:v>
                </c:pt>
                <c:pt idx="1">
                  <c:v>2-2.5</c:v>
                </c:pt>
                <c:pt idx="2">
                  <c:v>2.5-3</c:v>
                </c:pt>
                <c:pt idx="3">
                  <c:v>3-3.5</c:v>
                </c:pt>
                <c:pt idx="4">
                  <c:v>3.5-4</c:v>
                </c:pt>
                <c:pt idx="5">
                  <c:v>4-4.5</c:v>
                </c:pt>
                <c:pt idx="6">
                  <c:v>4.5-5</c:v>
                </c:pt>
                <c:pt idx="7">
                  <c:v>5-5.5</c:v>
                </c:pt>
                <c:pt idx="8">
                  <c:v>5.5-6</c:v>
                </c:pt>
                <c:pt idx="9">
                  <c:v>6-6.5</c:v>
                </c:pt>
                <c:pt idx="10">
                  <c:v>6.5-7</c:v>
                </c:pt>
                <c:pt idx="11">
                  <c:v>7-7.5</c:v>
                </c:pt>
                <c:pt idx="12">
                  <c:v>7.5-8</c:v>
                </c:pt>
              </c:strCache>
            </c:strRef>
          </c:cat>
          <c:val>
            <c:numRef>
              <c:f>'Mid Em'!$D$327:$D$339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19</c:v>
                </c:pt>
                <c:pt idx="5">
                  <c:v>60</c:v>
                </c:pt>
                <c:pt idx="6">
                  <c:v>72</c:v>
                </c:pt>
                <c:pt idx="7">
                  <c:v>64</c:v>
                </c:pt>
                <c:pt idx="8">
                  <c:v>51</c:v>
                </c:pt>
                <c:pt idx="9">
                  <c:v>29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B-4D18-B39F-F3A4D50B1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Emissions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W Em'!$D$326</c:f>
              <c:strCache>
                <c:ptCount val="1"/>
                <c:pt idx="0">
                  <c:v>Balanced Portfolio with Alternative Fuel for Peakers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W Em'!$E$327:$E$339</c:f>
              <c:strCache>
                <c:ptCount val="13"/>
                <c:pt idx="0">
                  <c:v>&lt;=2</c:v>
                </c:pt>
                <c:pt idx="1">
                  <c:v>2-2.5</c:v>
                </c:pt>
                <c:pt idx="2">
                  <c:v>2.5-3</c:v>
                </c:pt>
                <c:pt idx="3">
                  <c:v>3-3.5</c:v>
                </c:pt>
                <c:pt idx="4">
                  <c:v>3.5-4</c:v>
                </c:pt>
                <c:pt idx="5">
                  <c:v>4-4.5</c:v>
                </c:pt>
                <c:pt idx="6">
                  <c:v>4.5-5</c:v>
                </c:pt>
                <c:pt idx="7">
                  <c:v>5-5.5</c:v>
                </c:pt>
                <c:pt idx="8">
                  <c:v>5.5-6</c:v>
                </c:pt>
                <c:pt idx="9">
                  <c:v>6-6.5</c:v>
                </c:pt>
                <c:pt idx="10">
                  <c:v>6.5-7</c:v>
                </c:pt>
                <c:pt idx="11">
                  <c:v>7-7.5</c:v>
                </c:pt>
                <c:pt idx="12">
                  <c:v>7.5-8</c:v>
                </c:pt>
              </c:strCache>
            </c:strRef>
          </c:cat>
          <c:val>
            <c:numRef>
              <c:f>'Sensitivity W Em'!$D$327:$D$339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5</c:v>
                </c:pt>
                <c:pt idx="5">
                  <c:v>124</c:v>
                </c:pt>
                <c:pt idx="6">
                  <c:v>150</c:v>
                </c:pt>
                <c:pt idx="7">
                  <c:v>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B5-441A-9D41-F7D4DE845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Emissions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WX Em'!$D$326</c:f>
              <c:strCache>
                <c:ptCount val="1"/>
                <c:pt idx="0">
                  <c:v>Balanced Portfolio with Alternative Fuel for Peakers and Reduced Firm Market Access at Peak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WX Em'!$E$327:$E$339</c:f>
              <c:strCache>
                <c:ptCount val="13"/>
                <c:pt idx="0">
                  <c:v>&lt;=2</c:v>
                </c:pt>
                <c:pt idx="1">
                  <c:v>2-2.5</c:v>
                </c:pt>
                <c:pt idx="2">
                  <c:v>2.5-3</c:v>
                </c:pt>
                <c:pt idx="3">
                  <c:v>3-3.5</c:v>
                </c:pt>
                <c:pt idx="4">
                  <c:v>3.5-4</c:v>
                </c:pt>
                <c:pt idx="5">
                  <c:v>4-4.5</c:v>
                </c:pt>
                <c:pt idx="6">
                  <c:v>4.5-5</c:v>
                </c:pt>
                <c:pt idx="7">
                  <c:v>5-5.5</c:v>
                </c:pt>
                <c:pt idx="8">
                  <c:v>5.5-6</c:v>
                </c:pt>
                <c:pt idx="9">
                  <c:v>6-6.5</c:v>
                </c:pt>
                <c:pt idx="10">
                  <c:v>6.5-7</c:v>
                </c:pt>
                <c:pt idx="11">
                  <c:v>7-7.5</c:v>
                </c:pt>
                <c:pt idx="12">
                  <c:v>7.5-8</c:v>
                </c:pt>
              </c:strCache>
            </c:strRef>
          </c:cat>
          <c:val>
            <c:numRef>
              <c:f>'Sensitivity WX Em'!$D$327:$D$339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21</c:v>
                </c:pt>
                <c:pt idx="5">
                  <c:v>51</c:v>
                </c:pt>
                <c:pt idx="6">
                  <c:v>70</c:v>
                </c:pt>
                <c:pt idx="7">
                  <c:v>68</c:v>
                </c:pt>
                <c:pt idx="8">
                  <c:v>52</c:v>
                </c:pt>
                <c:pt idx="9">
                  <c:v>30</c:v>
                </c:pt>
                <c:pt idx="10">
                  <c:v>8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F-4FDD-B7CA-6439505C8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Emissions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'Sensitivity Z No DSR Em'!$D$326</c:f>
              <c:strCache>
                <c:ptCount val="1"/>
                <c:pt idx="0">
                  <c:v>Preferred Portfolio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'Sensitivity Z No DSR Em'!$E$327:$E$339</c:f>
              <c:strCache>
                <c:ptCount val="13"/>
                <c:pt idx="0">
                  <c:v>&lt;=2</c:v>
                </c:pt>
                <c:pt idx="1">
                  <c:v>2-2.5</c:v>
                </c:pt>
                <c:pt idx="2">
                  <c:v>2.5-3</c:v>
                </c:pt>
                <c:pt idx="3">
                  <c:v>3-3.5</c:v>
                </c:pt>
                <c:pt idx="4">
                  <c:v>3.5-4</c:v>
                </c:pt>
                <c:pt idx="5">
                  <c:v>4-4.5</c:v>
                </c:pt>
                <c:pt idx="6">
                  <c:v>4.5-5</c:v>
                </c:pt>
                <c:pt idx="7">
                  <c:v>5-5.5</c:v>
                </c:pt>
                <c:pt idx="8">
                  <c:v>5.5-6</c:v>
                </c:pt>
                <c:pt idx="9">
                  <c:v>6-6.5</c:v>
                </c:pt>
                <c:pt idx="10">
                  <c:v>6.5-7</c:v>
                </c:pt>
                <c:pt idx="11">
                  <c:v>7-7.5</c:v>
                </c:pt>
                <c:pt idx="12">
                  <c:v>7.5-8</c:v>
                </c:pt>
              </c:strCache>
            </c:strRef>
          </c:cat>
          <c:val>
            <c:numRef>
              <c:f>'Sensitivity Z No DSR Em'!$D$327:$D$339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34</c:v>
                </c:pt>
                <c:pt idx="6">
                  <c:v>54</c:v>
                </c:pt>
                <c:pt idx="7">
                  <c:v>68</c:v>
                </c:pt>
                <c:pt idx="8">
                  <c:v>61</c:v>
                </c:pt>
                <c:pt idx="9">
                  <c:v>45</c:v>
                </c:pt>
                <c:pt idx="10">
                  <c:v>30</c:v>
                </c:pt>
                <c:pt idx="11">
                  <c:v>8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9-412E-BD96-C673DBAC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Preferred Portfolio Emissions Costs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'Sensitivity W Em'!$G$318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Em'!$H$318:$AE$318</c:f>
              <c:numCache>
                <c:formatCode>#,##0</c:formatCode>
                <c:ptCount val="24"/>
                <c:pt idx="0">
                  <c:v>500980.8655190632</c:v>
                </c:pt>
                <c:pt idx="1">
                  <c:v>473462.08305625984</c:v>
                </c:pt>
                <c:pt idx="2">
                  <c:v>484656.15852738242</c:v>
                </c:pt>
                <c:pt idx="3">
                  <c:v>469257.45002784149</c:v>
                </c:pt>
                <c:pt idx="4">
                  <c:v>299526.64878254157</c:v>
                </c:pt>
                <c:pt idx="5">
                  <c:v>313287.10001314082</c:v>
                </c:pt>
                <c:pt idx="6">
                  <c:v>335890.61064826761</c:v>
                </c:pt>
                <c:pt idx="7">
                  <c:v>321853.79968344781</c:v>
                </c:pt>
                <c:pt idx="8">
                  <c:v>293990.83094153251</c:v>
                </c:pt>
                <c:pt idx="9">
                  <c:v>291877.06165012781</c:v>
                </c:pt>
                <c:pt idx="10">
                  <c:v>311444.7751496472</c:v>
                </c:pt>
                <c:pt idx="11">
                  <c:v>328914.20201726491</c:v>
                </c:pt>
                <c:pt idx="12">
                  <c:v>334058.25964447687</c:v>
                </c:pt>
                <c:pt idx="13">
                  <c:v>342508.53560535109</c:v>
                </c:pt>
                <c:pt idx="14">
                  <c:v>366475.33446616383</c:v>
                </c:pt>
                <c:pt idx="15">
                  <c:v>361395.26112071471</c:v>
                </c:pt>
                <c:pt idx="16">
                  <c:v>367249.10738071066</c:v>
                </c:pt>
                <c:pt idx="17">
                  <c:v>361261.1307546093</c:v>
                </c:pt>
                <c:pt idx="18">
                  <c:v>359287.13102667395</c:v>
                </c:pt>
                <c:pt idx="19">
                  <c:v>355603.69507811673</c:v>
                </c:pt>
                <c:pt idx="20">
                  <c:v>357533.50617739046</c:v>
                </c:pt>
                <c:pt idx="21">
                  <c:v>350692.83433500188</c:v>
                </c:pt>
                <c:pt idx="22">
                  <c:v>356410.68134011055</c:v>
                </c:pt>
                <c:pt idx="23">
                  <c:v>352000.21700583125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B-4FEC-9652-401AAF619C69}"/>
            </c:ext>
          </c:extLst>
        </c:ser>
        <c:ser>
          <c:idx val="1"/>
          <c:order val="1"/>
          <c:tx>
            <c:strRef>
              <c:f>'Sensitivity W Em'!$G$319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Em'!$H$319:$AE$319</c:f>
              <c:numCache>
                <c:formatCode>#,##0</c:formatCode>
                <c:ptCount val="24"/>
                <c:pt idx="0">
                  <c:v>477229.27878113452</c:v>
                </c:pt>
                <c:pt idx="1">
                  <c:v>452094.82547282288</c:v>
                </c:pt>
                <c:pt idx="2">
                  <c:v>459860.8475903392</c:v>
                </c:pt>
                <c:pt idx="3">
                  <c:v>444132.63912476378</c:v>
                </c:pt>
                <c:pt idx="4">
                  <c:v>268826.36225611123</c:v>
                </c:pt>
                <c:pt idx="5">
                  <c:v>95119.598770542332</c:v>
                </c:pt>
                <c:pt idx="6">
                  <c:v>100212.5708923232</c:v>
                </c:pt>
                <c:pt idx="7">
                  <c:v>28580.32646948715</c:v>
                </c:pt>
                <c:pt idx="8">
                  <c:v>21433.421429569309</c:v>
                </c:pt>
                <c:pt idx="9">
                  <c:v>22155.895815634602</c:v>
                </c:pt>
                <c:pt idx="10">
                  <c:v>23085.701470039879</c:v>
                </c:pt>
                <c:pt idx="11">
                  <c:v>23862.20497846264</c:v>
                </c:pt>
                <c:pt idx="12">
                  <c:v>24750.13227994963</c:v>
                </c:pt>
                <c:pt idx="13">
                  <c:v>25731.95068881919</c:v>
                </c:pt>
                <c:pt idx="14">
                  <c:v>26792.472356125942</c:v>
                </c:pt>
                <c:pt idx="15">
                  <c:v>27700.329075316091</c:v>
                </c:pt>
                <c:pt idx="16">
                  <c:v>27769.799333277751</c:v>
                </c:pt>
                <c:pt idx="17">
                  <c:v>28815.45227141897</c:v>
                </c:pt>
                <c:pt idx="18">
                  <c:v>29979.0849426487</c:v>
                </c:pt>
                <c:pt idx="19">
                  <c:v>31007.342915568519</c:v>
                </c:pt>
                <c:pt idx="20">
                  <c:v>32116.45728696384</c:v>
                </c:pt>
                <c:pt idx="21">
                  <c:v>33306.655403659453</c:v>
                </c:pt>
                <c:pt idx="22">
                  <c:v>34733.253719898072</c:v>
                </c:pt>
                <c:pt idx="23">
                  <c:v>35813.314292595351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5-48CF-8A09-2C6672A69DB8}"/>
            </c:ext>
          </c:extLst>
        </c:ser>
        <c:ser>
          <c:idx val="2"/>
          <c:order val="2"/>
          <c:tx>
            <c:strRef>
              <c:f>'Sensitivity W Em'!$G$320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Em'!$H$320:$AE$320</c:f>
              <c:numCache>
                <c:formatCode>#,##0</c:formatCode>
                <c:ptCount val="24"/>
                <c:pt idx="0">
                  <c:v>514338.97920049482</c:v>
                </c:pt>
                <c:pt idx="1">
                  <c:v>485375.75465595111</c:v>
                </c:pt>
                <c:pt idx="2">
                  <c:v>496392.9592865603</c:v>
                </c:pt>
                <c:pt idx="3">
                  <c:v>480875.60949824541</c:v>
                </c:pt>
                <c:pt idx="4">
                  <c:v>316205.45416320325</c:v>
                </c:pt>
                <c:pt idx="5">
                  <c:v>329866.82001934561</c:v>
                </c:pt>
                <c:pt idx="6">
                  <c:v>352392.34760138171</c:v>
                </c:pt>
                <c:pt idx="7">
                  <c:v>339136.80256097548</c:v>
                </c:pt>
                <c:pt idx="8">
                  <c:v>311253.71498988767</c:v>
                </c:pt>
                <c:pt idx="9">
                  <c:v>310491.20976315619</c:v>
                </c:pt>
                <c:pt idx="10">
                  <c:v>332114.02246946626</c:v>
                </c:pt>
                <c:pt idx="11">
                  <c:v>350304.83230101288</c:v>
                </c:pt>
                <c:pt idx="12">
                  <c:v>356628.7216419765</c:v>
                </c:pt>
                <c:pt idx="13">
                  <c:v>366477.28789291752</c:v>
                </c:pt>
                <c:pt idx="14">
                  <c:v>392274.16642815375</c:v>
                </c:pt>
                <c:pt idx="15">
                  <c:v>390856.96532866423</c:v>
                </c:pt>
                <c:pt idx="16">
                  <c:v>395022.64779657999</c:v>
                </c:pt>
                <c:pt idx="17">
                  <c:v>390097.37131794461</c:v>
                </c:pt>
                <c:pt idx="18">
                  <c:v>388731.77082637721</c:v>
                </c:pt>
                <c:pt idx="19">
                  <c:v>386692.93729533674</c:v>
                </c:pt>
                <c:pt idx="20">
                  <c:v>393532.34197920747</c:v>
                </c:pt>
                <c:pt idx="21">
                  <c:v>389117.36126591859</c:v>
                </c:pt>
                <c:pt idx="22">
                  <c:v>397041.71814741148</c:v>
                </c:pt>
                <c:pt idx="23">
                  <c:v>395177.35833264934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5-48CF-8A09-2C6672A69DB8}"/>
            </c:ext>
          </c:extLst>
        </c:ser>
        <c:ser>
          <c:idx val="3"/>
          <c:order val="3"/>
          <c:tx>
            <c:strRef>
              <c:f>'Sensitivity W Em'!$G$321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Em'!$H$321:$AE$321</c:f>
              <c:numCache>
                <c:formatCode>#,##0</c:formatCode>
                <c:ptCount val="24"/>
                <c:pt idx="0">
                  <c:v>685925.5629863675</c:v>
                </c:pt>
                <c:pt idx="1">
                  <c:v>603184.75766977679</c:v>
                </c:pt>
                <c:pt idx="2">
                  <c:v>620091.99318321946</c:v>
                </c:pt>
                <c:pt idx="3">
                  <c:v>559468.60210128454</c:v>
                </c:pt>
                <c:pt idx="4">
                  <c:v>365344.93703543121</c:v>
                </c:pt>
                <c:pt idx="5">
                  <c:v>375510.90378826868</c:v>
                </c:pt>
                <c:pt idx="6">
                  <c:v>412478.13434843678</c:v>
                </c:pt>
                <c:pt idx="7">
                  <c:v>405945.1413446411</c:v>
                </c:pt>
                <c:pt idx="8">
                  <c:v>388796.70180488413</c:v>
                </c:pt>
                <c:pt idx="9">
                  <c:v>385171.8802758446</c:v>
                </c:pt>
                <c:pt idx="10">
                  <c:v>417283.70671243448</c:v>
                </c:pt>
                <c:pt idx="11">
                  <c:v>452542.86205035489</c:v>
                </c:pt>
                <c:pt idx="12">
                  <c:v>457956.65549266938</c:v>
                </c:pt>
                <c:pt idx="13">
                  <c:v>472850.53607408301</c:v>
                </c:pt>
                <c:pt idx="14">
                  <c:v>510562.01538234192</c:v>
                </c:pt>
                <c:pt idx="15">
                  <c:v>502617.02566630678</c:v>
                </c:pt>
                <c:pt idx="16">
                  <c:v>505334.93355426332</c:v>
                </c:pt>
                <c:pt idx="17">
                  <c:v>502763.80377549038</c:v>
                </c:pt>
                <c:pt idx="18">
                  <c:v>496056.01441216457</c:v>
                </c:pt>
                <c:pt idx="19">
                  <c:v>492955.1000358428</c:v>
                </c:pt>
                <c:pt idx="20">
                  <c:v>511904.49186509708</c:v>
                </c:pt>
                <c:pt idx="21">
                  <c:v>519284.14356301771</c:v>
                </c:pt>
                <c:pt idx="22">
                  <c:v>547674.19174877438</c:v>
                </c:pt>
                <c:pt idx="23">
                  <c:v>550558.97755417193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5-48CF-8A09-2C6672A69DB8}"/>
            </c:ext>
          </c:extLst>
        </c:ser>
        <c:ser>
          <c:idx val="4"/>
          <c:order val="4"/>
          <c:tx>
            <c:strRef>
              <c:f>'Sensitivity W Em'!$G$322</c:f>
              <c:strCache>
                <c:ptCount val="1"/>
                <c:pt idx="0">
                  <c:v>Q3 P75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numRef>
              <c:f>'Sensitivity W Em'!$H$315:$AE$315</c:f>
              <c:numCache>
                <c:formatCode>0_);\(0\)</c:formatCode>
                <c:ptCount val="2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</c:numCache>
            </c:numRef>
          </c:cat>
          <c:val>
            <c:numRef>
              <c:f>'Sensitivity W Em'!$H$322:$AE$322</c:f>
              <c:numCache>
                <c:formatCode>#,##0</c:formatCode>
                <c:ptCount val="24"/>
                <c:pt idx="0">
                  <c:v>534510.5385739085</c:v>
                </c:pt>
                <c:pt idx="1">
                  <c:v>502741.291043912</c:v>
                </c:pt>
                <c:pt idx="2">
                  <c:v>514908.25483834039</c:v>
                </c:pt>
                <c:pt idx="3">
                  <c:v>496900.72931418318</c:v>
                </c:pt>
                <c:pt idx="4">
                  <c:v>333151.85983939574</c:v>
                </c:pt>
                <c:pt idx="5">
                  <c:v>349407.47589866031</c:v>
                </c:pt>
                <c:pt idx="6">
                  <c:v>374198.81592953665</c:v>
                </c:pt>
                <c:pt idx="7">
                  <c:v>360323.77848585544</c:v>
                </c:pt>
                <c:pt idx="8">
                  <c:v>333189.4098273532</c:v>
                </c:pt>
                <c:pt idx="9">
                  <c:v>331322.4371895488</c:v>
                </c:pt>
                <c:pt idx="10">
                  <c:v>355435.12881563662</c:v>
                </c:pt>
                <c:pt idx="11">
                  <c:v>375412.38668596308</c:v>
                </c:pt>
                <c:pt idx="12">
                  <c:v>382829.62439083977</c:v>
                </c:pt>
                <c:pt idx="13">
                  <c:v>390803.66755363904</c:v>
                </c:pt>
                <c:pt idx="14">
                  <c:v>418841.39674409939</c:v>
                </c:pt>
                <c:pt idx="15">
                  <c:v>418061.67977841222</c:v>
                </c:pt>
                <c:pt idx="16">
                  <c:v>424062.24024716875</c:v>
                </c:pt>
                <c:pt idx="17">
                  <c:v>420950.74956146459</c:v>
                </c:pt>
                <c:pt idx="18">
                  <c:v>421019.32628841279</c:v>
                </c:pt>
                <c:pt idx="19">
                  <c:v>417174.30370772816</c:v>
                </c:pt>
                <c:pt idx="20">
                  <c:v>423644.11649613449</c:v>
                </c:pt>
                <c:pt idx="21">
                  <c:v>424446.84511870053</c:v>
                </c:pt>
                <c:pt idx="22">
                  <c:v>434163.13413996273</c:v>
                </c:pt>
                <c:pt idx="23">
                  <c:v>432799.4577580872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5-48CF-8A09-2C6672A69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rgbClr val="92D050"/>
              </a:solidFill>
            </c:spPr>
          </c:upBars>
          <c:downBars/>
        </c:upDownBars>
        <c:marker val="1"/>
        <c:smooth val="0"/>
        <c:axId val="1026661888"/>
        <c:axId val="1026205952"/>
      </c:lineChart>
      <c:catAx>
        <c:axId val="1026661888"/>
        <c:scaling>
          <c:orientation val="minMax"/>
        </c:scaling>
        <c:delete val="0"/>
        <c:axPos val="b"/>
        <c:numFmt formatCode="0_);\(0\)" sourceLinked="1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en-US"/>
          </a:p>
        </c:txPr>
        <c:crossAx val="1026205952"/>
        <c:crosses val="autoZero"/>
        <c:auto val="1"/>
        <c:lblAlgn val="ctr"/>
        <c:lblOffset val="100"/>
        <c:noMultiLvlLbl val="0"/>
      </c:catAx>
      <c:valAx>
        <c:axId val="102620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800" b="1" i="0" baseline="0">
                    <a:effectLst/>
                  </a:rPr>
                  <a:t>SCGHG Cost ($Milllions)</a:t>
                </a:r>
                <a:endParaRPr lang="en-US" sz="1400">
                  <a:effectLst/>
                </a:endParaRPr>
              </a:p>
            </c:rich>
          </c:tx>
          <c:overlay val="0"/>
        </c:title>
        <c:numFmt formatCode="#,##0_);\(#,##0\)" sourceLinked="0"/>
        <c:majorTickMark val="out"/>
        <c:minorTickMark val="none"/>
        <c:tickLblPos val="nextTo"/>
        <c:crossAx val="102666188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27547040721074079"/>
          <c:y val="0.14409157224979111"/>
          <c:w val="0.14757569126476963"/>
          <c:h val="0.1646297162542619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Table!$A$25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Table!$B$25:$E$25</c:f>
              <c:numCache>
                <c:formatCode>"$"#,##0.00_);[Red]\("$"#,##0.00\)</c:formatCode>
                <c:ptCount val="4"/>
                <c:pt idx="0">
                  <c:v>14.65836472057209</c:v>
                </c:pt>
                <c:pt idx="1">
                  <c:v>15.188089352395043</c:v>
                </c:pt>
                <c:pt idx="2">
                  <c:v>16.634802860487401</c:v>
                </c:pt>
                <c:pt idx="3">
                  <c:v>17.062646706290238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A-4E28-81B7-A17C27BF02F2}"/>
            </c:ext>
          </c:extLst>
        </c:ser>
        <c:ser>
          <c:idx val="1"/>
          <c:order val="1"/>
          <c:tx>
            <c:strRef>
              <c:f>Table!$A$26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Table!$B$26:$E$26</c:f>
              <c:numCache>
                <c:formatCode>"$"#,##0.00_);[Red]\("$"#,##0.00\)</c:formatCode>
                <c:ptCount val="4"/>
                <c:pt idx="0">
                  <c:v>12.893730179963155</c:v>
                </c:pt>
                <c:pt idx="1">
                  <c:v>13.518724857425212</c:v>
                </c:pt>
                <c:pt idx="2">
                  <c:v>13.701194823969232</c:v>
                </c:pt>
                <c:pt idx="3">
                  <c:v>15.624978709954858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E28-81B7-A17C27BF02F2}"/>
            </c:ext>
          </c:extLst>
        </c:ser>
        <c:ser>
          <c:idx val="2"/>
          <c:order val="2"/>
          <c:tx>
            <c:strRef>
              <c:f>Table!$A$27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0"/>
              <c:layout>
                <c:manualLayout>
                  <c:x val="3.9575698651310047E-2"/>
                  <c:y val="-3.7007098873334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A-4E28-81B7-A17C27BF02F2}"/>
                </c:ext>
              </c:extLst>
            </c:dLbl>
            <c:dLbl>
              <c:idx val="1"/>
              <c:layout>
                <c:manualLayout>
                  <c:x val="3.957569865130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A-4E28-81B7-A17C27BF02F2}"/>
                </c:ext>
              </c:extLst>
            </c:dLbl>
            <c:dLbl>
              <c:idx val="2"/>
              <c:layout>
                <c:manualLayout>
                  <c:x val="4.2500001730925947E-2"/>
                  <c:y val="-4.0356080445874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A-4E28-81B7-A17C27BF02F2}"/>
                </c:ext>
              </c:extLst>
            </c:dLbl>
            <c:dLbl>
              <c:idx val="3"/>
              <c:layout>
                <c:manualLayout>
                  <c:x val="4.2500001730925947E-2"/>
                  <c:y val="-4.03560804458746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A-4E28-81B7-A17C27BF0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Table!$B$27:$E$27</c:f>
              <c:numCache>
                <c:formatCode>"$"#,##0.00_);[Red]\("$"#,##0.00\)</c:formatCode>
                <c:ptCount val="4"/>
                <c:pt idx="0">
                  <c:v>15.037290480706762</c:v>
                </c:pt>
                <c:pt idx="1">
                  <c:v>15.372421002917651</c:v>
                </c:pt>
                <c:pt idx="2">
                  <c:v>17.281055366403084</c:v>
                </c:pt>
                <c:pt idx="3">
                  <c:v>17.510229247861229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7A-4E28-81B7-A17C27BF02F2}"/>
            </c:ext>
          </c:extLst>
        </c:ser>
        <c:ser>
          <c:idx val="3"/>
          <c:order val="3"/>
          <c:tx>
            <c:strRef>
              <c:f>Table!$A$28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Table!$B$28:$E$28</c:f>
              <c:numCache>
                <c:formatCode>"$"#,##0.00_);[Red]\("$"#,##0.00\)</c:formatCode>
                <c:ptCount val="4"/>
                <c:pt idx="0">
                  <c:v>18.535582508033031</c:v>
                </c:pt>
                <c:pt idx="1">
                  <c:v>17.496943409901839</c:v>
                </c:pt>
                <c:pt idx="2">
                  <c:v>22.919635711824437</c:v>
                </c:pt>
                <c:pt idx="3">
                  <c:v>21.631793612819195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7A-4E28-81B7-A17C27BF02F2}"/>
            </c:ext>
          </c:extLst>
        </c:ser>
        <c:ser>
          <c:idx val="4"/>
          <c:order val="4"/>
          <c:tx>
            <c:strRef>
              <c:f>Table!$A$29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Table!$A$51:$D$51</c:f>
              <c:strCache>
                <c:ptCount val="4"/>
                <c:pt idx="0">
                  <c:v>Mid Scenario</c:v>
                </c:pt>
                <c:pt idx="1">
                  <c:v>Preferred Portfolio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Table!$B$29:$E$29</c:f>
              <c:numCache>
                <c:formatCode>"$"#,##0.00_);[Red]\("$"#,##0.00\)</c:formatCode>
                <c:ptCount val="4"/>
                <c:pt idx="0">
                  <c:v>15.559650216778484</c:v>
                </c:pt>
                <c:pt idx="1">
                  <c:v>15.608658612834219</c:v>
                </c:pt>
                <c:pt idx="2">
                  <c:v>18.306426657573066</c:v>
                </c:pt>
                <c:pt idx="3">
                  <c:v>18.210519965089578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7A-4E28-81B7-A17C27BF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accent4">
                  <a:lumMod val="60000"/>
                  <a:lumOff val="40000"/>
                </a:schemeClr>
              </a:solidFill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6"/>
          <c:order val="5"/>
          <c:tx>
            <c:strRef>
              <c:f>Table!$A$30</c:f>
              <c:strCache>
                <c:ptCount val="1"/>
                <c:pt idx="0">
                  <c:v>TVar90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Table!$B$30:$E$30</c:f>
              <c:numCache>
                <c:formatCode>"$"#,##0.00_);[Red]\("$"#,##0.00\)</c:formatCode>
                <c:ptCount val="4"/>
                <c:pt idx="0">
                  <c:v>16.905686562985768</c:v>
                </c:pt>
                <c:pt idx="1">
                  <c:v>16.303555009062126</c:v>
                </c:pt>
                <c:pt idx="2">
                  <c:v>20.391151972362977</c:v>
                </c:pt>
                <c:pt idx="3">
                  <c:v>19.919897241967305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7A-4E28-81B7-A17C27BF0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097408"/>
        <c:axId val="10267266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Expected Portfolio Cost ($Billions)</a:t>
                </a:r>
              </a:p>
            </c:rich>
          </c:tx>
          <c:layout>
            <c:manualLayout>
              <c:xMode val="edge"/>
              <c:yMode val="edge"/>
              <c:x val="1.7579144214039232E-2"/>
              <c:y val="0.26726964555668042"/>
            </c:manualLayout>
          </c:layout>
          <c:overlay val="0"/>
        </c:title>
        <c:numFmt formatCode="&quot;$&quot;#,##0.00_);[Red]\(&quot;$&quot;#,##0.00\)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1026726656"/>
        <c:scaling>
          <c:orientation val="minMax"/>
          <c:max val="18"/>
        </c:scaling>
        <c:delete val="1"/>
        <c:axPos val="r"/>
        <c:numFmt formatCode="&quot;$&quot;#,##0.00_);[Red]\(&quot;$&quot;#,##0.00\)" sourceLinked="1"/>
        <c:majorTickMark val="out"/>
        <c:minorTickMark val="none"/>
        <c:tickLblPos val="nextTo"/>
        <c:crossAx val="1062097408"/>
        <c:crosses val="max"/>
        <c:crossBetween val="between"/>
      </c:valAx>
      <c:catAx>
        <c:axId val="10620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7266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15820780831188927"/>
          <c:y val="0.56599517476956662"/>
          <c:w val="0.21204871728498795"/>
          <c:h val="0.25545330988510589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Table!$A$25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Table!$B$25:$E$25</c:f>
              <c:numCache>
                <c:formatCode>"$"#,##0.00_);[Red]\("$"#,##0.00\)</c:formatCode>
                <c:ptCount val="4"/>
                <c:pt idx="0">
                  <c:v>14.65836472057209</c:v>
                </c:pt>
                <c:pt idx="1">
                  <c:v>15.188089352395043</c:v>
                </c:pt>
                <c:pt idx="2">
                  <c:v>16.634802860487401</c:v>
                </c:pt>
                <c:pt idx="3">
                  <c:v>17.062646706290238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E-4ED3-87B1-9FDF97C217E6}"/>
            </c:ext>
          </c:extLst>
        </c:ser>
        <c:ser>
          <c:idx val="1"/>
          <c:order val="1"/>
          <c:tx>
            <c:strRef>
              <c:f>Table!$A$26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Table!$B$26:$E$26</c:f>
              <c:numCache>
                <c:formatCode>"$"#,##0.00_);[Red]\("$"#,##0.00\)</c:formatCode>
                <c:ptCount val="4"/>
                <c:pt idx="0">
                  <c:v>12.893730179963155</c:v>
                </c:pt>
                <c:pt idx="1">
                  <c:v>13.518724857425212</c:v>
                </c:pt>
                <c:pt idx="2">
                  <c:v>13.701194823969232</c:v>
                </c:pt>
                <c:pt idx="3">
                  <c:v>15.624978709954858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E-4ED3-87B1-9FDF97C217E6}"/>
            </c:ext>
          </c:extLst>
        </c:ser>
        <c:ser>
          <c:idx val="2"/>
          <c:order val="2"/>
          <c:tx>
            <c:strRef>
              <c:f>Table!$A$27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0"/>
              <c:layout>
                <c:manualLayout>
                  <c:x val="3.9575698651310047E-2"/>
                  <c:y val="-3.7007098873334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E-4ED3-87B1-9FDF97C217E6}"/>
                </c:ext>
              </c:extLst>
            </c:dLbl>
            <c:dLbl>
              <c:idx val="1"/>
              <c:layout>
                <c:manualLayout>
                  <c:x val="3.957569865130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E-4ED3-87B1-9FDF97C217E6}"/>
                </c:ext>
              </c:extLst>
            </c:dLbl>
            <c:dLbl>
              <c:idx val="2"/>
              <c:layout>
                <c:manualLayout>
                  <c:x val="4.2500001730925947E-2"/>
                  <c:y val="-4.0356080445874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B-44FD-9BD0-487D71054BA2}"/>
                </c:ext>
              </c:extLst>
            </c:dLbl>
            <c:dLbl>
              <c:idx val="3"/>
              <c:layout>
                <c:manualLayout>
                  <c:x val="4.2500001730925947E-2"/>
                  <c:y val="-4.03560804458746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B-44FD-9BD0-487D71054B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Table!$B$27:$E$27</c:f>
              <c:numCache>
                <c:formatCode>"$"#,##0.00_);[Red]\("$"#,##0.00\)</c:formatCode>
                <c:ptCount val="4"/>
                <c:pt idx="0">
                  <c:v>15.037290480706762</c:v>
                </c:pt>
                <c:pt idx="1">
                  <c:v>15.372421002917651</c:v>
                </c:pt>
                <c:pt idx="2">
                  <c:v>17.281055366403084</c:v>
                </c:pt>
                <c:pt idx="3">
                  <c:v>17.510229247861229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E-4ED3-87B1-9FDF97C217E6}"/>
            </c:ext>
          </c:extLst>
        </c:ser>
        <c:ser>
          <c:idx val="3"/>
          <c:order val="3"/>
          <c:tx>
            <c:strRef>
              <c:f>Table!$A$28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Table!$B$28:$E$28</c:f>
              <c:numCache>
                <c:formatCode>"$"#,##0.00_);[Red]\("$"#,##0.00\)</c:formatCode>
                <c:ptCount val="4"/>
                <c:pt idx="0">
                  <c:v>18.535582508033031</c:v>
                </c:pt>
                <c:pt idx="1">
                  <c:v>17.496943409901839</c:v>
                </c:pt>
                <c:pt idx="2">
                  <c:v>22.919635711824437</c:v>
                </c:pt>
                <c:pt idx="3">
                  <c:v>21.631793612819195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EE-4ED3-87B1-9FDF97C217E6}"/>
            </c:ext>
          </c:extLst>
        </c:ser>
        <c:ser>
          <c:idx val="4"/>
          <c:order val="4"/>
          <c:tx>
            <c:strRef>
              <c:f>Table!$A$29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Table!$B$24:$E$24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Table!$B$29:$E$29</c:f>
              <c:numCache>
                <c:formatCode>"$"#,##0.00_);[Red]\("$"#,##0.00\)</c:formatCode>
                <c:ptCount val="4"/>
                <c:pt idx="0">
                  <c:v>15.559650216778484</c:v>
                </c:pt>
                <c:pt idx="1">
                  <c:v>15.608658612834219</c:v>
                </c:pt>
                <c:pt idx="2">
                  <c:v>18.306426657573066</c:v>
                </c:pt>
                <c:pt idx="3">
                  <c:v>18.210519965089578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EE-4ED3-87B1-9FDF97C2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accent4">
                  <a:lumMod val="60000"/>
                  <a:lumOff val="40000"/>
                </a:schemeClr>
              </a:solidFill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6"/>
          <c:order val="5"/>
          <c:tx>
            <c:strRef>
              <c:f>Table!$A$30</c:f>
              <c:strCache>
                <c:ptCount val="1"/>
                <c:pt idx="0">
                  <c:v>TVar90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Table!$B$30:$E$30</c:f>
              <c:numCache>
                <c:formatCode>"$"#,##0.00_);[Red]\("$"#,##0.00\)</c:formatCode>
                <c:ptCount val="4"/>
                <c:pt idx="0">
                  <c:v>16.905686562985768</c:v>
                </c:pt>
                <c:pt idx="1">
                  <c:v>16.303555009062126</c:v>
                </c:pt>
                <c:pt idx="2">
                  <c:v>20.391151972362977</c:v>
                </c:pt>
                <c:pt idx="3">
                  <c:v>19.919897241967305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EE-4ED3-87B1-9FDF97C2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097408"/>
        <c:axId val="10267266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Expected Portfolio Cost ($Billions)</a:t>
                </a:r>
              </a:p>
            </c:rich>
          </c:tx>
          <c:overlay val="0"/>
        </c:title>
        <c:numFmt formatCode="&quot;$&quot;#,##0.00_);[Red]\(&quot;$&quot;#,##0.00\)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1026726656"/>
        <c:scaling>
          <c:orientation val="minMax"/>
          <c:max val="18"/>
        </c:scaling>
        <c:delete val="1"/>
        <c:axPos val="r"/>
        <c:numFmt formatCode="&quot;$&quot;#,##0.00_);[Red]\(&quot;$&quot;#,##0.00\)" sourceLinked="1"/>
        <c:majorTickMark val="out"/>
        <c:minorTickMark val="none"/>
        <c:tickLblPos val="nextTo"/>
        <c:crossAx val="1062097408"/>
        <c:crosses val="max"/>
        <c:crossBetween val="between"/>
      </c:valAx>
      <c:catAx>
        <c:axId val="10620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7266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15820780831188927"/>
          <c:y val="0.56599517476956662"/>
          <c:w val="0.21204871728498795"/>
          <c:h val="0.25545330988510589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Table!$A$38</c:f>
              <c:strCache>
                <c:ptCount val="1"/>
                <c:pt idx="0">
                  <c:v>Q1 (P25)</c:v>
                </c:pt>
              </c:strCache>
            </c:strRef>
          </c:tx>
          <c:spPr>
            <a:ln w="19050">
              <a:noFill/>
            </a:ln>
          </c:spP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Table!$B$38:$E$38</c:f>
              <c:numCache>
                <c:formatCode>"$"#,##0.00_);[Red]\("$"#,##0.00\)</c:formatCode>
                <c:ptCount val="4"/>
                <c:pt idx="0">
                  <c:v>4.4386960021793262</c:v>
                </c:pt>
                <c:pt idx="1">
                  <c:v>4.3417541695709803</c:v>
                </c:pt>
                <c:pt idx="2">
                  <c:v>4.4259163631253413</c:v>
                </c:pt>
                <c:pt idx="3">
                  <c:v>4.854200428242863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1-438E-8E8A-02574272F269}"/>
            </c:ext>
          </c:extLst>
        </c:ser>
        <c:ser>
          <c:idx val="1"/>
          <c:order val="1"/>
          <c:tx>
            <c:strRef>
              <c:f>Table!$A$39</c:f>
              <c:strCache>
                <c:ptCount val="1"/>
                <c:pt idx="0">
                  <c:v>Min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Table!$B$39:$E$39</c:f>
              <c:numCache>
                <c:formatCode>"$"#,##0.00_);[Red]\("$"#,##0.00\)</c:formatCode>
                <c:ptCount val="4"/>
                <c:pt idx="0">
                  <c:v>2.27924044730061</c:v>
                </c:pt>
                <c:pt idx="1">
                  <c:v>2.485158372740123</c:v>
                </c:pt>
                <c:pt idx="2">
                  <c:v>2.1156819991577756</c:v>
                </c:pt>
                <c:pt idx="3">
                  <c:v>2.049594064166715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1-438E-8E8A-02574272F269}"/>
            </c:ext>
          </c:extLst>
        </c:ser>
        <c:ser>
          <c:idx val="2"/>
          <c:order val="2"/>
          <c:tx>
            <c:strRef>
              <c:f>Table!$A$40</c:f>
              <c:strCache>
                <c:ptCount val="1"/>
                <c:pt idx="0">
                  <c:v>Median (P50)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Table!$B$40:$E$40</c:f>
              <c:numCache>
                <c:formatCode>"$"#,##0.00_);[Red]\("$"#,##0.00\)</c:formatCode>
                <c:ptCount val="4"/>
                <c:pt idx="0">
                  <c:v>4.9598039334155262</c:v>
                </c:pt>
                <c:pt idx="1">
                  <c:v>4.5506058725661918</c:v>
                </c:pt>
                <c:pt idx="2">
                  <c:v>5.0220579594584924</c:v>
                </c:pt>
                <c:pt idx="3">
                  <c:v>5.4076339628969672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C1-438E-8E8A-02574272F269}"/>
            </c:ext>
          </c:extLst>
        </c:ser>
        <c:ser>
          <c:idx val="3"/>
          <c:order val="3"/>
          <c:tx>
            <c:strRef>
              <c:f>Table!$A$41</c:f>
              <c:strCache>
                <c:ptCount val="1"/>
                <c:pt idx="0">
                  <c:v>Max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7"/>
            <c:spPr>
              <a:solidFill>
                <a:srgbClr val="C00000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Table!$B$41:$E$41</c:f>
              <c:numCache>
                <c:formatCode>"$"#,##0.00_);[Red]\("$"#,##0.00\)</c:formatCode>
                <c:ptCount val="4"/>
                <c:pt idx="0">
                  <c:v>7.0844786748143296</c:v>
                </c:pt>
                <c:pt idx="1">
                  <c:v>5.4549596558969569</c:v>
                </c:pt>
                <c:pt idx="2">
                  <c:v>7.2047640666400588</c:v>
                </c:pt>
                <c:pt idx="3">
                  <c:v>7.5836791257565856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C1-438E-8E8A-02574272F269}"/>
            </c:ext>
          </c:extLst>
        </c:ser>
        <c:ser>
          <c:idx val="4"/>
          <c:order val="4"/>
          <c:tx>
            <c:strRef>
              <c:f>Table!$A$42</c:f>
              <c:strCache>
                <c:ptCount val="1"/>
                <c:pt idx="0">
                  <c:v>Q3 (P75)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Table!$B$42:$E$42</c:f>
              <c:numCache>
                <c:formatCode>"$"#,##0.00_);[Red]\("$"#,##0.00\)</c:formatCode>
                <c:ptCount val="4"/>
                <c:pt idx="0">
                  <c:v>5.5719294687412866</c:v>
                </c:pt>
                <c:pt idx="1">
                  <c:v>4.8033383445770239</c:v>
                </c:pt>
                <c:pt idx="2">
                  <c:v>5.6266355542422879</c:v>
                </c:pt>
                <c:pt idx="3">
                  <c:v>6.0526456465407259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C1-438E-8E8A-02574272F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/>
        <c:upDownBars>
          <c:gapWidth val="150"/>
          <c:upBars>
            <c:spPr>
              <a:solidFill>
                <a:schemeClr val="accent4">
                  <a:lumMod val="50000"/>
                </a:schemeClr>
              </a:solidFill>
            </c:spPr>
          </c:upBars>
          <c:downBars/>
        </c:upDownBars>
        <c:marker val="1"/>
        <c:smooth val="0"/>
        <c:axId val="535052800"/>
        <c:axId val="1025945536"/>
      </c:lineChart>
      <c:lineChart>
        <c:grouping val="standard"/>
        <c:varyColors val="0"/>
        <c:ser>
          <c:idx val="6"/>
          <c:order val="5"/>
          <c:tx>
            <c:strRef>
              <c:f>Table!$A$43</c:f>
              <c:strCache>
                <c:ptCount val="1"/>
                <c:pt idx="0">
                  <c:v>TVar90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Table!$B$37:$E$37</c:f>
              <c:strCache>
                <c:ptCount val="4"/>
                <c:pt idx="0">
                  <c:v>Mid Scenario</c:v>
                </c:pt>
                <c:pt idx="1">
                  <c:v>W Balanced Portfolio with Alternative Fuel for Peakers</c:v>
                </c:pt>
                <c:pt idx="2">
                  <c:v>WX Balanced Portfolio with Alternative Fuel for Peakers and Reduced Firm Market Access at Peak</c:v>
                </c:pt>
                <c:pt idx="3">
                  <c:v>Z No DSR</c:v>
                </c:pt>
              </c:strCache>
            </c:strRef>
          </c:cat>
          <c:val>
            <c:numRef>
              <c:f>Table!$B$43:$E$43</c:f>
              <c:numCache>
                <c:formatCode>"$"#,##0.00_);[Red]\("$"#,##0.00\)</c:formatCode>
                <c:ptCount val="4"/>
                <c:pt idx="0">
                  <c:v>6.3393892462334831</c:v>
                </c:pt>
                <c:pt idx="1">
                  <c:v>5.1120060769437892</c:v>
                </c:pt>
                <c:pt idx="2">
                  <c:v>6.4088350704545949</c:v>
                </c:pt>
                <c:pt idx="3">
                  <c:v>6.8746069179972018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C1-438E-8E8A-02574272F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097408"/>
        <c:axId val="1026726656"/>
      </c:lineChart>
      <c:catAx>
        <c:axId val="535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1025945536"/>
        <c:crosses val="autoZero"/>
        <c:auto val="1"/>
        <c:lblAlgn val="ctr"/>
        <c:lblOffset val="100"/>
        <c:noMultiLvlLbl val="0"/>
      </c:catAx>
      <c:valAx>
        <c:axId val="1025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SCGHG Cost ($Billions)</a:t>
                </a:r>
              </a:p>
            </c:rich>
          </c:tx>
          <c:overlay val="0"/>
        </c:title>
        <c:numFmt formatCode="&quot;$&quot;#,##0.00_);[Red]\(&quot;$&quot;#,##0.00\)" sourceLinked="1"/>
        <c:majorTickMark val="out"/>
        <c:minorTickMark val="none"/>
        <c:tickLblPos val="nextTo"/>
        <c:crossAx val="535052800"/>
        <c:crosses val="autoZero"/>
        <c:crossBetween val="between"/>
      </c:valAx>
      <c:valAx>
        <c:axId val="1026726656"/>
        <c:scaling>
          <c:orientation val="minMax"/>
          <c:max val="18"/>
        </c:scaling>
        <c:delete val="1"/>
        <c:axPos val="r"/>
        <c:numFmt formatCode="&quot;$&quot;#,##0.00_);[Red]\(&quot;$&quot;#,##0.00\)" sourceLinked="1"/>
        <c:majorTickMark val="out"/>
        <c:minorTickMark val="none"/>
        <c:tickLblPos val="nextTo"/>
        <c:crossAx val="1062097408"/>
        <c:crosses val="max"/>
        <c:crossBetween val="between"/>
      </c:valAx>
      <c:catAx>
        <c:axId val="106209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6726656"/>
        <c:crosses val="autoZero"/>
        <c:auto val="1"/>
        <c:lblAlgn val="ctr"/>
        <c:lblOffset val="100"/>
        <c:noMultiLvlLbl val="0"/>
      </c:catAx>
    </c:plotArea>
    <c:legend>
      <c:legendPos val="l"/>
      <c:layout>
        <c:manualLayout>
          <c:xMode val="edge"/>
          <c:yMode val="edge"/>
          <c:x val="0.2300166381823201"/>
          <c:y val="0.65075713902204446"/>
          <c:w val="0.21204871728498795"/>
          <c:h val="0.21509727324768418"/>
        </c:manualLayout>
      </c:layout>
      <c:overlay val="1"/>
      <c:spPr>
        <a:solidFill>
          <a:sysClr val="window" lastClr="FFFFFF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800" b="1" i="0" baseline="0">
                <a:effectLst/>
              </a:rPr>
              <a:t>Frequency Histogram of Expected Portfolio Cost (Billions $)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RR'!$D$344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'Mid Portfolio RR'!$D$345:$D$363</c:f>
              <c:numCache>
                <c:formatCode>General</c:formatCode>
                <c:ptCount val="19"/>
                <c:pt idx="0">
                  <c:v>7</c:v>
                </c:pt>
                <c:pt idx="1">
                  <c:v>40</c:v>
                </c:pt>
                <c:pt idx="2">
                  <c:v>102</c:v>
                </c:pt>
                <c:pt idx="3">
                  <c:v>74</c:v>
                </c:pt>
                <c:pt idx="4">
                  <c:v>47</c:v>
                </c:pt>
                <c:pt idx="5">
                  <c:v>20</c:v>
                </c:pt>
                <c:pt idx="6">
                  <c:v>8</c:v>
                </c:pt>
                <c:pt idx="7">
                  <c:v>4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F-4CB1-BD9F-1411C9AB1F38}"/>
            </c:ext>
          </c:extLst>
        </c:ser>
        <c:ser>
          <c:idx val="1"/>
          <c:order val="1"/>
          <c:tx>
            <c:strRef>
              <c:f>'Sensitivity W RR'!$D$344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40000"/>
                    <a:lumOff val="60000"/>
                  </a:schemeClr>
                </a:gs>
                <a:gs pos="46000">
                  <a:schemeClr val="accent2"/>
                </a:gs>
                <a:gs pos="100000">
                  <a:schemeClr val="accent2">
                    <a:lumMod val="50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W RR'!$D$345:$D$363</c:f>
              <c:numCache>
                <c:formatCode>General</c:formatCode>
                <c:ptCount val="19"/>
                <c:pt idx="0">
                  <c:v>6</c:v>
                </c:pt>
                <c:pt idx="1">
                  <c:v>0</c:v>
                </c:pt>
                <c:pt idx="2">
                  <c:v>13</c:v>
                </c:pt>
                <c:pt idx="3">
                  <c:v>187</c:v>
                </c:pt>
                <c:pt idx="4">
                  <c:v>82</c:v>
                </c:pt>
                <c:pt idx="5">
                  <c:v>14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F-4CB1-BD9F-1411C9AB1F38}"/>
            </c:ext>
          </c:extLst>
        </c:ser>
        <c:ser>
          <c:idx val="2"/>
          <c:order val="2"/>
          <c:tx>
            <c:strRef>
              <c:f>'Sensitivity WX RR'!$D$326</c:f>
              <c:strCache>
                <c:ptCount val="1"/>
                <c:pt idx="0">
                  <c:v>WX Balanced Portfolio with Alternative Fuel for Peakers and Reduced Firm Market Access at Peak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/>
                </a:gs>
                <a:gs pos="100000">
                  <a:schemeClr val="accent5">
                    <a:lumMod val="75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WX RR'!$D$327:$D$345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42</c:v>
                </c:pt>
                <c:pt idx="6">
                  <c:v>64</c:v>
                </c:pt>
                <c:pt idx="7">
                  <c:v>52</c:v>
                </c:pt>
                <c:pt idx="8">
                  <c:v>36</c:v>
                </c:pt>
                <c:pt idx="9">
                  <c:v>32</c:v>
                </c:pt>
                <c:pt idx="10">
                  <c:v>22</c:v>
                </c:pt>
                <c:pt idx="11">
                  <c:v>10</c:v>
                </c:pt>
                <c:pt idx="12">
                  <c:v>14</c:v>
                </c:pt>
                <c:pt idx="13">
                  <c:v>3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F-4CB1-BD9F-1411C9AB1F38}"/>
            </c:ext>
          </c:extLst>
        </c:ser>
        <c:ser>
          <c:idx val="3"/>
          <c:order val="3"/>
          <c:tx>
            <c:strRef>
              <c:f>'Sensitivity Z No DSR RR'!$D$326</c:f>
              <c:strCache>
                <c:ptCount val="1"/>
                <c:pt idx="0">
                  <c:v>Z No DSR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60000"/>
                    <a:lumOff val="40000"/>
                  </a:schemeClr>
                </a:gs>
                <a:gs pos="46000">
                  <a:schemeClr val="accent4"/>
                </a:gs>
                <a:gs pos="100000">
                  <a:schemeClr val="accent4">
                    <a:lumMod val="75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Z No DSR RR'!$D$327:$D$345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10</c:v>
                </c:pt>
                <c:pt idx="6">
                  <c:v>50</c:v>
                </c:pt>
                <c:pt idx="7">
                  <c:v>88</c:v>
                </c:pt>
                <c:pt idx="8">
                  <c:v>50</c:v>
                </c:pt>
                <c:pt idx="9">
                  <c:v>44</c:v>
                </c:pt>
                <c:pt idx="10">
                  <c:v>29</c:v>
                </c:pt>
                <c:pt idx="11">
                  <c:v>16</c:v>
                </c:pt>
                <c:pt idx="12">
                  <c:v>6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FF-4CB1-BD9F-1411C9AB1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720015954927332"/>
          <c:y val="0.33528135442142459"/>
          <c:w val="0.56461607071135156"/>
          <c:h val="0.1802564820258656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RR'!$D$344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'Mid Portfolio RR'!$D$345:$D$363</c:f>
              <c:numCache>
                <c:formatCode>General</c:formatCode>
                <c:ptCount val="19"/>
                <c:pt idx="0">
                  <c:v>7</c:v>
                </c:pt>
                <c:pt idx="1">
                  <c:v>40</c:v>
                </c:pt>
                <c:pt idx="2">
                  <c:v>102</c:v>
                </c:pt>
                <c:pt idx="3">
                  <c:v>74</c:v>
                </c:pt>
                <c:pt idx="4">
                  <c:v>47</c:v>
                </c:pt>
                <c:pt idx="5">
                  <c:v>20</c:v>
                </c:pt>
                <c:pt idx="6">
                  <c:v>8</c:v>
                </c:pt>
                <c:pt idx="7">
                  <c:v>4</c:v>
                </c:pt>
                <c:pt idx="8">
                  <c:v>6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1-40A9-BE6C-A4BB97B4DA55}"/>
            </c:ext>
          </c:extLst>
        </c:ser>
        <c:ser>
          <c:idx val="3"/>
          <c:order val="3"/>
          <c:tx>
            <c:strRef>
              <c:f>'Sensitivity Z No DSR RR'!$D$326</c:f>
              <c:strCache>
                <c:ptCount val="1"/>
                <c:pt idx="0">
                  <c:v>Z No DSR</c:v>
                </c:pt>
              </c:strCache>
            </c:strRef>
          </c:tx>
          <c:spPr>
            <a:gradFill>
              <a:gsLst>
                <a:gs pos="0">
                  <a:schemeClr val="accent4">
                    <a:lumMod val="60000"/>
                    <a:lumOff val="40000"/>
                  </a:schemeClr>
                </a:gs>
                <a:gs pos="46000">
                  <a:schemeClr val="accent4"/>
                </a:gs>
                <a:gs pos="100000">
                  <a:schemeClr val="accent4">
                    <a:lumMod val="75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Z No DSR RR'!$D$327:$D$345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10</c:v>
                </c:pt>
                <c:pt idx="6">
                  <c:v>50</c:v>
                </c:pt>
                <c:pt idx="7">
                  <c:v>88</c:v>
                </c:pt>
                <c:pt idx="8">
                  <c:v>50</c:v>
                </c:pt>
                <c:pt idx="9">
                  <c:v>44</c:v>
                </c:pt>
                <c:pt idx="10">
                  <c:v>29</c:v>
                </c:pt>
                <c:pt idx="11">
                  <c:v>16</c:v>
                </c:pt>
                <c:pt idx="12">
                  <c:v>6</c:v>
                </c:pt>
                <c:pt idx="13">
                  <c:v>4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1-40A9-BE6C-A4BB97B4D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'Sensitivity W RR'!$D$344</c15:sqref>
                        </c15:formulaRef>
                      </c:ext>
                    </c:extLst>
                    <c:strCache>
                      <c:ptCount val="1"/>
                      <c:pt idx="0">
                        <c:v>W Balanced Portfolio with Alternative Fuel for Peakers</c:v>
                      </c:pt>
                    </c:strCache>
                  </c:strRef>
                </c:tx>
                <c:spPr>
                  <a:gradFill>
                    <a:gsLst>
                      <a:gs pos="0">
                        <a:schemeClr val="accent2">
                          <a:lumMod val="40000"/>
                          <a:lumOff val="60000"/>
                        </a:schemeClr>
                      </a:gs>
                      <a:gs pos="46000">
                        <a:schemeClr val="accent2"/>
                      </a:gs>
                      <a:gs pos="100000">
                        <a:schemeClr val="accent2">
                          <a:lumMod val="50000"/>
                        </a:schemeClr>
                      </a:gs>
                    </a:gsLst>
                    <a:path path="circle">
                      <a:fillToRect l="50000" t="130000" r="50000" b="-30000"/>
                    </a:path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'Mid Portfolio RR'!$E$345:$E$363</c15:sqref>
                        </c15:formulaRef>
                      </c:ext>
                    </c:extLst>
                    <c:strCache>
                      <c:ptCount val="19"/>
                      <c:pt idx="0">
                        <c:v>&lt;=14</c:v>
                      </c:pt>
                      <c:pt idx="1">
                        <c:v>14-14.5</c:v>
                      </c:pt>
                      <c:pt idx="2">
                        <c:v>14.5-15</c:v>
                      </c:pt>
                      <c:pt idx="3">
                        <c:v>15-15.5</c:v>
                      </c:pt>
                      <c:pt idx="4">
                        <c:v>15.5-16</c:v>
                      </c:pt>
                      <c:pt idx="5">
                        <c:v>16-16.5</c:v>
                      </c:pt>
                      <c:pt idx="6">
                        <c:v>16.5-17</c:v>
                      </c:pt>
                      <c:pt idx="7">
                        <c:v>17-17.5</c:v>
                      </c:pt>
                      <c:pt idx="8">
                        <c:v>17.5-18</c:v>
                      </c:pt>
                      <c:pt idx="9">
                        <c:v>18-18.5</c:v>
                      </c:pt>
                      <c:pt idx="10">
                        <c:v>18.5-19</c:v>
                      </c:pt>
                      <c:pt idx="11">
                        <c:v>19-19.5</c:v>
                      </c:pt>
                      <c:pt idx="12">
                        <c:v>19.5-20</c:v>
                      </c:pt>
                      <c:pt idx="13">
                        <c:v>20-20.5</c:v>
                      </c:pt>
                      <c:pt idx="14">
                        <c:v>20.5-21</c:v>
                      </c:pt>
                      <c:pt idx="15">
                        <c:v>21-21.5</c:v>
                      </c:pt>
                      <c:pt idx="16">
                        <c:v>21.5-22</c:v>
                      </c:pt>
                      <c:pt idx="17">
                        <c:v>22-22.5</c:v>
                      </c:pt>
                      <c:pt idx="18">
                        <c:v>22.5-23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'Sensitivity W RR'!$D$345:$D$363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6</c:v>
                      </c:pt>
                      <c:pt idx="1">
                        <c:v>0</c:v>
                      </c:pt>
                      <c:pt idx="2">
                        <c:v>13</c:v>
                      </c:pt>
                      <c:pt idx="3">
                        <c:v>187</c:v>
                      </c:pt>
                      <c:pt idx="4">
                        <c:v>82</c:v>
                      </c:pt>
                      <c:pt idx="5">
                        <c:v>14</c:v>
                      </c:pt>
                      <c:pt idx="6">
                        <c:v>5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0D1-40A9-BE6C-A4BB97B4DA5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'Sensitivity WX RR'!$D$326</c15:sqref>
                        </c15:formulaRef>
                      </c:ext>
                    </c:extLst>
                    <c:strCache>
                      <c:ptCount val="1"/>
                      <c:pt idx="0">
                        <c:v>WX Balanced Portfolio with Alternative Fuel for Peakers and Reduced Firm Market Access at Peak</c:v>
                      </c:pt>
                    </c:strCache>
                  </c:strRef>
                </c:tx>
                <c:spPr>
                  <a:gradFill>
                    <a:gsLst>
                      <a:gs pos="0">
                        <a:schemeClr val="accent5">
                          <a:lumMod val="40000"/>
                          <a:lumOff val="60000"/>
                        </a:schemeClr>
                      </a:gs>
                      <a:gs pos="46000">
                        <a:schemeClr val="accent5"/>
                      </a:gs>
                      <a:gs pos="100000">
                        <a:schemeClr val="accent5">
                          <a:lumMod val="75000"/>
                        </a:schemeClr>
                      </a:gs>
                    </a:gsLst>
                    <a:path path="circle">
                      <a:fillToRect l="50000" t="130000" r="50000" b="-30000"/>
                    </a:path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'Mid Portfolio RR'!$E$345:$E$363</c15:sqref>
                        </c15:formulaRef>
                      </c:ext>
                    </c:extLst>
                    <c:strCache>
                      <c:ptCount val="19"/>
                      <c:pt idx="0">
                        <c:v>&lt;=14</c:v>
                      </c:pt>
                      <c:pt idx="1">
                        <c:v>14-14.5</c:v>
                      </c:pt>
                      <c:pt idx="2">
                        <c:v>14.5-15</c:v>
                      </c:pt>
                      <c:pt idx="3">
                        <c:v>15-15.5</c:v>
                      </c:pt>
                      <c:pt idx="4">
                        <c:v>15.5-16</c:v>
                      </c:pt>
                      <c:pt idx="5">
                        <c:v>16-16.5</c:v>
                      </c:pt>
                      <c:pt idx="6">
                        <c:v>16.5-17</c:v>
                      </c:pt>
                      <c:pt idx="7">
                        <c:v>17-17.5</c:v>
                      </c:pt>
                      <c:pt idx="8">
                        <c:v>17.5-18</c:v>
                      </c:pt>
                      <c:pt idx="9">
                        <c:v>18-18.5</c:v>
                      </c:pt>
                      <c:pt idx="10">
                        <c:v>18.5-19</c:v>
                      </c:pt>
                      <c:pt idx="11">
                        <c:v>19-19.5</c:v>
                      </c:pt>
                      <c:pt idx="12">
                        <c:v>19.5-20</c:v>
                      </c:pt>
                      <c:pt idx="13">
                        <c:v>20-20.5</c:v>
                      </c:pt>
                      <c:pt idx="14">
                        <c:v>20.5-21</c:v>
                      </c:pt>
                      <c:pt idx="15">
                        <c:v>21-21.5</c:v>
                      </c:pt>
                      <c:pt idx="16">
                        <c:v>21.5-22</c:v>
                      </c:pt>
                      <c:pt idx="17">
                        <c:v>22-22.5</c:v>
                      </c:pt>
                      <c:pt idx="18">
                        <c:v>22.5-23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'Sensitivity WX RR'!$D$327:$D$345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2</c:v>
                      </c:pt>
                      <c:pt idx="1">
                        <c:v>4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16</c:v>
                      </c:pt>
                      <c:pt idx="5">
                        <c:v>42</c:v>
                      </c:pt>
                      <c:pt idx="6">
                        <c:v>64</c:v>
                      </c:pt>
                      <c:pt idx="7">
                        <c:v>52</c:v>
                      </c:pt>
                      <c:pt idx="8">
                        <c:v>36</c:v>
                      </c:pt>
                      <c:pt idx="9">
                        <c:v>32</c:v>
                      </c:pt>
                      <c:pt idx="10">
                        <c:v>22</c:v>
                      </c:pt>
                      <c:pt idx="11">
                        <c:v>10</c:v>
                      </c:pt>
                      <c:pt idx="12">
                        <c:v>14</c:v>
                      </c:pt>
                      <c:pt idx="13">
                        <c:v>3</c:v>
                      </c:pt>
                      <c:pt idx="14">
                        <c:v>6</c:v>
                      </c:pt>
                      <c:pt idx="15">
                        <c:v>4</c:v>
                      </c:pt>
                      <c:pt idx="16">
                        <c:v>0</c:v>
                      </c:pt>
                      <c:pt idx="17">
                        <c:v>2</c:v>
                      </c:pt>
                      <c:pt idx="18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0D1-40A9-BE6C-A4BB97B4DA55}"/>
                  </c:ext>
                </c:extLst>
              </c15:ser>
            </c15:filteredBarSeries>
          </c:ext>
        </c:extLst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'Mid Portfolio RR'!$D$326</c:f>
              <c:strCache>
                <c:ptCount val="1"/>
                <c:pt idx="0">
                  <c:v>Mid Scenario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40000"/>
                    <a:lumOff val="60000"/>
                  </a:schemeClr>
                </a:gs>
                <a:gs pos="46000">
                  <a:schemeClr val="accent6">
                    <a:lumMod val="95000"/>
                    <a:lumOff val="5000"/>
                  </a:schemeClr>
                </a:gs>
                <a:gs pos="100000">
                  <a:schemeClr val="accent6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>
              <a:noFill/>
            </a:ln>
            <a:effectLst/>
          </c:spPr>
          <c:invertIfNegative val="0"/>
          <c:cat>
            <c:strRef>
              <c:f>'Mid Portfolio RR'!$E$327:$E$339</c:f>
              <c:strCache>
                <c:ptCount val="13"/>
                <c:pt idx="0">
                  <c:v>&lt;=13</c:v>
                </c:pt>
                <c:pt idx="1">
                  <c:v>13-13.5</c:v>
                </c:pt>
                <c:pt idx="2">
                  <c:v>13.5-14</c:v>
                </c:pt>
                <c:pt idx="3">
                  <c:v>14-14.5</c:v>
                </c:pt>
                <c:pt idx="4">
                  <c:v>14.5-15</c:v>
                </c:pt>
                <c:pt idx="5">
                  <c:v>15-15.5</c:v>
                </c:pt>
                <c:pt idx="6">
                  <c:v>15.5-16</c:v>
                </c:pt>
                <c:pt idx="7">
                  <c:v>16-16.5</c:v>
                </c:pt>
                <c:pt idx="8">
                  <c:v>16.5-17</c:v>
                </c:pt>
                <c:pt idx="9">
                  <c:v>17-17.5</c:v>
                </c:pt>
                <c:pt idx="10">
                  <c:v>17.5-18</c:v>
                </c:pt>
                <c:pt idx="11">
                  <c:v>18-18.5</c:v>
                </c:pt>
                <c:pt idx="12">
                  <c:v>18.5-19</c:v>
                </c:pt>
              </c:strCache>
            </c:strRef>
          </c:cat>
          <c:val>
            <c:numRef>
              <c:f>'Mid Portfolio RR'!$D$327:$D$339</c:f>
              <c:numCache>
                <c:formatCode>General</c:formatCode>
                <c:ptCount val="13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40</c:v>
                </c:pt>
                <c:pt idx="4">
                  <c:v>102</c:v>
                </c:pt>
                <c:pt idx="5">
                  <c:v>74</c:v>
                </c:pt>
                <c:pt idx="6">
                  <c:v>47</c:v>
                </c:pt>
                <c:pt idx="7">
                  <c:v>20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9-4B8F-990B-522F151C4369}"/>
            </c:ext>
          </c:extLst>
        </c:ser>
        <c:ser>
          <c:idx val="1"/>
          <c:order val="1"/>
          <c:tx>
            <c:strRef>
              <c:f>'Sensitivity W RR'!$D$326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'Sensitivity W RR'!$D$327:$D$339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13</c:v>
                </c:pt>
                <c:pt idx="5">
                  <c:v>187</c:v>
                </c:pt>
                <c:pt idx="6">
                  <c:v>82</c:v>
                </c:pt>
                <c:pt idx="7">
                  <c:v>14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9-4B8F-990B-522F151C4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'Sensitivity W RR'!$D$344</c:f>
              <c:strCache>
                <c:ptCount val="1"/>
                <c:pt idx="0">
                  <c:v>W Balanced Portfolio with Alternative Fuel for Peakers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40000"/>
                    <a:lumOff val="60000"/>
                  </a:schemeClr>
                </a:gs>
                <a:gs pos="46000">
                  <a:schemeClr val="accent2"/>
                </a:gs>
                <a:gs pos="100000">
                  <a:schemeClr val="accent2">
                    <a:lumMod val="50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W RR'!$D$345:$D$363</c:f>
              <c:numCache>
                <c:formatCode>General</c:formatCode>
                <c:ptCount val="19"/>
                <c:pt idx="0">
                  <c:v>6</c:v>
                </c:pt>
                <c:pt idx="1">
                  <c:v>0</c:v>
                </c:pt>
                <c:pt idx="2">
                  <c:v>13</c:v>
                </c:pt>
                <c:pt idx="3">
                  <c:v>187</c:v>
                </c:pt>
                <c:pt idx="4">
                  <c:v>82</c:v>
                </c:pt>
                <c:pt idx="5">
                  <c:v>14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BE4-97CA-4B62F8E4BF8C}"/>
            </c:ext>
          </c:extLst>
        </c:ser>
        <c:ser>
          <c:idx val="2"/>
          <c:order val="2"/>
          <c:tx>
            <c:strRef>
              <c:f>'Sensitivity WX RR'!$D$326</c:f>
              <c:strCache>
                <c:ptCount val="1"/>
                <c:pt idx="0">
                  <c:v>WX Balanced Portfolio with Alternative Fuel for Peakers and Reduced Firm Market Access at Peak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/>
                </a:gs>
                <a:gs pos="100000">
                  <a:schemeClr val="accent5">
                    <a:lumMod val="75000"/>
                  </a:schemeClr>
                </a:gs>
              </a:gsLst>
              <a:path path="circle">
                <a:fillToRect l="50000" t="130000" r="50000" b="-30000"/>
              </a:path>
            </a:gradFill>
            <a:ln>
              <a:noFill/>
            </a:ln>
            <a:effectLst/>
          </c:spPr>
          <c:invertIfNegative val="0"/>
          <c:cat>
            <c:strRef>
              <c:f>'Mid Portfolio RR'!$E$345:$E$363</c:f>
              <c:strCache>
                <c:ptCount val="19"/>
                <c:pt idx="0">
                  <c:v>&lt;=14</c:v>
                </c:pt>
                <c:pt idx="1">
                  <c:v>14-14.5</c:v>
                </c:pt>
                <c:pt idx="2">
                  <c:v>14.5-15</c:v>
                </c:pt>
                <c:pt idx="3">
                  <c:v>15-15.5</c:v>
                </c:pt>
                <c:pt idx="4">
                  <c:v>15.5-16</c:v>
                </c:pt>
                <c:pt idx="5">
                  <c:v>16-16.5</c:v>
                </c:pt>
                <c:pt idx="6">
                  <c:v>16.5-17</c:v>
                </c:pt>
                <c:pt idx="7">
                  <c:v>17-17.5</c:v>
                </c:pt>
                <c:pt idx="8">
                  <c:v>17.5-18</c:v>
                </c:pt>
                <c:pt idx="9">
                  <c:v>18-18.5</c:v>
                </c:pt>
                <c:pt idx="10">
                  <c:v>18.5-19</c:v>
                </c:pt>
                <c:pt idx="11">
                  <c:v>19-19.5</c:v>
                </c:pt>
                <c:pt idx="12">
                  <c:v>19.5-20</c:v>
                </c:pt>
                <c:pt idx="13">
                  <c:v>20-20.5</c:v>
                </c:pt>
                <c:pt idx="14">
                  <c:v>20.5-21</c:v>
                </c:pt>
                <c:pt idx="15">
                  <c:v>21-21.5</c:v>
                </c:pt>
                <c:pt idx="16">
                  <c:v>21.5-22</c:v>
                </c:pt>
                <c:pt idx="17">
                  <c:v>22-22.5</c:v>
                </c:pt>
                <c:pt idx="18">
                  <c:v>22.5-23</c:v>
                </c:pt>
              </c:strCache>
            </c:strRef>
          </c:cat>
          <c:val>
            <c:numRef>
              <c:f>'Sensitivity WX RR'!$D$327:$D$345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42</c:v>
                </c:pt>
                <c:pt idx="6">
                  <c:v>64</c:v>
                </c:pt>
                <c:pt idx="7">
                  <c:v>52</c:v>
                </c:pt>
                <c:pt idx="8">
                  <c:v>36</c:v>
                </c:pt>
                <c:pt idx="9">
                  <c:v>32</c:v>
                </c:pt>
                <c:pt idx="10">
                  <c:v>22</c:v>
                </c:pt>
                <c:pt idx="11">
                  <c:v>10</c:v>
                </c:pt>
                <c:pt idx="12">
                  <c:v>14</c:v>
                </c:pt>
                <c:pt idx="13">
                  <c:v>3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B6-4BE4-97CA-4B62F8E4B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594440168"/>
        <c:axId val="59444082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'Mid Portfolio RR'!$D$344</c15:sqref>
                        </c15:formulaRef>
                      </c:ext>
                    </c:extLst>
                    <c:strCache>
                      <c:ptCount val="1"/>
                      <c:pt idx="0">
                        <c:v>Mid Scenario</c:v>
                      </c:pt>
                    </c:strCache>
                  </c:strRef>
                </c:tx>
                <c:spPr>
                  <a:gradFill>
                    <a:gsLst>
                      <a:gs pos="0">
                        <a:schemeClr val="accent6">
                          <a:lumMod val="40000"/>
                          <a:lumOff val="60000"/>
                        </a:schemeClr>
                      </a:gs>
                      <a:gs pos="46000">
                        <a:schemeClr val="accent6">
                          <a:lumMod val="95000"/>
                          <a:lumOff val="5000"/>
                        </a:schemeClr>
                      </a:gs>
                      <a:gs pos="100000">
                        <a:schemeClr val="accent6">
                          <a:lumMod val="60000"/>
                        </a:schemeClr>
                      </a:gs>
                    </a:gsLst>
                    <a:path path="circle">
                      <a:fillToRect l="50000" t="130000" r="50000" b="-30000"/>
                    </a:path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'Mid Portfolio RR'!$E$345:$E$363</c15:sqref>
                        </c15:formulaRef>
                      </c:ext>
                    </c:extLst>
                    <c:strCache>
                      <c:ptCount val="19"/>
                      <c:pt idx="0">
                        <c:v>&lt;=14</c:v>
                      </c:pt>
                      <c:pt idx="1">
                        <c:v>14-14.5</c:v>
                      </c:pt>
                      <c:pt idx="2">
                        <c:v>14.5-15</c:v>
                      </c:pt>
                      <c:pt idx="3">
                        <c:v>15-15.5</c:v>
                      </c:pt>
                      <c:pt idx="4">
                        <c:v>15.5-16</c:v>
                      </c:pt>
                      <c:pt idx="5">
                        <c:v>16-16.5</c:v>
                      </c:pt>
                      <c:pt idx="6">
                        <c:v>16.5-17</c:v>
                      </c:pt>
                      <c:pt idx="7">
                        <c:v>17-17.5</c:v>
                      </c:pt>
                      <c:pt idx="8">
                        <c:v>17.5-18</c:v>
                      </c:pt>
                      <c:pt idx="9">
                        <c:v>18-18.5</c:v>
                      </c:pt>
                      <c:pt idx="10">
                        <c:v>18.5-19</c:v>
                      </c:pt>
                      <c:pt idx="11">
                        <c:v>19-19.5</c:v>
                      </c:pt>
                      <c:pt idx="12">
                        <c:v>19.5-20</c:v>
                      </c:pt>
                      <c:pt idx="13">
                        <c:v>20-20.5</c:v>
                      </c:pt>
                      <c:pt idx="14">
                        <c:v>20.5-21</c:v>
                      </c:pt>
                      <c:pt idx="15">
                        <c:v>21-21.5</c:v>
                      </c:pt>
                      <c:pt idx="16">
                        <c:v>21.5-22</c:v>
                      </c:pt>
                      <c:pt idx="17">
                        <c:v>22-22.5</c:v>
                      </c:pt>
                      <c:pt idx="18">
                        <c:v>22.5-23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'Mid Portfolio RR'!$D$345:$D$363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7</c:v>
                      </c:pt>
                      <c:pt idx="1">
                        <c:v>40</c:v>
                      </c:pt>
                      <c:pt idx="2">
                        <c:v>102</c:v>
                      </c:pt>
                      <c:pt idx="3">
                        <c:v>74</c:v>
                      </c:pt>
                      <c:pt idx="4">
                        <c:v>47</c:v>
                      </c:pt>
                      <c:pt idx="5">
                        <c:v>20</c:v>
                      </c:pt>
                      <c:pt idx="6">
                        <c:v>8</c:v>
                      </c:pt>
                      <c:pt idx="7">
                        <c:v>4</c:v>
                      </c:pt>
                      <c:pt idx="8">
                        <c:v>6</c:v>
                      </c:pt>
                      <c:pt idx="9">
                        <c:v>1</c:v>
                      </c:pt>
                      <c:pt idx="10">
                        <c:v>1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1B6-4BE4-97CA-4B62F8E4BF8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'Sensitivity Z No DSR RR'!$D$326</c15:sqref>
                        </c15:formulaRef>
                      </c:ext>
                    </c:extLst>
                    <c:strCache>
                      <c:ptCount val="1"/>
                      <c:pt idx="0">
                        <c:v>Z No DSR</c:v>
                      </c:pt>
                    </c:strCache>
                  </c:strRef>
                </c:tx>
                <c:spPr>
                  <a:gradFill>
                    <a:gsLst>
                      <a:gs pos="0">
                        <a:schemeClr val="accent4">
                          <a:lumMod val="60000"/>
                          <a:lumOff val="40000"/>
                        </a:schemeClr>
                      </a:gs>
                      <a:gs pos="46000">
                        <a:schemeClr val="accent4"/>
                      </a:gs>
                      <a:gs pos="100000">
                        <a:schemeClr val="accent4">
                          <a:lumMod val="75000"/>
                        </a:schemeClr>
                      </a:gs>
                    </a:gsLst>
                    <a:path path="circle">
                      <a:fillToRect l="50000" t="130000" r="50000" b="-30000"/>
                    </a:path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'Mid Portfolio RR'!$E$345:$E$363</c15:sqref>
                        </c15:formulaRef>
                      </c:ext>
                    </c:extLst>
                    <c:strCache>
                      <c:ptCount val="19"/>
                      <c:pt idx="0">
                        <c:v>&lt;=14</c:v>
                      </c:pt>
                      <c:pt idx="1">
                        <c:v>14-14.5</c:v>
                      </c:pt>
                      <c:pt idx="2">
                        <c:v>14.5-15</c:v>
                      </c:pt>
                      <c:pt idx="3">
                        <c:v>15-15.5</c:v>
                      </c:pt>
                      <c:pt idx="4">
                        <c:v>15.5-16</c:v>
                      </c:pt>
                      <c:pt idx="5">
                        <c:v>16-16.5</c:v>
                      </c:pt>
                      <c:pt idx="6">
                        <c:v>16.5-17</c:v>
                      </c:pt>
                      <c:pt idx="7">
                        <c:v>17-17.5</c:v>
                      </c:pt>
                      <c:pt idx="8">
                        <c:v>17.5-18</c:v>
                      </c:pt>
                      <c:pt idx="9">
                        <c:v>18-18.5</c:v>
                      </c:pt>
                      <c:pt idx="10">
                        <c:v>18.5-19</c:v>
                      </c:pt>
                      <c:pt idx="11">
                        <c:v>19-19.5</c:v>
                      </c:pt>
                      <c:pt idx="12">
                        <c:v>19.5-20</c:v>
                      </c:pt>
                      <c:pt idx="13">
                        <c:v>20-20.5</c:v>
                      </c:pt>
                      <c:pt idx="14">
                        <c:v>20.5-21</c:v>
                      </c:pt>
                      <c:pt idx="15">
                        <c:v>21-21.5</c:v>
                      </c:pt>
                      <c:pt idx="16">
                        <c:v>21.5-22</c:v>
                      </c:pt>
                      <c:pt idx="17">
                        <c:v>22-22.5</c:v>
                      </c:pt>
                      <c:pt idx="18">
                        <c:v>22.5-23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'Sensitivity Z No DSR RR'!$D$327:$D$345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5</c:v>
                      </c:pt>
                      <c:pt idx="5">
                        <c:v>10</c:v>
                      </c:pt>
                      <c:pt idx="6">
                        <c:v>50</c:v>
                      </c:pt>
                      <c:pt idx="7">
                        <c:v>88</c:v>
                      </c:pt>
                      <c:pt idx="8">
                        <c:v>50</c:v>
                      </c:pt>
                      <c:pt idx="9">
                        <c:v>44</c:v>
                      </c:pt>
                      <c:pt idx="10">
                        <c:v>29</c:v>
                      </c:pt>
                      <c:pt idx="11">
                        <c:v>16</c:v>
                      </c:pt>
                      <c:pt idx="12">
                        <c:v>6</c:v>
                      </c:pt>
                      <c:pt idx="13">
                        <c:v>4</c:v>
                      </c:pt>
                      <c:pt idx="14">
                        <c:v>4</c:v>
                      </c:pt>
                      <c:pt idx="15">
                        <c:v>3</c:v>
                      </c:pt>
                      <c:pt idx="16">
                        <c:v>1</c:v>
                      </c:pt>
                      <c:pt idx="17">
                        <c:v>0</c:v>
                      </c:pt>
                      <c:pt idx="1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1B6-4BE4-97CA-4B62F8E4BF8C}"/>
                  </c:ext>
                </c:extLst>
              </c15:ser>
            </c15:filteredBarSeries>
          </c:ext>
        </c:extLst>
      </c:barChart>
      <c:catAx>
        <c:axId val="59444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 i="0" baseline="0">
                    <a:effectLst/>
                  </a:rPr>
                  <a:t>Expected Portfolio Cost (Billions $)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824"/>
        <c:crosses val="autoZero"/>
        <c:auto val="1"/>
        <c:lblAlgn val="ctr"/>
        <c:lblOffset val="100"/>
        <c:noMultiLvlLbl val="0"/>
      </c:catAx>
      <c:valAx>
        <c:axId val="59444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Frequency (Count)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01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0.66543</cdr:x>
      <cdr:y>0.56135</cdr:y>
    </cdr:from>
    <cdr:to>
      <cdr:x>0.97306</cdr:x>
      <cdr:y>0.727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6549" y="3533151"/>
          <a:ext cx="2665877" cy="104258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= $15.2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 Portfolio Deterministic = $15.5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DSR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 = $17.7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DSR Portfolio Deterministic = $17.5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0.38522</cdr:x>
      <cdr:y>0.08234</cdr:y>
    </cdr:from>
    <cdr:to>
      <cdr:x>0.38522</cdr:x>
      <cdr:y>0.91368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337692" y="518019"/>
          <a:ext cx="0" cy="5230402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0.64178</cdr:x>
      <cdr:y>0.07863</cdr:y>
    </cdr:from>
    <cdr:to>
      <cdr:x>0.64178</cdr:x>
      <cdr:y>0.91235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5560644" y="494702"/>
          <a:ext cx="0" cy="524536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0.38447</cdr:x>
      <cdr:y>0.13679</cdr:y>
    </cdr:from>
    <cdr:to>
      <cdr:x>0.57435</cdr:x>
      <cdr:y>0.13679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3331805" y="860953"/>
          <a:ext cx="1645474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0.38447</cdr:x>
      <cdr:y>0.09827</cdr:y>
    </cdr:from>
    <cdr:to>
      <cdr:x>0.62362</cdr:x>
      <cdr:y>0.13944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331805" y="618510"/>
          <a:ext cx="2072446" cy="259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$16.9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0.64497</cdr:x>
      <cdr:y>0.23787</cdr:y>
    </cdr:from>
    <cdr:to>
      <cdr:x>0.91973</cdr:x>
      <cdr:y>0.27904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589257" y="1497130"/>
          <a:ext cx="2381038" cy="2591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DSR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TailVar90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$19.9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0.64304</cdr:x>
      <cdr:y>0.27904</cdr:y>
    </cdr:from>
    <cdr:to>
      <cdr:x>0.87931</cdr:x>
      <cdr:y>0.27904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5572532" y="1756252"/>
          <a:ext cx="2047468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0.08603</cdr:x>
      <cdr:y>0.13999</cdr:y>
    </cdr:from>
    <cdr:to>
      <cdr:x>0.38187</cdr:x>
      <cdr:y>0.36919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45399" y="880749"/>
          <a:ext cx="2563285" cy="144201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Mean = $15.2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= $15.5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altLang="ja-JP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</a:t>
          </a:r>
          <a:endParaRPr lang="en-US" sz="110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Mean  = $15.4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= $16.1</a:t>
          </a: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0.67963</cdr:x>
      <cdr:y>0.07968</cdr:y>
    </cdr:from>
    <cdr:to>
      <cdr:x>0.68211</cdr:x>
      <cdr:y>0.8635</cdr:y>
    </cdr:to>
    <cdr:cxnSp macro="">
      <cdr:nvCxnSpPr>
        <cdr:cNvPr id="7" name="Straight Connector 6"/>
        <cdr:cNvCxnSpPr/>
      </cdr:nvCxnSpPr>
      <cdr:spPr>
        <a:xfrm xmlns:a="http://schemas.openxmlformats.org/drawingml/2006/main" flipH="1" flipV="1">
          <a:off x="5889593" y="501505"/>
          <a:ext cx="21510" cy="4933348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0.60945</cdr:x>
      <cdr:y>0.08234</cdr:y>
    </cdr:from>
    <cdr:to>
      <cdr:x>0.60945</cdr:x>
      <cdr:y>0.86053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5281422" y="518246"/>
          <a:ext cx="0" cy="489793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0.68081</cdr:x>
      <cdr:y>0.13679</cdr:y>
    </cdr:from>
    <cdr:to>
      <cdr:x>0.91803</cdr:x>
      <cdr:y>0.13679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5898816" y="860593"/>
          <a:ext cx="2055395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0.68081</cdr:x>
      <cdr:y>0.09827</cdr:y>
    </cdr:from>
    <cdr:to>
      <cdr:x>0.91996</cdr:x>
      <cdr:y>0.13944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5898815" y="618289"/>
          <a:ext cx="2072105" cy="259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$16.9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0.61145</cdr:x>
      <cdr:y>0.3175</cdr:y>
    </cdr:from>
    <cdr:to>
      <cdr:x>0.83799</cdr:x>
      <cdr:y>0.40372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297889" y="1997551"/>
          <a:ext cx="1962834" cy="54244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0.60856</cdr:x>
      <cdr:y>0.40515</cdr:y>
    </cdr:from>
    <cdr:to>
      <cdr:x>0.74253</cdr:x>
      <cdr:y>0.40515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5272812" y="2549006"/>
          <a:ext cx="1160741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0.73243</cdr:x>
      <cdr:y>0.08116</cdr:y>
    </cdr:from>
    <cdr:to>
      <cdr:x>0.73243</cdr:x>
      <cdr:y>0.86647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6347152" y="510820"/>
          <a:ext cx="0" cy="4942709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0.5004</cdr:x>
      <cdr:y>0.42974</cdr:y>
    </cdr:from>
    <cdr:to>
      <cdr:x>0.9178</cdr:x>
      <cdr:y>0.65551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336423" y="2704745"/>
          <a:ext cx="3617139" cy="142099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altLang="ja-JP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</a:t>
          </a: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Mean 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= $15.4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= $16.1</a:t>
          </a:r>
        </a:p>
        <a:p xmlns:a="http://schemas.openxmlformats.org/drawingml/2006/main">
          <a:pPr eaLnBrk="1" fontAlgn="auto" latinLnBrk="0" hangingPunct="1"/>
          <a:endParaRPr lang="en-US" sz="110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altLang="ja-JP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 and Reduced Firm Market </a:t>
          </a:r>
          <a:endParaRPr lang="en-US" sz="1100" b="0" i="0" u="none" strike="noStrike" baseline="0"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Mean = $17.5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Deterministic = $17.3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0.33467</cdr:x>
      <cdr:y>0.0816</cdr:y>
    </cdr:from>
    <cdr:to>
      <cdr:x>0.33467</cdr:x>
      <cdr:y>0.86944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2900211" y="513588"/>
          <a:ext cx="0" cy="495861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0.73146</cdr:x>
      <cdr:y>0.38902</cdr:y>
    </cdr:from>
    <cdr:to>
      <cdr:x>0.97522</cdr:x>
      <cdr:y>0.38902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6338717" y="2448453"/>
          <a:ext cx="2112387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5"/>
        </a:lnRef>
        <a:fillRef xmlns:a="http://schemas.openxmlformats.org/drawingml/2006/main" idx="0">
          <a:schemeClr val="accent5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0.7293</cdr:x>
      <cdr:y>0.25498</cdr:y>
    </cdr:from>
    <cdr:to>
      <cdr:x>0.96845</cdr:x>
      <cdr:y>0.42431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6318953" y="1604211"/>
          <a:ext cx="2072093" cy="10653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 and Reduced Firm Market Access at Peak</a:t>
          </a:r>
          <a:r>
            <a:rPr lang="ja-JP" altLang="en-US" sz="1100" b="0" i="0" u="none" strike="noStrike" baseline="0" smtClean="0">
              <a:latin typeface="Arial" panose="020B0604020202020204" pitchFamily="34" charset="0"/>
              <a:ea typeface="+mn-ea"/>
              <a:cs typeface="Arial" panose="020B0604020202020204" pitchFamily="34" charset="0"/>
            </a:rPr>
            <a:t>	</a:t>
          </a:r>
        </a:p>
        <a:p xmlns:a="http://schemas.openxmlformats.org/drawingml/2006/main"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$20.4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0.34064</cdr:x>
      <cdr:y>0.13679</cdr:y>
    </cdr:from>
    <cdr:to>
      <cdr:x>0.62295</cdr:x>
      <cdr:y>0.21248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951419" y="860593"/>
          <a:ext cx="2446079" cy="47625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Balanced Portfolio with Alternative Fuel for Peakers</a:t>
          </a:r>
          <a:b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0.33485</cdr:x>
      <cdr:y>0.23008</cdr:y>
    </cdr:from>
    <cdr:to>
      <cdr:x>0.44612</cdr:x>
      <cdr:y>0.23008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2901798" y="1448091"/>
          <a:ext cx="964231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325</xdr:row>
      <xdr:rowOff>0</xdr:rowOff>
    </xdr:from>
    <xdr:to>
      <xdr:col>18</xdr:col>
      <xdr:colOff>342901</xdr:colOff>
      <xdr:row>345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0.5219</cdr:x>
      <cdr:y>0.21569</cdr:y>
    </cdr:from>
    <cdr:to>
      <cdr:x>0.87371</cdr:x>
      <cdr:y>0.43627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857595" y="838224"/>
          <a:ext cx="2600369" cy="8572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+mn-lt"/>
              <a:ea typeface="+mn-ea"/>
              <a:cs typeface="+mn-cs"/>
            </a:rPr>
            <a:t>Mid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mean = $15.1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TailVar90 = $16.9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/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>
              <a:effectLst/>
              <a:latin typeface="+mn-lt"/>
              <a:ea typeface="+mn-ea"/>
              <a:cs typeface="+mn-cs"/>
            </a:rPr>
            <a:t>Mid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Deterministic  = $15.5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0.48195</cdr:x>
      <cdr:y>0.20098</cdr:y>
    </cdr:from>
    <cdr:to>
      <cdr:x>0.48195</cdr:x>
      <cdr:y>0.92892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562296" y="781056"/>
          <a:ext cx="0" cy="282892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324</xdr:row>
      <xdr:rowOff>28575</xdr:rowOff>
    </xdr:from>
    <xdr:to>
      <xdr:col>18</xdr:col>
      <xdr:colOff>342901</xdr:colOff>
      <xdr:row>344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0.5219</cdr:x>
      <cdr:y>0.21569</cdr:y>
    </cdr:from>
    <cdr:to>
      <cdr:x>0.87371</cdr:x>
      <cdr:y>0.4902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857572" y="838214"/>
          <a:ext cx="2600369" cy="106678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="0" i="0" baseline="0">
              <a:effectLst/>
              <a:latin typeface="+mn-lt"/>
              <a:ea typeface="+mn-ea"/>
              <a:cs typeface="+mn-cs"/>
            </a:rPr>
            <a:t>Balanced Portfolio with Alternative Fuel for Peakers</a:t>
          </a:r>
          <a:r>
            <a:rPr lang="en-US" sz="1100">
              <a:effectLst/>
              <a:latin typeface="+mn-lt"/>
              <a:ea typeface="+mn-ea"/>
              <a:cs typeface="+mn-cs"/>
            </a:rPr>
            <a:t/>
          </a:r>
          <a:br>
            <a:rPr lang="en-US" sz="1100">
              <a:effectLst/>
              <a:latin typeface="+mn-lt"/>
              <a:ea typeface="+mn-ea"/>
              <a:cs typeface="+mn-cs"/>
            </a:rPr>
          </a:br>
          <a:r>
            <a:rPr lang="en-US" sz="1100">
              <a:effectLst/>
              <a:latin typeface="+mn-lt"/>
              <a:ea typeface="+mn-ea"/>
              <a:cs typeface="+mn-cs"/>
            </a:rPr>
            <a:t>Mean 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= $15.4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Deterministic = $16.1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TailVar90 = $16.3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324</xdr:row>
      <xdr:rowOff>28575</xdr:rowOff>
    </xdr:from>
    <xdr:to>
      <xdr:col>18</xdr:col>
      <xdr:colOff>342901</xdr:colOff>
      <xdr:row>344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0.08603</cdr:x>
      <cdr:y>0.13999</cdr:y>
    </cdr:from>
    <cdr:to>
      <cdr:x>0.43784</cdr:x>
      <cdr:y>0.2997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45526" y="881093"/>
          <a:ext cx="3048744" cy="10052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= $15.2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 Portfolio Deterministic = $15.5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 = $15.4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 Portfolio Deterministic = $16.1</a:t>
          </a: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0.67963</cdr:x>
      <cdr:y>0.07968</cdr:y>
    </cdr:from>
    <cdr:to>
      <cdr:x>0.67963</cdr:x>
      <cdr:y>0.86647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5889593" y="501506"/>
          <a:ext cx="0" cy="4952023"/>
        </a:xfrm>
        <a:prstGeom xmlns:a="http://schemas.openxmlformats.org/drawingml/2006/main" prst="line">
          <a:avLst/>
        </a:prstGeom>
        <a:ln xmlns:a="http://schemas.openxmlformats.org/drawingml/2006/main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0.60945</cdr:x>
      <cdr:y>0.08234</cdr:y>
    </cdr:from>
    <cdr:to>
      <cdr:x>0.60945</cdr:x>
      <cdr:y>0.86795</cdr:y>
    </cdr:to>
    <cdr:cxnSp macro="">
      <cdr:nvCxnSpPr>
        <cdr:cNvPr id="6" name="Straight Connector 5"/>
        <cdr:cNvCxnSpPr/>
      </cdr:nvCxnSpPr>
      <cdr:spPr>
        <a:xfrm xmlns:a="http://schemas.openxmlformats.org/drawingml/2006/main" flipV="1">
          <a:off x="5281422" y="518246"/>
          <a:ext cx="0" cy="494462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0.68081</cdr:x>
      <cdr:y>0.13679</cdr:y>
    </cdr:from>
    <cdr:to>
      <cdr:x>0.91803</cdr:x>
      <cdr:y>0.13679</cdr:y>
    </cdr:to>
    <cdr:cxnSp macro="">
      <cdr:nvCxnSpPr>
        <cdr:cNvPr id="11" name="Straight Arrow Connector 10"/>
        <cdr:cNvCxnSpPr/>
      </cdr:nvCxnSpPr>
      <cdr:spPr>
        <a:xfrm xmlns:a="http://schemas.openxmlformats.org/drawingml/2006/main">
          <a:off x="5898816" y="860593"/>
          <a:ext cx="2055395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0.68081</cdr:x>
      <cdr:y>0.09827</cdr:y>
    </cdr:from>
    <cdr:to>
      <cdr:x>0.91996</cdr:x>
      <cdr:y>0.13944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5898815" y="618289"/>
          <a:ext cx="2072105" cy="259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$16.9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0.61049</cdr:x>
      <cdr:y>0.36398</cdr:y>
    </cdr:from>
    <cdr:to>
      <cdr:x>0.88525</cdr:x>
      <cdr:y>0.40515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5289551" y="2290010"/>
          <a:ext cx="2380582" cy="2590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</a:t>
          </a:r>
          <a:r>
            <a:rPr lang="en-US" sz="1100">
              <a:latin typeface="Arial" panose="020B0604020202020204" pitchFamily="34" charset="0"/>
              <a:cs typeface="Arial" panose="020B0604020202020204" pitchFamily="34" charset="0"/>
            </a:rPr>
            <a:t>TailVar90</a:t>
          </a:r>
          <a:r>
            <a:rPr lang="en-US" sz="1100" baseline="0">
              <a:latin typeface="Arial" panose="020B0604020202020204" pitchFamily="34" charset="0"/>
              <a:cs typeface="Arial" panose="020B0604020202020204" pitchFamily="34" charset="0"/>
            </a:rPr>
            <a:t> $16.3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0.60856</cdr:x>
      <cdr:y>0.40515</cdr:y>
    </cdr:from>
    <cdr:to>
      <cdr:x>0.74253</cdr:x>
      <cdr:y>0.40515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5272812" y="2549006"/>
          <a:ext cx="1160741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0.11211</cdr:x>
      <cdr:y>0.19853</cdr:y>
    </cdr:from>
    <cdr:to>
      <cdr:x>0.41881</cdr:x>
      <cdr:y>0.51471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828650" y="771526"/>
          <a:ext cx="2266975" cy="122872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 b="0" i="0" baseline="0">
              <a:effectLst/>
              <a:latin typeface="+mn-lt"/>
              <a:ea typeface="+mn-ea"/>
              <a:cs typeface="+mn-cs"/>
            </a:rPr>
            <a:t>Balanced Portfolio with Alternative Fuel for Peakers and Reduced Firm Market 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Mean = $17.5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Deterministic = $17.3</a:t>
          </a: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TailVar90 = $20.4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324</xdr:row>
      <xdr:rowOff>28575</xdr:rowOff>
    </xdr:from>
    <xdr:to>
      <xdr:col>18</xdr:col>
      <xdr:colOff>342901</xdr:colOff>
      <xdr:row>344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0.11855</cdr:x>
      <cdr:y>0.24265</cdr:y>
    </cdr:from>
    <cdr:to>
      <cdr:x>0.47036</cdr:x>
      <cdr:y>0.46323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876247" y="942989"/>
          <a:ext cx="2600369" cy="8572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+mn-lt"/>
              <a:ea typeface="+mn-ea"/>
              <a:cs typeface="+mn-cs"/>
            </a:rPr>
            <a:t>No DSR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mean = $17.7</a:t>
          </a:r>
          <a:endParaRPr lang="en-US">
            <a:effectLst/>
          </a:endParaRPr>
        </a:p>
        <a:p xmlns:a="http://schemas.openxmlformats.org/drawingml/2006/main">
          <a:pPr eaLnBrk="1" fontAlgn="auto" latinLnBrk="0" hangingPunct="1"/>
          <a:r>
            <a:rPr lang="en-US" sz="1100" baseline="0">
              <a:effectLst/>
              <a:latin typeface="+mn-lt"/>
              <a:ea typeface="+mn-ea"/>
              <a:cs typeface="+mn-cs"/>
            </a:rPr>
            <a:t>TailVar90 = $19.9</a:t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/>
          </a:r>
          <a:br>
            <a:rPr lang="en-US" sz="1100" baseline="0">
              <a:effectLst/>
              <a:latin typeface="+mn-lt"/>
              <a:ea typeface="+mn-ea"/>
              <a:cs typeface="+mn-cs"/>
            </a:rPr>
          </a:br>
          <a:r>
            <a:rPr lang="en-US" sz="1100">
              <a:effectLst/>
              <a:latin typeface="+mn-lt"/>
              <a:ea typeface="+mn-ea"/>
              <a:cs typeface="+mn-cs"/>
            </a:rPr>
            <a:t>No DSR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Deterministic  = $17.5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324</xdr:row>
      <xdr:rowOff>142875</xdr:rowOff>
    </xdr:from>
    <xdr:to>
      <xdr:col>17</xdr:col>
      <xdr:colOff>504825</xdr:colOff>
      <xdr:row>345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0.64561</cdr:x>
      <cdr:y>0.21569</cdr:y>
    </cdr:from>
    <cdr:to>
      <cdr:x>0.9536</cdr:x>
      <cdr:y>0.32843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771995" y="838225"/>
          <a:ext cx="2276478" cy="43813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Mid</a:t>
          </a:r>
          <a:r>
            <a:rPr lang="en-US" sz="1100" baseline="0"/>
            <a:t> Portfolio mean = $5.0</a:t>
          </a:r>
          <a:br>
            <a:rPr lang="en-US" sz="1100" baseline="0"/>
          </a:br>
          <a:r>
            <a:rPr lang="en-US" sz="1100">
              <a:effectLst/>
              <a:latin typeface="+mn-lt"/>
              <a:ea typeface="+mn-ea"/>
              <a:cs typeface="+mn-cs"/>
            </a:rPr>
            <a:t>Mid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Portfolio Deterministic  = $5.0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324</xdr:row>
      <xdr:rowOff>142875</xdr:rowOff>
    </xdr:from>
    <xdr:to>
      <xdr:col>17</xdr:col>
      <xdr:colOff>504825</xdr:colOff>
      <xdr:row>345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0.6018</cdr:x>
      <cdr:y>0.18383</cdr:y>
    </cdr:from>
    <cdr:to>
      <cdr:x>0.95361</cdr:x>
      <cdr:y>0.40196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48145" y="714400"/>
          <a:ext cx="2600369" cy="847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Balanced Portfolio with Alternative Fuel for Peakers</a:t>
          </a:r>
          <a:br>
            <a:rPr lang="en-US" sz="1100"/>
          </a:br>
          <a:r>
            <a:rPr lang="en-US" sz="1100"/>
            <a:t>Mean </a:t>
          </a:r>
          <a:r>
            <a:rPr lang="en-US" sz="1100" baseline="0"/>
            <a:t>= $4.5</a:t>
          </a:r>
          <a:br>
            <a:rPr lang="en-US" sz="1100" baseline="0"/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Deterministic  = $4.9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324</xdr:row>
      <xdr:rowOff>142875</xdr:rowOff>
    </xdr:from>
    <xdr:to>
      <xdr:col>17</xdr:col>
      <xdr:colOff>504825</xdr:colOff>
      <xdr:row>345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0.65979</cdr:x>
      <cdr:y>0.21814</cdr:y>
    </cdr:from>
    <cdr:to>
      <cdr:x>0.98196</cdr:x>
      <cdr:y>0.42402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876807" y="847750"/>
          <a:ext cx="2381244" cy="800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Balanced Portfolio with Alternative Fuel for Peakers and Reduced Firm Market Access at Peak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/>
            <a:t>Mean = $5.0</a:t>
          </a:r>
          <a:br>
            <a:rPr lang="en-US" sz="1100" baseline="0"/>
          </a:br>
          <a:r>
            <a:rPr lang="en-US" sz="1100" baseline="0">
              <a:effectLst/>
              <a:latin typeface="+mn-lt"/>
              <a:ea typeface="+mn-ea"/>
              <a:cs typeface="+mn-cs"/>
            </a:rPr>
            <a:t>Deterministic  = $5.1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0.48324</cdr:x>
      <cdr:y>0.19608</cdr:y>
    </cdr:from>
    <cdr:to>
      <cdr:x>0.48324</cdr:x>
      <cdr:y>0.92402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571850" y="762006"/>
          <a:ext cx="0" cy="282892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142874</xdr:colOff>
      <xdr:row>324</xdr:row>
      <xdr:rowOff>142875</xdr:rowOff>
    </xdr:from>
    <xdr:to>
      <xdr:col>17</xdr:col>
      <xdr:colOff>504825</xdr:colOff>
      <xdr:row>345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0.6018</cdr:x>
      <cdr:y>0.18383</cdr:y>
    </cdr:from>
    <cdr:to>
      <cdr:x>0.95361</cdr:x>
      <cdr:y>0.29657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448145" y="714400"/>
          <a:ext cx="2600356" cy="43813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No DSR </a:t>
          </a:r>
          <a:r>
            <a:rPr lang="en-US" sz="1100" baseline="0"/>
            <a:t>Portfolio mean = $5.4</a:t>
          </a:r>
          <a:br>
            <a:rPr lang="en-US" sz="1100" baseline="0"/>
          </a:br>
          <a:r>
            <a:rPr lang="en-US" sz="1100">
              <a:effectLst/>
              <a:latin typeface="+mn-lt"/>
              <a:ea typeface="+mn-ea"/>
              <a:cs typeface="+mn-cs"/>
            </a:rPr>
            <a:t>No DSR 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Portfolio Deterministic  = $5.6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0.48324</cdr:x>
      <cdr:y>0.19608</cdr:y>
    </cdr:from>
    <cdr:to>
      <cdr:x>0.48324</cdr:x>
      <cdr:y>0.92402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3571850" y="762006"/>
          <a:ext cx="0" cy="282892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0.29047</cdr:x>
      <cdr:y>0.12937</cdr:y>
    </cdr:from>
    <cdr:to>
      <cdr:x>0.64228</cdr:x>
      <cdr:y>0.28154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516715" y="813907"/>
          <a:ext cx="3048225" cy="9573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eaLnBrk="1" fontAlgn="auto" latinLnBrk="0" hangingPunct="1"/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= $15.1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Mid Portfolio Deterministic = $15.5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/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</a:t>
          </a: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Portfolio mean  = $15.4</a:t>
          </a:r>
          <a:b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en-US" sz="11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Preferred Portfolio Deterministic = $16.1</a:t>
          </a:r>
        </a:p>
        <a:p xmlns:a="http://schemas.openxmlformats.org/drawingml/2006/main"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0.26241</cdr:x>
      <cdr:y>0.04068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274005" cy="256054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tfile01v01\REACQ_Aurora_DB\ResourcePlanning\2013-IRP\PSM\Stochastic%20Model%20Runs\Base_RiskSims\PSM%20III%2018_2013%20IRP_v14_Base_ForceOut_StochSim_0125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stfile01v01\REACQ_Aurora_DB\ResourcePlanning\2015-IRP\PSM\Deterministic%20Portfolios\2%20-%20Base\Base_No%20DSR\PSM%20III%2020.0_2015%20IRP_Base_No%20DS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_DATA_"/>
      <sheetName val="Evaluation Summary"/>
      <sheetName val="Comments"/>
      <sheetName val="SimData_Fixed"/>
      <sheetName val="SimData"/>
      <sheetName val="LPProblem"/>
      <sheetName val="Assumptions"/>
      <sheetName val="AuroraEnergyAll"/>
      <sheetName val="AuroraCostAll"/>
      <sheetName val="AuroraRevenueAll"/>
      <sheetName val="Peak Inputs"/>
      <sheetName val="CO2_Emissions"/>
      <sheetName val="Wind PPA Inputs"/>
      <sheetName val="Load_Market_DSM"/>
      <sheetName val="REC Credit"/>
      <sheetName val="Thermal Acq Inputs"/>
      <sheetName val="Wind Acq Inputs"/>
      <sheetName val="Fixed Price PPA Inputs"/>
      <sheetName val="Toll PPA Inputs"/>
      <sheetName val="AURORAenergy"/>
      <sheetName val="AURORAcost"/>
      <sheetName val="AURORArevenue"/>
      <sheetName val="Results Summary"/>
      <sheetName val="AcqTherm 1"/>
      <sheetName val="AcqTherm 2"/>
      <sheetName val="AcqTherm 3"/>
      <sheetName val="AcqTherm 4"/>
      <sheetName val="AcqTherm 5"/>
      <sheetName val="AcqWind 1"/>
      <sheetName val="AcqWind 2"/>
      <sheetName val="AcqWind 3"/>
      <sheetName val="AcqWind 4"/>
      <sheetName val="AcqWind 5"/>
      <sheetName val="CCGT"/>
      <sheetName val="Transmission Addition"/>
      <sheetName val="CCGT East"/>
      <sheetName val="Self Build Peaker"/>
      <sheetName val="Peaker East"/>
      <sheetName val="Peaker"/>
      <sheetName val="New Renewable 1"/>
      <sheetName val="New Renewable 2"/>
      <sheetName val="New Renewable 3"/>
      <sheetName val="Wind"/>
      <sheetName val="PPA Rollup"/>
      <sheetName val="Equity Equalization - PPA"/>
      <sheetName val="End Effects"/>
      <sheetName val="Net Cost Calc"/>
      <sheetName val="Book Life"/>
      <sheetName val="Replacement Cost Rollup"/>
      <sheetName val="CCGT Replacement Rev Req"/>
      <sheetName val="Peaker Replacement Rev Req"/>
      <sheetName val="Wind Replacement Rev Req"/>
      <sheetName val="CCGT East Replacement Rev Req"/>
      <sheetName val="Peaker East Replacement Rev Req"/>
      <sheetName val="WACC"/>
      <sheetName val="PkDraw"/>
      <sheetName val="EnDraw"/>
      <sheetName val="CstDraw"/>
      <sheetName val="RevDraw"/>
    </sheetNames>
    <sheetDataSet>
      <sheetData sheetId="0" refreshError="1"/>
      <sheetData sheetId="1" refreshError="1"/>
      <sheetData sheetId="2" refreshError="1"/>
      <sheetData sheetId="3">
        <row r="1013">
          <cell r="E1013" t="str">
            <v>Frequency</v>
          </cell>
        </row>
      </sheetData>
      <sheetData sheetId="4" refreshError="1"/>
      <sheetData sheetId="5">
        <row r="5">
          <cell r="A5">
            <v>14509070.310683081</v>
          </cell>
        </row>
        <row r="20">
          <cell r="C20">
            <v>0</v>
          </cell>
          <cell r="K20">
            <v>0</v>
          </cell>
          <cell r="R20">
            <v>1</v>
          </cell>
          <cell r="U20">
            <v>0</v>
          </cell>
        </row>
        <row r="21">
          <cell r="C21">
            <v>0</v>
          </cell>
          <cell r="K21">
            <v>0</v>
          </cell>
          <cell r="R21">
            <v>1</v>
          </cell>
          <cell r="U21">
            <v>0</v>
          </cell>
        </row>
        <row r="22">
          <cell r="C22">
            <v>0</v>
          </cell>
          <cell r="K22">
            <v>0</v>
          </cell>
          <cell r="R22">
            <v>1</v>
          </cell>
          <cell r="U22">
            <v>0</v>
          </cell>
        </row>
        <row r="23">
          <cell r="C23">
            <v>0</v>
          </cell>
          <cell r="K23">
            <v>0</v>
          </cell>
          <cell r="R23">
            <v>1</v>
          </cell>
          <cell r="U23">
            <v>0</v>
          </cell>
        </row>
        <row r="24">
          <cell r="C24">
            <v>0</v>
          </cell>
          <cell r="K24">
            <v>0</v>
          </cell>
          <cell r="R24">
            <v>1</v>
          </cell>
          <cell r="U24">
            <v>1</v>
          </cell>
        </row>
        <row r="25">
          <cell r="C25">
            <v>0</v>
          </cell>
          <cell r="K25">
            <v>0</v>
          </cell>
          <cell r="R25">
            <v>1</v>
          </cell>
        </row>
        <row r="26">
          <cell r="C26">
            <v>0</v>
          </cell>
          <cell r="K26">
            <v>0</v>
          </cell>
          <cell r="R26">
            <v>0</v>
          </cell>
        </row>
        <row r="27">
          <cell r="C27">
            <v>0</v>
          </cell>
          <cell r="K27">
            <v>0</v>
          </cell>
          <cell r="R27">
            <v>0</v>
          </cell>
        </row>
        <row r="28">
          <cell r="C28">
            <v>0</v>
          </cell>
          <cell r="K28">
            <v>0</v>
          </cell>
          <cell r="R28">
            <v>0</v>
          </cell>
        </row>
        <row r="29">
          <cell r="C29">
            <v>0</v>
          </cell>
          <cell r="K29">
            <v>0</v>
          </cell>
          <cell r="R29">
            <v>0</v>
          </cell>
        </row>
        <row r="30">
          <cell r="C30">
            <v>1</v>
          </cell>
          <cell r="K30">
            <v>0</v>
          </cell>
        </row>
        <row r="31">
          <cell r="C31">
            <v>0</v>
          </cell>
          <cell r="K31">
            <v>0</v>
          </cell>
        </row>
        <row r="32">
          <cell r="C32">
            <v>0</v>
          </cell>
          <cell r="K32">
            <v>0</v>
          </cell>
          <cell r="AX32">
            <v>23675.46101879291</v>
          </cell>
        </row>
        <row r="33">
          <cell r="C33">
            <v>0</v>
          </cell>
          <cell r="K33">
            <v>0</v>
          </cell>
        </row>
        <row r="34">
          <cell r="C34">
            <v>1</v>
          </cell>
          <cell r="K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1</v>
          </cell>
        </row>
        <row r="39">
          <cell r="C39">
            <v>0</v>
          </cell>
        </row>
      </sheetData>
      <sheetData sheetId="6">
        <row r="1">
          <cell r="A1" t="str">
            <v>(All Generics)_2013 IRP Base</v>
          </cell>
        </row>
        <row r="2">
          <cell r="A2" t="str">
            <v>PSM III Optimizer v 18 2013 IRP</v>
          </cell>
        </row>
        <row r="7">
          <cell r="C7">
            <v>41639</v>
          </cell>
        </row>
        <row r="9">
          <cell r="C9">
            <v>48944</v>
          </cell>
          <cell r="J9">
            <v>1.2</v>
          </cell>
        </row>
        <row r="10">
          <cell r="G10">
            <v>23.173910196096475</v>
          </cell>
          <cell r="H10">
            <v>0</v>
          </cell>
          <cell r="I10">
            <v>23.173910196096475</v>
          </cell>
          <cell r="J10">
            <v>24.333026983295397</v>
          </cell>
          <cell r="K10">
            <v>20.923105663988505</v>
          </cell>
          <cell r="M10">
            <v>0</v>
          </cell>
          <cell r="N10">
            <v>20.923105663988505</v>
          </cell>
        </row>
        <row r="12">
          <cell r="J12">
            <v>1</v>
          </cell>
          <cell r="M12">
            <v>0</v>
          </cell>
        </row>
        <row r="13">
          <cell r="C13">
            <v>6.9000000000000006E-2</v>
          </cell>
        </row>
        <row r="14">
          <cell r="C14">
            <v>2.5000000000000001E-2</v>
          </cell>
        </row>
        <row r="15">
          <cell r="C15">
            <v>2.5000000000000001E-2</v>
          </cell>
          <cell r="J15">
            <v>33.784654799999998</v>
          </cell>
        </row>
        <row r="17">
          <cell r="C17">
            <v>35</v>
          </cell>
        </row>
        <row r="18">
          <cell r="C18">
            <v>25</v>
          </cell>
          <cell r="G18">
            <v>0.15</v>
          </cell>
          <cell r="K18">
            <v>0.95</v>
          </cell>
          <cell r="O18">
            <v>5.9615384615384612E-2</v>
          </cell>
        </row>
        <row r="19">
          <cell r="C19">
            <v>43</v>
          </cell>
          <cell r="G19">
            <v>0.15</v>
          </cell>
          <cell r="K19">
            <v>0.04</v>
          </cell>
          <cell r="O19">
            <v>9.8000000000000004E-2</v>
          </cell>
        </row>
        <row r="20">
          <cell r="G20">
            <v>2.5000000000000001E-2</v>
          </cell>
          <cell r="O20">
            <v>0.52</v>
          </cell>
        </row>
        <row r="21">
          <cell r="C21">
            <v>1.2E-2</v>
          </cell>
          <cell r="G21">
            <v>0.85</v>
          </cell>
          <cell r="K21">
            <v>0.93</v>
          </cell>
        </row>
        <row r="22">
          <cell r="C22">
            <v>0.4</v>
          </cell>
          <cell r="G22">
            <v>0.3</v>
          </cell>
          <cell r="K22">
            <v>0.13500000000000001</v>
          </cell>
          <cell r="O22">
            <v>0.48</v>
          </cell>
        </row>
        <row r="23">
          <cell r="C23">
            <v>2.5000000000000001E-2</v>
          </cell>
          <cell r="G23">
            <v>0.5</v>
          </cell>
        </row>
        <row r="24">
          <cell r="C24">
            <v>7.6999999999999996E-4</v>
          </cell>
          <cell r="O24">
            <v>7.8E-2</v>
          </cell>
        </row>
        <row r="25">
          <cell r="C25">
            <v>0.65</v>
          </cell>
          <cell r="K25">
            <v>0.9</v>
          </cell>
        </row>
        <row r="26">
          <cell r="C26">
            <v>0.35</v>
          </cell>
        </row>
        <row r="27">
          <cell r="C27">
            <v>0.35</v>
          </cell>
          <cell r="K27">
            <v>1</v>
          </cell>
        </row>
        <row r="29">
          <cell r="C29">
            <v>1.8E-3</v>
          </cell>
          <cell r="G29">
            <v>0.25</v>
          </cell>
        </row>
        <row r="30">
          <cell r="C30">
            <v>1.2</v>
          </cell>
        </row>
        <row r="31">
          <cell r="C31">
            <v>1.2500000000000001E-2</v>
          </cell>
          <cell r="G31">
            <v>0</v>
          </cell>
        </row>
        <row r="32">
          <cell r="C32">
            <v>3.09E-2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0.4985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4">
          <cell r="C24">
            <v>0.05</v>
          </cell>
        </row>
        <row r="25">
          <cell r="C25">
            <v>1</v>
          </cell>
        </row>
        <row r="26">
          <cell r="C26">
            <v>0.2</v>
          </cell>
        </row>
        <row r="27">
          <cell r="C27">
            <v>1</v>
          </cell>
        </row>
        <row r="55">
          <cell r="C55">
            <v>0.05</v>
          </cell>
        </row>
        <row r="56">
          <cell r="C56">
            <v>1</v>
          </cell>
        </row>
        <row r="57">
          <cell r="C57">
            <v>0</v>
          </cell>
        </row>
        <row r="58">
          <cell r="C58">
            <v>1</v>
          </cell>
        </row>
        <row r="86">
          <cell r="C86">
            <v>0.05</v>
          </cell>
        </row>
        <row r="87">
          <cell r="C87">
            <v>1</v>
          </cell>
        </row>
        <row r="88">
          <cell r="C88">
            <v>0</v>
          </cell>
        </row>
        <row r="89">
          <cell r="C89">
            <v>1</v>
          </cell>
        </row>
        <row r="117">
          <cell r="C117">
            <v>0.05</v>
          </cell>
        </row>
        <row r="118">
          <cell r="C118">
            <v>1</v>
          </cell>
        </row>
        <row r="119">
          <cell r="C119">
            <v>0</v>
          </cell>
        </row>
        <row r="120">
          <cell r="C120">
            <v>1</v>
          </cell>
        </row>
        <row r="148">
          <cell r="C148">
            <v>0.05</v>
          </cell>
        </row>
        <row r="149">
          <cell r="C149">
            <v>1</v>
          </cell>
        </row>
        <row r="150">
          <cell r="C150">
            <v>0</v>
          </cell>
        </row>
        <row r="151">
          <cell r="C151">
            <v>1</v>
          </cell>
        </row>
      </sheetData>
      <sheetData sheetId="13" refreshError="1"/>
      <sheetData sheetId="14" refreshError="1"/>
      <sheetData sheetId="15">
        <row r="46">
          <cell r="G46">
            <v>35</v>
          </cell>
        </row>
        <row r="99">
          <cell r="G99">
            <v>35</v>
          </cell>
        </row>
        <row r="152">
          <cell r="G152">
            <v>35</v>
          </cell>
        </row>
        <row r="153">
          <cell r="G153">
            <v>0.93</v>
          </cell>
        </row>
        <row r="203">
          <cell r="G203">
            <v>35</v>
          </cell>
        </row>
        <row r="204">
          <cell r="G204">
            <v>1</v>
          </cell>
        </row>
        <row r="256">
          <cell r="G256">
            <v>35</v>
          </cell>
        </row>
        <row r="257">
          <cell r="G257">
            <v>1</v>
          </cell>
        </row>
      </sheetData>
      <sheetData sheetId="16">
        <row r="34">
          <cell r="C34">
            <v>25</v>
          </cell>
        </row>
        <row r="35">
          <cell r="C35">
            <v>0.05</v>
          </cell>
        </row>
        <row r="36">
          <cell r="C36">
            <v>1</v>
          </cell>
        </row>
        <row r="37">
          <cell r="C37">
            <v>0.2</v>
          </cell>
        </row>
        <row r="38">
          <cell r="J38">
            <v>0.15</v>
          </cell>
        </row>
        <row r="39">
          <cell r="J39">
            <v>0.85</v>
          </cell>
        </row>
        <row r="76">
          <cell r="C76">
            <v>25</v>
          </cell>
        </row>
        <row r="77">
          <cell r="C77">
            <v>4.7500000000000001E-2</v>
          </cell>
        </row>
        <row r="78">
          <cell r="C78">
            <v>1</v>
          </cell>
        </row>
        <row r="79">
          <cell r="C79">
            <v>0.2</v>
          </cell>
        </row>
        <row r="80">
          <cell r="J80">
            <v>0.15</v>
          </cell>
        </row>
        <row r="81">
          <cell r="J81">
            <v>0.85</v>
          </cell>
        </row>
        <row r="117">
          <cell r="C117">
            <v>25</v>
          </cell>
        </row>
        <row r="118">
          <cell r="C118">
            <v>0.05</v>
          </cell>
        </row>
        <row r="119">
          <cell r="C119">
            <v>1</v>
          </cell>
        </row>
        <row r="120">
          <cell r="C120">
            <v>0</v>
          </cell>
        </row>
        <row r="121">
          <cell r="J121">
            <v>0.15</v>
          </cell>
        </row>
        <row r="122">
          <cell r="J122">
            <v>0.85</v>
          </cell>
        </row>
        <row r="157">
          <cell r="C157">
            <v>25</v>
          </cell>
        </row>
        <row r="158">
          <cell r="C158">
            <v>0.05</v>
          </cell>
        </row>
        <row r="159">
          <cell r="C159">
            <v>1</v>
          </cell>
        </row>
        <row r="160">
          <cell r="C160">
            <v>0.2</v>
          </cell>
        </row>
        <row r="161">
          <cell r="J161">
            <v>0.15</v>
          </cell>
        </row>
        <row r="162">
          <cell r="J162">
            <v>0.85</v>
          </cell>
        </row>
        <row r="198">
          <cell r="C198">
            <v>25</v>
          </cell>
        </row>
        <row r="199">
          <cell r="C199">
            <v>0.05</v>
          </cell>
        </row>
        <row r="200">
          <cell r="C200">
            <v>1</v>
          </cell>
        </row>
        <row r="201">
          <cell r="C201">
            <v>0.2</v>
          </cell>
        </row>
        <row r="202">
          <cell r="J202">
            <v>0.15</v>
          </cell>
        </row>
        <row r="203">
          <cell r="J203">
            <v>0.85</v>
          </cell>
        </row>
      </sheetData>
      <sheetData sheetId="17">
        <row r="25">
          <cell r="C25">
            <v>0.83700000000000008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56">
          <cell r="C56">
            <v>0.83700000000000008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87">
          <cell r="C87">
            <v>0.83700000000000008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118">
          <cell r="C118">
            <v>0.83700000000000008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49">
          <cell r="C149">
            <v>0.83700000000000008</v>
          </cell>
        </row>
        <row r="150">
          <cell r="C150">
            <v>0</v>
          </cell>
        </row>
        <row r="151">
          <cell r="C151">
            <v>0</v>
          </cell>
        </row>
        <row r="152">
          <cell r="C152">
            <v>0</v>
          </cell>
        </row>
        <row r="180">
          <cell r="C180">
            <v>0.83700000000000008</v>
          </cell>
        </row>
        <row r="181">
          <cell r="C181">
            <v>0</v>
          </cell>
        </row>
        <row r="182">
          <cell r="C182">
            <v>0</v>
          </cell>
        </row>
        <row r="183">
          <cell r="C183">
            <v>0</v>
          </cell>
        </row>
        <row r="211">
          <cell r="C211">
            <v>0.83700000000000008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42">
          <cell r="C242">
            <v>0.83700000000000008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73">
          <cell r="C273">
            <v>1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304">
          <cell r="C304">
            <v>1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1</v>
          </cell>
        </row>
      </sheetData>
      <sheetData sheetId="18">
        <row r="33">
          <cell r="C33">
            <v>0.93</v>
          </cell>
        </row>
        <row r="34">
          <cell r="C34">
            <v>0</v>
          </cell>
        </row>
        <row r="35">
          <cell r="C35">
            <v>0</v>
          </cell>
        </row>
        <row r="71">
          <cell r="C71">
            <v>1</v>
          </cell>
        </row>
        <row r="72">
          <cell r="C72">
            <v>0</v>
          </cell>
        </row>
        <row r="73">
          <cell r="C73">
            <v>0</v>
          </cell>
        </row>
        <row r="109">
          <cell r="C109">
            <v>1</v>
          </cell>
        </row>
        <row r="110">
          <cell r="C110">
            <v>0</v>
          </cell>
        </row>
        <row r="111">
          <cell r="C111">
            <v>0</v>
          </cell>
        </row>
        <row r="147">
          <cell r="C147">
            <v>1</v>
          </cell>
        </row>
        <row r="148">
          <cell r="C148">
            <v>0</v>
          </cell>
        </row>
        <row r="149">
          <cell r="C149">
            <v>0</v>
          </cell>
        </row>
        <row r="185">
          <cell r="C185">
            <v>1</v>
          </cell>
        </row>
        <row r="186">
          <cell r="C186">
            <v>0</v>
          </cell>
        </row>
        <row r="187">
          <cell r="C187">
            <v>0</v>
          </cell>
        </row>
        <row r="223">
          <cell r="C223">
            <v>1</v>
          </cell>
        </row>
        <row r="224">
          <cell r="C224">
            <v>0</v>
          </cell>
        </row>
        <row r="225">
          <cell r="C225">
            <v>0</v>
          </cell>
        </row>
        <row r="261">
          <cell r="C261">
            <v>1</v>
          </cell>
        </row>
        <row r="262">
          <cell r="C262">
            <v>0</v>
          </cell>
        </row>
        <row r="263">
          <cell r="C263">
            <v>0</v>
          </cell>
        </row>
        <row r="299">
          <cell r="C299">
            <v>1</v>
          </cell>
        </row>
        <row r="300">
          <cell r="C300">
            <v>0</v>
          </cell>
        </row>
        <row r="301">
          <cell r="C301">
            <v>0</v>
          </cell>
        </row>
        <row r="337">
          <cell r="C337">
            <v>1</v>
          </cell>
        </row>
        <row r="338">
          <cell r="C338">
            <v>0</v>
          </cell>
        </row>
        <row r="339">
          <cell r="C339">
            <v>0</v>
          </cell>
        </row>
        <row r="375">
          <cell r="C375">
            <v>1</v>
          </cell>
        </row>
        <row r="376">
          <cell r="C376">
            <v>0</v>
          </cell>
        </row>
        <row r="377">
          <cell r="C377">
            <v>0</v>
          </cell>
        </row>
      </sheetData>
      <sheetData sheetId="19" refreshError="1"/>
      <sheetData sheetId="20" refreshError="1"/>
      <sheetData sheetId="21" refreshError="1"/>
      <sheetData sheetId="22">
        <row r="7">
          <cell r="D7">
            <v>3230023.0941804205</v>
          </cell>
        </row>
        <row r="8">
          <cell r="D8">
            <v>636913.30713992566</v>
          </cell>
        </row>
        <row r="9">
          <cell r="D9">
            <v>0</v>
          </cell>
        </row>
        <row r="10">
          <cell r="D10">
            <v>689726.84787078819</v>
          </cell>
        </row>
        <row r="11">
          <cell r="D11">
            <v>5330555.8537985515</v>
          </cell>
        </row>
        <row r="12">
          <cell r="D12">
            <v>3371282.69187833</v>
          </cell>
        </row>
        <row r="13">
          <cell r="D13">
            <v>1146170.8146795291</v>
          </cell>
        </row>
        <row r="14">
          <cell r="D14">
            <v>0</v>
          </cell>
        </row>
        <row r="15">
          <cell r="D15">
            <v>128073.16215432984</v>
          </cell>
        </row>
        <row r="16">
          <cell r="D16">
            <v>-23675.46101879291</v>
          </cell>
        </row>
        <row r="17">
          <cell r="D17">
            <v>14509070.310683081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80">
          <cell r="B80">
            <v>1E-8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_DATA_"/>
      <sheetName val="To Tableau"/>
      <sheetName val="Evaluation Summary"/>
      <sheetName val="Comments"/>
      <sheetName val="LPProblem"/>
      <sheetName val="Peak Capacity Need"/>
      <sheetName val="Assumptions"/>
      <sheetName val="AuroraEnergyAll"/>
      <sheetName val="AuroraCostAll"/>
      <sheetName val="AuroraRevenueAll"/>
      <sheetName val="AuroraCO2EmissionsAll"/>
      <sheetName val="Peak Inputs"/>
      <sheetName val="CO2_Emissions"/>
      <sheetName val="Load_Market_DSM"/>
      <sheetName val="REC Credit"/>
      <sheetName val="Thermal Acq Inputs"/>
      <sheetName val="Wind Acq Inputs"/>
      <sheetName val="Wind PPA Inputs"/>
      <sheetName val="Fixed Price PPA Inputs"/>
      <sheetName val="Toll PPA Inputs"/>
      <sheetName val="AURORAenergy"/>
      <sheetName val="AURORAcost"/>
      <sheetName val="AURORArevenue"/>
      <sheetName val="Results Summary"/>
      <sheetName val="AcqTherm 1"/>
      <sheetName val="AcqTherm 2"/>
      <sheetName val="AcqTherm 3"/>
      <sheetName val="AcqTherm 4"/>
      <sheetName val="AcqTherm 5"/>
      <sheetName val="AcqWind 1"/>
      <sheetName val="AcqWind 2"/>
      <sheetName val="AcqWind 3"/>
      <sheetName val="AcqWind 4"/>
      <sheetName val="AcqWind 5"/>
      <sheetName val="CCGT"/>
      <sheetName val="Peaker Aero"/>
      <sheetName val="Self Build Peaker"/>
      <sheetName val="Peaker Recip"/>
      <sheetName val="Peaker Frame"/>
      <sheetName val="Chart1"/>
      <sheetName val="Biomass"/>
      <sheetName val="Batteries"/>
      <sheetName val="Solar"/>
      <sheetName val="Wind"/>
      <sheetName val="MT Wind"/>
      <sheetName val="PPA Rollup"/>
      <sheetName val="Equity Equalization - PPA"/>
      <sheetName val="Net Cost Calc"/>
      <sheetName val="Book Life"/>
      <sheetName val="Replacement Cost Rollup"/>
      <sheetName val="CCGT Replacement Rev Req"/>
      <sheetName val="Peaker Frame Replace Rev Req"/>
      <sheetName val="Peaker Aero Replacement Rev Req"/>
      <sheetName val="Peaker Recip Replace Rev Req"/>
      <sheetName val="Wind Replacement Rev Req"/>
      <sheetName val="MT Wind Replacement Rev Req"/>
      <sheetName val="Biomass Replacement Rev Req"/>
      <sheetName val="Solar Replacement Rev Req"/>
      <sheetName val="Battery Replacement Rev Req"/>
      <sheetName val="WACC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3">
          <cell r="O23">
            <v>6.7000000000000004E-2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tabSelected="1" workbookViewId="0">
      <selection activeCell="W24" sqref="W24"/>
    </sheetView>
  </sheetViews>
  <sheetFormatPr defaultRowHeight="15" x14ac:dyDescent="0.25"/>
  <cols>
    <col min="1" max="16384" width="9.140625" style="34"/>
  </cols>
  <sheetData>
    <row r="1" spans="1:4" x14ac:dyDescent="0.25">
      <c r="A1" s="35" t="s">
        <v>126</v>
      </c>
    </row>
    <row r="3" spans="1:4" x14ac:dyDescent="0.25">
      <c r="B3" s="36" t="s">
        <v>127</v>
      </c>
    </row>
    <row r="4" spans="1:4" x14ac:dyDescent="0.25">
      <c r="B4" s="34" t="s">
        <v>128</v>
      </c>
    </row>
    <row r="5" spans="1:4" x14ac:dyDescent="0.25">
      <c r="B5" s="34" t="s">
        <v>138</v>
      </c>
    </row>
    <row r="7" spans="1:4" x14ac:dyDescent="0.25">
      <c r="B7" s="37" t="s">
        <v>129</v>
      </c>
      <c r="C7" s="37"/>
      <c r="D7" s="37"/>
    </row>
    <row r="9" spans="1:4" x14ac:dyDescent="0.25">
      <c r="C9" s="34" t="s">
        <v>131</v>
      </c>
    </row>
    <row r="11" spans="1:4" x14ac:dyDescent="0.25">
      <c r="B11" s="38" t="s">
        <v>129</v>
      </c>
      <c r="C11" s="38"/>
      <c r="D11" s="38"/>
    </row>
    <row r="13" spans="1:4" x14ac:dyDescent="0.25">
      <c r="C13" s="34" t="s">
        <v>130</v>
      </c>
    </row>
    <row r="15" spans="1:4" x14ac:dyDescent="0.25">
      <c r="B15" s="39" t="s">
        <v>132</v>
      </c>
      <c r="C15" s="39"/>
      <c r="D15" s="39"/>
    </row>
    <row r="17" spans="2:4" x14ac:dyDescent="0.25">
      <c r="C17" s="34" t="s">
        <v>133</v>
      </c>
    </row>
    <row r="18" spans="2:4" x14ac:dyDescent="0.25">
      <c r="C18" s="34" t="s">
        <v>134</v>
      </c>
    </row>
    <row r="19" spans="2:4" x14ac:dyDescent="0.25">
      <c r="C19" s="34" t="s">
        <v>135</v>
      </c>
    </row>
    <row r="21" spans="2:4" x14ac:dyDescent="0.25">
      <c r="B21" s="40" t="s">
        <v>136</v>
      </c>
      <c r="C21" s="40"/>
      <c r="D21" s="40"/>
    </row>
    <row r="23" spans="2:4" x14ac:dyDescent="0.25">
      <c r="C23" s="34" t="s">
        <v>137</v>
      </c>
    </row>
    <row r="24" spans="2:4" x14ac:dyDescent="0.25">
      <c r="C24" s="34" t="s">
        <v>134</v>
      </c>
    </row>
    <row r="25" spans="2:4" x14ac:dyDescent="0.25">
      <c r="C25" s="34" t="s">
        <v>135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>
      <selection activeCell="T37" sqref="T37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Z351"/>
  <sheetViews>
    <sheetView workbookViewId="0">
      <selection activeCell="E325" sqref="E325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8" width="13.85546875" style="2" customWidth="1"/>
    <col min="9" max="9" width="9.28515625" style="2" customWidth="1"/>
    <col min="10" max="11" width="12.5703125" style="2" customWidth="1"/>
    <col min="12" max="12" width="9.28515625" style="2" customWidth="1"/>
    <col min="13" max="13" width="10.7109375" style="2" customWidth="1"/>
    <col min="14" max="17" width="9.28515625" style="2" customWidth="1"/>
    <col min="18" max="18" width="11.7109375" style="2" customWidth="1"/>
    <col min="19" max="21" width="10.140625" style="2" bestFit="1" customWidth="1"/>
    <col min="22" max="22" width="11.85546875" style="2" customWidth="1"/>
    <col min="23" max="25" width="10.140625" style="2" bestFit="1" customWidth="1"/>
    <col min="26" max="28" width="9.28515625" style="2" customWidth="1"/>
    <col min="29" max="29" width="12" style="2" customWidth="1"/>
    <col min="30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2573927.2675788496</v>
      </c>
      <c r="D2" s="8">
        <f t="shared" ref="D2:D65" si="2">IF(C2&gt;=PERCENTILE($C$2:$C$311,0.9),1,0)*C2</f>
        <v>0</v>
      </c>
      <c r="E2" s="8">
        <f t="shared" ref="E2:E65" si="3">NPV(6.97%,$H2:$AA2)</f>
        <v>2544256.7380608316</v>
      </c>
      <c r="F2" s="8">
        <f t="shared" ref="F2:F65" si="4">IF(E2&gt;=PERCENTILE($E$2:$E$311,0.9),1,0)*E2</f>
        <v>0</v>
      </c>
      <c r="G2" s="6"/>
      <c r="H2">
        <v>665440.30238061352</v>
      </c>
      <c r="I2">
        <v>590899.73190051736</v>
      </c>
      <c r="J2">
        <v>614154.31283368124</v>
      </c>
      <c r="K2">
        <v>517435.34655645298</v>
      </c>
      <c r="L2">
        <v>274319.24574768147</v>
      </c>
      <c r="M2">
        <v>162802.892863527</v>
      </c>
      <c r="N2">
        <v>109558.4535145199</v>
      </c>
      <c r="O2">
        <v>43071.623961940553</v>
      </c>
      <c r="P2">
        <v>21285.574768411559</v>
      </c>
      <c r="Q2">
        <v>20967.203152882739</v>
      </c>
      <c r="R2">
        <v>18659.869738872188</v>
      </c>
      <c r="S2">
        <v>20805.075434687311</v>
      </c>
      <c r="T2">
        <v>21853.58828437913</v>
      </c>
      <c r="U2">
        <v>23630.930194563029</v>
      </c>
      <c r="V2">
        <v>25524.871628322679</v>
      </c>
      <c r="W2">
        <v>27284.992528682589</v>
      </c>
      <c r="X2">
        <v>27396.530617775621</v>
      </c>
      <c r="Y2">
        <v>28557.307007812789</v>
      </c>
      <c r="Z2">
        <v>29672.158658319961</v>
      </c>
      <c r="AA2">
        <v>30880.008449764598</v>
      </c>
      <c r="AB2">
        <v>31876.83325081849</v>
      </c>
      <c r="AC2">
        <v>33200.703442284888</v>
      </c>
      <c r="AD2">
        <v>34514.780180130198</v>
      </c>
      <c r="AE2">
        <v>35562.074661873958</v>
      </c>
      <c r="AF2" s="4"/>
      <c r="AG2" s="4"/>
      <c r="AH2" s="6"/>
      <c r="AI2" s="6">
        <f>IF(H2&gt;=PERCENTILE(H$2:H$311,0.9),1,0)*H2</f>
        <v>665440.30238061352</v>
      </c>
      <c r="AJ2" s="6">
        <f t="shared" ref="AJ2:AY17" si="5">IF(I2&gt;=PERCENTILE(I$2:I$311,0.9),1,0)*I2</f>
        <v>590899.73190051736</v>
      </c>
      <c r="AK2" s="6">
        <f t="shared" si="5"/>
        <v>614154.31283368124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-0.11880258576379851</v>
      </c>
      <c r="BL2" s="9">
        <f t="shared" ref="BL2:CA17" si="7">LN(J2/I2)</f>
        <v>3.8599875766226449E-2</v>
      </c>
      <c r="BM2" s="9">
        <f t="shared" si="7"/>
        <v>-0.17136163725978637</v>
      </c>
      <c r="BN2" s="9">
        <f t="shared" si="7"/>
        <v>-0.63459202452783692</v>
      </c>
      <c r="BO2" s="9">
        <f t="shared" si="7"/>
        <v>-0.52175233577378266</v>
      </c>
      <c r="BP2" s="9">
        <f t="shared" si="7"/>
        <v>-0.39608199396788779</v>
      </c>
      <c r="BQ2" s="9">
        <f t="shared" si="7"/>
        <v>-0.9335938253432271</v>
      </c>
      <c r="BR2" s="9">
        <f t="shared" si="7"/>
        <v>-0.70483480116692443</v>
      </c>
      <c r="BS2" s="9">
        <f t="shared" si="7"/>
        <v>-1.5070140075708284E-2</v>
      </c>
      <c r="BT2" s="9">
        <f t="shared" si="7"/>
        <v>-0.11658424766180525</v>
      </c>
      <c r="BU2" s="9">
        <f t="shared" si="7"/>
        <v>0.10882175359740852</v>
      </c>
      <c r="BV2" s="9">
        <f t="shared" si="7"/>
        <v>4.9168163375363415E-2</v>
      </c>
      <c r="BW2" s="9">
        <f t="shared" si="7"/>
        <v>7.8191323807891122E-2</v>
      </c>
      <c r="BX2" s="9">
        <f t="shared" si="7"/>
        <v>7.7096879377638483E-2</v>
      </c>
      <c r="BY2" s="9">
        <f t="shared" si="7"/>
        <v>6.6683492027775779E-2</v>
      </c>
      <c r="BZ2" s="9">
        <f t="shared" si="7"/>
        <v>4.079558774777294E-3</v>
      </c>
      <c r="CA2" s="9">
        <f t="shared" si="7"/>
        <v>4.1496454994190496E-2</v>
      </c>
      <c r="CB2" s="9">
        <f t="shared" ref="CB2:CG17" si="8">LN(Z2/Y2)</f>
        <v>3.8296346662937956E-2</v>
      </c>
      <c r="CC2" s="9">
        <f t="shared" si="8"/>
        <v>3.9899811543831445E-2</v>
      </c>
      <c r="CD2" s="9">
        <f t="shared" si="8"/>
        <v>3.1770516787094964E-2</v>
      </c>
      <c r="CE2" s="9">
        <f t="shared" si="8"/>
        <v>4.0691548142702837E-2</v>
      </c>
      <c r="CF2" s="9">
        <f t="shared" si="8"/>
        <v>3.8816579595172554E-2</v>
      </c>
      <c r="CG2" s="9">
        <f>LN(AE2/AD2)</f>
        <v>2.9892108202444128E-2</v>
      </c>
      <c r="CH2" s="9">
        <f>STDEV(BK2:CG2)</f>
        <v>0.29592480375040642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4149864.9159079329</v>
      </c>
      <c r="D3" s="6">
        <f t="shared" si="2"/>
        <v>0</v>
      </c>
      <c r="E3" s="6">
        <f t="shared" si="3"/>
        <v>3868839.0549921705</v>
      </c>
      <c r="F3" s="15">
        <f t="shared" si="4"/>
        <v>0</v>
      </c>
      <c r="G3" s="6"/>
      <c r="H3">
        <v>539841.69469023857</v>
      </c>
      <c r="I3">
        <v>496100.98908227892</v>
      </c>
      <c r="J3">
        <v>501784.4887317777</v>
      </c>
      <c r="K3">
        <v>489685.96247207548</v>
      </c>
      <c r="L3">
        <v>311556.40715567343</v>
      </c>
      <c r="M3">
        <v>333676.53719890612</v>
      </c>
      <c r="N3">
        <v>322520.86238104198</v>
      </c>
      <c r="O3">
        <v>293294.24255480542</v>
      </c>
      <c r="P3">
        <v>242964.11214561391</v>
      </c>
      <c r="Q3">
        <v>243253.61560369731</v>
      </c>
      <c r="R3">
        <v>257039.37576915149</v>
      </c>
      <c r="S3">
        <v>272998.45096658601</v>
      </c>
      <c r="T3">
        <v>275647.69764529099</v>
      </c>
      <c r="U3">
        <v>298799.05694127089</v>
      </c>
      <c r="V3">
        <v>319993.94578781218</v>
      </c>
      <c r="W3">
        <v>319541.43363245169</v>
      </c>
      <c r="X3">
        <v>338493.05213950662</v>
      </c>
      <c r="Y3">
        <v>323760.7005069927</v>
      </c>
      <c r="Z3">
        <v>317563.90847475349</v>
      </c>
      <c r="AA3">
        <v>307869.21813676658</v>
      </c>
      <c r="AB3">
        <v>328234.21487064147</v>
      </c>
      <c r="AC3">
        <v>313907.81510851567</v>
      </c>
      <c r="AD3">
        <v>331169.82733630418</v>
      </c>
      <c r="AE3">
        <v>300698.40344713931</v>
      </c>
      <c r="AF3" s="6"/>
      <c r="AG3" s="6"/>
      <c r="AH3" s="6"/>
      <c r="AI3" s="6">
        <f t="shared" ref="AI3:AX32" si="9">IF(H3&gt;=PERCENTILE(H$2:H$311,0.9),1,0)*H3</f>
        <v>0</v>
      </c>
      <c r="AJ3" s="6">
        <f t="shared" si="5"/>
        <v>0</v>
      </c>
      <c r="AK3" s="6">
        <f t="shared" si="5"/>
        <v>0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-8.4496425577524639E-2</v>
      </c>
      <c r="BL3" s="9">
        <f t="shared" si="7"/>
        <v>1.1391209178081212E-2</v>
      </c>
      <c r="BM3" s="9">
        <f t="shared" si="7"/>
        <v>-2.4406429467748833E-2</v>
      </c>
      <c r="BN3" s="9">
        <f t="shared" si="7"/>
        <v>-0.45218388853509861</v>
      </c>
      <c r="BO3" s="9">
        <f t="shared" si="7"/>
        <v>6.8591668028486874E-2</v>
      </c>
      <c r="BP3" s="9">
        <f t="shared" si="7"/>
        <v>-3.4004248527108552E-2</v>
      </c>
      <c r="BQ3" s="9">
        <f t="shared" si="7"/>
        <v>-9.4991477791171272E-2</v>
      </c>
      <c r="BR3" s="9">
        <f t="shared" si="7"/>
        <v>-0.18826260011575738</v>
      </c>
      <c r="BS3" s="9">
        <f t="shared" si="7"/>
        <v>1.1908389010639288E-3</v>
      </c>
      <c r="BT3" s="9">
        <f t="shared" si="7"/>
        <v>5.5124701577526886E-2</v>
      </c>
      <c r="BU3" s="9">
        <f t="shared" si="7"/>
        <v>6.0236834784963306E-2</v>
      </c>
      <c r="BV3" s="9">
        <f t="shared" si="7"/>
        <v>9.6574714902470625E-3</v>
      </c>
      <c r="BW3" s="9">
        <f t="shared" si="7"/>
        <v>8.0647704555930289E-2</v>
      </c>
      <c r="BX3" s="9">
        <f t="shared" si="7"/>
        <v>6.8530779101741171E-2</v>
      </c>
      <c r="BY3" s="9">
        <f t="shared" si="7"/>
        <v>-1.4151280615216212E-3</v>
      </c>
      <c r="BZ3" s="9">
        <f t="shared" si="7"/>
        <v>5.7616618564287174E-2</v>
      </c>
      <c r="CA3" s="9">
        <f t="shared" si="7"/>
        <v>-4.4498902477875621E-2</v>
      </c>
      <c r="CB3" s="9">
        <f t="shared" si="8"/>
        <v>-1.932557961461439E-2</v>
      </c>
      <c r="CC3" s="9">
        <f t="shared" si="8"/>
        <v>-3.1004008252569232E-2</v>
      </c>
      <c r="CD3" s="9">
        <f t="shared" si="8"/>
        <v>6.4052346925806025E-2</v>
      </c>
      <c r="CE3" s="9">
        <f t="shared" si="8"/>
        <v>-4.4628062937692538E-2</v>
      </c>
      <c r="CF3" s="9">
        <f t="shared" si="8"/>
        <v>5.3531956975893219E-2</v>
      </c>
      <c r="CG3" s="9">
        <f t="shared" si="8"/>
        <v>-9.6523536797178552E-2</v>
      </c>
      <c r="CH3" s="9">
        <f t="shared" ref="CH3:CH66" si="11">STDEV(BK3:CG3)</f>
        <v>0.11494080279583366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4102676.5501990481</v>
      </c>
      <c r="D4" s="6">
        <f t="shared" si="2"/>
        <v>0</v>
      </c>
      <c r="E4" s="6">
        <f t="shared" si="3"/>
        <v>3899759.3126892727</v>
      </c>
      <c r="F4" s="15">
        <f t="shared" si="4"/>
        <v>0</v>
      </c>
      <c r="G4" s="6"/>
      <c r="H4">
        <v>578410.35381220817</v>
      </c>
      <c r="I4">
        <v>537528.35238378809</v>
      </c>
      <c r="J4">
        <v>542940.03693895205</v>
      </c>
      <c r="K4">
        <v>527801.23341120663</v>
      </c>
      <c r="L4">
        <v>323402.89020693331</v>
      </c>
      <c r="M4">
        <v>335994.35001427197</v>
      </c>
      <c r="N4">
        <v>325057.93411208969</v>
      </c>
      <c r="O4">
        <v>291719.53192815412</v>
      </c>
      <c r="P4">
        <v>260480.8780916548</v>
      </c>
      <c r="Q4">
        <v>257806.8627338183</v>
      </c>
      <c r="R4">
        <v>262605.42822050361</v>
      </c>
      <c r="S4">
        <v>271942.47235768288</v>
      </c>
      <c r="T4">
        <v>268182.13274345658</v>
      </c>
      <c r="U4">
        <v>268796.57228952792</v>
      </c>
      <c r="V4">
        <v>273376.6712856213</v>
      </c>
      <c r="W4">
        <v>264038.59113061777</v>
      </c>
      <c r="X4">
        <v>265466.09948569757</v>
      </c>
      <c r="Y4">
        <v>250271.00371833259</v>
      </c>
      <c r="Z4">
        <v>250844.40798057531</v>
      </c>
      <c r="AA4">
        <v>232352.9373449657</v>
      </c>
      <c r="AB4">
        <v>231773.56595096391</v>
      </c>
      <c r="AC4">
        <v>232799.6427022483</v>
      </c>
      <c r="AD4">
        <v>233466.87882516201</v>
      </c>
      <c r="AE4">
        <v>222550.8171404895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-7.3302064234504513E-2</v>
      </c>
      <c r="BL4" s="9">
        <f t="shared" si="7"/>
        <v>1.0017377394488922E-2</v>
      </c>
      <c r="BM4" s="9">
        <f t="shared" si="7"/>
        <v>-2.8279123668395852E-2</v>
      </c>
      <c r="BN4" s="9">
        <f t="shared" si="7"/>
        <v>-0.48982087691301868</v>
      </c>
      <c r="BO4" s="9">
        <f t="shared" si="7"/>
        <v>3.8195460343375169E-2</v>
      </c>
      <c r="BP4" s="9">
        <f t="shared" si="7"/>
        <v>-3.3090919138154727E-2</v>
      </c>
      <c r="BQ4" s="9">
        <f t="shared" si="7"/>
        <v>-0.1082105916595676</v>
      </c>
      <c r="BR4" s="9">
        <f t="shared" si="7"/>
        <v>-0.11326337972977837</v>
      </c>
      <c r="BS4" s="9">
        <f t="shared" si="7"/>
        <v>-1.0318743330402244E-2</v>
      </c>
      <c r="BT4" s="9">
        <f t="shared" si="7"/>
        <v>1.8441922185408677E-2</v>
      </c>
      <c r="BU4" s="9">
        <f t="shared" si="7"/>
        <v>3.4937912526392445E-2</v>
      </c>
      <c r="BV4" s="9">
        <f t="shared" si="7"/>
        <v>-1.3924195765497385E-2</v>
      </c>
      <c r="BW4" s="9">
        <f t="shared" si="7"/>
        <v>2.2885071921011826E-3</v>
      </c>
      <c r="BX4" s="9">
        <f t="shared" si="7"/>
        <v>1.6895735837283658E-2</v>
      </c>
      <c r="BY4" s="9">
        <f t="shared" si="7"/>
        <v>-3.4755321517550383E-2</v>
      </c>
      <c r="BZ4" s="9">
        <f t="shared" si="7"/>
        <v>5.3918759882271433E-3</v>
      </c>
      <c r="CA4" s="9">
        <f t="shared" si="7"/>
        <v>-5.8942801360857722E-2</v>
      </c>
      <c r="CB4" s="9">
        <f t="shared" si="8"/>
        <v>2.2885127821385314E-3</v>
      </c>
      <c r="CC4" s="9">
        <f t="shared" si="8"/>
        <v>-7.6575361048921667E-2</v>
      </c>
      <c r="CD4" s="9">
        <f t="shared" si="8"/>
        <v>-2.4966111214327433E-3</v>
      </c>
      <c r="CE4" s="9">
        <f t="shared" si="8"/>
        <v>4.4172948444505819E-3</v>
      </c>
      <c r="CF4" s="9">
        <f t="shared" si="8"/>
        <v>2.8620394026452772E-3</v>
      </c>
      <c r="CG4" s="9">
        <f t="shared" si="8"/>
        <v>-4.7884753303049837E-2</v>
      </c>
      <c r="CH4" s="9">
        <f t="shared" si="11"/>
        <v>0.10631960001820723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5528281.2378433943</v>
      </c>
      <c r="D5" s="6">
        <f t="shared" si="2"/>
        <v>0</v>
      </c>
      <c r="E5" s="6">
        <f t="shared" si="3"/>
        <v>4934672.6028608214</v>
      </c>
      <c r="F5" s="15">
        <f t="shared" si="4"/>
        <v>0</v>
      </c>
      <c r="G5" s="6"/>
      <c r="H5">
        <v>570938.91395898093</v>
      </c>
      <c r="I5">
        <v>541386.48493032844</v>
      </c>
      <c r="J5">
        <v>548569.5772612713</v>
      </c>
      <c r="K5">
        <v>531177.26966281084</v>
      </c>
      <c r="L5">
        <v>353462.9130427668</v>
      </c>
      <c r="M5">
        <v>383287.68775308301</v>
      </c>
      <c r="N5">
        <v>381654.42493388068</v>
      </c>
      <c r="O5">
        <v>356570.11373649503</v>
      </c>
      <c r="P5">
        <v>353536.55460693949</v>
      </c>
      <c r="Q5">
        <v>371073.11037413549</v>
      </c>
      <c r="R5">
        <v>384183.78641270509</v>
      </c>
      <c r="S5">
        <v>417160.09414463438</v>
      </c>
      <c r="T5">
        <v>442524.4000213648</v>
      </c>
      <c r="U5">
        <v>456496.04753210658</v>
      </c>
      <c r="V5">
        <v>493296.28431742388</v>
      </c>
      <c r="W5">
        <v>499729.53135030798</v>
      </c>
      <c r="X5">
        <v>526906.73794981255</v>
      </c>
      <c r="Y5">
        <v>546734.73940140451</v>
      </c>
      <c r="Z5">
        <v>595524.53100449243</v>
      </c>
      <c r="AA5">
        <v>620977.57295661373</v>
      </c>
      <c r="AB5">
        <v>634481.46558654367</v>
      </c>
      <c r="AC5">
        <v>647965.47871192859</v>
      </c>
      <c r="AD5">
        <v>686830.53200504812</v>
      </c>
      <c r="AE5">
        <v>738049.22999361868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-5.3148809444575701E-2</v>
      </c>
      <c r="BL5" s="9">
        <f t="shared" si="7"/>
        <v>1.318070805543297E-2</v>
      </c>
      <c r="BM5" s="9">
        <f t="shared" si="7"/>
        <v>-3.2218315034348445E-2</v>
      </c>
      <c r="BN5" s="9">
        <f t="shared" si="7"/>
        <v>-0.40731724046842682</v>
      </c>
      <c r="BO5" s="9">
        <f t="shared" si="7"/>
        <v>8.1007283938556149E-2</v>
      </c>
      <c r="BP5" s="9">
        <f t="shared" si="7"/>
        <v>-4.2702977756153976E-3</v>
      </c>
      <c r="BQ5" s="9">
        <f t="shared" si="7"/>
        <v>-6.7984659407297102E-2</v>
      </c>
      <c r="BR5" s="9">
        <f t="shared" si="7"/>
        <v>-8.5440053415304223E-3</v>
      </c>
      <c r="BS5" s="9">
        <f t="shared" si="7"/>
        <v>4.8412218548171022E-2</v>
      </c>
      <c r="BT5" s="9">
        <f t="shared" si="7"/>
        <v>3.4721942343897368E-2</v>
      </c>
      <c r="BU5" s="9">
        <f t="shared" si="7"/>
        <v>8.2349018392874007E-2</v>
      </c>
      <c r="BV5" s="9">
        <f t="shared" si="7"/>
        <v>5.902553728607482E-2</v>
      </c>
      <c r="BW5" s="9">
        <f t="shared" si="7"/>
        <v>3.1084437579452447E-2</v>
      </c>
      <c r="BX5" s="9">
        <f t="shared" si="7"/>
        <v>7.7529934114948684E-2</v>
      </c>
      <c r="BY5" s="9">
        <f t="shared" si="7"/>
        <v>1.2957038850063501E-2</v>
      </c>
      <c r="BZ5" s="9">
        <f t="shared" si="7"/>
        <v>5.295655028009548E-2</v>
      </c>
      <c r="CA5" s="9">
        <f t="shared" si="7"/>
        <v>3.6940182649465358E-2</v>
      </c>
      <c r="CB5" s="9">
        <f t="shared" si="8"/>
        <v>8.5478834216106067E-2</v>
      </c>
      <c r="CC5" s="9">
        <f t="shared" si="8"/>
        <v>4.1852384970639069E-2</v>
      </c>
      <c r="CD5" s="9">
        <f t="shared" si="8"/>
        <v>2.1513108794524761E-2</v>
      </c>
      <c r="CE5" s="9">
        <f t="shared" si="8"/>
        <v>2.1029345666209148E-2</v>
      </c>
      <c r="CF5" s="9">
        <f t="shared" si="8"/>
        <v>5.8250162147617218E-2</v>
      </c>
      <c r="CG5" s="9">
        <f t="shared" si="8"/>
        <v>7.1922946195964441E-2</v>
      </c>
      <c r="CH5" s="9">
        <f t="shared" si="11"/>
        <v>0.10045614098670062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5593574.7258095164</v>
      </c>
      <c r="D6" s="6">
        <f t="shared" si="2"/>
        <v>0</v>
      </c>
      <c r="E6" s="6">
        <f t="shared" si="3"/>
        <v>5111348.3215968572</v>
      </c>
      <c r="F6" s="15">
        <f t="shared" si="4"/>
        <v>0</v>
      </c>
      <c r="G6" s="6"/>
      <c r="H6">
        <v>512934.52427886939</v>
      </c>
      <c r="I6">
        <v>483957.72500865877</v>
      </c>
      <c r="J6">
        <v>500551.05197199271</v>
      </c>
      <c r="K6">
        <v>489163.19844821509</v>
      </c>
      <c r="L6">
        <v>353176.3478059796</v>
      </c>
      <c r="M6">
        <v>406486.90887018893</v>
      </c>
      <c r="N6">
        <v>451899.34402578679</v>
      </c>
      <c r="O6">
        <v>442834.71447368321</v>
      </c>
      <c r="P6">
        <v>429823.69070428808</v>
      </c>
      <c r="Q6">
        <v>449544.68003406539</v>
      </c>
      <c r="R6">
        <v>464474.59463291703</v>
      </c>
      <c r="S6">
        <v>493301.845137025</v>
      </c>
      <c r="T6">
        <v>512883.73673424212</v>
      </c>
      <c r="U6">
        <v>537023.38818510494</v>
      </c>
      <c r="V6">
        <v>565893.05580748583</v>
      </c>
      <c r="W6">
        <v>556786.2194772521</v>
      </c>
      <c r="X6">
        <v>565862.10988884664</v>
      </c>
      <c r="Y6">
        <v>552793.95819225907</v>
      </c>
      <c r="Z6">
        <v>562991.52621638239</v>
      </c>
      <c r="AA6">
        <v>534576.19654610322</v>
      </c>
      <c r="AB6">
        <v>535186.31502088415</v>
      </c>
      <c r="AC6">
        <v>558137.05468408391</v>
      </c>
      <c r="AD6">
        <v>555147.3522148726</v>
      </c>
      <c r="AE6">
        <v>542054.06998763606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0</v>
      </c>
      <c r="AO6" s="6">
        <f t="shared" si="5"/>
        <v>0</v>
      </c>
      <c r="AP6" s="6">
        <f t="shared" si="5"/>
        <v>0</v>
      </c>
      <c r="AQ6" s="6">
        <f t="shared" si="5"/>
        <v>429823.69070428808</v>
      </c>
      <c r="AR6" s="6">
        <f t="shared" si="5"/>
        <v>449544.68003406539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-5.8150646161926216E-2</v>
      </c>
      <c r="BL6" s="9">
        <f t="shared" si="7"/>
        <v>3.3712037617073629E-2</v>
      </c>
      <c r="BM6" s="9">
        <f t="shared" si="7"/>
        <v>-2.301342254122327E-2</v>
      </c>
      <c r="BN6" s="9">
        <f t="shared" si="7"/>
        <v>-0.32572867190846527</v>
      </c>
      <c r="BO6" s="9">
        <f t="shared" si="7"/>
        <v>0.14058422292212311</v>
      </c>
      <c r="BP6" s="9">
        <f t="shared" si="7"/>
        <v>0.10590774085673973</v>
      </c>
      <c r="BQ6" s="9">
        <f t="shared" si="7"/>
        <v>-2.0262869426056696E-2</v>
      </c>
      <c r="BR6" s="9">
        <f t="shared" si="7"/>
        <v>-2.9821492410766533E-2</v>
      </c>
      <c r="BS6" s="9">
        <f t="shared" si="7"/>
        <v>4.486014539243259E-2</v>
      </c>
      <c r="BT6" s="9">
        <f t="shared" si="7"/>
        <v>3.2671614369073385E-2</v>
      </c>
      <c r="BU6" s="9">
        <f t="shared" si="7"/>
        <v>6.0214385878713535E-2</v>
      </c>
      <c r="BV6" s="9">
        <f t="shared" si="7"/>
        <v>3.8927936811036581E-2</v>
      </c>
      <c r="BW6" s="9">
        <f t="shared" si="7"/>
        <v>4.5992461538688183E-2</v>
      </c>
      <c r="BX6" s="9">
        <f t="shared" si="7"/>
        <v>5.2363466036018921E-2</v>
      </c>
      <c r="BY6" s="9">
        <f t="shared" si="7"/>
        <v>-1.6223753801914317E-2</v>
      </c>
      <c r="BZ6" s="9">
        <f t="shared" si="7"/>
        <v>1.6169067206111887E-2</v>
      </c>
      <c r="CA6" s="9">
        <f t="shared" si="7"/>
        <v>-2.3365083488328494E-2</v>
      </c>
      <c r="CB6" s="9">
        <f t="shared" si="8"/>
        <v>1.8279233971332479E-2</v>
      </c>
      <c r="CC6" s="9">
        <f t="shared" si="8"/>
        <v>-5.1790299914924939E-2</v>
      </c>
      <c r="CD6" s="9">
        <f t="shared" si="8"/>
        <v>1.1406616596421437E-3</v>
      </c>
      <c r="CE6" s="9">
        <f t="shared" si="8"/>
        <v>4.1989611289923241E-2</v>
      </c>
      <c r="CF6" s="9">
        <f t="shared" si="8"/>
        <v>-5.3709719416907735E-3</v>
      </c>
      <c r="CG6" s="9">
        <f t="shared" si="8"/>
        <v>-2.3867821405214276E-2</v>
      </c>
      <c r="CH6" s="9">
        <f t="shared" si="11"/>
        <v>8.6029237061243644E-2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4741059.3557071583</v>
      </c>
      <c r="D7" s="6">
        <f t="shared" si="2"/>
        <v>0</v>
      </c>
      <c r="E7" s="6">
        <f t="shared" si="3"/>
        <v>4385721.7396270316</v>
      </c>
      <c r="F7" s="15">
        <f t="shared" si="4"/>
        <v>0</v>
      </c>
      <c r="G7" s="6"/>
      <c r="H7">
        <v>543738.11722836131</v>
      </c>
      <c r="I7">
        <v>519389.2328898203</v>
      </c>
      <c r="J7">
        <v>529575.08392991719</v>
      </c>
      <c r="K7">
        <v>523702.96795621322</v>
      </c>
      <c r="L7">
        <v>346381.92918415967</v>
      </c>
      <c r="M7">
        <v>387533.44596244482</v>
      </c>
      <c r="N7">
        <v>373533.93252382672</v>
      </c>
      <c r="O7">
        <v>348289.55800913298</v>
      </c>
      <c r="P7">
        <v>319113.87030503218</v>
      </c>
      <c r="Q7">
        <v>313771.428199841</v>
      </c>
      <c r="R7">
        <v>336025.65566039208</v>
      </c>
      <c r="S7">
        <v>342237.47961032722</v>
      </c>
      <c r="T7">
        <v>367253.84455113212</v>
      </c>
      <c r="U7">
        <v>361546.99540616001</v>
      </c>
      <c r="V7">
        <v>386927.80411227181</v>
      </c>
      <c r="W7">
        <v>380630.70042032859</v>
      </c>
      <c r="X7">
        <v>379163.99687794852</v>
      </c>
      <c r="Y7">
        <v>369046.79592581611</v>
      </c>
      <c r="Z7">
        <v>394421.62895042967</v>
      </c>
      <c r="AA7">
        <v>377206.09489414189</v>
      </c>
      <c r="AB7">
        <v>379091.55530621042</v>
      </c>
      <c r="AC7">
        <v>396425.8630560452</v>
      </c>
      <c r="AD7">
        <v>409195.4574200536</v>
      </c>
      <c r="AE7">
        <v>434970.66070268379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-4.5814159677426518E-2</v>
      </c>
      <c r="BL7" s="9">
        <f t="shared" si="7"/>
        <v>1.9421387442379139E-2</v>
      </c>
      <c r="BM7" s="9">
        <f t="shared" si="7"/>
        <v>-1.1150288003343741E-2</v>
      </c>
      <c r="BN7" s="9">
        <f t="shared" si="7"/>
        <v>-0.41338266070729401</v>
      </c>
      <c r="BO7" s="9">
        <f t="shared" si="7"/>
        <v>0.11226014938457778</v>
      </c>
      <c r="BP7" s="9">
        <f t="shared" si="7"/>
        <v>-3.6793306652893105E-2</v>
      </c>
      <c r="BQ7" s="9">
        <f t="shared" si="7"/>
        <v>-6.997465353058771E-2</v>
      </c>
      <c r="BR7" s="9">
        <f t="shared" si="7"/>
        <v>-8.7486197752817657E-2</v>
      </c>
      <c r="BS7" s="9">
        <f t="shared" si="7"/>
        <v>-1.6883214128428685E-2</v>
      </c>
      <c r="BT7" s="9">
        <f t="shared" si="7"/>
        <v>6.852272801520011E-2</v>
      </c>
      <c r="BU7" s="9">
        <f t="shared" si="7"/>
        <v>1.8317367734183874E-2</v>
      </c>
      <c r="BV7" s="9">
        <f t="shared" si="7"/>
        <v>7.0548402569709581E-2</v>
      </c>
      <c r="BW7" s="9">
        <f t="shared" si="7"/>
        <v>-1.5661249211289238E-2</v>
      </c>
      <c r="BX7" s="9">
        <f t="shared" si="7"/>
        <v>6.7846088672251337E-2</v>
      </c>
      <c r="BY7" s="9">
        <f t="shared" si="7"/>
        <v>-1.6408508119412857E-2</v>
      </c>
      <c r="BZ7" s="9">
        <f t="shared" si="7"/>
        <v>-3.8607938945933512E-3</v>
      </c>
      <c r="CA7" s="9">
        <f t="shared" si="7"/>
        <v>-2.7045366704271927E-2</v>
      </c>
      <c r="CB7" s="9">
        <f t="shared" si="8"/>
        <v>6.6497007135901592E-2</v>
      </c>
      <c r="CC7" s="9">
        <f t="shared" si="8"/>
        <v>-4.4628752478118497E-2</v>
      </c>
      <c r="CD7" s="9">
        <f t="shared" si="8"/>
        <v>4.9860377530007169E-3</v>
      </c>
      <c r="CE7" s="9">
        <f t="shared" si="8"/>
        <v>4.4711298533483698E-2</v>
      </c>
      <c r="CF7" s="9">
        <f t="shared" si="8"/>
        <v>3.1703887720652781E-2</v>
      </c>
      <c r="CG7" s="9">
        <f t="shared" si="8"/>
        <v>6.1085649261718895E-2</v>
      </c>
      <c r="CH7" s="9">
        <f t="shared" si="11"/>
        <v>0.10161365358584346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5510129.2631517313</v>
      </c>
      <c r="D8" s="6">
        <f t="shared" si="2"/>
        <v>0</v>
      </c>
      <c r="E8" s="6">
        <f t="shared" si="3"/>
        <v>5001173.4072501324</v>
      </c>
      <c r="F8" s="15">
        <f t="shared" si="4"/>
        <v>0</v>
      </c>
      <c r="G8" s="6"/>
      <c r="H8">
        <v>518889.34872704162</v>
      </c>
      <c r="I8">
        <v>496231.65306821658</v>
      </c>
      <c r="J8">
        <v>505286.08852175472</v>
      </c>
      <c r="K8">
        <v>497402.37437060568</v>
      </c>
      <c r="L8">
        <v>351362.78682154801</v>
      </c>
      <c r="M8">
        <v>409583.89927326719</v>
      </c>
      <c r="N8">
        <v>434288.77477432921</v>
      </c>
      <c r="O8">
        <v>435719.93227540673</v>
      </c>
      <c r="P8">
        <v>419421.13181267661</v>
      </c>
      <c r="Q8">
        <v>429932.82473237708</v>
      </c>
      <c r="R8">
        <v>445509.17717432702</v>
      </c>
      <c r="S8">
        <v>472470.84262929298</v>
      </c>
      <c r="T8">
        <v>482487.33760921191</v>
      </c>
      <c r="U8">
        <v>495127.353069117</v>
      </c>
      <c r="V8">
        <v>514363.01119471749</v>
      </c>
      <c r="W8">
        <v>521805.22285767301</v>
      </c>
      <c r="X8">
        <v>532300.04888243577</v>
      </c>
      <c r="Y8">
        <v>527676.98501020763</v>
      </c>
      <c r="Z8">
        <v>538352.88566541474</v>
      </c>
      <c r="AA8">
        <v>520527.15153686563</v>
      </c>
      <c r="AB8">
        <v>543236.32932378491</v>
      </c>
      <c r="AC8">
        <v>568330.19186216372</v>
      </c>
      <c r="AD8">
        <v>610489.85037176311</v>
      </c>
      <c r="AE8">
        <v>596009.49714589899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-4.4647799353275855E-2</v>
      </c>
      <c r="BL8" s="9">
        <f t="shared" si="7"/>
        <v>1.8081920621545428E-2</v>
      </c>
      <c r="BM8" s="9">
        <f t="shared" si="7"/>
        <v>-1.5725475870671603E-2</v>
      </c>
      <c r="BN8" s="9">
        <f t="shared" si="7"/>
        <v>-0.34758003454436714</v>
      </c>
      <c r="BO8" s="9">
        <f t="shared" si="7"/>
        <v>0.15332249416054047</v>
      </c>
      <c r="BP8" s="9">
        <f t="shared" si="7"/>
        <v>5.8567927960027605E-2</v>
      </c>
      <c r="BQ8" s="9">
        <f t="shared" si="7"/>
        <v>3.2899872849238652E-3</v>
      </c>
      <c r="BR8" s="9">
        <f t="shared" si="7"/>
        <v>-3.8124176764833206E-2</v>
      </c>
      <c r="BS8" s="9">
        <f t="shared" si="7"/>
        <v>2.4753471913193693E-2</v>
      </c>
      <c r="BT8" s="9">
        <f t="shared" si="7"/>
        <v>3.558887148545959E-2</v>
      </c>
      <c r="BU8" s="9">
        <f t="shared" si="7"/>
        <v>5.8758189892064397E-2</v>
      </c>
      <c r="BV8" s="9">
        <f t="shared" si="7"/>
        <v>2.0978640829046144E-2</v>
      </c>
      <c r="BW8" s="9">
        <f t="shared" si="7"/>
        <v>2.5860331267942592E-2</v>
      </c>
      <c r="BX8" s="9">
        <f t="shared" si="7"/>
        <v>3.8114255234675459E-2</v>
      </c>
      <c r="BY8" s="9">
        <f t="shared" si="7"/>
        <v>1.4365118321662131E-2</v>
      </c>
      <c r="BZ8" s="9">
        <f t="shared" si="7"/>
        <v>1.9912950049211016E-2</v>
      </c>
      <c r="CA8" s="9">
        <f t="shared" si="7"/>
        <v>-8.7230063270598499E-3</v>
      </c>
      <c r="CB8" s="9">
        <f t="shared" si="8"/>
        <v>2.0029940766460846E-2</v>
      </c>
      <c r="CC8" s="9">
        <f t="shared" si="8"/>
        <v>-3.3672215420132094E-2</v>
      </c>
      <c r="CD8" s="9">
        <f t="shared" si="8"/>
        <v>4.2702403176062421E-2</v>
      </c>
      <c r="CE8" s="9">
        <f t="shared" si="8"/>
        <v>4.5158119312444713E-2</v>
      </c>
      <c r="CF8" s="9">
        <f t="shared" si="8"/>
        <v>7.1559094785907426E-2</v>
      </c>
      <c r="CG8" s="9">
        <f t="shared" si="8"/>
        <v>-2.4005066557936189E-2</v>
      </c>
      <c r="CH8" s="9">
        <f t="shared" si="11"/>
        <v>8.8063532172593065E-2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5031829.1697353171</v>
      </c>
      <c r="D9" s="6">
        <f t="shared" si="2"/>
        <v>0</v>
      </c>
      <c r="E9" s="6">
        <f t="shared" si="3"/>
        <v>4636834.2318199277</v>
      </c>
      <c r="F9" s="15">
        <f t="shared" si="4"/>
        <v>0</v>
      </c>
      <c r="G9" s="6"/>
      <c r="H9">
        <v>573251.59321390826</v>
      </c>
      <c r="I9">
        <v>542467.04688237177</v>
      </c>
      <c r="J9">
        <v>536106.98081853858</v>
      </c>
      <c r="K9">
        <v>523798.01036198472</v>
      </c>
      <c r="L9">
        <v>367568.75290628732</v>
      </c>
      <c r="M9">
        <v>391375.02204046719</v>
      </c>
      <c r="N9">
        <v>391839.91539169458</v>
      </c>
      <c r="O9">
        <v>361355.56568931381</v>
      </c>
      <c r="P9">
        <v>332623.32360718632</v>
      </c>
      <c r="Q9">
        <v>344211.76023405982</v>
      </c>
      <c r="R9">
        <v>356746.73814329703</v>
      </c>
      <c r="S9">
        <v>375249.59669531818</v>
      </c>
      <c r="T9">
        <v>392276.75838336349</v>
      </c>
      <c r="U9">
        <v>397936.66973179171</v>
      </c>
      <c r="V9">
        <v>429237.32184885279</v>
      </c>
      <c r="W9">
        <v>430224.11040608911</v>
      </c>
      <c r="X9">
        <v>449305.06427363458</v>
      </c>
      <c r="Y9">
        <v>428794.9500932371</v>
      </c>
      <c r="Z9">
        <v>418175.44983191701</v>
      </c>
      <c r="AA9">
        <v>416448.8257205172</v>
      </c>
      <c r="AB9">
        <v>435132.61891412397</v>
      </c>
      <c r="AC9">
        <v>437113.67821077682</v>
      </c>
      <c r="AD9">
        <v>452841.05336572073</v>
      </c>
      <c r="AE9">
        <v>472937.88920154079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-5.519736050387223E-2</v>
      </c>
      <c r="BL9" s="9">
        <f t="shared" si="7"/>
        <v>-1.1793608261194775E-2</v>
      </c>
      <c r="BM9" s="9">
        <f t="shared" si="7"/>
        <v>-2.3227598637028626E-2</v>
      </c>
      <c r="BN9" s="9">
        <f t="shared" si="7"/>
        <v>-0.35419574970419193</v>
      </c>
      <c r="BO9" s="9">
        <f t="shared" si="7"/>
        <v>6.2755852068743373E-2</v>
      </c>
      <c r="BP9" s="9">
        <f t="shared" si="7"/>
        <v>1.1871413161490783E-3</v>
      </c>
      <c r="BQ9" s="9">
        <f t="shared" si="7"/>
        <v>-8.0990957179053566E-2</v>
      </c>
      <c r="BR9" s="9">
        <f t="shared" si="7"/>
        <v>-8.2851730702184531E-2</v>
      </c>
      <c r="BS9" s="9">
        <f t="shared" si="7"/>
        <v>3.4246360659278677E-2</v>
      </c>
      <c r="BT9" s="9">
        <f t="shared" si="7"/>
        <v>3.5769063002567492E-2</v>
      </c>
      <c r="BU9" s="9">
        <f t="shared" si="7"/>
        <v>5.0565282691555045E-2</v>
      </c>
      <c r="BV9" s="9">
        <f t="shared" si="7"/>
        <v>4.4376211211950366E-2</v>
      </c>
      <c r="BW9" s="9">
        <f t="shared" si="7"/>
        <v>1.432526438409786E-2</v>
      </c>
      <c r="BX9" s="9">
        <f t="shared" si="7"/>
        <v>7.5717092407005998E-2</v>
      </c>
      <c r="BY9" s="9">
        <f t="shared" si="7"/>
        <v>2.2962961543408051E-3</v>
      </c>
      <c r="BZ9" s="9">
        <f t="shared" si="7"/>
        <v>4.3395827579661261E-2</v>
      </c>
      <c r="CA9" s="9">
        <f t="shared" si="7"/>
        <v>-4.6723254634963921E-2</v>
      </c>
      <c r="CB9" s="9">
        <f t="shared" si="8"/>
        <v>-2.50777519523918E-2</v>
      </c>
      <c r="CC9" s="9">
        <f t="shared" si="8"/>
        <v>-4.1374942596993352E-3</v>
      </c>
      <c r="CD9" s="9">
        <f t="shared" si="8"/>
        <v>4.3887269051543394E-2</v>
      </c>
      <c r="CE9" s="9">
        <f t="shared" si="8"/>
        <v>4.5424387803578263E-3</v>
      </c>
      <c r="CF9" s="9">
        <f t="shared" si="8"/>
        <v>3.5347893867183726E-2</v>
      </c>
      <c r="CG9" s="9">
        <f t="shared" si="8"/>
        <v>4.3422879059943263E-2</v>
      </c>
      <c r="CH9" s="9">
        <f t="shared" si="11"/>
        <v>8.7295409644409974E-2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4900461.3585036844</v>
      </c>
      <c r="D10" s="6">
        <f t="shared" si="2"/>
        <v>0</v>
      </c>
      <c r="E10" s="6">
        <f t="shared" si="3"/>
        <v>4558069.59436025</v>
      </c>
      <c r="F10" s="15">
        <f t="shared" si="4"/>
        <v>0</v>
      </c>
      <c r="G10" s="6"/>
      <c r="H10">
        <v>574362.35092471098</v>
      </c>
      <c r="I10">
        <v>541104.25356638711</v>
      </c>
      <c r="J10">
        <v>556791.99950995983</v>
      </c>
      <c r="K10">
        <v>539320.72647495021</v>
      </c>
      <c r="L10">
        <v>365186.57834186038</v>
      </c>
      <c r="M10">
        <v>380426.72893036861</v>
      </c>
      <c r="N10">
        <v>368956.4747057262</v>
      </c>
      <c r="O10">
        <v>339407.02686671453</v>
      </c>
      <c r="P10">
        <v>313605.53382814582</v>
      </c>
      <c r="Q10">
        <v>325896.25710407487</v>
      </c>
      <c r="R10">
        <v>342772.36618838162</v>
      </c>
      <c r="S10">
        <v>346790.71412223962</v>
      </c>
      <c r="T10">
        <v>366756.80069540319</v>
      </c>
      <c r="U10">
        <v>387268.31248473731</v>
      </c>
      <c r="V10">
        <v>410237.42832197738</v>
      </c>
      <c r="W10">
        <v>409830.00121686643</v>
      </c>
      <c r="X10">
        <v>446319.20321137691</v>
      </c>
      <c r="Y10">
        <v>438272.24642765889</v>
      </c>
      <c r="Z10">
        <v>418724.31991284329</v>
      </c>
      <c r="AA10">
        <v>394841.12657807948</v>
      </c>
      <c r="AB10">
        <v>380557.51547637809</v>
      </c>
      <c r="AC10">
        <v>397364.80120853748</v>
      </c>
      <c r="AD10">
        <v>396392.44275855838</v>
      </c>
      <c r="AE10">
        <v>380571.63587600441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-5.9648504958821999E-2</v>
      </c>
      <c r="BL10" s="9">
        <f t="shared" si="7"/>
        <v>2.8579774641273207E-2</v>
      </c>
      <c r="BM10" s="9">
        <f t="shared" si="7"/>
        <v>-3.1881306435590229E-2</v>
      </c>
      <c r="BN10" s="9">
        <f t="shared" si="7"/>
        <v>-0.38990203726804895</v>
      </c>
      <c r="BO10" s="9">
        <f t="shared" si="7"/>
        <v>4.0885197012537136E-2</v>
      </c>
      <c r="BP10" s="9">
        <f t="shared" si="7"/>
        <v>-3.061491117339241E-2</v>
      </c>
      <c r="BQ10" s="9">
        <f t="shared" si="7"/>
        <v>-8.3478625979341858E-2</v>
      </c>
      <c r="BR10" s="9">
        <f t="shared" si="7"/>
        <v>-7.9064121920719529E-2</v>
      </c>
      <c r="BS10" s="9">
        <f t="shared" si="7"/>
        <v>3.8443166522546139E-2</v>
      </c>
      <c r="BT10" s="9">
        <f t="shared" si="7"/>
        <v>5.0487470442959641E-2</v>
      </c>
      <c r="BU10" s="9">
        <f t="shared" si="7"/>
        <v>1.1654897238741033E-2</v>
      </c>
      <c r="BV10" s="9">
        <f t="shared" si="7"/>
        <v>5.5977491327442251E-2</v>
      </c>
      <c r="BW10" s="9">
        <f t="shared" si="7"/>
        <v>5.4418806724850992E-2</v>
      </c>
      <c r="BX10" s="9">
        <f t="shared" si="7"/>
        <v>5.7618318843902699E-2</v>
      </c>
      <c r="BY10" s="9">
        <f t="shared" si="7"/>
        <v>-9.9364301996973702E-4</v>
      </c>
      <c r="BZ10" s="9">
        <f t="shared" si="7"/>
        <v>8.5291955758289517E-2</v>
      </c>
      <c r="CA10" s="9">
        <f t="shared" si="7"/>
        <v>-1.8194113824985415E-2</v>
      </c>
      <c r="CB10" s="9">
        <f t="shared" si="8"/>
        <v>-4.5627528792491497E-2</v>
      </c>
      <c r="CC10" s="9">
        <f t="shared" si="8"/>
        <v>-5.8729282879747928E-2</v>
      </c>
      <c r="CD10" s="9">
        <f t="shared" si="8"/>
        <v>-3.6846149294017971E-2</v>
      </c>
      <c r="CE10" s="9">
        <f t="shared" si="8"/>
        <v>4.3217429989958665E-2</v>
      </c>
      <c r="CF10" s="9">
        <f t="shared" si="8"/>
        <v>-2.4500159053854626E-3</v>
      </c>
      <c r="CG10" s="9">
        <f t="shared" si="8"/>
        <v>-4.0730310264274601E-2</v>
      </c>
      <c r="CH10" s="9">
        <f t="shared" si="11"/>
        <v>9.4744544886427293E-2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4337737.604336693</v>
      </c>
      <c r="D11" s="6">
        <f t="shared" si="2"/>
        <v>0</v>
      </c>
      <c r="E11" s="6">
        <f t="shared" si="3"/>
        <v>4096275.6853514486</v>
      </c>
      <c r="F11" s="15">
        <f t="shared" si="4"/>
        <v>0</v>
      </c>
      <c r="G11" s="6"/>
      <c r="H11">
        <v>556359.42562217452</v>
      </c>
      <c r="I11">
        <v>524808.43195276579</v>
      </c>
      <c r="J11">
        <v>535036.11854315002</v>
      </c>
      <c r="K11">
        <v>518122.88623356598</v>
      </c>
      <c r="L11">
        <v>349047.909726977</v>
      </c>
      <c r="M11">
        <v>372511.11339523993</v>
      </c>
      <c r="N11">
        <v>360547.42613019148</v>
      </c>
      <c r="O11">
        <v>317394.19450736971</v>
      </c>
      <c r="P11">
        <v>283339.67724918277</v>
      </c>
      <c r="Q11">
        <v>285907.1315443638</v>
      </c>
      <c r="R11">
        <v>297362.34594177222</v>
      </c>
      <c r="S11">
        <v>313372.84362535778</v>
      </c>
      <c r="T11">
        <v>301055.71160524403</v>
      </c>
      <c r="U11">
        <v>313201.80538585788</v>
      </c>
      <c r="V11">
        <v>323552.87814997311</v>
      </c>
      <c r="W11">
        <v>316614.79059207853</v>
      </c>
      <c r="X11">
        <v>293338.80355643661</v>
      </c>
      <c r="Y11">
        <v>274650.8131042624</v>
      </c>
      <c r="Z11">
        <v>278577.13609827327</v>
      </c>
      <c r="AA11">
        <v>268996.96887514967</v>
      </c>
      <c r="AB11">
        <v>263654.99267598271</v>
      </c>
      <c r="AC11">
        <v>271098.12443240971</v>
      </c>
      <c r="AD11">
        <v>285802.85786395211</v>
      </c>
      <c r="AE11">
        <v>277921.79768589069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-5.8381229869231124E-2</v>
      </c>
      <c r="BL11" s="9">
        <f t="shared" si="7"/>
        <v>1.930095142885585E-2</v>
      </c>
      <c r="BM11" s="9">
        <f t="shared" si="7"/>
        <v>-3.2121809677302535E-2</v>
      </c>
      <c r="BN11" s="9">
        <f t="shared" si="7"/>
        <v>-0.39500325630008387</v>
      </c>
      <c r="BO11" s="9">
        <f t="shared" si="7"/>
        <v>6.5057682057221969E-2</v>
      </c>
      <c r="BP11" s="9">
        <f t="shared" si="7"/>
        <v>-3.264336738733789E-2</v>
      </c>
      <c r="BQ11" s="9">
        <f t="shared" si="7"/>
        <v>-0.12747898745732933</v>
      </c>
      <c r="BR11" s="9">
        <f t="shared" si="7"/>
        <v>-0.1134980662911704</v>
      </c>
      <c r="BS11" s="9">
        <f t="shared" si="7"/>
        <v>9.0205923518867324E-3</v>
      </c>
      <c r="BT11" s="9">
        <f t="shared" si="7"/>
        <v>3.9284371980304537E-2</v>
      </c>
      <c r="BU11" s="9">
        <f t="shared" si="7"/>
        <v>5.2442260134077642E-2</v>
      </c>
      <c r="BV11" s="9">
        <f t="shared" si="7"/>
        <v>-4.0098339311447927E-2</v>
      </c>
      <c r="BW11" s="9">
        <f t="shared" si="7"/>
        <v>3.9552392411048694E-2</v>
      </c>
      <c r="BX11" s="9">
        <f t="shared" si="7"/>
        <v>3.2514828574850718E-2</v>
      </c>
      <c r="BY11" s="9">
        <f t="shared" si="7"/>
        <v>-2.1676693673808613E-2</v>
      </c>
      <c r="BZ11" s="9">
        <f t="shared" si="7"/>
        <v>-7.635759620562528E-2</v>
      </c>
      <c r="CA11" s="9">
        <f t="shared" si="7"/>
        <v>-6.5827746823171537E-2</v>
      </c>
      <c r="CB11" s="9">
        <f t="shared" si="8"/>
        <v>1.4194470555553325E-2</v>
      </c>
      <c r="CC11" s="9">
        <f t="shared" si="8"/>
        <v>-3.4994879434262431E-2</v>
      </c>
      <c r="CD11" s="9">
        <f t="shared" si="8"/>
        <v>-2.0058708862053781E-2</v>
      </c>
      <c r="CE11" s="9">
        <f t="shared" si="8"/>
        <v>2.783943556579176E-2</v>
      </c>
      <c r="CF11" s="9">
        <f t="shared" si="8"/>
        <v>5.2821426849776081E-2</v>
      </c>
      <c r="CG11" s="9">
        <f t="shared" si="8"/>
        <v>-2.7962494140464752E-2</v>
      </c>
      <c r="CH11" s="9">
        <f t="shared" si="11"/>
        <v>9.5284106207178004E-2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4293948.1137980176</v>
      </c>
      <c r="D12" s="6">
        <f t="shared" si="2"/>
        <v>0</v>
      </c>
      <c r="E12" s="6">
        <f t="shared" si="3"/>
        <v>4003933.8821541052</v>
      </c>
      <c r="F12" s="15">
        <f t="shared" si="4"/>
        <v>0</v>
      </c>
      <c r="G12" s="6"/>
      <c r="H12">
        <v>533144.13036014768</v>
      </c>
      <c r="I12">
        <v>509244.03959707712</v>
      </c>
      <c r="J12">
        <v>514180.26662927569</v>
      </c>
      <c r="K12">
        <v>489486.48141100968</v>
      </c>
      <c r="L12">
        <v>323689.13694527221</v>
      </c>
      <c r="M12">
        <v>340946.76456052501</v>
      </c>
      <c r="N12">
        <v>330274.83688332111</v>
      </c>
      <c r="O12">
        <v>298765.65874823631</v>
      </c>
      <c r="P12">
        <v>274656.68927625433</v>
      </c>
      <c r="Q12">
        <v>275234.26806608902</v>
      </c>
      <c r="R12">
        <v>290090.61545514502</v>
      </c>
      <c r="S12">
        <v>305123.05066977878</v>
      </c>
      <c r="T12">
        <v>325010.32009552082</v>
      </c>
      <c r="U12">
        <v>323294.77759046369</v>
      </c>
      <c r="V12">
        <v>350353.48486880248</v>
      </c>
      <c r="W12">
        <v>333765.08403970161</v>
      </c>
      <c r="X12">
        <v>326540.92683251889</v>
      </c>
      <c r="Y12">
        <v>304222.72144587949</v>
      </c>
      <c r="Z12">
        <v>300624.26770529879</v>
      </c>
      <c r="AA12">
        <v>319556.43091148551</v>
      </c>
      <c r="AB12">
        <v>320475.7217235897</v>
      </c>
      <c r="AC12">
        <v>316328.7081927617</v>
      </c>
      <c r="AD12">
        <v>339737.26432117791</v>
      </c>
      <c r="AE12">
        <v>343546.69752962148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-4.5864450282701467E-2</v>
      </c>
      <c r="BL12" s="9">
        <f t="shared" si="7"/>
        <v>9.6465664944711399E-3</v>
      </c>
      <c r="BM12" s="9">
        <f t="shared" si="7"/>
        <v>-4.9217072804835553E-2</v>
      </c>
      <c r="BN12" s="9">
        <f t="shared" si="7"/>
        <v>-0.41357324310210386</v>
      </c>
      <c r="BO12" s="9">
        <f t="shared" si="7"/>
        <v>5.1942748088689719E-2</v>
      </c>
      <c r="BP12" s="9">
        <f t="shared" si="7"/>
        <v>-3.1801202555017213E-2</v>
      </c>
      <c r="BQ12" s="9">
        <f t="shared" si="7"/>
        <v>-0.10026563079071633</v>
      </c>
      <c r="BR12" s="9">
        <f t="shared" si="7"/>
        <v>-8.4137600961134568E-2</v>
      </c>
      <c r="BS12" s="9">
        <f t="shared" si="7"/>
        <v>2.1007037650834191E-3</v>
      </c>
      <c r="BT12" s="9">
        <f t="shared" si="7"/>
        <v>5.2570722363423673E-2</v>
      </c>
      <c r="BU12" s="9">
        <f t="shared" si="7"/>
        <v>5.052179880482676E-2</v>
      </c>
      <c r="BV12" s="9">
        <f t="shared" si="7"/>
        <v>6.314179590126931E-2</v>
      </c>
      <c r="BW12" s="9">
        <f t="shared" si="7"/>
        <v>-5.2924048121053037E-3</v>
      </c>
      <c r="BX12" s="9">
        <f t="shared" si="7"/>
        <v>8.0378070434715385E-2</v>
      </c>
      <c r="BY12" s="9">
        <f t="shared" si="7"/>
        <v>-4.8505197270517615E-2</v>
      </c>
      <c r="BZ12" s="9">
        <f t="shared" si="7"/>
        <v>-2.1882113280764937E-2</v>
      </c>
      <c r="CA12" s="9">
        <f t="shared" si="7"/>
        <v>-7.0795221542614875E-2</v>
      </c>
      <c r="CB12" s="9">
        <f t="shared" si="8"/>
        <v>-1.1898864544833347E-2</v>
      </c>
      <c r="CC12" s="9">
        <f t="shared" si="8"/>
        <v>6.1072675843290361E-2</v>
      </c>
      <c r="CD12" s="9">
        <f t="shared" si="8"/>
        <v>2.8726414461842853E-3</v>
      </c>
      <c r="CE12" s="9">
        <f t="shared" si="8"/>
        <v>-1.3024633501772048E-2</v>
      </c>
      <c r="CF12" s="9">
        <f t="shared" si="8"/>
        <v>7.1390678149711562E-2</v>
      </c>
      <c r="CG12" s="9">
        <f t="shared" si="8"/>
        <v>1.1150481764493273E-2</v>
      </c>
      <c r="CH12" s="9">
        <f t="shared" si="11"/>
        <v>0.10023071178741888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4331907.3400406744</v>
      </c>
      <c r="D13" s="6">
        <f t="shared" si="2"/>
        <v>0</v>
      </c>
      <c r="E13" s="6">
        <f t="shared" si="3"/>
        <v>4032720.755186378</v>
      </c>
      <c r="F13" s="15">
        <f t="shared" si="4"/>
        <v>0</v>
      </c>
      <c r="G13" s="6"/>
      <c r="H13">
        <v>504564.75606167759</v>
      </c>
      <c r="I13">
        <v>476507.60678124242</v>
      </c>
      <c r="J13">
        <v>481223.47864018619</v>
      </c>
      <c r="K13">
        <v>468373.26230553869</v>
      </c>
      <c r="L13">
        <v>304267.17108226911</v>
      </c>
      <c r="M13">
        <v>339074.38966147252</v>
      </c>
      <c r="N13">
        <v>330449.54749377712</v>
      </c>
      <c r="O13">
        <v>306267.45578206982</v>
      </c>
      <c r="P13">
        <v>285415.19718437531</v>
      </c>
      <c r="Q13">
        <v>292166.46111797373</v>
      </c>
      <c r="R13">
        <v>316184.74440164689</v>
      </c>
      <c r="S13">
        <v>327766.09644367179</v>
      </c>
      <c r="T13">
        <v>319278.28749155201</v>
      </c>
      <c r="U13">
        <v>336428.04529516562</v>
      </c>
      <c r="V13">
        <v>367791.67695244623</v>
      </c>
      <c r="W13">
        <v>380457.45055683708</v>
      </c>
      <c r="X13">
        <v>400103.72723993228</v>
      </c>
      <c r="Y13">
        <v>377611.18276995717</v>
      </c>
      <c r="Z13">
        <v>370956.39302531112</v>
      </c>
      <c r="AA13">
        <v>362039.19479027891</v>
      </c>
      <c r="AB13">
        <v>347140.52052146301</v>
      </c>
      <c r="AC13">
        <v>331335.24983307952</v>
      </c>
      <c r="AD13">
        <v>344315.74615073937</v>
      </c>
      <c r="AE13">
        <v>335053.16130253032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0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-5.7212501636841807E-2</v>
      </c>
      <c r="BL13" s="9">
        <f t="shared" si="7"/>
        <v>9.8480879333929221E-3</v>
      </c>
      <c r="BM13" s="9">
        <f t="shared" si="7"/>
        <v>-2.7066227706913939E-2</v>
      </c>
      <c r="BN13" s="9">
        <f t="shared" si="7"/>
        <v>-0.43135937937139718</v>
      </c>
      <c r="BO13" s="9">
        <f t="shared" si="7"/>
        <v>0.10831335415074042</v>
      </c>
      <c r="BP13" s="9">
        <f t="shared" si="7"/>
        <v>-2.5765529284895346E-2</v>
      </c>
      <c r="BQ13" s="9">
        <f t="shared" si="7"/>
        <v>-7.5995233845209675E-2</v>
      </c>
      <c r="BR13" s="9">
        <f t="shared" si="7"/>
        <v>-7.0513806362672543E-2</v>
      </c>
      <c r="BS13" s="9">
        <f t="shared" si="7"/>
        <v>2.3378759816633878E-2</v>
      </c>
      <c r="BT13" s="9">
        <f t="shared" si="7"/>
        <v>7.9002964776743206E-2</v>
      </c>
      <c r="BU13" s="9">
        <f t="shared" si="7"/>
        <v>3.5973556456784711E-2</v>
      </c>
      <c r="BV13" s="9">
        <f t="shared" si="7"/>
        <v>-2.6237136325174208E-2</v>
      </c>
      <c r="BW13" s="9">
        <f t="shared" si="7"/>
        <v>5.2321196446527808E-2</v>
      </c>
      <c r="BX13" s="9">
        <f t="shared" si="7"/>
        <v>8.9132389123113914E-2</v>
      </c>
      <c r="BY13" s="9">
        <f t="shared" si="7"/>
        <v>3.3857663329657048E-2</v>
      </c>
      <c r="BZ13" s="9">
        <f t="shared" si="7"/>
        <v>5.0349485622421669E-2</v>
      </c>
      <c r="CA13" s="9">
        <f t="shared" si="7"/>
        <v>-5.785878237132798E-2</v>
      </c>
      <c r="CB13" s="9">
        <f t="shared" si="8"/>
        <v>-1.7780532535507969E-2</v>
      </c>
      <c r="CC13" s="9">
        <f t="shared" si="8"/>
        <v>-2.4332037817843336E-2</v>
      </c>
      <c r="CD13" s="9">
        <f t="shared" si="8"/>
        <v>-4.2022822617510246E-2</v>
      </c>
      <c r="CE13" s="9">
        <f t="shared" si="8"/>
        <v>-4.6598954072294987E-2</v>
      </c>
      <c r="CF13" s="9">
        <f t="shared" si="8"/>
        <v>3.8428400932391353E-2</v>
      </c>
      <c r="CG13" s="9">
        <f t="shared" si="8"/>
        <v>-2.7269893418210085E-2</v>
      </c>
      <c r="CH13" s="9">
        <f t="shared" si="11"/>
        <v>0.10435449285793433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4578084.0142431725</v>
      </c>
      <c r="D14" s="6">
        <f t="shared" si="2"/>
        <v>0</v>
      </c>
      <c r="E14" s="6">
        <f t="shared" si="3"/>
        <v>4256068.9237833302</v>
      </c>
      <c r="F14" s="15">
        <f t="shared" si="4"/>
        <v>0</v>
      </c>
      <c r="G14" s="6"/>
      <c r="H14">
        <v>550663.80649624136</v>
      </c>
      <c r="I14">
        <v>522139.39990638371</v>
      </c>
      <c r="J14">
        <v>525638.35988112621</v>
      </c>
      <c r="K14">
        <v>509203.61996856338</v>
      </c>
      <c r="L14">
        <v>330577.6904503986</v>
      </c>
      <c r="M14">
        <v>357575.42510993138</v>
      </c>
      <c r="N14">
        <v>354608.07654050912</v>
      </c>
      <c r="O14">
        <v>334817.00159855367</v>
      </c>
      <c r="P14">
        <v>295825.25142239808</v>
      </c>
      <c r="Q14">
        <v>300426.99271333229</v>
      </c>
      <c r="R14">
        <v>314728.48880502919</v>
      </c>
      <c r="S14">
        <v>340806.35279486218</v>
      </c>
      <c r="T14">
        <v>346523.12564136612</v>
      </c>
      <c r="U14">
        <v>364472.09536750568</v>
      </c>
      <c r="V14">
        <v>380323.96273290768</v>
      </c>
      <c r="W14">
        <v>376222.21370493481</v>
      </c>
      <c r="X14">
        <v>362367.27011335897</v>
      </c>
      <c r="Y14">
        <v>356916.53456649272</v>
      </c>
      <c r="Z14">
        <v>345657.58770506963</v>
      </c>
      <c r="AA14">
        <v>342191.91996341507</v>
      </c>
      <c r="AB14">
        <v>339744.51617140241</v>
      </c>
      <c r="AC14">
        <v>371281.57354962372</v>
      </c>
      <c r="AD14">
        <v>372737.27947026072</v>
      </c>
      <c r="AE14">
        <v>383012.43385336711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-5.3189869524914106E-2</v>
      </c>
      <c r="BL14" s="9">
        <f t="shared" si="7"/>
        <v>6.6788456780099504E-3</v>
      </c>
      <c r="BM14" s="9">
        <f t="shared" si="7"/>
        <v>-3.176547175119885E-2</v>
      </c>
      <c r="BN14" s="9">
        <f t="shared" si="7"/>
        <v>-0.43200627467843505</v>
      </c>
      <c r="BO14" s="9">
        <f t="shared" si="7"/>
        <v>7.8504618100836171E-2</v>
      </c>
      <c r="BP14" s="9">
        <f t="shared" si="7"/>
        <v>-8.3331493468284668E-3</v>
      </c>
      <c r="BQ14" s="9">
        <f t="shared" si="7"/>
        <v>-5.7429051179026691E-2</v>
      </c>
      <c r="BR14" s="9">
        <f t="shared" si="7"/>
        <v>-0.12381520551094691</v>
      </c>
      <c r="BS14" s="9">
        <f t="shared" si="7"/>
        <v>1.543585858368542E-2</v>
      </c>
      <c r="BT14" s="9">
        <f t="shared" si="7"/>
        <v>4.6505555083585136E-2</v>
      </c>
      <c r="BU14" s="9">
        <f t="shared" si="7"/>
        <v>7.9604108771415397E-2</v>
      </c>
      <c r="BV14" s="9">
        <f t="shared" si="7"/>
        <v>1.6635121459204694E-2</v>
      </c>
      <c r="BW14" s="9">
        <f t="shared" si="7"/>
        <v>5.0500435528485231E-2</v>
      </c>
      <c r="BX14" s="9">
        <f t="shared" si="7"/>
        <v>4.2573430428697434E-2</v>
      </c>
      <c r="BY14" s="9">
        <f t="shared" si="7"/>
        <v>-1.0843460309923806E-2</v>
      </c>
      <c r="BZ14" s="9">
        <f t="shared" si="7"/>
        <v>-3.7521706884370426E-2</v>
      </c>
      <c r="CA14" s="9">
        <f t="shared" si="7"/>
        <v>-1.5156298121101454E-2</v>
      </c>
      <c r="CB14" s="9">
        <f t="shared" si="8"/>
        <v>-3.2053303572868751E-2</v>
      </c>
      <c r="CC14" s="9">
        <f t="shared" si="8"/>
        <v>-1.0076904989978671E-2</v>
      </c>
      <c r="CD14" s="9">
        <f t="shared" si="8"/>
        <v>-7.1778370244298039E-3</v>
      </c>
      <c r="CE14" s="9">
        <f t="shared" si="8"/>
        <v>8.8766820973833732E-2</v>
      </c>
      <c r="CF14" s="9">
        <f t="shared" si="8"/>
        <v>3.9130937939152472E-3</v>
      </c>
      <c r="CG14" s="9">
        <f t="shared" si="8"/>
        <v>2.719362612991371E-2</v>
      </c>
      <c r="CH14" s="9">
        <f t="shared" si="11"/>
        <v>0.10326255972903071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4277984.4715196993</v>
      </c>
      <c r="D15" s="6">
        <f t="shared" si="2"/>
        <v>0</v>
      </c>
      <c r="E15" s="6">
        <f t="shared" si="3"/>
        <v>4060862.5962612187</v>
      </c>
      <c r="F15" s="15">
        <f t="shared" si="4"/>
        <v>0</v>
      </c>
      <c r="G15" s="6"/>
      <c r="H15">
        <v>578729.46420784993</v>
      </c>
      <c r="I15">
        <v>544423.14852797554</v>
      </c>
      <c r="J15">
        <v>561534.44432223903</v>
      </c>
      <c r="K15">
        <v>530225.00613338326</v>
      </c>
      <c r="L15">
        <v>312909.45088522643</v>
      </c>
      <c r="M15">
        <v>345745.74302499433</v>
      </c>
      <c r="N15">
        <v>337633.56902074133</v>
      </c>
      <c r="O15">
        <v>305389.51949630427</v>
      </c>
      <c r="P15">
        <v>276766.37569778558</v>
      </c>
      <c r="Q15">
        <v>265365.81807976181</v>
      </c>
      <c r="R15">
        <v>285950.28804723942</v>
      </c>
      <c r="S15">
        <v>292945.50788018299</v>
      </c>
      <c r="T15">
        <v>295663.25275936187</v>
      </c>
      <c r="U15">
        <v>318082.8437430521</v>
      </c>
      <c r="V15">
        <v>331268.2569117141</v>
      </c>
      <c r="W15">
        <v>315913.20634425269</v>
      </c>
      <c r="X15">
        <v>305527.79347789119</v>
      </c>
      <c r="Y15">
        <v>270807.50244286098</v>
      </c>
      <c r="Z15">
        <v>254573.44753412411</v>
      </c>
      <c r="AA15">
        <v>234047.94759374269</v>
      </c>
      <c r="AB15">
        <v>230877.9090397988</v>
      </c>
      <c r="AC15">
        <v>242015.6807789887</v>
      </c>
      <c r="AD15">
        <v>259445.77330532789</v>
      </c>
      <c r="AE15">
        <v>256879.82824342619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-6.110833071183977E-2</v>
      </c>
      <c r="BL15" s="9">
        <f t="shared" si="7"/>
        <v>3.0946324653785766E-2</v>
      </c>
      <c r="BM15" s="9">
        <f t="shared" si="7"/>
        <v>-5.7371659373738067E-2</v>
      </c>
      <c r="BN15" s="9">
        <f t="shared" si="7"/>
        <v>-0.5273876019388356</v>
      </c>
      <c r="BO15" s="9">
        <f t="shared" si="7"/>
        <v>9.97898037868509E-2</v>
      </c>
      <c r="BP15" s="9">
        <f t="shared" si="7"/>
        <v>-2.3742466095252508E-2</v>
      </c>
      <c r="BQ15" s="9">
        <f t="shared" si="7"/>
        <v>-0.10037311718690596</v>
      </c>
      <c r="BR15" s="9">
        <f t="shared" si="7"/>
        <v>-9.8414333610212248E-2</v>
      </c>
      <c r="BS15" s="9">
        <f t="shared" si="7"/>
        <v>-4.2064421653375129E-2</v>
      </c>
      <c r="BT15" s="9">
        <f t="shared" si="7"/>
        <v>7.4708658063915162E-2</v>
      </c>
      <c r="BU15" s="9">
        <f t="shared" si="7"/>
        <v>2.4168634094434246E-2</v>
      </c>
      <c r="BV15" s="9">
        <f t="shared" si="7"/>
        <v>9.2345353118597432E-3</v>
      </c>
      <c r="BW15" s="9">
        <f t="shared" si="7"/>
        <v>7.3090716665917807E-2</v>
      </c>
      <c r="BX15" s="9">
        <f t="shared" si="7"/>
        <v>4.0616627219502537E-2</v>
      </c>
      <c r="BY15" s="9">
        <f t="shared" si="7"/>
        <v>-4.7460978594380712E-2</v>
      </c>
      <c r="BZ15" s="9">
        <f t="shared" si="7"/>
        <v>-3.3426760904572646E-2</v>
      </c>
      <c r="CA15" s="9">
        <f t="shared" si="7"/>
        <v>-0.12063250609621495</v>
      </c>
      <c r="CB15" s="9">
        <f t="shared" si="8"/>
        <v>-6.1818855617766177E-2</v>
      </c>
      <c r="CC15" s="9">
        <f t="shared" si="8"/>
        <v>-8.4063391159427986E-2</v>
      </c>
      <c r="CD15" s="9">
        <f t="shared" si="8"/>
        <v>-1.3636960110334436E-2</v>
      </c>
      <c r="CE15" s="9">
        <f t="shared" si="8"/>
        <v>4.7113482160745658E-2</v>
      </c>
      <c r="CF15" s="9">
        <f t="shared" si="8"/>
        <v>6.9545194036523664E-2</v>
      </c>
      <c r="CG15" s="9">
        <f t="shared" si="8"/>
        <v>-9.9393335460724146E-3</v>
      </c>
      <c r="CH15" s="9">
        <f t="shared" si="11"/>
        <v>0.12411198317487372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5025466.6074559772</v>
      </c>
      <c r="D16" s="6">
        <f t="shared" si="2"/>
        <v>0</v>
      </c>
      <c r="E16" s="6">
        <f t="shared" si="3"/>
        <v>4604831.2517057834</v>
      </c>
      <c r="F16" s="15">
        <f t="shared" si="4"/>
        <v>0</v>
      </c>
      <c r="G16" s="6"/>
      <c r="H16">
        <v>527110.50007720105</v>
      </c>
      <c r="I16">
        <v>502593.95599665551</v>
      </c>
      <c r="J16">
        <v>520389.2813944181</v>
      </c>
      <c r="K16">
        <v>515345.33845507842</v>
      </c>
      <c r="L16">
        <v>341869.42526187492</v>
      </c>
      <c r="M16">
        <v>373667.29771452007</v>
      </c>
      <c r="N16">
        <v>379067.70572534867</v>
      </c>
      <c r="O16">
        <v>360954.3278021093</v>
      </c>
      <c r="P16">
        <v>333622.27118739788</v>
      </c>
      <c r="Q16">
        <v>354452.54360694892</v>
      </c>
      <c r="R16">
        <v>373870.47671623522</v>
      </c>
      <c r="S16">
        <v>404570.604864667</v>
      </c>
      <c r="T16">
        <v>417066.50366422528</v>
      </c>
      <c r="U16">
        <v>429081.91511610697</v>
      </c>
      <c r="V16">
        <v>474060.25536166201</v>
      </c>
      <c r="W16">
        <v>451024.62442539458</v>
      </c>
      <c r="X16">
        <v>460852.84346599039</v>
      </c>
      <c r="Y16">
        <v>436827.92166672111</v>
      </c>
      <c r="Z16">
        <v>464856.47888435121</v>
      </c>
      <c r="AA16">
        <v>461767.18082906818</v>
      </c>
      <c r="AB16">
        <v>461073.37018523249</v>
      </c>
      <c r="AC16">
        <v>479662.70796772762</v>
      </c>
      <c r="AD16">
        <v>491022.85818599671</v>
      </c>
      <c r="AE16">
        <v>480841.19748363731</v>
      </c>
      <c r="AF16" s="6"/>
      <c r="AG16" s="6"/>
      <c r="AH16" s="6"/>
      <c r="AI16" s="6">
        <f t="shared" si="9"/>
        <v>0</v>
      </c>
      <c r="AJ16" s="6">
        <f t="shared" si="5"/>
        <v>0</v>
      </c>
      <c r="AK16" s="6">
        <f t="shared" si="5"/>
        <v>0</v>
      </c>
      <c r="AL16" s="6">
        <f t="shared" si="5"/>
        <v>0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-4.7627604564978082E-2</v>
      </c>
      <c r="BL16" s="9">
        <f t="shared" si="7"/>
        <v>3.4794550003965627E-2</v>
      </c>
      <c r="BM16" s="9">
        <f t="shared" si="7"/>
        <v>-9.7399135212162587E-3</v>
      </c>
      <c r="BN16" s="9">
        <f t="shared" si="7"/>
        <v>-0.41040836936621883</v>
      </c>
      <c r="BO16" s="9">
        <f t="shared" si="7"/>
        <v>8.8936956522025643E-2</v>
      </c>
      <c r="BP16" s="9">
        <f t="shared" si="7"/>
        <v>1.4349009000932753E-2</v>
      </c>
      <c r="BQ16" s="9">
        <f t="shared" si="7"/>
        <v>-4.8963397656997684E-2</v>
      </c>
      <c r="BR16" s="9">
        <f t="shared" si="7"/>
        <v>-7.8742006135151213E-2</v>
      </c>
      <c r="BS16" s="9">
        <f t="shared" si="7"/>
        <v>6.0565040073041199E-2</v>
      </c>
      <c r="BT16" s="9">
        <f t="shared" si="7"/>
        <v>5.3334950008387574E-2</v>
      </c>
      <c r="BU16" s="9">
        <f t="shared" si="7"/>
        <v>7.8916851266142077E-2</v>
      </c>
      <c r="BV16" s="9">
        <f t="shared" si="7"/>
        <v>3.04194205343256E-2</v>
      </c>
      <c r="BW16" s="9">
        <f t="shared" si="7"/>
        <v>2.8402154734860317E-2</v>
      </c>
      <c r="BX16" s="9">
        <f t="shared" si="7"/>
        <v>9.96865896049903E-2</v>
      </c>
      <c r="BY16" s="9">
        <f t="shared" si="7"/>
        <v>-4.9812497007027376E-2</v>
      </c>
      <c r="BZ16" s="9">
        <f t="shared" si="7"/>
        <v>2.155684284224868E-2</v>
      </c>
      <c r="CA16" s="9">
        <f t="shared" si="7"/>
        <v>-5.3539434849905032E-2</v>
      </c>
      <c r="CB16" s="9">
        <f t="shared" si="8"/>
        <v>6.21893647679942E-2</v>
      </c>
      <c r="CC16" s="9">
        <f t="shared" si="8"/>
        <v>-6.6678839222674762E-3</v>
      </c>
      <c r="CD16" s="9">
        <f t="shared" si="8"/>
        <v>-1.5036417153430188E-3</v>
      </c>
      <c r="CE16" s="9">
        <f t="shared" si="8"/>
        <v>3.9525980416731742E-2</v>
      </c>
      <c r="CF16" s="9">
        <f t="shared" si="8"/>
        <v>2.3407515896718255E-2</v>
      </c>
      <c r="CG16" s="9">
        <f t="shared" si="8"/>
        <v>-2.0953616228867974E-2</v>
      </c>
      <c r="CH16" s="9">
        <f t="shared" si="11"/>
        <v>0.10113927491375921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4765023.3362161582</v>
      </c>
      <c r="D17" s="6">
        <f t="shared" si="2"/>
        <v>0</v>
      </c>
      <c r="E17" s="6">
        <f t="shared" si="3"/>
        <v>4408657.7333295923</v>
      </c>
      <c r="F17" s="15">
        <f t="shared" si="4"/>
        <v>0</v>
      </c>
      <c r="G17" s="6"/>
      <c r="H17">
        <v>544350.62129534886</v>
      </c>
      <c r="I17">
        <v>514675.40761327348</v>
      </c>
      <c r="J17">
        <v>526705.93460628309</v>
      </c>
      <c r="K17">
        <v>516132.71268280479</v>
      </c>
      <c r="L17">
        <v>358699.68441947241</v>
      </c>
      <c r="M17">
        <v>389871.99451946351</v>
      </c>
      <c r="N17">
        <v>379924.45533563051</v>
      </c>
      <c r="O17">
        <v>350595.70240412909</v>
      </c>
      <c r="P17">
        <v>325612.8455462454</v>
      </c>
      <c r="Q17">
        <v>325151.52932240767</v>
      </c>
      <c r="R17">
        <v>323231.53725629661</v>
      </c>
      <c r="S17">
        <v>334964.2398790631</v>
      </c>
      <c r="T17">
        <v>351034.32331624231</v>
      </c>
      <c r="U17">
        <v>365729.49390337378</v>
      </c>
      <c r="V17">
        <v>383959.12877169688</v>
      </c>
      <c r="W17">
        <v>390761.59163228882</v>
      </c>
      <c r="X17">
        <v>394906.66657494218</v>
      </c>
      <c r="Y17">
        <v>391935.38051308709</v>
      </c>
      <c r="Z17">
        <v>405036.6688914359</v>
      </c>
      <c r="AA17">
        <v>403789.16704517201</v>
      </c>
      <c r="AB17">
        <v>405314.36316404038</v>
      </c>
      <c r="AC17">
        <v>388987.88680022879</v>
      </c>
      <c r="AD17">
        <v>396920.60056348948</v>
      </c>
      <c r="AE17">
        <v>429694.33719678072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-5.6057138202312624E-2</v>
      </c>
      <c r="BL17" s="9">
        <f t="shared" si="7"/>
        <v>2.3105968475571805E-2</v>
      </c>
      <c r="BM17" s="9">
        <f t="shared" si="7"/>
        <v>-2.0278466418226795E-2</v>
      </c>
      <c r="BN17" s="9">
        <f t="shared" si="7"/>
        <v>-0.36387842278602694</v>
      </c>
      <c r="BO17" s="9">
        <f t="shared" si="7"/>
        <v>8.3332961318869719E-2</v>
      </c>
      <c r="BP17" s="9">
        <f t="shared" si="7"/>
        <v>-2.5846034858721251E-2</v>
      </c>
      <c r="BQ17" s="9">
        <f t="shared" si="7"/>
        <v>-8.0338716628316723E-2</v>
      </c>
      <c r="BR17" s="9">
        <f t="shared" si="7"/>
        <v>-7.3924629306550235E-2</v>
      </c>
      <c r="BS17" s="9">
        <f t="shared" si="7"/>
        <v>-1.4177675328456358E-3</v>
      </c>
      <c r="BT17" s="9">
        <f t="shared" si="7"/>
        <v>-5.9224177097061568E-3</v>
      </c>
      <c r="BU17" s="9">
        <f t="shared" si="7"/>
        <v>3.5654879466592182E-2</v>
      </c>
      <c r="BV17" s="9">
        <f t="shared" si="7"/>
        <v>4.6860226413191139E-2</v>
      </c>
      <c r="BW17" s="9">
        <f t="shared" si="7"/>
        <v>4.1009966534936576E-2</v>
      </c>
      <c r="BX17" s="9">
        <f t="shared" si="7"/>
        <v>4.8642138986990428E-2</v>
      </c>
      <c r="BY17" s="9">
        <f t="shared" si="7"/>
        <v>1.7561522514722542E-2</v>
      </c>
      <c r="BZ17" s="9">
        <f t="shared" si="7"/>
        <v>1.0551815881451392E-2</v>
      </c>
      <c r="CA17" s="9">
        <f t="shared" ref="CA17:CG54" si="13">LN(Y17/X17)</f>
        <v>-7.5524692568209916E-3</v>
      </c>
      <c r="CB17" s="9">
        <f t="shared" si="8"/>
        <v>3.2880622908630704E-2</v>
      </c>
      <c r="CC17" s="9">
        <f t="shared" si="8"/>
        <v>-3.0847254873835094E-3</v>
      </c>
      <c r="CD17" s="9">
        <f t="shared" si="8"/>
        <v>3.7700933649814526E-3</v>
      </c>
      <c r="CE17" s="9">
        <f t="shared" si="8"/>
        <v>-4.1114767555701204E-2</v>
      </c>
      <c r="CF17" s="9">
        <f t="shared" si="8"/>
        <v>2.0188058301600299E-2</v>
      </c>
      <c r="CG17" s="9">
        <f t="shared" si="8"/>
        <v>7.9337850085818451E-2</v>
      </c>
      <c r="CH17" s="9">
        <f t="shared" si="11"/>
        <v>8.8194149026614113E-2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4518330.4813053012</v>
      </c>
      <c r="D18" s="6">
        <f t="shared" si="2"/>
        <v>0</v>
      </c>
      <c r="E18" s="6">
        <f t="shared" si="3"/>
        <v>4224529.5458554318</v>
      </c>
      <c r="F18" s="15">
        <f t="shared" si="4"/>
        <v>0</v>
      </c>
      <c r="G18" s="6"/>
      <c r="H18">
        <v>529308.21298236994</v>
      </c>
      <c r="I18">
        <v>504720.3264820411</v>
      </c>
      <c r="J18">
        <v>508465.6219615782</v>
      </c>
      <c r="K18">
        <v>493329.32527351228</v>
      </c>
      <c r="L18">
        <v>316728.48188606958</v>
      </c>
      <c r="M18">
        <v>352870.91007838311</v>
      </c>
      <c r="N18">
        <v>366598.50870693033</v>
      </c>
      <c r="O18">
        <v>345535.65492636687</v>
      </c>
      <c r="P18">
        <v>325739.88957815088</v>
      </c>
      <c r="Q18">
        <v>327787.81003017788</v>
      </c>
      <c r="R18">
        <v>343980.23470607371</v>
      </c>
      <c r="S18">
        <v>347643.60671648808</v>
      </c>
      <c r="T18">
        <v>354804.0407065539</v>
      </c>
      <c r="U18">
        <v>365633.54256964813</v>
      </c>
      <c r="V18">
        <v>369324.69967910228</v>
      </c>
      <c r="W18">
        <v>370365.18152858072</v>
      </c>
      <c r="X18">
        <v>369172.86389960529</v>
      </c>
      <c r="Y18">
        <v>336853.84893216839</v>
      </c>
      <c r="Z18">
        <v>323960.82191165932</v>
      </c>
      <c r="AA18">
        <v>318244.36527308228</v>
      </c>
      <c r="AB18">
        <v>324176.35963657493</v>
      </c>
      <c r="AC18">
        <v>329007.9318203071</v>
      </c>
      <c r="AD18">
        <v>335499.16987557791</v>
      </c>
      <c r="AE18">
        <v>348120.97453124082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-4.7566428510357667E-2</v>
      </c>
      <c r="BL18" s="9">
        <f t="shared" si="10"/>
        <v>7.3931395211931953E-3</v>
      </c>
      <c r="BM18" s="9">
        <f t="shared" si="10"/>
        <v>-3.0220652829818746E-2</v>
      </c>
      <c r="BN18" s="9">
        <f t="shared" si="10"/>
        <v>-0.44313207077918193</v>
      </c>
      <c r="BO18" s="9">
        <f t="shared" si="10"/>
        <v>0.10805741338977684</v>
      </c>
      <c r="BP18" s="9">
        <f t="shared" si="10"/>
        <v>3.8164971272735319E-2</v>
      </c>
      <c r="BQ18" s="9">
        <f t="shared" si="10"/>
        <v>-5.9171431561356749E-2</v>
      </c>
      <c r="BR18" s="9">
        <f t="shared" si="10"/>
        <v>-5.899665777576759E-2</v>
      </c>
      <c r="BS18" s="9">
        <f t="shared" si="10"/>
        <v>6.2673002433241377E-3</v>
      </c>
      <c r="BT18" s="9">
        <f t="shared" si="10"/>
        <v>4.821772007188721E-2</v>
      </c>
      <c r="BU18" s="9">
        <f t="shared" si="10"/>
        <v>1.0593637903012898E-2</v>
      </c>
      <c r="BV18" s="9">
        <f t="shared" si="10"/>
        <v>2.0387802682824599E-2</v>
      </c>
      <c r="BW18" s="9">
        <f t="shared" si="10"/>
        <v>3.0065942947515734E-2</v>
      </c>
      <c r="BX18" s="9">
        <f t="shared" si="10"/>
        <v>1.0044620039533953E-2</v>
      </c>
      <c r="BY18" s="9">
        <f t="shared" si="10"/>
        <v>2.8132939551135648E-3</v>
      </c>
      <c r="BZ18" s="9">
        <f t="shared" si="10"/>
        <v>-3.2244958036360071E-3</v>
      </c>
      <c r="CA18" s="9">
        <f t="shared" si="13"/>
        <v>-9.1615846606284412E-2</v>
      </c>
      <c r="CB18" s="9">
        <f t="shared" si="13"/>
        <v>-3.9026565135791128E-2</v>
      </c>
      <c r="CC18" s="9">
        <f t="shared" si="13"/>
        <v>-1.7803056522134781E-2</v>
      </c>
      <c r="CD18" s="9">
        <f t="shared" si="13"/>
        <v>1.8468155636943009E-2</v>
      </c>
      <c r="CE18" s="9">
        <f t="shared" si="13"/>
        <v>1.4794171781091936E-2</v>
      </c>
      <c r="CF18" s="9">
        <f t="shared" si="13"/>
        <v>1.9537622767225565E-2</v>
      </c>
      <c r="CG18" s="9">
        <f t="shared" si="13"/>
        <v>3.6930565210912383E-2</v>
      </c>
      <c r="CH18" s="9">
        <f t="shared" si="11"/>
        <v>0.10192060720128018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4473575.2645031214</v>
      </c>
      <c r="D19" s="6">
        <f t="shared" si="2"/>
        <v>0</v>
      </c>
      <c r="E19" s="6">
        <f t="shared" si="3"/>
        <v>4193274.344368977</v>
      </c>
      <c r="F19" s="15">
        <f t="shared" si="4"/>
        <v>0</v>
      </c>
      <c r="G19" s="6"/>
      <c r="H19">
        <v>538725.65830994386</v>
      </c>
      <c r="I19">
        <v>514770.68722299428</v>
      </c>
      <c r="J19">
        <v>521530.01087972871</v>
      </c>
      <c r="K19">
        <v>516638.2771423948</v>
      </c>
      <c r="L19">
        <v>345133.20503714861</v>
      </c>
      <c r="M19">
        <v>374343.69794017292</v>
      </c>
      <c r="N19">
        <v>368756.35920924792</v>
      </c>
      <c r="O19">
        <v>326707.79060089338</v>
      </c>
      <c r="P19">
        <v>301539.64069484727</v>
      </c>
      <c r="Q19">
        <v>312744.02960078279</v>
      </c>
      <c r="R19">
        <v>322548.78764951561</v>
      </c>
      <c r="S19">
        <v>319977.2441421976</v>
      </c>
      <c r="T19">
        <v>314432.64807621267</v>
      </c>
      <c r="U19">
        <v>330965.13642173703</v>
      </c>
      <c r="V19">
        <v>346136.71831177548</v>
      </c>
      <c r="W19">
        <v>350733.08687689109</v>
      </c>
      <c r="X19">
        <v>357237.38759711821</v>
      </c>
      <c r="Y19">
        <v>329767.24844446621</v>
      </c>
      <c r="Z19">
        <v>311857.36439895089</v>
      </c>
      <c r="AA19">
        <v>302120.15449560637</v>
      </c>
      <c r="AB19">
        <v>309013.45730387262</v>
      </c>
      <c r="AC19">
        <v>321429.02597216441</v>
      </c>
      <c r="AD19">
        <v>322441.25536791928</v>
      </c>
      <c r="AE19">
        <v>321303.10357183323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-4.5484924631394863E-2</v>
      </c>
      <c r="BL19" s="9">
        <f t="shared" si="10"/>
        <v>1.3045286039128122E-2</v>
      </c>
      <c r="BM19" s="9">
        <f t="shared" si="10"/>
        <v>-9.4238477444927721E-3</v>
      </c>
      <c r="BN19" s="9">
        <f t="shared" si="10"/>
        <v>-0.40341252819889611</v>
      </c>
      <c r="BO19" s="9">
        <f t="shared" si="10"/>
        <v>8.1243909791731003E-2</v>
      </c>
      <c r="BP19" s="9">
        <f t="shared" si="10"/>
        <v>-1.5038201043471887E-2</v>
      </c>
      <c r="BQ19" s="9">
        <f t="shared" si="10"/>
        <v>-0.12106998815089619</v>
      </c>
      <c r="BR19" s="9">
        <f t="shared" si="10"/>
        <v>-8.0164678884718094E-2</v>
      </c>
      <c r="BS19" s="9">
        <f t="shared" si="10"/>
        <v>3.6483573376381938E-2</v>
      </c>
      <c r="BT19" s="9">
        <f t="shared" si="10"/>
        <v>3.0869345168300793E-2</v>
      </c>
      <c r="BU19" s="9">
        <f t="shared" si="10"/>
        <v>-8.0045231180565501E-3</v>
      </c>
      <c r="BV19" s="9">
        <f t="shared" si="10"/>
        <v>-1.7479983564170892E-2</v>
      </c>
      <c r="BW19" s="9">
        <f t="shared" si="10"/>
        <v>5.1243144153283612E-2</v>
      </c>
      <c r="BX19" s="9">
        <f t="shared" si="10"/>
        <v>4.4820794841358501E-2</v>
      </c>
      <c r="BY19" s="9">
        <f t="shared" si="10"/>
        <v>1.3191661299358578E-2</v>
      </c>
      <c r="BZ19" s="9">
        <f t="shared" si="10"/>
        <v>1.8375014110555629E-2</v>
      </c>
      <c r="CA19" s="9">
        <f t="shared" si="13"/>
        <v>-8.0013414179981743E-2</v>
      </c>
      <c r="CB19" s="9">
        <f t="shared" si="13"/>
        <v>-5.5841179980413137E-2</v>
      </c>
      <c r="CC19" s="9">
        <f t="shared" si="13"/>
        <v>-3.1721117072770318E-2</v>
      </c>
      <c r="CD19" s="9">
        <f t="shared" si="13"/>
        <v>2.256002627786274E-2</v>
      </c>
      <c r="CE19" s="9">
        <f t="shared" si="13"/>
        <v>3.9391933183134574E-2</v>
      </c>
      <c r="CF19" s="9">
        <f t="shared" si="13"/>
        <v>3.1442054680909915E-3</v>
      </c>
      <c r="CG19" s="9">
        <f t="shared" si="13"/>
        <v>-3.5360402501226742E-3</v>
      </c>
      <c r="CH19" s="9">
        <f t="shared" si="11"/>
        <v>9.5768905102049384E-2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4711018.8340778146</v>
      </c>
      <c r="D20" s="6">
        <f t="shared" si="2"/>
        <v>0</v>
      </c>
      <c r="E20" s="6">
        <f t="shared" si="3"/>
        <v>4341800.7161508417</v>
      </c>
      <c r="F20" s="15">
        <f t="shared" si="4"/>
        <v>0</v>
      </c>
      <c r="G20" s="6"/>
      <c r="H20">
        <v>526026.33830018679</v>
      </c>
      <c r="I20">
        <v>513633.29413177242</v>
      </c>
      <c r="J20">
        <v>517000.14701380522</v>
      </c>
      <c r="K20">
        <v>511081.71863168239</v>
      </c>
      <c r="L20">
        <v>325131.13219338108</v>
      </c>
      <c r="M20">
        <v>346629.35888852557</v>
      </c>
      <c r="N20">
        <v>360588.71033230698</v>
      </c>
      <c r="O20">
        <v>345049.36410977523</v>
      </c>
      <c r="P20">
        <v>313647.65333429031</v>
      </c>
      <c r="Q20">
        <v>326536.42244233721</v>
      </c>
      <c r="R20">
        <v>335184.93430258892</v>
      </c>
      <c r="S20">
        <v>347100.51456660533</v>
      </c>
      <c r="T20">
        <v>368349.76901544002</v>
      </c>
      <c r="U20">
        <v>384219.95326657442</v>
      </c>
      <c r="V20">
        <v>400682.40690531512</v>
      </c>
      <c r="W20">
        <v>399116.8738795325</v>
      </c>
      <c r="X20">
        <v>415327.10336793459</v>
      </c>
      <c r="Y20">
        <v>404706.08212935081</v>
      </c>
      <c r="Z20">
        <v>392593.33652960078</v>
      </c>
      <c r="AA20">
        <v>387022.86861182732</v>
      </c>
      <c r="AB20">
        <v>404136.4168759929</v>
      </c>
      <c r="AC20">
        <v>413313.26534802868</v>
      </c>
      <c r="AD20">
        <v>422606.87691158499</v>
      </c>
      <c r="AE20">
        <v>440580.44204235118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-2.3841709000529895E-2</v>
      </c>
      <c r="BL20" s="9">
        <f t="shared" si="10"/>
        <v>6.5335835701580882E-3</v>
      </c>
      <c r="BM20" s="9">
        <f t="shared" si="10"/>
        <v>-1.1513662405374461E-2</v>
      </c>
      <c r="BN20" s="9">
        <f t="shared" si="10"/>
        <v>-0.4523009118383739</v>
      </c>
      <c r="BO20" s="9">
        <f t="shared" si="10"/>
        <v>6.4027494461189535E-2</v>
      </c>
      <c r="BP20" s="9">
        <f t="shared" si="10"/>
        <v>3.9481923185867206E-2</v>
      </c>
      <c r="BQ20" s="9">
        <f t="shared" si="10"/>
        <v>-4.4050511099161388E-2</v>
      </c>
      <c r="BR20" s="9">
        <f t="shared" si="10"/>
        <v>-9.5417258454420395E-2</v>
      </c>
      <c r="BS20" s="9">
        <f t="shared" si="10"/>
        <v>4.0271263965136542E-2</v>
      </c>
      <c r="BT20" s="9">
        <f t="shared" si="10"/>
        <v>2.6140925517206016E-2</v>
      </c>
      <c r="BU20" s="9">
        <f t="shared" si="10"/>
        <v>3.4931983140446946E-2</v>
      </c>
      <c r="BV20" s="9">
        <f t="shared" si="10"/>
        <v>5.9418540709302053E-2</v>
      </c>
      <c r="BW20" s="9">
        <f t="shared" si="10"/>
        <v>4.2182237518747126E-2</v>
      </c>
      <c r="BX20" s="9">
        <f t="shared" si="10"/>
        <v>4.1953927208476793E-2</v>
      </c>
      <c r="BY20" s="9">
        <f t="shared" si="10"/>
        <v>-3.9148197874550794E-3</v>
      </c>
      <c r="BZ20" s="9">
        <f t="shared" si="10"/>
        <v>3.9812119660731782E-2</v>
      </c>
      <c r="CA20" s="9">
        <f t="shared" si="13"/>
        <v>-2.5905330145476749E-2</v>
      </c>
      <c r="CB20" s="9">
        <f t="shared" si="13"/>
        <v>-3.0386771476698934E-2</v>
      </c>
      <c r="CC20" s="9">
        <f t="shared" si="13"/>
        <v>-1.4290525723780076E-2</v>
      </c>
      <c r="CD20" s="9">
        <f t="shared" si="13"/>
        <v>4.3268703195466537E-2</v>
      </c>
      <c r="CE20" s="9">
        <f t="shared" si="13"/>
        <v>2.2453330675347525E-2</v>
      </c>
      <c r="CF20" s="9">
        <f t="shared" si="13"/>
        <v>2.2236560736843412E-2</v>
      </c>
      <c r="CG20" s="9">
        <f t="shared" si="13"/>
        <v>4.1650666098420511E-2</v>
      </c>
      <c r="CH20" s="9">
        <f t="shared" si="11"/>
        <v>0.10428477152635958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4658769.7444242714</v>
      </c>
      <c r="D21" s="6">
        <f t="shared" si="2"/>
        <v>0</v>
      </c>
      <c r="E21" s="6">
        <f t="shared" si="3"/>
        <v>4265809.6806939673</v>
      </c>
      <c r="F21" s="15">
        <f t="shared" si="4"/>
        <v>0</v>
      </c>
      <c r="G21" s="6"/>
      <c r="H21">
        <v>499775.474381865</v>
      </c>
      <c r="I21">
        <v>480813.46365357121</v>
      </c>
      <c r="J21">
        <v>487968.5710232018</v>
      </c>
      <c r="K21">
        <v>477556.75913211529</v>
      </c>
      <c r="L21">
        <v>308462.28649071942</v>
      </c>
      <c r="M21">
        <v>341293.72307019198</v>
      </c>
      <c r="N21">
        <v>346935.06966274913</v>
      </c>
      <c r="O21">
        <v>335851.91397137241</v>
      </c>
      <c r="P21">
        <v>305236.63411827921</v>
      </c>
      <c r="Q21">
        <v>306267.19152249041</v>
      </c>
      <c r="R21">
        <v>327082.00632753439</v>
      </c>
      <c r="S21">
        <v>343526.71304740978</v>
      </c>
      <c r="T21">
        <v>369674.84685449151</v>
      </c>
      <c r="U21">
        <v>403505.32091121038</v>
      </c>
      <c r="V21">
        <v>432419.25086886721</v>
      </c>
      <c r="W21">
        <v>439947.02745418658</v>
      </c>
      <c r="X21">
        <v>438355.36261115898</v>
      </c>
      <c r="Y21">
        <v>430609.93189512671</v>
      </c>
      <c r="Z21">
        <v>446735.99227518152</v>
      </c>
      <c r="AA21">
        <v>435860.80475940648</v>
      </c>
      <c r="AB21">
        <v>430060.60855219199</v>
      </c>
      <c r="AC21">
        <v>438253.21161183272</v>
      </c>
      <c r="AD21">
        <v>450505.31829672912</v>
      </c>
      <c r="AE21">
        <v>470088.31259463209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-3.867956089602851E-2</v>
      </c>
      <c r="BL21" s="9">
        <f t="shared" si="10"/>
        <v>1.4771614701970267E-2</v>
      </c>
      <c r="BM21" s="9">
        <f t="shared" si="10"/>
        <v>-2.1567979989147605E-2</v>
      </c>
      <c r="BN21" s="9">
        <f t="shared" si="10"/>
        <v>-0.43708343228062102</v>
      </c>
      <c r="BO21" s="9">
        <f t="shared" si="10"/>
        <v>0.10114387663632894</v>
      </c>
      <c r="BP21" s="9">
        <f t="shared" si="10"/>
        <v>1.6394178805642902E-2</v>
      </c>
      <c r="BQ21" s="9">
        <f t="shared" si="10"/>
        <v>-3.2467312726215544E-2</v>
      </c>
      <c r="BR21" s="9">
        <f t="shared" si="10"/>
        <v>-9.5583005224305684E-2</v>
      </c>
      <c r="BS21" s="9">
        <f t="shared" si="10"/>
        <v>3.3705705071902111E-3</v>
      </c>
      <c r="BT21" s="9">
        <f t="shared" si="10"/>
        <v>6.5753027465449504E-2</v>
      </c>
      <c r="BU21" s="9">
        <f t="shared" si="10"/>
        <v>4.9053952547571056E-2</v>
      </c>
      <c r="BV21" s="9">
        <f t="shared" si="10"/>
        <v>7.3358951108742645E-2</v>
      </c>
      <c r="BW21" s="9">
        <f t="shared" si="10"/>
        <v>8.7565847526972537E-2</v>
      </c>
      <c r="BX21" s="9">
        <f t="shared" si="10"/>
        <v>6.9205931231580628E-2</v>
      </c>
      <c r="BY21" s="9">
        <f t="shared" si="10"/>
        <v>1.7258721767661869E-2</v>
      </c>
      <c r="BZ21" s="9">
        <f t="shared" si="10"/>
        <v>-3.6244159265081655E-3</v>
      </c>
      <c r="CA21" s="9">
        <f t="shared" si="13"/>
        <v>-1.7827261677779881E-2</v>
      </c>
      <c r="CB21" s="9">
        <f t="shared" si="13"/>
        <v>3.6765148909052289E-2</v>
      </c>
      <c r="CC21" s="9">
        <f t="shared" si="13"/>
        <v>-2.4644861582491184E-2</v>
      </c>
      <c r="CD21" s="9">
        <f t="shared" si="13"/>
        <v>-1.3396788360837544E-2</v>
      </c>
      <c r="CE21" s="9">
        <f t="shared" si="13"/>
        <v>1.8870703162349921E-2</v>
      </c>
      <c r="CF21" s="9">
        <f t="shared" si="13"/>
        <v>2.7573030260064108E-2</v>
      </c>
      <c r="CG21" s="9">
        <f t="shared" si="13"/>
        <v>4.2550693891923577E-2</v>
      </c>
      <c r="CH21" s="9">
        <f t="shared" si="11"/>
        <v>0.10531804809210507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5475093.0755969193</v>
      </c>
      <c r="D22" s="6">
        <f t="shared" si="2"/>
        <v>0</v>
      </c>
      <c r="E22" s="6">
        <f t="shared" si="3"/>
        <v>4925200.3000284079</v>
      </c>
      <c r="F22" s="15">
        <f t="shared" si="4"/>
        <v>0</v>
      </c>
      <c r="G22" s="6"/>
      <c r="H22">
        <v>561405.29680231761</v>
      </c>
      <c r="I22">
        <v>539200.49165451445</v>
      </c>
      <c r="J22">
        <v>552612.37125810434</v>
      </c>
      <c r="K22">
        <v>538990.99488477933</v>
      </c>
      <c r="L22">
        <v>383276.43826576538</v>
      </c>
      <c r="M22">
        <v>398882.04559171619</v>
      </c>
      <c r="N22">
        <v>403198.36361527379</v>
      </c>
      <c r="O22">
        <v>371639.70353714243</v>
      </c>
      <c r="P22">
        <v>354757.16621782351</v>
      </c>
      <c r="Q22">
        <v>363806.9499606851</v>
      </c>
      <c r="R22">
        <v>394763.20974749897</v>
      </c>
      <c r="S22">
        <v>412331.45465933537</v>
      </c>
      <c r="T22">
        <v>417370.89130338299</v>
      </c>
      <c r="U22">
        <v>433289.27280677733</v>
      </c>
      <c r="V22">
        <v>475840.68009862403</v>
      </c>
      <c r="W22">
        <v>489617.04847032309</v>
      </c>
      <c r="X22">
        <v>510150.57305490319</v>
      </c>
      <c r="Y22">
        <v>527592.07119456516</v>
      </c>
      <c r="Z22">
        <v>564829.56561685307</v>
      </c>
      <c r="AA22">
        <v>571568.89382559713</v>
      </c>
      <c r="AB22">
        <v>585968.2113792845</v>
      </c>
      <c r="AC22">
        <v>618268.07118205912</v>
      </c>
      <c r="AD22">
        <v>646234.24856295681</v>
      </c>
      <c r="AE22">
        <v>654581.84104666719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-4.0355627451517474E-2</v>
      </c>
      <c r="BL22" s="9">
        <f t="shared" si="10"/>
        <v>2.4569328184242185E-2</v>
      </c>
      <c r="BM22" s="9">
        <f t="shared" si="10"/>
        <v>-2.495793591299356E-2</v>
      </c>
      <c r="BN22" s="9">
        <f t="shared" si="10"/>
        <v>-0.34094236393293192</v>
      </c>
      <c r="BO22" s="9">
        <f t="shared" si="10"/>
        <v>3.9909248342567684E-2</v>
      </c>
      <c r="BP22" s="9">
        <f t="shared" si="10"/>
        <v>1.0762910154322076E-2</v>
      </c>
      <c r="BQ22" s="9">
        <f t="shared" si="10"/>
        <v>-8.1503812197412956E-2</v>
      </c>
      <c r="BR22" s="9">
        <f t="shared" si="10"/>
        <v>-4.6491329466561981E-2</v>
      </c>
      <c r="BS22" s="9">
        <f t="shared" si="10"/>
        <v>2.5189853105639273E-2</v>
      </c>
      <c r="BT22" s="9">
        <f t="shared" si="10"/>
        <v>8.1662746457346974E-2</v>
      </c>
      <c r="BU22" s="9">
        <f t="shared" si="10"/>
        <v>4.3541411357831974E-2</v>
      </c>
      <c r="BV22" s="9">
        <f t="shared" si="10"/>
        <v>1.2147726566614739E-2</v>
      </c>
      <c r="BW22" s="9">
        <f t="shared" si="10"/>
        <v>3.7430317395223373E-2</v>
      </c>
      <c r="BX22" s="9">
        <f t="shared" si="10"/>
        <v>9.3677521056074117E-2</v>
      </c>
      <c r="BY22" s="9">
        <f t="shared" si="10"/>
        <v>2.8540459284122847E-2</v>
      </c>
      <c r="BZ22" s="9">
        <f t="shared" si="10"/>
        <v>4.1082371613427274E-2</v>
      </c>
      <c r="CA22" s="9">
        <f t="shared" si="13"/>
        <v>3.3617469241017717E-2</v>
      </c>
      <c r="CB22" s="9">
        <f t="shared" si="13"/>
        <v>6.820063919592606E-2</v>
      </c>
      <c r="CC22" s="9">
        <f t="shared" si="13"/>
        <v>1.1860993231249856E-2</v>
      </c>
      <c r="CD22" s="9">
        <f t="shared" si="13"/>
        <v>2.4880516217014811E-2</v>
      </c>
      <c r="CE22" s="9">
        <f t="shared" si="13"/>
        <v>5.3656594232435427E-2</v>
      </c>
      <c r="CF22" s="9">
        <f t="shared" si="13"/>
        <v>4.4239916383618134E-2</v>
      </c>
      <c r="CG22" s="9">
        <f t="shared" si="13"/>
        <v>1.2834569220020164E-2</v>
      </c>
      <c r="CH22" s="9">
        <f t="shared" si="11"/>
        <v>8.5851949035573638E-2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5249894.7239513751</v>
      </c>
      <c r="D23" s="6">
        <f t="shared" si="2"/>
        <v>0</v>
      </c>
      <c r="E23" s="6">
        <f t="shared" si="3"/>
        <v>4816299.2344395267</v>
      </c>
      <c r="F23" s="15">
        <f t="shared" si="4"/>
        <v>0</v>
      </c>
      <c r="G23" s="6"/>
      <c r="H23">
        <v>513921.30013656418</v>
      </c>
      <c r="I23">
        <v>494254.16848326777</v>
      </c>
      <c r="J23">
        <v>506155.23069563188</v>
      </c>
      <c r="K23">
        <v>501433.3273687344</v>
      </c>
      <c r="L23">
        <v>354229.97436790529</v>
      </c>
      <c r="M23">
        <v>392988.77466704178</v>
      </c>
      <c r="N23">
        <v>414294.37793488451</v>
      </c>
      <c r="O23">
        <v>418779.54904492112</v>
      </c>
      <c r="P23">
        <v>402556.61240852688</v>
      </c>
      <c r="Q23">
        <v>409056.56344858732</v>
      </c>
      <c r="R23">
        <v>412559.48754423019</v>
      </c>
      <c r="S23">
        <v>447258.5366624039</v>
      </c>
      <c r="T23">
        <v>455463.14796516782</v>
      </c>
      <c r="U23">
        <v>450787.19114571111</v>
      </c>
      <c r="V23">
        <v>483718.42644759128</v>
      </c>
      <c r="W23">
        <v>477059.13140069001</v>
      </c>
      <c r="X23">
        <v>496968.09566689731</v>
      </c>
      <c r="Y23">
        <v>486878.65106647537</v>
      </c>
      <c r="Z23">
        <v>485272.55047115643</v>
      </c>
      <c r="AA23">
        <v>477789.79928845412</v>
      </c>
      <c r="AB23">
        <v>487406.70352626953</v>
      </c>
      <c r="AC23">
        <v>495536.64324763749</v>
      </c>
      <c r="AD23">
        <v>492306.38382813899</v>
      </c>
      <c r="AE23">
        <v>494369.61675273668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-3.9020245185258123E-2</v>
      </c>
      <c r="BL23" s="9">
        <f t="shared" si="10"/>
        <v>2.3793506298784572E-2</v>
      </c>
      <c r="BM23" s="9">
        <f t="shared" si="10"/>
        <v>-9.3727501304170079E-3</v>
      </c>
      <c r="BN23" s="9">
        <f t="shared" si="10"/>
        <v>-0.34752430482775337</v>
      </c>
      <c r="BO23" s="9">
        <f t="shared" si="10"/>
        <v>0.10383470096032056</v>
      </c>
      <c r="BP23" s="9">
        <f t="shared" si="10"/>
        <v>5.2795730684074955E-2</v>
      </c>
      <c r="BQ23" s="9">
        <f t="shared" si="10"/>
        <v>1.0767866575874021E-2</v>
      </c>
      <c r="BR23" s="9">
        <f t="shared" si="10"/>
        <v>-3.9508906618374584E-2</v>
      </c>
      <c r="BS23" s="9">
        <f t="shared" si="10"/>
        <v>1.6017704506261814E-2</v>
      </c>
      <c r="BT23" s="9">
        <f t="shared" si="10"/>
        <v>8.5269641846159785E-3</v>
      </c>
      <c r="BU23" s="9">
        <f t="shared" si="10"/>
        <v>8.0756401604783215E-2</v>
      </c>
      <c r="BV23" s="9">
        <f t="shared" si="10"/>
        <v>1.8177999639670209E-2</v>
      </c>
      <c r="BW23" s="9">
        <f t="shared" si="10"/>
        <v>-1.0319440695656922E-2</v>
      </c>
      <c r="BX23" s="9">
        <f t="shared" si="10"/>
        <v>7.0507605734143872E-2</v>
      </c>
      <c r="BY23" s="9">
        <f t="shared" si="10"/>
        <v>-1.3862525482630325E-2</v>
      </c>
      <c r="BZ23" s="9">
        <f t="shared" si="10"/>
        <v>4.0885381801037506E-2</v>
      </c>
      <c r="CA23" s="9">
        <f t="shared" si="13"/>
        <v>-2.0510914628833251E-2</v>
      </c>
      <c r="CB23" s="9">
        <f t="shared" si="13"/>
        <v>-3.304222746517657E-3</v>
      </c>
      <c r="CC23" s="9">
        <f t="shared" si="13"/>
        <v>-1.5539807501275576E-2</v>
      </c>
      <c r="CD23" s="9">
        <f t="shared" si="13"/>
        <v>1.992800941059298E-2</v>
      </c>
      <c r="CE23" s="9">
        <f t="shared" si="13"/>
        <v>1.6542408358670595E-2</v>
      </c>
      <c r="CF23" s="9">
        <f t="shared" si="13"/>
        <v>-6.5400490659714809E-3</v>
      </c>
      <c r="CG23" s="9">
        <f t="shared" si="13"/>
        <v>4.1821954333024014E-3</v>
      </c>
      <c r="CH23" s="9">
        <f t="shared" si="11"/>
        <v>8.3572852727856944E-2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4657520.0438138871</v>
      </c>
      <c r="D24" s="6">
        <f t="shared" si="2"/>
        <v>0</v>
      </c>
      <c r="E24" s="6">
        <f t="shared" si="3"/>
        <v>4265284.8675744943</v>
      </c>
      <c r="F24" s="15">
        <f t="shared" si="4"/>
        <v>0</v>
      </c>
      <c r="G24" s="6"/>
      <c r="H24">
        <v>529984.04802312178</v>
      </c>
      <c r="I24">
        <v>502334.14988660131</v>
      </c>
      <c r="J24">
        <v>511068.929547109</v>
      </c>
      <c r="K24">
        <v>506217.81930950523</v>
      </c>
      <c r="L24">
        <v>315357.38505916501</v>
      </c>
      <c r="M24">
        <v>331868.11428669671</v>
      </c>
      <c r="N24">
        <v>336939.98637423699</v>
      </c>
      <c r="O24">
        <v>320531.02701847302</v>
      </c>
      <c r="P24">
        <v>306463.61583283037</v>
      </c>
      <c r="Q24">
        <v>327446.45606397669</v>
      </c>
      <c r="R24">
        <v>331891.75159622548</v>
      </c>
      <c r="S24">
        <v>355765.51872542419</v>
      </c>
      <c r="T24">
        <v>356716.33247445559</v>
      </c>
      <c r="U24">
        <v>361833.58717184898</v>
      </c>
      <c r="V24">
        <v>380303.35086266103</v>
      </c>
      <c r="W24">
        <v>390691.58115135977</v>
      </c>
      <c r="X24">
        <v>402927.58409224241</v>
      </c>
      <c r="Y24">
        <v>399066.76948494773</v>
      </c>
      <c r="Z24">
        <v>420472.85510712891</v>
      </c>
      <c r="AA24">
        <v>413910.74291474413</v>
      </c>
      <c r="AB24">
        <v>424834.41792613169</v>
      </c>
      <c r="AC24">
        <v>450696.79099742428</v>
      </c>
      <c r="AD24">
        <v>453399.15993894421</v>
      </c>
      <c r="AE24">
        <v>455498.79520416772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-5.3581372545793017E-2</v>
      </c>
      <c r="BL24" s="9">
        <f t="shared" si="10"/>
        <v>1.7238937110451834E-2</v>
      </c>
      <c r="BM24" s="9">
        <f t="shared" si="10"/>
        <v>-9.5374229840334539E-3</v>
      </c>
      <c r="BN24" s="9">
        <f t="shared" si="10"/>
        <v>-0.47326049815721632</v>
      </c>
      <c r="BO24" s="9">
        <f t="shared" si="10"/>
        <v>5.1031092421898148E-2</v>
      </c>
      <c r="BP24" s="9">
        <f t="shared" si="10"/>
        <v>1.5167188649388657E-2</v>
      </c>
      <c r="BQ24" s="9">
        <f t="shared" si="10"/>
        <v>-4.992575267324726E-2</v>
      </c>
      <c r="BR24" s="9">
        <f t="shared" si="10"/>
        <v>-4.4880040054118574E-2</v>
      </c>
      <c r="BS24" s="9">
        <f t="shared" si="10"/>
        <v>6.6225508983497133E-2</v>
      </c>
      <c r="BT24" s="9">
        <f t="shared" si="10"/>
        <v>1.3484317567406208E-2</v>
      </c>
      <c r="BU24" s="9">
        <f t="shared" si="10"/>
        <v>6.9462992235830176E-2</v>
      </c>
      <c r="BV24" s="9">
        <f t="shared" si="10"/>
        <v>2.6690204441568795E-3</v>
      </c>
      <c r="BW24" s="9">
        <f t="shared" si="10"/>
        <v>1.4243523162499088E-2</v>
      </c>
      <c r="BX24" s="9">
        <f t="shared" si="10"/>
        <v>4.9784823814546429E-2</v>
      </c>
      <c r="BY24" s="9">
        <f t="shared" si="10"/>
        <v>2.6949227714683784E-2</v>
      </c>
      <c r="BZ24" s="9">
        <f t="shared" si="10"/>
        <v>3.0838400007744068E-2</v>
      </c>
      <c r="CA24" s="9">
        <f t="shared" si="13"/>
        <v>-9.6281087640444022E-3</v>
      </c>
      <c r="CB24" s="9">
        <f t="shared" si="13"/>
        <v>5.2251178524540094E-2</v>
      </c>
      <c r="CC24" s="9">
        <f t="shared" si="13"/>
        <v>-1.5729569725131214E-2</v>
      </c>
      <c r="CD24" s="9">
        <f t="shared" si="13"/>
        <v>2.6049134372338266E-2</v>
      </c>
      <c r="CE24" s="9">
        <f t="shared" si="13"/>
        <v>5.9095321501012876E-2</v>
      </c>
      <c r="CF24" s="9">
        <f t="shared" si="13"/>
        <v>5.9780756382851845E-3</v>
      </c>
      <c r="CG24" s="9">
        <f t="shared" si="13"/>
        <v>4.6201864318514401E-3</v>
      </c>
      <c r="CH24" s="9">
        <f t="shared" si="11"/>
        <v>0.10758401761175754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6022142.2991908025</v>
      </c>
      <c r="D25" s="6">
        <f t="shared" si="2"/>
        <v>0</v>
      </c>
      <c r="E25" s="6">
        <f t="shared" si="3"/>
        <v>5419736.9973354312</v>
      </c>
      <c r="F25" s="15">
        <f t="shared" si="4"/>
        <v>5419736.9973354312</v>
      </c>
      <c r="G25" s="6"/>
      <c r="H25">
        <v>531817.04479413922</v>
      </c>
      <c r="I25">
        <v>502154.88942036842</v>
      </c>
      <c r="J25">
        <v>523293.85662810819</v>
      </c>
      <c r="K25">
        <v>517307.16938922799</v>
      </c>
      <c r="L25">
        <v>388363.74188971682</v>
      </c>
      <c r="M25">
        <v>450353.18265599111</v>
      </c>
      <c r="N25">
        <v>474092.64055402618</v>
      </c>
      <c r="O25">
        <v>484947.19996066211</v>
      </c>
      <c r="P25">
        <v>461021.73602806212</v>
      </c>
      <c r="Q25">
        <v>462935.14161979599</v>
      </c>
      <c r="R25">
        <v>496100.52472772502</v>
      </c>
      <c r="S25">
        <v>523572.4549965568</v>
      </c>
      <c r="T25">
        <v>530465.80336685444</v>
      </c>
      <c r="U25">
        <v>525933.85769424681</v>
      </c>
      <c r="V25">
        <v>581089.68336375174</v>
      </c>
      <c r="W25">
        <v>589028.61157384457</v>
      </c>
      <c r="X25">
        <v>596113.97780334239</v>
      </c>
      <c r="Y25">
        <v>620317.64367044682</v>
      </c>
      <c r="Z25">
        <v>630614.30949061527</v>
      </c>
      <c r="AA25">
        <v>617461.97824781586</v>
      </c>
      <c r="AB25">
        <v>618671.43325848156</v>
      </c>
      <c r="AC25">
        <v>668947.35579284048</v>
      </c>
      <c r="AD25">
        <v>717082.50527456624</v>
      </c>
      <c r="AE25">
        <v>745352.33701406955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450353.18265599111</v>
      </c>
      <c r="AO25" s="6">
        <f t="shared" si="9"/>
        <v>474092.64055402618</v>
      </c>
      <c r="AP25" s="6">
        <f t="shared" si="9"/>
        <v>484947.19996066211</v>
      </c>
      <c r="AQ25" s="6">
        <f t="shared" si="9"/>
        <v>461021.73602806212</v>
      </c>
      <c r="AR25" s="6">
        <f t="shared" si="9"/>
        <v>462935.14161979599</v>
      </c>
      <c r="AS25" s="6">
        <f t="shared" si="9"/>
        <v>496100.52472772502</v>
      </c>
      <c r="AT25" s="6">
        <f t="shared" si="9"/>
        <v>523572.4549965568</v>
      </c>
      <c r="AU25" s="6">
        <f t="shared" si="9"/>
        <v>530465.80336685444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745352.33701406955</v>
      </c>
      <c r="BG25" s="6"/>
      <c r="BJ25" s="9"/>
      <c r="BK25" s="9">
        <f t="shared" si="10"/>
        <v>-5.7390912667617561E-2</v>
      </c>
      <c r="BL25" s="9">
        <f t="shared" si="10"/>
        <v>4.1234556870617431E-2</v>
      </c>
      <c r="BM25" s="9">
        <f t="shared" si="10"/>
        <v>-1.1506337472429646E-2</v>
      </c>
      <c r="BN25" s="9">
        <f t="shared" si="10"/>
        <v>-0.28669445660049037</v>
      </c>
      <c r="BO25" s="9">
        <f t="shared" si="10"/>
        <v>0.14808974571563782</v>
      </c>
      <c r="BP25" s="9">
        <f t="shared" si="10"/>
        <v>5.1370621528114412E-2</v>
      </c>
      <c r="BQ25" s="9">
        <f t="shared" si="10"/>
        <v>2.2637272145500952E-2</v>
      </c>
      <c r="BR25" s="9">
        <f t="shared" si="10"/>
        <v>-5.0594827330025606E-2</v>
      </c>
      <c r="BS25" s="9">
        <f t="shared" si="10"/>
        <v>4.1417697584724628E-3</v>
      </c>
      <c r="BT25" s="9">
        <f t="shared" si="10"/>
        <v>6.9191615632897302E-2</v>
      </c>
      <c r="BU25" s="9">
        <f t="shared" si="10"/>
        <v>5.3896848681505509E-2</v>
      </c>
      <c r="BV25" s="9">
        <f t="shared" si="10"/>
        <v>1.3080069145888919E-2</v>
      </c>
      <c r="BW25" s="9">
        <f t="shared" si="10"/>
        <v>-8.5800358367792758E-3</v>
      </c>
      <c r="BX25" s="9">
        <f t="shared" si="10"/>
        <v>9.9729646287657306E-2</v>
      </c>
      <c r="BY25" s="9">
        <f t="shared" si="10"/>
        <v>1.35696537075677E-2</v>
      </c>
      <c r="BZ25" s="9">
        <f t="shared" si="10"/>
        <v>1.1957127708942594E-2</v>
      </c>
      <c r="CA25" s="9">
        <f t="shared" si="13"/>
        <v>3.9799788637639853E-2</v>
      </c>
      <c r="CB25" s="9">
        <f t="shared" si="13"/>
        <v>1.6462763374950517E-2</v>
      </c>
      <c r="CC25" s="9">
        <f t="shared" si="13"/>
        <v>-2.1076945800722835E-2</v>
      </c>
      <c r="CD25" s="9">
        <f t="shared" si="13"/>
        <v>1.9568363500987937E-3</v>
      </c>
      <c r="CE25" s="9">
        <f t="shared" si="13"/>
        <v>7.8131036870576431E-2</v>
      </c>
      <c r="CF25" s="9">
        <f t="shared" si="13"/>
        <v>6.9485537958184115E-2</v>
      </c>
      <c r="CG25" s="9">
        <f t="shared" si="13"/>
        <v>3.8666138072619843E-2</v>
      </c>
      <c r="CH25" s="9">
        <f t="shared" si="11"/>
        <v>8.0612985997945363E-2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5096840.1516556805</v>
      </c>
      <c r="D26" s="6">
        <f t="shared" si="2"/>
        <v>0</v>
      </c>
      <c r="E26" s="6">
        <f t="shared" si="3"/>
        <v>4651347.5766958799</v>
      </c>
      <c r="F26" s="15">
        <f t="shared" si="4"/>
        <v>0</v>
      </c>
      <c r="G26" s="6"/>
      <c r="H26">
        <v>513769.18779345608</v>
      </c>
      <c r="I26">
        <v>493910.07493456808</v>
      </c>
      <c r="J26">
        <v>517855.99403566151</v>
      </c>
      <c r="K26">
        <v>510441.21377183642</v>
      </c>
      <c r="L26">
        <v>322298.14859057579</v>
      </c>
      <c r="M26">
        <v>364949.9333635373</v>
      </c>
      <c r="N26">
        <v>379605.9019473801</v>
      </c>
      <c r="O26">
        <v>364134.4138397323</v>
      </c>
      <c r="P26">
        <v>348982.389574553</v>
      </c>
      <c r="Q26">
        <v>355595.49336325092</v>
      </c>
      <c r="R26">
        <v>386707.35945288249</v>
      </c>
      <c r="S26">
        <v>414805.22395992308</v>
      </c>
      <c r="T26">
        <v>433565.84418207</v>
      </c>
      <c r="U26">
        <v>468012.82089947251</v>
      </c>
      <c r="V26">
        <v>479221.68878575368</v>
      </c>
      <c r="W26">
        <v>481321.89617565431</v>
      </c>
      <c r="X26">
        <v>501895.07597864477</v>
      </c>
      <c r="Y26">
        <v>488104.29853128857</v>
      </c>
      <c r="Z26">
        <v>497079.12873218482</v>
      </c>
      <c r="AA26">
        <v>457463.16274772759</v>
      </c>
      <c r="AB26">
        <v>483168.09389776498</v>
      </c>
      <c r="AC26">
        <v>505395.34760269482</v>
      </c>
      <c r="AD26">
        <v>516164.94426315092</v>
      </c>
      <c r="AE26">
        <v>522696.94576235162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-3.9420647543868974E-2</v>
      </c>
      <c r="BL26" s="9">
        <f t="shared" si="10"/>
        <v>4.7343733744891196E-2</v>
      </c>
      <c r="BM26" s="9">
        <f t="shared" si="10"/>
        <v>-1.4421723060896247E-2</v>
      </c>
      <c r="BN26" s="9">
        <f t="shared" si="10"/>
        <v>-0.45979843231813095</v>
      </c>
      <c r="BO26" s="9">
        <f t="shared" si="10"/>
        <v>0.12428313086888187</v>
      </c>
      <c r="BP26" s="9">
        <f t="shared" si="10"/>
        <v>3.9373439114532054E-2</v>
      </c>
      <c r="BQ26" s="9">
        <f t="shared" si="10"/>
        <v>-4.1610546157219035E-2</v>
      </c>
      <c r="BR26" s="9">
        <f t="shared" si="10"/>
        <v>-4.2501607006746774E-2</v>
      </c>
      <c r="BS26" s="9">
        <f t="shared" si="10"/>
        <v>1.8772368970224704E-2</v>
      </c>
      <c r="BT26" s="9">
        <f t="shared" si="10"/>
        <v>8.3874399631563498E-2</v>
      </c>
      <c r="BU26" s="9">
        <f t="shared" si="10"/>
        <v>7.0140840341351623E-2</v>
      </c>
      <c r="BV26" s="9">
        <f t="shared" si="10"/>
        <v>4.4234604179214224E-2</v>
      </c>
      <c r="BW26" s="9">
        <f t="shared" si="10"/>
        <v>7.6452016246869939E-2</v>
      </c>
      <c r="BX26" s="9">
        <f t="shared" si="10"/>
        <v>2.3667615554594602E-2</v>
      </c>
      <c r="BY26" s="9">
        <f t="shared" si="10"/>
        <v>4.3729629130889892E-3</v>
      </c>
      <c r="BZ26" s="9">
        <f t="shared" si="10"/>
        <v>4.1854816756511953E-2</v>
      </c>
      <c r="CA26" s="9">
        <f t="shared" si="13"/>
        <v>-2.7861976335511556E-2</v>
      </c>
      <c r="CB26" s="9">
        <f t="shared" si="13"/>
        <v>1.8220116649004876E-2</v>
      </c>
      <c r="CC26" s="9">
        <f t="shared" si="13"/>
        <v>-8.3052863274861111E-2</v>
      </c>
      <c r="CD26" s="9">
        <f t="shared" si="13"/>
        <v>5.4668250710176267E-2</v>
      </c>
      <c r="CE26" s="9">
        <f t="shared" si="13"/>
        <v>4.4976375935425264E-2</v>
      </c>
      <c r="CF26" s="9">
        <f t="shared" si="13"/>
        <v>2.1085384290904643E-2</v>
      </c>
      <c r="CG26" s="9">
        <f t="shared" si="13"/>
        <v>1.2575468681442962E-2</v>
      </c>
      <c r="CH26" s="9">
        <f t="shared" si="11"/>
        <v>0.11119179243091715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4522231.1703605419</v>
      </c>
      <c r="D27" s="6">
        <f t="shared" si="2"/>
        <v>0</v>
      </c>
      <c r="E27" s="6">
        <f t="shared" si="3"/>
        <v>4186372.7075390941</v>
      </c>
      <c r="F27" s="15">
        <f t="shared" si="4"/>
        <v>0</v>
      </c>
      <c r="G27" s="6"/>
      <c r="H27">
        <v>500199.42959655169</v>
      </c>
      <c r="I27">
        <v>481778.96865333623</v>
      </c>
      <c r="J27">
        <v>492448.48279252939</v>
      </c>
      <c r="K27">
        <v>489635.81103920139</v>
      </c>
      <c r="L27">
        <v>304033.3469713009</v>
      </c>
      <c r="M27">
        <v>336805.7335388019</v>
      </c>
      <c r="N27">
        <v>347272.98552534461</v>
      </c>
      <c r="O27">
        <v>327322.98529694282</v>
      </c>
      <c r="P27">
        <v>314342.45152918162</v>
      </c>
      <c r="Q27">
        <v>320730.67223302601</v>
      </c>
      <c r="R27">
        <v>338098.90412199841</v>
      </c>
      <c r="S27">
        <v>351979.147037266</v>
      </c>
      <c r="T27">
        <v>359164.95223201381</v>
      </c>
      <c r="U27">
        <v>371561.39320533298</v>
      </c>
      <c r="V27">
        <v>387710.72169620811</v>
      </c>
      <c r="W27">
        <v>397426.47022455238</v>
      </c>
      <c r="X27">
        <v>405099.460671679</v>
      </c>
      <c r="Y27">
        <v>387706.3493075883</v>
      </c>
      <c r="Z27">
        <v>387256.82066960208</v>
      </c>
      <c r="AA27">
        <v>372100.51963031263</v>
      </c>
      <c r="AB27">
        <v>383847.28671501309</v>
      </c>
      <c r="AC27">
        <v>386795.33015494823</v>
      </c>
      <c r="AD27">
        <v>377504.70047581609</v>
      </c>
      <c r="AE27">
        <v>375926.30837992049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-3.7521440476105089E-2</v>
      </c>
      <c r="BL27" s="9">
        <f t="shared" si="10"/>
        <v>2.1904414057866882E-2</v>
      </c>
      <c r="BM27" s="9">
        <f t="shared" si="10"/>
        <v>-5.7279796881891769E-3</v>
      </c>
      <c r="BN27" s="9">
        <f t="shared" si="10"/>
        <v>-0.476524482610866</v>
      </c>
      <c r="BO27" s="9">
        <f t="shared" si="10"/>
        <v>0.102368916419718</v>
      </c>
      <c r="BP27" s="9">
        <f t="shared" si="10"/>
        <v>3.0604866666806233E-2</v>
      </c>
      <c r="BQ27" s="9">
        <f t="shared" si="10"/>
        <v>-5.9163766420488859E-2</v>
      </c>
      <c r="BR27" s="9">
        <f t="shared" si="10"/>
        <v>-4.0464404450054815E-2</v>
      </c>
      <c r="BS27" s="9">
        <f t="shared" si="10"/>
        <v>2.0118742047349841E-2</v>
      </c>
      <c r="BT27" s="9">
        <f t="shared" si="10"/>
        <v>5.2736724786789473E-2</v>
      </c>
      <c r="BU27" s="9">
        <f t="shared" si="10"/>
        <v>4.023346404691551E-2</v>
      </c>
      <c r="BV27" s="9">
        <f t="shared" si="10"/>
        <v>2.0209827458603273E-2</v>
      </c>
      <c r="BW27" s="9">
        <f t="shared" si="10"/>
        <v>3.393234819248233E-2</v>
      </c>
      <c r="BX27" s="9">
        <f t="shared" si="10"/>
        <v>4.2545390791649471E-2</v>
      </c>
      <c r="BY27" s="9">
        <f t="shared" si="10"/>
        <v>2.4750437501618046E-2</v>
      </c>
      <c r="BZ27" s="9">
        <f t="shared" si="10"/>
        <v>1.9122682445411876E-2</v>
      </c>
      <c r="CA27" s="9">
        <f t="shared" si="13"/>
        <v>-4.3884397461501509E-2</v>
      </c>
      <c r="CB27" s="9">
        <f t="shared" si="13"/>
        <v>-1.1601291669585587E-3</v>
      </c>
      <c r="CC27" s="9">
        <f t="shared" si="13"/>
        <v>-3.9924060401276433E-2</v>
      </c>
      <c r="CD27" s="9">
        <f t="shared" si="13"/>
        <v>3.1080750809547045E-2</v>
      </c>
      <c r="CE27" s="9">
        <f t="shared" si="13"/>
        <v>7.6509078424623154E-3</v>
      </c>
      <c r="CF27" s="9">
        <f t="shared" si="13"/>
        <v>-2.4312670280767435E-2</v>
      </c>
      <c r="CG27" s="9">
        <f t="shared" si="13"/>
        <v>-4.1898843727322301E-3</v>
      </c>
      <c r="CH27" s="9">
        <f t="shared" si="11"/>
        <v>0.10793732941636132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4693469.041785582</v>
      </c>
      <c r="D28" s="6">
        <f t="shared" si="2"/>
        <v>0</v>
      </c>
      <c r="E28" s="6">
        <f t="shared" si="3"/>
        <v>4357636.4132528966</v>
      </c>
      <c r="F28" s="15">
        <f t="shared" si="4"/>
        <v>0</v>
      </c>
      <c r="G28" s="6"/>
      <c r="H28">
        <v>535663.86860942084</v>
      </c>
      <c r="I28">
        <v>499202.25941479189</v>
      </c>
      <c r="J28">
        <v>507930.48283190199</v>
      </c>
      <c r="K28">
        <v>505582.62143563322</v>
      </c>
      <c r="L28">
        <v>331260.38051786419</v>
      </c>
      <c r="M28">
        <v>360108.35154102067</v>
      </c>
      <c r="N28">
        <v>367209.14013172308</v>
      </c>
      <c r="O28">
        <v>351681.84625086328</v>
      </c>
      <c r="P28">
        <v>323086.93181975291</v>
      </c>
      <c r="Q28">
        <v>332119.34110082983</v>
      </c>
      <c r="R28">
        <v>344498.78014162299</v>
      </c>
      <c r="S28">
        <v>370131.64812397503</v>
      </c>
      <c r="T28">
        <v>376672.48942891078</v>
      </c>
      <c r="U28">
        <v>390248.78812456218</v>
      </c>
      <c r="V28">
        <v>387733.59903266688</v>
      </c>
      <c r="W28">
        <v>389626.03088827082</v>
      </c>
      <c r="X28">
        <v>389575.446119848</v>
      </c>
      <c r="Y28">
        <v>398670.26491095748</v>
      </c>
      <c r="Z28">
        <v>397292.22479015338</v>
      </c>
      <c r="AA28">
        <v>378522.37415020552</v>
      </c>
      <c r="AB28">
        <v>364362.02735300257</v>
      </c>
      <c r="AC28">
        <v>398147.59758561931</v>
      </c>
      <c r="AD28">
        <v>382118.22250021488</v>
      </c>
      <c r="AE28">
        <v>381721.34637163358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-7.0495510434983463E-2</v>
      </c>
      <c r="BL28" s="9">
        <f t="shared" si="10"/>
        <v>1.7333250279011687E-2</v>
      </c>
      <c r="BM28" s="9">
        <f t="shared" si="10"/>
        <v>-4.6331233139088723E-3</v>
      </c>
      <c r="BN28" s="9">
        <f t="shared" si="10"/>
        <v>-0.42280675585953015</v>
      </c>
      <c r="BO28" s="9">
        <f t="shared" si="10"/>
        <v>8.3500248446803593E-2</v>
      </c>
      <c r="BP28" s="9">
        <f t="shared" si="10"/>
        <v>1.9526587194160658E-2</v>
      </c>
      <c r="BQ28" s="9">
        <f t="shared" si="10"/>
        <v>-4.320462885792356E-2</v>
      </c>
      <c r="BR28" s="9">
        <f t="shared" si="10"/>
        <v>-8.4805495232724293E-2</v>
      </c>
      <c r="BS28" s="9">
        <f t="shared" si="10"/>
        <v>2.7572939700724143E-2</v>
      </c>
      <c r="BT28" s="9">
        <f t="shared" si="10"/>
        <v>3.6596184021358905E-2</v>
      </c>
      <c r="BU28" s="9">
        <f t="shared" si="10"/>
        <v>7.1768198600646246E-2</v>
      </c>
      <c r="BV28" s="9">
        <f t="shared" si="10"/>
        <v>1.7517333484726352E-2</v>
      </c>
      <c r="BW28" s="9">
        <f t="shared" si="10"/>
        <v>3.5408372428814068E-2</v>
      </c>
      <c r="BX28" s="9">
        <f t="shared" si="10"/>
        <v>-6.4659506344534982E-3</v>
      </c>
      <c r="BY28" s="9">
        <f t="shared" si="10"/>
        <v>4.868880557364925E-3</v>
      </c>
      <c r="BZ28" s="9">
        <f t="shared" si="10"/>
        <v>-1.2983745536040015E-4</v>
      </c>
      <c r="CA28" s="9">
        <f t="shared" si="13"/>
        <v>2.307712502213469E-2</v>
      </c>
      <c r="CB28" s="9">
        <f t="shared" si="13"/>
        <v>-3.4625789920081796E-3</v>
      </c>
      <c r="CC28" s="9">
        <f t="shared" si="13"/>
        <v>-4.8396908693510772E-2</v>
      </c>
      <c r="CD28" s="9">
        <f t="shared" si="13"/>
        <v>-3.8127229803367121E-2</v>
      </c>
      <c r="CE28" s="9">
        <f t="shared" si="13"/>
        <v>8.8674830733080065E-2</v>
      </c>
      <c r="CF28" s="9">
        <f t="shared" si="13"/>
        <v>-4.1092741030861343E-2</v>
      </c>
      <c r="CG28" s="9">
        <f t="shared" si="13"/>
        <v>-1.0391610502230137E-3</v>
      </c>
      <c r="CH28" s="9">
        <f t="shared" si="11"/>
        <v>9.9600998999459928E-2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3929668.0829219893</v>
      </c>
      <c r="D29" s="6">
        <f t="shared" si="2"/>
        <v>0</v>
      </c>
      <c r="E29" s="6">
        <f t="shared" si="3"/>
        <v>3645960.6450095931</v>
      </c>
      <c r="F29" s="15">
        <f t="shared" si="4"/>
        <v>0</v>
      </c>
      <c r="G29" s="6"/>
      <c r="H29">
        <v>496741.46350287501</v>
      </c>
      <c r="I29">
        <v>470123.78419250331</v>
      </c>
      <c r="J29">
        <v>476909.37492070982</v>
      </c>
      <c r="K29">
        <v>466921.99679285899</v>
      </c>
      <c r="L29">
        <v>284783.15149562177</v>
      </c>
      <c r="M29">
        <v>291847.63128989562</v>
      </c>
      <c r="N29">
        <v>288681.40739035909</v>
      </c>
      <c r="O29">
        <v>259860.62883699159</v>
      </c>
      <c r="P29">
        <v>234851.2258169894</v>
      </c>
      <c r="Q29">
        <v>244916.8716914159</v>
      </c>
      <c r="R29">
        <v>258255.97832181639</v>
      </c>
      <c r="S29">
        <v>273471.20255262422</v>
      </c>
      <c r="T29">
        <v>272864.16907347931</v>
      </c>
      <c r="U29">
        <v>289071.22785564221</v>
      </c>
      <c r="V29">
        <v>312681.21898579929</v>
      </c>
      <c r="W29">
        <v>313368.39483579429</v>
      </c>
      <c r="X29">
        <v>318808.75612897449</v>
      </c>
      <c r="Y29">
        <v>312823.02282043692</v>
      </c>
      <c r="Z29">
        <v>295534.00320976519</v>
      </c>
      <c r="AA29">
        <v>283276.10806079488</v>
      </c>
      <c r="AB29">
        <v>310279.40739819349</v>
      </c>
      <c r="AC29">
        <v>327277.18007700838</v>
      </c>
      <c r="AD29">
        <v>320774.6954914314</v>
      </c>
      <c r="AE29">
        <v>332007.69749772659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-5.507366593900407E-2</v>
      </c>
      <c r="BL29" s="9">
        <f t="shared" si="10"/>
        <v>1.433045250347075E-2</v>
      </c>
      <c r="BM29" s="9">
        <f t="shared" si="10"/>
        <v>-2.1164269858349037E-2</v>
      </c>
      <c r="BN29" s="9">
        <f t="shared" si="10"/>
        <v>-0.49443419458212745</v>
      </c>
      <c r="BO29" s="9">
        <f t="shared" si="10"/>
        <v>2.4503836713190445E-2</v>
      </c>
      <c r="BP29" s="9">
        <f t="shared" si="10"/>
        <v>-1.0908171973446859E-2</v>
      </c>
      <c r="BQ29" s="9">
        <f t="shared" si="10"/>
        <v>-0.10517823909473266</v>
      </c>
      <c r="BR29" s="9">
        <f t="shared" si="10"/>
        <v>-0.10119321232496953</v>
      </c>
      <c r="BS29" s="9">
        <f t="shared" si="10"/>
        <v>4.196662171747937E-2</v>
      </c>
      <c r="BT29" s="9">
        <f t="shared" si="10"/>
        <v>5.3032403339230157E-2</v>
      </c>
      <c r="BU29" s="9">
        <f t="shared" si="10"/>
        <v>5.7245066916008294E-2</v>
      </c>
      <c r="BV29" s="9">
        <f t="shared" si="10"/>
        <v>-2.222201821352222E-3</v>
      </c>
      <c r="BW29" s="9">
        <f t="shared" si="10"/>
        <v>5.7698998728788177E-2</v>
      </c>
      <c r="BX29" s="9">
        <f t="shared" si="10"/>
        <v>7.851108093986002E-2</v>
      </c>
      <c r="BY29" s="9">
        <f t="shared" si="10"/>
        <v>2.1952768943419489E-3</v>
      </c>
      <c r="BZ29" s="9">
        <f t="shared" si="10"/>
        <v>1.7211933691160895E-2</v>
      </c>
      <c r="CA29" s="9">
        <f t="shared" si="13"/>
        <v>-1.8953804109289551E-2</v>
      </c>
      <c r="CB29" s="9">
        <f t="shared" si="13"/>
        <v>-5.6853708019854059E-2</v>
      </c>
      <c r="CC29" s="9">
        <f t="shared" si="13"/>
        <v>-4.2361831442789939E-2</v>
      </c>
      <c r="CD29" s="9">
        <f t="shared" si="13"/>
        <v>9.1051136860065079E-2</v>
      </c>
      <c r="CE29" s="9">
        <f t="shared" si="13"/>
        <v>5.3334251616950337E-2</v>
      </c>
      <c r="CF29" s="9">
        <f t="shared" si="13"/>
        <v>-2.0068463853715003E-2</v>
      </c>
      <c r="CG29" s="9">
        <f t="shared" si="13"/>
        <v>3.4419160391414516E-2</v>
      </c>
      <c r="CH29" s="9">
        <f t="shared" si="11"/>
        <v>0.11655540142663884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5195935.8329950487</v>
      </c>
      <c r="D30" s="6">
        <f t="shared" si="2"/>
        <v>0</v>
      </c>
      <c r="E30" s="6">
        <f t="shared" si="3"/>
        <v>4751604.8364671497</v>
      </c>
      <c r="F30" s="15">
        <f t="shared" si="4"/>
        <v>0</v>
      </c>
      <c r="G30" s="6"/>
      <c r="H30">
        <v>520060.95254903968</v>
      </c>
      <c r="I30">
        <v>502404.98527568573</v>
      </c>
      <c r="J30">
        <v>511403.72168440721</v>
      </c>
      <c r="K30">
        <v>499546.19701894309</v>
      </c>
      <c r="L30">
        <v>332766.43404955667</v>
      </c>
      <c r="M30">
        <v>385011.65979076352</v>
      </c>
      <c r="N30">
        <v>403598.66437193722</v>
      </c>
      <c r="O30">
        <v>386811.45791898982</v>
      </c>
      <c r="P30">
        <v>370981.05943822628</v>
      </c>
      <c r="Q30">
        <v>384715.65023466363</v>
      </c>
      <c r="R30">
        <v>406530.21800602408</v>
      </c>
      <c r="S30">
        <v>431892.00544914079</v>
      </c>
      <c r="T30">
        <v>445594.42868932913</v>
      </c>
      <c r="U30">
        <v>455789.28761960153</v>
      </c>
      <c r="V30">
        <v>483032.90563449502</v>
      </c>
      <c r="W30">
        <v>493918.0486926678</v>
      </c>
      <c r="X30">
        <v>496910.19790050341</v>
      </c>
      <c r="Y30">
        <v>492445.99785011838</v>
      </c>
      <c r="Z30">
        <v>490709.89338605752</v>
      </c>
      <c r="AA30">
        <v>471786.05867161282</v>
      </c>
      <c r="AB30">
        <v>470392.2365049345</v>
      </c>
      <c r="AC30">
        <v>493649.72040037089</v>
      </c>
      <c r="AD30">
        <v>519596.95921241748</v>
      </c>
      <c r="AE30">
        <v>542251.1294647695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-3.4539483120517758E-2</v>
      </c>
      <c r="BL30" s="9">
        <f t="shared" si="10"/>
        <v>1.775280224761118E-2</v>
      </c>
      <c r="BM30" s="9">
        <f t="shared" si="10"/>
        <v>-2.3459259937313348E-2</v>
      </c>
      <c r="BN30" s="9">
        <f t="shared" si="10"/>
        <v>-0.40625923570207589</v>
      </c>
      <c r="BO30" s="9">
        <f t="shared" si="10"/>
        <v>0.14583277436568401</v>
      </c>
      <c r="BP30" s="9">
        <f t="shared" si="10"/>
        <v>4.7147360187388507E-2</v>
      </c>
      <c r="BQ30" s="9">
        <f t="shared" si="10"/>
        <v>-4.2483593712480408E-2</v>
      </c>
      <c r="BR30" s="9">
        <f t="shared" si="10"/>
        <v>-4.1786376897872686E-2</v>
      </c>
      <c r="BS30" s="9">
        <f t="shared" si="10"/>
        <v>3.6353482013885934E-2</v>
      </c>
      <c r="BT30" s="9">
        <f t="shared" si="10"/>
        <v>5.5153772672260827E-2</v>
      </c>
      <c r="BU30" s="9">
        <f t="shared" si="10"/>
        <v>6.0517306342612841E-2</v>
      </c>
      <c r="BV30" s="9">
        <f t="shared" si="10"/>
        <v>3.1233615987742918E-2</v>
      </c>
      <c r="BW30" s="9">
        <f t="shared" si="10"/>
        <v>2.2621428571514515E-2</v>
      </c>
      <c r="BX30" s="9">
        <f t="shared" si="10"/>
        <v>5.8054164774578386E-2</v>
      </c>
      <c r="BY30" s="9">
        <f t="shared" si="10"/>
        <v>2.2284831151777977E-2</v>
      </c>
      <c r="BZ30" s="9">
        <f t="shared" si="10"/>
        <v>6.0397113501382887E-3</v>
      </c>
      <c r="CA30" s="9">
        <f t="shared" si="13"/>
        <v>-9.0245158766029277E-3</v>
      </c>
      <c r="CB30" s="9">
        <f t="shared" si="13"/>
        <v>-3.53170089109803E-3</v>
      </c>
      <c r="CC30" s="9">
        <f t="shared" si="13"/>
        <v>-3.9327487370416865E-2</v>
      </c>
      <c r="CD30" s="9">
        <f t="shared" si="13"/>
        <v>-2.958724883842535E-3</v>
      </c>
      <c r="CE30" s="9">
        <f t="shared" si="13"/>
        <v>4.8259305245257511E-2</v>
      </c>
      <c r="CF30" s="9">
        <f t="shared" si="13"/>
        <v>5.1227234944367213E-2</v>
      </c>
      <c r="CG30" s="9">
        <f t="shared" si="13"/>
        <v>4.2675800018172089E-2</v>
      </c>
      <c r="CH30" s="9">
        <f t="shared" si="11"/>
        <v>9.9066185995768011E-2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4941967.8043834232</v>
      </c>
      <c r="D31" s="6">
        <f t="shared" si="2"/>
        <v>0</v>
      </c>
      <c r="E31" s="6">
        <f t="shared" si="3"/>
        <v>4500616.0575376553</v>
      </c>
      <c r="F31" s="15">
        <f t="shared" si="4"/>
        <v>0</v>
      </c>
      <c r="G31" s="6"/>
      <c r="H31">
        <v>529398.76504343457</v>
      </c>
      <c r="I31">
        <v>497642.83672251611</v>
      </c>
      <c r="J31">
        <v>510089.22843791911</v>
      </c>
      <c r="K31">
        <v>494334.19854504598</v>
      </c>
      <c r="L31">
        <v>347933.89619761088</v>
      </c>
      <c r="M31">
        <v>369987.37905855401</v>
      </c>
      <c r="N31">
        <v>373010.75804841449</v>
      </c>
      <c r="O31">
        <v>359887.41351360839</v>
      </c>
      <c r="P31">
        <v>339825.95538228832</v>
      </c>
      <c r="Q31">
        <v>346354.15663847473</v>
      </c>
      <c r="R31">
        <v>350873.89913677127</v>
      </c>
      <c r="S31">
        <v>368457.99001777748</v>
      </c>
      <c r="T31">
        <v>383534.87679511408</v>
      </c>
      <c r="U31">
        <v>395278.39734616323</v>
      </c>
      <c r="V31">
        <v>427195.62940114312</v>
      </c>
      <c r="W31">
        <v>438005.28339837427</v>
      </c>
      <c r="X31">
        <v>449772.45266998198</v>
      </c>
      <c r="Y31">
        <v>461022.62697429932</v>
      </c>
      <c r="Z31">
        <v>454431.37615463423</v>
      </c>
      <c r="AA31">
        <v>464067.6855632381</v>
      </c>
      <c r="AB31">
        <v>474450.77163364802</v>
      </c>
      <c r="AC31">
        <v>495548.62363144342</v>
      </c>
      <c r="AD31">
        <v>531440.51621352334</v>
      </c>
      <c r="AE31">
        <v>507431.05425820121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0</v>
      </c>
      <c r="AN31" s="6">
        <f t="shared" si="9"/>
        <v>0</v>
      </c>
      <c r="AO31" s="6">
        <f t="shared" si="9"/>
        <v>0</v>
      </c>
      <c r="AP31" s="6">
        <f t="shared" si="9"/>
        <v>0</v>
      </c>
      <c r="AQ31" s="6">
        <f t="shared" si="9"/>
        <v>0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-6.1859332661975776E-2</v>
      </c>
      <c r="BL31" s="9">
        <f t="shared" si="10"/>
        <v>2.4703043755733605E-2</v>
      </c>
      <c r="BM31" s="9">
        <f t="shared" si="10"/>
        <v>-3.1373864408471716E-2</v>
      </c>
      <c r="BN31" s="9">
        <f t="shared" si="10"/>
        <v>-0.35119929545210188</v>
      </c>
      <c r="BO31" s="9">
        <f t="shared" si="10"/>
        <v>6.1456386128041128E-2</v>
      </c>
      <c r="BP31" s="9">
        <f t="shared" si="10"/>
        <v>8.1383667768164646E-3</v>
      </c>
      <c r="BQ31" s="9">
        <f t="shared" si="10"/>
        <v>-3.5816018883996548E-2</v>
      </c>
      <c r="BR31" s="9">
        <f t="shared" si="10"/>
        <v>-5.7357651684443851E-2</v>
      </c>
      <c r="BS31" s="9">
        <f t="shared" si="10"/>
        <v>1.9028235050278869E-2</v>
      </c>
      <c r="BT31" s="9">
        <f t="shared" si="10"/>
        <v>1.2965071534726789E-2</v>
      </c>
      <c r="BU31" s="9">
        <f t="shared" si="10"/>
        <v>4.8899805267818654E-2</v>
      </c>
      <c r="BV31" s="9">
        <f t="shared" si="10"/>
        <v>4.0103857610244001E-2</v>
      </c>
      <c r="BW31" s="9">
        <f t="shared" si="10"/>
        <v>3.0159759976473473E-2</v>
      </c>
      <c r="BX31" s="9">
        <f t="shared" si="10"/>
        <v>7.7651736739232799E-2</v>
      </c>
      <c r="BY31" s="9">
        <f t="shared" si="10"/>
        <v>2.4988916065977657E-2</v>
      </c>
      <c r="BZ31" s="9">
        <f t="shared" si="10"/>
        <v>2.6510821284429054E-2</v>
      </c>
      <c r="CA31" s="9">
        <f t="shared" si="13"/>
        <v>2.4705330024410391E-2</v>
      </c>
      <c r="CB31" s="9">
        <f t="shared" si="13"/>
        <v>-1.44002095066954E-2</v>
      </c>
      <c r="CC31" s="9">
        <f t="shared" si="13"/>
        <v>2.0983500987168131E-2</v>
      </c>
      <c r="CD31" s="9">
        <f t="shared" si="13"/>
        <v>2.2127449147134506E-2</v>
      </c>
      <c r="CE31" s="9">
        <f t="shared" si="13"/>
        <v>4.3507614598877815E-2</v>
      </c>
      <c r="CF31" s="9">
        <f t="shared" si="13"/>
        <v>6.992579531277332E-2</v>
      </c>
      <c r="CG31" s="9">
        <f t="shared" si="13"/>
        <v>-4.6230426696583594E-2</v>
      </c>
      <c r="CH31" s="9">
        <f t="shared" si="11"/>
        <v>8.5430348655452681E-2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4413552.2002622327</v>
      </c>
      <c r="D32" s="6">
        <f t="shared" si="2"/>
        <v>0</v>
      </c>
      <c r="E32" s="6">
        <f t="shared" si="3"/>
        <v>4102958.5249680593</v>
      </c>
      <c r="F32" s="15">
        <f t="shared" si="4"/>
        <v>0</v>
      </c>
      <c r="G32" s="6"/>
      <c r="H32">
        <v>520813.03377072298</v>
      </c>
      <c r="I32">
        <v>503485.39453812398</v>
      </c>
      <c r="J32">
        <v>509116.85686054052</v>
      </c>
      <c r="K32">
        <v>500885.37602862151</v>
      </c>
      <c r="L32">
        <v>298064.97764446988</v>
      </c>
      <c r="M32">
        <v>325257.1751405145</v>
      </c>
      <c r="N32">
        <v>335345.17615862389</v>
      </c>
      <c r="O32">
        <v>312664.92318051838</v>
      </c>
      <c r="P32">
        <v>285861.18813369668</v>
      </c>
      <c r="Q32">
        <v>308571.73887502891</v>
      </c>
      <c r="R32">
        <v>315033.27019519481</v>
      </c>
      <c r="S32">
        <v>327508.83061716502</v>
      </c>
      <c r="T32">
        <v>342867.29683800729</v>
      </c>
      <c r="U32">
        <v>351115.79957729293</v>
      </c>
      <c r="V32">
        <v>355108.3713738615</v>
      </c>
      <c r="W32">
        <v>361935.08766917611</v>
      </c>
      <c r="X32">
        <v>368964.40468157688</v>
      </c>
      <c r="Y32">
        <v>356679.69387299422</v>
      </c>
      <c r="Z32">
        <v>363511.17275755038</v>
      </c>
      <c r="AA32">
        <v>347986.37799477112</v>
      </c>
      <c r="AB32">
        <v>341814.38122991222</v>
      </c>
      <c r="AC32">
        <v>345926.43446478061</v>
      </c>
      <c r="AD32">
        <v>361372.37884109409</v>
      </c>
      <c r="AE32">
        <v>364103.72001089121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-3.3836413153474409E-2</v>
      </c>
      <c r="BL32" s="9">
        <f t="shared" si="10"/>
        <v>1.1122867589998555E-2</v>
      </c>
      <c r="BM32" s="9">
        <f t="shared" si="10"/>
        <v>-1.6300286912883471E-2</v>
      </c>
      <c r="BN32" s="9">
        <f t="shared" si="10"/>
        <v>-0.51906577602263571</v>
      </c>
      <c r="BO32" s="9">
        <f t="shared" si="10"/>
        <v>8.7304669011501024E-2</v>
      </c>
      <c r="BP32" s="9">
        <f t="shared" si="10"/>
        <v>3.0544200409182896E-2</v>
      </c>
      <c r="BQ32" s="9">
        <f t="shared" si="10"/>
        <v>-7.0028293803515301E-2</v>
      </c>
      <c r="BR32" s="9">
        <f t="shared" si="10"/>
        <v>-8.9625747320324703E-2</v>
      </c>
      <c r="BS32" s="9">
        <f t="shared" si="10"/>
        <v>7.6448020415379028E-2</v>
      </c>
      <c r="BT32" s="9">
        <f t="shared" si="10"/>
        <v>2.0723895679642428E-2</v>
      </c>
      <c r="BU32" s="9">
        <f t="shared" si="10"/>
        <v>3.8836765512772813E-2</v>
      </c>
      <c r="BV32" s="9">
        <f t="shared" si="10"/>
        <v>4.5828464191379953E-2</v>
      </c>
      <c r="BW32" s="9">
        <f t="shared" si="10"/>
        <v>2.3772599762345702E-2</v>
      </c>
      <c r="BX32" s="9">
        <f t="shared" si="10"/>
        <v>1.1306931983173604E-2</v>
      </c>
      <c r="BY32" s="9">
        <f t="shared" si="10"/>
        <v>1.9041865550534227E-2</v>
      </c>
      <c r="BZ32" s="9">
        <f t="shared" si="10"/>
        <v>1.9235295194220136E-2</v>
      </c>
      <c r="CA32" s="9">
        <f t="shared" si="13"/>
        <v>-3.3862012111601135E-2</v>
      </c>
      <c r="CB32" s="9">
        <f t="shared" si="13"/>
        <v>1.8971870112327233E-2</v>
      </c>
      <c r="CC32" s="9">
        <f t="shared" si="13"/>
        <v>-4.3646697795552684E-2</v>
      </c>
      <c r="CD32" s="9">
        <f t="shared" si="13"/>
        <v>-1.7895490533675673E-2</v>
      </c>
      <c r="CE32" s="9">
        <f t="shared" si="13"/>
        <v>1.1958290516201713E-2</v>
      </c>
      <c r="CF32" s="9">
        <f t="shared" si="13"/>
        <v>4.3682811719115561E-2</v>
      </c>
      <c r="CG32" s="9">
        <f t="shared" si="13"/>
        <v>7.5298251156710174E-3</v>
      </c>
      <c r="CH32" s="9">
        <f t="shared" si="11"/>
        <v>0.11755697997550105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4049418.3138881084</v>
      </c>
      <c r="D33" s="6">
        <f t="shared" si="2"/>
        <v>0</v>
      </c>
      <c r="E33" s="6">
        <f t="shared" si="3"/>
        <v>3812250.3423405918</v>
      </c>
      <c r="F33" s="15">
        <f t="shared" si="4"/>
        <v>0</v>
      </c>
      <c r="G33" s="6"/>
      <c r="H33">
        <v>506723.19421026402</v>
      </c>
      <c r="I33">
        <v>484171.61628188152</v>
      </c>
      <c r="J33">
        <v>492583.98521738918</v>
      </c>
      <c r="K33">
        <v>480979.86588337558</v>
      </c>
      <c r="L33">
        <v>285805.68219057308</v>
      </c>
      <c r="M33">
        <v>326893.38502669567</v>
      </c>
      <c r="N33">
        <v>330241.19246961561</v>
      </c>
      <c r="O33">
        <v>317777.32548722281</v>
      </c>
      <c r="P33">
        <v>288477.9692540812</v>
      </c>
      <c r="Q33">
        <v>282949.92055456189</v>
      </c>
      <c r="R33">
        <v>295638.130801911</v>
      </c>
      <c r="S33">
        <v>299760.90123162291</v>
      </c>
      <c r="T33">
        <v>296802.3190829049</v>
      </c>
      <c r="U33">
        <v>294908.99995494832</v>
      </c>
      <c r="V33">
        <v>300426.39842412388</v>
      </c>
      <c r="W33">
        <v>288713.58455193898</v>
      </c>
      <c r="X33">
        <v>285642.62319865549</v>
      </c>
      <c r="Y33">
        <v>269614.71430335968</v>
      </c>
      <c r="Z33">
        <v>258275.1236515319</v>
      </c>
      <c r="AA33">
        <v>258282.6374117338</v>
      </c>
      <c r="AB33">
        <v>258350.3275134725</v>
      </c>
      <c r="AC33">
        <v>267015.51122747519</v>
      </c>
      <c r="AD33">
        <v>275198.55106646672</v>
      </c>
      <c r="AE33">
        <v>278795.37788537948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-4.5525463506160394E-2</v>
      </c>
      <c r="BL33" s="9">
        <f t="shared" si="15"/>
        <v>1.7225551470899693E-2</v>
      </c>
      <c r="BM33" s="9">
        <f t="shared" si="15"/>
        <v>-2.3839564074683399E-2</v>
      </c>
      <c r="BN33" s="9">
        <f t="shared" si="15"/>
        <v>-0.52051326335870951</v>
      </c>
      <c r="BO33" s="9">
        <f t="shared" si="15"/>
        <v>0.13432193106042609</v>
      </c>
      <c r="BP33" s="9">
        <f t="shared" si="15"/>
        <v>1.0189195703741627E-2</v>
      </c>
      <c r="BQ33" s="9">
        <f t="shared" si="15"/>
        <v>-3.8472370580081475E-2</v>
      </c>
      <c r="BR33" s="9">
        <f t="shared" si="15"/>
        <v>-9.673218322313909E-2</v>
      </c>
      <c r="BS33" s="9">
        <f t="shared" si="15"/>
        <v>-1.9348797148614105E-2</v>
      </c>
      <c r="BT33" s="9">
        <f t="shared" si="15"/>
        <v>4.3866252535747767E-2</v>
      </c>
      <c r="BU33" s="9">
        <f t="shared" si="15"/>
        <v>1.3848985642826101E-2</v>
      </c>
      <c r="BV33" s="9">
        <f t="shared" si="15"/>
        <v>-9.9188361071841057E-3</v>
      </c>
      <c r="BW33" s="9">
        <f t="shared" si="15"/>
        <v>-6.3994908616313096E-3</v>
      </c>
      <c r="BX33" s="9">
        <f t="shared" si="15"/>
        <v>1.853595958323349E-2</v>
      </c>
      <c r="BY33" s="9">
        <f t="shared" si="15"/>
        <v>-3.9767653828836763E-2</v>
      </c>
      <c r="BZ33" s="9">
        <f t="shared" si="15"/>
        <v>-1.0693679555345505E-2</v>
      </c>
      <c r="CA33" s="9">
        <f t="shared" si="13"/>
        <v>-5.774750439639751E-2</v>
      </c>
      <c r="CB33" s="9">
        <f t="shared" si="13"/>
        <v>-4.2968568330776051E-2</v>
      </c>
      <c r="CC33" s="9">
        <f t="shared" si="13"/>
        <v>2.9091655450032059E-5</v>
      </c>
      <c r="CD33" s="9">
        <f t="shared" si="13"/>
        <v>2.6204329464657119E-4</v>
      </c>
      <c r="CE33" s="9">
        <f t="shared" si="13"/>
        <v>3.2990228753066828E-2</v>
      </c>
      <c r="CF33" s="9">
        <f t="shared" si="13"/>
        <v>3.0186089827465915E-2</v>
      </c>
      <c r="CG33" s="9">
        <f t="shared" si="13"/>
        <v>1.2985259120346893E-2</v>
      </c>
      <c r="CH33" s="9">
        <f t="shared" si="11"/>
        <v>0.11664870662072072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3669331.5141802831</v>
      </c>
      <c r="D34" s="6">
        <f t="shared" si="2"/>
        <v>0</v>
      </c>
      <c r="E34" s="6">
        <f t="shared" si="3"/>
        <v>3479223.3735376853</v>
      </c>
      <c r="F34" s="15">
        <f t="shared" si="4"/>
        <v>0</v>
      </c>
      <c r="G34" s="6"/>
      <c r="H34">
        <v>507782.27669835591</v>
      </c>
      <c r="I34">
        <v>486319.16741382302</v>
      </c>
      <c r="J34">
        <v>490390.06875578879</v>
      </c>
      <c r="K34">
        <v>480220.97175858298</v>
      </c>
      <c r="L34">
        <v>289394.00321962428</v>
      </c>
      <c r="M34">
        <v>295782.43046807969</v>
      </c>
      <c r="N34">
        <v>280862.14634439611</v>
      </c>
      <c r="O34">
        <v>248640.85293393029</v>
      </c>
      <c r="P34">
        <v>227068.58758192981</v>
      </c>
      <c r="Q34">
        <v>230740.88670903409</v>
      </c>
      <c r="R34">
        <v>232633.6206680779</v>
      </c>
      <c r="S34">
        <v>239705.50799052729</v>
      </c>
      <c r="T34">
        <v>227263.9498579166</v>
      </c>
      <c r="U34">
        <v>229802.0128621542</v>
      </c>
      <c r="V34">
        <v>240696.79242513381</v>
      </c>
      <c r="W34">
        <v>240228.14747569099</v>
      </c>
      <c r="X34">
        <v>240919.3216751109</v>
      </c>
      <c r="Y34">
        <v>246860.77927884189</v>
      </c>
      <c r="Z34">
        <v>244431.16304703889</v>
      </c>
      <c r="AA34">
        <v>220156.80094114569</v>
      </c>
      <c r="AB34">
        <v>203405.55817444119</v>
      </c>
      <c r="AC34">
        <v>212113.2438090622</v>
      </c>
      <c r="AD34">
        <v>225668.38846618371</v>
      </c>
      <c r="AE34">
        <v>224749.59974126611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-4.3187635105454217E-2</v>
      </c>
      <c r="BL34" s="9">
        <f t="shared" si="15"/>
        <v>8.3360016773256582E-3</v>
      </c>
      <c r="BM34" s="9">
        <f t="shared" si="15"/>
        <v>-2.0954777303134973E-2</v>
      </c>
      <c r="BN34" s="9">
        <f t="shared" si="15"/>
        <v>-0.50645726324240337</v>
      </c>
      <c r="BO34" s="9">
        <f t="shared" si="15"/>
        <v>2.1835059295253638E-2</v>
      </c>
      <c r="BP34" s="9">
        <f t="shared" si="15"/>
        <v>-5.1760185298469104E-2</v>
      </c>
      <c r="BQ34" s="9">
        <f t="shared" si="15"/>
        <v>-0.12185446898406287</v>
      </c>
      <c r="BR34" s="9">
        <f t="shared" si="15"/>
        <v>-9.0757377788556234E-2</v>
      </c>
      <c r="BS34" s="9">
        <f t="shared" si="15"/>
        <v>1.6043258602416594E-2</v>
      </c>
      <c r="BT34" s="9">
        <f t="shared" si="15"/>
        <v>8.1693941099325769E-3</v>
      </c>
      <c r="BU34" s="9">
        <f t="shared" si="15"/>
        <v>2.9946347365944728E-2</v>
      </c>
      <c r="BV34" s="9">
        <f t="shared" si="15"/>
        <v>-5.3299003173258912E-2</v>
      </c>
      <c r="BW34" s="9">
        <f t="shared" si="15"/>
        <v>1.1106007880606335E-2</v>
      </c>
      <c r="BX34" s="9">
        <f t="shared" si="15"/>
        <v>4.631989410497362E-2</v>
      </c>
      <c r="BY34" s="9">
        <f t="shared" si="15"/>
        <v>-1.9489323963060507E-3</v>
      </c>
      <c r="BZ34" s="9">
        <f t="shared" si="15"/>
        <v>2.8730263346018231E-3</v>
      </c>
      <c r="CA34" s="9">
        <f t="shared" si="13"/>
        <v>2.436241846429275E-2</v>
      </c>
      <c r="CB34" s="9">
        <f t="shared" si="13"/>
        <v>-9.8908035304163811E-3</v>
      </c>
      <c r="CC34" s="9">
        <f t="shared" si="13"/>
        <v>-0.1045937035141976</v>
      </c>
      <c r="CD34" s="9">
        <f t="shared" si="13"/>
        <v>-7.9138214464724924E-2</v>
      </c>
      <c r="CE34" s="9">
        <f t="shared" si="13"/>
        <v>4.1918491399467656E-2</v>
      </c>
      <c r="CF34" s="9">
        <f t="shared" si="13"/>
        <v>6.1946313085180359E-2</v>
      </c>
      <c r="CG34" s="9">
        <f t="shared" si="13"/>
        <v>-4.0797216067838754E-3</v>
      </c>
      <c r="CH34" s="9">
        <f t="shared" si="11"/>
        <v>0.11403305591166592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3896974.5485745696</v>
      </c>
      <c r="D35" s="6">
        <f t="shared" si="2"/>
        <v>0</v>
      </c>
      <c r="E35" s="6">
        <f t="shared" si="3"/>
        <v>3674106.8664483712</v>
      </c>
      <c r="F35" s="15">
        <f t="shared" si="4"/>
        <v>0</v>
      </c>
      <c r="G35" s="6"/>
      <c r="H35">
        <v>506292.08055995929</v>
      </c>
      <c r="I35">
        <v>490790.88537614839</v>
      </c>
      <c r="J35">
        <v>493656.53249766672</v>
      </c>
      <c r="K35">
        <v>485193.93783354561</v>
      </c>
      <c r="L35">
        <v>292094.27903439279</v>
      </c>
      <c r="M35">
        <v>313047.2349643904</v>
      </c>
      <c r="N35">
        <v>313615.50816266838</v>
      </c>
      <c r="O35">
        <v>291161.16461418482</v>
      </c>
      <c r="P35">
        <v>261327.37508972039</v>
      </c>
      <c r="Q35">
        <v>266279.95496678603</v>
      </c>
      <c r="R35">
        <v>274661.4893204855</v>
      </c>
      <c r="S35">
        <v>281421.54663494171</v>
      </c>
      <c r="T35">
        <v>264403.99347866222</v>
      </c>
      <c r="U35">
        <v>259101.7849205134</v>
      </c>
      <c r="V35">
        <v>261991.06628824881</v>
      </c>
      <c r="W35">
        <v>250704.4747543101</v>
      </c>
      <c r="X35">
        <v>251459.34201163219</v>
      </c>
      <c r="Y35">
        <v>257309.70298572679</v>
      </c>
      <c r="Z35">
        <v>248987.48360329191</v>
      </c>
      <c r="AA35">
        <v>242786.02134561841</v>
      </c>
      <c r="AB35">
        <v>238926.0724148108</v>
      </c>
      <c r="AC35">
        <v>245362.03340480669</v>
      </c>
      <c r="AD35">
        <v>260336.91357507149</v>
      </c>
      <c r="AE35">
        <v>271195.78590435057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-3.1095595348974575E-2</v>
      </c>
      <c r="BL35" s="9">
        <f t="shared" si="15"/>
        <v>5.8218553139648722E-3</v>
      </c>
      <c r="BM35" s="9">
        <f t="shared" si="15"/>
        <v>-1.7291314193239961E-2</v>
      </c>
      <c r="BN35" s="9">
        <f t="shared" si="15"/>
        <v>-0.50747205927046091</v>
      </c>
      <c r="BO35" s="9">
        <f t="shared" si="15"/>
        <v>6.9277466022346856E-2</v>
      </c>
      <c r="BP35" s="9">
        <f t="shared" si="15"/>
        <v>1.8136497191835231E-3</v>
      </c>
      <c r="BQ35" s="9">
        <f t="shared" si="15"/>
        <v>-7.4290795149471386E-2</v>
      </c>
      <c r="BR35" s="9">
        <f t="shared" si="15"/>
        <v>-0.10810301213258668</v>
      </c>
      <c r="BS35" s="9">
        <f t="shared" si="15"/>
        <v>1.8774285591904874E-2</v>
      </c>
      <c r="BT35" s="9">
        <f t="shared" si="15"/>
        <v>3.09911738896551E-2</v>
      </c>
      <c r="BU35" s="9">
        <f t="shared" si="15"/>
        <v>2.4314319667178889E-2</v>
      </c>
      <c r="BV35" s="9">
        <f t="shared" si="15"/>
        <v>-6.2375499377703876E-2</v>
      </c>
      <c r="BW35" s="9">
        <f t="shared" si="15"/>
        <v>-2.0257235322329627E-2</v>
      </c>
      <c r="BX35" s="9">
        <f t="shared" si="15"/>
        <v>1.1089428573774304E-2</v>
      </c>
      <c r="BY35" s="9">
        <f t="shared" si="15"/>
        <v>-4.4035550998403207E-2</v>
      </c>
      <c r="BZ35" s="9">
        <f t="shared" si="15"/>
        <v>3.0064604446214645E-3</v>
      </c>
      <c r="CA35" s="9">
        <f t="shared" si="13"/>
        <v>2.2999114875059588E-2</v>
      </c>
      <c r="CB35" s="9">
        <f t="shared" si="13"/>
        <v>-3.2877800816714139E-2</v>
      </c>
      <c r="CC35" s="9">
        <f t="shared" si="13"/>
        <v>-2.5222143731500935E-2</v>
      </c>
      <c r="CD35" s="9">
        <f t="shared" si="13"/>
        <v>-1.6026301174396355E-2</v>
      </c>
      <c r="CE35" s="9">
        <f t="shared" si="13"/>
        <v>2.6580623563703585E-2</v>
      </c>
      <c r="CF35" s="9">
        <f t="shared" si="13"/>
        <v>5.9241806400437573E-2</v>
      </c>
      <c r="CG35" s="9">
        <f t="shared" si="13"/>
        <v>4.0864403638646532E-2</v>
      </c>
      <c r="CH35" s="9">
        <f t="shared" si="11"/>
        <v>0.11292733020628871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5682186.7015482532</v>
      </c>
      <c r="D36" s="6">
        <f t="shared" si="2"/>
        <v>0</v>
      </c>
      <c r="E36" s="6">
        <f t="shared" si="3"/>
        <v>5231533.6899372637</v>
      </c>
      <c r="F36" s="15">
        <f t="shared" si="4"/>
        <v>0</v>
      </c>
      <c r="G36" s="6"/>
      <c r="H36">
        <v>569204.37140660698</v>
      </c>
      <c r="I36">
        <v>543252.06798495993</v>
      </c>
      <c r="J36">
        <v>557207.28747898701</v>
      </c>
      <c r="K36">
        <v>551409.13537168386</v>
      </c>
      <c r="L36">
        <v>411841.22853366361</v>
      </c>
      <c r="M36">
        <v>446334.20305344032</v>
      </c>
      <c r="N36">
        <v>454402.81214161927</v>
      </c>
      <c r="O36">
        <v>436295.08045414422</v>
      </c>
      <c r="P36">
        <v>413576.40737879061</v>
      </c>
      <c r="Q36">
        <v>430543.76470335538</v>
      </c>
      <c r="R36">
        <v>459409.91345886659</v>
      </c>
      <c r="S36">
        <v>478590.84164826787</v>
      </c>
      <c r="T36">
        <v>486058.12763063848</v>
      </c>
      <c r="U36">
        <v>485189.2484391575</v>
      </c>
      <c r="V36">
        <v>513832.2210537768</v>
      </c>
      <c r="W36">
        <v>520690.85101899679</v>
      </c>
      <c r="X36">
        <v>513190.35029158602</v>
      </c>
      <c r="Y36">
        <v>494162.14644533658</v>
      </c>
      <c r="Z36">
        <v>514645.8505611188</v>
      </c>
      <c r="AA36">
        <v>509299.33937723562</v>
      </c>
      <c r="AB36">
        <v>512403.89912040258</v>
      </c>
      <c r="AC36">
        <v>499631.3106564125</v>
      </c>
      <c r="AD36">
        <v>525399.74679242854</v>
      </c>
      <c r="AE36">
        <v>509629.08129845042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551409.13537168386</v>
      </c>
      <c r="AM36" s="6">
        <f t="shared" si="14"/>
        <v>411841.22853366361</v>
      </c>
      <c r="AN36" s="6">
        <f t="shared" si="14"/>
        <v>446334.20305344032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-4.6666120279000592E-2</v>
      </c>
      <c r="BL36" s="9">
        <f t="shared" si="15"/>
        <v>2.5363894748773801E-2</v>
      </c>
      <c r="BM36" s="9">
        <f t="shared" si="15"/>
        <v>-1.0460254522109774E-2</v>
      </c>
      <c r="BN36" s="9">
        <f t="shared" si="15"/>
        <v>-0.29183915860749648</v>
      </c>
      <c r="BO36" s="9">
        <f t="shared" si="15"/>
        <v>8.0430098170305386E-2</v>
      </c>
      <c r="BP36" s="9">
        <f t="shared" si="15"/>
        <v>1.7916050469832683E-2</v>
      </c>
      <c r="BQ36" s="9">
        <f t="shared" si="15"/>
        <v>-4.0665251617353453E-2</v>
      </c>
      <c r="BR36" s="9">
        <f t="shared" si="15"/>
        <v>-5.3476525016038869E-2</v>
      </c>
      <c r="BS36" s="9">
        <f t="shared" si="15"/>
        <v>4.0206699424793095E-2</v>
      </c>
      <c r="BT36" s="9">
        <f t="shared" si="15"/>
        <v>6.4893890295281059E-2</v>
      </c>
      <c r="BU36" s="9">
        <f t="shared" si="15"/>
        <v>4.0903170412830335E-2</v>
      </c>
      <c r="BV36" s="9">
        <f t="shared" si="15"/>
        <v>1.5482181347504951E-2</v>
      </c>
      <c r="BW36" s="9">
        <f t="shared" si="15"/>
        <v>-1.7892031313143117E-3</v>
      </c>
      <c r="BX36" s="9">
        <f t="shared" si="15"/>
        <v>5.7357776190401902E-2</v>
      </c>
      <c r="BY36" s="9">
        <f t="shared" si="15"/>
        <v>1.3259695487064451E-2</v>
      </c>
      <c r="BZ36" s="9">
        <f t="shared" si="15"/>
        <v>-1.4509659925376965E-2</v>
      </c>
      <c r="CA36" s="9">
        <f t="shared" si="13"/>
        <v>-3.7783134545113777E-2</v>
      </c>
      <c r="CB36" s="9">
        <f t="shared" si="13"/>
        <v>4.0615300295309291E-2</v>
      </c>
      <c r="CC36" s="9">
        <f t="shared" si="13"/>
        <v>-1.0443058527118972E-2</v>
      </c>
      <c r="CD36" s="9">
        <f t="shared" si="13"/>
        <v>6.0772427476175738E-3</v>
      </c>
      <c r="CE36" s="9">
        <f t="shared" si="13"/>
        <v>-2.5242731780587713E-2</v>
      </c>
      <c r="CF36" s="9">
        <f t="shared" si="13"/>
        <v>5.0288947580739957E-2</v>
      </c>
      <c r="CG36" s="9">
        <f t="shared" si="13"/>
        <v>-3.0476225776488067E-2</v>
      </c>
      <c r="CH36" s="9">
        <f t="shared" si="11"/>
        <v>7.3115938702713296E-2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4947765.8468363211</v>
      </c>
      <c r="D37" s="6">
        <f t="shared" si="2"/>
        <v>0</v>
      </c>
      <c r="E37" s="6">
        <f t="shared" si="3"/>
        <v>4547390.6974264383</v>
      </c>
      <c r="F37" s="15">
        <f t="shared" si="4"/>
        <v>0</v>
      </c>
      <c r="G37" s="6"/>
      <c r="H37">
        <v>522450.47369640612</v>
      </c>
      <c r="I37">
        <v>483028.91640421562</v>
      </c>
      <c r="J37">
        <v>496566.5500665764</v>
      </c>
      <c r="K37">
        <v>492014.51966448431</v>
      </c>
      <c r="L37">
        <v>337863.83295400499</v>
      </c>
      <c r="M37">
        <v>376065.44391837588</v>
      </c>
      <c r="N37">
        <v>389753.00560547801</v>
      </c>
      <c r="O37">
        <v>365928.34279203968</v>
      </c>
      <c r="P37">
        <v>346495.28074866312</v>
      </c>
      <c r="Q37">
        <v>353885.20165552339</v>
      </c>
      <c r="R37">
        <v>377231.25073949317</v>
      </c>
      <c r="S37">
        <v>391014.0610321667</v>
      </c>
      <c r="T37">
        <v>404272.12652552041</v>
      </c>
      <c r="U37">
        <v>403246.62960274838</v>
      </c>
      <c r="V37">
        <v>445838.01851267071</v>
      </c>
      <c r="W37">
        <v>455593.50886924559</v>
      </c>
      <c r="X37">
        <v>471394.56246354402</v>
      </c>
      <c r="Y37">
        <v>470183.81479703571</v>
      </c>
      <c r="Z37">
        <v>470924.76981544233</v>
      </c>
      <c r="AA37">
        <v>461151.68665537558</v>
      </c>
      <c r="AB37">
        <v>459315.40343937371</v>
      </c>
      <c r="AC37">
        <v>452324.29186755017</v>
      </c>
      <c r="AD37">
        <v>449641.84033899638</v>
      </c>
      <c r="AE37">
        <v>456462.54142612789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-7.8453671970220365E-2</v>
      </c>
      <c r="BL37" s="9">
        <f t="shared" si="15"/>
        <v>2.7640992712604957E-2</v>
      </c>
      <c r="BM37" s="9">
        <f t="shared" si="15"/>
        <v>-9.2092853348184067E-3</v>
      </c>
      <c r="BN37" s="9">
        <f t="shared" si="15"/>
        <v>-0.37586527434016515</v>
      </c>
      <c r="BO37" s="9">
        <f t="shared" si="15"/>
        <v>0.10712022798897064</v>
      </c>
      <c r="BP37" s="9">
        <f t="shared" si="15"/>
        <v>3.5750038313376302E-2</v>
      </c>
      <c r="BQ37" s="9">
        <f t="shared" si="15"/>
        <v>-6.3075690020380396E-2</v>
      </c>
      <c r="BR37" s="9">
        <f t="shared" si="15"/>
        <v>-5.4568330747602797E-2</v>
      </c>
      <c r="BS37" s="9">
        <f t="shared" si="15"/>
        <v>2.110337266776997E-2</v>
      </c>
      <c r="BT37" s="9">
        <f t="shared" si="15"/>
        <v>6.3885825151836967E-2</v>
      </c>
      <c r="BU37" s="9">
        <f t="shared" si="15"/>
        <v>3.5885124474018107E-2</v>
      </c>
      <c r="BV37" s="9">
        <f t="shared" si="15"/>
        <v>3.3344710658476828E-2</v>
      </c>
      <c r="BW37" s="9">
        <f t="shared" si="15"/>
        <v>-2.5398728296415654E-3</v>
      </c>
      <c r="BX37" s="9">
        <f t="shared" si="15"/>
        <v>0.10040733997361148</v>
      </c>
      <c r="BY37" s="9">
        <f t="shared" si="15"/>
        <v>2.164528517761595E-2</v>
      </c>
      <c r="BZ37" s="9">
        <f t="shared" si="15"/>
        <v>3.4094471530263057E-2</v>
      </c>
      <c r="CA37" s="9">
        <f t="shared" si="13"/>
        <v>-2.571742009072273E-3</v>
      </c>
      <c r="CB37" s="9">
        <f t="shared" si="13"/>
        <v>1.5746433166618447E-3</v>
      </c>
      <c r="CC37" s="9">
        <f t="shared" si="13"/>
        <v>-2.0971329702356153E-2</v>
      </c>
      <c r="CD37" s="9">
        <f t="shared" si="13"/>
        <v>-3.9898996320241317E-3</v>
      </c>
      <c r="CE37" s="9">
        <f t="shared" si="13"/>
        <v>-1.5337745076503125E-2</v>
      </c>
      <c r="CF37" s="9">
        <f t="shared" si="13"/>
        <v>-5.9480269631190458E-3</v>
      </c>
      <c r="CG37" s="9">
        <f t="shared" si="13"/>
        <v>1.5055285144850255E-2</v>
      </c>
      <c r="CH37" s="9">
        <f t="shared" si="11"/>
        <v>9.2146720971943291E-2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3401254.4160626121</v>
      </c>
      <c r="D38" s="6">
        <f t="shared" si="2"/>
        <v>0</v>
      </c>
      <c r="E38" s="6">
        <f t="shared" si="3"/>
        <v>3295667.7918984443</v>
      </c>
      <c r="F38" s="15">
        <f t="shared" si="4"/>
        <v>0</v>
      </c>
      <c r="G38" s="6"/>
      <c r="H38">
        <v>526844.93107441522</v>
      </c>
      <c r="I38">
        <v>488711.69741356297</v>
      </c>
      <c r="J38">
        <v>487467.7939128427</v>
      </c>
      <c r="K38">
        <v>464715.44241976133</v>
      </c>
      <c r="L38">
        <v>270637.32030355802</v>
      </c>
      <c r="M38">
        <v>293489.87401681591</v>
      </c>
      <c r="N38">
        <v>284991.94653315539</v>
      </c>
      <c r="O38">
        <v>253991.18178847461</v>
      </c>
      <c r="P38">
        <v>215080.8977345968</v>
      </c>
      <c r="Q38">
        <v>209798.35264121709</v>
      </c>
      <c r="R38">
        <v>218713.21159326789</v>
      </c>
      <c r="S38">
        <v>222648.8197725075</v>
      </c>
      <c r="T38">
        <v>218978.56290314111</v>
      </c>
      <c r="U38">
        <v>208431.44566306489</v>
      </c>
      <c r="V38">
        <v>212422.11554926899</v>
      </c>
      <c r="W38">
        <v>183698.141210984</v>
      </c>
      <c r="X38">
        <v>167817.4164905549</v>
      </c>
      <c r="Y38">
        <v>150747.41858408999</v>
      </c>
      <c r="Z38">
        <v>135879.90954431781</v>
      </c>
      <c r="AA38">
        <v>122951.3913525956</v>
      </c>
      <c r="AB38">
        <v>116243.4067491868</v>
      </c>
      <c r="AC38">
        <v>117775.2178764101</v>
      </c>
      <c r="AD38">
        <v>122949.9238943586</v>
      </c>
      <c r="AE38">
        <v>123413.6296907459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-7.5133517040843742E-2</v>
      </c>
      <c r="BL38" s="9">
        <f t="shared" si="15"/>
        <v>-2.5485152782415673E-3</v>
      </c>
      <c r="BM38" s="9">
        <f t="shared" si="15"/>
        <v>-4.7798958004088253E-2</v>
      </c>
      <c r="BN38" s="9">
        <f t="shared" si="15"/>
        <v>-0.54064564339135779</v>
      </c>
      <c r="BO38" s="9">
        <f t="shared" si="15"/>
        <v>8.1063514786869642E-2</v>
      </c>
      <c r="BP38" s="9">
        <f t="shared" si="15"/>
        <v>-2.9382215787500884E-2</v>
      </c>
      <c r="BQ38" s="9">
        <f t="shared" si="15"/>
        <v>-0.11516137304332526</v>
      </c>
      <c r="BR38" s="9">
        <f t="shared" si="15"/>
        <v>-0.16628532315824585</v>
      </c>
      <c r="BS38" s="9">
        <f t="shared" si="15"/>
        <v>-2.4867382001819264E-2</v>
      </c>
      <c r="BT38" s="9">
        <f t="shared" si="15"/>
        <v>4.1614491633394243E-2</v>
      </c>
      <c r="BU38" s="9">
        <f t="shared" si="15"/>
        <v>1.7834395413029811E-2</v>
      </c>
      <c r="BV38" s="9">
        <f t="shared" si="15"/>
        <v>-1.6621892195724842E-2</v>
      </c>
      <c r="BW38" s="9">
        <f t="shared" si="15"/>
        <v>-4.936364934434908E-2</v>
      </c>
      <c r="BX38" s="9">
        <f t="shared" si="15"/>
        <v>1.896521672519651E-2</v>
      </c>
      <c r="BY38" s="9">
        <f t="shared" si="15"/>
        <v>-0.14528153256121404</v>
      </c>
      <c r="BZ38" s="9">
        <f t="shared" si="15"/>
        <v>-9.0417291761052732E-2</v>
      </c>
      <c r="CA38" s="9">
        <f t="shared" si="13"/>
        <v>-0.10727087015649754</v>
      </c>
      <c r="CB38" s="9">
        <f t="shared" si="13"/>
        <v>-0.10383423405091535</v>
      </c>
      <c r="CC38" s="9">
        <f t="shared" si="13"/>
        <v>-9.998239258140823E-2</v>
      </c>
      <c r="CD38" s="9">
        <f t="shared" si="13"/>
        <v>-5.6102758285041042E-2</v>
      </c>
      <c r="CE38" s="9">
        <f t="shared" si="13"/>
        <v>1.3091547799054909E-2</v>
      </c>
      <c r="CF38" s="9">
        <f t="shared" si="13"/>
        <v>4.2999275143261073E-2</v>
      </c>
      <c r="CG38" s="9">
        <f t="shared" si="13"/>
        <v>3.7644070092991018E-3</v>
      </c>
      <c r="CH38" s="9">
        <f t="shared" si="11"/>
        <v>0.12237914334959137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3985266.9895798117</v>
      </c>
      <c r="D39" s="6">
        <f t="shared" si="2"/>
        <v>0</v>
      </c>
      <c r="E39" s="6">
        <f t="shared" si="3"/>
        <v>3755946.6539333505</v>
      </c>
      <c r="F39" s="15">
        <f t="shared" si="4"/>
        <v>0</v>
      </c>
      <c r="G39" s="6"/>
      <c r="H39">
        <v>529428.18835708639</v>
      </c>
      <c r="I39">
        <v>504164.67745467939</v>
      </c>
      <c r="J39">
        <v>504468.20890838822</v>
      </c>
      <c r="K39">
        <v>480618.19202998001</v>
      </c>
      <c r="L39">
        <v>287591.8708271553</v>
      </c>
      <c r="M39">
        <v>309343.17351035599</v>
      </c>
      <c r="N39">
        <v>308226.91714413167</v>
      </c>
      <c r="O39">
        <v>277525.5014794881</v>
      </c>
      <c r="P39">
        <v>260425.79103048891</v>
      </c>
      <c r="Q39">
        <v>265693.41439398768</v>
      </c>
      <c r="R39">
        <v>276891.28849274549</v>
      </c>
      <c r="S39">
        <v>278192.18220403843</v>
      </c>
      <c r="T39">
        <v>284169.44153802021</v>
      </c>
      <c r="U39">
        <v>276525.07017827628</v>
      </c>
      <c r="V39">
        <v>283986.12824837997</v>
      </c>
      <c r="W39">
        <v>289702.91957976029</v>
      </c>
      <c r="X39">
        <v>288114.14269785618</v>
      </c>
      <c r="Y39">
        <v>281886.91382967471</v>
      </c>
      <c r="Z39">
        <v>263823.93904686673</v>
      </c>
      <c r="AA39">
        <v>250375.98828420829</v>
      </c>
      <c r="AB39">
        <v>237968.52210536151</v>
      </c>
      <c r="AC39">
        <v>248550.575296728</v>
      </c>
      <c r="AD39">
        <v>269499.4259612899</v>
      </c>
      <c r="AE39">
        <v>291428.8798263538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-4.8894578548562703E-2</v>
      </c>
      <c r="BL39" s="9">
        <f t="shared" si="15"/>
        <v>6.0186707567313721E-4</v>
      </c>
      <c r="BM39" s="9">
        <f t="shared" si="15"/>
        <v>-4.8431647427842117E-2</v>
      </c>
      <c r="BN39" s="9">
        <f t="shared" si="15"/>
        <v>-0.51353081543739443</v>
      </c>
      <c r="BO39" s="9">
        <f t="shared" si="15"/>
        <v>7.2908894634131402E-2</v>
      </c>
      <c r="BP39" s="9">
        <f t="shared" si="15"/>
        <v>-3.6149988438216275E-3</v>
      </c>
      <c r="BQ39" s="9">
        <f t="shared" si="15"/>
        <v>-0.10492342949783331</v>
      </c>
      <c r="BR39" s="9">
        <f t="shared" si="15"/>
        <v>-6.3594876861800417E-2</v>
      </c>
      <c r="BS39" s="9">
        <f t="shared" si="15"/>
        <v>2.0025117261485075E-2</v>
      </c>
      <c r="BT39" s="9">
        <f t="shared" si="15"/>
        <v>4.1281902252372049E-2</v>
      </c>
      <c r="BU39" s="9">
        <f t="shared" si="15"/>
        <v>4.6872089034493362E-3</v>
      </c>
      <c r="BV39" s="9">
        <f t="shared" si="15"/>
        <v>2.1258507641980447E-2</v>
      </c>
      <c r="BW39" s="9">
        <f t="shared" si="15"/>
        <v>-2.7269198810408256E-2</v>
      </c>
      <c r="BX39" s="9">
        <f t="shared" si="15"/>
        <v>2.6623906197787435E-2</v>
      </c>
      <c r="BY39" s="9">
        <f t="shared" si="15"/>
        <v>1.993058989395011E-2</v>
      </c>
      <c r="BZ39" s="9">
        <f t="shared" si="15"/>
        <v>-5.4992522359664517E-3</v>
      </c>
      <c r="CA39" s="9">
        <f t="shared" si="13"/>
        <v>-2.1850754708634911E-2</v>
      </c>
      <c r="CB39" s="9">
        <f t="shared" si="13"/>
        <v>-6.6223992600312767E-2</v>
      </c>
      <c r="CC39" s="9">
        <f t="shared" si="13"/>
        <v>-5.2318241927279172E-2</v>
      </c>
      <c r="CD39" s="9">
        <f t="shared" si="13"/>
        <v>-5.0825336331365954E-2</v>
      </c>
      <c r="CE39" s="9">
        <f t="shared" si="13"/>
        <v>4.3507942286827195E-2</v>
      </c>
      <c r="CF39" s="9">
        <f t="shared" si="13"/>
        <v>8.0919913183354328E-2</v>
      </c>
      <c r="CG39" s="9">
        <f t="shared" si="13"/>
        <v>7.82297356770566E-2</v>
      </c>
      <c r="CH39" s="9">
        <f t="shared" si="11"/>
        <v>0.11726810940615157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4045474.8433039361</v>
      </c>
      <c r="D40" s="6">
        <f t="shared" si="2"/>
        <v>0</v>
      </c>
      <c r="E40" s="6">
        <f t="shared" si="3"/>
        <v>3858300.4107967173</v>
      </c>
      <c r="F40" s="15">
        <f t="shared" si="4"/>
        <v>0</v>
      </c>
      <c r="G40" s="6"/>
      <c r="H40">
        <v>562212.62126284139</v>
      </c>
      <c r="I40">
        <v>535548.38234791369</v>
      </c>
      <c r="J40">
        <v>532593.83611918683</v>
      </c>
      <c r="K40">
        <v>521823.08844760049</v>
      </c>
      <c r="L40">
        <v>292038.68946507102</v>
      </c>
      <c r="M40">
        <v>328560.34233240341</v>
      </c>
      <c r="N40">
        <v>333213.39620188577</v>
      </c>
      <c r="O40">
        <v>299983.00341821677</v>
      </c>
      <c r="P40">
        <v>271705.84974614478</v>
      </c>
      <c r="Q40">
        <v>281100.27917907567</v>
      </c>
      <c r="R40">
        <v>285913.80922662158</v>
      </c>
      <c r="S40">
        <v>285786.45292074757</v>
      </c>
      <c r="T40">
        <v>279016.25140295312</v>
      </c>
      <c r="U40">
        <v>277540.2488839812</v>
      </c>
      <c r="V40">
        <v>271949.91375450121</v>
      </c>
      <c r="W40">
        <v>248977.3722829386</v>
      </c>
      <c r="X40">
        <v>241582.7248941263</v>
      </c>
      <c r="Y40">
        <v>226231.2394384607</v>
      </c>
      <c r="Z40">
        <v>214455.80108850991</v>
      </c>
      <c r="AA40">
        <v>206172.17246358111</v>
      </c>
      <c r="AB40">
        <v>199623.35098066609</v>
      </c>
      <c r="AC40">
        <v>209365.04317044321</v>
      </c>
      <c r="AD40">
        <v>221832.56759346041</v>
      </c>
      <c r="AE40">
        <v>221845.8648496606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-4.8588872331709679E-2</v>
      </c>
      <c r="BL40" s="9">
        <f t="shared" si="15"/>
        <v>-5.5321355393475697E-3</v>
      </c>
      <c r="BM40" s="9">
        <f t="shared" si="15"/>
        <v>-2.0430480703804065E-2</v>
      </c>
      <c r="BN40" s="9">
        <f t="shared" si="15"/>
        <v>-0.58044232776017124</v>
      </c>
      <c r="BO40" s="9">
        <f t="shared" si="15"/>
        <v>0.1178342199060026</v>
      </c>
      <c r="BP40" s="9">
        <f t="shared" si="15"/>
        <v>1.406260260680452E-2</v>
      </c>
      <c r="BQ40" s="9">
        <f t="shared" si="15"/>
        <v>-0.10505729639341338</v>
      </c>
      <c r="BR40" s="9">
        <f t="shared" si="15"/>
        <v>-9.9005771411931592E-2</v>
      </c>
      <c r="BS40" s="9">
        <f t="shared" si="15"/>
        <v>3.3991424711707206E-2</v>
      </c>
      <c r="BT40" s="9">
        <f t="shared" si="15"/>
        <v>1.6978927981012141E-2</v>
      </c>
      <c r="BU40" s="9">
        <f t="shared" si="15"/>
        <v>-4.4553524429869347E-4</v>
      </c>
      <c r="BV40" s="9">
        <f t="shared" si="15"/>
        <v>-2.3974834934031731E-2</v>
      </c>
      <c r="BW40" s="9">
        <f t="shared" si="15"/>
        <v>-5.3040651886644289E-3</v>
      </c>
      <c r="BX40" s="9">
        <f t="shared" si="15"/>
        <v>-2.0348054960830166E-2</v>
      </c>
      <c r="BY40" s="9">
        <f t="shared" si="15"/>
        <v>-8.8255890761908706E-2</v>
      </c>
      <c r="BZ40" s="9">
        <f t="shared" si="15"/>
        <v>-3.0150057387132369E-2</v>
      </c>
      <c r="CA40" s="9">
        <f t="shared" si="13"/>
        <v>-6.5654301049540204E-2</v>
      </c>
      <c r="CB40" s="9">
        <f t="shared" si="13"/>
        <v>-5.3453997928709633E-2</v>
      </c>
      <c r="CC40" s="9">
        <f t="shared" si="13"/>
        <v>-3.9392053233400906E-2</v>
      </c>
      <c r="CD40" s="9">
        <f t="shared" si="13"/>
        <v>-3.2279262455099933E-2</v>
      </c>
      <c r="CE40" s="9">
        <f t="shared" si="13"/>
        <v>4.764700052592661E-2</v>
      </c>
      <c r="CF40" s="9">
        <f t="shared" si="13"/>
        <v>5.7843550849180615E-2</v>
      </c>
      <c r="CG40" s="9">
        <f t="shared" si="13"/>
        <v>5.9940962786823416E-5</v>
      </c>
      <c r="CH40" s="9">
        <f t="shared" si="11"/>
        <v>0.12855571777665512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4802892.2031186596</v>
      </c>
      <c r="D41" s="6">
        <f t="shared" si="2"/>
        <v>0</v>
      </c>
      <c r="E41" s="6">
        <f t="shared" si="3"/>
        <v>4376466.1148309028</v>
      </c>
      <c r="F41" s="15">
        <f t="shared" si="4"/>
        <v>0</v>
      </c>
      <c r="G41" s="6"/>
      <c r="H41">
        <v>522579.23910969082</v>
      </c>
      <c r="I41">
        <v>504947.81627884088</v>
      </c>
      <c r="J41">
        <v>507086.11699433491</v>
      </c>
      <c r="K41">
        <v>508641.15757480479</v>
      </c>
      <c r="L41">
        <v>343736.55467450718</v>
      </c>
      <c r="M41">
        <v>359089.1190892749</v>
      </c>
      <c r="N41">
        <v>358725.56995647511</v>
      </c>
      <c r="O41">
        <v>331257.31687405141</v>
      </c>
      <c r="P41">
        <v>300494.24394934531</v>
      </c>
      <c r="Q41">
        <v>295159.8269051346</v>
      </c>
      <c r="R41">
        <v>322471.10862871137</v>
      </c>
      <c r="S41">
        <v>343751.84636734292</v>
      </c>
      <c r="T41">
        <v>360624.66078785958</v>
      </c>
      <c r="U41">
        <v>378982.57847324043</v>
      </c>
      <c r="V41">
        <v>414715.50957042031</v>
      </c>
      <c r="W41">
        <v>438443.58942426991</v>
      </c>
      <c r="X41">
        <v>445022.69114312489</v>
      </c>
      <c r="Y41">
        <v>448817.89332526218</v>
      </c>
      <c r="Z41">
        <v>470211.16330296191</v>
      </c>
      <c r="AA41">
        <v>450114.26435613469</v>
      </c>
      <c r="AB41">
        <v>453825.20010612247</v>
      </c>
      <c r="AC41">
        <v>478631.22573844751</v>
      </c>
      <c r="AD41">
        <v>508675.48539789289</v>
      </c>
      <c r="AE41">
        <v>501186.02568196622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-3.4321536304424048E-2</v>
      </c>
      <c r="BL41" s="9">
        <f t="shared" si="15"/>
        <v>4.2257553371720562E-3</v>
      </c>
      <c r="BM41" s="9">
        <f t="shared" si="15"/>
        <v>3.0619278113936913E-3</v>
      </c>
      <c r="BN41" s="9">
        <f t="shared" si="15"/>
        <v>-0.39186723844162408</v>
      </c>
      <c r="BO41" s="9">
        <f t="shared" si="15"/>
        <v>4.3695065728034901E-2</v>
      </c>
      <c r="BP41" s="9">
        <f t="shared" si="15"/>
        <v>-1.0129331969161838E-3</v>
      </c>
      <c r="BQ41" s="9">
        <f t="shared" si="15"/>
        <v>-7.9662201339916791E-2</v>
      </c>
      <c r="BR41" s="9">
        <f t="shared" si="15"/>
        <v>-9.7466866851722234E-2</v>
      </c>
      <c r="BS41" s="9">
        <f t="shared" si="15"/>
        <v>-1.7911603135330318E-2</v>
      </c>
      <c r="BT41" s="9">
        <f t="shared" si="15"/>
        <v>8.8496550829576984E-2</v>
      </c>
      <c r="BU41" s="9">
        <f t="shared" si="15"/>
        <v>6.3906473641421283E-2</v>
      </c>
      <c r="BV41" s="9">
        <f t="shared" si="15"/>
        <v>4.7917676422193856E-2</v>
      </c>
      <c r="BW41" s="9">
        <f t="shared" si="15"/>
        <v>4.9652540297830033E-2</v>
      </c>
      <c r="BX41" s="9">
        <f t="shared" si="15"/>
        <v>9.0102529110783369E-2</v>
      </c>
      <c r="BY41" s="9">
        <f t="shared" si="15"/>
        <v>5.5638393074784284E-2</v>
      </c>
      <c r="BZ41" s="9">
        <f t="shared" si="15"/>
        <v>1.4894113076691747E-2</v>
      </c>
      <c r="CA41" s="9">
        <f t="shared" si="13"/>
        <v>8.4919504776991596E-3</v>
      </c>
      <c r="CB41" s="9">
        <f t="shared" si="13"/>
        <v>4.6564654752969913E-2</v>
      </c>
      <c r="CC41" s="9">
        <f t="shared" si="13"/>
        <v>-4.3680406106412474E-2</v>
      </c>
      <c r="CD41" s="9">
        <f t="shared" si="13"/>
        <v>8.2106307853968847E-3</v>
      </c>
      <c r="CE41" s="9">
        <f t="shared" si="13"/>
        <v>5.3218315153758564E-2</v>
      </c>
      <c r="CF41" s="9">
        <f t="shared" si="13"/>
        <v>6.087984271873443E-2</v>
      </c>
      <c r="CG41" s="9">
        <f t="shared" si="13"/>
        <v>-1.4832919067966702E-2</v>
      </c>
      <c r="CH41" s="9">
        <f t="shared" si="11"/>
        <v>9.8131070555870711E-2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5708294.1053905962</v>
      </c>
      <c r="D42" s="6">
        <f t="shared" si="2"/>
        <v>0</v>
      </c>
      <c r="E42" s="6">
        <f t="shared" si="3"/>
        <v>5154086.2080568345</v>
      </c>
      <c r="F42" s="15">
        <f t="shared" si="4"/>
        <v>0</v>
      </c>
      <c r="G42" s="6"/>
      <c r="H42">
        <v>503335.59492092847</v>
      </c>
      <c r="I42">
        <v>490985.23996468092</v>
      </c>
      <c r="J42">
        <v>514500.69054742379</v>
      </c>
      <c r="K42">
        <v>501127.35614352499</v>
      </c>
      <c r="L42">
        <v>366092.74774194782</v>
      </c>
      <c r="M42">
        <v>415230.72008491011</v>
      </c>
      <c r="N42">
        <v>436456.08352176362</v>
      </c>
      <c r="O42">
        <v>410093.94760410249</v>
      </c>
      <c r="P42">
        <v>414957.38339366822</v>
      </c>
      <c r="Q42">
        <v>456976.56075229548</v>
      </c>
      <c r="R42">
        <v>471716.36981748138</v>
      </c>
      <c r="S42">
        <v>483244.76369951572</v>
      </c>
      <c r="T42">
        <v>498783.73599824612</v>
      </c>
      <c r="U42">
        <v>532899.05540938932</v>
      </c>
      <c r="V42">
        <v>562537.18574052653</v>
      </c>
      <c r="W42">
        <v>576127.11728549039</v>
      </c>
      <c r="X42">
        <v>599365.66700788261</v>
      </c>
      <c r="Y42">
        <v>602236.22196516057</v>
      </c>
      <c r="Z42">
        <v>593713.94525262725</v>
      </c>
      <c r="AA42">
        <v>581823.13234274404</v>
      </c>
      <c r="AB42">
        <v>612161.79639400158</v>
      </c>
      <c r="AC42">
        <v>635446.3858156933</v>
      </c>
      <c r="AD42">
        <v>645775.83500533807</v>
      </c>
      <c r="AE42">
        <v>625095.56714860327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456976.56075229548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-2.4843068180208275E-2</v>
      </c>
      <c r="BL42" s="9">
        <f t="shared" si="15"/>
        <v>4.6782831274121847E-2</v>
      </c>
      <c r="BM42" s="9">
        <f t="shared" si="15"/>
        <v>-2.6336624785242554E-2</v>
      </c>
      <c r="BN42" s="9">
        <f t="shared" si="15"/>
        <v>-0.3139735622301239</v>
      </c>
      <c r="BO42" s="9">
        <f t="shared" si="15"/>
        <v>0.12594760732876401</v>
      </c>
      <c r="BP42" s="9">
        <f t="shared" si="15"/>
        <v>4.9853441971103522E-2</v>
      </c>
      <c r="BQ42" s="9">
        <f t="shared" si="15"/>
        <v>-6.2301485782077899E-2</v>
      </c>
      <c r="BR42" s="9">
        <f t="shared" si="15"/>
        <v>1.1789550392498734E-2</v>
      </c>
      <c r="BS42" s="9">
        <f t="shared" si="15"/>
        <v>9.645627585658488E-2</v>
      </c>
      <c r="BT42" s="9">
        <f t="shared" si="15"/>
        <v>3.1745793365721774E-2</v>
      </c>
      <c r="BU42" s="9">
        <f t="shared" si="15"/>
        <v>2.4145388874093579E-2</v>
      </c>
      <c r="BV42" s="9">
        <f t="shared" si="15"/>
        <v>3.1649324579368317E-2</v>
      </c>
      <c r="BW42" s="9">
        <f t="shared" si="15"/>
        <v>6.615940973781817E-2</v>
      </c>
      <c r="BX42" s="9">
        <f t="shared" si="15"/>
        <v>5.4125223123121416E-2</v>
      </c>
      <c r="BY42" s="9">
        <f t="shared" si="15"/>
        <v>2.3871086202551652E-2</v>
      </c>
      <c r="BZ42" s="9">
        <f t="shared" si="15"/>
        <v>3.9543548230352027E-2</v>
      </c>
      <c r="CA42" s="9">
        <f t="shared" si="13"/>
        <v>4.7778893232861622E-3</v>
      </c>
      <c r="CB42" s="9">
        <f t="shared" si="13"/>
        <v>-1.4252133912848467E-2</v>
      </c>
      <c r="CC42" s="9">
        <f t="shared" si="13"/>
        <v>-2.0231124492753386E-2</v>
      </c>
      <c r="CD42" s="9">
        <f t="shared" si="13"/>
        <v>5.0830115537419472E-2</v>
      </c>
      <c r="CE42" s="9">
        <f t="shared" si="13"/>
        <v>3.7331100948952312E-2</v>
      </c>
      <c r="CF42" s="9">
        <f t="shared" si="13"/>
        <v>1.6124717213205242E-2</v>
      </c>
      <c r="CG42" s="9">
        <f t="shared" si="13"/>
        <v>-3.2547893441846193E-2</v>
      </c>
      <c r="CH42" s="9">
        <f t="shared" si="11"/>
        <v>8.2482811125804273E-2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6598665.3304958111</v>
      </c>
      <c r="D43" s="6">
        <f t="shared" si="2"/>
        <v>6598665.3304958111</v>
      </c>
      <c r="E43" s="6">
        <f t="shared" si="3"/>
        <v>5878920.068188672</v>
      </c>
      <c r="F43" s="15">
        <f t="shared" si="4"/>
        <v>5878920.068188672</v>
      </c>
      <c r="G43" s="6"/>
      <c r="H43">
        <v>541722.84374167887</v>
      </c>
      <c r="I43">
        <v>526724.32230676699</v>
      </c>
      <c r="J43">
        <v>547553.40731339704</v>
      </c>
      <c r="K43">
        <v>540925.02495382633</v>
      </c>
      <c r="L43">
        <v>415882.1180677216</v>
      </c>
      <c r="M43">
        <v>467435.3343306309</v>
      </c>
      <c r="N43">
        <v>510445.84718641982</v>
      </c>
      <c r="O43">
        <v>506927.58878820727</v>
      </c>
      <c r="P43">
        <v>498609.95686047629</v>
      </c>
      <c r="Q43">
        <v>531603.29155376146</v>
      </c>
      <c r="R43">
        <v>574180.14555556909</v>
      </c>
      <c r="S43">
        <v>594539.08612580085</v>
      </c>
      <c r="T43">
        <v>605646.55039849586</v>
      </c>
      <c r="U43">
        <v>610171.62612265092</v>
      </c>
      <c r="V43">
        <v>656461.84571067174</v>
      </c>
      <c r="W43">
        <v>629874.15068183688</v>
      </c>
      <c r="X43">
        <v>673282.06129018939</v>
      </c>
      <c r="Y43">
        <v>705756.02401600254</v>
      </c>
      <c r="Z43">
        <v>692972.60811076441</v>
      </c>
      <c r="AA43">
        <v>721293.54755345127</v>
      </c>
      <c r="AB43">
        <v>762645.33902397775</v>
      </c>
      <c r="AC43">
        <v>801795.24588571617</v>
      </c>
      <c r="AD43">
        <v>841052.73052410351</v>
      </c>
      <c r="AE43">
        <v>875702.39798029501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0</v>
      </c>
      <c r="AM43" s="6">
        <f t="shared" si="14"/>
        <v>415882.1180677216</v>
      </c>
      <c r="AN43" s="6">
        <f t="shared" si="14"/>
        <v>467435.3343306309</v>
      </c>
      <c r="AO43" s="6">
        <f t="shared" si="14"/>
        <v>510445.84718641982</v>
      </c>
      <c r="AP43" s="6">
        <f t="shared" si="14"/>
        <v>506927.58878820727</v>
      </c>
      <c r="AQ43" s="6">
        <f t="shared" si="14"/>
        <v>498609.95686047629</v>
      </c>
      <c r="AR43" s="6">
        <f t="shared" si="14"/>
        <v>531603.29155376146</v>
      </c>
      <c r="AS43" s="6">
        <f t="shared" si="14"/>
        <v>574180.14555556909</v>
      </c>
      <c r="AT43" s="6">
        <f t="shared" si="14"/>
        <v>594539.08612580085</v>
      </c>
      <c r="AU43" s="6">
        <f t="shared" si="14"/>
        <v>605646.55039849586</v>
      </c>
      <c r="AV43" s="6">
        <f t="shared" si="14"/>
        <v>610171.62612265092</v>
      </c>
      <c r="AW43" s="6">
        <f t="shared" si="14"/>
        <v>656461.84571067174</v>
      </c>
      <c r="AX43" s="6">
        <f t="shared" si="14"/>
        <v>629874.15068183688</v>
      </c>
      <c r="AY43" s="6">
        <f t="shared" si="12"/>
        <v>673282.06129018939</v>
      </c>
      <c r="AZ43" s="6">
        <f t="shared" si="12"/>
        <v>705756.02401600254</v>
      </c>
      <c r="BA43" s="6">
        <f t="shared" si="12"/>
        <v>692972.60811076441</v>
      </c>
      <c r="BB43" s="6">
        <f t="shared" si="12"/>
        <v>721293.54755345127</v>
      </c>
      <c r="BC43" s="6">
        <f t="shared" si="12"/>
        <v>762645.33902397775</v>
      </c>
      <c r="BD43" s="6">
        <f t="shared" si="12"/>
        <v>801795.24588571617</v>
      </c>
      <c r="BE43" s="6">
        <f t="shared" si="12"/>
        <v>841052.73052410351</v>
      </c>
      <c r="BF43" s="6">
        <f t="shared" si="12"/>
        <v>875702.39798029501</v>
      </c>
      <c r="BG43" s="6"/>
      <c r="BJ43" s="9"/>
      <c r="BK43" s="9">
        <f t="shared" si="15"/>
        <v>-2.8077208145591455E-2</v>
      </c>
      <c r="BL43" s="9">
        <f t="shared" si="15"/>
        <v>3.8782700442007899E-2</v>
      </c>
      <c r="BM43" s="9">
        <f t="shared" si="15"/>
        <v>-1.2179321332316083E-2</v>
      </c>
      <c r="BN43" s="9">
        <f t="shared" si="15"/>
        <v>-0.26287883313038501</v>
      </c>
      <c r="BO43" s="9">
        <f t="shared" si="15"/>
        <v>0.11685916679903655</v>
      </c>
      <c r="BP43" s="9">
        <f t="shared" si="15"/>
        <v>8.8023537114757744E-2</v>
      </c>
      <c r="BQ43" s="9">
        <f t="shared" si="15"/>
        <v>-6.9163835005922481E-3</v>
      </c>
      <c r="BR43" s="9">
        <f t="shared" si="15"/>
        <v>-1.6544029962076774E-2</v>
      </c>
      <c r="BS43" s="9">
        <f t="shared" si="15"/>
        <v>6.4073378080530333E-2</v>
      </c>
      <c r="BT43" s="9">
        <f t="shared" si="15"/>
        <v>7.7045670906106867E-2</v>
      </c>
      <c r="BU43" s="9">
        <f t="shared" si="15"/>
        <v>3.4843270673665556E-2</v>
      </c>
      <c r="BV43" s="9">
        <f t="shared" si="15"/>
        <v>1.8510105558968239E-2</v>
      </c>
      <c r="BW43" s="9">
        <f t="shared" si="15"/>
        <v>7.4437061488151568E-3</v>
      </c>
      <c r="BX43" s="9">
        <f t="shared" si="15"/>
        <v>7.3124302430498764E-2</v>
      </c>
      <c r="BY43" s="9">
        <f t="shared" si="15"/>
        <v>-4.1344535716338351E-2</v>
      </c>
      <c r="BZ43" s="9">
        <f t="shared" si="15"/>
        <v>6.6644313620866022E-2</v>
      </c>
      <c r="CA43" s="9">
        <f t="shared" si="13"/>
        <v>4.7105250491157297E-2</v>
      </c>
      <c r="CB43" s="9">
        <f t="shared" si="13"/>
        <v>-1.8279130847254434E-2</v>
      </c>
      <c r="CC43" s="9">
        <f t="shared" si="13"/>
        <v>4.0055722017022587E-2</v>
      </c>
      <c r="CD43" s="9">
        <f t="shared" si="13"/>
        <v>5.5746904984062165E-2</v>
      </c>
      <c r="CE43" s="9">
        <f t="shared" si="13"/>
        <v>5.0060172014802423E-2</v>
      </c>
      <c r="CF43" s="9">
        <f t="shared" si="13"/>
        <v>4.7801086909343912E-2</v>
      </c>
      <c r="CG43" s="9">
        <f t="shared" si="13"/>
        <v>4.0371947084404815E-2</v>
      </c>
      <c r="CH43" s="9">
        <f t="shared" si="11"/>
        <v>7.3879706032728767E-2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4540203.1758270971</v>
      </c>
      <c r="D44" s="6">
        <f t="shared" si="2"/>
        <v>0</v>
      </c>
      <c r="E44" s="6">
        <f t="shared" si="3"/>
        <v>4223730.7545880638</v>
      </c>
      <c r="F44" s="15">
        <f t="shared" si="4"/>
        <v>0</v>
      </c>
      <c r="G44" s="6"/>
      <c r="H44">
        <v>516882.05299247592</v>
      </c>
      <c r="I44">
        <v>496419.19332583167</v>
      </c>
      <c r="J44">
        <v>500598.23830114002</v>
      </c>
      <c r="K44">
        <v>488096.60915887827</v>
      </c>
      <c r="L44">
        <v>331316.6275187502</v>
      </c>
      <c r="M44">
        <v>357624.42922904878</v>
      </c>
      <c r="N44">
        <v>369859.34418561601</v>
      </c>
      <c r="O44">
        <v>333353.02170278592</v>
      </c>
      <c r="P44">
        <v>314835.57508697221</v>
      </c>
      <c r="Q44">
        <v>317308.56790158688</v>
      </c>
      <c r="R44">
        <v>334816.16076670447</v>
      </c>
      <c r="S44">
        <v>352563.73456437112</v>
      </c>
      <c r="T44">
        <v>347296.72560411651</v>
      </c>
      <c r="U44">
        <v>367767.53583933908</v>
      </c>
      <c r="V44">
        <v>373884.5343224419</v>
      </c>
      <c r="W44">
        <v>369455.35489250132</v>
      </c>
      <c r="X44">
        <v>379148.86179516988</v>
      </c>
      <c r="Y44">
        <v>366694.75177884102</v>
      </c>
      <c r="Z44">
        <v>367734.29598452849</v>
      </c>
      <c r="AA44">
        <v>357392.64885657851</v>
      </c>
      <c r="AB44">
        <v>348134.95304682548</v>
      </c>
      <c r="AC44">
        <v>361785.6673485511</v>
      </c>
      <c r="AD44">
        <v>370469.4927169896</v>
      </c>
      <c r="AE44">
        <v>358108.17048728699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-4.0393993512908948E-2</v>
      </c>
      <c r="BL44" s="9">
        <f t="shared" si="15"/>
        <v>8.3831421938415553E-3</v>
      </c>
      <c r="BM44" s="9">
        <f t="shared" si="15"/>
        <v>-2.529050396915172E-2</v>
      </c>
      <c r="BN44" s="9">
        <f t="shared" si="15"/>
        <v>-0.38743885909381476</v>
      </c>
      <c r="BO44" s="9">
        <f t="shared" si="15"/>
        <v>7.6408858611138095E-2</v>
      </c>
      <c r="BP44" s="9">
        <f t="shared" si="15"/>
        <v>3.3639427147989044E-2</v>
      </c>
      <c r="BQ44" s="9">
        <f t="shared" si="15"/>
        <v>-0.10392072883482148</v>
      </c>
      <c r="BR44" s="9">
        <f t="shared" si="15"/>
        <v>-5.7151534984355802E-2</v>
      </c>
      <c r="BS44" s="9">
        <f t="shared" si="15"/>
        <v>7.8241820571082477E-3</v>
      </c>
      <c r="BT44" s="9">
        <f t="shared" si="15"/>
        <v>5.3706906612001219E-2</v>
      </c>
      <c r="BU44" s="9">
        <f t="shared" si="15"/>
        <v>5.164980582060584E-2</v>
      </c>
      <c r="BV44" s="9">
        <f t="shared" si="15"/>
        <v>-1.5051881626125901E-2</v>
      </c>
      <c r="BW44" s="9">
        <f t="shared" si="15"/>
        <v>5.7271510918796419E-2</v>
      </c>
      <c r="BX44" s="9">
        <f t="shared" si="15"/>
        <v>1.6495975512754335E-2</v>
      </c>
      <c r="BY44" s="9">
        <f t="shared" si="15"/>
        <v>-1.1917110631368539E-2</v>
      </c>
      <c r="BZ44" s="9">
        <f t="shared" si="15"/>
        <v>2.5898995794064128E-2</v>
      </c>
      <c r="CA44" s="9">
        <f t="shared" si="13"/>
        <v>-3.3399140206068025E-2</v>
      </c>
      <c r="CB44" s="9">
        <f t="shared" si="13"/>
        <v>2.8308926589749252E-3</v>
      </c>
      <c r="CC44" s="9">
        <f t="shared" si="13"/>
        <v>-2.8525621483039346E-2</v>
      </c>
      <c r="CD44" s="9">
        <f t="shared" si="13"/>
        <v>-2.6244833408893904E-2</v>
      </c>
      <c r="CE44" s="9">
        <f t="shared" si="13"/>
        <v>3.8461756617483057E-2</v>
      </c>
      <c r="CF44" s="9">
        <f t="shared" si="13"/>
        <v>2.371914317106889E-2</v>
      </c>
      <c r="CG44" s="9">
        <f t="shared" si="13"/>
        <v>-3.3936007540072463E-2</v>
      </c>
      <c r="CH44" s="9">
        <f t="shared" si="11"/>
        <v>9.1367187340642003E-2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3914579.4061643598</v>
      </c>
      <c r="D45" s="6">
        <f t="shared" si="2"/>
        <v>0</v>
      </c>
      <c r="E45" s="6">
        <f t="shared" si="3"/>
        <v>3731969.8961480521</v>
      </c>
      <c r="F45" s="15">
        <f t="shared" si="4"/>
        <v>0</v>
      </c>
      <c r="G45" s="6"/>
      <c r="H45">
        <v>524321.94333607319</v>
      </c>
      <c r="I45">
        <v>488892.50653869408</v>
      </c>
      <c r="J45">
        <v>502878.50029250782</v>
      </c>
      <c r="K45">
        <v>478807.95739363879</v>
      </c>
      <c r="L45">
        <v>298273.73399751581</v>
      </c>
      <c r="M45">
        <v>316840.60775239178</v>
      </c>
      <c r="N45">
        <v>313067.98948893469</v>
      </c>
      <c r="O45">
        <v>303578.23497701349</v>
      </c>
      <c r="P45">
        <v>270878.66076788458</v>
      </c>
      <c r="Q45">
        <v>274288.2569194184</v>
      </c>
      <c r="R45">
        <v>276214.34007897438</v>
      </c>
      <c r="S45">
        <v>292433.84278628451</v>
      </c>
      <c r="T45">
        <v>271474.92217842658</v>
      </c>
      <c r="U45">
        <v>269035.55235713971</v>
      </c>
      <c r="V45">
        <v>287513.73545326421</v>
      </c>
      <c r="W45">
        <v>274511.04674829257</v>
      </c>
      <c r="X45">
        <v>264637.37511800358</v>
      </c>
      <c r="Y45">
        <v>251246.44343905919</v>
      </c>
      <c r="Z45">
        <v>227511.39239498321</v>
      </c>
      <c r="AA45">
        <v>206639.42612112319</v>
      </c>
      <c r="AB45">
        <v>204460.0006959138</v>
      </c>
      <c r="AC45">
        <v>198420.84337953929</v>
      </c>
      <c r="AD45">
        <v>213826.78826641149</v>
      </c>
      <c r="AE45">
        <v>214012.86036170289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-6.9963249055824656E-2</v>
      </c>
      <c r="BL45" s="9">
        <f t="shared" si="15"/>
        <v>2.8205948526519919E-2</v>
      </c>
      <c r="BM45" s="9">
        <f t="shared" si="15"/>
        <v>-4.9048997809752228E-2</v>
      </c>
      <c r="BN45" s="9">
        <f t="shared" si="15"/>
        <v>-0.47328795765856346</v>
      </c>
      <c r="BO45" s="9">
        <f t="shared" si="15"/>
        <v>6.038719742317665E-2</v>
      </c>
      <c r="BP45" s="9">
        <f t="shared" si="15"/>
        <v>-1.1978446996323659E-2</v>
      </c>
      <c r="BQ45" s="9">
        <f t="shared" si="15"/>
        <v>-3.0781032613445083E-2</v>
      </c>
      <c r="BR45" s="9">
        <f t="shared" si="15"/>
        <v>-0.11396837878515302</v>
      </c>
      <c r="BS45" s="9">
        <f t="shared" si="15"/>
        <v>1.2508611574808355E-2</v>
      </c>
      <c r="BT45" s="9">
        <f t="shared" si="15"/>
        <v>6.9975728704570299E-3</v>
      </c>
      <c r="BU45" s="9">
        <f t="shared" si="15"/>
        <v>5.7061303768548156E-2</v>
      </c>
      <c r="BV45" s="9">
        <f t="shared" si="15"/>
        <v>-7.4368695140368438E-2</v>
      </c>
      <c r="BW45" s="9">
        <f t="shared" si="15"/>
        <v>-9.0262316756386015E-3</v>
      </c>
      <c r="BX45" s="9">
        <f t="shared" si="15"/>
        <v>6.6427098820548619E-2</v>
      </c>
      <c r="BY45" s="9">
        <f t="shared" si="15"/>
        <v>-4.6279131282777664E-2</v>
      </c>
      <c r="BZ45" s="9">
        <f t="shared" si="15"/>
        <v>-3.6631010206420775E-2</v>
      </c>
      <c r="CA45" s="9">
        <f t="shared" si="13"/>
        <v>-5.1926189289944059E-2</v>
      </c>
      <c r="CB45" s="9">
        <f t="shared" si="13"/>
        <v>-9.9233990207979295E-2</v>
      </c>
      <c r="CC45" s="9">
        <f t="shared" si="13"/>
        <v>-9.6224942006579162E-2</v>
      </c>
      <c r="CD45" s="9">
        <f t="shared" si="13"/>
        <v>-1.060301085957129E-2</v>
      </c>
      <c r="CE45" s="9">
        <f t="shared" si="13"/>
        <v>-2.9982114043351531E-2</v>
      </c>
      <c r="CF45" s="9">
        <f t="shared" si="13"/>
        <v>7.4776039966875679E-2</v>
      </c>
      <c r="CG45" s="9">
        <f t="shared" si="13"/>
        <v>8.6982170829539012E-4</v>
      </c>
      <c r="CH45" s="9">
        <f t="shared" si="11"/>
        <v>0.10877204504070127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4984727.580193853</v>
      </c>
      <c r="D46" s="6">
        <f t="shared" si="2"/>
        <v>0</v>
      </c>
      <c r="E46" s="6">
        <f t="shared" si="3"/>
        <v>4622239.3996648015</v>
      </c>
      <c r="F46" s="15">
        <f t="shared" si="4"/>
        <v>0</v>
      </c>
      <c r="G46" s="6"/>
      <c r="H46">
        <v>601588.88756874693</v>
      </c>
      <c r="I46">
        <v>585166.54330277629</v>
      </c>
      <c r="J46">
        <v>583376.62376326032</v>
      </c>
      <c r="K46">
        <v>567457.09094813815</v>
      </c>
      <c r="L46">
        <v>352879.30256944633</v>
      </c>
      <c r="M46">
        <v>388590.92993531778</v>
      </c>
      <c r="N46">
        <v>395352.23815266002</v>
      </c>
      <c r="O46">
        <v>343133.51952226041</v>
      </c>
      <c r="P46">
        <v>310567.83291398798</v>
      </c>
      <c r="Q46">
        <v>321575.33261857019</v>
      </c>
      <c r="R46">
        <v>321328.16173552518</v>
      </c>
      <c r="S46">
        <v>343840.05579532753</v>
      </c>
      <c r="T46">
        <v>353624.34013161599</v>
      </c>
      <c r="U46">
        <v>370610.42955213657</v>
      </c>
      <c r="V46">
        <v>388187.19022130279</v>
      </c>
      <c r="W46">
        <v>379629.93760736362</v>
      </c>
      <c r="X46">
        <v>401066.19896035682</v>
      </c>
      <c r="Y46">
        <v>425787.59572178771</v>
      </c>
      <c r="Z46">
        <v>422111.97415686172</v>
      </c>
      <c r="AA46">
        <v>412197.31260771822</v>
      </c>
      <c r="AB46">
        <v>411073.78686256078</v>
      </c>
      <c r="AC46">
        <v>391907.55746176181</v>
      </c>
      <c r="AD46">
        <v>419949.66016354779</v>
      </c>
      <c r="AE46">
        <v>425517.34481546341</v>
      </c>
      <c r="AF46" s="6"/>
      <c r="AG46" s="6"/>
      <c r="AH46" s="6"/>
      <c r="AI46" s="6">
        <f t="shared" si="14"/>
        <v>601588.88756874693</v>
      </c>
      <c r="AJ46" s="6">
        <f t="shared" si="14"/>
        <v>585166.54330277629</v>
      </c>
      <c r="AK46" s="6">
        <f t="shared" si="14"/>
        <v>583376.62376326032</v>
      </c>
      <c r="AL46" s="6">
        <f t="shared" si="14"/>
        <v>567457.09094813815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-2.7677804881534006E-2</v>
      </c>
      <c r="BL46" s="9">
        <f t="shared" si="15"/>
        <v>-3.063508460519556E-3</v>
      </c>
      <c r="BM46" s="9">
        <f t="shared" si="15"/>
        <v>-2.766785182859903E-2</v>
      </c>
      <c r="BN46" s="9">
        <f t="shared" si="15"/>
        <v>-0.47503905643393318</v>
      </c>
      <c r="BO46" s="9">
        <f t="shared" si="15"/>
        <v>9.6401116910005413E-2</v>
      </c>
      <c r="BP46" s="9">
        <f t="shared" si="15"/>
        <v>1.7249913385004409E-2</v>
      </c>
      <c r="BQ46" s="9">
        <f t="shared" si="15"/>
        <v>-0.14165746852960162</v>
      </c>
      <c r="BR46" s="9">
        <f t="shared" si="15"/>
        <v>-9.9717300159364378E-2</v>
      </c>
      <c r="BS46" s="9">
        <f t="shared" si="15"/>
        <v>3.4829491301408846E-2</v>
      </c>
      <c r="BT46" s="9">
        <f t="shared" si="15"/>
        <v>-7.6892067750047887E-4</v>
      </c>
      <c r="BU46" s="9">
        <f t="shared" si="15"/>
        <v>6.7713683536508723E-2</v>
      </c>
      <c r="BV46" s="9">
        <f t="shared" si="15"/>
        <v>2.8058568442918173E-2</v>
      </c>
      <c r="BW46" s="9">
        <f t="shared" si="15"/>
        <v>4.6916292189487611E-2</v>
      </c>
      <c r="BX46" s="9">
        <f t="shared" si="15"/>
        <v>4.6336216508349459E-2</v>
      </c>
      <c r="BY46" s="9">
        <f t="shared" si="15"/>
        <v>-2.2290742485819567E-2</v>
      </c>
      <c r="BZ46" s="9">
        <f t="shared" si="15"/>
        <v>5.4929568550443127E-2</v>
      </c>
      <c r="CA46" s="9">
        <f t="shared" si="13"/>
        <v>5.981412196345505E-2</v>
      </c>
      <c r="CB46" s="9">
        <f t="shared" si="13"/>
        <v>-8.6699998911233637E-3</v>
      </c>
      <c r="CC46" s="9">
        <f t="shared" si="13"/>
        <v>-2.3768471639916928E-2</v>
      </c>
      <c r="CD46" s="9">
        <f t="shared" si="13"/>
        <v>-2.7294203413134209E-3</v>
      </c>
      <c r="CE46" s="9">
        <f t="shared" si="13"/>
        <v>-4.774673928359649E-2</v>
      </c>
      <c r="CF46" s="9">
        <f t="shared" si="13"/>
        <v>6.910885816229638E-2</v>
      </c>
      <c r="CG46" s="9">
        <f t="shared" si="13"/>
        <v>1.3170863215655528E-2</v>
      </c>
      <c r="CH46" s="9">
        <f t="shared" si="11"/>
        <v>0.11431495980403671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5633605.380075668</v>
      </c>
      <c r="D47" s="6">
        <f t="shared" si="2"/>
        <v>0</v>
      </c>
      <c r="E47" s="6">
        <f t="shared" si="3"/>
        <v>5040291.7297104346</v>
      </c>
      <c r="F47" s="15">
        <f t="shared" si="4"/>
        <v>0</v>
      </c>
      <c r="G47" s="6"/>
      <c r="H47">
        <v>509237.71080647141</v>
      </c>
      <c r="I47">
        <v>485922.79598088202</v>
      </c>
      <c r="J47">
        <v>493277.82600441831</v>
      </c>
      <c r="K47">
        <v>490727.37723770639</v>
      </c>
      <c r="L47">
        <v>344382.63554759987</v>
      </c>
      <c r="M47">
        <v>396618.81677812472</v>
      </c>
      <c r="N47">
        <v>427253.9596282178</v>
      </c>
      <c r="O47">
        <v>422923.81033737311</v>
      </c>
      <c r="P47">
        <v>409049.92280456511</v>
      </c>
      <c r="Q47">
        <v>426516.37988771469</v>
      </c>
      <c r="R47">
        <v>449816.44532316719</v>
      </c>
      <c r="S47">
        <v>460105.67057703709</v>
      </c>
      <c r="T47">
        <v>486221.28628135979</v>
      </c>
      <c r="U47">
        <v>502941.47622991831</v>
      </c>
      <c r="V47">
        <v>541950.60133856558</v>
      </c>
      <c r="W47">
        <v>551707.5116375247</v>
      </c>
      <c r="X47">
        <v>575573.68843555544</v>
      </c>
      <c r="Y47">
        <v>588494.10402973415</v>
      </c>
      <c r="Z47">
        <v>612798.57612617826</v>
      </c>
      <c r="AA47">
        <v>639993.2598040977</v>
      </c>
      <c r="AB47">
        <v>653163.3161600139</v>
      </c>
      <c r="AC47">
        <v>668146.22886102868</v>
      </c>
      <c r="AD47">
        <v>689014.25691544404</v>
      </c>
      <c r="AE47">
        <v>688268.25287236122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-4.6865167594553614E-2</v>
      </c>
      <c r="BL47" s="9">
        <f t="shared" si="15"/>
        <v>1.5022801628744529E-2</v>
      </c>
      <c r="BM47" s="9">
        <f t="shared" si="15"/>
        <v>-5.1838231538121728E-3</v>
      </c>
      <c r="BN47" s="9">
        <f t="shared" si="15"/>
        <v>-0.3541353818996415</v>
      </c>
      <c r="BO47" s="9">
        <f t="shared" si="15"/>
        <v>0.14122230833955368</v>
      </c>
      <c r="BP47" s="9">
        <f t="shared" si="15"/>
        <v>7.4402929470725215E-2</v>
      </c>
      <c r="BQ47" s="9">
        <f t="shared" si="15"/>
        <v>-1.0186544243243729E-2</v>
      </c>
      <c r="BR47" s="9">
        <f t="shared" si="15"/>
        <v>-3.3354836176587035E-2</v>
      </c>
      <c r="BS47" s="9">
        <f t="shared" si="15"/>
        <v>4.181356231732769E-2</v>
      </c>
      <c r="BT47" s="9">
        <f t="shared" si="15"/>
        <v>5.3188828710780137E-2</v>
      </c>
      <c r="BU47" s="9">
        <f t="shared" si="15"/>
        <v>2.2616581478612088E-2</v>
      </c>
      <c r="BV47" s="9">
        <f t="shared" si="15"/>
        <v>5.5207660092082285E-2</v>
      </c>
      <c r="BW47" s="9">
        <f t="shared" si="15"/>
        <v>3.3809972047447373E-2</v>
      </c>
      <c r="BX47" s="9">
        <f t="shared" si="15"/>
        <v>7.4701041957136491E-2</v>
      </c>
      <c r="BY47" s="9">
        <f t="shared" si="15"/>
        <v>1.7843179780133032E-2</v>
      </c>
      <c r="BZ47" s="9">
        <f t="shared" si="15"/>
        <v>4.2349226800513028E-2</v>
      </c>
      <c r="CA47" s="9">
        <f t="shared" si="13"/>
        <v>2.2199645584183123E-2</v>
      </c>
      <c r="CB47" s="9">
        <f t="shared" si="13"/>
        <v>4.0469386860714503E-2</v>
      </c>
      <c r="CC47" s="9">
        <f t="shared" si="13"/>
        <v>4.3421349872367503E-2</v>
      </c>
      <c r="CD47" s="9">
        <f t="shared" si="13"/>
        <v>2.0369554581167067E-2</v>
      </c>
      <c r="CE47" s="9">
        <f t="shared" si="13"/>
        <v>2.2679855737588728E-2</v>
      </c>
      <c r="CF47" s="9">
        <f t="shared" si="13"/>
        <v>3.0754907923628869E-2</v>
      </c>
      <c r="CG47" s="9">
        <f t="shared" si="13"/>
        <v>-1.0832986126469196E-3</v>
      </c>
      <c r="CH47" s="9">
        <f t="shared" si="11"/>
        <v>8.8798775285310896E-2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4621532.0654757377</v>
      </c>
      <c r="D48" s="6">
        <f t="shared" si="2"/>
        <v>0</v>
      </c>
      <c r="E48" s="6">
        <f t="shared" si="3"/>
        <v>4275676.9261944983</v>
      </c>
      <c r="F48" s="15">
        <f t="shared" si="4"/>
        <v>0</v>
      </c>
      <c r="G48" s="6"/>
      <c r="H48">
        <v>498128.41908061749</v>
      </c>
      <c r="I48">
        <v>479543.21352433501</v>
      </c>
      <c r="J48">
        <v>485329.20661883161</v>
      </c>
      <c r="K48">
        <v>479291.16655820358</v>
      </c>
      <c r="L48">
        <v>321510.2661391343</v>
      </c>
      <c r="M48">
        <v>354208.93811807787</v>
      </c>
      <c r="N48">
        <v>358154.43663540279</v>
      </c>
      <c r="O48">
        <v>337777.3904078948</v>
      </c>
      <c r="P48">
        <v>325925.66381152178</v>
      </c>
      <c r="Q48">
        <v>330977.59894988959</v>
      </c>
      <c r="R48">
        <v>347846.01899030822</v>
      </c>
      <c r="S48">
        <v>367780.57756569562</v>
      </c>
      <c r="T48">
        <v>377220.03127238387</v>
      </c>
      <c r="U48">
        <v>379517.81065635459</v>
      </c>
      <c r="V48">
        <v>417927.75416491239</v>
      </c>
      <c r="W48">
        <v>405263.17169254093</v>
      </c>
      <c r="X48">
        <v>415871.0829854738</v>
      </c>
      <c r="Y48">
        <v>432513.83207641199</v>
      </c>
      <c r="Z48">
        <v>401917.11575034802</v>
      </c>
      <c r="AA48">
        <v>378243.70661597652</v>
      </c>
      <c r="AB48">
        <v>405367.94803111721</v>
      </c>
      <c r="AC48">
        <v>377503.17926125479</v>
      </c>
      <c r="AD48">
        <v>398781.88355999388</v>
      </c>
      <c r="AE48">
        <v>387823.86234964459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-3.8023901106205231E-2</v>
      </c>
      <c r="BL48" s="9">
        <f t="shared" si="15"/>
        <v>1.1993424890977208E-2</v>
      </c>
      <c r="BM48" s="9">
        <f t="shared" si="15"/>
        <v>-1.2519161091456779E-2</v>
      </c>
      <c r="BN48" s="9">
        <f t="shared" si="15"/>
        <v>-0.39927880094371482</v>
      </c>
      <c r="BO48" s="9">
        <f t="shared" si="15"/>
        <v>9.6857484523209178E-2</v>
      </c>
      <c r="BP48" s="9">
        <f t="shared" si="15"/>
        <v>1.1077320935104367E-2</v>
      </c>
      <c r="BQ48" s="9">
        <f t="shared" si="15"/>
        <v>-5.8577210385042308E-2</v>
      </c>
      <c r="BR48" s="9">
        <f t="shared" si="15"/>
        <v>-3.571773999766157E-2</v>
      </c>
      <c r="BS48" s="9">
        <f t="shared" si="15"/>
        <v>1.5381365951331626E-2</v>
      </c>
      <c r="BT48" s="9">
        <f t="shared" si="15"/>
        <v>4.9709211489785875E-2</v>
      </c>
      <c r="BU48" s="9">
        <f t="shared" si="15"/>
        <v>5.572659603419193E-2</v>
      </c>
      <c r="BV48" s="9">
        <f t="shared" si="15"/>
        <v>2.5342150802958159E-2</v>
      </c>
      <c r="BW48" s="9">
        <f t="shared" si="15"/>
        <v>6.072873109956264E-3</v>
      </c>
      <c r="BX48" s="9">
        <f t="shared" si="15"/>
        <v>9.6407053025466719E-2</v>
      </c>
      <c r="BY48" s="9">
        <f t="shared" si="15"/>
        <v>-3.0771917938822863E-2</v>
      </c>
      <c r="BZ48" s="9">
        <f t="shared" ref="BZ48:CG111" si="17">LN(X48/W48)</f>
        <v>2.5838652841969845E-2</v>
      </c>
      <c r="CA48" s="9">
        <f t="shared" si="13"/>
        <v>3.9238991976262808E-2</v>
      </c>
      <c r="CB48" s="9">
        <f t="shared" si="13"/>
        <v>-7.3368419904539253E-2</v>
      </c>
      <c r="CC48" s="9">
        <f t="shared" si="13"/>
        <v>-6.0707173265516549E-2</v>
      </c>
      <c r="CD48" s="9">
        <f t="shared" si="13"/>
        <v>6.925645394483694E-2</v>
      </c>
      <c r="CE48" s="9">
        <f t="shared" si="13"/>
        <v>-7.1216177777143216E-2</v>
      </c>
      <c r="CF48" s="9">
        <f t="shared" si="13"/>
        <v>5.4835619135932538E-2</v>
      </c>
      <c r="CG48" s="9">
        <f t="shared" si="13"/>
        <v>-2.786333613917855E-2</v>
      </c>
      <c r="CH48" s="9">
        <f t="shared" si="11"/>
        <v>9.8700079722208747E-2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3849948.152167561</v>
      </c>
      <c r="D49" s="6">
        <f t="shared" si="2"/>
        <v>0</v>
      </c>
      <c r="E49" s="6">
        <f t="shared" si="3"/>
        <v>3601658.2829909422</v>
      </c>
      <c r="F49" s="15">
        <f t="shared" si="4"/>
        <v>0</v>
      </c>
      <c r="G49" s="6"/>
      <c r="H49">
        <v>502541.2071543627</v>
      </c>
      <c r="I49">
        <v>478806.24377264408</v>
      </c>
      <c r="J49">
        <v>479748.28518415568</v>
      </c>
      <c r="K49">
        <v>471433.81969148602</v>
      </c>
      <c r="L49">
        <v>278948.34713156067</v>
      </c>
      <c r="M49">
        <v>296567.22340236622</v>
      </c>
      <c r="N49">
        <v>286849.03331062407</v>
      </c>
      <c r="O49">
        <v>259903.99279400081</v>
      </c>
      <c r="P49">
        <v>235424.3143537913</v>
      </c>
      <c r="Q49">
        <v>233810.3583647976</v>
      </c>
      <c r="R49">
        <v>245447.31840795989</v>
      </c>
      <c r="S49">
        <v>257944.57668790201</v>
      </c>
      <c r="T49">
        <v>269421.40111122862</v>
      </c>
      <c r="U49">
        <v>274849.20771513728</v>
      </c>
      <c r="V49">
        <v>290388.51898244239</v>
      </c>
      <c r="W49">
        <v>293039.84704231861</v>
      </c>
      <c r="X49">
        <v>289964.18068133638</v>
      </c>
      <c r="Y49">
        <v>285459.49692103959</v>
      </c>
      <c r="Z49">
        <v>285491.89287720079</v>
      </c>
      <c r="AA49">
        <v>281477.99483438348</v>
      </c>
      <c r="AB49">
        <v>284301.15161027253</v>
      </c>
      <c r="AC49">
        <v>280239.94256721978</v>
      </c>
      <c r="AD49">
        <v>286539.52100413549</v>
      </c>
      <c r="AE49">
        <v>275803.59379043587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-4.8381626798732737E-2</v>
      </c>
      <c r="BL49" s="9">
        <f t="shared" si="20"/>
        <v>1.9655464271290148E-3</v>
      </c>
      <c r="BM49" s="9">
        <f t="shared" si="20"/>
        <v>-1.7482829470548068E-2</v>
      </c>
      <c r="BN49" s="9">
        <f t="shared" si="20"/>
        <v>-0.52475210206374245</v>
      </c>
      <c r="BO49" s="9">
        <f t="shared" si="20"/>
        <v>6.1247286898369314E-2</v>
      </c>
      <c r="BP49" s="9">
        <f t="shared" si="20"/>
        <v>-3.3317854825623702E-2</v>
      </c>
      <c r="BQ49" s="9">
        <f t="shared" si="20"/>
        <v>-9.8643756686989853E-2</v>
      </c>
      <c r="BR49" s="9">
        <f t="shared" si="20"/>
        <v>-9.892282532270516E-2</v>
      </c>
      <c r="BS49" s="9">
        <f t="shared" si="20"/>
        <v>-6.8791265757272169E-3</v>
      </c>
      <c r="BT49" s="9">
        <f t="shared" si="20"/>
        <v>4.8571982797673378E-2</v>
      </c>
      <c r="BU49" s="9">
        <f t="shared" si="20"/>
        <v>4.9662407568108691E-2</v>
      </c>
      <c r="BV49" s="9">
        <f t="shared" si="20"/>
        <v>4.3531957923567899E-2</v>
      </c>
      <c r="BW49" s="9">
        <f t="shared" si="20"/>
        <v>1.99459109651875E-2</v>
      </c>
      <c r="BX49" s="9">
        <f t="shared" si="20"/>
        <v>5.4997135290359593E-2</v>
      </c>
      <c r="BY49" s="9">
        <f t="shared" si="20"/>
        <v>9.0888495171350375E-3</v>
      </c>
      <c r="BZ49" s="9">
        <f t="shared" si="17"/>
        <v>-1.055119604182918E-2</v>
      </c>
      <c r="CA49" s="9">
        <f t="shared" si="13"/>
        <v>-1.5657248604762565E-2</v>
      </c>
      <c r="CB49" s="9">
        <f t="shared" si="13"/>
        <v>1.1348061069572978E-4</v>
      </c>
      <c r="CC49" s="9">
        <f t="shared" si="13"/>
        <v>-1.4159359045125235E-2</v>
      </c>
      <c r="CD49" s="9">
        <f t="shared" si="13"/>
        <v>9.9797959148121302E-3</v>
      </c>
      <c r="CE49" s="9">
        <f t="shared" si="13"/>
        <v>-1.4387895387801672E-2</v>
      </c>
      <c r="CF49" s="9">
        <f t="shared" si="13"/>
        <v>2.2230296861582229E-2</v>
      </c>
      <c r="CG49" s="9">
        <f t="shared" si="13"/>
        <v>-3.8187475112903352E-2</v>
      </c>
      <c r="CH49" s="9">
        <f t="shared" si="11"/>
        <v>0.11674179735216794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4196782.9880014155</v>
      </c>
      <c r="D50" s="6">
        <f t="shared" si="2"/>
        <v>0</v>
      </c>
      <c r="E50" s="6">
        <f t="shared" si="3"/>
        <v>3960393.7384569664</v>
      </c>
      <c r="F50" s="15">
        <f t="shared" si="4"/>
        <v>0</v>
      </c>
      <c r="G50" s="6"/>
      <c r="H50">
        <v>545420.76702587435</v>
      </c>
      <c r="I50">
        <v>515797.69908724137</v>
      </c>
      <c r="J50">
        <v>522579.79714983219</v>
      </c>
      <c r="K50">
        <v>503323.17718114163</v>
      </c>
      <c r="L50">
        <v>340242.44805149798</v>
      </c>
      <c r="M50">
        <v>353681.49802651419</v>
      </c>
      <c r="N50">
        <v>347701.71231172647</v>
      </c>
      <c r="O50">
        <v>314265.81810635311</v>
      </c>
      <c r="P50">
        <v>277550.43993227818</v>
      </c>
      <c r="Q50">
        <v>267434.58462814271</v>
      </c>
      <c r="R50">
        <v>271963.88551685412</v>
      </c>
      <c r="S50">
        <v>280130.60350049462</v>
      </c>
      <c r="T50">
        <v>283141.5651047522</v>
      </c>
      <c r="U50">
        <v>290457.36866250128</v>
      </c>
      <c r="V50">
        <v>308083.1231786196</v>
      </c>
      <c r="W50">
        <v>308197.25594758429</v>
      </c>
      <c r="X50">
        <v>296027.92735116888</v>
      </c>
      <c r="Y50">
        <v>272630.8109690097</v>
      </c>
      <c r="Z50">
        <v>273615.61857055122</v>
      </c>
      <c r="AA50">
        <v>260596.01106557739</v>
      </c>
      <c r="AB50">
        <v>258679.7704127256</v>
      </c>
      <c r="AC50">
        <v>271182.42431691958</v>
      </c>
      <c r="AD50">
        <v>272961.31031024072</v>
      </c>
      <c r="AE50">
        <v>272093.81787565222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-5.5842913800002718E-2</v>
      </c>
      <c r="BL50" s="9">
        <f t="shared" si="20"/>
        <v>1.3063061421011896E-2</v>
      </c>
      <c r="BM50" s="9">
        <f t="shared" si="20"/>
        <v>-3.7545230844562405E-2</v>
      </c>
      <c r="BN50" s="9">
        <f t="shared" si="20"/>
        <v>-0.39157401715939116</v>
      </c>
      <c r="BO50" s="9">
        <f t="shared" si="20"/>
        <v>3.8738339058989803E-2</v>
      </c>
      <c r="BP50" s="9">
        <f t="shared" si="20"/>
        <v>-1.7051821367973296E-2</v>
      </c>
      <c r="BQ50" s="9">
        <f t="shared" si="20"/>
        <v>-0.1011057814211573</v>
      </c>
      <c r="BR50" s="9">
        <f t="shared" si="20"/>
        <v>-0.12423650007108136</v>
      </c>
      <c r="BS50" s="9">
        <f t="shared" si="20"/>
        <v>-3.7127689206619748E-2</v>
      </c>
      <c r="BT50" s="9">
        <f t="shared" si="20"/>
        <v>1.679429066143449E-2</v>
      </c>
      <c r="BU50" s="9">
        <f t="shared" si="20"/>
        <v>2.9586651846946664E-2</v>
      </c>
      <c r="BV50" s="9">
        <f t="shared" si="20"/>
        <v>1.0691067129398671E-2</v>
      </c>
      <c r="BW50" s="9">
        <f t="shared" si="20"/>
        <v>2.5509811308797575E-2</v>
      </c>
      <c r="BX50" s="9">
        <f t="shared" si="20"/>
        <v>5.891281308164114E-2</v>
      </c>
      <c r="BY50" s="9">
        <f t="shared" si="20"/>
        <v>3.7039235430894008E-4</v>
      </c>
      <c r="BZ50" s="9">
        <f t="shared" si="17"/>
        <v>-4.0286220333956776E-2</v>
      </c>
      <c r="CA50" s="9">
        <f t="shared" si="13"/>
        <v>-8.2335259858729651E-2</v>
      </c>
      <c r="CB50" s="9">
        <f t="shared" si="13"/>
        <v>3.6057303636832789E-3</v>
      </c>
      <c r="CC50" s="9">
        <f t="shared" si="13"/>
        <v>-4.8752911696414047E-2</v>
      </c>
      <c r="CD50" s="9">
        <f t="shared" si="13"/>
        <v>-7.380468797273913E-3</v>
      </c>
      <c r="CE50" s="9">
        <f t="shared" si="13"/>
        <v>4.7200857831087427E-2</v>
      </c>
      <c r="CF50" s="9">
        <f t="shared" si="13"/>
        <v>6.5383177911897319E-3</v>
      </c>
      <c r="CG50" s="9">
        <f t="shared" si="13"/>
        <v>-3.1831391806385976E-3</v>
      </c>
      <c r="CH50" s="9">
        <f t="shared" si="11"/>
        <v>9.1539985410160465E-2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3868010.9304573876</v>
      </c>
      <c r="D51" s="6">
        <f t="shared" si="2"/>
        <v>0</v>
      </c>
      <c r="E51" s="6">
        <f t="shared" si="3"/>
        <v>3668395.2223780085</v>
      </c>
      <c r="F51" s="15">
        <f t="shared" si="4"/>
        <v>0</v>
      </c>
      <c r="G51" s="6"/>
      <c r="H51">
        <v>516026.97401407792</v>
      </c>
      <c r="I51">
        <v>496316.33173268061</v>
      </c>
      <c r="J51">
        <v>513810.47283589741</v>
      </c>
      <c r="K51">
        <v>489005.39649000438</v>
      </c>
      <c r="L51">
        <v>307273.0706857678</v>
      </c>
      <c r="M51">
        <v>318975.1931682413</v>
      </c>
      <c r="N51">
        <v>304690.13780417963</v>
      </c>
      <c r="O51">
        <v>263116.81303774059</v>
      </c>
      <c r="P51">
        <v>237910.65146933071</v>
      </c>
      <c r="Q51">
        <v>242233.9735676026</v>
      </c>
      <c r="R51">
        <v>258425.34988972699</v>
      </c>
      <c r="S51">
        <v>257207.59727988791</v>
      </c>
      <c r="T51">
        <v>270624.41536223318</v>
      </c>
      <c r="U51">
        <v>264859.65357415198</v>
      </c>
      <c r="V51">
        <v>274893.85147846228</v>
      </c>
      <c r="W51">
        <v>264634.65488293982</v>
      </c>
      <c r="X51">
        <v>265722.63467170188</v>
      </c>
      <c r="Y51">
        <v>255057.197867626</v>
      </c>
      <c r="Z51">
        <v>249027.11392509399</v>
      </c>
      <c r="AA51">
        <v>217857.96680554291</v>
      </c>
      <c r="AB51">
        <v>230323.15512096591</v>
      </c>
      <c r="AC51">
        <v>230541.91590869331</v>
      </c>
      <c r="AD51">
        <v>219277.52047781821</v>
      </c>
      <c r="AE51">
        <v>225453.67327090201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-3.8945550307378771E-2</v>
      </c>
      <c r="BL51" s="9">
        <f t="shared" si="20"/>
        <v>3.464097853736952E-2</v>
      </c>
      <c r="BM51" s="9">
        <f t="shared" si="20"/>
        <v>-4.948094238547443E-2</v>
      </c>
      <c r="BN51" s="9">
        <f t="shared" si="20"/>
        <v>-0.46463669188638496</v>
      </c>
      <c r="BO51" s="9">
        <f t="shared" si="20"/>
        <v>3.7376502103686267E-2</v>
      </c>
      <c r="BP51" s="9">
        <f t="shared" si="20"/>
        <v>-4.5818016834879037E-2</v>
      </c>
      <c r="BQ51" s="9">
        <f t="shared" si="20"/>
        <v>-0.14669722895657514</v>
      </c>
      <c r="BR51" s="9">
        <f t="shared" si="20"/>
        <v>-0.10070290041511466</v>
      </c>
      <c r="BS51" s="9">
        <f t="shared" si="20"/>
        <v>1.8008902807157681E-2</v>
      </c>
      <c r="BT51" s="9">
        <f t="shared" si="20"/>
        <v>6.4702778386302395E-2</v>
      </c>
      <c r="BU51" s="9">
        <f t="shared" si="20"/>
        <v>-4.723340044587061E-3</v>
      </c>
      <c r="BV51" s="9">
        <f t="shared" si="20"/>
        <v>5.0848408089645296E-2</v>
      </c>
      <c r="BW51" s="9">
        <f t="shared" si="20"/>
        <v>-2.1531861890494251E-2</v>
      </c>
      <c r="BX51" s="9">
        <f t="shared" si="20"/>
        <v>3.7184951988082353E-2</v>
      </c>
      <c r="BY51" s="9">
        <f t="shared" si="20"/>
        <v>-3.8034814587777598E-2</v>
      </c>
      <c r="BZ51" s="9">
        <f t="shared" si="17"/>
        <v>4.1028240258708147E-3</v>
      </c>
      <c r="CA51" s="9">
        <f t="shared" si="13"/>
        <v>-4.096521259681201E-2</v>
      </c>
      <c r="CB51" s="9">
        <f t="shared" si="13"/>
        <v>-2.3926043567056715E-2</v>
      </c>
      <c r="CC51" s="9">
        <f t="shared" si="13"/>
        <v>-0.1337184597646453</v>
      </c>
      <c r="CD51" s="9">
        <f t="shared" si="13"/>
        <v>5.5640023030777933E-2</v>
      </c>
      <c r="CE51" s="9">
        <f t="shared" si="13"/>
        <v>9.4934859640681026E-4</v>
      </c>
      <c r="CF51" s="9">
        <f t="shared" si="13"/>
        <v>-5.0094549295800005E-2</v>
      </c>
      <c r="CG51" s="9">
        <f t="shared" si="13"/>
        <v>2.7776553428030266E-2</v>
      </c>
      <c r="CH51" s="9">
        <f t="shared" si="11"/>
        <v>0.10940667089509774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2615326.484490619</v>
      </c>
      <c r="D52" s="6">
        <f t="shared" si="2"/>
        <v>0</v>
      </c>
      <c r="E52" s="6">
        <f t="shared" si="3"/>
        <v>2585957.92647926</v>
      </c>
      <c r="F52" s="15">
        <f t="shared" si="4"/>
        <v>0</v>
      </c>
      <c r="G52" s="6"/>
      <c r="H52">
        <v>650900.31571250758</v>
      </c>
      <c r="I52">
        <v>578885.01517011283</v>
      </c>
      <c r="J52">
        <v>603065.28535716503</v>
      </c>
      <c r="K52">
        <v>516468.89200072573</v>
      </c>
      <c r="L52">
        <v>298645.38392911229</v>
      </c>
      <c r="M52">
        <v>194625.6107569772</v>
      </c>
      <c r="N52">
        <v>154962.60114108599</v>
      </c>
      <c r="O52">
        <v>65803.160778705671</v>
      </c>
      <c r="P52">
        <v>22341.72976895914</v>
      </c>
      <c r="Q52">
        <v>22400.031438916551</v>
      </c>
      <c r="R52">
        <v>19071.20608539048</v>
      </c>
      <c r="S52">
        <v>22396.392924343239</v>
      </c>
      <c r="T52">
        <v>22240.845359178849</v>
      </c>
      <c r="U52">
        <v>19916.517087028529</v>
      </c>
      <c r="V52">
        <v>22168.22911188595</v>
      </c>
      <c r="W52">
        <v>24209.90614153535</v>
      </c>
      <c r="X52">
        <v>24315.201689304471</v>
      </c>
      <c r="Y52">
        <v>25496.038862572241</v>
      </c>
      <c r="Z52">
        <v>26588.772321804689</v>
      </c>
      <c r="AA52">
        <v>28882.700177981918</v>
      </c>
      <c r="AB52">
        <v>30757.93038412802</v>
      </c>
      <c r="AC52">
        <v>32916.760073969293</v>
      </c>
      <c r="AD52">
        <v>34529.196963910741</v>
      </c>
      <c r="AE52">
        <v>35719.672423869837</v>
      </c>
      <c r="AF52" s="6"/>
      <c r="AG52" s="6"/>
      <c r="AH52" s="6"/>
      <c r="AI52" s="6">
        <f t="shared" si="18"/>
        <v>650900.31571250758</v>
      </c>
      <c r="AJ52" s="6">
        <f t="shared" si="18"/>
        <v>578885.01517011283</v>
      </c>
      <c r="AK52" s="6">
        <f t="shared" si="18"/>
        <v>603065.28535716503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-0.11725263987409504</v>
      </c>
      <c r="BL52" s="9">
        <f t="shared" si="20"/>
        <v>4.0921592713242583E-2</v>
      </c>
      <c r="BM52" s="9">
        <f t="shared" si="20"/>
        <v>-0.1550104001708299</v>
      </c>
      <c r="BN52" s="9">
        <f t="shared" si="20"/>
        <v>-0.54775819568465101</v>
      </c>
      <c r="BO52" s="9">
        <f t="shared" si="20"/>
        <v>-0.42817909433069612</v>
      </c>
      <c r="BP52" s="9">
        <f t="shared" si="20"/>
        <v>-0.22789396342605653</v>
      </c>
      <c r="BQ52" s="9">
        <f t="shared" si="20"/>
        <v>-0.85651593151697969</v>
      </c>
      <c r="BR52" s="9">
        <f t="shared" si="20"/>
        <v>-1.0802116534562964</v>
      </c>
      <c r="BS52" s="9">
        <f t="shared" si="20"/>
        <v>2.6061425112512597E-3</v>
      </c>
      <c r="BT52" s="9">
        <f t="shared" si="20"/>
        <v>-0.16088269960070772</v>
      </c>
      <c r="BU52" s="9">
        <f t="shared" si="20"/>
        <v>0.16072025294863532</v>
      </c>
      <c r="BV52" s="9">
        <f t="shared" si="20"/>
        <v>-6.9694363165612675E-3</v>
      </c>
      <c r="BW52" s="9">
        <f t="shared" si="20"/>
        <v>-0.11038108757384596</v>
      </c>
      <c r="BX52" s="9">
        <f t="shared" si="20"/>
        <v>0.10711075091956374</v>
      </c>
      <c r="BY52" s="9">
        <f t="shared" si="20"/>
        <v>8.8101751335348685E-2</v>
      </c>
      <c r="BZ52" s="9">
        <f t="shared" si="17"/>
        <v>4.3398445769435119E-3</v>
      </c>
      <c r="CA52" s="9">
        <f t="shared" si="13"/>
        <v>4.7421362702968213E-2</v>
      </c>
      <c r="CB52" s="9">
        <f t="shared" si="13"/>
        <v>4.1965932140606808E-2</v>
      </c>
      <c r="CC52" s="9">
        <f t="shared" si="13"/>
        <v>8.2753772605600032E-2</v>
      </c>
      <c r="CD52" s="9">
        <f t="shared" si="13"/>
        <v>6.2905053551590137E-2</v>
      </c>
      <c r="CE52" s="9">
        <f t="shared" si="13"/>
        <v>6.7834093126090428E-2</v>
      </c>
      <c r="CF52" s="9">
        <f t="shared" si="13"/>
        <v>4.7823302146555814E-2</v>
      </c>
      <c r="CG52" s="9">
        <f t="shared" si="13"/>
        <v>3.3896330356051677E-2</v>
      </c>
      <c r="CH52" s="9">
        <f t="shared" si="11"/>
        <v>0.31730237252446014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4558117.4222166147</v>
      </c>
      <c r="D53" s="6">
        <f t="shared" si="2"/>
        <v>0</v>
      </c>
      <c r="E53" s="6">
        <f t="shared" si="3"/>
        <v>4257640.9501658194</v>
      </c>
      <c r="F53" s="15">
        <f t="shared" si="4"/>
        <v>0</v>
      </c>
      <c r="G53" s="6"/>
      <c r="H53">
        <v>514675.35952253733</v>
      </c>
      <c r="I53">
        <v>478831.21815401292</v>
      </c>
      <c r="J53">
        <v>492892.75285892631</v>
      </c>
      <c r="K53">
        <v>485312.21340816218</v>
      </c>
      <c r="L53">
        <v>326815.91373724007</v>
      </c>
      <c r="M53">
        <v>365226.49194556952</v>
      </c>
      <c r="N53">
        <v>369345.89926448592</v>
      </c>
      <c r="O53">
        <v>358986.36822963448</v>
      </c>
      <c r="P53">
        <v>337077.39906684542</v>
      </c>
      <c r="Q53">
        <v>333624.8291053432</v>
      </c>
      <c r="R53">
        <v>348281.77547843009</v>
      </c>
      <c r="S53">
        <v>368674.82875018509</v>
      </c>
      <c r="T53">
        <v>368337.89847380458</v>
      </c>
      <c r="U53">
        <v>372588.10800164723</v>
      </c>
      <c r="V53">
        <v>389587.02533620503</v>
      </c>
      <c r="W53">
        <v>377141.80205843388</v>
      </c>
      <c r="X53">
        <v>371667.70852494799</v>
      </c>
      <c r="Y53">
        <v>364367.81367109879</v>
      </c>
      <c r="Z53">
        <v>352995.18459222961</v>
      </c>
      <c r="AA53">
        <v>347503.04085340619</v>
      </c>
      <c r="AB53">
        <v>343462.79864478059</v>
      </c>
      <c r="AC53">
        <v>341433.48633053643</v>
      </c>
      <c r="AD53">
        <v>344895.70959857071</v>
      </c>
      <c r="AE53">
        <v>333878.26119751728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-7.2188159656715892E-2</v>
      </c>
      <c r="BL53" s="9">
        <f t="shared" si="20"/>
        <v>2.8943438156306449E-2</v>
      </c>
      <c r="BM53" s="9">
        <f t="shared" si="20"/>
        <v>-1.5499187725238455E-2</v>
      </c>
      <c r="BN53" s="9">
        <f t="shared" si="20"/>
        <v>-0.39539536536567971</v>
      </c>
      <c r="BO53" s="9">
        <f t="shared" si="20"/>
        <v>0.11112062956754661</v>
      </c>
      <c r="BP53" s="9">
        <f t="shared" si="20"/>
        <v>1.1215914325445593E-2</v>
      </c>
      <c r="BQ53" s="9">
        <f t="shared" si="20"/>
        <v>-2.8449185077488205E-2</v>
      </c>
      <c r="BR53" s="9">
        <f t="shared" si="20"/>
        <v>-6.2971841458590652E-2</v>
      </c>
      <c r="BS53" s="9">
        <f t="shared" si="20"/>
        <v>-1.0295479314762998E-2</v>
      </c>
      <c r="BT53" s="9">
        <f t="shared" si="20"/>
        <v>4.2994756306423083E-2</v>
      </c>
      <c r="BU53" s="9">
        <f t="shared" si="20"/>
        <v>5.6903180840928262E-2</v>
      </c>
      <c r="BV53" s="9">
        <f t="shared" si="20"/>
        <v>-9.1431338267792346E-4</v>
      </c>
      <c r="BW53" s="9">
        <f t="shared" si="20"/>
        <v>1.1472822145017823E-2</v>
      </c>
      <c r="BX53" s="9">
        <f t="shared" si="20"/>
        <v>4.4613727290213373E-2</v>
      </c>
      <c r="BY53" s="9">
        <f t="shared" si="20"/>
        <v>-3.2466019179896645E-2</v>
      </c>
      <c r="BZ53" s="9">
        <f t="shared" si="17"/>
        <v>-1.4621051080482369E-2</v>
      </c>
      <c r="CA53" s="9">
        <f t="shared" si="13"/>
        <v>-1.9836363861517797E-2</v>
      </c>
      <c r="CB53" s="9">
        <f t="shared" si="13"/>
        <v>-3.1709419108334282E-2</v>
      </c>
      <c r="CC53" s="9">
        <f t="shared" si="13"/>
        <v>-1.5680999834622452E-2</v>
      </c>
      <c r="CD53" s="9">
        <f t="shared" si="13"/>
        <v>-1.1694610714961933E-2</v>
      </c>
      <c r="CE53" s="9">
        <f t="shared" si="13"/>
        <v>-5.9259140318898744E-3</v>
      </c>
      <c r="CF53" s="9">
        <f t="shared" si="13"/>
        <v>1.0089189436592124E-2</v>
      </c>
      <c r="CG53" s="9">
        <f t="shared" si="13"/>
        <v>-3.246564121115645E-2</v>
      </c>
      <c r="CH53" s="9">
        <f t="shared" si="11"/>
        <v>9.1275818083142751E-2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4155901.3938239813</v>
      </c>
      <c r="D54" s="6">
        <f t="shared" si="2"/>
        <v>0</v>
      </c>
      <c r="E54" s="6">
        <f t="shared" si="3"/>
        <v>3906816.343030903</v>
      </c>
      <c r="F54" s="15">
        <f t="shared" si="4"/>
        <v>0</v>
      </c>
      <c r="G54" s="6"/>
      <c r="H54">
        <v>539918.73760511656</v>
      </c>
      <c r="I54">
        <v>526163.53047516674</v>
      </c>
      <c r="J54">
        <v>540467.0985393218</v>
      </c>
      <c r="K54">
        <v>516277.42988054961</v>
      </c>
      <c r="L54">
        <v>312565.57943242829</v>
      </c>
      <c r="M54">
        <v>328026.24790929281</v>
      </c>
      <c r="N54">
        <v>310643.46753371978</v>
      </c>
      <c r="O54">
        <v>273732.01187829737</v>
      </c>
      <c r="P54">
        <v>253607.4547378787</v>
      </c>
      <c r="Q54">
        <v>259389.8728164752</v>
      </c>
      <c r="R54">
        <v>282104.81974533579</v>
      </c>
      <c r="S54">
        <v>295075.09085460298</v>
      </c>
      <c r="T54">
        <v>307443.76385186758</v>
      </c>
      <c r="U54">
        <v>296084.66092708649</v>
      </c>
      <c r="V54">
        <v>300752.65975139412</v>
      </c>
      <c r="W54">
        <v>290136.55315585219</v>
      </c>
      <c r="X54">
        <v>287809.73832593992</v>
      </c>
      <c r="Y54">
        <v>280521.70276572497</v>
      </c>
      <c r="Z54">
        <v>277733.70094193221</v>
      </c>
      <c r="AA54">
        <v>271918.92053221172</v>
      </c>
      <c r="AB54">
        <v>267268.94181764708</v>
      </c>
      <c r="AC54">
        <v>281038.02748282632</v>
      </c>
      <c r="AD54">
        <v>288674.04400684952</v>
      </c>
      <c r="AE54">
        <v>297461.12284752988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-2.5806583458199348E-2</v>
      </c>
      <c r="BL54" s="9">
        <f t="shared" si="20"/>
        <v>2.6821704099268154E-2</v>
      </c>
      <c r="BM54" s="9">
        <f t="shared" si="20"/>
        <v>-4.5789487154526798E-2</v>
      </c>
      <c r="BN54" s="9">
        <f t="shared" si="20"/>
        <v>-0.50182997446035216</v>
      </c>
      <c r="BO54" s="9">
        <f t="shared" si="20"/>
        <v>4.827932795216517E-2</v>
      </c>
      <c r="BP54" s="9">
        <f t="shared" si="20"/>
        <v>-5.4447781387586255E-2</v>
      </c>
      <c r="BQ54" s="9">
        <f t="shared" si="20"/>
        <v>-0.12649627897040161</v>
      </c>
      <c r="BR54" s="9">
        <f t="shared" si="20"/>
        <v>-7.636195115297198E-2</v>
      </c>
      <c r="BS54" s="9">
        <f t="shared" si="20"/>
        <v>2.2544612535090158E-2</v>
      </c>
      <c r="BT54" s="9">
        <f t="shared" si="20"/>
        <v>8.3946472778708828E-2</v>
      </c>
      <c r="BU54" s="9">
        <f t="shared" si="20"/>
        <v>4.4951166119587861E-2</v>
      </c>
      <c r="BV54" s="9">
        <f t="shared" si="20"/>
        <v>4.106231952060603E-2</v>
      </c>
      <c r="BW54" s="9">
        <f t="shared" si="20"/>
        <v>-3.7646758664456111E-2</v>
      </c>
      <c r="BX54" s="9">
        <f t="shared" si="20"/>
        <v>1.5642768469681854E-2</v>
      </c>
      <c r="BY54" s="9">
        <f t="shared" si="20"/>
        <v>-3.5936513438486792E-2</v>
      </c>
      <c r="BZ54" s="9">
        <f t="shared" si="17"/>
        <v>-8.0520540953073691E-3</v>
      </c>
      <c r="CA54" s="9">
        <f t="shared" si="13"/>
        <v>-2.5648537327018429E-2</v>
      </c>
      <c r="CB54" s="9">
        <f t="shared" si="13"/>
        <v>-9.9883493629652018E-3</v>
      </c>
      <c r="CC54" s="9">
        <f t="shared" ref="CC54:CG104" si="21">LN(AA54/Z54)</f>
        <v>-2.1158808739745356E-2</v>
      </c>
      <c r="CD54" s="9">
        <f t="shared" si="21"/>
        <v>-1.7248511414068437E-2</v>
      </c>
      <c r="CE54" s="9">
        <f t="shared" si="21"/>
        <v>5.0234565131214937E-2</v>
      </c>
      <c r="CF54" s="9">
        <f t="shared" si="21"/>
        <v>2.6808186875510509E-2</v>
      </c>
      <c r="CG54" s="9">
        <f t="shared" si="21"/>
        <v>2.9985360768797518E-2</v>
      </c>
      <c r="CH54" s="9">
        <f t="shared" si="11"/>
        <v>0.1142000807073799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4923824.9890632452</v>
      </c>
      <c r="D55" s="6">
        <f t="shared" si="2"/>
        <v>0</v>
      </c>
      <c r="E55" s="6">
        <f t="shared" si="3"/>
        <v>4508511.253362271</v>
      </c>
      <c r="F55" s="15">
        <f t="shared" si="4"/>
        <v>0</v>
      </c>
      <c r="G55" s="6"/>
      <c r="H55">
        <v>508513.99177711079</v>
      </c>
      <c r="I55">
        <v>497180.60531464103</v>
      </c>
      <c r="J55">
        <v>507905.12383932527</v>
      </c>
      <c r="K55">
        <v>496304.16491667472</v>
      </c>
      <c r="L55">
        <v>329440.75029933942</v>
      </c>
      <c r="M55">
        <v>364930.45614388672</v>
      </c>
      <c r="N55">
        <v>369986.01967103482</v>
      </c>
      <c r="O55">
        <v>342746.69946945109</v>
      </c>
      <c r="P55">
        <v>336502.26384422899</v>
      </c>
      <c r="Q55">
        <v>353308.62892223737</v>
      </c>
      <c r="R55">
        <v>383347.25266198622</v>
      </c>
      <c r="S55">
        <v>414471.33648521767</v>
      </c>
      <c r="T55">
        <v>413370.41044694092</v>
      </c>
      <c r="U55">
        <v>414927.03206118662</v>
      </c>
      <c r="V55">
        <v>435740.85291548772</v>
      </c>
      <c r="W55">
        <v>432340.36479561462</v>
      </c>
      <c r="X55">
        <v>437353.55578501051</v>
      </c>
      <c r="Y55">
        <v>455504.02811458643</v>
      </c>
      <c r="Z55">
        <v>463575.44632590812</v>
      </c>
      <c r="AA55">
        <v>466572.71969048138</v>
      </c>
      <c r="AB55">
        <v>470595.00915103487</v>
      </c>
      <c r="AC55">
        <v>463759.91598586121</v>
      </c>
      <c r="AD55">
        <v>476973.33661223581</v>
      </c>
      <c r="AE55">
        <v>475600.10279457609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-2.2539379834671837E-2</v>
      </c>
      <c r="BL55" s="9">
        <f t="shared" si="20"/>
        <v>2.1341314978827523E-2</v>
      </c>
      <c r="BM55" s="9">
        <f t="shared" si="20"/>
        <v>-2.3105691548238435E-2</v>
      </c>
      <c r="BN55" s="9">
        <f t="shared" si="20"/>
        <v>-0.4097924537157468</v>
      </c>
      <c r="BO55" s="9">
        <f t="shared" si="20"/>
        <v>0.10231028354039917</v>
      </c>
      <c r="BP55" s="9">
        <f t="shared" si="20"/>
        <v>1.3758415935038485E-2</v>
      </c>
      <c r="BQ55" s="9">
        <f t="shared" si="20"/>
        <v>-7.6473531412144011E-2</v>
      </c>
      <c r="BR55" s="9">
        <f t="shared" si="20"/>
        <v>-1.8386812156942243E-2</v>
      </c>
      <c r="BS55" s="9">
        <f t="shared" si="20"/>
        <v>4.8737101166558112E-2</v>
      </c>
      <c r="BT55" s="9">
        <f t="shared" si="20"/>
        <v>8.159926547308044E-2</v>
      </c>
      <c r="BU55" s="9">
        <f t="shared" si="20"/>
        <v>7.8062576836140249E-2</v>
      </c>
      <c r="BV55" s="9">
        <f t="shared" si="20"/>
        <v>-2.6597515560865073E-3</v>
      </c>
      <c r="BW55" s="9">
        <f t="shared" si="20"/>
        <v>3.758609810706802E-3</v>
      </c>
      <c r="BX55" s="9">
        <f t="shared" si="20"/>
        <v>4.8945014178863495E-2</v>
      </c>
      <c r="BY55" s="9">
        <f t="shared" si="20"/>
        <v>-7.8345330919436015E-3</v>
      </c>
      <c r="BZ55" s="9">
        <f t="shared" si="17"/>
        <v>1.1528760629173391E-2</v>
      </c>
      <c r="CA55" s="9">
        <f t="shared" si="17"/>
        <v>4.0662639813172329E-2</v>
      </c>
      <c r="CB55" s="9">
        <f t="shared" si="17"/>
        <v>1.756458706202382E-2</v>
      </c>
      <c r="CC55" s="9">
        <f t="shared" si="21"/>
        <v>6.444744715562575E-3</v>
      </c>
      <c r="CD55" s="9">
        <f t="shared" si="21"/>
        <v>8.5839792284095641E-3</v>
      </c>
      <c r="CE55" s="9">
        <f t="shared" si="21"/>
        <v>-1.4630875075302927E-2</v>
      </c>
      <c r="CF55" s="9">
        <f t="shared" si="21"/>
        <v>2.8093595365624925E-2</v>
      </c>
      <c r="CG55" s="9">
        <f t="shared" si="21"/>
        <v>-2.8832102852063041E-3</v>
      </c>
      <c r="CH55" s="9">
        <f t="shared" si="11"/>
        <v>9.6977718970064561E-2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5107635.5394596895</v>
      </c>
      <c r="D56" s="6">
        <f t="shared" si="2"/>
        <v>0</v>
      </c>
      <c r="E56" s="6">
        <f t="shared" si="3"/>
        <v>4667035.1032818211</v>
      </c>
      <c r="F56" s="15">
        <f t="shared" si="4"/>
        <v>0</v>
      </c>
      <c r="G56" s="6"/>
      <c r="H56">
        <v>528012.5392697216</v>
      </c>
      <c r="I56">
        <v>507377.9529178646</v>
      </c>
      <c r="J56">
        <v>520101.00278793921</v>
      </c>
      <c r="K56">
        <v>508873.38271341223</v>
      </c>
      <c r="L56">
        <v>337986.26694325329</v>
      </c>
      <c r="M56">
        <v>389873.24139505281</v>
      </c>
      <c r="N56">
        <v>393102.85231814731</v>
      </c>
      <c r="O56">
        <v>367421.88703619369</v>
      </c>
      <c r="P56">
        <v>344153.21765093011</v>
      </c>
      <c r="Q56">
        <v>352342.90712547052</v>
      </c>
      <c r="R56">
        <v>385448.84591524088</v>
      </c>
      <c r="S56">
        <v>414544.60156250268</v>
      </c>
      <c r="T56">
        <v>430223.25527870329</v>
      </c>
      <c r="U56">
        <v>444371.46597021382</v>
      </c>
      <c r="V56">
        <v>477336.57429246668</v>
      </c>
      <c r="W56">
        <v>462231.41568401689</v>
      </c>
      <c r="X56">
        <v>461110.46444866399</v>
      </c>
      <c r="Y56">
        <v>464346.29663035501</v>
      </c>
      <c r="Z56">
        <v>471988.76535690849</v>
      </c>
      <c r="AA56">
        <v>463574.15356088482</v>
      </c>
      <c r="AB56">
        <v>491300.1375199657</v>
      </c>
      <c r="AC56">
        <v>509246.41124484612</v>
      </c>
      <c r="AD56">
        <v>512893.84785889712</v>
      </c>
      <c r="AE56">
        <v>487187.41793998552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-3.9863836908174848E-2</v>
      </c>
      <c r="BL56" s="9">
        <f t="shared" si="20"/>
        <v>2.4766833711740807E-2</v>
      </c>
      <c r="BM56" s="9">
        <f t="shared" si="20"/>
        <v>-2.1823800187458896E-2</v>
      </c>
      <c r="BN56" s="9">
        <f t="shared" si="20"/>
        <v>-0.40919396434509203</v>
      </c>
      <c r="BO56" s="9">
        <f t="shared" si="20"/>
        <v>0.14281639991642661</v>
      </c>
      <c r="BP56" s="9">
        <f t="shared" si="20"/>
        <v>8.2496241335742824E-3</v>
      </c>
      <c r="BQ56" s="9">
        <f t="shared" si="20"/>
        <v>-6.7560544584193138E-2</v>
      </c>
      <c r="BR56" s="9">
        <f t="shared" si="20"/>
        <v>-6.5423785417739147E-2</v>
      </c>
      <c r="BS56" s="9">
        <f t="shared" si="20"/>
        <v>2.351791101425656E-2</v>
      </c>
      <c r="BT56" s="9">
        <f t="shared" si="20"/>
        <v>8.9803619403157633E-2</v>
      </c>
      <c r="BU56" s="9">
        <f t="shared" si="20"/>
        <v>7.2772083295968348E-2</v>
      </c>
      <c r="BV56" s="9">
        <f t="shared" si="20"/>
        <v>3.7123700199729021E-2</v>
      </c>
      <c r="BW56" s="9">
        <f t="shared" si="20"/>
        <v>3.2356575442876616E-2</v>
      </c>
      <c r="BX56" s="9">
        <f t="shared" si="20"/>
        <v>7.1561000832049901E-2</v>
      </c>
      <c r="BY56" s="9">
        <f t="shared" si="20"/>
        <v>-3.2156183125995816E-2</v>
      </c>
      <c r="BZ56" s="9">
        <f t="shared" si="17"/>
        <v>-2.4280319352366717E-3</v>
      </c>
      <c r="CA56" s="9">
        <f t="shared" si="17"/>
        <v>6.9929693189781589E-3</v>
      </c>
      <c r="CB56" s="9">
        <f t="shared" si="17"/>
        <v>1.6324580286307053E-2</v>
      </c>
      <c r="CC56" s="9">
        <f t="shared" si="21"/>
        <v>-1.7988824775214969E-2</v>
      </c>
      <c r="CD56" s="9">
        <f t="shared" si="21"/>
        <v>5.8088860767811598E-2</v>
      </c>
      <c r="CE56" s="9">
        <f t="shared" si="21"/>
        <v>3.5876788858898674E-2</v>
      </c>
      <c r="CF56" s="9">
        <f t="shared" si="21"/>
        <v>7.1368915634962638E-3</v>
      </c>
      <c r="CG56" s="9">
        <f t="shared" si="21"/>
        <v>-5.1420008691455542E-2</v>
      </c>
      <c r="CH56" s="9">
        <f t="shared" si="11"/>
        <v>0.1021676880921419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5147368.6482518669</v>
      </c>
      <c r="D57" s="6">
        <f t="shared" si="2"/>
        <v>0</v>
      </c>
      <c r="E57" s="6">
        <f t="shared" si="3"/>
        <v>4746069.8967784317</v>
      </c>
      <c r="F57" s="15">
        <f t="shared" si="4"/>
        <v>0</v>
      </c>
      <c r="G57" s="6"/>
      <c r="H57">
        <v>532383.44900716119</v>
      </c>
      <c r="I57">
        <v>509974.87980525882</v>
      </c>
      <c r="J57">
        <v>517772.98851835402</v>
      </c>
      <c r="K57">
        <v>501370.4648157747</v>
      </c>
      <c r="L57">
        <v>334883.32105831773</v>
      </c>
      <c r="M57">
        <v>385382.28986993001</v>
      </c>
      <c r="N57">
        <v>408974.96682924672</v>
      </c>
      <c r="O57">
        <v>406886.99936500198</v>
      </c>
      <c r="P57">
        <v>375005.09208302572</v>
      </c>
      <c r="Q57">
        <v>375758.72497336578</v>
      </c>
      <c r="R57">
        <v>398171.1034601017</v>
      </c>
      <c r="S57">
        <v>415004.41152910411</v>
      </c>
      <c r="T57">
        <v>417987.15096467029</v>
      </c>
      <c r="U57">
        <v>441588.98972206959</v>
      </c>
      <c r="V57">
        <v>480169.31792560383</v>
      </c>
      <c r="W57">
        <v>485623.99593310128</v>
      </c>
      <c r="X57">
        <v>510309.30771580018</v>
      </c>
      <c r="Y57">
        <v>481766.7477720491</v>
      </c>
      <c r="Z57">
        <v>466934.00507867237</v>
      </c>
      <c r="AA57">
        <v>445626.95314825268</v>
      </c>
      <c r="AB57">
        <v>462163.87713251112</v>
      </c>
      <c r="AC57">
        <v>451657.15801500238</v>
      </c>
      <c r="AD57">
        <v>447046.15984027192</v>
      </c>
      <c r="AE57">
        <v>461169.37148324499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-4.3002529301522284E-2</v>
      </c>
      <c r="BL57" s="9">
        <f t="shared" si="20"/>
        <v>1.5175430876546122E-2</v>
      </c>
      <c r="BM57" s="9">
        <f t="shared" si="20"/>
        <v>-3.2191621542067686E-2</v>
      </c>
      <c r="BN57" s="9">
        <f t="shared" si="20"/>
        <v>-0.40356310274811352</v>
      </c>
      <c r="BO57" s="9">
        <f t="shared" si="20"/>
        <v>0.14045362652167603</v>
      </c>
      <c r="BP57" s="9">
        <f t="shared" si="20"/>
        <v>5.9418146043662932E-2</v>
      </c>
      <c r="BQ57" s="9">
        <f t="shared" si="20"/>
        <v>-5.1184443183340473E-3</v>
      </c>
      <c r="BR57" s="9">
        <f t="shared" si="20"/>
        <v>-8.1595899288566615E-2</v>
      </c>
      <c r="BS57" s="9">
        <f t="shared" si="20"/>
        <v>2.0076437525444026E-3</v>
      </c>
      <c r="BT57" s="9">
        <f t="shared" si="20"/>
        <v>5.793457257276672E-2</v>
      </c>
      <c r="BU57" s="9">
        <f t="shared" si="20"/>
        <v>4.1407329273212064E-2</v>
      </c>
      <c r="BV57" s="9">
        <f t="shared" si="20"/>
        <v>7.1615423685126196E-3</v>
      </c>
      <c r="BW57" s="9">
        <f t="shared" si="20"/>
        <v>5.4928869224148885E-2</v>
      </c>
      <c r="BX57" s="9">
        <f t="shared" si="20"/>
        <v>8.375922542267597E-2</v>
      </c>
      <c r="BY57" s="9">
        <f t="shared" si="20"/>
        <v>1.1295866163001022E-2</v>
      </c>
      <c r="BZ57" s="9">
        <f t="shared" si="17"/>
        <v>4.9582374054341544E-2</v>
      </c>
      <c r="CA57" s="9">
        <f t="shared" si="17"/>
        <v>-5.7556956460892553E-2</v>
      </c>
      <c r="CB57" s="9">
        <f t="shared" si="17"/>
        <v>-3.1272140201877921E-2</v>
      </c>
      <c r="CC57" s="9">
        <f t="shared" si="21"/>
        <v>-4.6705756834384188E-2</v>
      </c>
      <c r="CD57" s="9">
        <f t="shared" si="21"/>
        <v>3.6437366493862394E-2</v>
      </c>
      <c r="CE57" s="9">
        <f t="shared" si="21"/>
        <v>-2.2996148535419123E-2</v>
      </c>
      <c r="CF57" s="9">
        <f t="shared" si="21"/>
        <v>-1.0261536914856467E-2</v>
      </c>
      <c r="CG57" s="9">
        <f t="shared" si="21"/>
        <v>3.1103520558380747E-2</v>
      </c>
      <c r="CH57" s="9">
        <f t="shared" si="11"/>
        <v>0.10049214738938819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4749868.2322647311</v>
      </c>
      <c r="D58" s="6">
        <f t="shared" si="2"/>
        <v>0</v>
      </c>
      <c r="E58" s="6">
        <f t="shared" si="3"/>
        <v>4443310.162561981</v>
      </c>
      <c r="F58" s="15">
        <f t="shared" si="4"/>
        <v>0</v>
      </c>
      <c r="G58" s="6"/>
      <c r="H58">
        <v>583889.60108560708</v>
      </c>
      <c r="I58">
        <v>570590.54522875673</v>
      </c>
      <c r="J58">
        <v>578165.09716732742</v>
      </c>
      <c r="K58">
        <v>546902.02693650511</v>
      </c>
      <c r="L58">
        <v>367470.20073472121</v>
      </c>
      <c r="M58">
        <v>383899.67735632532</v>
      </c>
      <c r="N58">
        <v>376205.29526135558</v>
      </c>
      <c r="O58">
        <v>340516.6602614884</v>
      </c>
      <c r="P58">
        <v>306994.15813163028</v>
      </c>
      <c r="Q58">
        <v>303601.8108439513</v>
      </c>
      <c r="R58">
        <v>326776.45951556368</v>
      </c>
      <c r="S58">
        <v>348473.53266434849</v>
      </c>
      <c r="T58">
        <v>332543.52529539872</v>
      </c>
      <c r="U58">
        <v>332029.51380036981</v>
      </c>
      <c r="V58">
        <v>352309.06388169742</v>
      </c>
      <c r="W58">
        <v>347853.65465250512</v>
      </c>
      <c r="X58">
        <v>359549.3066461407</v>
      </c>
      <c r="Y58">
        <v>362641.86587247823</v>
      </c>
      <c r="Z58">
        <v>359315.23308823077</v>
      </c>
      <c r="AA58">
        <v>335471.17249549262</v>
      </c>
      <c r="AB58">
        <v>347961.8389590375</v>
      </c>
      <c r="AC58">
        <v>334490.41703291261</v>
      </c>
      <c r="AD58">
        <v>353736.01886757492</v>
      </c>
      <c r="AE58">
        <v>357500.74919891829</v>
      </c>
      <c r="AF58" s="6"/>
      <c r="AG58" s="6"/>
      <c r="AH58" s="6"/>
      <c r="AI58" s="6">
        <f t="shared" si="18"/>
        <v>583889.60108560708</v>
      </c>
      <c r="AJ58" s="6">
        <f t="shared" si="18"/>
        <v>570590.54522875673</v>
      </c>
      <c r="AK58" s="6">
        <f t="shared" si="18"/>
        <v>578165.09716732742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-2.3040056954962345E-2</v>
      </c>
      <c r="BL58" s="9">
        <f t="shared" si="20"/>
        <v>1.3187594357868385E-2</v>
      </c>
      <c r="BM58" s="9">
        <f t="shared" si="20"/>
        <v>-5.5589786549377983E-2</v>
      </c>
      <c r="BN58" s="9">
        <f t="shared" si="20"/>
        <v>-0.39762744764553642</v>
      </c>
      <c r="BO58" s="9">
        <f t="shared" si="20"/>
        <v>4.3739032640556487E-2</v>
      </c>
      <c r="BP58" s="9">
        <f t="shared" si="20"/>
        <v>-2.0246269146910661E-2</v>
      </c>
      <c r="BQ58" s="9">
        <f t="shared" si="20"/>
        <v>-9.9670939215186105E-2</v>
      </c>
      <c r="BR58" s="9">
        <f t="shared" si="20"/>
        <v>-0.10363533468858782</v>
      </c>
      <c r="BS58" s="9">
        <f t="shared" si="20"/>
        <v>-1.1111708443616284E-2</v>
      </c>
      <c r="BT58" s="9">
        <f t="shared" si="20"/>
        <v>7.3559317009884537E-2</v>
      </c>
      <c r="BU58" s="9">
        <f t="shared" si="20"/>
        <v>6.4285953787522124E-2</v>
      </c>
      <c r="BV58" s="9">
        <f t="shared" si="20"/>
        <v>-4.6791526199841893E-2</v>
      </c>
      <c r="BW58" s="9">
        <f t="shared" si="20"/>
        <v>-1.5468927184451278E-3</v>
      </c>
      <c r="BX58" s="9">
        <f t="shared" si="20"/>
        <v>5.9284950798652952E-2</v>
      </c>
      <c r="BY58" s="9">
        <f t="shared" si="20"/>
        <v>-1.2726954035008654E-2</v>
      </c>
      <c r="BZ58" s="9">
        <f t="shared" si="17"/>
        <v>3.306946243511389E-2</v>
      </c>
      <c r="CA58" s="9">
        <f t="shared" si="17"/>
        <v>8.5644307134404175E-3</v>
      </c>
      <c r="CB58" s="9">
        <f t="shared" si="17"/>
        <v>-9.2156620741331713E-3</v>
      </c>
      <c r="CC58" s="9">
        <f t="shared" si="21"/>
        <v>-6.866406107993267E-2</v>
      </c>
      <c r="CD58" s="9">
        <f t="shared" si="21"/>
        <v>3.6556786885309001E-2</v>
      </c>
      <c r="CE58" s="9">
        <f t="shared" si="21"/>
        <v>-3.9484585071043236E-2</v>
      </c>
      <c r="CF58" s="9">
        <f t="shared" si="21"/>
        <v>5.5942695013727027E-2</v>
      </c>
      <c r="CG58" s="9">
        <f t="shared" si="21"/>
        <v>1.0586532252599482E-2</v>
      </c>
      <c r="CH58" s="9">
        <f t="shared" si="11"/>
        <v>9.5839804407161291E-2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5082098.0784717537</v>
      </c>
      <c r="D59" s="6">
        <f t="shared" si="2"/>
        <v>0</v>
      </c>
      <c r="E59" s="6">
        <f t="shared" si="3"/>
        <v>4690070.9311843961</v>
      </c>
      <c r="F59" s="15">
        <f t="shared" si="4"/>
        <v>0</v>
      </c>
      <c r="G59" s="6"/>
      <c r="H59">
        <v>534187.2285453839</v>
      </c>
      <c r="I59">
        <v>502494.76328233973</v>
      </c>
      <c r="J59">
        <v>527898.99788725411</v>
      </c>
      <c r="K59">
        <v>518846.84654495231</v>
      </c>
      <c r="L59">
        <v>374537.10282645962</v>
      </c>
      <c r="M59">
        <v>401242.77288146783</v>
      </c>
      <c r="N59">
        <v>399859.599157041</v>
      </c>
      <c r="O59">
        <v>374144.47522497841</v>
      </c>
      <c r="P59">
        <v>373283.19213311782</v>
      </c>
      <c r="Q59">
        <v>397085.32667549758</v>
      </c>
      <c r="R59">
        <v>396761.59514480352</v>
      </c>
      <c r="S59">
        <v>403753.61973419052</v>
      </c>
      <c r="T59">
        <v>426696.0238467867</v>
      </c>
      <c r="U59">
        <v>429596.62339744158</v>
      </c>
      <c r="V59">
        <v>429440.55074057938</v>
      </c>
      <c r="W59">
        <v>422604.6793193341</v>
      </c>
      <c r="X59">
        <v>440881.87780638278</v>
      </c>
      <c r="Y59">
        <v>431071.31146198348</v>
      </c>
      <c r="Z59">
        <v>437398.92499908112</v>
      </c>
      <c r="AA59">
        <v>427114.21224952908</v>
      </c>
      <c r="AB59">
        <v>430785.88145269232</v>
      </c>
      <c r="AC59">
        <v>438138.48921597103</v>
      </c>
      <c r="AD59">
        <v>445877.19335184857</v>
      </c>
      <c r="AE59">
        <v>469582.19164504588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-6.1161174212306921E-2</v>
      </c>
      <c r="BL59" s="9">
        <f t="shared" si="20"/>
        <v>4.9319754977184424E-2</v>
      </c>
      <c r="BM59" s="9">
        <f t="shared" si="20"/>
        <v>-1.7296227272487676E-2</v>
      </c>
      <c r="BN59" s="9">
        <f t="shared" si="20"/>
        <v>-0.32591787523722671</v>
      </c>
      <c r="BO59" s="9">
        <f t="shared" si="20"/>
        <v>6.8875791753934573E-2</v>
      </c>
      <c r="BP59" s="9">
        <f t="shared" si="20"/>
        <v>-3.4531793867296377E-3</v>
      </c>
      <c r="BQ59" s="9">
        <f t="shared" si="20"/>
        <v>-6.6471463171032252E-2</v>
      </c>
      <c r="BR59" s="9">
        <f t="shared" si="20"/>
        <v>-2.3046603991190599E-3</v>
      </c>
      <c r="BS59" s="9">
        <f t="shared" si="20"/>
        <v>6.1813826432207661E-2</v>
      </c>
      <c r="BT59" s="9">
        <f t="shared" si="20"/>
        <v>-8.1560194980017449E-4</v>
      </c>
      <c r="BU59" s="9">
        <f t="shared" si="20"/>
        <v>1.7469255485416703E-2</v>
      </c>
      <c r="BV59" s="9">
        <f t="shared" si="20"/>
        <v>5.5267031986843691E-2</v>
      </c>
      <c r="BW59" s="9">
        <f t="shared" si="20"/>
        <v>6.7748115187215782E-3</v>
      </c>
      <c r="BX59" s="9">
        <f t="shared" si="20"/>
        <v>-3.6336648349607787E-4</v>
      </c>
      <c r="BY59" s="9">
        <f t="shared" si="20"/>
        <v>-1.6046138992735739E-2</v>
      </c>
      <c r="BZ59" s="9">
        <f t="shared" si="17"/>
        <v>4.2339810977309142E-2</v>
      </c>
      <c r="CA59" s="9">
        <f t="shared" si="17"/>
        <v>-2.2503456543531992E-2</v>
      </c>
      <c r="CB59" s="9">
        <f t="shared" si="17"/>
        <v>1.4572118287218482E-2</v>
      </c>
      <c r="CC59" s="9">
        <f t="shared" si="21"/>
        <v>-2.3794197075416773E-2</v>
      </c>
      <c r="CD59" s="9">
        <f t="shared" si="21"/>
        <v>8.5597184294914294E-3</v>
      </c>
      <c r="CE59" s="9">
        <f t="shared" si="21"/>
        <v>1.6923873937957381E-2</v>
      </c>
      <c r="CF59" s="9">
        <f t="shared" si="21"/>
        <v>1.7508517049954701E-2</v>
      </c>
      <c r="CG59" s="9">
        <f t="shared" si="21"/>
        <v>5.1799782528600423E-2</v>
      </c>
      <c r="CH59" s="9">
        <f t="shared" si="11"/>
        <v>7.8353409748707248E-2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4640758.680804505</v>
      </c>
      <c r="D60" s="6">
        <f t="shared" si="2"/>
        <v>0</v>
      </c>
      <c r="E60" s="6">
        <f t="shared" si="3"/>
        <v>4297709.4923623493</v>
      </c>
      <c r="F60" s="15">
        <f t="shared" si="4"/>
        <v>0</v>
      </c>
      <c r="G60" s="6"/>
      <c r="H60">
        <v>539438.88892810862</v>
      </c>
      <c r="I60">
        <v>515610.60024430201</v>
      </c>
      <c r="J60">
        <v>532463.23232902458</v>
      </c>
      <c r="K60">
        <v>505669.14720048598</v>
      </c>
      <c r="L60">
        <v>352620.69284125621</v>
      </c>
      <c r="M60">
        <v>366560.69660329621</v>
      </c>
      <c r="N60">
        <v>361793.88400679192</v>
      </c>
      <c r="O60">
        <v>332585.43082737358</v>
      </c>
      <c r="P60">
        <v>305521.78101947502</v>
      </c>
      <c r="Q60">
        <v>308171.63454040152</v>
      </c>
      <c r="R60">
        <v>332334.28124728892</v>
      </c>
      <c r="S60">
        <v>340062.91018875199</v>
      </c>
      <c r="T60">
        <v>337769.32555680041</v>
      </c>
      <c r="U60">
        <v>334402.13591911318</v>
      </c>
      <c r="V60">
        <v>362026.25810463168</v>
      </c>
      <c r="W60">
        <v>364857.28663135931</v>
      </c>
      <c r="X60">
        <v>374221.76891438558</v>
      </c>
      <c r="Y60">
        <v>388952.53209941869</v>
      </c>
      <c r="Z60">
        <v>390895.2736436241</v>
      </c>
      <c r="AA60">
        <v>391288.09501317563</v>
      </c>
      <c r="AB60">
        <v>382014.30567096529</v>
      </c>
      <c r="AC60">
        <v>388921.65387083322</v>
      </c>
      <c r="AD60">
        <v>384298.93068874307</v>
      </c>
      <c r="AE60">
        <v>404698.405827743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-4.5177674847649271E-2</v>
      </c>
      <c r="BL60" s="9">
        <f t="shared" si="20"/>
        <v>3.2162018030214574E-2</v>
      </c>
      <c r="BM60" s="9">
        <f t="shared" si="20"/>
        <v>-5.1631251789593491E-2</v>
      </c>
      <c r="BN60" s="9">
        <f t="shared" si="20"/>
        <v>-0.36048964145176438</v>
      </c>
      <c r="BO60" s="9">
        <f t="shared" si="20"/>
        <v>3.877116439447649E-2</v>
      </c>
      <c r="BP60" s="9">
        <f t="shared" si="20"/>
        <v>-1.3089450613355319E-2</v>
      </c>
      <c r="BQ60" s="9">
        <f t="shared" si="20"/>
        <v>-8.4177906557053914E-2</v>
      </c>
      <c r="BR60" s="9">
        <f t="shared" si="20"/>
        <v>-8.4875689543362706E-2</v>
      </c>
      <c r="BS60" s="9">
        <f t="shared" si="20"/>
        <v>8.6358103963509944E-3</v>
      </c>
      <c r="BT60" s="9">
        <f t="shared" si="20"/>
        <v>7.5484450822456098E-2</v>
      </c>
      <c r="BU60" s="9">
        <f t="shared" si="20"/>
        <v>2.298929687276776E-2</v>
      </c>
      <c r="BV60" s="9">
        <f t="shared" si="20"/>
        <v>-6.7674367328550127E-3</v>
      </c>
      <c r="BW60" s="9">
        <f t="shared" si="20"/>
        <v>-1.0018925220266655E-2</v>
      </c>
      <c r="BX60" s="9">
        <f t="shared" si="20"/>
        <v>7.9372476887718174E-2</v>
      </c>
      <c r="BY60" s="9">
        <f t="shared" si="20"/>
        <v>7.789536197497884E-3</v>
      </c>
      <c r="BZ60" s="9">
        <f t="shared" si="17"/>
        <v>2.5342305098685732E-2</v>
      </c>
      <c r="CA60" s="9">
        <f t="shared" si="17"/>
        <v>3.8608724029397787E-2</v>
      </c>
      <c r="CB60" s="9">
        <f t="shared" si="17"/>
        <v>4.9823710441571504E-3</v>
      </c>
      <c r="CC60" s="9">
        <f t="shared" si="21"/>
        <v>1.0044227947506553E-3</v>
      </c>
      <c r="CD60" s="9">
        <f t="shared" si="21"/>
        <v>-2.3986047254480645E-2</v>
      </c>
      <c r="CE60" s="9">
        <f t="shared" si="21"/>
        <v>1.7919862097134292E-2</v>
      </c>
      <c r="CF60" s="9">
        <f t="shared" si="21"/>
        <v>-1.1957204326914378E-2</v>
      </c>
      <c r="CG60" s="9">
        <f t="shared" si="21"/>
        <v>5.1721397652364068E-2</v>
      </c>
      <c r="CH60" s="9">
        <f t="shared" si="11"/>
        <v>8.706018020302958E-2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5521946.9161861232</v>
      </c>
      <c r="D61" s="6">
        <f t="shared" si="2"/>
        <v>0</v>
      </c>
      <c r="E61" s="6">
        <f t="shared" si="3"/>
        <v>5025286.6183767729</v>
      </c>
      <c r="F61" s="15">
        <f t="shared" si="4"/>
        <v>0</v>
      </c>
      <c r="G61" s="6"/>
      <c r="H61">
        <v>554483.53063252952</v>
      </c>
      <c r="I61">
        <v>526472.41901270871</v>
      </c>
      <c r="J61">
        <v>542531.93302253482</v>
      </c>
      <c r="K61">
        <v>529023.94882661046</v>
      </c>
      <c r="L61">
        <v>386888.00185885461</v>
      </c>
      <c r="M61">
        <v>430789.17063663917</v>
      </c>
      <c r="N61">
        <v>439614.22895981732</v>
      </c>
      <c r="O61">
        <v>417953.69974575989</v>
      </c>
      <c r="P61">
        <v>396644.3778835634</v>
      </c>
      <c r="Q61">
        <v>387868.95019640191</v>
      </c>
      <c r="R61">
        <v>400983.09802352329</v>
      </c>
      <c r="S61">
        <v>425955.86504279572</v>
      </c>
      <c r="T61">
        <v>455822.48830843839</v>
      </c>
      <c r="U61">
        <v>464862.42751444248</v>
      </c>
      <c r="V61">
        <v>497769.66684992227</v>
      </c>
      <c r="W61">
        <v>498021.38674026681</v>
      </c>
      <c r="X61">
        <v>517811.45459247852</v>
      </c>
      <c r="Y61">
        <v>508587.18073661078</v>
      </c>
      <c r="Z61">
        <v>525822.49334557739</v>
      </c>
      <c r="AA61">
        <v>535715.30811715487</v>
      </c>
      <c r="AB61">
        <v>538354.27619305765</v>
      </c>
      <c r="AC61">
        <v>554900.06729550997</v>
      </c>
      <c r="AD61">
        <v>580613.99628828594</v>
      </c>
      <c r="AE61">
        <v>587361.65966258373</v>
      </c>
      <c r="AF61" s="6"/>
      <c r="AG61" s="6"/>
      <c r="AH61" s="6"/>
      <c r="AI61" s="6">
        <f t="shared" si="18"/>
        <v>0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-5.1838160394478555E-2</v>
      </c>
      <c r="BL61" s="9">
        <f t="shared" si="20"/>
        <v>3.004800173567726E-2</v>
      </c>
      <c r="BM61" s="9">
        <f t="shared" si="20"/>
        <v>-2.5213243679112669E-2</v>
      </c>
      <c r="BN61" s="9">
        <f t="shared" si="20"/>
        <v>-0.31289845245375736</v>
      </c>
      <c r="BO61" s="9">
        <f t="shared" si="20"/>
        <v>0.10748355690456167</v>
      </c>
      <c r="BP61" s="9">
        <f t="shared" si="20"/>
        <v>2.0278782807787266E-2</v>
      </c>
      <c r="BQ61" s="9">
        <f t="shared" si="20"/>
        <v>-5.0526929744838675E-2</v>
      </c>
      <c r="BR61" s="9">
        <f t="shared" si="20"/>
        <v>-5.2330554582030807E-2</v>
      </c>
      <c r="BS61" s="9">
        <f t="shared" si="20"/>
        <v>-2.2372580304546065E-2</v>
      </c>
      <c r="BT61" s="9">
        <f t="shared" si="20"/>
        <v>3.3251751506291283E-2</v>
      </c>
      <c r="BU61" s="9">
        <f t="shared" si="20"/>
        <v>6.041646086528641E-2</v>
      </c>
      <c r="BV61" s="9">
        <f t="shared" si="20"/>
        <v>6.7767715983629004E-2</v>
      </c>
      <c r="BW61" s="9">
        <f t="shared" si="20"/>
        <v>1.9638053306144928E-2</v>
      </c>
      <c r="BX61" s="9">
        <f t="shared" si="20"/>
        <v>6.8395946659310494E-2</v>
      </c>
      <c r="BY61" s="9">
        <f t="shared" si="20"/>
        <v>5.0556769876281492E-4</v>
      </c>
      <c r="BZ61" s="9">
        <f t="shared" si="17"/>
        <v>3.8968167362717708E-2</v>
      </c>
      <c r="CA61" s="9">
        <f t="shared" si="17"/>
        <v>-1.7974541057226578E-2</v>
      </c>
      <c r="CB61" s="9">
        <f t="shared" si="17"/>
        <v>3.3327042991462622E-2</v>
      </c>
      <c r="CC61" s="9">
        <f t="shared" si="21"/>
        <v>1.863918773161256E-2</v>
      </c>
      <c r="CD61" s="9">
        <f t="shared" si="21"/>
        <v>4.9139709842603721E-3</v>
      </c>
      <c r="CE61" s="9">
        <f t="shared" si="21"/>
        <v>3.0271189229932518E-2</v>
      </c>
      <c r="CF61" s="9">
        <f t="shared" si="21"/>
        <v>4.5298119286771459E-2</v>
      </c>
      <c r="CG61" s="9">
        <f t="shared" si="21"/>
        <v>1.1554587481821102E-2</v>
      </c>
      <c r="CH61" s="9">
        <f t="shared" si="11"/>
        <v>7.9937683257931436E-2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6988337.8851543739</v>
      </c>
      <c r="D62" s="6">
        <f t="shared" si="2"/>
        <v>6988337.8851543739</v>
      </c>
      <c r="E62" s="6">
        <f t="shared" si="3"/>
        <v>6193921.5642117998</v>
      </c>
      <c r="F62" s="15">
        <f t="shared" si="4"/>
        <v>6193921.5642117998</v>
      </c>
      <c r="G62" s="6"/>
      <c r="H62">
        <v>558317.41679849522</v>
      </c>
      <c r="I62">
        <v>536245.47046384402</v>
      </c>
      <c r="J62">
        <v>555701.48249399208</v>
      </c>
      <c r="K62">
        <v>557471.66606889397</v>
      </c>
      <c r="L62">
        <v>448725.24771721283</v>
      </c>
      <c r="M62">
        <v>499025.87137723318</v>
      </c>
      <c r="N62">
        <v>526057.01209242817</v>
      </c>
      <c r="O62">
        <v>505809.08019798622</v>
      </c>
      <c r="P62">
        <v>507203.02925322013</v>
      </c>
      <c r="Q62">
        <v>523310.0156089908</v>
      </c>
      <c r="R62">
        <v>549192.83014165575</v>
      </c>
      <c r="S62">
        <v>609452.73530126538</v>
      </c>
      <c r="T62">
        <v>633448.76148757676</v>
      </c>
      <c r="U62">
        <v>665875.55173936894</v>
      </c>
      <c r="V62">
        <v>724192.45903802116</v>
      </c>
      <c r="W62">
        <v>747404.38922325778</v>
      </c>
      <c r="X62">
        <v>777420.53214452253</v>
      </c>
      <c r="Y62">
        <v>813261.55537039996</v>
      </c>
      <c r="Z62">
        <v>822303.24164253846</v>
      </c>
      <c r="AA62">
        <v>814032.31037025817</v>
      </c>
      <c r="AB62">
        <v>831971.9494526881</v>
      </c>
      <c r="AC62">
        <v>890014.18024356256</v>
      </c>
      <c r="AD62">
        <v>944740.52496483561</v>
      </c>
      <c r="AE62">
        <v>955204.22312688711</v>
      </c>
      <c r="AF62" s="6"/>
      <c r="AG62" s="6"/>
      <c r="AH62" s="6"/>
      <c r="AI62" s="6">
        <f t="shared" si="18"/>
        <v>0</v>
      </c>
      <c r="AJ62" s="6">
        <f t="shared" si="18"/>
        <v>0</v>
      </c>
      <c r="AK62" s="6">
        <f t="shared" si="18"/>
        <v>0</v>
      </c>
      <c r="AL62" s="6">
        <f t="shared" si="18"/>
        <v>557471.66606889397</v>
      </c>
      <c r="AM62" s="6">
        <f t="shared" si="18"/>
        <v>448725.24771721283</v>
      </c>
      <c r="AN62" s="6">
        <f t="shared" si="18"/>
        <v>499025.87137723318</v>
      </c>
      <c r="AO62" s="6">
        <f t="shared" si="18"/>
        <v>526057.01209242817</v>
      </c>
      <c r="AP62" s="6">
        <f t="shared" si="18"/>
        <v>505809.08019798622</v>
      </c>
      <c r="AQ62" s="6">
        <f t="shared" si="18"/>
        <v>507203.02925322013</v>
      </c>
      <c r="AR62" s="6">
        <f t="shared" si="18"/>
        <v>523310.0156089908</v>
      </c>
      <c r="AS62" s="6">
        <f t="shared" si="18"/>
        <v>549192.83014165575</v>
      </c>
      <c r="AT62" s="6">
        <f t="shared" si="18"/>
        <v>609452.73530126538</v>
      </c>
      <c r="AU62" s="6">
        <f t="shared" si="18"/>
        <v>633448.76148757676</v>
      </c>
      <c r="AV62" s="6">
        <f t="shared" si="18"/>
        <v>665875.55173936894</v>
      </c>
      <c r="AW62" s="6">
        <f t="shared" si="18"/>
        <v>724192.45903802116</v>
      </c>
      <c r="AX62" s="6">
        <f t="shared" si="16"/>
        <v>747404.38922325778</v>
      </c>
      <c r="AY62" s="6">
        <f t="shared" si="16"/>
        <v>777420.53214452253</v>
      </c>
      <c r="AZ62" s="6">
        <f t="shared" si="16"/>
        <v>813261.55537039996</v>
      </c>
      <c r="BA62" s="6">
        <f t="shared" si="16"/>
        <v>822303.24164253846</v>
      </c>
      <c r="BB62" s="6">
        <f t="shared" si="16"/>
        <v>814032.31037025817</v>
      </c>
      <c r="BC62" s="6">
        <f t="shared" si="16"/>
        <v>831971.9494526881</v>
      </c>
      <c r="BD62" s="6">
        <f t="shared" si="16"/>
        <v>890014.18024356256</v>
      </c>
      <c r="BE62" s="6">
        <f t="shared" si="19"/>
        <v>944740.52496483561</v>
      </c>
      <c r="BF62" s="6">
        <f t="shared" si="19"/>
        <v>955204.22312688711</v>
      </c>
      <c r="BG62" s="6"/>
      <c r="BJ62" s="9"/>
      <c r="BK62" s="9">
        <f t="shared" si="20"/>
        <v>-4.0335624439059824E-2</v>
      </c>
      <c r="BL62" s="9">
        <f t="shared" si="20"/>
        <v>3.5639224558792953E-2</v>
      </c>
      <c r="BM62" s="9">
        <f t="shared" si="20"/>
        <v>3.180430770046528E-3</v>
      </c>
      <c r="BN62" s="9">
        <f t="shared" si="20"/>
        <v>-0.2170008988570418</v>
      </c>
      <c r="BO62" s="9">
        <f t="shared" si="20"/>
        <v>0.10624716086401859</v>
      </c>
      <c r="BP62" s="9">
        <f t="shared" si="20"/>
        <v>5.2751654017673455E-2</v>
      </c>
      <c r="BQ62" s="9">
        <f t="shared" si="20"/>
        <v>-3.9250308646825216E-2</v>
      </c>
      <c r="BR62" s="9">
        <f t="shared" si="20"/>
        <v>2.7520893818390162E-3</v>
      </c>
      <c r="BS62" s="9">
        <f t="shared" si="20"/>
        <v>3.1262676912838273E-2</v>
      </c>
      <c r="BT62" s="9">
        <f t="shared" si="20"/>
        <v>4.8275566192862787E-2</v>
      </c>
      <c r="BU62" s="9">
        <f t="shared" si="20"/>
        <v>0.10411178052561132</v>
      </c>
      <c r="BV62" s="9">
        <f t="shared" si="20"/>
        <v>3.8617715621486387E-2</v>
      </c>
      <c r="BW62" s="9">
        <f t="shared" si="20"/>
        <v>4.9923678969442185E-2</v>
      </c>
      <c r="BX62" s="9">
        <f t="shared" si="20"/>
        <v>8.3954390630627387E-2</v>
      </c>
      <c r="BY62" s="9">
        <f t="shared" si="20"/>
        <v>3.1549205229903267E-2</v>
      </c>
      <c r="BZ62" s="9">
        <f t="shared" si="17"/>
        <v>3.937503967886713E-2</v>
      </c>
      <c r="CA62" s="9">
        <f t="shared" si="17"/>
        <v>4.5071344761741093E-2</v>
      </c>
      <c r="CB62" s="9">
        <f t="shared" si="17"/>
        <v>1.1056460003428182E-2</v>
      </c>
      <c r="CC62" s="9">
        <f t="shared" si="21"/>
        <v>-1.0109175590057976E-2</v>
      </c>
      <c r="CD62" s="9">
        <f t="shared" si="21"/>
        <v>2.1798667108387668E-2</v>
      </c>
      <c r="CE62" s="9">
        <f t="shared" si="21"/>
        <v>6.7438669804470219E-2</v>
      </c>
      <c r="CF62" s="9">
        <f t="shared" si="21"/>
        <v>5.9672917576661329E-2</v>
      </c>
      <c r="CG62" s="9">
        <f t="shared" si="21"/>
        <v>1.1014850791198376E-2</v>
      </c>
      <c r="CH62" s="9">
        <f t="shared" si="11"/>
        <v>6.4584143504895331E-2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5363969.6256004227</v>
      </c>
      <c r="D63" s="6">
        <f t="shared" si="2"/>
        <v>0</v>
      </c>
      <c r="E63" s="6">
        <f t="shared" si="3"/>
        <v>4811446.5536761303</v>
      </c>
      <c r="F63" s="15">
        <f t="shared" si="4"/>
        <v>0</v>
      </c>
      <c r="G63" s="6"/>
      <c r="H63">
        <v>493771.39028836723</v>
      </c>
      <c r="I63">
        <v>474036.89216593048</v>
      </c>
      <c r="J63">
        <v>477072.48244177701</v>
      </c>
      <c r="K63">
        <v>484491.10914722917</v>
      </c>
      <c r="L63">
        <v>331519.3543475442</v>
      </c>
      <c r="M63">
        <v>373529.47045410029</v>
      </c>
      <c r="N63">
        <v>401201.05252634978</v>
      </c>
      <c r="O63">
        <v>403872.68242093682</v>
      </c>
      <c r="P63">
        <v>371100.63605780032</v>
      </c>
      <c r="Q63">
        <v>398008.49979648192</v>
      </c>
      <c r="R63">
        <v>427101.57051394979</v>
      </c>
      <c r="S63">
        <v>456070.88560103282</v>
      </c>
      <c r="T63">
        <v>466277.08349383838</v>
      </c>
      <c r="U63">
        <v>471630.70504957228</v>
      </c>
      <c r="V63">
        <v>505255.15838228457</v>
      </c>
      <c r="W63">
        <v>532799.07358293282</v>
      </c>
      <c r="X63">
        <v>542907.12575029139</v>
      </c>
      <c r="Y63">
        <v>554928.86302276142</v>
      </c>
      <c r="Z63">
        <v>585735.86430583801</v>
      </c>
      <c r="AA63">
        <v>570724.53972278605</v>
      </c>
      <c r="AB63">
        <v>591701.35922303447</v>
      </c>
      <c r="AC63">
        <v>616045.37978831644</v>
      </c>
      <c r="AD63">
        <v>646139.12068253243</v>
      </c>
      <c r="AE63">
        <v>663461.82554894197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-4.0787487139928982E-2</v>
      </c>
      <c r="BL63" s="9">
        <f t="shared" si="20"/>
        <v>6.3832839088936028E-3</v>
      </c>
      <c r="BM63" s="9">
        <f t="shared" si="20"/>
        <v>1.5430646440189379E-2</v>
      </c>
      <c r="BN63" s="9">
        <f t="shared" si="20"/>
        <v>-0.37941288851201627</v>
      </c>
      <c r="BO63" s="9">
        <f t="shared" si="20"/>
        <v>0.11931071287460568</v>
      </c>
      <c r="BP63" s="9">
        <f t="shared" si="20"/>
        <v>7.1465774578154867E-2</v>
      </c>
      <c r="BQ63" s="9">
        <f t="shared" si="20"/>
        <v>6.6370062409993854E-3</v>
      </c>
      <c r="BR63" s="9">
        <f t="shared" si="20"/>
        <v>-8.4626403726272267E-2</v>
      </c>
      <c r="BS63" s="9">
        <f t="shared" si="20"/>
        <v>7.000007928435921E-2</v>
      </c>
      <c r="BT63" s="9">
        <f t="shared" si="20"/>
        <v>7.0548493669153556E-2</v>
      </c>
      <c r="BU63" s="9">
        <f t="shared" si="20"/>
        <v>6.5626393314491271E-2</v>
      </c>
      <c r="BV63" s="9">
        <f t="shared" si="20"/>
        <v>2.2131808880820829E-2</v>
      </c>
      <c r="BW63" s="9">
        <f t="shared" si="20"/>
        <v>1.1416217597945746E-2</v>
      </c>
      <c r="BX63" s="9">
        <f t="shared" si="20"/>
        <v>6.8867291004384032E-2</v>
      </c>
      <c r="BY63" s="9">
        <f t="shared" si="20"/>
        <v>5.3080814658137215E-2</v>
      </c>
      <c r="BZ63" s="9">
        <f t="shared" si="17"/>
        <v>1.8793885717277085E-2</v>
      </c>
      <c r="CA63" s="9">
        <f t="shared" si="17"/>
        <v>2.1901664626415022E-2</v>
      </c>
      <c r="CB63" s="9">
        <f t="shared" si="17"/>
        <v>5.4029013658638637E-2</v>
      </c>
      <c r="CC63" s="9">
        <f t="shared" si="21"/>
        <v>-2.5962268498976634E-2</v>
      </c>
      <c r="CD63" s="9">
        <f t="shared" si="21"/>
        <v>3.6095370871711024E-2</v>
      </c>
      <c r="CE63" s="9">
        <f t="shared" si="21"/>
        <v>4.0318582478695582E-2</v>
      </c>
      <c r="CF63" s="9">
        <f t="shared" si="21"/>
        <v>4.7694208382638444E-2</v>
      </c>
      <c r="CG63" s="9">
        <f t="shared" si="21"/>
        <v>2.6456479459083793E-2</v>
      </c>
      <c r="CH63" s="9">
        <f t="shared" si="11"/>
        <v>9.5666162808744321E-2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4494924.005547096</v>
      </c>
      <c r="D64" s="6">
        <f t="shared" si="2"/>
        <v>0</v>
      </c>
      <c r="E64" s="6">
        <f t="shared" si="3"/>
        <v>4181376.6030042293</v>
      </c>
      <c r="F64" s="15">
        <f t="shared" si="4"/>
        <v>0</v>
      </c>
      <c r="G64" s="6"/>
      <c r="H64">
        <v>524237.52244939981</v>
      </c>
      <c r="I64">
        <v>499551.40662103059</v>
      </c>
      <c r="J64">
        <v>505737.36980541039</v>
      </c>
      <c r="K64">
        <v>497129.53964943893</v>
      </c>
      <c r="L64">
        <v>305387.43521733477</v>
      </c>
      <c r="M64">
        <v>345359.45350867341</v>
      </c>
      <c r="N64">
        <v>361064.27779179951</v>
      </c>
      <c r="O64">
        <v>332930.92561848852</v>
      </c>
      <c r="P64">
        <v>312860.93620133313</v>
      </c>
      <c r="Q64">
        <v>316195.25251052162</v>
      </c>
      <c r="R64">
        <v>330922.4560447252</v>
      </c>
      <c r="S64">
        <v>343125.5066930746</v>
      </c>
      <c r="T64">
        <v>348734.54495120759</v>
      </c>
      <c r="U64">
        <v>346665.29788556171</v>
      </c>
      <c r="V64">
        <v>361855.75846732379</v>
      </c>
      <c r="W64">
        <v>363089.70675402117</v>
      </c>
      <c r="X64">
        <v>363718.9115598888</v>
      </c>
      <c r="Y64">
        <v>353330.05840033328</v>
      </c>
      <c r="Z64">
        <v>366389.40474266518</v>
      </c>
      <c r="AA64">
        <v>359280.25388267438</v>
      </c>
      <c r="AB64">
        <v>357858.35135033459</v>
      </c>
      <c r="AC64">
        <v>349882.87320579228</v>
      </c>
      <c r="AD64">
        <v>366391.20400898083</v>
      </c>
      <c r="AE64">
        <v>349451.76644349738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-4.8234359783323903E-2</v>
      </c>
      <c r="BL64" s="9">
        <f t="shared" si="20"/>
        <v>1.2306993587287204E-2</v>
      </c>
      <c r="BM64" s="9">
        <f t="shared" si="20"/>
        <v>-1.7166867245683583E-2</v>
      </c>
      <c r="BN64" s="9">
        <f t="shared" si="20"/>
        <v>-0.48726938540670117</v>
      </c>
      <c r="BO64" s="9">
        <f t="shared" si="20"/>
        <v>0.12300451897809464</v>
      </c>
      <c r="BP64" s="9">
        <f t="shared" si="20"/>
        <v>4.4470228443611176E-2</v>
      </c>
      <c r="BQ64" s="9">
        <f t="shared" si="20"/>
        <v>-8.1120959419294411E-2</v>
      </c>
      <c r="BR64" s="9">
        <f t="shared" si="20"/>
        <v>-6.2176239362465316E-2</v>
      </c>
      <c r="BS64" s="9">
        <f t="shared" si="20"/>
        <v>1.060111193826205E-2</v>
      </c>
      <c r="BT64" s="9">
        <f t="shared" si="20"/>
        <v>4.5524165698510269E-2</v>
      </c>
      <c r="BU64" s="9">
        <f t="shared" si="20"/>
        <v>3.6212212800889057E-2</v>
      </c>
      <c r="BV64" s="9">
        <f t="shared" si="20"/>
        <v>1.6214727637686405E-2</v>
      </c>
      <c r="BW64" s="9">
        <f t="shared" si="20"/>
        <v>-5.9512615490392171E-3</v>
      </c>
      <c r="BX64" s="9">
        <f t="shared" si="20"/>
        <v>4.2885920095511953E-2</v>
      </c>
      <c r="BY64" s="9">
        <f t="shared" si="20"/>
        <v>3.4042546303830771E-3</v>
      </c>
      <c r="BZ64" s="9">
        <f t="shared" si="17"/>
        <v>1.731418552833568E-3</v>
      </c>
      <c r="CA64" s="9">
        <f t="shared" si="17"/>
        <v>-2.8978718614462145E-2</v>
      </c>
      <c r="CB64" s="9">
        <f t="shared" si="17"/>
        <v>3.6294085478069581E-2</v>
      </c>
      <c r="CC64" s="9">
        <f t="shared" si="21"/>
        <v>-1.9593979772646215E-2</v>
      </c>
      <c r="CD64" s="9">
        <f t="shared" si="21"/>
        <v>-3.9654939373370132E-3</v>
      </c>
      <c r="CE64" s="9">
        <f t="shared" si="21"/>
        <v>-2.2538790991955937E-2</v>
      </c>
      <c r="CF64" s="9">
        <f t="shared" si="21"/>
        <v>4.6103175493229752E-2</v>
      </c>
      <c r="CG64" s="9">
        <f t="shared" si="21"/>
        <v>-4.7336081150870228E-2</v>
      </c>
      <c r="CH64" s="9">
        <f t="shared" si="11"/>
        <v>0.11153588940682327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4157056.4725085911</v>
      </c>
      <c r="D65" s="6">
        <f t="shared" si="2"/>
        <v>0</v>
      </c>
      <c r="E65" s="6">
        <f t="shared" si="3"/>
        <v>3927818.5465344931</v>
      </c>
      <c r="F65" s="15">
        <f t="shared" si="4"/>
        <v>0</v>
      </c>
      <c r="G65" s="6"/>
      <c r="H65">
        <v>549822.0116363907</v>
      </c>
      <c r="I65">
        <v>523105.39305464667</v>
      </c>
      <c r="J65">
        <v>531606.23653916328</v>
      </c>
      <c r="K65">
        <v>513517.32268004399</v>
      </c>
      <c r="L65">
        <v>325261.52732456691</v>
      </c>
      <c r="M65">
        <v>345456.71597899043</v>
      </c>
      <c r="N65">
        <v>339658.83763748518</v>
      </c>
      <c r="O65">
        <v>305996.51124495751</v>
      </c>
      <c r="P65">
        <v>275948.07345811982</v>
      </c>
      <c r="Q65">
        <v>273329.64273616538</v>
      </c>
      <c r="R65">
        <v>274566.31222809083</v>
      </c>
      <c r="S65">
        <v>269354.06780959811</v>
      </c>
      <c r="T65">
        <v>287477.01344421261</v>
      </c>
      <c r="U65">
        <v>287670.39322325209</v>
      </c>
      <c r="V65">
        <v>291049.62321729638</v>
      </c>
      <c r="W65">
        <v>274542.4683390545</v>
      </c>
      <c r="X65">
        <v>268595.11430725158</v>
      </c>
      <c r="Y65">
        <v>273502.08191131498</v>
      </c>
      <c r="Z65">
        <v>275217.38292008481</v>
      </c>
      <c r="AA65">
        <v>238174.99001518221</v>
      </c>
      <c r="AB65">
        <v>245450.51564323471</v>
      </c>
      <c r="AC65">
        <v>253541.9249478243</v>
      </c>
      <c r="AD65">
        <v>272012.48835383367</v>
      </c>
      <c r="AE65">
        <v>273455.99995905708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-4.9811650525147223E-2</v>
      </c>
      <c r="BL65" s="9">
        <f t="shared" si="20"/>
        <v>1.6120098288926073E-2</v>
      </c>
      <c r="BM65" s="9">
        <f t="shared" si="20"/>
        <v>-3.4619295081579356E-2</v>
      </c>
      <c r="BN65" s="9">
        <f t="shared" si="20"/>
        <v>-0.45665420513453286</v>
      </c>
      <c r="BO65" s="9">
        <f t="shared" si="20"/>
        <v>6.0237797800525614E-2</v>
      </c>
      <c r="BP65" s="9">
        <f t="shared" si="20"/>
        <v>-1.6925660858091812E-2</v>
      </c>
      <c r="BQ65" s="9">
        <f t="shared" si="20"/>
        <v>-0.10436799440823626</v>
      </c>
      <c r="BR65" s="9">
        <f t="shared" si="20"/>
        <v>-0.10336099235494389</v>
      </c>
      <c r="BS65" s="9">
        <f t="shared" si="20"/>
        <v>-9.5341590579006014E-3</v>
      </c>
      <c r="BT65" s="9">
        <f t="shared" si="20"/>
        <v>4.5142570622904461E-3</v>
      </c>
      <c r="BU65" s="9">
        <f t="shared" si="20"/>
        <v>-1.9166055045150704E-2</v>
      </c>
      <c r="BV65" s="9">
        <f t="shared" si="20"/>
        <v>6.5116152472040625E-2</v>
      </c>
      <c r="BW65" s="9">
        <f t="shared" si="20"/>
        <v>6.7245295409410638E-4</v>
      </c>
      <c r="BX65" s="9">
        <f t="shared" si="20"/>
        <v>1.1678422395869702E-2</v>
      </c>
      <c r="BY65" s="9">
        <f t="shared" si="20"/>
        <v>-5.8387818552754933E-2</v>
      </c>
      <c r="BZ65" s="9">
        <f t="shared" si="17"/>
        <v>-2.1900866151074568E-2</v>
      </c>
      <c r="CA65" s="9">
        <f t="shared" si="17"/>
        <v>1.8104139490660899E-2</v>
      </c>
      <c r="CB65" s="9">
        <f t="shared" si="17"/>
        <v>6.2520348046763916E-3</v>
      </c>
      <c r="CC65" s="9">
        <f t="shared" si="21"/>
        <v>-0.14455561307427356</v>
      </c>
      <c r="CD65" s="9">
        <f t="shared" si="21"/>
        <v>3.0089705638841339E-2</v>
      </c>
      <c r="CE65" s="9">
        <f t="shared" si="21"/>
        <v>3.2433832456814672E-2</v>
      </c>
      <c r="CF65" s="9">
        <f t="shared" si="21"/>
        <v>7.0318784541282459E-2</v>
      </c>
      <c r="CG65" s="9">
        <f t="shared" si="21"/>
        <v>5.2927529488356389E-3</v>
      </c>
      <c r="CH65" s="9">
        <f t="shared" si="11"/>
        <v>0.10738442716069213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5864910.7145811385</v>
      </c>
      <c r="D66" s="6">
        <f t="shared" ref="D66:D129" si="23">IF(C66&gt;=PERCENTILE($C$2:$C$311,0.9),1,0)*C66</f>
        <v>0</v>
      </c>
      <c r="E66" s="6">
        <f t="shared" ref="E66:E129" si="24">NPV(6.97%,$H66:$AA66)</f>
        <v>5325426.3262490863</v>
      </c>
      <c r="F66" s="15">
        <f t="shared" ref="F66:F129" si="25">IF(E66&gt;=PERCENTILE($E$2:$E$311,0.9),1,0)*E66</f>
        <v>0</v>
      </c>
      <c r="G66" s="6"/>
      <c r="H66">
        <v>582830.94063186494</v>
      </c>
      <c r="I66">
        <v>556521.97536506585</v>
      </c>
      <c r="J66">
        <v>571311.7236500202</v>
      </c>
      <c r="K66">
        <v>566061.08853437938</v>
      </c>
      <c r="L66">
        <v>442014.88819295808</v>
      </c>
      <c r="M66">
        <v>465911.95306121872</v>
      </c>
      <c r="N66">
        <v>456002.04943627282</v>
      </c>
      <c r="O66">
        <v>424053.10527783708</v>
      </c>
      <c r="P66">
        <v>391948.62469908001</v>
      </c>
      <c r="Q66">
        <v>397728.15736721049</v>
      </c>
      <c r="R66">
        <v>424191.17050250858</v>
      </c>
      <c r="S66">
        <v>457274.44458144659</v>
      </c>
      <c r="T66">
        <v>475645.48725419911</v>
      </c>
      <c r="U66">
        <v>495156.90862549929</v>
      </c>
      <c r="V66">
        <v>517476.23191168992</v>
      </c>
      <c r="W66">
        <v>524257.20648340852</v>
      </c>
      <c r="X66">
        <v>552495.07442147715</v>
      </c>
      <c r="Y66">
        <v>569566.32192046102</v>
      </c>
      <c r="Z66">
        <v>585491.84507756052</v>
      </c>
      <c r="AA66">
        <v>572698.44265499478</v>
      </c>
      <c r="AB66">
        <v>581203.35349013261</v>
      </c>
      <c r="AC66">
        <v>606521.37592568726</v>
      </c>
      <c r="AD66">
        <v>630863.85470687749</v>
      </c>
      <c r="AE66">
        <v>637856.00444258249</v>
      </c>
      <c r="AF66" s="6"/>
      <c r="AG66" s="6"/>
      <c r="AH66" s="6"/>
      <c r="AI66" s="6">
        <f t="shared" ref="AI66:AW82" si="26">IF(H66&gt;=PERCENTILE(H$2:H$311,0.9),1,0)*H66</f>
        <v>582830.94063186494</v>
      </c>
      <c r="AJ66" s="6">
        <f t="shared" si="26"/>
        <v>556521.97536506585</v>
      </c>
      <c r="AK66" s="6">
        <f t="shared" si="26"/>
        <v>571311.7236500202</v>
      </c>
      <c r="AL66" s="6">
        <f t="shared" si="26"/>
        <v>566061.08853437938</v>
      </c>
      <c r="AM66" s="6">
        <f t="shared" si="26"/>
        <v>442014.88819295808</v>
      </c>
      <c r="AN66" s="6">
        <f t="shared" si="26"/>
        <v>465911.95306121872</v>
      </c>
      <c r="AO66" s="6">
        <f t="shared" si="26"/>
        <v>456002.04943627282</v>
      </c>
      <c r="AP66" s="6">
        <f t="shared" si="26"/>
        <v>0</v>
      </c>
      <c r="AQ66" s="6">
        <f t="shared" si="26"/>
        <v>0</v>
      </c>
      <c r="AR66" s="6">
        <f t="shared" si="26"/>
        <v>0</v>
      </c>
      <c r="AS66" s="6">
        <f t="shared" si="26"/>
        <v>0</v>
      </c>
      <c r="AT66" s="6">
        <f t="shared" si="26"/>
        <v>0</v>
      </c>
      <c r="AU66" s="6">
        <f t="shared" si="26"/>
        <v>0</v>
      </c>
      <c r="AV66" s="6">
        <f t="shared" si="26"/>
        <v>0</v>
      </c>
      <c r="AW66" s="6">
        <f t="shared" si="26"/>
        <v>0</v>
      </c>
      <c r="AX66" s="6">
        <f t="shared" si="16"/>
        <v>0</v>
      </c>
      <c r="AY66" s="6">
        <f t="shared" si="16"/>
        <v>0</v>
      </c>
      <c r="AZ66" s="6">
        <f t="shared" si="16"/>
        <v>0</v>
      </c>
      <c r="BA66" s="6">
        <f t="shared" si="16"/>
        <v>0</v>
      </c>
      <c r="BB66" s="6">
        <f t="shared" si="16"/>
        <v>0</v>
      </c>
      <c r="BC66" s="6">
        <f t="shared" si="16"/>
        <v>0</v>
      </c>
      <c r="BD66" s="6">
        <f t="shared" si="16"/>
        <v>0</v>
      </c>
      <c r="BE66" s="6">
        <f t="shared" si="19"/>
        <v>0</v>
      </c>
      <c r="BF66" s="6">
        <f t="shared" si="19"/>
        <v>0</v>
      </c>
      <c r="BG66" s="6"/>
      <c r="BJ66" s="9"/>
      <c r="BK66" s="9">
        <f t="shared" ref="BK66:BY82" si="27">LN(I66/H66)</f>
        <v>-4.6190504071554415E-2</v>
      </c>
      <c r="BL66" s="9">
        <f t="shared" si="27"/>
        <v>2.6228328062053968E-2</v>
      </c>
      <c r="BM66" s="9">
        <f t="shared" si="27"/>
        <v>-9.2329838727401182E-3</v>
      </c>
      <c r="BN66" s="9">
        <f t="shared" si="27"/>
        <v>-0.24735843744699462</v>
      </c>
      <c r="BO66" s="9">
        <f t="shared" si="27"/>
        <v>5.2653109140265178E-2</v>
      </c>
      <c r="BP66" s="9">
        <f t="shared" si="27"/>
        <v>-2.1499370463078166E-2</v>
      </c>
      <c r="BQ66" s="9">
        <f t="shared" si="27"/>
        <v>-7.2638608196247359E-2</v>
      </c>
      <c r="BR66" s="9">
        <f t="shared" si="27"/>
        <v>-7.8727923925529103E-2</v>
      </c>
      <c r="BS66" s="9">
        <f t="shared" si="27"/>
        <v>1.4637978468127262E-2</v>
      </c>
      <c r="BT66" s="9">
        <f t="shared" si="27"/>
        <v>6.4415477217138611E-2</v>
      </c>
      <c r="BU66" s="9">
        <f t="shared" si="27"/>
        <v>7.5099518388702144E-2</v>
      </c>
      <c r="BV66" s="9">
        <f t="shared" si="27"/>
        <v>3.9389056238656135E-2</v>
      </c>
      <c r="BW66" s="9">
        <f t="shared" si="27"/>
        <v>4.0201897388182237E-2</v>
      </c>
      <c r="BX66" s="9">
        <f t="shared" si="27"/>
        <v>4.4088895950599637E-2</v>
      </c>
      <c r="BY66" s="9">
        <f t="shared" si="27"/>
        <v>1.3018820548438965E-2</v>
      </c>
      <c r="BZ66" s="9">
        <f t="shared" si="17"/>
        <v>5.2462102317772465E-2</v>
      </c>
      <c r="CA66" s="9">
        <f t="shared" si="17"/>
        <v>3.0430714229958394E-2</v>
      </c>
      <c r="CB66" s="9">
        <f t="shared" si="17"/>
        <v>2.7577022298927278E-2</v>
      </c>
      <c r="CC66" s="9">
        <f t="shared" si="21"/>
        <v>-2.2092954713999604E-2</v>
      </c>
      <c r="CD66" s="9">
        <f t="shared" si="21"/>
        <v>1.4741401528405312E-2</v>
      </c>
      <c r="CE66" s="9">
        <f t="shared" si="21"/>
        <v>4.2639270866772161E-2</v>
      </c>
      <c r="CF66" s="9">
        <f t="shared" si="21"/>
        <v>3.9350105611600149E-2</v>
      </c>
      <c r="CG66" s="9">
        <f t="shared" si="21"/>
        <v>1.1022481405639835E-2</v>
      </c>
      <c r="CH66" s="9">
        <f t="shared" si="11"/>
        <v>6.8212536551852387E-2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4529815.9308280377</v>
      </c>
      <c r="D67" s="6">
        <f t="shared" si="23"/>
        <v>0</v>
      </c>
      <c r="E67" s="6">
        <f t="shared" si="24"/>
        <v>4239484.3037447128</v>
      </c>
      <c r="F67" s="15">
        <f t="shared" si="25"/>
        <v>0</v>
      </c>
      <c r="G67" s="6"/>
      <c r="H67">
        <v>552587.71950633067</v>
      </c>
      <c r="I67">
        <v>515782.25833864149</v>
      </c>
      <c r="J67">
        <v>520344.65309882187</v>
      </c>
      <c r="K67">
        <v>492558.52499683312</v>
      </c>
      <c r="L67">
        <v>337684.54976801341</v>
      </c>
      <c r="M67">
        <v>371283.12307035859</v>
      </c>
      <c r="N67">
        <v>359861.45902485191</v>
      </c>
      <c r="O67">
        <v>331661.4094165084</v>
      </c>
      <c r="P67">
        <v>309237.95077088813</v>
      </c>
      <c r="Q67">
        <v>308787.75560596498</v>
      </c>
      <c r="R67">
        <v>314567.67390573089</v>
      </c>
      <c r="S67">
        <v>337993.02263574238</v>
      </c>
      <c r="T67">
        <v>337436.54238382861</v>
      </c>
      <c r="U67">
        <v>345521.88590484648</v>
      </c>
      <c r="V67">
        <v>349681.04955203831</v>
      </c>
      <c r="W67">
        <v>357312.94514902582</v>
      </c>
      <c r="X67">
        <v>361992.1171030277</v>
      </c>
      <c r="Y67">
        <v>363401.75315571408</v>
      </c>
      <c r="Z67">
        <v>359568.23628968012</v>
      </c>
      <c r="AA67">
        <v>347489.66132299951</v>
      </c>
      <c r="AB67">
        <v>330594.12507992878</v>
      </c>
      <c r="AC67">
        <v>329330.13049928338</v>
      </c>
      <c r="AD67">
        <v>331819.72601221967</v>
      </c>
      <c r="AE67">
        <v>326353.1972948254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-6.8927492667709589E-2</v>
      </c>
      <c r="BL67" s="9">
        <f t="shared" si="27"/>
        <v>8.8066899859785587E-3</v>
      </c>
      <c r="BM67" s="9">
        <f t="shared" si="27"/>
        <v>-5.4878100412065346E-2</v>
      </c>
      <c r="BN67" s="9">
        <f t="shared" si="27"/>
        <v>-0.37750111104133849</v>
      </c>
      <c r="BO67" s="9">
        <f t="shared" si="27"/>
        <v>9.4852731536880813E-2</v>
      </c>
      <c r="BP67" s="9">
        <f t="shared" si="27"/>
        <v>-3.1245785188860585E-2</v>
      </c>
      <c r="BQ67" s="9">
        <f t="shared" si="27"/>
        <v>-8.1604523980332425E-2</v>
      </c>
      <c r="BR67" s="9">
        <f t="shared" si="27"/>
        <v>-7.0003549591535916E-2</v>
      </c>
      <c r="BS67" s="9">
        <f t="shared" si="27"/>
        <v>-1.4568819384256926E-3</v>
      </c>
      <c r="BT67" s="9">
        <f t="shared" si="27"/>
        <v>1.8545066513844338E-2</v>
      </c>
      <c r="BU67" s="9">
        <f t="shared" si="27"/>
        <v>7.1826019837192723E-2</v>
      </c>
      <c r="BV67" s="9">
        <f t="shared" si="27"/>
        <v>-1.6477821127357148E-3</v>
      </c>
      <c r="BW67" s="9">
        <f t="shared" si="27"/>
        <v>2.3678516733919207E-2</v>
      </c>
      <c r="BX67" s="9">
        <f t="shared" si="27"/>
        <v>1.1965465213248703E-2</v>
      </c>
      <c r="BY67" s="9">
        <f t="shared" si="27"/>
        <v>2.159054283405918E-2</v>
      </c>
      <c r="BZ67" s="9">
        <f t="shared" si="17"/>
        <v>1.3010440781265181E-2</v>
      </c>
      <c r="CA67" s="9">
        <f t="shared" si="17"/>
        <v>3.8865446342672247E-3</v>
      </c>
      <c r="CB67" s="9">
        <f t="shared" si="17"/>
        <v>-1.0605012242229631E-2</v>
      </c>
      <c r="CC67" s="9">
        <f t="shared" si="21"/>
        <v>-3.4169055048453099E-2</v>
      </c>
      <c r="CD67" s="9">
        <f t="shared" si="21"/>
        <v>-4.9843498222876315E-2</v>
      </c>
      <c r="CE67" s="9">
        <f t="shared" si="21"/>
        <v>-3.8307309230296975E-3</v>
      </c>
      <c r="CF67" s="9">
        <f t="shared" si="21"/>
        <v>7.5311436749318254E-3</v>
      </c>
      <c r="CG67" s="9">
        <f t="shared" si="21"/>
        <v>-1.6611605335117033E-2</v>
      </c>
      <c r="CH67" s="9">
        <f t="shared" ref="CH67:CH130" si="28">STDEV(BK67:CG67)</f>
        <v>8.8110437594520821E-2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5359934.0312808957</v>
      </c>
      <c r="D68" s="6">
        <f t="shared" si="23"/>
        <v>0</v>
      </c>
      <c r="E68" s="6">
        <f t="shared" si="24"/>
        <v>4973722.5218510507</v>
      </c>
      <c r="F68" s="15">
        <f t="shared" si="25"/>
        <v>0</v>
      </c>
      <c r="G68" s="6"/>
      <c r="H68">
        <v>617186.49896879762</v>
      </c>
      <c r="I68">
        <v>592407.35771931102</v>
      </c>
      <c r="J68">
        <v>601071.03691872163</v>
      </c>
      <c r="K68">
        <v>584535.56061833957</v>
      </c>
      <c r="L68">
        <v>381754.15289984812</v>
      </c>
      <c r="M68">
        <v>429848.88919466222</v>
      </c>
      <c r="N68">
        <v>432265.06546912808</v>
      </c>
      <c r="O68">
        <v>404785.87124366738</v>
      </c>
      <c r="P68">
        <v>368772.74327455688</v>
      </c>
      <c r="Q68">
        <v>377495.51969326113</v>
      </c>
      <c r="R68">
        <v>397496.61695473408</v>
      </c>
      <c r="S68">
        <v>412455.60359097522</v>
      </c>
      <c r="T68">
        <v>400253.47748820658</v>
      </c>
      <c r="U68">
        <v>405834.87020221213</v>
      </c>
      <c r="V68">
        <v>438958.34045505623</v>
      </c>
      <c r="W68">
        <v>397221.2527588185</v>
      </c>
      <c r="X68">
        <v>419890.94506004662</v>
      </c>
      <c r="Y68">
        <v>427206.1774007224</v>
      </c>
      <c r="Z68">
        <v>439449.46623288927</v>
      </c>
      <c r="AA68">
        <v>412125.50593093311</v>
      </c>
      <c r="AB68">
        <v>409348.58760393091</v>
      </c>
      <c r="AC68">
        <v>445357.15394580259</v>
      </c>
      <c r="AD68">
        <v>455151.59176865662</v>
      </c>
      <c r="AE68">
        <v>448339.68619196041</v>
      </c>
      <c r="AF68" s="6"/>
      <c r="AG68" s="6"/>
      <c r="AH68" s="6"/>
      <c r="AI68" s="6">
        <f t="shared" si="26"/>
        <v>617186.49896879762</v>
      </c>
      <c r="AJ68" s="6">
        <f t="shared" si="26"/>
        <v>592407.35771931102</v>
      </c>
      <c r="AK68" s="6">
        <f t="shared" si="26"/>
        <v>601071.03691872163</v>
      </c>
      <c r="AL68" s="6">
        <f t="shared" si="26"/>
        <v>584535.56061833957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-4.097674309984032E-2</v>
      </c>
      <c r="BL68" s="9">
        <f t="shared" si="27"/>
        <v>1.451862291406697E-2</v>
      </c>
      <c r="BM68" s="9">
        <f t="shared" si="27"/>
        <v>-2.7895506975747931E-2</v>
      </c>
      <c r="BN68" s="9">
        <f t="shared" si="27"/>
        <v>-0.42604079581809695</v>
      </c>
      <c r="BO68" s="9">
        <f t="shared" si="27"/>
        <v>0.11865690382279792</v>
      </c>
      <c r="BP68" s="9">
        <f t="shared" si="27"/>
        <v>5.605251109816807E-3</v>
      </c>
      <c r="BQ68" s="9">
        <f t="shared" si="27"/>
        <v>-6.5680763247300308E-2</v>
      </c>
      <c r="BR68" s="9">
        <f t="shared" si="27"/>
        <v>-9.3177631881082634E-2</v>
      </c>
      <c r="BS68" s="9">
        <f t="shared" si="27"/>
        <v>2.3378117827561704E-2</v>
      </c>
      <c r="BT68" s="9">
        <f t="shared" si="27"/>
        <v>5.1627722996041472E-2</v>
      </c>
      <c r="BU68" s="9">
        <f t="shared" si="27"/>
        <v>3.6942149071752667E-2</v>
      </c>
      <c r="BV68" s="9">
        <f t="shared" si="27"/>
        <v>-3.0030532194805656E-2</v>
      </c>
      <c r="BW68" s="9">
        <f t="shared" si="27"/>
        <v>1.3848313097951155E-2</v>
      </c>
      <c r="BX68" s="9">
        <f t="shared" si="27"/>
        <v>7.8458158887119614E-2</v>
      </c>
      <c r="BY68" s="9">
        <f t="shared" si="27"/>
        <v>-9.9911074932746771E-2</v>
      </c>
      <c r="BZ68" s="9">
        <f t="shared" si="17"/>
        <v>5.5501585760640168E-2</v>
      </c>
      <c r="CA68" s="9">
        <f t="shared" si="17"/>
        <v>1.7271724806740454E-2</v>
      </c>
      <c r="CB68" s="9">
        <f t="shared" si="17"/>
        <v>2.8255982635444328E-2</v>
      </c>
      <c r="CC68" s="9">
        <f t="shared" si="21"/>
        <v>-6.4194801378177832E-2</v>
      </c>
      <c r="CD68" s="9">
        <f t="shared" si="21"/>
        <v>-6.7608435283925909E-3</v>
      </c>
      <c r="CE68" s="9">
        <f t="shared" si="21"/>
        <v>8.4309467919237172E-2</v>
      </c>
      <c r="CF68" s="9">
        <f t="shared" si="21"/>
        <v>2.1753978787666408E-2</v>
      </c>
      <c r="CG68" s="9">
        <f t="shared" si="21"/>
        <v>-1.5079358972568076E-2</v>
      </c>
      <c r="CH68" s="9">
        <f t="shared" si="28"/>
        <v>0.10548692991479887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5341460.7671891376</v>
      </c>
      <c r="D69" s="6">
        <f t="shared" si="23"/>
        <v>0</v>
      </c>
      <c r="E69" s="6">
        <f t="shared" si="24"/>
        <v>4830723.6224515606</v>
      </c>
      <c r="F69" s="15">
        <f t="shared" si="25"/>
        <v>0</v>
      </c>
      <c r="G69" s="6"/>
      <c r="H69">
        <v>526695.8377864405</v>
      </c>
      <c r="I69">
        <v>501255.05971695192</v>
      </c>
      <c r="J69">
        <v>525256.45398292516</v>
      </c>
      <c r="K69">
        <v>518269.04561571713</v>
      </c>
      <c r="L69">
        <v>335862.29137038108</v>
      </c>
      <c r="M69">
        <v>377143.36571343208</v>
      </c>
      <c r="N69">
        <v>393359.48650438047</v>
      </c>
      <c r="O69">
        <v>377491.58443908312</v>
      </c>
      <c r="P69">
        <v>360867.5988913115</v>
      </c>
      <c r="Q69">
        <v>369246.15536053368</v>
      </c>
      <c r="R69">
        <v>395904.67485820019</v>
      </c>
      <c r="S69">
        <v>430574.55584675999</v>
      </c>
      <c r="T69">
        <v>444341.3747434924</v>
      </c>
      <c r="U69">
        <v>465077.1270585797</v>
      </c>
      <c r="V69">
        <v>496153.88740587112</v>
      </c>
      <c r="W69">
        <v>516396.37270504481</v>
      </c>
      <c r="X69">
        <v>538292.42610873817</v>
      </c>
      <c r="Y69">
        <v>544325.73652346851</v>
      </c>
      <c r="Z69">
        <v>549603.9084556856</v>
      </c>
      <c r="AA69">
        <v>555451.19621702738</v>
      </c>
      <c r="AB69">
        <v>564571.97649432335</v>
      </c>
      <c r="AC69">
        <v>563654.21423272882</v>
      </c>
      <c r="AD69">
        <v>592973.42157979356</v>
      </c>
      <c r="AE69">
        <v>602956.98697546893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-4.9508151252894518E-2</v>
      </c>
      <c r="BL69" s="9">
        <f t="shared" si="27"/>
        <v>4.6771554331022418E-2</v>
      </c>
      <c r="BM69" s="9">
        <f t="shared" si="27"/>
        <v>-1.3392126597143759E-2</v>
      </c>
      <c r="BN69" s="9">
        <f t="shared" si="27"/>
        <v>-0.43379327166115866</v>
      </c>
      <c r="BO69" s="9">
        <f t="shared" si="27"/>
        <v>0.11592416672576383</v>
      </c>
      <c r="BP69" s="9">
        <f t="shared" si="27"/>
        <v>4.2098522127271984E-2</v>
      </c>
      <c r="BQ69" s="9">
        <f t="shared" si="27"/>
        <v>-4.1175642130007892E-2</v>
      </c>
      <c r="BR69" s="9">
        <f t="shared" si="27"/>
        <v>-4.5037146578695897E-2</v>
      </c>
      <c r="BS69" s="9">
        <f t="shared" si="27"/>
        <v>2.2952380349062516E-2</v>
      </c>
      <c r="BT69" s="9">
        <f t="shared" si="27"/>
        <v>6.9709952887352294E-2</v>
      </c>
      <c r="BU69" s="9">
        <f t="shared" si="27"/>
        <v>8.3947030964437258E-2</v>
      </c>
      <c r="BV69" s="9">
        <f t="shared" si="27"/>
        <v>3.1472635857974898E-2</v>
      </c>
      <c r="BW69" s="9">
        <f t="shared" si="27"/>
        <v>4.5610127431324379E-2</v>
      </c>
      <c r="BX69" s="9">
        <f t="shared" si="27"/>
        <v>6.468287899644988E-2</v>
      </c>
      <c r="BY69" s="9">
        <f t="shared" si="27"/>
        <v>3.9988499279650785E-2</v>
      </c>
      <c r="BZ69" s="9">
        <f t="shared" si="17"/>
        <v>4.152732069731959E-2</v>
      </c>
      <c r="CA69" s="9">
        <f t="shared" si="17"/>
        <v>1.114589258366264E-2</v>
      </c>
      <c r="CB69" s="9">
        <f t="shared" si="17"/>
        <v>9.6500043053581348E-3</v>
      </c>
      <c r="CC69" s="9">
        <f t="shared" si="21"/>
        <v>1.058289728736031E-2</v>
      </c>
      <c r="CD69" s="9">
        <f t="shared" si="21"/>
        <v>1.6287130697928854E-2</v>
      </c>
      <c r="CE69" s="9">
        <f t="shared" si="21"/>
        <v>-1.6269121769530413E-3</v>
      </c>
      <c r="CF69" s="9">
        <f t="shared" si="21"/>
        <v>5.0708609576883126E-2</v>
      </c>
      <c r="CG69" s="9">
        <f t="shared" si="21"/>
        <v>1.6696284744212798E-2</v>
      </c>
      <c r="CH69" s="9">
        <f t="shared" si="28"/>
        <v>0.1039215461884171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5082674.9308815468</v>
      </c>
      <c r="D70" s="6">
        <f t="shared" si="23"/>
        <v>0</v>
      </c>
      <c r="E70" s="6">
        <f t="shared" si="24"/>
        <v>4669762.3076609829</v>
      </c>
      <c r="F70" s="15">
        <f t="shared" si="25"/>
        <v>0</v>
      </c>
      <c r="G70" s="6"/>
      <c r="H70">
        <v>543210.96372958459</v>
      </c>
      <c r="I70">
        <v>514904.02815255051</v>
      </c>
      <c r="J70">
        <v>535935.1190112934</v>
      </c>
      <c r="K70">
        <v>518294.5255228735</v>
      </c>
      <c r="L70">
        <v>292724.60214904952</v>
      </c>
      <c r="M70">
        <v>343844.96959355538</v>
      </c>
      <c r="N70">
        <v>371195.54993976583</v>
      </c>
      <c r="O70">
        <v>367013.48060977168</v>
      </c>
      <c r="P70">
        <v>371935.19912568142</v>
      </c>
      <c r="Q70">
        <v>387109.67525882379</v>
      </c>
      <c r="R70">
        <v>399585.53474294639</v>
      </c>
      <c r="S70">
        <v>423143.48500468233</v>
      </c>
      <c r="T70">
        <v>438655.37984184391</v>
      </c>
      <c r="U70">
        <v>438483.25295748352</v>
      </c>
      <c r="V70">
        <v>444645.42729234393</v>
      </c>
      <c r="W70">
        <v>445334.96072366223</v>
      </c>
      <c r="X70">
        <v>477989.11239045998</v>
      </c>
      <c r="Y70">
        <v>467396.04636496748</v>
      </c>
      <c r="Z70">
        <v>478584.12484193459</v>
      </c>
      <c r="AA70">
        <v>477561.6388316456</v>
      </c>
      <c r="AB70">
        <v>469510.43740987033</v>
      </c>
      <c r="AC70">
        <v>456098.30782508373</v>
      </c>
      <c r="AD70">
        <v>469261.68067819509</v>
      </c>
      <c r="AE70">
        <v>481846.01507410931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-5.3517229441241695E-2</v>
      </c>
      <c r="BL70" s="9">
        <f t="shared" si="27"/>
        <v>4.0032576927351494E-2</v>
      </c>
      <c r="BM70" s="9">
        <f t="shared" si="27"/>
        <v>-3.3469444354926291E-2</v>
      </c>
      <c r="BN70" s="9">
        <f t="shared" si="27"/>
        <v>-0.57131142016326231</v>
      </c>
      <c r="BO70" s="9">
        <f t="shared" si="27"/>
        <v>0.16095864339991425</v>
      </c>
      <c r="BP70" s="9">
        <f t="shared" si="27"/>
        <v>7.6538126526291828E-2</v>
      </c>
      <c r="BQ70" s="9">
        <f t="shared" si="27"/>
        <v>-1.1330433244659542E-2</v>
      </c>
      <c r="BR70" s="9">
        <f t="shared" si="27"/>
        <v>1.3321063913867935E-2</v>
      </c>
      <c r="BS70" s="9">
        <f t="shared" si="27"/>
        <v>3.9988408281022417E-2</v>
      </c>
      <c r="BT70" s="9">
        <f t="shared" si="27"/>
        <v>3.1719795295615021E-2</v>
      </c>
      <c r="BU70" s="9">
        <f t="shared" si="27"/>
        <v>5.7283482799918357E-2</v>
      </c>
      <c r="BV70" s="9">
        <f t="shared" si="27"/>
        <v>3.6002763465185078E-2</v>
      </c>
      <c r="BW70" s="9">
        <f t="shared" si="27"/>
        <v>-3.924736184987082E-4</v>
      </c>
      <c r="BX70" s="9">
        <f t="shared" si="27"/>
        <v>1.3955552533002921E-2</v>
      </c>
      <c r="BY70" s="9">
        <f t="shared" si="27"/>
        <v>1.549547784587036E-3</v>
      </c>
      <c r="BZ70" s="9">
        <f t="shared" si="17"/>
        <v>7.0761235064825401E-2</v>
      </c>
      <c r="CA70" s="9">
        <f t="shared" si="17"/>
        <v>-2.2410991519945574E-2</v>
      </c>
      <c r="CB70" s="9">
        <f t="shared" si="17"/>
        <v>2.3655041646072759E-2</v>
      </c>
      <c r="CC70" s="9">
        <f t="shared" si="21"/>
        <v>-2.1387667841054666E-3</v>
      </c>
      <c r="CD70" s="9">
        <f t="shared" si="21"/>
        <v>-1.7002708842095419E-2</v>
      </c>
      <c r="CE70" s="9">
        <f t="shared" si="21"/>
        <v>-2.8982155691671022E-2</v>
      </c>
      <c r="CF70" s="9">
        <f t="shared" si="21"/>
        <v>2.8452193770765258E-2</v>
      </c>
      <c r="CG70" s="9">
        <f t="shared" si="21"/>
        <v>2.6464024823078792E-2</v>
      </c>
      <c r="CH70" s="9">
        <f t="shared" si="28"/>
        <v>0.13134324832349392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5215193.2944031637</v>
      </c>
      <c r="D71" s="6">
        <f t="shared" si="23"/>
        <v>0</v>
      </c>
      <c r="E71" s="6">
        <f t="shared" si="24"/>
        <v>4730475.9038478667</v>
      </c>
      <c r="F71" s="15">
        <f t="shared" si="25"/>
        <v>0</v>
      </c>
      <c r="G71" s="6"/>
      <c r="H71">
        <v>522794.51040643378</v>
      </c>
      <c r="I71">
        <v>500522.15259212209</v>
      </c>
      <c r="J71">
        <v>512494.45376423711</v>
      </c>
      <c r="K71">
        <v>504617.49421959039</v>
      </c>
      <c r="L71">
        <v>342265.14918002998</v>
      </c>
      <c r="M71">
        <v>367490.83597308141</v>
      </c>
      <c r="N71">
        <v>381488.23393379961</v>
      </c>
      <c r="O71">
        <v>376397.65181390231</v>
      </c>
      <c r="P71">
        <v>363786.85275551921</v>
      </c>
      <c r="Q71">
        <v>382156.40884780569</v>
      </c>
      <c r="R71">
        <v>407588.19501891971</v>
      </c>
      <c r="S71">
        <v>435716.58137531608</v>
      </c>
      <c r="T71">
        <v>445634.92565278162</v>
      </c>
      <c r="U71">
        <v>458997.10537853168</v>
      </c>
      <c r="V71">
        <v>479115.37620361429</v>
      </c>
      <c r="W71">
        <v>485763.63515397429</v>
      </c>
      <c r="X71">
        <v>472683.15614082059</v>
      </c>
      <c r="Y71">
        <v>490895.41309914051</v>
      </c>
      <c r="Z71">
        <v>519273.94702639763</v>
      </c>
      <c r="AA71">
        <v>487799.68763468228</v>
      </c>
      <c r="AB71">
        <v>517368.38550910773</v>
      </c>
      <c r="AC71">
        <v>552952.3804320622</v>
      </c>
      <c r="AD71">
        <v>566046.46819601592</v>
      </c>
      <c r="AE71">
        <v>570687.71477061638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-4.3536622625578128E-2</v>
      </c>
      <c r="BL71" s="9">
        <f t="shared" si="27"/>
        <v>2.3638030331455683E-2</v>
      </c>
      <c r="BM71" s="9">
        <f t="shared" si="27"/>
        <v>-1.5489183944616153E-2</v>
      </c>
      <c r="BN71" s="9">
        <f t="shared" si="27"/>
        <v>-0.38821497840530372</v>
      </c>
      <c r="BO71" s="9">
        <f t="shared" si="27"/>
        <v>7.1112655533665151E-2</v>
      </c>
      <c r="BP71" s="9">
        <f t="shared" si="27"/>
        <v>3.7381626445596838E-2</v>
      </c>
      <c r="BQ71" s="9">
        <f t="shared" si="27"/>
        <v>-1.3433839507191571E-2</v>
      </c>
      <c r="BR71" s="9">
        <f t="shared" si="27"/>
        <v>-3.4078042381637162E-2</v>
      </c>
      <c r="BS71" s="9">
        <f t="shared" si="27"/>
        <v>4.9261845280410575E-2</v>
      </c>
      <c r="BT71" s="9">
        <f t="shared" si="27"/>
        <v>6.4427366706224537E-2</v>
      </c>
      <c r="BU71" s="9">
        <f t="shared" si="27"/>
        <v>6.6734650504783347E-2</v>
      </c>
      <c r="BV71" s="9">
        <f t="shared" si="27"/>
        <v>2.2508075212639776E-2</v>
      </c>
      <c r="BW71" s="9">
        <f t="shared" si="27"/>
        <v>2.9543839200667641E-2</v>
      </c>
      <c r="BX71" s="9">
        <f t="shared" si="27"/>
        <v>4.2897533631927283E-2</v>
      </c>
      <c r="BY71" s="9">
        <f t="shared" si="27"/>
        <v>1.3780720867688962E-2</v>
      </c>
      <c r="BZ71" s="9">
        <f t="shared" si="17"/>
        <v>-2.7296854307450741E-2</v>
      </c>
      <c r="CA71" s="9">
        <f t="shared" si="17"/>
        <v>3.7805793292411433E-2</v>
      </c>
      <c r="CB71" s="9">
        <f t="shared" si="17"/>
        <v>5.6200483023310301E-2</v>
      </c>
      <c r="CC71" s="9">
        <f t="shared" si="21"/>
        <v>-6.2526734757382546E-2</v>
      </c>
      <c r="CD71" s="9">
        <f t="shared" si="21"/>
        <v>5.8850319847853702E-2</v>
      </c>
      <c r="CE71" s="9">
        <f t="shared" si="21"/>
        <v>6.6516721205950771E-2</v>
      </c>
      <c r="CF71" s="9">
        <f t="shared" si="21"/>
        <v>2.3404287639353635E-2</v>
      </c>
      <c r="CG71" s="9">
        <f t="shared" si="21"/>
        <v>8.1659765936601993E-3</v>
      </c>
      <c r="CH71" s="9">
        <f t="shared" si="28"/>
        <v>9.3675589326585665E-2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4606644.4755069632</v>
      </c>
      <c r="D72" s="6">
        <f t="shared" si="23"/>
        <v>0</v>
      </c>
      <c r="E72" s="6">
        <f t="shared" si="24"/>
        <v>4264912.9306373866</v>
      </c>
      <c r="F72" s="15">
        <f t="shared" si="25"/>
        <v>0</v>
      </c>
      <c r="G72" s="6"/>
      <c r="H72">
        <v>490102.62638288218</v>
      </c>
      <c r="I72">
        <v>479586.56430741528</v>
      </c>
      <c r="J72">
        <v>484750.7522850238</v>
      </c>
      <c r="K72">
        <v>473140.72856063209</v>
      </c>
      <c r="L72">
        <v>308290.82682295109</v>
      </c>
      <c r="M72">
        <v>346586.82373529428</v>
      </c>
      <c r="N72">
        <v>366879.21772306628</v>
      </c>
      <c r="O72">
        <v>343802.57593333418</v>
      </c>
      <c r="P72">
        <v>332998.83429896191</v>
      </c>
      <c r="Q72">
        <v>333490.06678100908</v>
      </c>
      <c r="R72">
        <v>361829.81735634158</v>
      </c>
      <c r="S72">
        <v>382103.16732437082</v>
      </c>
      <c r="T72">
        <v>381530.30449284287</v>
      </c>
      <c r="U72">
        <v>377209.67363763909</v>
      </c>
      <c r="V72">
        <v>392783.46578598127</v>
      </c>
      <c r="W72">
        <v>400137.39586180099</v>
      </c>
      <c r="X72">
        <v>415525.96978462068</v>
      </c>
      <c r="Y72">
        <v>416669.0744402</v>
      </c>
      <c r="Z72">
        <v>414654.05205087911</v>
      </c>
      <c r="AA72">
        <v>380305.01859133411</v>
      </c>
      <c r="AB72">
        <v>376370.90265698457</v>
      </c>
      <c r="AC72">
        <v>379129.99187623948</v>
      </c>
      <c r="AD72">
        <v>389401.31194352102</v>
      </c>
      <c r="AE72">
        <v>410713.43216340942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-2.1690402383139986E-2</v>
      </c>
      <c r="BL72" s="9">
        <f t="shared" si="27"/>
        <v>1.0710437635227381E-2</v>
      </c>
      <c r="BM72" s="9">
        <f t="shared" si="27"/>
        <v>-2.4241978400020733E-2</v>
      </c>
      <c r="BN72" s="9">
        <f t="shared" si="27"/>
        <v>-0.4283492872363226</v>
      </c>
      <c r="BO72" s="9">
        <f t="shared" si="27"/>
        <v>0.11708978040397629</v>
      </c>
      <c r="BP72" s="9">
        <f t="shared" si="27"/>
        <v>5.6899326073069738E-2</v>
      </c>
      <c r="BQ72" s="9">
        <f t="shared" si="27"/>
        <v>-6.4965101410249984E-2</v>
      </c>
      <c r="BR72" s="9">
        <f t="shared" si="27"/>
        <v>-3.1928596084502957E-2</v>
      </c>
      <c r="BS72" s="9">
        <f t="shared" si="27"/>
        <v>1.4740907769142848E-3</v>
      </c>
      <c r="BT72" s="9">
        <f t="shared" si="27"/>
        <v>8.1560903338077737E-2</v>
      </c>
      <c r="BU72" s="9">
        <f t="shared" si="27"/>
        <v>5.4516660188000325E-2</v>
      </c>
      <c r="BV72" s="9">
        <f t="shared" si="27"/>
        <v>-1.5003609981322638E-3</v>
      </c>
      <c r="BW72" s="9">
        <f t="shared" si="27"/>
        <v>-1.1389086333980876E-2</v>
      </c>
      <c r="BX72" s="9">
        <f t="shared" si="27"/>
        <v>4.0457286040010088E-2</v>
      </c>
      <c r="BY72" s="9">
        <f t="shared" si="27"/>
        <v>1.8549495401930544E-2</v>
      </c>
      <c r="BZ72" s="9">
        <f t="shared" si="17"/>
        <v>3.7737137048946955E-2</v>
      </c>
      <c r="CA72" s="9">
        <f t="shared" si="17"/>
        <v>2.7472054356552193E-3</v>
      </c>
      <c r="CB72" s="9">
        <f t="shared" si="17"/>
        <v>-4.8477571989028623E-3</v>
      </c>
      <c r="CC72" s="9">
        <f t="shared" si="21"/>
        <v>-8.6470951820886696E-2</v>
      </c>
      <c r="CD72" s="9">
        <f t="shared" si="21"/>
        <v>-1.0398510837082158E-2</v>
      </c>
      <c r="CE72" s="9">
        <f t="shared" si="21"/>
        <v>7.3040323457033178E-3</v>
      </c>
      <c r="CF72" s="9">
        <f t="shared" si="21"/>
        <v>2.6731329316611454E-2</v>
      </c>
      <c r="CG72" s="9">
        <f t="shared" si="21"/>
        <v>5.3285263889684846E-2</v>
      </c>
      <c r="CH72" s="9">
        <f t="shared" si="28"/>
        <v>0.10221914877064683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3903030.4156465852</v>
      </c>
      <c r="D73" s="6">
        <f t="shared" si="23"/>
        <v>0</v>
      </c>
      <c r="E73" s="6">
        <f t="shared" si="24"/>
        <v>3694207.362763654</v>
      </c>
      <c r="F73" s="15">
        <f t="shared" si="25"/>
        <v>0</v>
      </c>
      <c r="G73" s="6"/>
      <c r="H73">
        <v>544227.12166138482</v>
      </c>
      <c r="I73">
        <v>502752.35086220788</v>
      </c>
      <c r="J73">
        <v>510847.46726157487</v>
      </c>
      <c r="K73">
        <v>493789.26163484098</v>
      </c>
      <c r="L73">
        <v>297768.19833348872</v>
      </c>
      <c r="M73">
        <v>316915.04677472851</v>
      </c>
      <c r="N73">
        <v>310027.52694779518</v>
      </c>
      <c r="O73">
        <v>278780.60097953648</v>
      </c>
      <c r="P73">
        <v>250886.37267011849</v>
      </c>
      <c r="Q73">
        <v>250129.35435102449</v>
      </c>
      <c r="R73">
        <v>262327.56124863331</v>
      </c>
      <c r="S73">
        <v>254245.78232186451</v>
      </c>
      <c r="T73">
        <v>252660.6269393072</v>
      </c>
      <c r="U73">
        <v>255846.5660304203</v>
      </c>
      <c r="V73">
        <v>268728.26222011069</v>
      </c>
      <c r="W73">
        <v>251771.0623639776</v>
      </c>
      <c r="X73">
        <v>257113.3002483153</v>
      </c>
      <c r="Y73">
        <v>251271.75728902401</v>
      </c>
      <c r="Z73">
        <v>239869.92145159611</v>
      </c>
      <c r="AA73">
        <v>220423.5748820554</v>
      </c>
      <c r="AB73">
        <v>227161.46809139519</v>
      </c>
      <c r="AC73">
        <v>247992.01894553081</v>
      </c>
      <c r="AD73">
        <v>237095.52153736219</v>
      </c>
      <c r="AE73">
        <v>236686.06092863751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-7.9268958131599732E-2</v>
      </c>
      <c r="BL73" s="9">
        <f t="shared" si="27"/>
        <v>1.5973342486308981E-2</v>
      </c>
      <c r="BM73" s="9">
        <f t="shared" si="27"/>
        <v>-3.3962216845393668E-2</v>
      </c>
      <c r="BN73" s="9">
        <f t="shared" si="27"/>
        <v>-0.5057935044134978</v>
      </c>
      <c r="BO73" s="9">
        <f t="shared" si="27"/>
        <v>6.2318420838669154E-2</v>
      </c>
      <c r="BP73" s="9">
        <f t="shared" si="27"/>
        <v>-2.1972656571498644E-2</v>
      </c>
      <c r="BQ73" s="9">
        <f t="shared" si="27"/>
        <v>-0.10623599409498978</v>
      </c>
      <c r="BR73" s="9">
        <f t="shared" si="27"/>
        <v>-0.10542495794036101</v>
      </c>
      <c r="BS73" s="9">
        <f t="shared" si="27"/>
        <v>-3.0219366553309031E-3</v>
      </c>
      <c r="BT73" s="9">
        <f t="shared" si="27"/>
        <v>4.761575519094325E-2</v>
      </c>
      <c r="BU73" s="9">
        <f t="shared" si="27"/>
        <v>-3.1292510556548261E-2</v>
      </c>
      <c r="BV73" s="9">
        <f t="shared" si="27"/>
        <v>-6.2542533320928718E-3</v>
      </c>
      <c r="BW73" s="9">
        <f t="shared" si="27"/>
        <v>1.2530720598598246E-2</v>
      </c>
      <c r="BX73" s="9">
        <f t="shared" si="27"/>
        <v>4.9122778055128651E-2</v>
      </c>
      <c r="BY73" s="9">
        <f t="shared" si="27"/>
        <v>-6.5180499499848873E-2</v>
      </c>
      <c r="BZ73" s="9">
        <f t="shared" si="17"/>
        <v>2.0996652835365032E-2</v>
      </c>
      <c r="CA73" s="9">
        <f t="shared" si="17"/>
        <v>-2.298179294438784E-2</v>
      </c>
      <c r="CB73" s="9">
        <f t="shared" si="17"/>
        <v>-4.6438269340779686E-2</v>
      </c>
      <c r="CC73" s="9">
        <f t="shared" si="21"/>
        <v>-8.4545746825321177E-2</v>
      </c>
      <c r="CD73" s="9">
        <f t="shared" si="21"/>
        <v>3.0110042162867275E-2</v>
      </c>
      <c r="CE73" s="9">
        <f t="shared" si="21"/>
        <v>8.7735486179854993E-2</v>
      </c>
      <c r="CF73" s="9">
        <f t="shared" si="21"/>
        <v>-4.4933459579920683E-2</v>
      </c>
      <c r="CG73" s="9">
        <f t="shared" si="21"/>
        <v>-1.7284788004498853E-3</v>
      </c>
      <c r="CH73" s="9">
        <f t="shared" si="28"/>
        <v>0.11504082546013511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4808699.3138793986</v>
      </c>
      <c r="D74" s="6">
        <f t="shared" si="23"/>
        <v>0</v>
      </c>
      <c r="E74" s="6">
        <f t="shared" si="24"/>
        <v>4532639.2570066899</v>
      </c>
      <c r="F74" s="15">
        <f t="shared" si="25"/>
        <v>0</v>
      </c>
      <c r="G74" s="6"/>
      <c r="H74">
        <v>594145.42171089805</v>
      </c>
      <c r="I74">
        <v>568012.92836655676</v>
      </c>
      <c r="J74">
        <v>583853.12432515097</v>
      </c>
      <c r="K74">
        <v>562897.29157325986</v>
      </c>
      <c r="L74">
        <v>375020.03882829798</v>
      </c>
      <c r="M74">
        <v>414041.55790480622</v>
      </c>
      <c r="N74">
        <v>408118.67669246922</v>
      </c>
      <c r="O74">
        <v>371101.08167179592</v>
      </c>
      <c r="P74">
        <v>329377.19789759512</v>
      </c>
      <c r="Q74">
        <v>315070.08733554592</v>
      </c>
      <c r="R74">
        <v>329179.2945153857</v>
      </c>
      <c r="S74">
        <v>346149.02159282088</v>
      </c>
      <c r="T74">
        <v>333467.66355457559</v>
      </c>
      <c r="U74">
        <v>332119.12267042248</v>
      </c>
      <c r="V74">
        <v>363204.47982411238</v>
      </c>
      <c r="W74">
        <v>361917.41731158737</v>
      </c>
      <c r="X74">
        <v>352983.61045041448</v>
      </c>
      <c r="Y74">
        <v>344916.8742653181</v>
      </c>
      <c r="Z74">
        <v>327602.40499648952</v>
      </c>
      <c r="AA74">
        <v>299726.27076571382</v>
      </c>
      <c r="AB74">
        <v>305839.80437043111</v>
      </c>
      <c r="AC74">
        <v>315218.59097401839</v>
      </c>
      <c r="AD74">
        <v>313757.88401037111</v>
      </c>
      <c r="AE74">
        <v>320215.70641104458</v>
      </c>
      <c r="AF74" s="6"/>
      <c r="AG74" s="6"/>
      <c r="AH74" s="6"/>
      <c r="AI74" s="6">
        <f t="shared" si="26"/>
        <v>594145.42171089805</v>
      </c>
      <c r="AJ74" s="6">
        <f t="shared" si="26"/>
        <v>568012.92836655676</v>
      </c>
      <c r="AK74" s="6">
        <f t="shared" si="26"/>
        <v>583853.12432515097</v>
      </c>
      <c r="AL74" s="6">
        <f t="shared" si="26"/>
        <v>562897.29157325986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-4.497992742395214E-2</v>
      </c>
      <c r="BL74" s="9">
        <f t="shared" si="27"/>
        <v>2.7505272082858197E-2</v>
      </c>
      <c r="BM74" s="9">
        <f t="shared" si="27"/>
        <v>-3.6552270854616577E-2</v>
      </c>
      <c r="BN74" s="9">
        <f t="shared" si="27"/>
        <v>-0.40611771948091413</v>
      </c>
      <c r="BO74" s="9">
        <f t="shared" si="27"/>
        <v>9.8986888781839713E-2</v>
      </c>
      <c r="BP74" s="9">
        <f t="shared" si="27"/>
        <v>-1.4408343845315115E-2</v>
      </c>
      <c r="BQ74" s="9">
        <f t="shared" si="27"/>
        <v>-9.5083523520645197E-2</v>
      </c>
      <c r="BR74" s="9">
        <f t="shared" si="27"/>
        <v>-0.11927089062681465</v>
      </c>
      <c r="BS74" s="9">
        <f t="shared" si="27"/>
        <v>-4.4408478653019168E-2</v>
      </c>
      <c r="BT74" s="9">
        <f t="shared" si="27"/>
        <v>4.3807456901820085E-2</v>
      </c>
      <c r="BU74" s="9">
        <f t="shared" si="27"/>
        <v>5.0266810122966271E-2</v>
      </c>
      <c r="BV74" s="9">
        <f t="shared" si="27"/>
        <v>-3.7323480780179698E-2</v>
      </c>
      <c r="BW74" s="9">
        <f t="shared" si="27"/>
        <v>-4.0521920126563617E-3</v>
      </c>
      <c r="BX74" s="9">
        <f t="shared" si="27"/>
        <v>8.9472273182392009E-2</v>
      </c>
      <c r="BY74" s="9">
        <f t="shared" si="27"/>
        <v>-3.5499241416781391E-3</v>
      </c>
      <c r="BZ74" s="9">
        <f t="shared" si="17"/>
        <v>-2.4994430290399605E-2</v>
      </c>
      <c r="CA74" s="9">
        <f t="shared" si="17"/>
        <v>-2.3118182695329181E-2</v>
      </c>
      <c r="CB74" s="9">
        <f t="shared" si="17"/>
        <v>-5.1502750630061316E-2</v>
      </c>
      <c r="CC74" s="9">
        <f t="shared" si="21"/>
        <v>-8.8931065854192928E-2</v>
      </c>
      <c r="CD74" s="9">
        <f t="shared" si="21"/>
        <v>2.0191822384280179E-2</v>
      </c>
      <c r="CE74" s="9">
        <f t="shared" si="21"/>
        <v>3.0204888019758378E-2</v>
      </c>
      <c r="CF74" s="9">
        <f t="shared" si="21"/>
        <v>-4.6447193107479294E-3</v>
      </c>
      <c r="CG74" s="9">
        <f t="shared" si="21"/>
        <v>2.0373232786510796E-2</v>
      </c>
      <c r="CH74" s="9">
        <f t="shared" si="28"/>
        <v>9.8863985973268342E-2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5566050.2858976834</v>
      </c>
      <c r="D75" s="6">
        <f t="shared" si="23"/>
        <v>0</v>
      </c>
      <c r="E75" s="6">
        <f t="shared" si="24"/>
        <v>5092461.9878409421</v>
      </c>
      <c r="F75" s="15">
        <f t="shared" si="25"/>
        <v>0</v>
      </c>
      <c r="G75" s="6"/>
      <c r="H75">
        <v>564512.26616887783</v>
      </c>
      <c r="I75">
        <v>527947.99793199112</v>
      </c>
      <c r="J75">
        <v>547974.09925847466</v>
      </c>
      <c r="K75">
        <v>541456.05573358515</v>
      </c>
      <c r="L75">
        <v>381574.89094082802</v>
      </c>
      <c r="M75">
        <v>418138.76654814929</v>
      </c>
      <c r="N75">
        <v>435411.27422670712</v>
      </c>
      <c r="O75">
        <v>403432.14180861192</v>
      </c>
      <c r="P75">
        <v>393621.51775687671</v>
      </c>
      <c r="Q75">
        <v>409131.83072620572</v>
      </c>
      <c r="R75">
        <v>434910.97713865503</v>
      </c>
      <c r="S75">
        <v>475881.8445162031</v>
      </c>
      <c r="T75">
        <v>477603.13746015698</v>
      </c>
      <c r="U75">
        <v>485826.83623902837</v>
      </c>
      <c r="V75">
        <v>492221.12862322899</v>
      </c>
      <c r="W75">
        <v>496659.96550586098</v>
      </c>
      <c r="X75">
        <v>512298.90341928339</v>
      </c>
      <c r="Y75">
        <v>535048.69722013688</v>
      </c>
      <c r="Z75">
        <v>519912.41472162871</v>
      </c>
      <c r="AA75">
        <v>532154.38371747802</v>
      </c>
      <c r="AB75">
        <v>537840.53493593959</v>
      </c>
      <c r="AC75">
        <v>546426.38483046729</v>
      </c>
      <c r="AD75">
        <v>542112.03345635405</v>
      </c>
      <c r="AE75">
        <v>522627.42117774719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-6.6964322525731687E-2</v>
      </c>
      <c r="BL75" s="9">
        <f t="shared" si="27"/>
        <v>3.7230231613404205E-2</v>
      </c>
      <c r="BM75" s="9">
        <f t="shared" si="27"/>
        <v>-1.1966111402750394E-2</v>
      </c>
      <c r="BN75" s="9">
        <f t="shared" si="27"/>
        <v>-0.34995477231346572</v>
      </c>
      <c r="BO75" s="9">
        <f t="shared" si="27"/>
        <v>9.1506216832428447E-2</v>
      </c>
      <c r="BP75" s="9">
        <f t="shared" si="27"/>
        <v>4.0477687596846126E-2</v>
      </c>
      <c r="BQ75" s="9">
        <f t="shared" si="27"/>
        <v>-7.6282742806393064E-2</v>
      </c>
      <c r="BR75" s="9">
        <f t="shared" si="27"/>
        <v>-2.4618466829272375E-2</v>
      </c>
      <c r="BS75" s="9">
        <f t="shared" si="27"/>
        <v>3.8647595839812116E-2</v>
      </c>
      <c r="BT75" s="9">
        <f t="shared" si="27"/>
        <v>6.1103931267631882E-2</v>
      </c>
      <c r="BU75" s="9">
        <f t="shared" si="27"/>
        <v>9.0028237723001919E-2</v>
      </c>
      <c r="BV75" s="9">
        <f t="shared" si="27"/>
        <v>3.6105336662499059E-3</v>
      </c>
      <c r="BW75" s="9">
        <f t="shared" si="27"/>
        <v>1.7072125095958849E-2</v>
      </c>
      <c r="BX75" s="9">
        <f t="shared" si="27"/>
        <v>1.3075807567608594E-2</v>
      </c>
      <c r="BY75" s="9">
        <f t="shared" si="27"/>
        <v>8.9775539684782812E-3</v>
      </c>
      <c r="BZ75" s="9">
        <f t="shared" si="17"/>
        <v>3.100263252756072E-2</v>
      </c>
      <c r="CA75" s="9">
        <f t="shared" si="17"/>
        <v>4.3449515157200622E-2</v>
      </c>
      <c r="CB75" s="9">
        <f t="shared" si="17"/>
        <v>-2.869740143368963E-2</v>
      </c>
      <c r="CC75" s="9">
        <f t="shared" si="21"/>
        <v>2.3273278039530457E-2</v>
      </c>
      <c r="CD75" s="9">
        <f t="shared" si="21"/>
        <v>1.0628470559901607E-2</v>
      </c>
      <c r="CE75" s="9">
        <f t="shared" si="21"/>
        <v>1.5837482819071914E-2</v>
      </c>
      <c r="CF75" s="9">
        <f t="shared" si="21"/>
        <v>-7.9269117064993191E-3</v>
      </c>
      <c r="CG75" s="9">
        <f t="shared" si="21"/>
        <v>-3.6603861482671897E-2</v>
      </c>
      <c r="CH75" s="9">
        <f t="shared" si="28"/>
        <v>8.6478990151863305E-2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4894098.2116601476</v>
      </c>
      <c r="D76" s="6">
        <f t="shared" si="23"/>
        <v>0</v>
      </c>
      <c r="E76" s="6">
        <f t="shared" si="24"/>
        <v>4571056.6260281969</v>
      </c>
      <c r="F76" s="15">
        <f t="shared" si="25"/>
        <v>0</v>
      </c>
      <c r="G76" s="6"/>
      <c r="H76">
        <v>578094.45033084531</v>
      </c>
      <c r="I76">
        <v>551118.39181411616</v>
      </c>
      <c r="J76">
        <v>555048.90743586584</v>
      </c>
      <c r="K76">
        <v>536079.11392764887</v>
      </c>
      <c r="L76">
        <v>346836.4539291343</v>
      </c>
      <c r="M76">
        <v>377725.14248388802</v>
      </c>
      <c r="N76">
        <v>383766.58320888312</v>
      </c>
      <c r="O76">
        <v>361792.85379284818</v>
      </c>
      <c r="P76">
        <v>336649.95783686207</v>
      </c>
      <c r="Q76">
        <v>334395.19182131923</v>
      </c>
      <c r="R76">
        <v>362295.66274961742</v>
      </c>
      <c r="S76">
        <v>379971.92726596928</v>
      </c>
      <c r="T76">
        <v>372869.93886967603</v>
      </c>
      <c r="U76">
        <v>372075.52611905697</v>
      </c>
      <c r="V76">
        <v>391488.27647805039</v>
      </c>
      <c r="W76">
        <v>404093.72292987257</v>
      </c>
      <c r="X76">
        <v>428581.65288623091</v>
      </c>
      <c r="Y76">
        <v>392853.00036130933</v>
      </c>
      <c r="Z76">
        <v>391435.99723816762</v>
      </c>
      <c r="AA76">
        <v>376161.61412590812</v>
      </c>
      <c r="AB76">
        <v>361554.74803864228</v>
      </c>
      <c r="AC76">
        <v>351857.28666011762</v>
      </c>
      <c r="AD76">
        <v>369684.34935742221</v>
      </c>
      <c r="AE76">
        <v>386980.38269472338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-4.7787610950972968E-2</v>
      </c>
      <c r="BL76" s="9">
        <f t="shared" si="27"/>
        <v>7.1065781215039316E-3</v>
      </c>
      <c r="BM76" s="9">
        <f t="shared" si="27"/>
        <v>-3.4774480579838479E-2</v>
      </c>
      <c r="BN76" s="9">
        <f t="shared" si="27"/>
        <v>-0.43542839627209862</v>
      </c>
      <c r="BO76" s="9">
        <f t="shared" si="27"/>
        <v>8.5313440323675813E-2</v>
      </c>
      <c r="BP76" s="9">
        <f t="shared" si="27"/>
        <v>1.5867716699598335E-2</v>
      </c>
      <c r="BQ76" s="9">
        <f t="shared" si="27"/>
        <v>-5.8962690591579034E-2</v>
      </c>
      <c r="BR76" s="9">
        <f t="shared" si="27"/>
        <v>-7.2028131201746559E-2</v>
      </c>
      <c r="BS76" s="9">
        <f t="shared" si="27"/>
        <v>-6.7201871656270146E-3</v>
      </c>
      <c r="BT76" s="9">
        <f t="shared" si="27"/>
        <v>8.0137123813391484E-2</v>
      </c>
      <c r="BU76" s="9">
        <f t="shared" si="27"/>
        <v>4.7636747979820586E-2</v>
      </c>
      <c r="BV76" s="9">
        <f t="shared" si="27"/>
        <v>-1.8867704895514197E-2</v>
      </c>
      <c r="BW76" s="9">
        <f t="shared" si="27"/>
        <v>-2.1328086124297492E-3</v>
      </c>
      <c r="BX76" s="9">
        <f t="shared" si="27"/>
        <v>5.085870897573426E-2</v>
      </c>
      <c r="BY76" s="9">
        <f t="shared" si="27"/>
        <v>3.1691268662988367E-2</v>
      </c>
      <c r="BZ76" s="9">
        <f t="shared" si="17"/>
        <v>5.8834436538502718E-2</v>
      </c>
      <c r="CA76" s="9">
        <f t="shared" si="17"/>
        <v>-8.7045778030044194E-2</v>
      </c>
      <c r="CB76" s="9">
        <f t="shared" si="17"/>
        <v>-3.6134758215924526E-3</v>
      </c>
      <c r="CC76" s="9">
        <f t="shared" si="21"/>
        <v>-3.9803145348645722E-2</v>
      </c>
      <c r="CD76" s="9">
        <f t="shared" si="21"/>
        <v>-3.9605398856172043E-2</v>
      </c>
      <c r="CE76" s="9">
        <f t="shared" si="21"/>
        <v>-2.7187819226263676E-2</v>
      </c>
      <c r="CF76" s="9">
        <f t="shared" si="21"/>
        <v>4.9423873925978898E-2</v>
      </c>
      <c r="CG76" s="9">
        <f t="shared" si="21"/>
        <v>4.5724469345489495E-2</v>
      </c>
      <c r="CH76" s="9">
        <f t="shared" si="28"/>
        <v>0.10324221090183647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4487102.6171721062</v>
      </c>
      <c r="D77" s="6">
        <f t="shared" si="23"/>
        <v>0</v>
      </c>
      <c r="E77" s="6">
        <f t="shared" si="24"/>
        <v>4180880.0736089544</v>
      </c>
      <c r="F77" s="15">
        <f t="shared" si="25"/>
        <v>0</v>
      </c>
      <c r="G77" s="6"/>
      <c r="H77">
        <v>535947.59634262021</v>
      </c>
      <c r="I77">
        <v>504745.6692013414</v>
      </c>
      <c r="J77">
        <v>512429.60035476269</v>
      </c>
      <c r="K77">
        <v>491914.39142376313</v>
      </c>
      <c r="L77">
        <v>339592.67520484742</v>
      </c>
      <c r="M77">
        <v>363302.44337597472</v>
      </c>
      <c r="N77">
        <v>356285.17867590848</v>
      </c>
      <c r="O77">
        <v>335197.61181680439</v>
      </c>
      <c r="P77">
        <v>294062.59817993338</v>
      </c>
      <c r="Q77">
        <v>298940.02951069328</v>
      </c>
      <c r="R77">
        <v>317425.25351737218</v>
      </c>
      <c r="S77">
        <v>331298.62544624088</v>
      </c>
      <c r="T77">
        <v>340410.27674846537</v>
      </c>
      <c r="U77">
        <v>347824.70126731507</v>
      </c>
      <c r="V77">
        <v>356165.63906379673</v>
      </c>
      <c r="W77">
        <v>351163.02590909728</v>
      </c>
      <c r="X77">
        <v>354523.91875530529</v>
      </c>
      <c r="Y77">
        <v>348949.87450546463</v>
      </c>
      <c r="Z77">
        <v>347736.10891189228</v>
      </c>
      <c r="AA77">
        <v>348120.20988165552</v>
      </c>
      <c r="AB77">
        <v>331950.23032216332</v>
      </c>
      <c r="AC77">
        <v>331555.7286335961</v>
      </c>
      <c r="AD77">
        <v>357948.21387018112</v>
      </c>
      <c r="AE77">
        <v>374260.92389458232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-5.9981711204055946E-2</v>
      </c>
      <c r="BL77" s="9">
        <f t="shared" si="27"/>
        <v>1.5108659346024438E-2</v>
      </c>
      <c r="BM77" s="9">
        <f t="shared" si="27"/>
        <v>-4.0858636234531863E-2</v>
      </c>
      <c r="BN77" s="9">
        <f t="shared" si="27"/>
        <v>-0.37055781486687417</v>
      </c>
      <c r="BO77" s="9">
        <f t="shared" si="27"/>
        <v>6.7488779395302179E-2</v>
      </c>
      <c r="BP77" s="9">
        <f t="shared" si="27"/>
        <v>-1.9504190841437567E-2</v>
      </c>
      <c r="BQ77" s="9">
        <f t="shared" si="27"/>
        <v>-6.1011229937115857E-2</v>
      </c>
      <c r="BR77" s="9">
        <f t="shared" si="27"/>
        <v>-0.13092758027699128</v>
      </c>
      <c r="BS77" s="9">
        <f t="shared" si="27"/>
        <v>1.6450319421426118E-2</v>
      </c>
      <c r="BT77" s="9">
        <f t="shared" si="27"/>
        <v>5.9999385548666483E-2</v>
      </c>
      <c r="BU77" s="9">
        <f t="shared" si="27"/>
        <v>4.2777791703138328E-2</v>
      </c>
      <c r="BV77" s="9">
        <f t="shared" si="27"/>
        <v>2.7131426129137857E-2</v>
      </c>
      <c r="BW77" s="9">
        <f t="shared" si="27"/>
        <v>2.1547034412031891E-2</v>
      </c>
      <c r="BX77" s="9">
        <f t="shared" si="27"/>
        <v>2.3697280044333299E-2</v>
      </c>
      <c r="BY77" s="9">
        <f t="shared" si="27"/>
        <v>-1.4145323996159873E-2</v>
      </c>
      <c r="BZ77" s="9">
        <f t="shared" si="17"/>
        <v>9.5252385856910739E-3</v>
      </c>
      <c r="CA77" s="9">
        <f t="shared" si="17"/>
        <v>-1.5847529673906652E-2</v>
      </c>
      <c r="CB77" s="9">
        <f t="shared" si="17"/>
        <v>-3.4844014390848039E-3</v>
      </c>
      <c r="CC77" s="9">
        <f t="shared" si="21"/>
        <v>1.1039664321485316E-3</v>
      </c>
      <c r="CD77" s="9">
        <f t="shared" si="21"/>
        <v>-4.7562801810561828E-2</v>
      </c>
      <c r="CE77" s="9">
        <f t="shared" si="21"/>
        <v>-1.1891430053636335E-3</v>
      </c>
      <c r="CF77" s="9">
        <f t="shared" si="21"/>
        <v>7.6592415937880187E-2</v>
      </c>
      <c r="CG77" s="9">
        <f t="shared" si="21"/>
        <v>4.4564889693438345E-2</v>
      </c>
      <c r="CH77" s="9">
        <f t="shared" si="28"/>
        <v>9.0738346645019036E-2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4266752.034782391</v>
      </c>
      <c r="D78" s="6">
        <f t="shared" si="23"/>
        <v>0</v>
      </c>
      <c r="E78" s="6">
        <f t="shared" si="24"/>
        <v>4000521.6310260771</v>
      </c>
      <c r="F78" s="15">
        <f t="shared" si="25"/>
        <v>0</v>
      </c>
      <c r="G78" s="6"/>
      <c r="H78">
        <v>522349.02746213309</v>
      </c>
      <c r="I78">
        <v>489964.85941920662</v>
      </c>
      <c r="J78">
        <v>496367.44139040989</v>
      </c>
      <c r="K78">
        <v>480987.62816790701</v>
      </c>
      <c r="L78">
        <v>319608.32311891211</v>
      </c>
      <c r="M78">
        <v>344600.67646636319</v>
      </c>
      <c r="N78">
        <v>341830.95701764867</v>
      </c>
      <c r="O78">
        <v>316311.25236273702</v>
      </c>
      <c r="P78">
        <v>284331.28556708962</v>
      </c>
      <c r="Q78">
        <v>283944.06040110497</v>
      </c>
      <c r="R78">
        <v>301191.87332813832</v>
      </c>
      <c r="S78">
        <v>325430.55043708341</v>
      </c>
      <c r="T78">
        <v>308312.22479510808</v>
      </c>
      <c r="U78">
        <v>312559.73730596813</v>
      </c>
      <c r="V78">
        <v>329702.97771629231</v>
      </c>
      <c r="W78">
        <v>323755.3470195941</v>
      </c>
      <c r="X78">
        <v>335362.40097129799</v>
      </c>
      <c r="Y78">
        <v>325837.77605715842</v>
      </c>
      <c r="Z78">
        <v>348400.74068886117</v>
      </c>
      <c r="AA78">
        <v>331445.39732823073</v>
      </c>
      <c r="AB78">
        <v>310707.62363478792</v>
      </c>
      <c r="AC78">
        <v>309306.83297948848</v>
      </c>
      <c r="AD78">
        <v>300059.86278179428</v>
      </c>
      <c r="AE78">
        <v>286149.59988598613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-6.4002326368801349E-2</v>
      </c>
      <c r="BL78" s="9">
        <f t="shared" si="27"/>
        <v>1.298278865406498E-2</v>
      </c>
      <c r="BM78" s="9">
        <f t="shared" si="27"/>
        <v>-3.1474913005726655E-2</v>
      </c>
      <c r="BN78" s="9">
        <f t="shared" si="27"/>
        <v>-0.40874529285782701</v>
      </c>
      <c r="BO78" s="9">
        <f t="shared" si="27"/>
        <v>7.5290031287467848E-2</v>
      </c>
      <c r="BP78" s="9">
        <f t="shared" si="27"/>
        <v>-8.069949999038345E-3</v>
      </c>
      <c r="BQ78" s="9">
        <f t="shared" si="27"/>
        <v>-7.7589632492966298E-2</v>
      </c>
      <c r="BR78" s="9">
        <f t="shared" si="27"/>
        <v>-0.10658664784180631</v>
      </c>
      <c r="BS78" s="9">
        <f t="shared" si="27"/>
        <v>-1.3628084648155457E-3</v>
      </c>
      <c r="BT78" s="9">
        <f t="shared" si="27"/>
        <v>5.8970266238127768E-2</v>
      </c>
      <c r="BU78" s="9">
        <f t="shared" si="27"/>
        <v>7.7401561591600096E-2</v>
      </c>
      <c r="BV78" s="9">
        <f t="shared" si="27"/>
        <v>-5.4036089794228408E-2</v>
      </c>
      <c r="BW78" s="9">
        <f t="shared" si="27"/>
        <v>1.3682623910087734E-2</v>
      </c>
      <c r="BX78" s="9">
        <f t="shared" si="27"/>
        <v>5.3396571343215952E-2</v>
      </c>
      <c r="BY78" s="9">
        <f t="shared" si="27"/>
        <v>-1.8204052862144233E-2</v>
      </c>
      <c r="BZ78" s="9">
        <f t="shared" si="17"/>
        <v>3.522361228382867E-2</v>
      </c>
      <c r="CA78" s="9">
        <f t="shared" si="17"/>
        <v>-2.8812102995341666E-2</v>
      </c>
      <c r="CB78" s="9">
        <f t="shared" si="17"/>
        <v>6.6953732892222007E-2</v>
      </c>
      <c r="CC78" s="9">
        <f t="shared" si="21"/>
        <v>-4.9890288831611548E-2</v>
      </c>
      <c r="CD78" s="9">
        <f t="shared" si="21"/>
        <v>-6.4610729054886615E-2</v>
      </c>
      <c r="CE78" s="9">
        <f t="shared" si="21"/>
        <v>-4.5185818612826787E-3</v>
      </c>
      <c r="CF78" s="9">
        <f t="shared" si="21"/>
        <v>-3.0351773844723824E-2</v>
      </c>
      <c r="CG78" s="9">
        <f t="shared" si="21"/>
        <v>-4.7467246768762315E-2</v>
      </c>
      <c r="CH78" s="9">
        <f t="shared" si="28"/>
        <v>9.8134308631900632E-2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4381856.3632173799</v>
      </c>
      <c r="D79" s="6">
        <f t="shared" si="23"/>
        <v>0</v>
      </c>
      <c r="E79" s="6">
        <f t="shared" si="24"/>
        <v>4051127.6882835235</v>
      </c>
      <c r="F79" s="15">
        <f t="shared" si="25"/>
        <v>0</v>
      </c>
      <c r="G79" s="6"/>
      <c r="H79">
        <v>515205.63092774781</v>
      </c>
      <c r="I79">
        <v>488149.67345854838</v>
      </c>
      <c r="J79">
        <v>498612.6174142072</v>
      </c>
      <c r="K79">
        <v>480668.50837231119</v>
      </c>
      <c r="L79">
        <v>311576.99324211449</v>
      </c>
      <c r="M79">
        <v>337824.64293141162</v>
      </c>
      <c r="N79">
        <v>324767.34323749848</v>
      </c>
      <c r="O79">
        <v>299875.41133824852</v>
      </c>
      <c r="P79">
        <v>283917.47781315498</v>
      </c>
      <c r="Q79">
        <v>283831.2109673149</v>
      </c>
      <c r="R79">
        <v>304363.43702151952</v>
      </c>
      <c r="S79">
        <v>330150.9481992069</v>
      </c>
      <c r="T79">
        <v>336737.59674281348</v>
      </c>
      <c r="U79">
        <v>342385.95894793607</v>
      </c>
      <c r="V79">
        <v>358889.99329771649</v>
      </c>
      <c r="W79">
        <v>357461.92199033749</v>
      </c>
      <c r="X79">
        <v>363170.84538125532</v>
      </c>
      <c r="Y79">
        <v>374644.17922696017</v>
      </c>
      <c r="Z79">
        <v>377987.1656008868</v>
      </c>
      <c r="AA79">
        <v>359587.81127059291</v>
      </c>
      <c r="AB79">
        <v>354195.91525165952</v>
      </c>
      <c r="AC79">
        <v>374285.89840371651</v>
      </c>
      <c r="AD79">
        <v>392215.48198140599</v>
      </c>
      <c r="AE79">
        <v>384952.2234655951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-5.3944037591446399E-2</v>
      </c>
      <c r="BL79" s="9">
        <f t="shared" si="27"/>
        <v>2.1207409718850958E-2</v>
      </c>
      <c r="BM79" s="9">
        <f t="shared" si="27"/>
        <v>-3.6651615719019211E-2</v>
      </c>
      <c r="BN79" s="9">
        <f t="shared" si="27"/>
        <v>-0.43353138373180122</v>
      </c>
      <c r="BO79" s="9">
        <f t="shared" si="27"/>
        <v>8.0880475957620754E-2</v>
      </c>
      <c r="BP79" s="9">
        <f t="shared" si="27"/>
        <v>-3.941789394731534E-2</v>
      </c>
      <c r="BQ79" s="9">
        <f t="shared" si="27"/>
        <v>-7.9741966155135471E-2</v>
      </c>
      <c r="BR79" s="9">
        <f t="shared" si="27"/>
        <v>-5.4683468001144382E-2</v>
      </c>
      <c r="BS79" s="9">
        <f t="shared" si="27"/>
        <v>-3.0389095812540331E-4</v>
      </c>
      <c r="BT79" s="9">
        <f t="shared" si="27"/>
        <v>6.9842769964878676E-2</v>
      </c>
      <c r="BU79" s="9">
        <f t="shared" si="27"/>
        <v>8.1327464798356841E-2</v>
      </c>
      <c r="BV79" s="9">
        <f t="shared" si="27"/>
        <v>1.9754013709141243E-2</v>
      </c>
      <c r="BW79" s="9">
        <f t="shared" si="27"/>
        <v>1.6634653310171454E-2</v>
      </c>
      <c r="BX79" s="9">
        <f t="shared" si="27"/>
        <v>4.707728049465406E-2</v>
      </c>
      <c r="BY79" s="9">
        <f t="shared" si="27"/>
        <v>-3.9870716297611348E-3</v>
      </c>
      <c r="BZ79" s="9">
        <f t="shared" si="17"/>
        <v>1.5844527431700482E-2</v>
      </c>
      <c r="CA79" s="9">
        <f t="shared" si="17"/>
        <v>3.110334814956911E-2</v>
      </c>
      <c r="CB79" s="9">
        <f t="shared" si="17"/>
        <v>8.8835214789541542E-3</v>
      </c>
      <c r="CC79" s="9">
        <f t="shared" si="21"/>
        <v>-4.9901834826408337E-2</v>
      </c>
      <c r="CD79" s="9">
        <f t="shared" si="21"/>
        <v>-1.5108213819389567E-2</v>
      </c>
      <c r="CE79" s="9">
        <f t="shared" si="21"/>
        <v>5.5169746657483434E-2</v>
      </c>
      <c r="CF79" s="9">
        <f t="shared" si="21"/>
        <v>4.6791448075472357E-2</v>
      </c>
      <c r="CG79" s="9">
        <f t="shared" si="21"/>
        <v>-1.8692156000689596E-2</v>
      </c>
      <c r="CH79" s="9">
        <f t="shared" si="28"/>
        <v>0.102334930166504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4331253.9141197428</v>
      </c>
      <c r="D80" s="6">
        <f t="shared" si="23"/>
        <v>0</v>
      </c>
      <c r="E80" s="6">
        <f t="shared" si="24"/>
        <v>4031576.3805588563</v>
      </c>
      <c r="F80" s="15">
        <f t="shared" si="25"/>
        <v>0</v>
      </c>
      <c r="G80" s="6"/>
      <c r="H80">
        <v>522287.06011984561</v>
      </c>
      <c r="I80">
        <v>497707.56697264739</v>
      </c>
      <c r="J80">
        <v>500834.97567814821</v>
      </c>
      <c r="K80">
        <v>479876.83495155931</v>
      </c>
      <c r="L80">
        <v>312453.89304501412</v>
      </c>
      <c r="M80">
        <v>337429.40442511608</v>
      </c>
      <c r="N80">
        <v>338153.04163634108</v>
      </c>
      <c r="O80">
        <v>318444.31028654851</v>
      </c>
      <c r="P80">
        <v>290104.53772374417</v>
      </c>
      <c r="Q80">
        <v>290800.53996948712</v>
      </c>
      <c r="R80">
        <v>304274.85424321878</v>
      </c>
      <c r="S80">
        <v>324382.98771685758</v>
      </c>
      <c r="T80">
        <v>331640.37971347931</v>
      </c>
      <c r="U80">
        <v>335420.65793803829</v>
      </c>
      <c r="V80">
        <v>348622.44443969079</v>
      </c>
      <c r="W80">
        <v>338641.61679101939</v>
      </c>
      <c r="X80">
        <v>340337.18946414982</v>
      </c>
      <c r="Y80">
        <v>338383.27090181102</v>
      </c>
      <c r="Z80">
        <v>326380.52550463408</v>
      </c>
      <c r="AA80">
        <v>312530.39370163751</v>
      </c>
      <c r="AB80">
        <v>318776.08150995022</v>
      </c>
      <c r="AC80">
        <v>336106.82686697179</v>
      </c>
      <c r="AD80">
        <v>348561.62198013422</v>
      </c>
      <c r="AE80">
        <v>362243.43990008289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-4.8204670699216384E-2</v>
      </c>
      <c r="BL80" s="9">
        <f t="shared" si="27"/>
        <v>6.2639673280444098E-3</v>
      </c>
      <c r="BM80" s="9">
        <f t="shared" si="27"/>
        <v>-4.2747179834948489E-2</v>
      </c>
      <c r="BN80" s="9">
        <f t="shared" si="27"/>
        <v>-0.42907256109011183</v>
      </c>
      <c r="BO80" s="9">
        <f t="shared" si="27"/>
        <v>7.6899400324253103E-2</v>
      </c>
      <c r="BP80" s="9">
        <f t="shared" si="27"/>
        <v>2.1422625534220233E-3</v>
      </c>
      <c r="BQ80" s="9">
        <f t="shared" si="27"/>
        <v>-6.0050969152306899E-2</v>
      </c>
      <c r="BR80" s="9">
        <f t="shared" si="27"/>
        <v>-9.3206276825928497E-2</v>
      </c>
      <c r="BS80" s="9">
        <f t="shared" si="27"/>
        <v>2.3962695645561847E-3</v>
      </c>
      <c r="BT80" s="9">
        <f t="shared" si="27"/>
        <v>4.5293816231674798E-2</v>
      </c>
      <c r="BU80" s="9">
        <f t="shared" si="27"/>
        <v>6.3993459832217769E-2</v>
      </c>
      <c r="BV80" s="9">
        <f t="shared" si="27"/>
        <v>2.2126309641220591E-2</v>
      </c>
      <c r="BW80" s="9">
        <f t="shared" si="27"/>
        <v>1.1334251232283085E-2</v>
      </c>
      <c r="BX80" s="9">
        <f t="shared" si="27"/>
        <v>3.8604076085442286E-2</v>
      </c>
      <c r="BY80" s="9">
        <f t="shared" si="27"/>
        <v>-2.9047144955470724E-2</v>
      </c>
      <c r="BZ80" s="9">
        <f t="shared" si="17"/>
        <v>4.994489318868812E-3</v>
      </c>
      <c r="CA80" s="9">
        <f t="shared" si="17"/>
        <v>-5.7576692445819823E-3</v>
      </c>
      <c r="CB80" s="9">
        <f t="shared" si="17"/>
        <v>-3.6115233838629489E-2</v>
      </c>
      <c r="CC80" s="9">
        <f t="shared" si="21"/>
        <v>-4.3362232509828964E-2</v>
      </c>
      <c r="CD80" s="9">
        <f t="shared" si="21"/>
        <v>1.9787193177884545E-2</v>
      </c>
      <c r="CE80" s="9">
        <f t="shared" si="21"/>
        <v>5.2940129065847503E-2</v>
      </c>
      <c r="CF80" s="9">
        <f t="shared" si="21"/>
        <v>3.6385988636629757E-2</v>
      </c>
      <c r="CG80" s="9">
        <f t="shared" si="21"/>
        <v>3.8501436547648697E-2</v>
      </c>
      <c r="CH80" s="9">
        <f t="shared" si="28"/>
        <v>9.9779710231465826E-2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4768320.4709892152</v>
      </c>
      <c r="D81" s="6">
        <f t="shared" si="23"/>
        <v>0</v>
      </c>
      <c r="E81" s="6">
        <f t="shared" si="24"/>
        <v>4388491.0334625468</v>
      </c>
      <c r="F81" s="15">
        <f t="shared" si="25"/>
        <v>0</v>
      </c>
      <c r="G81" s="6"/>
      <c r="H81">
        <v>546660.8210920135</v>
      </c>
      <c r="I81">
        <v>520720.4540465842</v>
      </c>
      <c r="J81">
        <v>532027.88550251815</v>
      </c>
      <c r="K81">
        <v>521702.1339390616</v>
      </c>
      <c r="L81">
        <v>368523.048364733</v>
      </c>
      <c r="M81">
        <v>367972.58171551209</v>
      </c>
      <c r="N81">
        <v>373686.31771425297</v>
      </c>
      <c r="O81">
        <v>344145.86099270469</v>
      </c>
      <c r="P81">
        <v>294328.868508666</v>
      </c>
      <c r="Q81">
        <v>293261.43409004179</v>
      </c>
      <c r="R81">
        <v>311017.00516643631</v>
      </c>
      <c r="S81">
        <v>315509.6390852303</v>
      </c>
      <c r="T81">
        <v>325742.78328151797</v>
      </c>
      <c r="U81">
        <v>351719.51982091222</v>
      </c>
      <c r="V81">
        <v>395859.05472864187</v>
      </c>
      <c r="W81">
        <v>407730.3703966192</v>
      </c>
      <c r="X81">
        <v>435157.57526271947</v>
      </c>
      <c r="Y81">
        <v>432018.70637393341</v>
      </c>
      <c r="Z81">
        <v>425314.6330214077</v>
      </c>
      <c r="AA81">
        <v>412928.72166387731</v>
      </c>
      <c r="AB81">
        <v>436249.46645353897</v>
      </c>
      <c r="AC81">
        <v>444782.48730334803</v>
      </c>
      <c r="AD81">
        <v>426322.6405767682</v>
      </c>
      <c r="AE81">
        <v>414753.48024092038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-4.8615197745665265E-2</v>
      </c>
      <c r="BL81" s="9">
        <f t="shared" si="27"/>
        <v>2.1482563103140138E-2</v>
      </c>
      <c r="BM81" s="9">
        <f t="shared" si="27"/>
        <v>-1.9599103949445553E-2</v>
      </c>
      <c r="BN81" s="9">
        <f t="shared" si="27"/>
        <v>-0.34759354425885947</v>
      </c>
      <c r="BO81" s="9">
        <f t="shared" si="27"/>
        <v>-1.4948269324089091E-3</v>
      </c>
      <c r="BP81" s="9">
        <f t="shared" si="27"/>
        <v>1.5408293615344298E-2</v>
      </c>
      <c r="BQ81" s="9">
        <f t="shared" si="27"/>
        <v>-8.2351140782378485E-2</v>
      </c>
      <c r="BR81" s="9">
        <f t="shared" si="27"/>
        <v>-0.15636783947725857</v>
      </c>
      <c r="BS81" s="9">
        <f t="shared" si="27"/>
        <v>-3.633264838223104E-3</v>
      </c>
      <c r="BT81" s="9">
        <f t="shared" si="27"/>
        <v>5.8783111973307101E-2</v>
      </c>
      <c r="BU81" s="9">
        <f t="shared" si="27"/>
        <v>1.4341643614112918E-2</v>
      </c>
      <c r="BV81" s="9">
        <f t="shared" si="27"/>
        <v>3.1918828306638947E-2</v>
      </c>
      <c r="BW81" s="9">
        <f t="shared" si="27"/>
        <v>7.6725977681853186E-2</v>
      </c>
      <c r="BX81" s="9">
        <f t="shared" si="27"/>
        <v>0.11822418621789491</v>
      </c>
      <c r="BY81" s="9">
        <f t="shared" si="27"/>
        <v>2.9547873574325603E-2</v>
      </c>
      <c r="BZ81" s="9">
        <f t="shared" si="17"/>
        <v>6.5102108407185319E-2</v>
      </c>
      <c r="CA81" s="9">
        <f t="shared" si="17"/>
        <v>-7.2393183800327473E-3</v>
      </c>
      <c r="CB81" s="9">
        <f t="shared" si="17"/>
        <v>-1.5639681078654565E-2</v>
      </c>
      <c r="CC81" s="9">
        <f t="shared" si="21"/>
        <v>-2.955421672352327E-2</v>
      </c>
      <c r="CD81" s="9">
        <f t="shared" si="21"/>
        <v>5.4939259190802593E-2</v>
      </c>
      <c r="CE81" s="9">
        <f t="shared" si="21"/>
        <v>1.9371119604709334E-2</v>
      </c>
      <c r="CF81" s="9">
        <f t="shared" si="21"/>
        <v>-4.2388938237784932E-2</v>
      </c>
      <c r="CG81" s="9">
        <f t="shared" si="21"/>
        <v>-2.7512111640702188E-2</v>
      </c>
      <c r="CH81" s="9">
        <f t="shared" si="28"/>
        <v>9.2680594879360215E-2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5000248.3518229714</v>
      </c>
      <c r="D82" s="6">
        <f t="shared" si="23"/>
        <v>0</v>
      </c>
      <c r="E82" s="6">
        <f t="shared" si="24"/>
        <v>4641982.5619784128</v>
      </c>
      <c r="F82" s="15">
        <f t="shared" si="25"/>
        <v>0</v>
      </c>
      <c r="G82" s="6"/>
      <c r="H82">
        <v>559937.34891416854</v>
      </c>
      <c r="I82">
        <v>533407.22296576865</v>
      </c>
      <c r="J82">
        <v>540401.76590551774</v>
      </c>
      <c r="K82">
        <v>525721.29447731201</v>
      </c>
      <c r="L82">
        <v>359035.16016096418</v>
      </c>
      <c r="M82">
        <v>388967.7799701413</v>
      </c>
      <c r="N82">
        <v>393288.90124062641</v>
      </c>
      <c r="O82">
        <v>377177.00875173858</v>
      </c>
      <c r="P82">
        <v>346743.39820371813</v>
      </c>
      <c r="Q82">
        <v>348905.73880046722</v>
      </c>
      <c r="R82">
        <v>374102.19359865302</v>
      </c>
      <c r="S82">
        <v>400753.58134491951</v>
      </c>
      <c r="T82">
        <v>408289.00531869149</v>
      </c>
      <c r="U82">
        <v>408101.15837801847</v>
      </c>
      <c r="V82">
        <v>424535.74285666452</v>
      </c>
      <c r="W82">
        <v>406469.35218458099</v>
      </c>
      <c r="X82">
        <v>435807.4538382694</v>
      </c>
      <c r="Y82">
        <v>417482.9243923332</v>
      </c>
      <c r="Z82">
        <v>419032.98078853829</v>
      </c>
      <c r="AA82">
        <v>397063.43280840112</v>
      </c>
      <c r="AB82">
        <v>387261.11996659747</v>
      </c>
      <c r="AC82">
        <v>399221.08400222083</v>
      </c>
      <c r="AD82">
        <v>424076.9123107217</v>
      </c>
      <c r="AE82">
        <v>420607.01140463637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-4.8539747507143065E-2</v>
      </c>
      <c r="BL82" s="9">
        <f t="shared" si="27"/>
        <v>1.3027720831158366E-2</v>
      </c>
      <c r="BM82" s="9">
        <f t="shared" si="27"/>
        <v>-2.7541659950548039E-2</v>
      </c>
      <c r="BN82" s="9">
        <f t="shared" si="27"/>
        <v>-0.38135089104540298</v>
      </c>
      <c r="BO82" s="9">
        <f t="shared" si="27"/>
        <v>8.0076189488194657E-2</v>
      </c>
      <c r="BP82" s="9">
        <f t="shared" si="27"/>
        <v>1.1047947115468911E-2</v>
      </c>
      <c r="BQ82" s="9">
        <f t="shared" si="27"/>
        <v>-4.1829862969521632E-2</v>
      </c>
      <c r="BR82" s="9">
        <f t="shared" si="27"/>
        <v>-8.4129576546451285E-2</v>
      </c>
      <c r="BS82" s="9">
        <f t="shared" si="27"/>
        <v>6.2167763775016613E-3</v>
      </c>
      <c r="BT82" s="9">
        <f t="shared" si="27"/>
        <v>6.9727208681348268E-2</v>
      </c>
      <c r="BU82" s="9">
        <f t="shared" si="27"/>
        <v>6.8817723049769991E-2</v>
      </c>
      <c r="BV82" s="9">
        <f t="shared" si="27"/>
        <v>1.8628541958729972E-2</v>
      </c>
      <c r="BW82" s="9">
        <f t="shared" si="27"/>
        <v>-4.6018914078418418E-4</v>
      </c>
      <c r="BX82" s="9">
        <f t="shared" si="27"/>
        <v>3.9481121230864613E-2</v>
      </c>
      <c r="BY82" s="9">
        <f t="shared" si="27"/>
        <v>-4.3487670339012102E-2</v>
      </c>
      <c r="BZ82" s="9">
        <f t="shared" si="17"/>
        <v>6.9691994403675156E-2</v>
      </c>
      <c r="CA82" s="9">
        <f t="shared" si="17"/>
        <v>-4.2956882373952641E-2</v>
      </c>
      <c r="CB82" s="9">
        <f t="shared" si="17"/>
        <v>3.7059861281467745E-3</v>
      </c>
      <c r="CC82" s="9">
        <f t="shared" si="21"/>
        <v>-5.3853581626088644E-2</v>
      </c>
      <c r="CD82" s="9">
        <f t="shared" si="21"/>
        <v>-2.4996854198830284E-2</v>
      </c>
      <c r="CE82" s="9">
        <f t="shared" si="21"/>
        <v>3.041616458079598E-2</v>
      </c>
      <c r="CF82" s="9">
        <f t="shared" si="21"/>
        <v>6.0399477061330004E-2</v>
      </c>
      <c r="CG82" s="9">
        <f t="shared" si="21"/>
        <v>-8.2159026048434971E-3</v>
      </c>
      <c r="CH82" s="9">
        <f t="shared" si="28"/>
        <v>9.2645596616275458E-2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4935433.8474126775</v>
      </c>
      <c r="D83" s="6">
        <f t="shared" si="23"/>
        <v>0</v>
      </c>
      <c r="E83" s="6">
        <f t="shared" si="24"/>
        <v>4584886.1331597557</v>
      </c>
      <c r="F83" s="15">
        <f t="shared" si="25"/>
        <v>0</v>
      </c>
      <c r="G83" s="6"/>
      <c r="H83">
        <v>590054.63892423885</v>
      </c>
      <c r="I83">
        <v>550196.52129871713</v>
      </c>
      <c r="J83">
        <v>563704.07370005583</v>
      </c>
      <c r="K83">
        <v>536435.26532789948</v>
      </c>
      <c r="L83">
        <v>384397.54870945588</v>
      </c>
      <c r="M83">
        <v>404975.8098695284</v>
      </c>
      <c r="N83">
        <v>386592.92105178052</v>
      </c>
      <c r="O83">
        <v>354823.99750368798</v>
      </c>
      <c r="P83">
        <v>322881.97189853562</v>
      </c>
      <c r="Q83">
        <v>329684.77971992601</v>
      </c>
      <c r="R83">
        <v>333504.9735850885</v>
      </c>
      <c r="S83">
        <v>357657.81831664592</v>
      </c>
      <c r="T83">
        <v>356250.57813198899</v>
      </c>
      <c r="U83">
        <v>370031.34789891919</v>
      </c>
      <c r="V83">
        <v>370778.95953866153</v>
      </c>
      <c r="W83">
        <v>393893.51419217739</v>
      </c>
      <c r="X83">
        <v>415857.94747635123</v>
      </c>
      <c r="Y83">
        <v>411639.41983080452</v>
      </c>
      <c r="Z83">
        <v>405367.0452319287</v>
      </c>
      <c r="AA83">
        <v>377279.34474187798</v>
      </c>
      <c r="AB83">
        <v>395210.40003613773</v>
      </c>
      <c r="AC83">
        <v>398022.28571252577</v>
      </c>
      <c r="AD83">
        <v>401399.73018769128</v>
      </c>
      <c r="AE83">
        <v>397620.17929412902</v>
      </c>
      <c r="AF83" s="6"/>
      <c r="AG83" s="6"/>
      <c r="AH83" s="6"/>
      <c r="AI83" s="6">
        <f t="shared" ref="AI83:AX99" si="29">IF(H83&gt;=PERCENTILE(H$2:H$311,0.9),1,0)*H83</f>
        <v>590054.63892423885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-6.9939615099849861E-2</v>
      </c>
      <c r="BL83" s="9">
        <f t="shared" si="30"/>
        <v>2.4253895919659596E-2</v>
      </c>
      <c r="BM83" s="9">
        <f t="shared" si="30"/>
        <v>-4.9583528072231715E-2</v>
      </c>
      <c r="BN83" s="9">
        <f t="shared" si="30"/>
        <v>-0.33326859355631128</v>
      </c>
      <c r="BO83" s="9">
        <f t="shared" si="30"/>
        <v>5.2150036456183275E-2</v>
      </c>
      <c r="BP83" s="9">
        <f t="shared" si="30"/>
        <v>-4.645508078064519E-2</v>
      </c>
      <c r="BQ83" s="9">
        <f t="shared" si="30"/>
        <v>-8.5750370969558634E-2</v>
      </c>
      <c r="BR83" s="9">
        <f t="shared" si="30"/>
        <v>-9.4335040490733296E-2</v>
      </c>
      <c r="BS83" s="9">
        <f t="shared" si="30"/>
        <v>2.085014061940792E-2</v>
      </c>
      <c r="BT83" s="9">
        <f t="shared" si="30"/>
        <v>1.1520793559127157E-2</v>
      </c>
      <c r="BU83" s="9">
        <f t="shared" si="30"/>
        <v>6.9918936017429212E-2</v>
      </c>
      <c r="BV83" s="9">
        <f t="shared" si="30"/>
        <v>-3.9423601523424978E-3</v>
      </c>
      <c r="BW83" s="9">
        <f t="shared" si="30"/>
        <v>3.7953371692344126E-2</v>
      </c>
      <c r="BX83" s="9">
        <f t="shared" si="30"/>
        <v>2.0183625579647626E-3</v>
      </c>
      <c r="BY83" s="9">
        <f t="shared" si="30"/>
        <v>6.0474515562546682E-2</v>
      </c>
      <c r="BZ83" s="9">
        <f t="shared" si="17"/>
        <v>5.4263125312631229E-2</v>
      </c>
      <c r="CA83" s="9">
        <f t="shared" si="17"/>
        <v>-1.0195957975949924E-2</v>
      </c>
      <c r="CB83" s="9">
        <f t="shared" si="17"/>
        <v>-1.5354830355757298E-2</v>
      </c>
      <c r="CC83" s="9">
        <f t="shared" si="21"/>
        <v>-7.1807060649737714E-2</v>
      </c>
      <c r="CD83" s="9">
        <f t="shared" si="21"/>
        <v>4.6432400856150205E-2</v>
      </c>
      <c r="CE83" s="9">
        <f t="shared" si="21"/>
        <v>7.0897165610241085E-3</v>
      </c>
      <c r="CF83" s="9">
        <f t="shared" si="21"/>
        <v>8.4497662144682531E-3</v>
      </c>
      <c r="CG83" s="9">
        <f t="shared" si="21"/>
        <v>-9.4605379374884131E-3</v>
      </c>
      <c r="CH83" s="9">
        <f t="shared" si="28"/>
        <v>8.3867633025745E-2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4800163.5302887578</v>
      </c>
      <c r="D84" s="6">
        <f t="shared" si="23"/>
        <v>0</v>
      </c>
      <c r="E84" s="6">
        <f t="shared" si="24"/>
        <v>4494447.8346734252</v>
      </c>
      <c r="F84" s="15">
        <f t="shared" si="25"/>
        <v>0</v>
      </c>
      <c r="G84" s="6"/>
      <c r="H84">
        <v>582765.57703968056</v>
      </c>
      <c r="I84">
        <v>549322.90248641046</v>
      </c>
      <c r="J84">
        <v>553399.06304463209</v>
      </c>
      <c r="K84">
        <v>529798.82242782332</v>
      </c>
      <c r="L84">
        <v>342035.28937631409</v>
      </c>
      <c r="M84">
        <v>369975.31333103939</v>
      </c>
      <c r="N84">
        <v>368623.68016554229</v>
      </c>
      <c r="O84">
        <v>347627.82555464789</v>
      </c>
      <c r="P84">
        <v>333642.95464135322</v>
      </c>
      <c r="Q84">
        <v>332774.53964217228</v>
      </c>
      <c r="R84">
        <v>346170.60191294359</v>
      </c>
      <c r="S84">
        <v>364815.9541829332</v>
      </c>
      <c r="T84">
        <v>366947.04658681818</v>
      </c>
      <c r="U84">
        <v>377836.15649643692</v>
      </c>
      <c r="V84">
        <v>394453.88489943353</v>
      </c>
      <c r="W84">
        <v>382598.2809864718</v>
      </c>
      <c r="X84">
        <v>393400.94854138099</v>
      </c>
      <c r="Y84">
        <v>381722.43860345101</v>
      </c>
      <c r="Z84">
        <v>381599.98709856399</v>
      </c>
      <c r="AA84">
        <v>351710.74978271319</v>
      </c>
      <c r="AB84">
        <v>353881.91429434798</v>
      </c>
      <c r="AC84">
        <v>342221.1643521153</v>
      </c>
      <c r="AD84">
        <v>350921.82926801557</v>
      </c>
      <c r="AE84">
        <v>340174.6979566933</v>
      </c>
      <c r="AF84" s="6"/>
      <c r="AG84" s="6"/>
      <c r="AH84" s="6"/>
      <c r="AI84" s="6">
        <f t="shared" si="29"/>
        <v>582765.57703968056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-5.9098574356627145E-2</v>
      </c>
      <c r="BL84" s="9">
        <f t="shared" si="30"/>
        <v>7.3929408337299312E-3</v>
      </c>
      <c r="BM84" s="9">
        <f t="shared" si="30"/>
        <v>-4.3582020100086216E-2</v>
      </c>
      <c r="BN84" s="9">
        <f t="shared" si="30"/>
        <v>-0.43758343711223202</v>
      </c>
      <c r="BO84" s="9">
        <f t="shared" si="30"/>
        <v>7.8522365635195879E-2</v>
      </c>
      <c r="BP84" s="9">
        <f t="shared" si="30"/>
        <v>-3.6599959821846748E-3</v>
      </c>
      <c r="BQ84" s="9">
        <f t="shared" si="30"/>
        <v>-5.8643846013432435E-2</v>
      </c>
      <c r="BR84" s="9">
        <f t="shared" si="30"/>
        <v>-4.1061017578861748E-2</v>
      </c>
      <c r="BS84" s="9">
        <f t="shared" si="30"/>
        <v>-2.6062205694804864E-3</v>
      </c>
      <c r="BT84" s="9">
        <f t="shared" si="30"/>
        <v>3.9466520110182729E-2</v>
      </c>
      <c r="BU84" s="9">
        <f t="shared" si="30"/>
        <v>5.2461268646317442E-2</v>
      </c>
      <c r="BV84" s="9">
        <f t="shared" si="30"/>
        <v>5.8245591168246853E-3</v>
      </c>
      <c r="BW84" s="9">
        <f t="shared" si="30"/>
        <v>2.9243102816753522E-2</v>
      </c>
      <c r="BX84" s="9">
        <f t="shared" si="30"/>
        <v>4.3041585163156967E-2</v>
      </c>
      <c r="BY84" s="9">
        <f t="shared" si="30"/>
        <v>-3.0516674377019957E-2</v>
      </c>
      <c r="BZ84" s="9">
        <f t="shared" si="17"/>
        <v>2.7843753071589351E-2</v>
      </c>
      <c r="CA84" s="9">
        <f t="shared" si="17"/>
        <v>-3.0135573099312186E-2</v>
      </c>
      <c r="CB84" s="9">
        <f t="shared" si="17"/>
        <v>-3.2083822461994834E-4</v>
      </c>
      <c r="CC84" s="9">
        <f t="shared" si="21"/>
        <v>-8.1563801547179765E-2</v>
      </c>
      <c r="CD84" s="9">
        <f t="shared" si="21"/>
        <v>6.1541778272602128E-3</v>
      </c>
      <c r="CE84" s="9">
        <f t="shared" si="21"/>
        <v>-3.3506074597677578E-2</v>
      </c>
      <c r="CF84" s="9">
        <f t="shared" si="21"/>
        <v>2.5106282576742894E-2</v>
      </c>
      <c r="CG84" s="9">
        <f t="shared" si="21"/>
        <v>-3.1104186853610674E-2</v>
      </c>
      <c r="CH84" s="9">
        <f t="shared" si="28"/>
        <v>9.879144234351514E-2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4722567.8917301856</v>
      </c>
      <c r="D85" s="6">
        <f t="shared" si="23"/>
        <v>0</v>
      </c>
      <c r="E85" s="6">
        <f t="shared" si="24"/>
        <v>4401431.3300373042</v>
      </c>
      <c r="F85" s="15">
        <f t="shared" si="25"/>
        <v>0</v>
      </c>
      <c r="G85" s="6"/>
      <c r="H85">
        <v>584066.72515085933</v>
      </c>
      <c r="I85">
        <v>562824.07161532179</v>
      </c>
      <c r="J85">
        <v>559566.94225866534</v>
      </c>
      <c r="K85">
        <v>547288.23313680408</v>
      </c>
      <c r="L85">
        <v>348373.42559651029</v>
      </c>
      <c r="M85">
        <v>374097.41886811401</v>
      </c>
      <c r="N85">
        <v>365616.83022446168</v>
      </c>
      <c r="O85">
        <v>350342.1586118986</v>
      </c>
      <c r="P85">
        <v>310998.81087541737</v>
      </c>
      <c r="Q85">
        <v>312942.92761569918</v>
      </c>
      <c r="R85">
        <v>333659.85087616357</v>
      </c>
      <c r="S85">
        <v>348738.05732082669</v>
      </c>
      <c r="T85">
        <v>333772.55035891972</v>
      </c>
      <c r="U85">
        <v>336928.0516925109</v>
      </c>
      <c r="V85">
        <v>359443.3634980261</v>
      </c>
      <c r="W85">
        <v>356149.50029258739</v>
      </c>
      <c r="X85">
        <v>361162.73620254273</v>
      </c>
      <c r="Y85">
        <v>338249.63746305113</v>
      </c>
      <c r="Z85">
        <v>339299.41707877861</v>
      </c>
      <c r="AA85">
        <v>315527.76552914461</v>
      </c>
      <c r="AB85">
        <v>334156.1266951196</v>
      </c>
      <c r="AC85">
        <v>362870.72189053381</v>
      </c>
      <c r="AD85">
        <v>386846.64745263621</v>
      </c>
      <c r="AE85">
        <v>379957.7576800519</v>
      </c>
      <c r="AF85" s="6"/>
      <c r="AG85" s="6"/>
      <c r="AH85" s="6"/>
      <c r="AI85" s="6">
        <f t="shared" si="29"/>
        <v>584066.72515085933</v>
      </c>
      <c r="AJ85" s="6">
        <f t="shared" si="29"/>
        <v>562824.07161532179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-3.7048136199807284E-2</v>
      </c>
      <c r="BL85" s="9">
        <f t="shared" si="30"/>
        <v>-5.8039283272612839E-3</v>
      </c>
      <c r="BM85" s="9">
        <f t="shared" si="30"/>
        <v>-2.2187569092463277E-2</v>
      </c>
      <c r="BN85" s="9">
        <f t="shared" si="30"/>
        <v>-0.45170063156349871</v>
      </c>
      <c r="BO85" s="9">
        <f t="shared" si="30"/>
        <v>7.1241275239096902E-2</v>
      </c>
      <c r="BP85" s="9">
        <f t="shared" si="30"/>
        <v>-2.2930368701708281E-2</v>
      </c>
      <c r="BQ85" s="9">
        <f t="shared" si="30"/>
        <v>-4.2675600069589856E-2</v>
      </c>
      <c r="BR85" s="9">
        <f t="shared" si="30"/>
        <v>-0.1191211843614402</v>
      </c>
      <c r="BS85" s="9">
        <f t="shared" si="30"/>
        <v>6.2317454080583895E-3</v>
      </c>
      <c r="BT85" s="9">
        <f t="shared" si="30"/>
        <v>6.4101229465643172E-2</v>
      </c>
      <c r="BU85" s="9">
        <f t="shared" si="30"/>
        <v>4.419902481395746E-2</v>
      </c>
      <c r="BV85" s="9">
        <f t="shared" si="30"/>
        <v>-4.3861314257446639E-2</v>
      </c>
      <c r="BW85" s="9">
        <f t="shared" si="30"/>
        <v>9.4096370469317174E-3</v>
      </c>
      <c r="BX85" s="9">
        <f t="shared" si="30"/>
        <v>6.4687211227115571E-2</v>
      </c>
      <c r="BY85" s="9">
        <f t="shared" si="30"/>
        <v>-9.2060349824142906E-3</v>
      </c>
      <c r="BZ85" s="9">
        <f t="shared" si="17"/>
        <v>1.3978062219100354E-2</v>
      </c>
      <c r="CA85" s="9">
        <f t="shared" si="17"/>
        <v>-6.5544454312604944E-2</v>
      </c>
      <c r="CB85" s="9">
        <f t="shared" si="17"/>
        <v>3.0987585288935271E-3</v>
      </c>
      <c r="CC85" s="9">
        <f t="shared" si="21"/>
        <v>-7.2636270821643548E-2</v>
      </c>
      <c r="CD85" s="9">
        <f t="shared" si="21"/>
        <v>5.7361645997396002E-2</v>
      </c>
      <c r="CE85" s="9">
        <f t="shared" si="21"/>
        <v>8.2438303836832025E-2</v>
      </c>
      <c r="CF85" s="9">
        <f t="shared" si="21"/>
        <v>6.3981721895775681E-2</v>
      </c>
      <c r="CG85" s="9">
        <f t="shared" si="21"/>
        <v>-1.7968272144413558E-2</v>
      </c>
      <c r="CH85" s="9">
        <f t="shared" si="28"/>
        <v>0.10790771986575716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4257472.7776024668</v>
      </c>
      <c r="D86" s="6">
        <f t="shared" si="23"/>
        <v>0</v>
      </c>
      <c r="E86" s="6">
        <f t="shared" si="24"/>
        <v>3993731.5522004436</v>
      </c>
      <c r="F86" s="15">
        <f t="shared" si="25"/>
        <v>0</v>
      </c>
      <c r="G86" s="6"/>
      <c r="H86">
        <v>508791.07859126577</v>
      </c>
      <c r="I86">
        <v>483520.46128849249</v>
      </c>
      <c r="J86">
        <v>499980.05815727811</v>
      </c>
      <c r="K86">
        <v>480075.99639755453</v>
      </c>
      <c r="L86">
        <v>304169.35393511498</v>
      </c>
      <c r="M86">
        <v>335468.40302180842</v>
      </c>
      <c r="N86">
        <v>348192.92332395248</v>
      </c>
      <c r="O86">
        <v>321683.33398521203</v>
      </c>
      <c r="P86">
        <v>299367.84826886479</v>
      </c>
      <c r="Q86">
        <v>310165.08137937798</v>
      </c>
      <c r="R86">
        <v>309902.56703188282</v>
      </c>
      <c r="S86">
        <v>312779.49652118649</v>
      </c>
      <c r="T86">
        <v>326056.8873428994</v>
      </c>
      <c r="U86">
        <v>329917.69647427421</v>
      </c>
      <c r="V86">
        <v>346120.39061463269</v>
      </c>
      <c r="W86">
        <v>329452.80875864998</v>
      </c>
      <c r="X86">
        <v>327476.08892004931</v>
      </c>
      <c r="Y86">
        <v>314780.94431507192</v>
      </c>
      <c r="Z86">
        <v>308911.89815216488</v>
      </c>
      <c r="AA86">
        <v>307996.37271803513</v>
      </c>
      <c r="AB86">
        <v>291747.03457956167</v>
      </c>
      <c r="AC86">
        <v>295589.74965935352</v>
      </c>
      <c r="AD86">
        <v>310111.24793158472</v>
      </c>
      <c r="AE86">
        <v>301760.18272126169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-5.094384455145224E-2</v>
      </c>
      <c r="BL86" s="9">
        <f t="shared" si="30"/>
        <v>3.3474580835918109E-2</v>
      </c>
      <c r="BM86" s="9">
        <f t="shared" si="30"/>
        <v>-4.0623796743408602E-2</v>
      </c>
      <c r="BN86" s="9">
        <f t="shared" si="30"/>
        <v>-0.45635978559328166</v>
      </c>
      <c r="BO86" s="9">
        <f t="shared" si="30"/>
        <v>9.7943141599401942E-2</v>
      </c>
      <c r="BP86" s="9">
        <f t="shared" si="30"/>
        <v>3.7228930327706231E-2</v>
      </c>
      <c r="BQ86" s="9">
        <f t="shared" si="30"/>
        <v>-7.9189076705222308E-2</v>
      </c>
      <c r="BR86" s="9">
        <f t="shared" si="30"/>
        <v>-7.1894547819000079E-2</v>
      </c>
      <c r="BS86" s="9">
        <f t="shared" si="30"/>
        <v>3.543159731149613E-2</v>
      </c>
      <c r="BT86" s="9">
        <f t="shared" si="30"/>
        <v>-8.467281395888582E-4</v>
      </c>
      <c r="BU86" s="9">
        <f t="shared" si="30"/>
        <v>9.2405101373776062E-3</v>
      </c>
      <c r="BV86" s="9">
        <f t="shared" si="30"/>
        <v>4.1573408878155832E-2</v>
      </c>
      <c r="BW86" s="9">
        <f t="shared" si="30"/>
        <v>1.1771351535600379E-2</v>
      </c>
      <c r="BX86" s="9">
        <f t="shared" si="30"/>
        <v>4.7943445559911715E-2</v>
      </c>
      <c r="BY86" s="9">
        <f t="shared" si="30"/>
        <v>-4.9353541367854289E-2</v>
      </c>
      <c r="BZ86" s="9">
        <f t="shared" si="17"/>
        <v>-6.018081443934893E-3</v>
      </c>
      <c r="CA86" s="9">
        <f t="shared" si="17"/>
        <v>-3.9538059438968605E-2</v>
      </c>
      <c r="CB86" s="9">
        <f t="shared" si="17"/>
        <v>-1.8820865044895663E-2</v>
      </c>
      <c r="CC86" s="9">
        <f t="shared" si="21"/>
        <v>-2.9681109801374139E-3</v>
      </c>
      <c r="CD86" s="9">
        <f t="shared" si="21"/>
        <v>-5.4200899151437623E-2</v>
      </c>
      <c r="CE86" s="9">
        <f t="shared" si="21"/>
        <v>1.3085405220318055E-2</v>
      </c>
      <c r="CF86" s="9">
        <f t="shared" si="21"/>
        <v>4.7958585314626052E-2</v>
      </c>
      <c r="CG86" s="9">
        <f t="shared" si="21"/>
        <v>-2.7298492434829832E-2</v>
      </c>
      <c r="CH86" s="9">
        <f t="shared" si="28"/>
        <v>0.10449943727388332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3799974.3291869899</v>
      </c>
      <c r="D87" s="6">
        <f t="shared" si="23"/>
        <v>0</v>
      </c>
      <c r="E87" s="6">
        <f t="shared" si="24"/>
        <v>3590398.3159295591</v>
      </c>
      <c r="F87" s="15">
        <f t="shared" si="25"/>
        <v>0</v>
      </c>
      <c r="G87" s="6"/>
      <c r="H87">
        <v>504814.97266762168</v>
      </c>
      <c r="I87">
        <v>485217.20360652189</v>
      </c>
      <c r="J87">
        <v>489416.2897075098</v>
      </c>
      <c r="K87">
        <v>475822.43217045389</v>
      </c>
      <c r="L87">
        <v>251907.61478127851</v>
      </c>
      <c r="M87">
        <v>288208.29364318348</v>
      </c>
      <c r="N87">
        <v>294296.44814776268</v>
      </c>
      <c r="O87">
        <v>278705.11683625198</v>
      </c>
      <c r="P87">
        <v>253097.0565381833</v>
      </c>
      <c r="Q87">
        <v>257566.46248362149</v>
      </c>
      <c r="R87">
        <v>265844.10754283721</v>
      </c>
      <c r="S87">
        <v>266425.52137746668</v>
      </c>
      <c r="T87">
        <v>269865.32920030563</v>
      </c>
      <c r="U87">
        <v>260328.48424531001</v>
      </c>
      <c r="V87">
        <v>280543.10515600099</v>
      </c>
      <c r="W87">
        <v>258484.9008211575</v>
      </c>
      <c r="X87">
        <v>266486.13120228122</v>
      </c>
      <c r="Y87">
        <v>262885.28686272562</v>
      </c>
      <c r="Z87">
        <v>255769.0877826802</v>
      </c>
      <c r="AA87">
        <v>231608.25155126819</v>
      </c>
      <c r="AB87">
        <v>232778.49464707769</v>
      </c>
      <c r="AC87">
        <v>241114.33890174149</v>
      </c>
      <c r="AD87">
        <v>241450.5286941118</v>
      </c>
      <c r="AE87">
        <v>236815.71206913301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-3.9595338207041593E-2</v>
      </c>
      <c r="BL87" s="9">
        <f t="shared" si="30"/>
        <v>8.6168023392501104E-3</v>
      </c>
      <c r="BM87" s="9">
        <f t="shared" si="30"/>
        <v>-2.816869253752953E-2</v>
      </c>
      <c r="BN87" s="9">
        <f t="shared" si="30"/>
        <v>-0.63598233069188292</v>
      </c>
      <c r="BO87" s="9">
        <f t="shared" si="30"/>
        <v>0.13462104825575016</v>
      </c>
      <c r="BP87" s="9">
        <f t="shared" si="30"/>
        <v>2.0904125812428346E-2</v>
      </c>
      <c r="BQ87" s="9">
        <f t="shared" si="30"/>
        <v>-5.4433292375842969E-2</v>
      </c>
      <c r="BR87" s="9">
        <f t="shared" si="30"/>
        <v>-9.6381256132094292E-2</v>
      </c>
      <c r="BS87" s="9">
        <f t="shared" si="30"/>
        <v>1.750475568876975E-2</v>
      </c>
      <c r="BT87" s="9">
        <f t="shared" si="30"/>
        <v>3.163228157879211E-2</v>
      </c>
      <c r="BU87" s="9">
        <f t="shared" si="30"/>
        <v>2.1846599327996949E-3</v>
      </c>
      <c r="BV87" s="9">
        <f t="shared" si="30"/>
        <v>1.2828318782193697E-2</v>
      </c>
      <c r="BW87" s="9">
        <f t="shared" si="30"/>
        <v>-3.5978819286649366E-2</v>
      </c>
      <c r="BX87" s="9">
        <f t="shared" si="30"/>
        <v>7.4783151187119229E-2</v>
      </c>
      <c r="BY87" s="9">
        <f t="shared" si="30"/>
        <v>-8.189010423410932E-2</v>
      </c>
      <c r="BZ87" s="9">
        <f t="shared" si="17"/>
        <v>3.0484920242340927E-2</v>
      </c>
      <c r="CA87" s="9">
        <f t="shared" si="17"/>
        <v>-1.3604436332341013E-2</v>
      </c>
      <c r="CB87" s="9">
        <f t="shared" si="17"/>
        <v>-2.7442728819533739E-2</v>
      </c>
      <c r="CC87" s="9">
        <f t="shared" si="21"/>
        <v>-9.9227663059232474E-2</v>
      </c>
      <c r="CD87" s="9">
        <f t="shared" si="21"/>
        <v>5.0399611208584716E-3</v>
      </c>
      <c r="CE87" s="9">
        <f t="shared" si="21"/>
        <v>3.5183921614031208E-2</v>
      </c>
      <c r="CF87" s="9">
        <f t="shared" si="21"/>
        <v>1.3933457213138587E-3</v>
      </c>
      <c r="CG87" s="9">
        <f t="shared" si="21"/>
        <v>-1.9382349528096754E-2</v>
      </c>
      <c r="CH87" s="9">
        <f t="shared" si="28"/>
        <v>0.14161982692353509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4516006.1815775633</v>
      </c>
      <c r="D88" s="6">
        <f t="shared" si="23"/>
        <v>0</v>
      </c>
      <c r="E88" s="6">
        <f t="shared" si="24"/>
        <v>4168409.9439468789</v>
      </c>
      <c r="F88" s="15">
        <f t="shared" si="25"/>
        <v>0</v>
      </c>
      <c r="G88" s="6"/>
      <c r="H88">
        <v>553699.13983948622</v>
      </c>
      <c r="I88">
        <v>530044.98181930033</v>
      </c>
      <c r="J88">
        <v>535783.0687282898</v>
      </c>
      <c r="K88">
        <v>516271.98166889913</v>
      </c>
      <c r="L88">
        <v>330865.6468369069</v>
      </c>
      <c r="M88">
        <v>350638.1242326604</v>
      </c>
      <c r="N88">
        <v>339907.79621294577</v>
      </c>
      <c r="O88">
        <v>312938.41585315048</v>
      </c>
      <c r="P88">
        <v>285798.3789534244</v>
      </c>
      <c r="Q88">
        <v>273131.83334319998</v>
      </c>
      <c r="R88">
        <v>294665.49168716598</v>
      </c>
      <c r="S88">
        <v>301480.5647228547</v>
      </c>
      <c r="T88">
        <v>325729.13961924938</v>
      </c>
      <c r="U88">
        <v>336450.96573237481</v>
      </c>
      <c r="V88">
        <v>342092.77818824409</v>
      </c>
      <c r="W88">
        <v>341621.88005908742</v>
      </c>
      <c r="X88">
        <v>356083.87241321552</v>
      </c>
      <c r="Y88">
        <v>353924.9925421261</v>
      </c>
      <c r="Z88">
        <v>366705.2612798523</v>
      </c>
      <c r="AA88">
        <v>357685.96886934282</v>
      </c>
      <c r="AB88">
        <v>362570.35803011921</v>
      </c>
      <c r="AC88">
        <v>382443.60466310353</v>
      </c>
      <c r="AD88">
        <v>416031.95005917252</v>
      </c>
      <c r="AE88">
        <v>424875.39992739359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-4.3659596048206961E-2</v>
      </c>
      <c r="BL88" s="9">
        <f t="shared" si="30"/>
        <v>1.0767482324722159E-2</v>
      </c>
      <c r="BM88" s="9">
        <f t="shared" si="30"/>
        <v>-3.709563375400815E-2</v>
      </c>
      <c r="BN88" s="9">
        <f t="shared" si="30"/>
        <v>-0.44492133069048823</v>
      </c>
      <c r="BO88" s="9">
        <f t="shared" si="30"/>
        <v>5.8042314360835096E-2</v>
      </c>
      <c r="BP88" s="9">
        <f t="shared" si="30"/>
        <v>-3.108031331981384E-2</v>
      </c>
      <c r="BQ88" s="9">
        <f t="shared" si="30"/>
        <v>-8.2667976504538512E-2</v>
      </c>
      <c r="BR88" s="9">
        <f t="shared" si="30"/>
        <v>-9.0719823200421393E-2</v>
      </c>
      <c r="BS88" s="9">
        <f t="shared" si="30"/>
        <v>-4.5332008875835543E-2</v>
      </c>
      <c r="BT88" s="9">
        <f t="shared" si="30"/>
        <v>7.5886201832170735E-2</v>
      </c>
      <c r="BU88" s="9">
        <f t="shared" si="30"/>
        <v>2.2864765667475077E-2</v>
      </c>
      <c r="BV88" s="9">
        <f t="shared" si="30"/>
        <v>7.7360623805459175E-2</v>
      </c>
      <c r="BW88" s="9">
        <f t="shared" si="30"/>
        <v>3.2386244041948148E-2</v>
      </c>
      <c r="BX88" s="9">
        <f t="shared" si="30"/>
        <v>1.6629561535202592E-2</v>
      </c>
      <c r="BY88" s="9">
        <f t="shared" si="30"/>
        <v>-1.3774699662621218E-3</v>
      </c>
      <c r="BZ88" s="9">
        <f t="shared" si="17"/>
        <v>4.1461788211416495E-2</v>
      </c>
      <c r="CA88" s="9">
        <f t="shared" si="17"/>
        <v>-6.0812945611739503E-3</v>
      </c>
      <c r="CB88" s="9">
        <f t="shared" si="17"/>
        <v>3.5473417406418725E-2</v>
      </c>
      <c r="CC88" s="9">
        <f t="shared" si="21"/>
        <v>-2.4903003092783007E-2</v>
      </c>
      <c r="CD88" s="9">
        <f t="shared" si="21"/>
        <v>1.3563127056763798E-2</v>
      </c>
      <c r="CE88" s="9">
        <f t="shared" si="21"/>
        <v>5.3362657028096235E-2</v>
      </c>
      <c r="CF88" s="9">
        <f t="shared" si="21"/>
        <v>8.4180856731766923E-2</v>
      </c>
      <c r="CG88" s="9">
        <f t="shared" si="21"/>
        <v>2.1033888959397978E-2</v>
      </c>
      <c r="CH88" s="9">
        <f t="shared" si="28"/>
        <v>0.10607594775213076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5344923.739769239</v>
      </c>
      <c r="D89" s="6">
        <f t="shared" si="23"/>
        <v>0</v>
      </c>
      <c r="E89" s="6">
        <f t="shared" si="24"/>
        <v>4826331.8634969536</v>
      </c>
      <c r="F89" s="15">
        <f t="shared" si="25"/>
        <v>0</v>
      </c>
      <c r="G89" s="6"/>
      <c r="H89">
        <v>538930.58557834628</v>
      </c>
      <c r="I89">
        <v>507939.80893473589</v>
      </c>
      <c r="J89">
        <v>530967.72023030394</v>
      </c>
      <c r="K89">
        <v>513777.12189323339</v>
      </c>
      <c r="L89">
        <v>356550.66191900132</v>
      </c>
      <c r="M89">
        <v>385263.99663269939</v>
      </c>
      <c r="N89">
        <v>403517.65288046497</v>
      </c>
      <c r="O89">
        <v>403053.08667272411</v>
      </c>
      <c r="P89">
        <v>363781.84337070701</v>
      </c>
      <c r="Q89">
        <v>367031.18248605472</v>
      </c>
      <c r="R89">
        <v>384908.90981312102</v>
      </c>
      <c r="S89">
        <v>400684.95972895861</v>
      </c>
      <c r="T89">
        <v>421843.00017047563</v>
      </c>
      <c r="U89">
        <v>453927.06218527228</v>
      </c>
      <c r="V89">
        <v>486799.50014945288</v>
      </c>
      <c r="W89">
        <v>488378.58037829201</v>
      </c>
      <c r="X89">
        <v>510993.71788972372</v>
      </c>
      <c r="Y89">
        <v>519539.94834203721</v>
      </c>
      <c r="Z89">
        <v>543874.53554281627</v>
      </c>
      <c r="AA89">
        <v>547928.25596220326</v>
      </c>
      <c r="AB89">
        <v>557177.57769289345</v>
      </c>
      <c r="AC89">
        <v>580440.96513451613</v>
      </c>
      <c r="AD89">
        <v>612686.14178639918</v>
      </c>
      <c r="AE89">
        <v>611287.60107916384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-5.9223824692544572E-2</v>
      </c>
      <c r="BL89" s="9">
        <f t="shared" si="30"/>
        <v>4.4338274657910473E-2</v>
      </c>
      <c r="BM89" s="9">
        <f t="shared" si="30"/>
        <v>-3.2911672444096186E-2</v>
      </c>
      <c r="BN89" s="9">
        <f t="shared" si="30"/>
        <v>-0.36531321749578083</v>
      </c>
      <c r="BO89" s="9">
        <f t="shared" si="30"/>
        <v>7.7452465911127255E-2</v>
      </c>
      <c r="BP89" s="9">
        <f t="shared" si="30"/>
        <v>4.6291431308356237E-2</v>
      </c>
      <c r="BQ89" s="9">
        <f t="shared" si="30"/>
        <v>-1.1519541593374154E-3</v>
      </c>
      <c r="BR89" s="9">
        <f t="shared" si="30"/>
        <v>-0.10251392542092527</v>
      </c>
      <c r="BS89" s="9">
        <f t="shared" si="30"/>
        <v>8.892453780499637E-3</v>
      </c>
      <c r="BT89" s="9">
        <f t="shared" si="30"/>
        <v>4.7559898058862092E-2</v>
      </c>
      <c r="BU89" s="9">
        <f t="shared" si="30"/>
        <v>4.0168773540183923E-2</v>
      </c>
      <c r="BV89" s="9">
        <f t="shared" si="30"/>
        <v>5.1457725355891479E-2</v>
      </c>
      <c r="BW89" s="9">
        <f t="shared" si="30"/>
        <v>7.3303321853051093E-2</v>
      </c>
      <c r="BX89" s="9">
        <f t="shared" si="30"/>
        <v>6.9915805148779916E-2</v>
      </c>
      <c r="BY89" s="9">
        <f t="shared" si="30"/>
        <v>3.23855025151467E-3</v>
      </c>
      <c r="BZ89" s="9">
        <f t="shared" si="17"/>
        <v>4.5266411814744646E-2</v>
      </c>
      <c r="CA89" s="9">
        <f t="shared" si="17"/>
        <v>1.6586408887309924E-2</v>
      </c>
      <c r="CB89" s="9">
        <f t="shared" si="17"/>
        <v>4.5774881805099046E-2</v>
      </c>
      <c r="CC89" s="9">
        <f t="shared" si="21"/>
        <v>7.4257715376067285E-3</v>
      </c>
      <c r="CD89" s="9">
        <f t="shared" si="21"/>
        <v>1.6739641456370778E-2</v>
      </c>
      <c r="CE89" s="9">
        <f t="shared" si="21"/>
        <v>4.0904099328487729E-2</v>
      </c>
      <c r="CF89" s="9">
        <f t="shared" si="21"/>
        <v>5.406470182138004E-2</v>
      </c>
      <c r="CG89" s="9">
        <f t="shared" si="21"/>
        <v>-2.2852472514658371E-3</v>
      </c>
      <c r="CH89" s="9">
        <f t="shared" si="28"/>
        <v>9.1503397476306605E-2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4669179.1347106704</v>
      </c>
      <c r="D90" s="6">
        <f t="shared" si="23"/>
        <v>0</v>
      </c>
      <c r="E90" s="6">
        <f t="shared" si="24"/>
        <v>4377372.4613748472</v>
      </c>
      <c r="F90" s="15">
        <f t="shared" si="25"/>
        <v>0</v>
      </c>
      <c r="G90" s="6"/>
      <c r="H90">
        <v>559983.55305614334</v>
      </c>
      <c r="I90">
        <v>526455.47491799574</v>
      </c>
      <c r="J90">
        <v>533837.33127208939</v>
      </c>
      <c r="K90">
        <v>520800.98917450738</v>
      </c>
      <c r="L90">
        <v>342856.84407998668</v>
      </c>
      <c r="M90">
        <v>366665.24377572938</v>
      </c>
      <c r="N90">
        <v>359961.73083443142</v>
      </c>
      <c r="O90">
        <v>338864.7696625847</v>
      </c>
      <c r="P90">
        <v>312061.22690825479</v>
      </c>
      <c r="Q90">
        <v>322528.59570917912</v>
      </c>
      <c r="R90">
        <v>328011.52059007093</v>
      </c>
      <c r="S90">
        <v>352016.68229027319</v>
      </c>
      <c r="T90">
        <v>357054.97232366848</v>
      </c>
      <c r="U90">
        <v>371878.33935939253</v>
      </c>
      <c r="V90">
        <v>406279.59528147412</v>
      </c>
      <c r="W90">
        <v>393739.17548469128</v>
      </c>
      <c r="X90">
        <v>384206.88102909853</v>
      </c>
      <c r="Y90">
        <v>371441.105367093</v>
      </c>
      <c r="Z90">
        <v>370485.84706825938</v>
      </c>
      <c r="AA90">
        <v>343873.91517941462</v>
      </c>
      <c r="AB90">
        <v>342844.88313433621</v>
      </c>
      <c r="AC90">
        <v>328696.97783746268</v>
      </c>
      <c r="AD90">
        <v>328817.48968080722</v>
      </c>
      <c r="AE90">
        <v>322725.88577684842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-6.1740653814337951E-2</v>
      </c>
      <c r="BL90" s="9">
        <f t="shared" si="30"/>
        <v>1.3924409526220736E-2</v>
      </c>
      <c r="BM90" s="9">
        <f t="shared" si="30"/>
        <v>-2.472317923801548E-2</v>
      </c>
      <c r="BN90" s="9">
        <f t="shared" si="30"/>
        <v>-0.41805499438219573</v>
      </c>
      <c r="BO90" s="9">
        <f t="shared" si="30"/>
        <v>6.7136293652203735E-2</v>
      </c>
      <c r="BP90" s="9">
        <f t="shared" si="30"/>
        <v>-1.8451566937299914E-2</v>
      </c>
      <c r="BQ90" s="9">
        <f t="shared" si="30"/>
        <v>-6.0396604316903121E-2</v>
      </c>
      <c r="BR90" s="9">
        <f t="shared" si="30"/>
        <v>-8.2401709597497763E-2</v>
      </c>
      <c r="BS90" s="9">
        <f t="shared" si="30"/>
        <v>3.2992392523172716E-2</v>
      </c>
      <c r="BT90" s="9">
        <f t="shared" si="30"/>
        <v>1.6856930346888219E-2</v>
      </c>
      <c r="BU90" s="9">
        <f t="shared" si="30"/>
        <v>7.0629835827649409E-2</v>
      </c>
      <c r="BV90" s="9">
        <f t="shared" si="30"/>
        <v>1.4211186680031367E-2</v>
      </c>
      <c r="BW90" s="9">
        <f t="shared" si="30"/>
        <v>4.0677002024323061E-2</v>
      </c>
      <c r="BX90" s="9">
        <f t="shared" si="30"/>
        <v>8.8474824864609822E-2</v>
      </c>
      <c r="BY90" s="9">
        <f t="shared" si="30"/>
        <v>-3.1352881984716127E-2</v>
      </c>
      <c r="BZ90" s="9">
        <f t="shared" si="17"/>
        <v>-2.4507538736882922E-2</v>
      </c>
      <c r="CA90" s="9">
        <f t="shared" si="17"/>
        <v>-3.3790840588550447E-2</v>
      </c>
      <c r="CB90" s="9">
        <f t="shared" si="17"/>
        <v>-2.5750751433378295E-3</v>
      </c>
      <c r="CC90" s="9">
        <f t="shared" si="21"/>
        <v>-7.4540179915440499E-2</v>
      </c>
      <c r="CD90" s="9">
        <f t="shared" si="21"/>
        <v>-2.9969554286658467E-3</v>
      </c>
      <c r="CE90" s="9">
        <f t="shared" si="21"/>
        <v>-4.2141822776867649E-2</v>
      </c>
      <c r="CF90" s="9">
        <f t="shared" si="21"/>
        <v>3.6656788754434795E-4</v>
      </c>
      <c r="CG90" s="9">
        <f t="shared" si="21"/>
        <v>-1.8699542158239883E-2</v>
      </c>
      <c r="CH90" s="9">
        <f t="shared" si="28"/>
        <v>9.7219561119383777E-2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4442926.3942426648</v>
      </c>
      <c r="D91" s="6">
        <f t="shared" si="23"/>
        <v>0</v>
      </c>
      <c r="E91" s="6">
        <f t="shared" si="24"/>
        <v>4163829.8939459817</v>
      </c>
      <c r="F91" s="15">
        <f t="shared" si="25"/>
        <v>0</v>
      </c>
      <c r="G91" s="6"/>
      <c r="H91">
        <v>540829.71358368814</v>
      </c>
      <c r="I91">
        <v>509878.75862714171</v>
      </c>
      <c r="J91">
        <v>525792.54084948648</v>
      </c>
      <c r="K91">
        <v>511011.49665421463</v>
      </c>
      <c r="L91">
        <v>347743.50593567878</v>
      </c>
      <c r="M91">
        <v>353400.85254324262</v>
      </c>
      <c r="N91">
        <v>351305.97260858823</v>
      </c>
      <c r="O91">
        <v>320828.75813860988</v>
      </c>
      <c r="P91">
        <v>291898.28109319671</v>
      </c>
      <c r="Q91">
        <v>292897.983072676</v>
      </c>
      <c r="R91">
        <v>304488.38573520671</v>
      </c>
      <c r="S91">
        <v>330702.83538410987</v>
      </c>
      <c r="T91">
        <v>333914.14419018163</v>
      </c>
      <c r="U91">
        <v>344268.10988116631</v>
      </c>
      <c r="V91">
        <v>349675.75130313059</v>
      </c>
      <c r="W91">
        <v>348634.21974477492</v>
      </c>
      <c r="X91">
        <v>339645.99530700722</v>
      </c>
      <c r="Y91">
        <v>330131.38075654767</v>
      </c>
      <c r="Z91">
        <v>334290.93808382773</v>
      </c>
      <c r="AA91">
        <v>320201.33577888529</v>
      </c>
      <c r="AB91">
        <v>315697.85961222649</v>
      </c>
      <c r="AC91">
        <v>315402.03716051573</v>
      </c>
      <c r="AD91">
        <v>316400.75283130549</v>
      </c>
      <c r="AE91">
        <v>320410.98270617879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-5.8931497701748305E-2</v>
      </c>
      <c r="BL91" s="9">
        <f t="shared" si="30"/>
        <v>3.0733756632143176E-2</v>
      </c>
      <c r="BM91" s="9">
        <f t="shared" si="30"/>
        <v>-2.8514637611152895E-2</v>
      </c>
      <c r="BN91" s="9">
        <f t="shared" si="30"/>
        <v>-0.38492693218625662</v>
      </c>
      <c r="BO91" s="9">
        <f t="shared" si="30"/>
        <v>1.6137816176543099E-2</v>
      </c>
      <c r="BP91" s="9">
        <f t="shared" si="30"/>
        <v>-5.9454117107592911E-3</v>
      </c>
      <c r="BQ91" s="9">
        <f t="shared" si="30"/>
        <v>-9.0750043530030453E-2</v>
      </c>
      <c r="BR91" s="9">
        <f t="shared" si="30"/>
        <v>-9.450212788603625E-2</v>
      </c>
      <c r="BS91" s="9">
        <f t="shared" si="30"/>
        <v>3.4189785898602015E-3</v>
      </c>
      <c r="BT91" s="9">
        <f t="shared" si="30"/>
        <v>3.8808576589033181E-2</v>
      </c>
      <c r="BU91" s="9">
        <f t="shared" si="30"/>
        <v>8.258724949920386E-2</v>
      </c>
      <c r="BV91" s="9">
        <f t="shared" si="30"/>
        <v>9.6637127730019329E-3</v>
      </c>
      <c r="BW91" s="9">
        <f t="shared" si="30"/>
        <v>3.0536836386778815E-2</v>
      </c>
      <c r="BX91" s="9">
        <f t="shared" si="30"/>
        <v>1.5585557241736762E-2</v>
      </c>
      <c r="BY91" s="9">
        <f t="shared" si="30"/>
        <v>-2.9830086175564913E-3</v>
      </c>
      <c r="BZ91" s="9">
        <f t="shared" si="17"/>
        <v>-2.6119406699413417E-2</v>
      </c>
      <c r="CA91" s="9">
        <f t="shared" si="17"/>
        <v>-2.841318618648692E-2</v>
      </c>
      <c r="CB91" s="9">
        <f t="shared" si="17"/>
        <v>1.2520987185749018E-2</v>
      </c>
      <c r="CC91" s="9">
        <f t="shared" si="21"/>
        <v>-4.3061713665214968E-2</v>
      </c>
      <c r="CD91" s="9">
        <f t="shared" si="21"/>
        <v>-1.4164356530216686E-2</v>
      </c>
      <c r="CE91" s="9">
        <f t="shared" si="21"/>
        <v>-9.3748224295198265E-4</v>
      </c>
      <c r="CF91" s="9">
        <f t="shared" si="21"/>
        <v>3.1614817739148283E-3</v>
      </c>
      <c r="CG91" s="9">
        <f t="shared" si="21"/>
        <v>1.2594877459533717E-2</v>
      </c>
      <c r="CH91" s="9">
        <f t="shared" si="28"/>
        <v>8.8531682454465022E-2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5087148.357928778</v>
      </c>
      <c r="D92" s="6">
        <f t="shared" si="23"/>
        <v>0</v>
      </c>
      <c r="E92" s="6">
        <f t="shared" si="24"/>
        <v>4656770.6416617818</v>
      </c>
      <c r="F92" s="15">
        <f t="shared" si="25"/>
        <v>0</v>
      </c>
      <c r="G92" s="6"/>
      <c r="H92">
        <v>528760.31778703444</v>
      </c>
      <c r="I92">
        <v>504766.83954086172</v>
      </c>
      <c r="J92">
        <v>521618.00639023201</v>
      </c>
      <c r="K92">
        <v>513796.706555454</v>
      </c>
      <c r="L92">
        <v>370934.05654578301</v>
      </c>
      <c r="M92">
        <v>393363.09778146999</v>
      </c>
      <c r="N92">
        <v>390467.32896505919</v>
      </c>
      <c r="O92">
        <v>375978.13457331993</v>
      </c>
      <c r="P92">
        <v>351946.38571113913</v>
      </c>
      <c r="Q92">
        <v>355920.29999727837</v>
      </c>
      <c r="R92">
        <v>384931.28674394818</v>
      </c>
      <c r="S92">
        <v>408921.98863809707</v>
      </c>
      <c r="T92">
        <v>410951.77366409253</v>
      </c>
      <c r="U92">
        <v>412358.03545949818</v>
      </c>
      <c r="V92">
        <v>453456.14332850103</v>
      </c>
      <c r="W92">
        <v>454565.91792912438</v>
      </c>
      <c r="X92">
        <v>457002.89410103799</v>
      </c>
      <c r="Y92">
        <v>454413.15346042009</v>
      </c>
      <c r="Z92">
        <v>454713.27352392359</v>
      </c>
      <c r="AA92">
        <v>442987.27505981078</v>
      </c>
      <c r="AB92">
        <v>464306.49278076779</v>
      </c>
      <c r="AC92">
        <v>466829.13404257601</v>
      </c>
      <c r="AD92">
        <v>506758.77782235353</v>
      </c>
      <c r="AE92">
        <v>523821.39438370231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-4.6438624937496439E-2</v>
      </c>
      <c r="BL92" s="9">
        <f t="shared" si="30"/>
        <v>3.2838912692433914E-2</v>
      </c>
      <c r="BM92" s="9">
        <f t="shared" si="30"/>
        <v>-1.5107856788832683E-2</v>
      </c>
      <c r="BN92" s="9">
        <f t="shared" si="30"/>
        <v>-0.32580337303214685</v>
      </c>
      <c r="BO92" s="9">
        <f t="shared" si="30"/>
        <v>5.8708796605088376E-2</v>
      </c>
      <c r="BP92" s="9">
        <f t="shared" si="30"/>
        <v>-7.3887970968325627E-3</v>
      </c>
      <c r="BQ92" s="9">
        <f t="shared" si="30"/>
        <v>-3.7813312189106517E-2</v>
      </c>
      <c r="BR92" s="9">
        <f t="shared" si="30"/>
        <v>-6.6052138291809004E-2</v>
      </c>
      <c r="BS92" s="9">
        <f t="shared" si="30"/>
        <v>1.1227978699208366E-2</v>
      </c>
      <c r="BT92" s="9">
        <f t="shared" si="30"/>
        <v>7.8358012993478304E-2</v>
      </c>
      <c r="BU92" s="9">
        <f t="shared" si="30"/>
        <v>6.0459558654746837E-2</v>
      </c>
      <c r="BV92" s="9">
        <f t="shared" si="30"/>
        <v>4.951467570615745E-3</v>
      </c>
      <c r="BW92" s="9">
        <f t="shared" si="30"/>
        <v>3.4161214828195429E-3</v>
      </c>
      <c r="BX92" s="9">
        <f t="shared" si="30"/>
        <v>9.500656769763495E-2</v>
      </c>
      <c r="BY92" s="9">
        <f t="shared" si="30"/>
        <v>2.4443792734740385E-3</v>
      </c>
      <c r="BZ92" s="9">
        <f t="shared" si="17"/>
        <v>5.3467866505850642E-3</v>
      </c>
      <c r="CA92" s="9">
        <f t="shared" si="17"/>
        <v>-5.6829098352674922E-3</v>
      </c>
      <c r="CB92" s="9">
        <f t="shared" si="17"/>
        <v>6.6023836838907766E-4</v>
      </c>
      <c r="CC92" s="9">
        <f t="shared" si="21"/>
        <v>-2.6126007069675293E-2</v>
      </c>
      <c r="CD92" s="9">
        <f t="shared" si="21"/>
        <v>4.7003833786080328E-2</v>
      </c>
      <c r="CE92" s="9">
        <f t="shared" si="21"/>
        <v>5.4184317752898076E-3</v>
      </c>
      <c r="CF92" s="9">
        <f t="shared" si="21"/>
        <v>8.2071796258493243E-2</v>
      </c>
      <c r="CG92" s="9">
        <f t="shared" si="21"/>
        <v>3.3115668823064694E-2</v>
      </c>
      <c r="CH92" s="9">
        <f t="shared" si="28"/>
        <v>8.2215374990827567E-2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6135263.6428441079</v>
      </c>
      <c r="D93" s="6">
        <f t="shared" si="23"/>
        <v>6135263.6428441079</v>
      </c>
      <c r="E93" s="6">
        <f t="shared" si="24"/>
        <v>5396196.5098568154</v>
      </c>
      <c r="F93" s="15">
        <f t="shared" si="25"/>
        <v>0</v>
      </c>
      <c r="G93" s="6"/>
      <c r="H93">
        <v>533849.39701618359</v>
      </c>
      <c r="I93">
        <v>514420.62440023798</v>
      </c>
      <c r="J93">
        <v>525583.36856766639</v>
      </c>
      <c r="K93">
        <v>508380.7819923003</v>
      </c>
      <c r="L93">
        <v>379297.77102897991</v>
      </c>
      <c r="M93">
        <v>421320.81901982881</v>
      </c>
      <c r="N93">
        <v>436033.82893601601</v>
      </c>
      <c r="O93">
        <v>423967.08137301938</v>
      </c>
      <c r="P93">
        <v>408793.94568884111</v>
      </c>
      <c r="Q93">
        <v>420825.09113139991</v>
      </c>
      <c r="R93">
        <v>450473.27162354451</v>
      </c>
      <c r="S93">
        <v>482383.51698365371</v>
      </c>
      <c r="T93">
        <v>522065.48676566419</v>
      </c>
      <c r="U93">
        <v>571220.50535083958</v>
      </c>
      <c r="V93">
        <v>625971.40772380843</v>
      </c>
      <c r="W93">
        <v>634528.16415278043</v>
      </c>
      <c r="X93">
        <v>659471.56721425836</v>
      </c>
      <c r="Y93">
        <v>697339.12793957663</v>
      </c>
      <c r="Z93">
        <v>714481.26365203457</v>
      </c>
      <c r="AA93">
        <v>739355.61507457774</v>
      </c>
      <c r="AB93">
        <v>788397.37889843795</v>
      </c>
      <c r="AC93">
        <v>820309.02200994419</v>
      </c>
      <c r="AD93">
        <v>846936.82806188462</v>
      </c>
      <c r="AE93">
        <v>914053.06210282748</v>
      </c>
      <c r="AF93" s="6"/>
      <c r="AG93" s="6"/>
      <c r="AH93" s="6"/>
      <c r="AI93" s="6">
        <f t="shared" si="29"/>
        <v>0</v>
      </c>
      <c r="AJ93" s="6">
        <f t="shared" si="29"/>
        <v>0</v>
      </c>
      <c r="AK93" s="6">
        <f t="shared" si="29"/>
        <v>0</v>
      </c>
      <c r="AL93" s="6">
        <f t="shared" si="29"/>
        <v>0</v>
      </c>
      <c r="AM93" s="6">
        <f t="shared" si="29"/>
        <v>0</v>
      </c>
      <c r="AN93" s="6">
        <f t="shared" si="29"/>
        <v>0</v>
      </c>
      <c r="AO93" s="6">
        <f t="shared" si="29"/>
        <v>0</v>
      </c>
      <c r="AP93" s="6">
        <f t="shared" si="29"/>
        <v>0</v>
      </c>
      <c r="AQ93" s="6">
        <f t="shared" si="29"/>
        <v>0</v>
      </c>
      <c r="AR93" s="6">
        <f t="shared" si="29"/>
        <v>0</v>
      </c>
      <c r="AS93" s="6">
        <f t="shared" si="29"/>
        <v>0</v>
      </c>
      <c r="AT93" s="6">
        <f t="shared" si="29"/>
        <v>0</v>
      </c>
      <c r="AU93" s="6">
        <f t="shared" si="29"/>
        <v>0</v>
      </c>
      <c r="AV93" s="6">
        <f t="shared" si="29"/>
        <v>571220.50535083958</v>
      </c>
      <c r="AW93" s="6">
        <f t="shared" si="29"/>
        <v>625971.40772380843</v>
      </c>
      <c r="AX93" s="6">
        <f t="shared" si="29"/>
        <v>634528.16415278043</v>
      </c>
      <c r="AY93" s="6">
        <f t="shared" si="31"/>
        <v>659471.56721425836</v>
      </c>
      <c r="AZ93" s="6">
        <f t="shared" si="31"/>
        <v>697339.12793957663</v>
      </c>
      <c r="BA93" s="6">
        <f t="shared" si="31"/>
        <v>714481.26365203457</v>
      </c>
      <c r="BB93" s="6">
        <f t="shared" si="31"/>
        <v>739355.61507457774</v>
      </c>
      <c r="BC93" s="6">
        <f t="shared" si="31"/>
        <v>788397.37889843795</v>
      </c>
      <c r="BD93" s="6">
        <f t="shared" si="31"/>
        <v>820309.02200994419</v>
      </c>
      <c r="BE93" s="6">
        <f t="shared" si="19"/>
        <v>846936.82806188462</v>
      </c>
      <c r="BF93" s="6">
        <f t="shared" si="19"/>
        <v>914053.06210282748</v>
      </c>
      <c r="BG93" s="6"/>
      <c r="BJ93" s="9"/>
      <c r="BK93" s="9">
        <f t="shared" si="30"/>
        <v>-3.707250491289335E-2</v>
      </c>
      <c r="BL93" s="9">
        <f t="shared" si="30"/>
        <v>2.1467557703848863E-2</v>
      </c>
      <c r="BM93" s="9">
        <f t="shared" si="30"/>
        <v>-3.327808627263544E-2</v>
      </c>
      <c r="BN93" s="9">
        <f t="shared" si="30"/>
        <v>-0.29290916550236801</v>
      </c>
      <c r="BO93" s="9">
        <f t="shared" si="30"/>
        <v>0.1050730117649715</v>
      </c>
      <c r="BP93" s="9">
        <f t="shared" si="30"/>
        <v>3.4325245737784268E-2</v>
      </c>
      <c r="BQ93" s="9">
        <f t="shared" si="30"/>
        <v>-2.8064015695158609E-2</v>
      </c>
      <c r="BR93" s="9">
        <f t="shared" si="30"/>
        <v>-3.6444585125747879E-2</v>
      </c>
      <c r="BS93" s="9">
        <f t="shared" si="30"/>
        <v>2.9006058038248635E-2</v>
      </c>
      <c r="BT93" s="9">
        <f t="shared" si="30"/>
        <v>6.8081457959619757E-2</v>
      </c>
      <c r="BU93" s="9">
        <f t="shared" si="30"/>
        <v>6.8440731236798238E-2</v>
      </c>
      <c r="BV93" s="9">
        <f t="shared" si="30"/>
        <v>7.905355753237725E-2</v>
      </c>
      <c r="BW93" s="9">
        <f t="shared" si="30"/>
        <v>8.9982275516423099E-2</v>
      </c>
      <c r="BX93" s="9">
        <f t="shared" si="30"/>
        <v>9.152938638988814E-2</v>
      </c>
      <c r="BY93" s="9">
        <f t="shared" si="30"/>
        <v>1.3576978622593544E-2</v>
      </c>
      <c r="BZ93" s="9">
        <f t="shared" si="17"/>
        <v>3.8557184471534715E-2</v>
      </c>
      <c r="CA93" s="9">
        <f t="shared" si="17"/>
        <v>5.5832987558457704E-2</v>
      </c>
      <c r="CB93" s="9">
        <f t="shared" si="17"/>
        <v>2.4284927858883608E-2</v>
      </c>
      <c r="CC93" s="9">
        <f t="shared" si="21"/>
        <v>3.4222242394369898E-2</v>
      </c>
      <c r="CD93" s="9">
        <f t="shared" si="21"/>
        <v>6.4223234289409764E-2</v>
      </c>
      <c r="CE93" s="9">
        <f t="shared" si="21"/>
        <v>3.9678874685931773E-2</v>
      </c>
      <c r="CF93" s="9">
        <f t="shared" si="21"/>
        <v>3.1944983333149934E-2</v>
      </c>
      <c r="CG93" s="9">
        <f t="shared" si="21"/>
        <v>7.6262515877423734E-2</v>
      </c>
      <c r="CH93" s="9">
        <f t="shared" si="28"/>
        <v>8.0472468343894737E-2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5642081.4690223094</v>
      </c>
      <c r="D94" s="6">
        <f t="shared" si="23"/>
        <v>0</v>
      </c>
      <c r="E94" s="6">
        <f t="shared" si="24"/>
        <v>5140830.2542765439</v>
      </c>
      <c r="F94" s="15">
        <f t="shared" si="25"/>
        <v>0</v>
      </c>
      <c r="G94" s="6"/>
      <c r="H94">
        <v>533916.49612535781</v>
      </c>
      <c r="I94">
        <v>508336.0940109418</v>
      </c>
      <c r="J94">
        <v>519956.37269734999</v>
      </c>
      <c r="K94">
        <v>508656.84815173759</v>
      </c>
      <c r="L94">
        <v>361838.12659006641</v>
      </c>
      <c r="M94">
        <v>417966.67148890079</v>
      </c>
      <c r="N94">
        <v>449887.98843926791</v>
      </c>
      <c r="O94">
        <v>442146.09926011501</v>
      </c>
      <c r="P94">
        <v>427406.50312442111</v>
      </c>
      <c r="Q94">
        <v>443328.98922007869</v>
      </c>
      <c r="R94">
        <v>474680.28418928111</v>
      </c>
      <c r="S94">
        <v>501604.86329543288</v>
      </c>
      <c r="T94">
        <v>496203.19656078378</v>
      </c>
      <c r="U94">
        <v>515397.62544371479</v>
      </c>
      <c r="V94">
        <v>549302.91508513212</v>
      </c>
      <c r="W94">
        <v>534273.54412201711</v>
      </c>
      <c r="X94">
        <v>527517.17047075264</v>
      </c>
      <c r="Y94">
        <v>535880.24228042236</v>
      </c>
      <c r="Z94">
        <v>534628.75076893368</v>
      </c>
      <c r="AA94">
        <v>518146.60913312098</v>
      </c>
      <c r="AB94">
        <v>537688.04665308655</v>
      </c>
      <c r="AC94">
        <v>550028.06373573479</v>
      </c>
      <c r="AD94">
        <v>586021.56852286647</v>
      </c>
      <c r="AE94">
        <v>611098.10589318734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443328.98922007869</v>
      </c>
      <c r="AS94" s="6">
        <f t="shared" si="29"/>
        <v>474680.28418928111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-4.9096621235524635E-2</v>
      </c>
      <c r="BL94" s="9">
        <f t="shared" si="30"/>
        <v>2.2602078196989128E-2</v>
      </c>
      <c r="BM94" s="9">
        <f t="shared" si="30"/>
        <v>-2.1971288860832539E-2</v>
      </c>
      <c r="BN94" s="9">
        <f t="shared" si="30"/>
        <v>-0.34057667283376403</v>
      </c>
      <c r="BO94" s="9">
        <f t="shared" si="30"/>
        <v>0.14420474836350292</v>
      </c>
      <c r="BP94" s="9">
        <f t="shared" si="30"/>
        <v>7.359694113483739E-2</v>
      </c>
      <c r="BQ94" s="9">
        <f t="shared" si="30"/>
        <v>-1.7358268427154218E-2</v>
      </c>
      <c r="BR94" s="9">
        <f t="shared" si="30"/>
        <v>-3.3904810457996884E-2</v>
      </c>
      <c r="BS94" s="9">
        <f t="shared" si="30"/>
        <v>3.6576575432545402E-2</v>
      </c>
      <c r="BT94" s="9">
        <f t="shared" si="30"/>
        <v>6.8329357745335384E-2</v>
      </c>
      <c r="BU94" s="9">
        <f t="shared" si="30"/>
        <v>5.5171193343451941E-2</v>
      </c>
      <c r="BV94" s="9">
        <f t="shared" si="30"/>
        <v>-1.0827171518430174E-2</v>
      </c>
      <c r="BW94" s="9">
        <f t="shared" si="30"/>
        <v>3.795317767882736E-2</v>
      </c>
      <c r="BX94" s="9">
        <f t="shared" si="30"/>
        <v>6.3711356246362538E-2</v>
      </c>
      <c r="BY94" s="9">
        <f t="shared" si="30"/>
        <v>-2.7742084530945062E-2</v>
      </c>
      <c r="BZ94" s="9">
        <f t="shared" si="17"/>
        <v>-1.2726547236665976E-2</v>
      </c>
      <c r="CA94" s="9">
        <f t="shared" si="17"/>
        <v>1.5729292049700763E-2</v>
      </c>
      <c r="CB94" s="9">
        <f t="shared" si="17"/>
        <v>-2.3381253025529102E-3</v>
      </c>
      <c r="CC94" s="9">
        <f t="shared" si="21"/>
        <v>-3.131435079427361E-2</v>
      </c>
      <c r="CD94" s="9">
        <f t="shared" si="21"/>
        <v>3.7020321626604583E-2</v>
      </c>
      <c r="CE94" s="9">
        <f t="shared" si="21"/>
        <v>2.2690748843455576E-2</v>
      </c>
      <c r="CF94" s="9">
        <f t="shared" si="21"/>
        <v>6.3387293353839677E-2</v>
      </c>
      <c r="CG94" s="9">
        <f t="shared" si="21"/>
        <v>4.1900917139510239E-2</v>
      </c>
      <c r="CH94" s="9">
        <f t="shared" si="28"/>
        <v>8.8100609201135868E-2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5000723.2687451821</v>
      </c>
      <c r="D95" s="6">
        <f t="shared" si="23"/>
        <v>0</v>
      </c>
      <c r="E95" s="6">
        <f t="shared" si="24"/>
        <v>4625838.2449334795</v>
      </c>
      <c r="F95" s="15">
        <f t="shared" si="25"/>
        <v>0</v>
      </c>
      <c r="G95" s="6"/>
      <c r="H95">
        <v>596689.07491566881</v>
      </c>
      <c r="I95">
        <v>563306.13156113308</v>
      </c>
      <c r="J95">
        <v>569792.38617460313</v>
      </c>
      <c r="K95">
        <v>550132.28915708535</v>
      </c>
      <c r="L95">
        <v>372723.31441168959</v>
      </c>
      <c r="M95">
        <v>393369.67641770601</v>
      </c>
      <c r="N95">
        <v>386002.46412691422</v>
      </c>
      <c r="O95">
        <v>356974.57583316771</v>
      </c>
      <c r="P95">
        <v>335747.05610821728</v>
      </c>
      <c r="Q95">
        <v>323844.49117794388</v>
      </c>
      <c r="R95">
        <v>326371.48423196288</v>
      </c>
      <c r="S95">
        <v>342906.11089595623</v>
      </c>
      <c r="T95">
        <v>358985.73792251683</v>
      </c>
      <c r="U95">
        <v>364568.53989789682</v>
      </c>
      <c r="V95">
        <v>398866.55894728692</v>
      </c>
      <c r="W95">
        <v>403696.68285392743</v>
      </c>
      <c r="X95">
        <v>408316.14625864651</v>
      </c>
      <c r="Y95">
        <v>423413.46467353869</v>
      </c>
      <c r="Z95">
        <v>430086.4785047138</v>
      </c>
      <c r="AA95">
        <v>409765.84432286688</v>
      </c>
      <c r="AB95">
        <v>408814.32531045168</v>
      </c>
      <c r="AC95">
        <v>439390.92359218781</v>
      </c>
      <c r="AD95">
        <v>426322.91172468808</v>
      </c>
      <c r="AE95">
        <v>429591.83474225312</v>
      </c>
      <c r="AF95" s="6"/>
      <c r="AG95" s="6"/>
      <c r="AH95" s="6"/>
      <c r="AI95" s="6">
        <f t="shared" si="29"/>
        <v>596689.07491566881</v>
      </c>
      <c r="AJ95" s="6">
        <f t="shared" si="29"/>
        <v>563306.13156113308</v>
      </c>
      <c r="AK95" s="6">
        <f t="shared" si="29"/>
        <v>569792.38617460313</v>
      </c>
      <c r="AL95" s="6">
        <f t="shared" si="29"/>
        <v>550132.28915708535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-5.7572934272516738E-2</v>
      </c>
      <c r="BL95" s="9">
        <f t="shared" si="30"/>
        <v>1.1448828784037791E-2</v>
      </c>
      <c r="BM95" s="9">
        <f t="shared" si="30"/>
        <v>-3.5113284652604645E-2</v>
      </c>
      <c r="BN95" s="9">
        <f t="shared" si="30"/>
        <v>-0.38932241507843285</v>
      </c>
      <c r="BO95" s="9">
        <f t="shared" si="30"/>
        <v>5.3913462228771983E-2</v>
      </c>
      <c r="BP95" s="9">
        <f t="shared" si="30"/>
        <v>-1.890606900239539E-2</v>
      </c>
      <c r="BQ95" s="9">
        <f t="shared" si="30"/>
        <v>-7.8179190102880686E-2</v>
      </c>
      <c r="BR95" s="9">
        <f t="shared" si="30"/>
        <v>-6.1306495831725101E-2</v>
      </c>
      <c r="BS95" s="9">
        <f t="shared" si="30"/>
        <v>-3.6094632186485204E-2</v>
      </c>
      <c r="BT95" s="9">
        <f t="shared" si="30"/>
        <v>7.7728197161988678E-3</v>
      </c>
      <c r="BU95" s="9">
        <f t="shared" si="30"/>
        <v>4.9420425740920183E-2</v>
      </c>
      <c r="BV95" s="9">
        <f t="shared" si="30"/>
        <v>4.582597993483694E-2</v>
      </c>
      <c r="BW95" s="9">
        <f t="shared" si="30"/>
        <v>1.5431911436618276E-2</v>
      </c>
      <c r="BX95" s="9">
        <f t="shared" si="30"/>
        <v>8.9912350323735166E-2</v>
      </c>
      <c r="BY95" s="9">
        <f t="shared" si="30"/>
        <v>1.2036888741747406E-2</v>
      </c>
      <c r="BZ95" s="9">
        <f t="shared" si="17"/>
        <v>1.1377931663820768E-2</v>
      </c>
      <c r="CA95" s="9">
        <f t="shared" si="17"/>
        <v>3.63074168727558E-2</v>
      </c>
      <c r="CB95" s="9">
        <f t="shared" si="17"/>
        <v>1.5637141766319779E-2</v>
      </c>
      <c r="CC95" s="9">
        <f t="shared" si="21"/>
        <v>-4.8400416124327231E-2</v>
      </c>
      <c r="CD95" s="9">
        <f t="shared" si="21"/>
        <v>-2.3248045243971774E-3</v>
      </c>
      <c r="CE95" s="9">
        <f t="shared" si="21"/>
        <v>7.2128422749742099E-2</v>
      </c>
      <c r="CF95" s="9">
        <f t="shared" si="21"/>
        <v>-3.0192435500579484E-2</v>
      </c>
      <c r="CG95" s="9">
        <f t="shared" si="21"/>
        <v>7.6384684926775002E-3</v>
      </c>
      <c r="CH95" s="9">
        <f t="shared" si="28"/>
        <v>9.2755092327640037E-2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5324004.7003235053</v>
      </c>
      <c r="D96" s="6">
        <f t="shared" si="23"/>
        <v>0</v>
      </c>
      <c r="E96" s="6">
        <f t="shared" si="24"/>
        <v>4861879.0722439392</v>
      </c>
      <c r="F96" s="15">
        <f t="shared" si="25"/>
        <v>0</v>
      </c>
      <c r="G96" s="6"/>
      <c r="H96">
        <v>550399.54519126436</v>
      </c>
      <c r="I96">
        <v>523715.32269543299</v>
      </c>
      <c r="J96">
        <v>529805.53404724668</v>
      </c>
      <c r="K96">
        <v>509756.28709010262</v>
      </c>
      <c r="L96">
        <v>354718.35503015772</v>
      </c>
      <c r="M96">
        <v>391429.10086428362</v>
      </c>
      <c r="N96">
        <v>403445.93247582292</v>
      </c>
      <c r="O96">
        <v>395789.67837714573</v>
      </c>
      <c r="P96">
        <v>366140.20942258619</v>
      </c>
      <c r="Q96">
        <v>379491.08835217031</v>
      </c>
      <c r="R96">
        <v>392574.0422312083</v>
      </c>
      <c r="S96">
        <v>428693.12099658238</v>
      </c>
      <c r="T96">
        <v>455848.68246401928</v>
      </c>
      <c r="U96">
        <v>450651.20453124581</v>
      </c>
      <c r="V96">
        <v>487791.66118116322</v>
      </c>
      <c r="W96">
        <v>506504.84576791403</v>
      </c>
      <c r="X96">
        <v>511018.70011386927</v>
      </c>
      <c r="Y96">
        <v>508507.4210187493</v>
      </c>
      <c r="Z96">
        <v>503131.33148694539</v>
      </c>
      <c r="AA96">
        <v>501552.8358211944</v>
      </c>
      <c r="AB96">
        <v>499168.65415705869</v>
      </c>
      <c r="AC96">
        <v>524648.24373188091</v>
      </c>
      <c r="AD96">
        <v>528502.38069176208</v>
      </c>
      <c r="AE96">
        <v>551687.47545180959</v>
      </c>
      <c r="AF96" s="6"/>
      <c r="AG96" s="6"/>
      <c r="AH96" s="6"/>
      <c r="AI96" s="6">
        <f t="shared" si="29"/>
        <v>0</v>
      </c>
      <c r="AJ96" s="6">
        <f t="shared" si="29"/>
        <v>0</v>
      </c>
      <c r="AK96" s="6">
        <f t="shared" si="29"/>
        <v>0</v>
      </c>
      <c r="AL96" s="6">
        <f t="shared" si="29"/>
        <v>0</v>
      </c>
      <c r="AM96" s="6">
        <f t="shared" si="29"/>
        <v>0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-4.9696200901114332E-2</v>
      </c>
      <c r="BL96" s="9">
        <f t="shared" si="30"/>
        <v>1.1561762930039861E-2</v>
      </c>
      <c r="BM96" s="9">
        <f t="shared" si="30"/>
        <v>-3.8577279271630974E-2</v>
      </c>
      <c r="BN96" s="9">
        <f t="shared" si="30"/>
        <v>-0.36260863457034126</v>
      </c>
      <c r="BO96" s="9">
        <f t="shared" si="30"/>
        <v>9.8480294417140443E-2</v>
      </c>
      <c r="BP96" s="9">
        <f t="shared" si="30"/>
        <v>3.0238079490370041E-2</v>
      </c>
      <c r="BQ96" s="9">
        <f t="shared" si="30"/>
        <v>-1.915952743563494E-2</v>
      </c>
      <c r="BR96" s="9">
        <f t="shared" si="30"/>
        <v>-7.7866609056834776E-2</v>
      </c>
      <c r="BS96" s="9">
        <f t="shared" si="30"/>
        <v>3.5814768060211569E-2</v>
      </c>
      <c r="BT96" s="9">
        <f t="shared" si="30"/>
        <v>3.3894048101975202E-2</v>
      </c>
      <c r="BU96" s="9">
        <f t="shared" si="30"/>
        <v>8.8016165222111253E-2</v>
      </c>
      <c r="BV96" s="9">
        <f t="shared" si="30"/>
        <v>6.1419590461618899E-2</v>
      </c>
      <c r="BW96" s="9">
        <f t="shared" si="30"/>
        <v>-1.1467259868563855E-2</v>
      </c>
      <c r="BX96" s="9">
        <f t="shared" si="30"/>
        <v>7.9194733012011465E-2</v>
      </c>
      <c r="BY96" s="9">
        <f t="shared" si="30"/>
        <v>3.7645499919545786E-2</v>
      </c>
      <c r="BZ96" s="9">
        <f t="shared" si="17"/>
        <v>8.872293863206487E-3</v>
      </c>
      <c r="CA96" s="9">
        <f t="shared" si="17"/>
        <v>-4.9263753462583312E-3</v>
      </c>
      <c r="CB96" s="9">
        <f t="shared" si="17"/>
        <v>-1.0628576907109078E-2</v>
      </c>
      <c r="CC96" s="9">
        <f t="shared" si="21"/>
        <v>-3.1422749873818382E-3</v>
      </c>
      <c r="CD96" s="9">
        <f t="shared" si="21"/>
        <v>-4.7649344977630358E-3</v>
      </c>
      <c r="CE96" s="9">
        <f t="shared" si="21"/>
        <v>4.9784003163659579E-2</v>
      </c>
      <c r="CF96" s="9">
        <f t="shared" si="21"/>
        <v>7.3192838262810056E-3</v>
      </c>
      <c r="CG96" s="9">
        <f t="shared" si="21"/>
        <v>4.2934408363579854E-2</v>
      </c>
      <c r="CH96" s="9">
        <f t="shared" si="28"/>
        <v>9.0205447558686744E-2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4772862.6756958943</v>
      </c>
      <c r="D97" s="6">
        <f t="shared" si="23"/>
        <v>0</v>
      </c>
      <c r="E97" s="6">
        <f t="shared" si="24"/>
        <v>4422635.3545088917</v>
      </c>
      <c r="F97" s="15">
        <f t="shared" si="25"/>
        <v>0</v>
      </c>
      <c r="G97" s="6"/>
      <c r="H97">
        <v>530144.90314529906</v>
      </c>
      <c r="I97">
        <v>502657.53584439971</v>
      </c>
      <c r="J97">
        <v>512641.34131595038</v>
      </c>
      <c r="K97">
        <v>503621.40845354582</v>
      </c>
      <c r="L97">
        <v>344426.57406905858</v>
      </c>
      <c r="M97">
        <v>367454.64839188301</v>
      </c>
      <c r="N97">
        <v>374254.10589675477</v>
      </c>
      <c r="O97">
        <v>343621.34646627022</v>
      </c>
      <c r="P97">
        <v>314908.97558843449</v>
      </c>
      <c r="Q97">
        <v>321160.18597013451</v>
      </c>
      <c r="R97">
        <v>360525.58760531049</v>
      </c>
      <c r="S97">
        <v>372953.20553682942</v>
      </c>
      <c r="T97">
        <v>374176.98176658811</v>
      </c>
      <c r="U97">
        <v>383780.63400515617</v>
      </c>
      <c r="V97">
        <v>416151.38808085577</v>
      </c>
      <c r="W97">
        <v>414336.74834174948</v>
      </c>
      <c r="X97">
        <v>428808.89126889681</v>
      </c>
      <c r="Y97">
        <v>423444.57257143891</v>
      </c>
      <c r="Z97">
        <v>432272.988669104</v>
      </c>
      <c r="AA97">
        <v>406139.57982972998</v>
      </c>
      <c r="AB97">
        <v>395320.92598611198</v>
      </c>
      <c r="AC97">
        <v>392203.98673548509</v>
      </c>
      <c r="AD97">
        <v>399697.02521596238</v>
      </c>
      <c r="AE97">
        <v>404349.66250063758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-5.3241276370521846E-2</v>
      </c>
      <c r="BL97" s="9">
        <f t="shared" si="30"/>
        <v>1.9667365954596096E-2</v>
      </c>
      <c r="BM97" s="9">
        <f t="shared" si="30"/>
        <v>-1.775164882786907E-2</v>
      </c>
      <c r="BN97" s="9">
        <f t="shared" si="30"/>
        <v>-0.37994388203963109</v>
      </c>
      <c r="BO97" s="9">
        <f t="shared" si="30"/>
        <v>6.4718975245280946E-2</v>
      </c>
      <c r="BP97" s="9">
        <f t="shared" si="30"/>
        <v>1.8335088938165361E-2</v>
      </c>
      <c r="BQ97" s="9">
        <f t="shared" si="30"/>
        <v>-8.5394680138743823E-2</v>
      </c>
      <c r="BR97" s="9">
        <f t="shared" si="30"/>
        <v>-8.7256683419945746E-2</v>
      </c>
      <c r="BS97" s="9">
        <f t="shared" si="30"/>
        <v>1.9656389693022261E-2</v>
      </c>
      <c r="BT97" s="9">
        <f t="shared" si="30"/>
        <v>0.1156229119329979</v>
      </c>
      <c r="BU97" s="9">
        <f t="shared" si="30"/>
        <v>3.38900251420092E-2</v>
      </c>
      <c r="BV97" s="9">
        <f t="shared" si="30"/>
        <v>3.2759413151755975E-3</v>
      </c>
      <c r="BW97" s="9">
        <f t="shared" si="30"/>
        <v>2.5342224977699983E-2</v>
      </c>
      <c r="BX97" s="9">
        <f t="shared" si="30"/>
        <v>8.0977983974867329E-2</v>
      </c>
      <c r="BY97" s="9">
        <f t="shared" si="30"/>
        <v>-4.3700627316310709E-3</v>
      </c>
      <c r="BZ97" s="9">
        <f t="shared" si="17"/>
        <v>3.4332299791899154E-2</v>
      </c>
      <c r="CA97" s="9">
        <f t="shared" si="17"/>
        <v>-1.2588718656551975E-2</v>
      </c>
      <c r="CB97" s="9">
        <f t="shared" si="17"/>
        <v>2.0634680763017513E-2</v>
      </c>
      <c r="CC97" s="9">
        <f t="shared" si="21"/>
        <v>-6.2360413680753068E-2</v>
      </c>
      <c r="CD97" s="9">
        <f t="shared" si="21"/>
        <v>-2.6998987326372278E-2</v>
      </c>
      <c r="CE97" s="9">
        <f t="shared" si="21"/>
        <v>-7.9158271083479212E-3</v>
      </c>
      <c r="CF97" s="9">
        <f t="shared" si="21"/>
        <v>1.8924744379668613E-2</v>
      </c>
      <c r="CG97" s="9">
        <f t="shared" si="21"/>
        <v>1.1573181722546299E-2</v>
      </c>
      <c r="CH97" s="9">
        <f t="shared" si="28"/>
        <v>9.3712112988006926E-2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5651937.7876185188</v>
      </c>
      <c r="D98" s="6">
        <f t="shared" si="23"/>
        <v>0</v>
      </c>
      <c r="E98" s="6">
        <f t="shared" si="24"/>
        <v>5123760.0702851247</v>
      </c>
      <c r="F98" s="15">
        <f t="shared" si="25"/>
        <v>0</v>
      </c>
      <c r="G98" s="6"/>
      <c r="H98">
        <v>547905.93331409118</v>
      </c>
      <c r="I98">
        <v>521464.33925159671</v>
      </c>
      <c r="J98">
        <v>545845.15700817772</v>
      </c>
      <c r="K98">
        <v>531946.33186075813</v>
      </c>
      <c r="L98">
        <v>385191.77016225288</v>
      </c>
      <c r="M98">
        <v>417773.30801264371</v>
      </c>
      <c r="N98">
        <v>433545.14644203178</v>
      </c>
      <c r="O98">
        <v>417229.42813430051</v>
      </c>
      <c r="P98">
        <v>399785.06541397679</v>
      </c>
      <c r="Q98">
        <v>392776.57537079538</v>
      </c>
      <c r="R98">
        <v>424977.92440755328</v>
      </c>
      <c r="S98">
        <v>473275.95885588502</v>
      </c>
      <c r="T98">
        <v>484665.80414608598</v>
      </c>
      <c r="U98">
        <v>494660.07275078719</v>
      </c>
      <c r="V98">
        <v>537883.78336782602</v>
      </c>
      <c r="W98">
        <v>528019.71444446768</v>
      </c>
      <c r="X98">
        <v>552006.51752285007</v>
      </c>
      <c r="Y98">
        <v>545838.8781782419</v>
      </c>
      <c r="Z98">
        <v>553148.03942804248</v>
      </c>
      <c r="AA98">
        <v>549050.39665294148</v>
      </c>
      <c r="AB98">
        <v>562738.36562266166</v>
      </c>
      <c r="AC98">
        <v>582639.19140523719</v>
      </c>
      <c r="AD98">
        <v>617849.0542155687</v>
      </c>
      <c r="AE98">
        <v>644739.79344925389</v>
      </c>
      <c r="AF98" s="6"/>
      <c r="AG98" s="6"/>
      <c r="AH98" s="6"/>
      <c r="AI98" s="6">
        <f t="shared" si="29"/>
        <v>0</v>
      </c>
      <c r="AJ98" s="6">
        <f t="shared" si="29"/>
        <v>0</v>
      </c>
      <c r="AK98" s="6">
        <f t="shared" si="29"/>
        <v>0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-4.9462726683741576E-2</v>
      </c>
      <c r="BL98" s="9">
        <f t="shared" si="30"/>
        <v>4.56944493074396E-2</v>
      </c>
      <c r="BM98" s="9">
        <f t="shared" si="30"/>
        <v>-2.5792736009119605E-2</v>
      </c>
      <c r="BN98" s="9">
        <f t="shared" si="30"/>
        <v>-0.32280128969939015</v>
      </c>
      <c r="BO98" s="9">
        <f t="shared" si="30"/>
        <v>8.1197645492033357E-2</v>
      </c>
      <c r="BP98" s="9">
        <f t="shared" si="30"/>
        <v>3.7056974754997037E-2</v>
      </c>
      <c r="BQ98" s="9">
        <f t="shared" si="30"/>
        <v>-3.8359676965933627E-2</v>
      </c>
      <c r="BR98" s="9">
        <f t="shared" si="30"/>
        <v>-4.2709191647694912E-2</v>
      </c>
      <c r="BS98" s="9">
        <f t="shared" si="30"/>
        <v>-1.7686126526942979E-2</v>
      </c>
      <c r="BT98" s="9">
        <f t="shared" si="30"/>
        <v>7.8796285305885269E-2</v>
      </c>
      <c r="BU98" s="9">
        <f t="shared" si="30"/>
        <v>0.10764141589058239</v>
      </c>
      <c r="BV98" s="9">
        <f t="shared" si="30"/>
        <v>2.3780948912243499E-2</v>
      </c>
      <c r="BW98" s="9">
        <f t="shared" si="30"/>
        <v>2.0411215144028518E-2</v>
      </c>
      <c r="BX98" s="9">
        <f t="shared" si="30"/>
        <v>8.3771715830278634E-2</v>
      </c>
      <c r="BY98" s="9">
        <f t="shared" si="30"/>
        <v>-1.8508899809800975E-2</v>
      </c>
      <c r="BZ98" s="9">
        <f t="shared" si="17"/>
        <v>4.4426232341780413E-2</v>
      </c>
      <c r="CA98" s="9">
        <f t="shared" si="17"/>
        <v>-1.1236016029815282E-2</v>
      </c>
      <c r="CB98" s="9">
        <f t="shared" si="17"/>
        <v>1.3301830813774857E-2</v>
      </c>
      <c r="CC98" s="9">
        <f t="shared" si="21"/>
        <v>-7.4354336194940767E-3</v>
      </c>
      <c r="CD98" s="9">
        <f t="shared" si="21"/>
        <v>2.4624570945678815E-2</v>
      </c>
      <c r="CE98" s="9">
        <f t="shared" si="21"/>
        <v>3.4753306672583771E-2</v>
      </c>
      <c r="CF98" s="9">
        <f t="shared" si="21"/>
        <v>5.867606668522999E-2</v>
      </c>
      <c r="CG98" s="9">
        <f t="shared" si="21"/>
        <v>4.2602635608754047E-2</v>
      </c>
      <c r="CH98" s="9">
        <f t="shared" si="28"/>
        <v>8.4036169343927519E-2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5328209.5614101561</v>
      </c>
      <c r="D99" s="6">
        <f t="shared" si="23"/>
        <v>0</v>
      </c>
      <c r="E99" s="6">
        <f t="shared" si="24"/>
        <v>4868442.9923933921</v>
      </c>
      <c r="F99" s="15">
        <f t="shared" si="25"/>
        <v>0</v>
      </c>
      <c r="G99" s="6"/>
      <c r="H99">
        <v>530001.6612805156</v>
      </c>
      <c r="I99">
        <v>505160.54517253803</v>
      </c>
      <c r="J99">
        <v>524491.93739544891</v>
      </c>
      <c r="K99">
        <v>522829.16133375693</v>
      </c>
      <c r="L99">
        <v>361873.10006733652</v>
      </c>
      <c r="M99">
        <v>400057.39069785271</v>
      </c>
      <c r="N99">
        <v>412477.74912978458</v>
      </c>
      <c r="O99">
        <v>411110.37009253987</v>
      </c>
      <c r="P99">
        <v>385592.47536336712</v>
      </c>
      <c r="Q99">
        <v>386661.63260371663</v>
      </c>
      <c r="R99">
        <v>418300.41330448649</v>
      </c>
      <c r="S99">
        <v>465618.38228988391</v>
      </c>
      <c r="T99">
        <v>458602.46814764192</v>
      </c>
      <c r="U99">
        <v>462961.97186365438</v>
      </c>
      <c r="V99">
        <v>487549.40139943588</v>
      </c>
      <c r="W99">
        <v>482662.09810751851</v>
      </c>
      <c r="X99">
        <v>477473.44257001579</v>
      </c>
      <c r="Y99">
        <v>476325.33246778022</v>
      </c>
      <c r="Z99">
        <v>490446.11581644719</v>
      </c>
      <c r="AA99">
        <v>477766.92541989469</v>
      </c>
      <c r="AB99">
        <v>487444.58987523889</v>
      </c>
      <c r="AC99">
        <v>519182.26165518252</v>
      </c>
      <c r="AD99">
        <v>536865.91868837597</v>
      </c>
      <c r="AE99">
        <v>551460.14539363433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-4.8003851047753822E-2</v>
      </c>
      <c r="BL99" s="9">
        <f t="shared" si="30"/>
        <v>3.7553765751176867E-2</v>
      </c>
      <c r="BM99" s="9">
        <f t="shared" si="30"/>
        <v>-3.1752964029630177E-3</v>
      </c>
      <c r="BN99" s="9">
        <f t="shared" si="30"/>
        <v>-0.36796116126547884</v>
      </c>
      <c r="BO99" s="9">
        <f t="shared" si="30"/>
        <v>0.1003144154930351</v>
      </c>
      <c r="BP99" s="9">
        <f t="shared" si="30"/>
        <v>3.0574249255477921E-2</v>
      </c>
      <c r="BQ99" s="9">
        <f t="shared" si="30"/>
        <v>-3.3205439994216288E-3</v>
      </c>
      <c r="BR99" s="9">
        <f t="shared" si="30"/>
        <v>-6.4080670370029819E-2</v>
      </c>
      <c r="BS99" s="9">
        <f t="shared" si="30"/>
        <v>2.7689277723954983E-3</v>
      </c>
      <c r="BT99" s="9">
        <f t="shared" si="30"/>
        <v>7.864989028601449E-2</v>
      </c>
      <c r="BU99" s="9">
        <f t="shared" si="30"/>
        <v>0.10716650999578552</v>
      </c>
      <c r="BV99" s="9">
        <f t="shared" si="30"/>
        <v>-1.5182624173607676E-2</v>
      </c>
      <c r="BW99" s="9">
        <f t="shared" si="30"/>
        <v>9.4611641818410693E-3</v>
      </c>
      <c r="BX99" s="9">
        <f t="shared" si="30"/>
        <v>5.1746704998441279E-2</v>
      </c>
      <c r="BY99" s="9">
        <f t="shared" si="30"/>
        <v>-1.007480252180426E-2</v>
      </c>
      <c r="BZ99" s="9">
        <f t="shared" si="17"/>
        <v>-1.0808278266253659E-2</v>
      </c>
      <c r="CA99" s="9">
        <f t="shared" si="17"/>
        <v>-2.4074483775863732E-3</v>
      </c>
      <c r="CB99" s="9">
        <f t="shared" si="17"/>
        <v>2.9214325004823662E-2</v>
      </c>
      <c r="CC99" s="9">
        <f t="shared" si="21"/>
        <v>-2.6192407496853348E-2</v>
      </c>
      <c r="CD99" s="9">
        <f t="shared" si="21"/>
        <v>2.0053612333496344E-2</v>
      </c>
      <c r="CE99" s="9">
        <f t="shared" si="21"/>
        <v>6.3078377859976956E-2</v>
      </c>
      <c r="CF99" s="9">
        <f t="shared" si="21"/>
        <v>3.349337741970651E-2</v>
      </c>
      <c r="CG99" s="9">
        <f t="shared" si="21"/>
        <v>2.6821192787011658E-2</v>
      </c>
      <c r="CH99" s="9">
        <f t="shared" si="28"/>
        <v>9.1161324782454631E-2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4558129.9852497419</v>
      </c>
      <c r="D100" s="6">
        <f t="shared" si="23"/>
        <v>0</v>
      </c>
      <c r="E100" s="6">
        <f t="shared" si="24"/>
        <v>4228261.3459691387</v>
      </c>
      <c r="F100" s="15">
        <f t="shared" si="25"/>
        <v>0</v>
      </c>
      <c r="G100" s="6"/>
      <c r="H100">
        <v>538986.62604733801</v>
      </c>
      <c r="I100">
        <v>523372.19035501371</v>
      </c>
      <c r="J100">
        <v>530198.65988477645</v>
      </c>
      <c r="K100">
        <v>504144.66359848471</v>
      </c>
      <c r="L100">
        <v>316161.08394041698</v>
      </c>
      <c r="M100">
        <v>340352.33672958438</v>
      </c>
      <c r="N100">
        <v>345609.43131513149</v>
      </c>
      <c r="O100">
        <v>327872.87316650368</v>
      </c>
      <c r="P100">
        <v>308592.15457002999</v>
      </c>
      <c r="Q100">
        <v>306856.96282215213</v>
      </c>
      <c r="R100">
        <v>318343.59311168548</v>
      </c>
      <c r="S100">
        <v>340696.80658617039</v>
      </c>
      <c r="T100">
        <v>342417.92778011633</v>
      </c>
      <c r="U100">
        <v>352665.32019763911</v>
      </c>
      <c r="V100">
        <v>370301.21494956588</v>
      </c>
      <c r="W100">
        <v>360154.70379041531</v>
      </c>
      <c r="X100">
        <v>369286.5166252075</v>
      </c>
      <c r="Y100">
        <v>371516.45230250998</v>
      </c>
      <c r="Z100">
        <v>374859.45613082632</v>
      </c>
      <c r="AA100">
        <v>351704.10208543797</v>
      </c>
      <c r="AB100">
        <v>358589.06064545631</v>
      </c>
      <c r="AC100">
        <v>370975.09467297239</v>
      </c>
      <c r="AD100">
        <v>389104.7401299022</v>
      </c>
      <c r="AE100">
        <v>382357.77513459331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-2.9397902069100892E-2</v>
      </c>
      <c r="BL100" s="9">
        <f t="shared" si="34"/>
        <v>1.2958910282308948E-2</v>
      </c>
      <c r="BM100" s="9">
        <f t="shared" si="34"/>
        <v>-5.0388508450998584E-2</v>
      </c>
      <c r="BN100" s="9">
        <f t="shared" si="34"/>
        <v>-0.46661141482634877</v>
      </c>
      <c r="BO100" s="9">
        <f t="shared" si="34"/>
        <v>7.3729522527973587E-2</v>
      </c>
      <c r="BP100" s="9">
        <f t="shared" si="34"/>
        <v>1.5327960705665158E-2</v>
      </c>
      <c r="BQ100" s="9">
        <f t="shared" si="34"/>
        <v>-5.2683374797069665E-2</v>
      </c>
      <c r="BR100" s="9">
        <f t="shared" si="34"/>
        <v>-6.0605434490145008E-2</v>
      </c>
      <c r="BS100" s="9">
        <f t="shared" si="34"/>
        <v>-5.6387970882543423E-3</v>
      </c>
      <c r="BT100" s="9">
        <f t="shared" si="34"/>
        <v>3.6749561096410303E-2</v>
      </c>
      <c r="BU100" s="9">
        <f t="shared" si="34"/>
        <v>6.7861670563455267E-2</v>
      </c>
      <c r="BV100" s="9">
        <f t="shared" si="34"/>
        <v>5.0390505408664998E-3</v>
      </c>
      <c r="BW100" s="9">
        <f t="shared" si="34"/>
        <v>2.9487503709946003E-2</v>
      </c>
      <c r="BX100" s="9">
        <f t="shared" si="34"/>
        <v>4.8797263123659874E-2</v>
      </c>
      <c r="BY100" s="9">
        <f t="shared" si="34"/>
        <v>-2.778309700876502E-2</v>
      </c>
      <c r="BZ100" s="9">
        <f t="shared" si="17"/>
        <v>2.5039138671699587E-2</v>
      </c>
      <c r="CA100" s="9">
        <f t="shared" si="17"/>
        <v>6.0203387569145094E-3</v>
      </c>
      <c r="CB100" s="9">
        <f t="shared" si="17"/>
        <v>8.9580227490865735E-3</v>
      </c>
      <c r="CC100" s="9">
        <f t="shared" si="21"/>
        <v>-6.376096906604406E-2</v>
      </c>
      <c r="CD100" s="9">
        <f t="shared" si="21"/>
        <v>1.9386851972085003E-2</v>
      </c>
      <c r="CE100" s="9">
        <f t="shared" si="21"/>
        <v>3.3957875116191749E-2</v>
      </c>
      <c r="CF100" s="9">
        <f t="shared" si="21"/>
        <v>4.7713632115954516E-2</v>
      </c>
      <c r="CG100" s="9">
        <f t="shared" si="21"/>
        <v>-1.7491807801222607E-2</v>
      </c>
      <c r="CH100" s="9">
        <f t="shared" si="28"/>
        <v>0.1060119529065468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3855783.405993544</v>
      </c>
      <c r="D101" s="6">
        <f t="shared" si="23"/>
        <v>0</v>
      </c>
      <c r="E101" s="6">
        <f t="shared" si="24"/>
        <v>3612534.901108108</v>
      </c>
      <c r="F101" s="15">
        <f t="shared" si="25"/>
        <v>0</v>
      </c>
      <c r="G101" s="6"/>
      <c r="H101">
        <v>491633.94188172597</v>
      </c>
      <c r="I101">
        <v>466057.64065066358</v>
      </c>
      <c r="J101">
        <v>480278.66376709362</v>
      </c>
      <c r="K101">
        <v>466181.44259337732</v>
      </c>
      <c r="L101">
        <v>278708.75507654599</v>
      </c>
      <c r="M101">
        <v>293280.90739684948</v>
      </c>
      <c r="N101">
        <v>286390.23009478953</v>
      </c>
      <c r="O101">
        <v>260766.17059755401</v>
      </c>
      <c r="P101">
        <v>245273.30089461911</v>
      </c>
      <c r="Q101">
        <v>245031.05023911109</v>
      </c>
      <c r="R101">
        <v>257127.50205266941</v>
      </c>
      <c r="S101">
        <v>267349.70279690978</v>
      </c>
      <c r="T101">
        <v>273688.71157463279</v>
      </c>
      <c r="U101">
        <v>281729.84942162782</v>
      </c>
      <c r="V101">
        <v>307560.84460860491</v>
      </c>
      <c r="W101">
        <v>300219.97981199698</v>
      </c>
      <c r="X101">
        <v>287095.88133484812</v>
      </c>
      <c r="Y101">
        <v>282852.26049656642</v>
      </c>
      <c r="Z101">
        <v>301562.23558156448</v>
      </c>
      <c r="AA101">
        <v>285958.28913274949</v>
      </c>
      <c r="AB101">
        <v>288795.51761790749</v>
      </c>
      <c r="AC101">
        <v>265399.63200815162</v>
      </c>
      <c r="AD101">
        <v>273544.95173737948</v>
      </c>
      <c r="AE101">
        <v>275783.73568848963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-5.3425100146272511E-2</v>
      </c>
      <c r="BL101" s="9">
        <f t="shared" si="34"/>
        <v>3.0057166103267325E-2</v>
      </c>
      <c r="BM101" s="9">
        <f t="shared" si="34"/>
        <v>-2.9791564830660925E-2</v>
      </c>
      <c r="BN101" s="9">
        <f t="shared" si="34"/>
        <v>-0.5144075721567366</v>
      </c>
      <c r="BO101" s="9">
        <f t="shared" si="34"/>
        <v>5.0963530071855473E-2</v>
      </c>
      <c r="BP101" s="9">
        <f t="shared" si="34"/>
        <v>-2.3775556340384193E-2</v>
      </c>
      <c r="BQ101" s="9">
        <f t="shared" si="34"/>
        <v>-9.3731214034633456E-2</v>
      </c>
      <c r="BR101" s="9">
        <f t="shared" si="34"/>
        <v>-6.125100499542796E-2</v>
      </c>
      <c r="BS101" s="9">
        <f t="shared" si="34"/>
        <v>-9.8816449277018916E-4</v>
      </c>
      <c r="BT101" s="9">
        <f t="shared" si="34"/>
        <v>4.818714062207588E-2</v>
      </c>
      <c r="BU101" s="9">
        <f t="shared" si="34"/>
        <v>3.8985470924813082E-2</v>
      </c>
      <c r="BV101" s="9">
        <f t="shared" si="34"/>
        <v>2.3433821674752692E-2</v>
      </c>
      <c r="BW101" s="9">
        <f t="shared" si="34"/>
        <v>2.8957259600972941E-2</v>
      </c>
      <c r="BX101" s="9">
        <f t="shared" si="34"/>
        <v>8.7724305312127104E-2</v>
      </c>
      <c r="BY101" s="9">
        <f t="shared" si="34"/>
        <v>-2.4157464331026959E-2</v>
      </c>
      <c r="BZ101" s="9">
        <f t="shared" si="17"/>
        <v>-4.4699230715018246E-2</v>
      </c>
      <c r="CA101" s="9">
        <f t="shared" si="17"/>
        <v>-1.4891527659406109E-2</v>
      </c>
      <c r="CB101" s="9">
        <f t="shared" si="17"/>
        <v>6.4051701091375729E-2</v>
      </c>
      <c r="CC101" s="9">
        <f t="shared" si="21"/>
        <v>-5.3130456714285811E-2</v>
      </c>
      <c r="CD101" s="9">
        <f t="shared" si="21"/>
        <v>9.8729281939448008E-3</v>
      </c>
      <c r="CE101" s="9">
        <f t="shared" si="21"/>
        <v>-8.448215084303147E-2</v>
      </c>
      <c r="CF101" s="9">
        <f t="shared" si="21"/>
        <v>3.0229230373147061E-2</v>
      </c>
      <c r="CG101" s="9">
        <f t="shared" si="21"/>
        <v>8.1510265078079437E-3</v>
      </c>
      <c r="CH101" s="9">
        <f t="shared" si="28"/>
        <v>0.11702732767801273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2514253.0289232475</v>
      </c>
      <c r="D102" s="6">
        <f t="shared" si="23"/>
        <v>0</v>
      </c>
      <c r="E102" s="6">
        <f t="shared" si="24"/>
        <v>2484471.8022121163</v>
      </c>
      <c r="F102" s="15">
        <f t="shared" si="25"/>
        <v>0</v>
      </c>
      <c r="G102" s="6"/>
      <c r="H102">
        <v>662815.93161506858</v>
      </c>
      <c r="I102">
        <v>583534.07445660059</v>
      </c>
      <c r="J102">
        <v>595869.75916089572</v>
      </c>
      <c r="K102">
        <v>510789.78574567591</v>
      </c>
      <c r="L102">
        <v>270331.62814686412</v>
      </c>
      <c r="M102">
        <v>152353.80618988239</v>
      </c>
      <c r="N102">
        <v>93148.456501717665</v>
      </c>
      <c r="O102">
        <v>36748.631853028754</v>
      </c>
      <c r="P102">
        <v>14915.314912889749</v>
      </c>
      <c r="Q102">
        <v>16496.12395881478</v>
      </c>
      <c r="R102">
        <v>17967.520133801729</v>
      </c>
      <c r="S102">
        <v>19645.328908424512</v>
      </c>
      <c r="T102">
        <v>21211.927868429229</v>
      </c>
      <c r="U102">
        <v>23174.14365055841</v>
      </c>
      <c r="V102">
        <v>25484.636464968738</v>
      </c>
      <c r="W102">
        <v>27226.897237325469</v>
      </c>
      <c r="X102">
        <v>27358.382834146851</v>
      </c>
      <c r="Y102">
        <v>28465.84747983799</v>
      </c>
      <c r="Z102">
        <v>29656.291450163211</v>
      </c>
      <c r="AA102">
        <v>30846.629109601639</v>
      </c>
      <c r="AB102">
        <v>32058.17876477266</v>
      </c>
      <c r="AC102">
        <v>33222.447457638948</v>
      </c>
      <c r="AD102">
        <v>34645.736048358784</v>
      </c>
      <c r="AE102">
        <v>35732.871804955743</v>
      </c>
      <c r="AF102" s="6"/>
      <c r="AG102" s="6"/>
      <c r="AH102" s="6"/>
      <c r="AI102" s="6">
        <f t="shared" si="33"/>
        <v>662815.93161506858</v>
      </c>
      <c r="AJ102" s="6">
        <f t="shared" si="33"/>
        <v>583534.07445660059</v>
      </c>
      <c r="AK102" s="6">
        <f t="shared" si="33"/>
        <v>595869.75916089572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-0.12739447540877963</v>
      </c>
      <c r="BL102" s="9">
        <f t="shared" si="34"/>
        <v>2.091927159647803E-2</v>
      </c>
      <c r="BM102" s="9">
        <f t="shared" si="34"/>
        <v>-0.15406399091149628</v>
      </c>
      <c r="BN102" s="9">
        <f t="shared" si="34"/>
        <v>-0.63630866966670874</v>
      </c>
      <c r="BO102" s="9">
        <f t="shared" si="34"/>
        <v>-0.57344396939381626</v>
      </c>
      <c r="BP102" s="9">
        <f t="shared" si="34"/>
        <v>-0.49201096143501455</v>
      </c>
      <c r="BQ102" s="9">
        <f t="shared" si="34"/>
        <v>-0.93009353040360876</v>
      </c>
      <c r="BR102" s="9">
        <f t="shared" si="34"/>
        <v>-0.90171246489528645</v>
      </c>
      <c r="BS102" s="9">
        <f t="shared" si="34"/>
        <v>0.10073691014195495</v>
      </c>
      <c r="BT102" s="9">
        <f t="shared" si="34"/>
        <v>8.5440249204117386E-2</v>
      </c>
      <c r="BU102" s="9">
        <f t="shared" si="34"/>
        <v>8.9273904545065119E-2</v>
      </c>
      <c r="BV102" s="9">
        <f t="shared" si="34"/>
        <v>7.6724063288648156E-2</v>
      </c>
      <c r="BW102" s="9">
        <f t="shared" si="34"/>
        <v>8.8473500575648539E-2</v>
      </c>
      <c r="BX102" s="9">
        <f t="shared" si="34"/>
        <v>9.5038619686565004E-2</v>
      </c>
      <c r="BY102" s="9">
        <f t="shared" si="34"/>
        <v>6.6129574688841022E-2</v>
      </c>
      <c r="BZ102" s="9">
        <f t="shared" si="17"/>
        <v>4.8176303560001476E-3</v>
      </c>
      <c r="CA102" s="9">
        <f t="shared" si="17"/>
        <v>3.9682050589086915E-2</v>
      </c>
      <c r="CB102" s="9">
        <f t="shared" si="17"/>
        <v>4.0969258839022735E-2</v>
      </c>
      <c r="CC102" s="9">
        <f t="shared" si="21"/>
        <v>3.9353183773034581E-2</v>
      </c>
      <c r="CD102" s="9">
        <f t="shared" si="21"/>
        <v>3.8524861210725285E-2</v>
      </c>
      <c r="CE102" s="9">
        <f t="shared" si="21"/>
        <v>3.5673437212600349E-2</v>
      </c>
      <c r="CF102" s="9">
        <f t="shared" si="21"/>
        <v>4.1948884603402486E-2</v>
      </c>
      <c r="CG102" s="9">
        <f t="shared" si="21"/>
        <v>3.0896383682830819E-2</v>
      </c>
      <c r="CH102" s="9">
        <f t="shared" si="28"/>
        <v>0.32935030455097425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4691312.6952665327</v>
      </c>
      <c r="D103" s="6">
        <f t="shared" si="23"/>
        <v>0</v>
      </c>
      <c r="E103" s="6">
        <f t="shared" si="24"/>
        <v>4341639.2519578468</v>
      </c>
      <c r="F103" s="15">
        <f t="shared" si="25"/>
        <v>0</v>
      </c>
      <c r="G103" s="6"/>
      <c r="H103">
        <v>516436.81938986172</v>
      </c>
      <c r="I103">
        <v>493293.21118688508</v>
      </c>
      <c r="J103">
        <v>496142.22219544317</v>
      </c>
      <c r="K103">
        <v>496958.3295084557</v>
      </c>
      <c r="L103">
        <v>356681.56810659129</v>
      </c>
      <c r="M103">
        <v>376492.75957394892</v>
      </c>
      <c r="N103">
        <v>379020.28142954368</v>
      </c>
      <c r="O103">
        <v>351605.16432934371</v>
      </c>
      <c r="P103">
        <v>330503.48045675928</v>
      </c>
      <c r="Q103">
        <v>325495.0465928858</v>
      </c>
      <c r="R103">
        <v>345276.42372448032</v>
      </c>
      <c r="S103">
        <v>357164.24778552371</v>
      </c>
      <c r="T103">
        <v>372128.19395636948</v>
      </c>
      <c r="U103">
        <v>362810.0258228454</v>
      </c>
      <c r="V103">
        <v>401182.8096318724</v>
      </c>
      <c r="W103">
        <v>389380.49616964621</v>
      </c>
      <c r="X103">
        <v>385613.77028957772</v>
      </c>
      <c r="Y103">
        <v>393480.79129547678</v>
      </c>
      <c r="Z103">
        <v>395970.3303636199</v>
      </c>
      <c r="AA103">
        <v>388609.1109646823</v>
      </c>
      <c r="AB103">
        <v>391792.53373625089</v>
      </c>
      <c r="AC103">
        <v>390785.86344988103</v>
      </c>
      <c r="AD103">
        <v>400824.28079524898</v>
      </c>
      <c r="AE103">
        <v>406294.70598652499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-4.5849210458577525E-2</v>
      </c>
      <c r="BL103" s="9">
        <f t="shared" si="34"/>
        <v>5.7588778131610055E-3</v>
      </c>
      <c r="BM103" s="9">
        <f t="shared" si="34"/>
        <v>1.6435546135240391E-3</v>
      </c>
      <c r="BN103" s="9">
        <f t="shared" si="34"/>
        <v>-0.33166276088094765</v>
      </c>
      <c r="BO103" s="9">
        <f t="shared" si="34"/>
        <v>5.405539852254708E-2</v>
      </c>
      <c r="BP103" s="9">
        <f t="shared" si="34"/>
        <v>6.6909004816212711E-3</v>
      </c>
      <c r="BQ103" s="9">
        <f t="shared" si="34"/>
        <v>-7.5080862873032631E-2</v>
      </c>
      <c r="BR103" s="9">
        <f t="shared" si="34"/>
        <v>-6.1891663665262366E-2</v>
      </c>
      <c r="BS103" s="9">
        <f t="shared" si="34"/>
        <v>-1.5269946426838241E-2</v>
      </c>
      <c r="BT103" s="9">
        <f t="shared" si="34"/>
        <v>5.8998080714071602E-2</v>
      </c>
      <c r="BU103" s="9">
        <f t="shared" si="34"/>
        <v>3.3850429400576816E-2</v>
      </c>
      <c r="BV103" s="9">
        <f t="shared" si="34"/>
        <v>4.1042648512363077E-2</v>
      </c>
      <c r="BW103" s="9">
        <f t="shared" si="34"/>
        <v>-2.5359049887751221E-2</v>
      </c>
      <c r="BX103" s="9">
        <f t="shared" si="34"/>
        <v>0.10053785536012581</v>
      </c>
      <c r="BY103" s="9">
        <f t="shared" si="34"/>
        <v>-2.986020298606672E-2</v>
      </c>
      <c r="BZ103" s="9">
        <f t="shared" si="17"/>
        <v>-9.7207313749055925E-3</v>
      </c>
      <c r="CA103" s="9">
        <f t="shared" si="17"/>
        <v>2.0195978230176635E-2</v>
      </c>
      <c r="CB103" s="9">
        <f t="shared" si="17"/>
        <v>6.3070334625706529E-3</v>
      </c>
      <c r="CC103" s="9">
        <f t="shared" si="21"/>
        <v>-1.8765302843262784E-2</v>
      </c>
      <c r="CD103" s="9">
        <f t="shared" si="21"/>
        <v>8.1584667349275525E-3</v>
      </c>
      <c r="CE103" s="9">
        <f t="shared" si="21"/>
        <v>-2.5727028633429853E-3</v>
      </c>
      <c r="CF103" s="9">
        <f t="shared" si="21"/>
        <v>2.5363382610462778E-2</v>
      </c>
      <c r="CG103" s="9">
        <f t="shared" si="21"/>
        <v>1.3555644332496709E-2</v>
      </c>
      <c r="CH103" s="9">
        <f t="shared" si="28"/>
        <v>8.035499045498494E-2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5270057.7145439684</v>
      </c>
      <c r="D104" s="6">
        <f t="shared" si="23"/>
        <v>0</v>
      </c>
      <c r="E104" s="6">
        <f t="shared" si="24"/>
        <v>4798100.703803963</v>
      </c>
      <c r="F104" s="15">
        <f t="shared" si="25"/>
        <v>0</v>
      </c>
      <c r="G104" s="6"/>
      <c r="H104">
        <v>533744.08429332997</v>
      </c>
      <c r="I104">
        <v>526349.78333577921</v>
      </c>
      <c r="J104">
        <v>546849.32002697699</v>
      </c>
      <c r="K104">
        <v>534640.63522232673</v>
      </c>
      <c r="L104">
        <v>395542.2440374805</v>
      </c>
      <c r="M104">
        <v>414989.82758980338</v>
      </c>
      <c r="N104">
        <v>413755.72490523808</v>
      </c>
      <c r="O104">
        <v>386316.26745088008</v>
      </c>
      <c r="P104">
        <v>354778.65180834697</v>
      </c>
      <c r="Q104">
        <v>371642.07568045403</v>
      </c>
      <c r="R104">
        <v>373601.49642671272</v>
      </c>
      <c r="S104">
        <v>382657.97616001469</v>
      </c>
      <c r="T104">
        <v>400641.91297440382</v>
      </c>
      <c r="U104">
        <v>430084.18497603497</v>
      </c>
      <c r="V104">
        <v>448238.23810418899</v>
      </c>
      <c r="W104">
        <v>441956.89715024183</v>
      </c>
      <c r="X104">
        <v>467785.79490162781</v>
      </c>
      <c r="Y104">
        <v>477393.54937438178</v>
      </c>
      <c r="Z104">
        <v>491820.08839280298</v>
      </c>
      <c r="AA104">
        <v>517075.80403861683</v>
      </c>
      <c r="AB104">
        <v>512653.64391575812</v>
      </c>
      <c r="AC104">
        <v>522850.23362241557</v>
      </c>
      <c r="AD104">
        <v>544327.88609735772</v>
      </c>
      <c r="AE104">
        <v>569844.41610952956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-1.3950502128243227E-2</v>
      </c>
      <c r="BL104" s="9">
        <f t="shared" si="34"/>
        <v>3.8207319282390913E-2</v>
      </c>
      <c r="BM104" s="9">
        <f t="shared" si="34"/>
        <v>-2.2578487011326104E-2</v>
      </c>
      <c r="BN104" s="9">
        <f t="shared" si="34"/>
        <v>-0.3013372181036939</v>
      </c>
      <c r="BO104" s="9">
        <f t="shared" si="34"/>
        <v>4.7996414869122629E-2</v>
      </c>
      <c r="BP104" s="9">
        <f t="shared" si="34"/>
        <v>-2.9782448739577886E-3</v>
      </c>
      <c r="BQ104" s="9">
        <f t="shared" si="34"/>
        <v>-6.8619383512495691E-2</v>
      </c>
      <c r="BR104" s="9">
        <f t="shared" si="34"/>
        <v>-8.5162300736396912E-2</v>
      </c>
      <c r="BS104" s="9">
        <f t="shared" si="34"/>
        <v>4.6437149973076061E-2</v>
      </c>
      <c r="BT104" s="9">
        <f t="shared" si="34"/>
        <v>5.2584828227805981E-3</v>
      </c>
      <c r="BU104" s="9">
        <f t="shared" si="34"/>
        <v>2.3951865798794679E-2</v>
      </c>
      <c r="BV104" s="9">
        <f t="shared" si="34"/>
        <v>4.5926465686334614E-2</v>
      </c>
      <c r="BW104" s="9">
        <f t="shared" si="34"/>
        <v>7.0912925282817646E-2</v>
      </c>
      <c r="BX104" s="9">
        <f t="shared" si="34"/>
        <v>4.1343904012452339E-2</v>
      </c>
      <c r="BY104" s="9">
        <f t="shared" si="34"/>
        <v>-1.4112512988986645E-2</v>
      </c>
      <c r="BZ104" s="9">
        <f t="shared" si="17"/>
        <v>5.6798128375015251E-2</v>
      </c>
      <c r="CA104" s="9">
        <f t="shared" si="17"/>
        <v>2.0330713882193045E-2</v>
      </c>
      <c r="CB104" s="9">
        <f t="shared" si="17"/>
        <v>2.9771773798793491E-2</v>
      </c>
      <c r="CC104" s="9">
        <f t="shared" si="21"/>
        <v>5.0076511040121029E-2</v>
      </c>
      <c r="CD104" s="9">
        <f t="shared" si="21"/>
        <v>-8.5890275690445189E-3</v>
      </c>
      <c r="CE104" s="9">
        <f t="shared" si="21"/>
        <v>1.9694603779453038E-2</v>
      </c>
      <c r="CF104" s="9">
        <f t="shared" si="21"/>
        <v>4.0256734213271944E-2</v>
      </c>
      <c r="CG104" s="9">
        <f t="shared" si="21"/>
        <v>4.5811572293310295E-2</v>
      </c>
      <c r="CH104" s="9">
        <f t="shared" si="28"/>
        <v>7.6892577703276704E-2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5833455.5824855277</v>
      </c>
      <c r="D105" s="6">
        <f t="shared" si="23"/>
        <v>0</v>
      </c>
      <c r="E105" s="6">
        <f t="shared" si="24"/>
        <v>5227392.4840663066</v>
      </c>
      <c r="F105" s="15">
        <f t="shared" si="25"/>
        <v>0</v>
      </c>
      <c r="G105" s="6"/>
      <c r="H105">
        <v>509063.81749985792</v>
      </c>
      <c r="I105">
        <v>489182.42965673521</v>
      </c>
      <c r="J105">
        <v>521238.75266226532</v>
      </c>
      <c r="K105">
        <v>507126.07968880032</v>
      </c>
      <c r="L105">
        <v>354858.62684282748</v>
      </c>
      <c r="M105">
        <v>410062.45340467338</v>
      </c>
      <c r="N105">
        <v>434213.53924549482</v>
      </c>
      <c r="O105">
        <v>432944.3567462326</v>
      </c>
      <c r="P105">
        <v>426579.14862859651</v>
      </c>
      <c r="Q105">
        <v>452616.7514476364</v>
      </c>
      <c r="R105">
        <v>485194.65417388693</v>
      </c>
      <c r="S105">
        <v>525749.21359566692</v>
      </c>
      <c r="T105">
        <v>535737.26222069038</v>
      </c>
      <c r="U105">
        <v>547964.64585697313</v>
      </c>
      <c r="V105">
        <v>558115.55943661195</v>
      </c>
      <c r="W105">
        <v>569157.67250113061</v>
      </c>
      <c r="X105">
        <v>587330.26404110296</v>
      </c>
      <c r="Y105">
        <v>602253.17401212547</v>
      </c>
      <c r="Z105">
        <v>614412.30311810959</v>
      </c>
      <c r="AA105">
        <v>621462.56450349255</v>
      </c>
      <c r="AB105">
        <v>658215.15512502182</v>
      </c>
      <c r="AC105">
        <v>687799.10065062717</v>
      </c>
      <c r="AD105">
        <v>711905.75168486452</v>
      </c>
      <c r="AE105">
        <v>699345.86481701164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452616.7514476364</v>
      </c>
      <c r="AS105" s="6">
        <f t="shared" si="32"/>
        <v>485194.65417388693</v>
      </c>
      <c r="AT105" s="6">
        <f t="shared" si="32"/>
        <v>525749.21359566692</v>
      </c>
      <c r="AU105" s="6">
        <f t="shared" si="32"/>
        <v>535737.26222069038</v>
      </c>
      <c r="AV105" s="6">
        <f t="shared" si="32"/>
        <v>547964.64585697313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-3.9837900198137016E-2</v>
      </c>
      <c r="BL105" s="9">
        <f t="shared" si="34"/>
        <v>6.3472708568409197E-2</v>
      </c>
      <c r="BM105" s="9">
        <f t="shared" si="34"/>
        <v>-2.7448544690718692E-2</v>
      </c>
      <c r="BN105" s="9">
        <f t="shared" si="34"/>
        <v>-0.35704017464959875</v>
      </c>
      <c r="BO105" s="9">
        <f t="shared" si="34"/>
        <v>0.14458999756172944</v>
      </c>
      <c r="BP105" s="9">
        <f t="shared" si="34"/>
        <v>5.7226965531351301E-2</v>
      </c>
      <c r="BQ105" s="9">
        <f t="shared" si="34"/>
        <v>-2.9272256215244412E-3</v>
      </c>
      <c r="BR105" s="9">
        <f t="shared" si="34"/>
        <v>-1.4811286581340786E-2</v>
      </c>
      <c r="BS105" s="9">
        <f t="shared" si="34"/>
        <v>5.9247817305189618E-2</v>
      </c>
      <c r="BT105" s="9">
        <f t="shared" si="34"/>
        <v>6.9504415121781085E-2</v>
      </c>
      <c r="BU105" s="9">
        <f t="shared" si="34"/>
        <v>8.0274159574768203E-2</v>
      </c>
      <c r="BV105" s="9">
        <f t="shared" si="34"/>
        <v>1.8819539662539641E-2</v>
      </c>
      <c r="BW105" s="9">
        <f t="shared" si="34"/>
        <v>2.2566911539266623E-2</v>
      </c>
      <c r="BX105" s="9">
        <f t="shared" si="34"/>
        <v>1.8355266697176426E-2</v>
      </c>
      <c r="BY105" s="9">
        <f t="shared" si="34"/>
        <v>1.9591463606876497E-2</v>
      </c>
      <c r="BZ105" s="9">
        <f t="shared" si="17"/>
        <v>3.1429791693303351E-2</v>
      </c>
      <c r="CA105" s="9">
        <f t="shared" si="17"/>
        <v>2.5090619733178516E-2</v>
      </c>
      <c r="CB105" s="9">
        <f t="shared" si="17"/>
        <v>1.9988294501431594E-2</v>
      </c>
      <c r="CC105" s="9">
        <f t="shared" si="17"/>
        <v>1.140946879194628E-2</v>
      </c>
      <c r="CD105" s="9">
        <f t="shared" si="17"/>
        <v>5.7456186319332574E-2</v>
      </c>
      <c r="CE105" s="9">
        <f t="shared" si="17"/>
        <v>4.3964929072796782E-2</v>
      </c>
      <c r="CF105" s="9">
        <f t="shared" si="17"/>
        <v>3.4448740997662174E-2</v>
      </c>
      <c r="CG105" s="9">
        <f t="shared" si="17"/>
        <v>-1.7800112107991151E-2</v>
      </c>
      <c r="CH105" s="9">
        <f t="shared" si="28"/>
        <v>9.0233352906156472E-2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4666681.4021989331</v>
      </c>
      <c r="D106" s="6">
        <f t="shared" si="23"/>
        <v>0</v>
      </c>
      <c r="E106" s="6">
        <f t="shared" si="24"/>
        <v>4365976.7846228639</v>
      </c>
      <c r="F106" s="15">
        <f t="shared" si="25"/>
        <v>0</v>
      </c>
      <c r="G106" s="6"/>
      <c r="H106">
        <v>541408.59125737334</v>
      </c>
      <c r="I106">
        <v>510215.6436105583</v>
      </c>
      <c r="J106">
        <v>523790.45039520139</v>
      </c>
      <c r="K106">
        <v>506024.31570814422</v>
      </c>
      <c r="L106">
        <v>332757.03082396218</v>
      </c>
      <c r="M106">
        <v>374094.43110306311</v>
      </c>
      <c r="N106">
        <v>381884.04514023807</v>
      </c>
      <c r="O106">
        <v>362433.62838131632</v>
      </c>
      <c r="P106">
        <v>338726.84159154462</v>
      </c>
      <c r="Q106">
        <v>332918.04981194972</v>
      </c>
      <c r="R106">
        <v>342667.4343060808</v>
      </c>
      <c r="S106">
        <v>356691.59504622628</v>
      </c>
      <c r="T106">
        <v>370325.38289025828</v>
      </c>
      <c r="U106">
        <v>379848.44422856619</v>
      </c>
      <c r="V106">
        <v>397156.70488825679</v>
      </c>
      <c r="W106">
        <v>378613.34147889342</v>
      </c>
      <c r="X106">
        <v>369972.75796165201</v>
      </c>
      <c r="Y106">
        <v>357773.2186903535</v>
      </c>
      <c r="Z106">
        <v>354323.93145949231</v>
      </c>
      <c r="AA106">
        <v>338094.96598733327</v>
      </c>
      <c r="AB106">
        <v>340707.10148061422</v>
      </c>
      <c r="AC106">
        <v>334776.43186933262</v>
      </c>
      <c r="AD106">
        <v>343533.23458805057</v>
      </c>
      <c r="AE106">
        <v>347475.57381652558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-5.9340778689732393E-2</v>
      </c>
      <c r="BL106" s="9">
        <f t="shared" si="34"/>
        <v>2.6258233552593199E-2</v>
      </c>
      <c r="BM106" s="9">
        <f t="shared" si="34"/>
        <v>-3.4506977620180415E-2</v>
      </c>
      <c r="BN106" s="9">
        <f t="shared" si="34"/>
        <v>-0.41917213639163226</v>
      </c>
      <c r="BO106" s="9">
        <f t="shared" si="34"/>
        <v>0.11709566862436627</v>
      </c>
      <c r="BP106" s="9">
        <f t="shared" si="34"/>
        <v>2.0608760648846026E-2</v>
      </c>
      <c r="BQ106" s="9">
        <f t="shared" si="34"/>
        <v>-5.2275652363182858E-2</v>
      </c>
      <c r="BR106" s="9">
        <f t="shared" si="34"/>
        <v>-6.7647357858886287E-2</v>
      </c>
      <c r="BS106" s="9">
        <f t="shared" si="34"/>
        <v>-1.7297642518681784E-2</v>
      </c>
      <c r="BT106" s="9">
        <f t="shared" si="34"/>
        <v>2.8864034504454537E-2</v>
      </c>
      <c r="BU106" s="9">
        <f t="shared" si="34"/>
        <v>4.0111131461101172E-2</v>
      </c>
      <c r="BV106" s="9">
        <f t="shared" si="34"/>
        <v>3.7510503399499844E-2</v>
      </c>
      <c r="BW106" s="9">
        <f t="shared" si="34"/>
        <v>2.5390309790811562E-2</v>
      </c>
      <c r="BX106" s="9">
        <f t="shared" si="34"/>
        <v>4.4558583256401621E-2</v>
      </c>
      <c r="BY106" s="9">
        <f t="shared" si="34"/>
        <v>-4.7815448307990061E-2</v>
      </c>
      <c r="BZ106" s="9">
        <f t="shared" si="17"/>
        <v>-2.3086101340168499E-2</v>
      </c>
      <c r="CA106" s="9">
        <f t="shared" si="17"/>
        <v>-3.3530057466882521E-2</v>
      </c>
      <c r="CB106" s="9">
        <f t="shared" si="17"/>
        <v>-9.6877629890379062E-3</v>
      </c>
      <c r="CC106" s="9">
        <f t="shared" si="17"/>
        <v>-4.6884734861606742E-2</v>
      </c>
      <c r="CD106" s="9">
        <f t="shared" si="17"/>
        <v>7.6963477642248736E-3</v>
      </c>
      <c r="CE106" s="9">
        <f t="shared" si="17"/>
        <v>-1.7560226761704996E-2</v>
      </c>
      <c r="CF106" s="9">
        <f t="shared" si="17"/>
        <v>2.5820918303811665E-2</v>
      </c>
      <c r="CG106" s="9">
        <f t="shared" si="17"/>
        <v>1.1410511573046209E-2</v>
      </c>
      <c r="CH106" s="9">
        <f t="shared" si="28"/>
        <v>9.7276389673905048E-2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3828831.5746699926</v>
      </c>
      <c r="D107" s="6">
        <f t="shared" si="23"/>
        <v>0</v>
      </c>
      <c r="E107" s="6">
        <f t="shared" si="24"/>
        <v>3605734.0478850161</v>
      </c>
      <c r="F107" s="15">
        <f t="shared" si="25"/>
        <v>0</v>
      </c>
      <c r="G107" s="6"/>
      <c r="H107">
        <v>489350.10952798178</v>
      </c>
      <c r="I107">
        <v>471067.70868006872</v>
      </c>
      <c r="J107">
        <v>481882.84326230327</v>
      </c>
      <c r="K107">
        <v>476853.47914720839</v>
      </c>
      <c r="L107">
        <v>278624.56609820313</v>
      </c>
      <c r="M107">
        <v>299822.74884298752</v>
      </c>
      <c r="N107">
        <v>297422.27074177068</v>
      </c>
      <c r="O107">
        <v>270794.59271007898</v>
      </c>
      <c r="P107">
        <v>245636.44323917551</v>
      </c>
      <c r="Q107">
        <v>255080.87235044199</v>
      </c>
      <c r="R107">
        <v>266047.1139685997</v>
      </c>
      <c r="S107">
        <v>272367.1176366625</v>
      </c>
      <c r="T107">
        <v>271888.2849928459</v>
      </c>
      <c r="U107">
        <v>274436.08458983788</v>
      </c>
      <c r="V107">
        <v>280782.68330899952</v>
      </c>
      <c r="W107">
        <v>273996.90892426309</v>
      </c>
      <c r="X107">
        <v>282232.52139656438</v>
      </c>
      <c r="Y107">
        <v>264431.66543804691</v>
      </c>
      <c r="Z107">
        <v>269132.46040587529</v>
      </c>
      <c r="AA107">
        <v>251116.812506474</v>
      </c>
      <c r="AB107">
        <v>244781.3592228925</v>
      </c>
      <c r="AC107">
        <v>252865.4087815992</v>
      </c>
      <c r="AD107">
        <v>260242.12168930241</v>
      </c>
      <c r="AE107">
        <v>256702.47702373631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-3.8076364851188878E-2</v>
      </c>
      <c r="BL107" s="9">
        <f t="shared" si="34"/>
        <v>2.2699181890642781E-2</v>
      </c>
      <c r="BM107" s="9">
        <f t="shared" si="34"/>
        <v>-1.049174863232071E-2</v>
      </c>
      <c r="BN107" s="9">
        <f t="shared" si="34"/>
        <v>-0.537344037694232</v>
      </c>
      <c r="BO107" s="9">
        <f t="shared" si="34"/>
        <v>7.3326228444978298E-2</v>
      </c>
      <c r="BP107" s="9">
        <f t="shared" si="34"/>
        <v>-8.0385468231895969E-3</v>
      </c>
      <c r="BQ107" s="9">
        <f t="shared" si="34"/>
        <v>-9.3792343026884994E-2</v>
      </c>
      <c r="BR107" s="9">
        <f t="shared" si="34"/>
        <v>-9.7508003213587296E-2</v>
      </c>
      <c r="BS107" s="9">
        <f t="shared" si="34"/>
        <v>3.7728071561012676E-2</v>
      </c>
      <c r="BT107" s="9">
        <f t="shared" si="34"/>
        <v>4.2092771930041427E-2</v>
      </c>
      <c r="BU107" s="9">
        <f t="shared" si="34"/>
        <v>2.3477440186619677E-2</v>
      </c>
      <c r="BV107" s="9">
        <f t="shared" si="34"/>
        <v>-1.7595884764690581E-3</v>
      </c>
      <c r="BW107" s="9">
        <f t="shared" si="34"/>
        <v>9.3271258225418961E-3</v>
      </c>
      <c r="BX107" s="9">
        <f t="shared" si="34"/>
        <v>2.2862610309372935E-2</v>
      </c>
      <c r="BY107" s="9">
        <f t="shared" si="34"/>
        <v>-2.4464176096416625E-2</v>
      </c>
      <c r="BZ107" s="9">
        <f t="shared" si="17"/>
        <v>2.9614450121811322E-2</v>
      </c>
      <c r="CA107" s="9">
        <f t="shared" si="17"/>
        <v>-6.5148410960049377E-2</v>
      </c>
      <c r="CB107" s="9">
        <f t="shared" si="17"/>
        <v>1.7620812081766381E-2</v>
      </c>
      <c r="CC107" s="9">
        <f t="shared" si="17"/>
        <v>-6.9285456925490124E-2</v>
      </c>
      <c r="CD107" s="9">
        <f t="shared" si="17"/>
        <v>-2.5552818570628903E-2</v>
      </c>
      <c r="CE107" s="9">
        <f t="shared" si="17"/>
        <v>3.2491965301436665E-2</v>
      </c>
      <c r="CF107" s="9">
        <f t="shared" si="17"/>
        <v>2.8755068874682915E-2</v>
      </c>
      <c r="CG107" s="9">
        <f t="shared" si="17"/>
        <v>-1.3694697630466641E-2</v>
      </c>
      <c r="CH107" s="9">
        <f t="shared" si="28"/>
        <v>0.11954001512639197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5371214.3589499015</v>
      </c>
      <c r="D108" s="6">
        <f t="shared" si="23"/>
        <v>0</v>
      </c>
      <c r="E108" s="6">
        <f t="shared" si="24"/>
        <v>4923732.3707781648</v>
      </c>
      <c r="F108" s="15">
        <f t="shared" si="25"/>
        <v>0</v>
      </c>
      <c r="G108" s="6"/>
      <c r="H108">
        <v>535068.10062228178</v>
      </c>
      <c r="I108">
        <v>523693.07999998418</v>
      </c>
      <c r="J108">
        <v>547354.1560243445</v>
      </c>
      <c r="K108">
        <v>529630.61105609394</v>
      </c>
      <c r="L108">
        <v>380195.52771307633</v>
      </c>
      <c r="M108">
        <v>411782.06993227737</v>
      </c>
      <c r="N108">
        <v>411880.31098617031</v>
      </c>
      <c r="O108">
        <v>400773.16764656588</v>
      </c>
      <c r="P108">
        <v>364441.24074628181</v>
      </c>
      <c r="Q108">
        <v>384398.04813313473</v>
      </c>
      <c r="R108">
        <v>414135.55919729889</v>
      </c>
      <c r="S108">
        <v>428946.57282822509</v>
      </c>
      <c r="T108">
        <v>447095.52839743037</v>
      </c>
      <c r="U108">
        <v>458154.96502343821</v>
      </c>
      <c r="V108">
        <v>475665.17782466637</v>
      </c>
      <c r="W108">
        <v>484688.54030119948</v>
      </c>
      <c r="X108">
        <v>513490.27685187152</v>
      </c>
      <c r="Y108">
        <v>521091.57834012789</v>
      </c>
      <c r="Z108">
        <v>516489.51135252102</v>
      </c>
      <c r="AA108">
        <v>498090.32815471618</v>
      </c>
      <c r="AB108">
        <v>483203.96862498327</v>
      </c>
      <c r="AC108">
        <v>498555.73330002022</v>
      </c>
      <c r="AD108">
        <v>529387.34572733555</v>
      </c>
      <c r="AE108">
        <v>526358.66582318966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-2.1488242151818385E-2</v>
      </c>
      <c r="BL108" s="9">
        <f t="shared" si="34"/>
        <v>4.4190256987895478E-2</v>
      </c>
      <c r="BM108" s="9">
        <f t="shared" si="34"/>
        <v>-3.2916241229129097E-2</v>
      </c>
      <c r="BN108" s="9">
        <f t="shared" si="34"/>
        <v>-0.33149413628485308</v>
      </c>
      <c r="BO108" s="9">
        <f t="shared" si="34"/>
        <v>7.9808585927568343E-2</v>
      </c>
      <c r="BP108" s="9">
        <f t="shared" si="34"/>
        <v>2.3854690133893176E-4</v>
      </c>
      <c r="BQ108" s="9">
        <f t="shared" si="34"/>
        <v>-2.7337199288982268E-2</v>
      </c>
      <c r="BR108" s="9">
        <f t="shared" si="34"/>
        <v>-9.5030267171869381E-2</v>
      </c>
      <c r="BS108" s="9">
        <f t="shared" si="34"/>
        <v>5.3313266017755816E-2</v>
      </c>
      <c r="BT108" s="9">
        <f t="shared" si="34"/>
        <v>7.4514758518047564E-2</v>
      </c>
      <c r="BU108" s="9">
        <f t="shared" si="34"/>
        <v>3.5139014406529501E-2</v>
      </c>
      <c r="BV108" s="9">
        <f t="shared" si="34"/>
        <v>4.1439909531729421E-2</v>
      </c>
      <c r="BW108" s="9">
        <f t="shared" si="34"/>
        <v>2.44351966235649E-2</v>
      </c>
      <c r="BX108" s="9">
        <f t="shared" si="34"/>
        <v>3.7506720326858124E-2</v>
      </c>
      <c r="BY108" s="9">
        <f t="shared" si="34"/>
        <v>1.879230090981323E-2</v>
      </c>
      <c r="BZ108" s="9">
        <f t="shared" si="17"/>
        <v>5.772459443700477E-2</v>
      </c>
      <c r="CA108" s="9">
        <f t="shared" si="17"/>
        <v>1.4694706332777887E-2</v>
      </c>
      <c r="CB108" s="9">
        <f t="shared" si="17"/>
        <v>-8.8708192774311582E-3</v>
      </c>
      <c r="CC108" s="9">
        <f t="shared" si="17"/>
        <v>-3.6273538781044015E-2</v>
      </c>
      <c r="CD108" s="9">
        <f t="shared" si="17"/>
        <v>-3.0342582612903526E-2</v>
      </c>
      <c r="CE108" s="9">
        <f t="shared" si="17"/>
        <v>3.1276525357740864E-2</v>
      </c>
      <c r="CF108" s="9">
        <f t="shared" si="17"/>
        <v>6.0005001302533688E-2</v>
      </c>
      <c r="CG108" s="9">
        <f t="shared" si="17"/>
        <v>-5.7375319054023413E-3</v>
      </c>
      <c r="CH108" s="9">
        <f t="shared" si="28"/>
        <v>8.3584711198398262E-2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4724907.6650691349</v>
      </c>
      <c r="D109" s="6">
        <f t="shared" si="23"/>
        <v>0</v>
      </c>
      <c r="E109" s="6">
        <f t="shared" si="24"/>
        <v>4333653.8703131331</v>
      </c>
      <c r="F109" s="15">
        <f t="shared" si="25"/>
        <v>0</v>
      </c>
      <c r="G109" s="6"/>
      <c r="H109">
        <v>491391.56327232078</v>
      </c>
      <c r="I109">
        <v>475635.75525866909</v>
      </c>
      <c r="J109">
        <v>481045.48430856009</v>
      </c>
      <c r="K109">
        <v>479210.0053522482</v>
      </c>
      <c r="L109">
        <v>312789.60265174822</v>
      </c>
      <c r="M109">
        <v>337006.66931176587</v>
      </c>
      <c r="N109">
        <v>342164.93898575043</v>
      </c>
      <c r="O109">
        <v>341733.93698182883</v>
      </c>
      <c r="P109">
        <v>334355.96756871243</v>
      </c>
      <c r="Q109">
        <v>350750.9929175821</v>
      </c>
      <c r="R109">
        <v>372376.67811753438</v>
      </c>
      <c r="S109">
        <v>401317.88490159961</v>
      </c>
      <c r="T109">
        <v>414190.70398713631</v>
      </c>
      <c r="U109">
        <v>408596.42792876367</v>
      </c>
      <c r="V109">
        <v>436103.92515241017</v>
      </c>
      <c r="W109">
        <v>420144.27839112218</v>
      </c>
      <c r="X109">
        <v>411141.18351151689</v>
      </c>
      <c r="Y109">
        <v>418532.21172768192</v>
      </c>
      <c r="Z109">
        <v>435715.46106980758</v>
      </c>
      <c r="AA109">
        <v>428994.45358174288</v>
      </c>
      <c r="AB109">
        <v>435923.03592823131</v>
      </c>
      <c r="AC109">
        <v>432974.88066540018</v>
      </c>
      <c r="AD109">
        <v>455902.42688779283</v>
      </c>
      <c r="AE109">
        <v>454582.34011895722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-3.2588949925396238E-2</v>
      </c>
      <c r="BL109" s="9">
        <f t="shared" si="34"/>
        <v>1.1309486350816403E-2</v>
      </c>
      <c r="BM109" s="9">
        <f t="shared" si="34"/>
        <v>-3.8229017411928264E-3</v>
      </c>
      <c r="BN109" s="9">
        <f t="shared" si="34"/>
        <v>-0.42660815735160257</v>
      </c>
      <c r="BO109" s="9">
        <f t="shared" si="34"/>
        <v>7.4571951884843529E-2</v>
      </c>
      <c r="BP109" s="9">
        <f t="shared" si="34"/>
        <v>1.5190178141021811E-2</v>
      </c>
      <c r="BQ109" s="9">
        <f t="shared" si="34"/>
        <v>-1.2604262885268964E-3</v>
      </c>
      <c r="BR109" s="9">
        <f t="shared" si="34"/>
        <v>-2.1826275642034848E-2</v>
      </c>
      <c r="BS109" s="9">
        <f t="shared" si="34"/>
        <v>4.7870353210226223E-2</v>
      </c>
      <c r="BT109" s="9">
        <f t="shared" si="34"/>
        <v>5.982936772921172E-2</v>
      </c>
      <c r="BU109" s="9">
        <f t="shared" si="34"/>
        <v>7.4847926140626186E-2</v>
      </c>
      <c r="BV109" s="9">
        <f t="shared" si="34"/>
        <v>3.1572661724758561E-2</v>
      </c>
      <c r="BW109" s="9">
        <f t="shared" si="34"/>
        <v>-1.3598565289493852E-2</v>
      </c>
      <c r="BX109" s="9">
        <f t="shared" si="34"/>
        <v>6.515263526205034E-2</v>
      </c>
      <c r="BY109" s="9">
        <f t="shared" si="34"/>
        <v>-3.7282403120208134E-2</v>
      </c>
      <c r="BZ109" s="9">
        <f t="shared" si="17"/>
        <v>-2.1661504563896501E-2</v>
      </c>
      <c r="CA109" s="9">
        <f t="shared" si="17"/>
        <v>1.7817188745351938E-2</v>
      </c>
      <c r="CB109" s="9">
        <f t="shared" si="17"/>
        <v>4.0235561631516044E-2</v>
      </c>
      <c r="CC109" s="9">
        <f t="shared" si="17"/>
        <v>-1.5545427949214602E-2</v>
      </c>
      <c r="CD109" s="9">
        <f t="shared" si="17"/>
        <v>1.6021714536056716E-2</v>
      </c>
      <c r="CE109" s="9">
        <f t="shared" si="17"/>
        <v>-6.7859906669930775E-3</v>
      </c>
      <c r="CF109" s="9">
        <f t="shared" si="17"/>
        <v>5.1599096495349592E-2</v>
      </c>
      <c r="CG109" s="9">
        <f t="shared" si="17"/>
        <v>-2.8997469077371471E-3</v>
      </c>
      <c r="CH109" s="9">
        <f t="shared" si="28"/>
        <v>9.8423013404851753E-2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5945883.7418416701</v>
      </c>
      <c r="D110" s="6">
        <f t="shared" si="23"/>
        <v>0</v>
      </c>
      <c r="E110" s="6">
        <f t="shared" si="24"/>
        <v>5352745.3262835238</v>
      </c>
      <c r="F110" s="15">
        <f t="shared" si="25"/>
        <v>0</v>
      </c>
      <c r="G110" s="6"/>
      <c r="H110">
        <v>546580.59939271328</v>
      </c>
      <c r="I110">
        <v>522322.09825174778</v>
      </c>
      <c r="J110">
        <v>531867.64846952644</v>
      </c>
      <c r="K110">
        <v>530934.85642242373</v>
      </c>
      <c r="L110">
        <v>374999.78752514703</v>
      </c>
      <c r="M110">
        <v>442831.2125788366</v>
      </c>
      <c r="N110">
        <v>460440.59236853971</v>
      </c>
      <c r="O110">
        <v>443503.78861306311</v>
      </c>
      <c r="P110">
        <v>429068.10104837798</v>
      </c>
      <c r="Q110">
        <v>439310.16409215209</v>
      </c>
      <c r="R110">
        <v>478846.96392994939</v>
      </c>
      <c r="S110">
        <v>484322.59746528527</v>
      </c>
      <c r="T110">
        <v>514788.18696168723</v>
      </c>
      <c r="U110">
        <v>546420.84916454635</v>
      </c>
      <c r="V110">
        <v>591975.46558198216</v>
      </c>
      <c r="W110">
        <v>577961.00768530008</v>
      </c>
      <c r="X110">
        <v>581045.65198880422</v>
      </c>
      <c r="Y110">
        <v>581779.56100664067</v>
      </c>
      <c r="Z110">
        <v>627830.52841469715</v>
      </c>
      <c r="AA110">
        <v>625098.41525715112</v>
      </c>
      <c r="AB110">
        <v>631152.59018724563</v>
      </c>
      <c r="AC110">
        <v>648745.12359186995</v>
      </c>
      <c r="AD110">
        <v>685993.88611368055</v>
      </c>
      <c r="AE110">
        <v>739757.53383446881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442831.2125788366</v>
      </c>
      <c r="AO110" s="6">
        <f t="shared" si="32"/>
        <v>460440.59236853971</v>
      </c>
      <c r="AP110" s="6">
        <f t="shared" si="32"/>
        <v>443503.78861306311</v>
      </c>
      <c r="AQ110" s="6">
        <f t="shared" si="32"/>
        <v>0</v>
      </c>
      <c r="AR110" s="6">
        <f t="shared" si="32"/>
        <v>0</v>
      </c>
      <c r="AS110" s="6">
        <f t="shared" si="32"/>
        <v>478846.96392994939</v>
      </c>
      <c r="AT110" s="6">
        <f t="shared" si="32"/>
        <v>0</v>
      </c>
      <c r="AU110" s="6">
        <f t="shared" si="32"/>
        <v>0</v>
      </c>
      <c r="AV110" s="6">
        <f t="shared" si="32"/>
        <v>546420.84916454635</v>
      </c>
      <c r="AW110" s="6">
        <f t="shared" si="32"/>
        <v>591975.46558198216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739757.53383446881</v>
      </c>
      <c r="BG110" s="6"/>
      <c r="BJ110" s="9"/>
      <c r="BK110" s="9">
        <f t="shared" si="34"/>
        <v>-4.539733557281906E-2</v>
      </c>
      <c r="BL110" s="9">
        <f t="shared" si="34"/>
        <v>1.8110233271145484E-2</v>
      </c>
      <c r="BM110" s="9">
        <f t="shared" si="34"/>
        <v>-1.755344539219226E-3</v>
      </c>
      <c r="BN110" s="9">
        <f t="shared" si="34"/>
        <v>-0.34771387340831972</v>
      </c>
      <c r="BO110" s="9">
        <f t="shared" si="34"/>
        <v>0.16626322809169577</v>
      </c>
      <c r="BP110" s="9">
        <f t="shared" si="34"/>
        <v>3.899515311079936E-2</v>
      </c>
      <c r="BQ110" s="9">
        <f t="shared" si="34"/>
        <v>-3.747749632771763E-2</v>
      </c>
      <c r="BR110" s="9">
        <f t="shared" si="34"/>
        <v>-3.3090694213338587E-2</v>
      </c>
      <c r="BS110" s="9">
        <f t="shared" si="34"/>
        <v>2.3590037700325032E-2</v>
      </c>
      <c r="BT110" s="9">
        <f t="shared" si="34"/>
        <v>8.617536787879379E-2</v>
      </c>
      <c r="BU110" s="9">
        <f t="shared" si="34"/>
        <v>1.1370152765776064E-2</v>
      </c>
      <c r="BV110" s="9">
        <f t="shared" si="34"/>
        <v>6.1004320231842629E-2</v>
      </c>
      <c r="BW110" s="9">
        <f t="shared" si="34"/>
        <v>5.9633936248753523E-2</v>
      </c>
      <c r="BX110" s="9">
        <f t="shared" si="34"/>
        <v>8.0075725893958047E-2</v>
      </c>
      <c r="BY110" s="9">
        <f t="shared" si="34"/>
        <v>-2.3958785106808139E-2</v>
      </c>
      <c r="BZ110" s="9">
        <f t="shared" si="17"/>
        <v>5.3229229719891306E-3</v>
      </c>
      <c r="CA110" s="9">
        <f t="shared" si="17"/>
        <v>1.2622862096269526E-3</v>
      </c>
      <c r="CB110" s="9">
        <f t="shared" si="17"/>
        <v>7.6178656011045287E-2</v>
      </c>
      <c r="CC110" s="9">
        <f t="shared" si="17"/>
        <v>-4.3611690857595043E-3</v>
      </c>
      <c r="CD110" s="9">
        <f t="shared" si="17"/>
        <v>9.638554355874655E-3</v>
      </c>
      <c r="CE110" s="9">
        <f t="shared" si="17"/>
        <v>2.7492261722954429E-2</v>
      </c>
      <c r="CF110" s="9">
        <f t="shared" si="17"/>
        <v>5.5828797484988375E-2</v>
      </c>
      <c r="CG110" s="9">
        <f t="shared" si="17"/>
        <v>7.5453760211049145E-2</v>
      </c>
      <c r="CH110" s="9">
        <f t="shared" si="28"/>
        <v>9.2654085673194803E-2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5063780.360227921</v>
      </c>
      <c r="D111" s="6">
        <f t="shared" si="23"/>
        <v>0</v>
      </c>
      <c r="E111" s="6">
        <f t="shared" si="24"/>
        <v>4662333.9063776964</v>
      </c>
      <c r="F111" s="15">
        <f t="shared" si="25"/>
        <v>0</v>
      </c>
      <c r="G111" s="6"/>
      <c r="H111">
        <v>516790.94817065942</v>
      </c>
      <c r="I111">
        <v>493688.14568410389</v>
      </c>
      <c r="J111">
        <v>507108.40484308352</v>
      </c>
      <c r="K111">
        <v>495774.36178883322</v>
      </c>
      <c r="L111">
        <v>365100.29064112023</v>
      </c>
      <c r="M111">
        <v>406301.37474131922</v>
      </c>
      <c r="N111">
        <v>414896.61337421351</v>
      </c>
      <c r="O111">
        <v>401301.41030761419</v>
      </c>
      <c r="P111">
        <v>374366.47067385569</v>
      </c>
      <c r="Q111">
        <v>366036.65626011218</v>
      </c>
      <c r="R111">
        <v>373190.37237388419</v>
      </c>
      <c r="S111">
        <v>389477.55086645798</v>
      </c>
      <c r="T111">
        <v>407265.93872004107</v>
      </c>
      <c r="U111">
        <v>423162.02554636518</v>
      </c>
      <c r="V111">
        <v>451531.03357329371</v>
      </c>
      <c r="W111">
        <v>455110.76243051211</v>
      </c>
      <c r="X111">
        <v>452850.06304945931</v>
      </c>
      <c r="Y111">
        <v>460939.6174166656</v>
      </c>
      <c r="Z111">
        <v>484578.51806091139</v>
      </c>
      <c r="AA111">
        <v>455936.60149677919</v>
      </c>
      <c r="AB111">
        <v>453984.74080706917</v>
      </c>
      <c r="AC111">
        <v>460662.49427120457</v>
      </c>
      <c r="AD111">
        <v>450511.65126423078</v>
      </c>
      <c r="AE111">
        <v>457913.45016932383</v>
      </c>
      <c r="AF111" s="6"/>
      <c r="AG111" s="6"/>
      <c r="AH111" s="6"/>
      <c r="AI111" s="6">
        <f t="shared" si="33"/>
        <v>0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0</v>
      </c>
      <c r="AN111" s="6">
        <f t="shared" si="32"/>
        <v>0</v>
      </c>
      <c r="AO111" s="6">
        <f t="shared" si="32"/>
        <v>0</v>
      </c>
      <c r="AP111" s="6">
        <f t="shared" si="32"/>
        <v>0</v>
      </c>
      <c r="AQ111" s="6">
        <f t="shared" si="32"/>
        <v>0</v>
      </c>
      <c r="AR111" s="6">
        <f t="shared" si="32"/>
        <v>0</v>
      </c>
      <c r="AS111" s="6">
        <f t="shared" si="32"/>
        <v>0</v>
      </c>
      <c r="AT111" s="6">
        <f t="shared" si="32"/>
        <v>0</v>
      </c>
      <c r="AU111" s="6">
        <f t="shared" si="32"/>
        <v>0</v>
      </c>
      <c r="AV111" s="6">
        <f t="shared" si="32"/>
        <v>0</v>
      </c>
      <c r="AW111" s="6">
        <f t="shared" si="32"/>
        <v>0</v>
      </c>
      <c r="AX111" s="6">
        <f t="shared" si="32"/>
        <v>0</v>
      </c>
      <c r="AY111" s="6">
        <f t="shared" si="31"/>
        <v>0</v>
      </c>
      <c r="AZ111" s="6">
        <f t="shared" si="31"/>
        <v>0</v>
      </c>
      <c r="BA111" s="6">
        <f t="shared" si="31"/>
        <v>0</v>
      </c>
      <c r="BB111" s="6">
        <f t="shared" si="31"/>
        <v>0</v>
      </c>
      <c r="BC111" s="6">
        <f t="shared" si="31"/>
        <v>0</v>
      </c>
      <c r="BD111" s="6">
        <f t="shared" si="31"/>
        <v>0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-4.57344033613694E-2</v>
      </c>
      <c r="BL111" s="9">
        <f t="shared" si="34"/>
        <v>2.6820763190314338E-2</v>
      </c>
      <c r="BM111" s="9">
        <f t="shared" si="34"/>
        <v>-2.2603889523245917E-2</v>
      </c>
      <c r="BN111" s="9">
        <f t="shared" si="34"/>
        <v>-0.30594882275082863</v>
      </c>
      <c r="BO111" s="9">
        <f t="shared" si="34"/>
        <v>0.10692310182993267</v>
      </c>
      <c r="BP111" s="9">
        <f t="shared" si="34"/>
        <v>2.0934178244424541E-2</v>
      </c>
      <c r="BQ111" s="9">
        <f t="shared" si="34"/>
        <v>-3.3316573180472688E-2</v>
      </c>
      <c r="BR111" s="9">
        <f t="shared" si="34"/>
        <v>-6.9477605845041202E-2</v>
      </c>
      <c r="BS111" s="9">
        <f t="shared" si="34"/>
        <v>-2.2501703666589764E-2</v>
      </c>
      <c r="BT111" s="9">
        <f t="shared" si="34"/>
        <v>1.9355189040325647E-2</v>
      </c>
      <c r="BU111" s="9">
        <f t="shared" si="34"/>
        <v>4.2717556734107702E-2</v>
      </c>
      <c r="BV111" s="9">
        <f t="shared" si="34"/>
        <v>4.4660156273510165E-2</v>
      </c>
      <c r="BW111" s="9">
        <f t="shared" si="34"/>
        <v>3.8288760671811244E-2</v>
      </c>
      <c r="BX111" s="9">
        <f t="shared" si="34"/>
        <v>6.4888960054317837E-2</v>
      </c>
      <c r="BY111" s="9">
        <f t="shared" si="34"/>
        <v>7.8967183623929356E-3</v>
      </c>
      <c r="BZ111" s="9">
        <f t="shared" si="17"/>
        <v>-4.9797391898573316E-3</v>
      </c>
      <c r="CA111" s="9">
        <f t="shared" si="17"/>
        <v>1.7705968626120835E-2</v>
      </c>
      <c r="CB111" s="9">
        <f t="shared" si="17"/>
        <v>5.0012425506561861E-2</v>
      </c>
      <c r="CC111" s="9">
        <f t="shared" si="17"/>
        <v>-6.0925710138502065E-2</v>
      </c>
      <c r="CD111" s="9">
        <f t="shared" si="17"/>
        <v>-4.290181123875721E-3</v>
      </c>
      <c r="CE111" s="9">
        <f t="shared" si="17"/>
        <v>1.4602071400705675E-2</v>
      </c>
      <c r="CF111" s="9">
        <f t="shared" si="17"/>
        <v>-2.228171864447126E-2</v>
      </c>
      <c r="CG111" s="9">
        <f t="shared" si="17"/>
        <v>1.6296253151414194E-2</v>
      </c>
      <c r="CH111" s="9">
        <f t="shared" si="28"/>
        <v>7.7483954053367304E-2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4080505.065991614</v>
      </c>
      <c r="D112" s="6">
        <f t="shared" si="23"/>
        <v>0</v>
      </c>
      <c r="E112" s="6">
        <f t="shared" si="24"/>
        <v>3815044.8805390461</v>
      </c>
      <c r="F112" s="15">
        <f t="shared" si="25"/>
        <v>0</v>
      </c>
      <c r="G112" s="6"/>
      <c r="H112">
        <v>509349.4552374747</v>
      </c>
      <c r="I112">
        <v>486151.8993566655</v>
      </c>
      <c r="J112">
        <v>504728.64894768252</v>
      </c>
      <c r="K112">
        <v>494491.8278660294</v>
      </c>
      <c r="L112">
        <v>287471.59694297891</v>
      </c>
      <c r="M112">
        <v>306174.13073793577</v>
      </c>
      <c r="N112">
        <v>304370.60620372673</v>
      </c>
      <c r="O112">
        <v>266053.98541525099</v>
      </c>
      <c r="P112">
        <v>260859.17354170891</v>
      </c>
      <c r="Q112">
        <v>263010.70217777928</v>
      </c>
      <c r="R112">
        <v>275950.29225774849</v>
      </c>
      <c r="S112">
        <v>290327.62176559633</v>
      </c>
      <c r="T112">
        <v>298918.91330637928</v>
      </c>
      <c r="U112">
        <v>313334.37430981238</v>
      </c>
      <c r="V112">
        <v>334492.22111688228</v>
      </c>
      <c r="W112">
        <v>321829.31270775618</v>
      </c>
      <c r="X112">
        <v>318372.79345370003</v>
      </c>
      <c r="Y112">
        <v>306401.66781119013</v>
      </c>
      <c r="Z112">
        <v>304314.53650256398</v>
      </c>
      <c r="AA112">
        <v>297764.6858033376</v>
      </c>
      <c r="AB112">
        <v>291706.9384722801</v>
      </c>
      <c r="AC112">
        <v>291962.90182467172</v>
      </c>
      <c r="AD112">
        <v>304875.73171712802</v>
      </c>
      <c r="AE112">
        <v>320220.45625691552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-4.6613208327092336E-2</v>
      </c>
      <c r="BL112" s="9">
        <f t="shared" si="34"/>
        <v>3.7499830862550557E-2</v>
      </c>
      <c r="BM112" s="9">
        <f t="shared" si="34"/>
        <v>-2.0490331174358421E-2</v>
      </c>
      <c r="BN112" s="9">
        <f t="shared" si="34"/>
        <v>-0.54240656275645005</v>
      </c>
      <c r="BO112" s="9">
        <f t="shared" si="34"/>
        <v>6.3029932686071169E-2</v>
      </c>
      <c r="BP112" s="9">
        <f t="shared" si="34"/>
        <v>-5.907936538930657E-3</v>
      </c>
      <c r="BQ112" s="9">
        <f t="shared" si="34"/>
        <v>-0.13454681738385776</v>
      </c>
      <c r="BR112" s="9">
        <f t="shared" si="34"/>
        <v>-1.9718544147666817E-2</v>
      </c>
      <c r="BS112" s="9">
        <f t="shared" si="34"/>
        <v>8.21402731018059E-3</v>
      </c>
      <c r="BT112" s="9">
        <f t="shared" si="34"/>
        <v>4.8026024940685259E-2</v>
      </c>
      <c r="BU112" s="9">
        <f t="shared" si="34"/>
        <v>5.0789266560035774E-2</v>
      </c>
      <c r="BV112" s="9">
        <f t="shared" si="34"/>
        <v>2.9162328114237593E-2</v>
      </c>
      <c r="BW112" s="9">
        <f t="shared" si="34"/>
        <v>4.7098565199805875E-2</v>
      </c>
      <c r="BX112" s="9">
        <f t="shared" si="34"/>
        <v>6.5342715186138295E-2</v>
      </c>
      <c r="BY112" s="9">
        <f t="shared" si="34"/>
        <v>-3.8592303800625886E-2</v>
      </c>
      <c r="BZ112" s="9">
        <f t="shared" si="34"/>
        <v>-1.0798317617592439E-2</v>
      </c>
      <c r="CA112" s="9">
        <f t="shared" ref="CA112:CG148" si="35">LN(Y112/X112)</f>
        <v>-3.8326121524068481E-2</v>
      </c>
      <c r="CB112" s="9">
        <f t="shared" si="35"/>
        <v>-6.8350550367701065E-3</v>
      </c>
      <c r="CC112" s="9">
        <f t="shared" si="35"/>
        <v>-2.1758296446499539E-2</v>
      </c>
      <c r="CD112" s="9">
        <f t="shared" si="35"/>
        <v>-2.0553866696196372E-2</v>
      </c>
      <c r="CE112" s="9">
        <f t="shared" si="35"/>
        <v>8.7708273112141618E-4</v>
      </c>
      <c r="CF112" s="9">
        <f t="shared" si="35"/>
        <v>4.3277510938097861E-2</v>
      </c>
      <c r="CG112" s="9">
        <f t="shared" si="35"/>
        <v>4.9105427806803631E-2</v>
      </c>
      <c r="CH112" s="9">
        <f t="shared" si="28"/>
        <v>0.1228324438760711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5259921.8137107138</v>
      </c>
      <c r="D113" s="6">
        <f t="shared" si="23"/>
        <v>0</v>
      </c>
      <c r="E113" s="6">
        <f t="shared" si="24"/>
        <v>4791434.0556343338</v>
      </c>
      <c r="F113" s="15">
        <f t="shared" si="25"/>
        <v>0</v>
      </c>
      <c r="G113" s="6"/>
      <c r="H113">
        <v>542595.03395075304</v>
      </c>
      <c r="I113">
        <v>521178.0394486452</v>
      </c>
      <c r="J113">
        <v>538202.6185820743</v>
      </c>
      <c r="K113">
        <v>522867.30503336812</v>
      </c>
      <c r="L113">
        <v>354982.3226097665</v>
      </c>
      <c r="M113">
        <v>393901.45414295862</v>
      </c>
      <c r="N113">
        <v>399171.7748057014</v>
      </c>
      <c r="O113">
        <v>392193.19600699423</v>
      </c>
      <c r="P113">
        <v>362377.31446587382</v>
      </c>
      <c r="Q113">
        <v>383556.80788748758</v>
      </c>
      <c r="R113">
        <v>400298.51581626612</v>
      </c>
      <c r="S113">
        <v>417885.88524065801</v>
      </c>
      <c r="T113">
        <v>421191.41737222328</v>
      </c>
      <c r="U113">
        <v>445912.87936915108</v>
      </c>
      <c r="V113">
        <v>464079.97755386529</v>
      </c>
      <c r="W113">
        <v>448153.37986741349</v>
      </c>
      <c r="X113">
        <v>460645.09248331608</v>
      </c>
      <c r="Y113">
        <v>480933.11483454809</v>
      </c>
      <c r="Z113">
        <v>489553.76732780208</v>
      </c>
      <c r="AA113">
        <v>497683.62216871092</v>
      </c>
      <c r="AB113">
        <v>500878.59349953779</v>
      </c>
      <c r="AC113">
        <v>520559.25068874232</v>
      </c>
      <c r="AD113">
        <v>560367.4337428764</v>
      </c>
      <c r="AE113">
        <v>552241.9094225947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-4.0271538095026593E-2</v>
      </c>
      <c r="BL113" s="9">
        <f t="shared" si="34"/>
        <v>3.2143393958022758E-2</v>
      </c>
      <c r="BM113" s="9">
        <f t="shared" si="34"/>
        <v>-2.8907390717786776E-2</v>
      </c>
      <c r="BN113" s="9">
        <f t="shared" si="34"/>
        <v>-0.3872597202372593</v>
      </c>
      <c r="BO113" s="9">
        <f t="shared" si="34"/>
        <v>0.10403276885504945</v>
      </c>
      <c r="BP113" s="9">
        <f t="shared" si="34"/>
        <v>1.3291075917916449E-2</v>
      </c>
      <c r="BQ113" s="9">
        <f t="shared" si="34"/>
        <v>-1.7637272205191533E-2</v>
      </c>
      <c r="BR113" s="9">
        <f t="shared" si="34"/>
        <v>-7.9068591180648393E-2</v>
      </c>
      <c r="BS113" s="9">
        <f t="shared" si="34"/>
        <v>5.6801765764586731E-2</v>
      </c>
      <c r="BT113" s="9">
        <f t="shared" si="34"/>
        <v>4.272281839123214E-2</v>
      </c>
      <c r="BU113" s="9">
        <f t="shared" si="34"/>
        <v>4.2997835123290432E-2</v>
      </c>
      <c r="BV113" s="9">
        <f t="shared" si="34"/>
        <v>7.8790100066889E-3</v>
      </c>
      <c r="BW113" s="9">
        <f t="shared" si="34"/>
        <v>5.7036191758775917E-2</v>
      </c>
      <c r="BX113" s="9">
        <f t="shared" si="34"/>
        <v>3.9933307589022464E-2</v>
      </c>
      <c r="BY113" s="9">
        <f t="shared" si="34"/>
        <v>-3.492136319418368E-2</v>
      </c>
      <c r="BZ113" s="9">
        <f t="shared" si="34"/>
        <v>2.7492342440792537E-2</v>
      </c>
      <c r="CA113" s="9">
        <f t="shared" si="35"/>
        <v>4.3100324001307568E-2</v>
      </c>
      <c r="CB113" s="9">
        <f t="shared" si="35"/>
        <v>1.7766091223070973E-2</v>
      </c>
      <c r="CC113" s="9">
        <f t="shared" si="35"/>
        <v>1.647028102627715E-2</v>
      </c>
      <c r="CD113" s="9">
        <f t="shared" si="35"/>
        <v>6.3991650862500245E-3</v>
      </c>
      <c r="CE113" s="9">
        <f t="shared" si="35"/>
        <v>3.8539972378292188E-2</v>
      </c>
      <c r="CF113" s="9">
        <f t="shared" si="35"/>
        <v>7.3688984499956728E-2</v>
      </c>
      <c r="CG113" s="9">
        <f t="shared" si="35"/>
        <v>-1.4606508267776411E-2</v>
      </c>
      <c r="CH113" s="9">
        <f t="shared" si="28"/>
        <v>9.4004241071829781E-2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5107422.9529721001</v>
      </c>
      <c r="D114" s="6">
        <f t="shared" si="23"/>
        <v>0</v>
      </c>
      <c r="E114" s="6">
        <f t="shared" si="24"/>
        <v>4692030.5489886301</v>
      </c>
      <c r="F114" s="15">
        <f t="shared" si="25"/>
        <v>0</v>
      </c>
      <c r="G114" s="6"/>
      <c r="H114">
        <v>531515.13974716351</v>
      </c>
      <c r="I114">
        <v>513039.9567182613</v>
      </c>
      <c r="J114">
        <v>524090.34126709338</v>
      </c>
      <c r="K114">
        <v>510549.92409753008</v>
      </c>
      <c r="L114">
        <v>377835.43350848492</v>
      </c>
      <c r="M114">
        <v>404741.30574393051</v>
      </c>
      <c r="N114">
        <v>422403.47227283049</v>
      </c>
      <c r="O114">
        <v>391944.88494813978</v>
      </c>
      <c r="P114">
        <v>360958.57361123129</v>
      </c>
      <c r="Q114">
        <v>359753.67010947771</v>
      </c>
      <c r="R114">
        <v>387399.45458067721</v>
      </c>
      <c r="S114">
        <v>402686.53746448521</v>
      </c>
      <c r="T114">
        <v>410433.04817508091</v>
      </c>
      <c r="U114">
        <v>404581.29298119812</v>
      </c>
      <c r="V114">
        <v>417341.85371159588</v>
      </c>
      <c r="W114">
        <v>429483.07099883253</v>
      </c>
      <c r="X114">
        <v>445503.82309274428</v>
      </c>
      <c r="Y114">
        <v>455702.50670113671</v>
      </c>
      <c r="Z114">
        <v>465597.92669544672</v>
      </c>
      <c r="AA114">
        <v>458595.49854564329</v>
      </c>
      <c r="AB114">
        <v>461571.88137359498</v>
      </c>
      <c r="AC114">
        <v>460809.93180085247</v>
      </c>
      <c r="AD114">
        <v>488197.48485631251</v>
      </c>
      <c r="AE114">
        <v>478409.95723916078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-3.5377951841916243E-2</v>
      </c>
      <c r="BL114" s="9">
        <f t="shared" si="34"/>
        <v>2.1310345981612539E-2</v>
      </c>
      <c r="BM114" s="9">
        <f t="shared" si="34"/>
        <v>-2.6175649125441656E-2</v>
      </c>
      <c r="BN114" s="9">
        <f t="shared" si="34"/>
        <v>-0.30102968759972215</v>
      </c>
      <c r="BO114" s="9">
        <f t="shared" si="34"/>
        <v>6.8789372034723309E-2</v>
      </c>
      <c r="BP114" s="9">
        <f t="shared" si="34"/>
        <v>4.271284093264708E-2</v>
      </c>
      <c r="BQ114" s="9">
        <f t="shared" si="34"/>
        <v>-7.4839722417823384E-2</v>
      </c>
      <c r="BR114" s="9">
        <f t="shared" si="34"/>
        <v>-8.2358033074767245E-2</v>
      </c>
      <c r="BS114" s="9">
        <f t="shared" si="34"/>
        <v>-3.3436496599550253E-3</v>
      </c>
      <c r="BT114" s="9">
        <f t="shared" si="34"/>
        <v>7.4036795526245452E-2</v>
      </c>
      <c r="BU114" s="9">
        <f t="shared" si="34"/>
        <v>3.8702093542065281E-2</v>
      </c>
      <c r="BV114" s="9">
        <f t="shared" si="34"/>
        <v>1.9054380739950447E-2</v>
      </c>
      <c r="BW114" s="9">
        <f t="shared" si="34"/>
        <v>-1.436012952702303E-2</v>
      </c>
      <c r="BX114" s="9">
        <f t="shared" si="34"/>
        <v>3.1052991195536086E-2</v>
      </c>
      <c r="BY114" s="9">
        <f t="shared" si="34"/>
        <v>2.8676646019873468E-2</v>
      </c>
      <c r="BZ114" s="9">
        <f t="shared" si="34"/>
        <v>3.6623503406228448E-2</v>
      </c>
      <c r="CA114" s="9">
        <f t="shared" si="35"/>
        <v>2.2634370573780507E-2</v>
      </c>
      <c r="CB114" s="9">
        <f t="shared" si="35"/>
        <v>2.1482244408365488E-2</v>
      </c>
      <c r="CC114" s="9">
        <f t="shared" si="35"/>
        <v>-1.5153888702026273E-2</v>
      </c>
      <c r="CD114" s="9">
        <f t="shared" si="35"/>
        <v>6.4692430384023511E-3</v>
      </c>
      <c r="CE114" s="9">
        <f t="shared" si="35"/>
        <v>-1.6521352333156156E-3</v>
      </c>
      <c r="CF114" s="9">
        <f t="shared" si="35"/>
        <v>5.7734343537368192E-2</v>
      </c>
      <c r="CG114" s="9">
        <f t="shared" si="35"/>
        <v>-2.0251990027215602E-2</v>
      </c>
      <c r="CH114" s="9">
        <f t="shared" si="28"/>
        <v>7.6022516073482857E-2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5742751.8320656028</v>
      </c>
      <c r="D115" s="6">
        <f t="shared" si="23"/>
        <v>0</v>
      </c>
      <c r="E115" s="6">
        <f t="shared" si="24"/>
        <v>5175883.0033663781</v>
      </c>
      <c r="F115" s="15">
        <f t="shared" si="25"/>
        <v>0</v>
      </c>
      <c r="G115" s="6"/>
      <c r="H115">
        <v>533506.99162641086</v>
      </c>
      <c r="I115">
        <v>510494.55439977208</v>
      </c>
      <c r="J115">
        <v>515666.35492620681</v>
      </c>
      <c r="K115">
        <v>507068.1393498081</v>
      </c>
      <c r="L115">
        <v>356215.86068919272</v>
      </c>
      <c r="M115">
        <v>397143.64562326862</v>
      </c>
      <c r="N115">
        <v>426607.18481233448</v>
      </c>
      <c r="O115">
        <v>425478.05064419057</v>
      </c>
      <c r="P115">
        <v>407351.54311134538</v>
      </c>
      <c r="Q115">
        <v>428042.59352862812</v>
      </c>
      <c r="R115">
        <v>461096.64580373291</v>
      </c>
      <c r="S115">
        <v>504239.72799326899</v>
      </c>
      <c r="T115">
        <v>522209.64799350599</v>
      </c>
      <c r="U115">
        <v>523112.69138156692</v>
      </c>
      <c r="V115">
        <v>578878.47357556818</v>
      </c>
      <c r="W115">
        <v>582241.39316281851</v>
      </c>
      <c r="X115">
        <v>593631.5625516111</v>
      </c>
      <c r="Y115">
        <v>575634.91288972553</v>
      </c>
      <c r="Z115">
        <v>583283.31247341132</v>
      </c>
      <c r="AA115">
        <v>584179.09346417687</v>
      </c>
      <c r="AB115">
        <v>604830.11404609389</v>
      </c>
      <c r="AC115">
        <v>637860.47412914934</v>
      </c>
      <c r="AD115">
        <v>663651.17135522654</v>
      </c>
      <c r="AE115">
        <v>675976.19316992094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504239.72799326899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-4.4092205501731145E-2</v>
      </c>
      <c r="BL115" s="9">
        <f t="shared" si="34"/>
        <v>1.0079987007718181E-2</v>
      </c>
      <c r="BM115" s="9">
        <f t="shared" si="34"/>
        <v>-1.6814565665709196E-2</v>
      </c>
      <c r="BN115" s="9">
        <f t="shared" si="34"/>
        <v>-0.35310849435382247</v>
      </c>
      <c r="BO115" s="9">
        <f t="shared" si="34"/>
        <v>0.10876114566319431</v>
      </c>
      <c r="BP115" s="9">
        <f t="shared" si="34"/>
        <v>7.1565604921172032E-2</v>
      </c>
      <c r="BQ115" s="9">
        <f t="shared" si="34"/>
        <v>-2.6502861030334845E-3</v>
      </c>
      <c r="BR115" s="9">
        <f t="shared" si="34"/>
        <v>-4.353680690766612E-2</v>
      </c>
      <c r="BS115" s="9">
        <f t="shared" si="34"/>
        <v>4.9546153300300558E-2</v>
      </c>
      <c r="BT115" s="9">
        <f t="shared" si="34"/>
        <v>7.4384956629834853E-2</v>
      </c>
      <c r="BU115" s="9">
        <f t="shared" si="34"/>
        <v>8.9444140915352632E-2</v>
      </c>
      <c r="BV115" s="9">
        <f t="shared" si="34"/>
        <v>3.5017325996045658E-2</v>
      </c>
      <c r="BW115" s="9">
        <f t="shared" si="34"/>
        <v>1.7277801854874539E-3</v>
      </c>
      <c r="BX115" s="9">
        <f t="shared" si="34"/>
        <v>0.10129565339810481</v>
      </c>
      <c r="BY115" s="9">
        <f t="shared" si="34"/>
        <v>5.7925612794994981E-3</v>
      </c>
      <c r="BZ115" s="9">
        <f t="shared" si="34"/>
        <v>1.937373522923275E-2</v>
      </c>
      <c r="CA115" s="9">
        <f t="shared" si="35"/>
        <v>-3.0785233903127721E-2</v>
      </c>
      <c r="CB115" s="9">
        <f t="shared" si="35"/>
        <v>1.3199396576191383E-2</v>
      </c>
      <c r="CC115" s="9">
        <f t="shared" si="35"/>
        <v>1.5345781791369991E-3</v>
      </c>
      <c r="CD115" s="9">
        <f t="shared" si="35"/>
        <v>3.4740012662374441E-2</v>
      </c>
      <c r="CE115" s="9">
        <f t="shared" si="35"/>
        <v>5.3171951471903102E-2</v>
      </c>
      <c r="CF115" s="9">
        <f t="shared" si="35"/>
        <v>3.9637100249668142E-2</v>
      </c>
      <c r="CG115" s="9">
        <f t="shared" si="35"/>
        <v>1.8401191128357908E-2</v>
      </c>
      <c r="CH115" s="9">
        <f t="shared" si="28"/>
        <v>9.0047146461487718E-2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5476336.4696591636</v>
      </c>
      <c r="D116" s="6">
        <f t="shared" si="23"/>
        <v>0</v>
      </c>
      <c r="E116" s="6">
        <f t="shared" si="24"/>
        <v>5027806.4102396891</v>
      </c>
      <c r="F116" s="15">
        <f t="shared" si="25"/>
        <v>0</v>
      </c>
      <c r="G116" s="6"/>
      <c r="H116">
        <v>542108.36231283029</v>
      </c>
      <c r="I116">
        <v>519077.44661509711</v>
      </c>
      <c r="J116">
        <v>535028.21527840011</v>
      </c>
      <c r="K116">
        <v>526761.56902778801</v>
      </c>
      <c r="L116">
        <v>393134.86772933381</v>
      </c>
      <c r="M116">
        <v>431086.56847204769</v>
      </c>
      <c r="N116">
        <v>452920.1173209832</v>
      </c>
      <c r="O116">
        <v>437550.58882122423</v>
      </c>
      <c r="P116">
        <v>414222.0911921552</v>
      </c>
      <c r="Q116">
        <v>422323.66967241559</v>
      </c>
      <c r="R116">
        <v>434529.01026049862</v>
      </c>
      <c r="S116">
        <v>455613.84563456947</v>
      </c>
      <c r="T116">
        <v>450931.7041294087</v>
      </c>
      <c r="U116">
        <v>449299.12350326119</v>
      </c>
      <c r="V116">
        <v>492468.57672147779</v>
      </c>
      <c r="W116">
        <v>475566.23228508921</v>
      </c>
      <c r="X116">
        <v>479204.28988200019</v>
      </c>
      <c r="Y116">
        <v>491090.29720228299</v>
      </c>
      <c r="Z116">
        <v>509898.08927478548</v>
      </c>
      <c r="AA116">
        <v>486632.20288873592</v>
      </c>
      <c r="AB116">
        <v>502880.66647187917</v>
      </c>
      <c r="AC116">
        <v>496414.75949604652</v>
      </c>
      <c r="AD116">
        <v>512118.41331579752</v>
      </c>
      <c r="AE116">
        <v>528477.08233374206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-4.3412817124291521E-2</v>
      </c>
      <c r="BL116" s="9">
        <f t="shared" si="34"/>
        <v>3.0266389545095081E-2</v>
      </c>
      <c r="BM116" s="9">
        <f t="shared" si="34"/>
        <v>-1.5571468867084697E-2</v>
      </c>
      <c r="BN116" s="9">
        <f t="shared" si="34"/>
        <v>-0.29259528759437908</v>
      </c>
      <c r="BO116" s="9">
        <f t="shared" si="34"/>
        <v>9.2156196976612509E-2</v>
      </c>
      <c r="BP116" s="9">
        <f t="shared" si="34"/>
        <v>4.940684361962569E-2</v>
      </c>
      <c r="BQ116" s="9">
        <f t="shared" si="34"/>
        <v>-3.4523437774046754E-2</v>
      </c>
      <c r="BR116" s="9">
        <f t="shared" si="34"/>
        <v>-5.4790048562960693E-2</v>
      </c>
      <c r="BS116" s="9">
        <f t="shared" si="34"/>
        <v>1.9369727653490511E-2</v>
      </c>
      <c r="BT116" s="9">
        <f t="shared" si="34"/>
        <v>2.8490699679573978E-2</v>
      </c>
      <c r="BU116" s="9">
        <f t="shared" si="34"/>
        <v>4.738291152844306E-2</v>
      </c>
      <c r="BV116" s="9">
        <f t="shared" ref="BV116:CC160" si="36">LN(T116/S116)</f>
        <v>-1.0329725052654119E-2</v>
      </c>
      <c r="BW116" s="9">
        <f t="shared" si="36"/>
        <v>-3.6270306810191433E-3</v>
      </c>
      <c r="BX116" s="9">
        <f t="shared" si="36"/>
        <v>9.1741789696298953E-2</v>
      </c>
      <c r="BY116" s="9">
        <f t="shared" si="36"/>
        <v>-3.4924492911015931E-2</v>
      </c>
      <c r="BZ116" s="9">
        <f t="shared" si="36"/>
        <v>7.620836881248802E-3</v>
      </c>
      <c r="CA116" s="9">
        <f t="shared" si="35"/>
        <v>2.4501016639466668E-2</v>
      </c>
      <c r="CB116" s="9">
        <f t="shared" si="35"/>
        <v>3.7582865224211018E-2</v>
      </c>
      <c r="CC116" s="9">
        <f t="shared" si="35"/>
        <v>-4.6702273254651865E-2</v>
      </c>
      <c r="CD116" s="9">
        <f t="shared" si="35"/>
        <v>3.2844290813699328E-2</v>
      </c>
      <c r="CE116" s="9">
        <f t="shared" si="35"/>
        <v>-1.2941112399720546E-2</v>
      </c>
      <c r="CF116" s="9">
        <f t="shared" si="35"/>
        <v>3.1144088348120196E-2</v>
      </c>
      <c r="CG116" s="9">
        <f t="shared" si="35"/>
        <v>3.1443566456390806E-2</v>
      </c>
      <c r="CH116" s="9">
        <f t="shared" si="28"/>
        <v>7.5196598368826792E-2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5233330.5275539784</v>
      </c>
      <c r="D117" s="6">
        <f t="shared" si="23"/>
        <v>0</v>
      </c>
      <c r="E117" s="6">
        <f t="shared" si="24"/>
        <v>4704293.8742000191</v>
      </c>
      <c r="F117" s="15">
        <f t="shared" si="25"/>
        <v>0</v>
      </c>
      <c r="G117" s="6"/>
      <c r="H117">
        <v>513027.99251140689</v>
      </c>
      <c r="I117">
        <v>485612.63427326019</v>
      </c>
      <c r="J117">
        <v>497504.97234463203</v>
      </c>
      <c r="K117">
        <v>493505.33597922779</v>
      </c>
      <c r="L117">
        <v>347969.05499313358</v>
      </c>
      <c r="M117">
        <v>378862.7847246399</v>
      </c>
      <c r="N117">
        <v>384764.11398609291</v>
      </c>
      <c r="O117">
        <v>363409.46824627148</v>
      </c>
      <c r="P117">
        <v>344085.53027248889</v>
      </c>
      <c r="Q117">
        <v>362033.89186765288</v>
      </c>
      <c r="R117">
        <v>384830.00740526419</v>
      </c>
      <c r="S117">
        <v>414415.73047520278</v>
      </c>
      <c r="T117">
        <v>436699.58279880561</v>
      </c>
      <c r="U117">
        <v>450539.28003629198</v>
      </c>
      <c r="V117">
        <v>484098.15043638099</v>
      </c>
      <c r="W117">
        <v>496148.26243807859</v>
      </c>
      <c r="X117">
        <v>514471.40601131867</v>
      </c>
      <c r="Y117">
        <v>530500.75671798608</v>
      </c>
      <c r="Z117">
        <v>551093.81147081836</v>
      </c>
      <c r="AA117">
        <v>563488.72119986452</v>
      </c>
      <c r="AB117">
        <v>574012.55893527099</v>
      </c>
      <c r="AC117">
        <v>603170.53420323855</v>
      </c>
      <c r="AD117">
        <v>606547.97181817493</v>
      </c>
      <c r="AE117">
        <v>623863.26435431174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-5.491915271337746E-2</v>
      </c>
      <c r="BL117" s="9">
        <f t="shared" si="37"/>
        <v>2.4194293943533608E-2</v>
      </c>
      <c r="BM117" s="9">
        <f t="shared" si="37"/>
        <v>-8.0718798749651322E-3</v>
      </c>
      <c r="BN117" s="9">
        <f t="shared" si="37"/>
        <v>-0.34942011794919681</v>
      </c>
      <c r="BO117" s="9">
        <f t="shared" si="37"/>
        <v>8.5060540559560749E-2</v>
      </c>
      <c r="BP117" s="9">
        <f t="shared" si="37"/>
        <v>1.5456361624095661E-2</v>
      </c>
      <c r="BQ117" s="9">
        <f t="shared" si="37"/>
        <v>-5.7100245335372321E-2</v>
      </c>
      <c r="BR117" s="9">
        <f t="shared" si="37"/>
        <v>-5.4639949253390781E-2</v>
      </c>
      <c r="BS117" s="9">
        <f t="shared" si="37"/>
        <v>5.0847570405106263E-2</v>
      </c>
      <c r="BT117" s="9">
        <f t="shared" si="37"/>
        <v>6.106386618642367E-2</v>
      </c>
      <c r="BU117" s="9">
        <f t="shared" si="37"/>
        <v>7.4067952292218339E-2</v>
      </c>
      <c r="BV117" s="9">
        <f t="shared" si="36"/>
        <v>5.2375855275646026E-2</v>
      </c>
      <c r="BW117" s="9">
        <f t="shared" si="36"/>
        <v>3.1199760195417835E-2</v>
      </c>
      <c r="BX117" s="9">
        <f t="shared" si="36"/>
        <v>7.1842410978477392E-2</v>
      </c>
      <c r="BY117" s="9">
        <f t="shared" si="36"/>
        <v>2.4587121948883895E-2</v>
      </c>
      <c r="BZ117" s="9">
        <f t="shared" si="36"/>
        <v>3.6265179199845086E-2</v>
      </c>
      <c r="CA117" s="9">
        <f t="shared" si="35"/>
        <v>3.0681407013094467E-2</v>
      </c>
      <c r="CB117" s="9">
        <f t="shared" si="35"/>
        <v>3.8083666936602333E-2</v>
      </c>
      <c r="CC117" s="9">
        <f t="shared" si="35"/>
        <v>2.2242266248869217E-2</v>
      </c>
      <c r="CD117" s="9">
        <f t="shared" si="35"/>
        <v>1.8503958095788309E-2</v>
      </c>
      <c r="CE117" s="9">
        <f t="shared" si="35"/>
        <v>4.9548690609644307E-2</v>
      </c>
      <c r="CF117" s="9">
        <f t="shared" si="35"/>
        <v>5.5838550434183475E-3</v>
      </c>
      <c r="CG117" s="9">
        <f t="shared" si="35"/>
        <v>2.814739530869334E-2</v>
      </c>
      <c r="CH117" s="9">
        <f t="shared" si="28"/>
        <v>8.7105764076171446E-2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4133979.9723676131</v>
      </c>
      <c r="D118" s="6">
        <f t="shared" si="23"/>
        <v>0</v>
      </c>
      <c r="E118" s="6">
        <f t="shared" si="24"/>
        <v>3876728.8673495925</v>
      </c>
      <c r="F118" s="15">
        <f t="shared" si="25"/>
        <v>0</v>
      </c>
      <c r="G118" s="6"/>
      <c r="H118">
        <v>497927.60958875652</v>
      </c>
      <c r="I118">
        <v>472916.08709002758</v>
      </c>
      <c r="J118">
        <v>487189.85628881399</v>
      </c>
      <c r="K118">
        <v>484570.47987893928</v>
      </c>
      <c r="L118">
        <v>291389.98356965219</v>
      </c>
      <c r="M118">
        <v>325669.26771230419</v>
      </c>
      <c r="N118">
        <v>333049.73602222127</v>
      </c>
      <c r="O118">
        <v>307231.02625669591</v>
      </c>
      <c r="P118">
        <v>283026.5686612057</v>
      </c>
      <c r="Q118">
        <v>288370.37572895229</v>
      </c>
      <c r="R118">
        <v>294612.48540422478</v>
      </c>
      <c r="S118">
        <v>294767.11389546149</v>
      </c>
      <c r="T118">
        <v>303595.26917170518</v>
      </c>
      <c r="U118">
        <v>308225.14004522591</v>
      </c>
      <c r="V118">
        <v>331335.19372882211</v>
      </c>
      <c r="W118">
        <v>323224.66940957081</v>
      </c>
      <c r="X118">
        <v>332200.36500031629</v>
      </c>
      <c r="Y118">
        <v>323486.80455473572</v>
      </c>
      <c r="Z118">
        <v>317522.09259231237</v>
      </c>
      <c r="AA118">
        <v>296953.37968645728</v>
      </c>
      <c r="AB118">
        <v>296773.44667538092</v>
      </c>
      <c r="AC118">
        <v>290833.59525792632</v>
      </c>
      <c r="AD118">
        <v>293597.85486338061</v>
      </c>
      <c r="AE118">
        <v>286014.96894767229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-5.1536737162614164E-2</v>
      </c>
      <c r="BL118" s="9">
        <f t="shared" si="37"/>
        <v>2.9735928729334046E-2</v>
      </c>
      <c r="BM118" s="9">
        <f t="shared" si="37"/>
        <v>-5.3910056961170034E-3</v>
      </c>
      <c r="BN118" s="9">
        <f t="shared" si="37"/>
        <v>-0.50860037036132366</v>
      </c>
      <c r="BO118" s="9">
        <f t="shared" si="37"/>
        <v>0.11121983048063534</v>
      </c>
      <c r="BP118" s="9">
        <f t="shared" si="37"/>
        <v>2.240948607494693E-2</v>
      </c>
      <c r="BQ118" s="9">
        <f t="shared" si="37"/>
        <v>-8.0691843148802872E-2</v>
      </c>
      <c r="BR118" s="9">
        <f t="shared" si="37"/>
        <v>-8.2059217671365953E-2</v>
      </c>
      <c r="BS118" s="9">
        <f t="shared" si="37"/>
        <v>1.8704905316708653E-2</v>
      </c>
      <c r="BT118" s="9">
        <f t="shared" si="37"/>
        <v>2.1415203251862035E-2</v>
      </c>
      <c r="BU118" s="9">
        <f t="shared" si="37"/>
        <v>5.2471614208634979E-4</v>
      </c>
      <c r="BV118" s="9">
        <f t="shared" si="36"/>
        <v>2.9509862819368123E-2</v>
      </c>
      <c r="BW118" s="9">
        <f t="shared" si="36"/>
        <v>1.5135027153207315E-2</v>
      </c>
      <c r="BX118" s="9">
        <f t="shared" si="36"/>
        <v>7.2300042733535699E-2</v>
      </c>
      <c r="BY118" s="9">
        <f t="shared" si="36"/>
        <v>-2.4782880495640539E-2</v>
      </c>
      <c r="BZ118" s="9">
        <f t="shared" si="36"/>
        <v>2.7390643562463228E-2</v>
      </c>
      <c r="CA118" s="9">
        <f t="shared" si="35"/>
        <v>-2.6579972436082854E-2</v>
      </c>
      <c r="CB118" s="9">
        <f t="shared" si="35"/>
        <v>-1.8610924599284668E-2</v>
      </c>
      <c r="CC118" s="9">
        <f t="shared" si="35"/>
        <v>-6.6972243151044372E-2</v>
      </c>
      <c r="CD118" s="9">
        <f t="shared" si="35"/>
        <v>-6.0611381731724668E-4</v>
      </c>
      <c r="CE118" s="9">
        <f t="shared" si="35"/>
        <v>-2.0217775903128527E-2</v>
      </c>
      <c r="CF118" s="9">
        <f t="shared" si="35"/>
        <v>9.4597243816468453E-3</v>
      </c>
      <c r="CG118" s="9">
        <f t="shared" si="35"/>
        <v>-2.6166841961942522E-2</v>
      </c>
      <c r="CH118" s="9">
        <f t="shared" si="28"/>
        <v>0.11485533979277944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4593661.2934817271</v>
      </c>
      <c r="D119" s="6">
        <f t="shared" si="23"/>
        <v>0</v>
      </c>
      <c r="E119" s="6">
        <f t="shared" si="24"/>
        <v>4317952.6258991659</v>
      </c>
      <c r="F119" s="15">
        <f t="shared" si="25"/>
        <v>0</v>
      </c>
      <c r="G119" s="6"/>
      <c r="H119">
        <v>556458.60772718198</v>
      </c>
      <c r="I119">
        <v>515218.12708103948</v>
      </c>
      <c r="J119">
        <v>534285.0377597186</v>
      </c>
      <c r="K119">
        <v>522450.93367595132</v>
      </c>
      <c r="L119">
        <v>356494.92644193769</v>
      </c>
      <c r="M119">
        <v>383601.11538851558</v>
      </c>
      <c r="N119">
        <v>388763.74477471103</v>
      </c>
      <c r="O119">
        <v>362811.23429650982</v>
      </c>
      <c r="P119">
        <v>331341.08776895067</v>
      </c>
      <c r="Q119">
        <v>326694.753243146</v>
      </c>
      <c r="R119">
        <v>328757.65472799772</v>
      </c>
      <c r="S119">
        <v>324118.69989820948</v>
      </c>
      <c r="T119">
        <v>327431.23843069118</v>
      </c>
      <c r="U119">
        <v>333118.54900397488</v>
      </c>
      <c r="V119">
        <v>351251.9501105377</v>
      </c>
      <c r="W119">
        <v>347726.95428988722</v>
      </c>
      <c r="X119">
        <v>343621.95853123319</v>
      </c>
      <c r="Y119">
        <v>335222.62576621631</v>
      </c>
      <c r="Z119">
        <v>340283.54299301771</v>
      </c>
      <c r="AA119">
        <v>319681.33536739729</v>
      </c>
      <c r="AB119">
        <v>318785.26450933458</v>
      </c>
      <c r="AC119">
        <v>308852.02871008142</v>
      </c>
      <c r="AD119">
        <v>321604.42175056122</v>
      </c>
      <c r="AE119">
        <v>301491.42497311661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-7.7002429580732654E-2</v>
      </c>
      <c r="BL119" s="9">
        <f t="shared" si="37"/>
        <v>3.6339116404448008E-2</v>
      </c>
      <c r="BM119" s="9">
        <f t="shared" si="37"/>
        <v>-2.2398402538178867E-2</v>
      </c>
      <c r="BN119" s="9">
        <f t="shared" si="37"/>
        <v>-0.38221106441549479</v>
      </c>
      <c r="BO119" s="9">
        <f t="shared" si="37"/>
        <v>7.3283242517825198E-2</v>
      </c>
      <c r="BP119" s="9">
        <f t="shared" si="37"/>
        <v>1.3368568510596771E-2</v>
      </c>
      <c r="BQ119" s="9">
        <f t="shared" si="37"/>
        <v>-6.9089135904390878E-2</v>
      </c>
      <c r="BR119" s="9">
        <f t="shared" si="37"/>
        <v>-9.0734361853865561E-2</v>
      </c>
      <c r="BS119" s="9">
        <f t="shared" si="37"/>
        <v>-1.4122062827577329E-2</v>
      </c>
      <c r="BT119" s="9">
        <f t="shared" si="37"/>
        <v>6.2946089483661132E-3</v>
      </c>
      <c r="BU119" s="9">
        <f t="shared" si="37"/>
        <v>-1.4211061154364955E-2</v>
      </c>
      <c r="BV119" s="9">
        <f t="shared" si="36"/>
        <v>1.0168267630323743E-2</v>
      </c>
      <c r="BW119" s="9">
        <f t="shared" si="36"/>
        <v>1.7220355600769625E-2</v>
      </c>
      <c r="BX119" s="9">
        <f t="shared" si="36"/>
        <v>5.300534290731955E-2</v>
      </c>
      <c r="BY119" s="9">
        <f t="shared" si="36"/>
        <v>-1.008621485446355E-2</v>
      </c>
      <c r="BZ119" s="9">
        <f t="shared" si="36"/>
        <v>-1.1875462375695091E-2</v>
      </c>
      <c r="CA119" s="9">
        <f t="shared" si="35"/>
        <v>-2.4747229685999395E-2</v>
      </c>
      <c r="CB119" s="9">
        <f t="shared" si="35"/>
        <v>1.4984354414088605E-2</v>
      </c>
      <c r="CC119" s="9">
        <f t="shared" si="35"/>
        <v>-6.2454547394814666E-2</v>
      </c>
      <c r="CD119" s="9">
        <f t="shared" si="35"/>
        <v>-2.806948543832493E-3</v>
      </c>
      <c r="CE119" s="9">
        <f t="shared" si="35"/>
        <v>-3.1655433394181719E-2</v>
      </c>
      <c r="CF119" s="9">
        <f t="shared" si="35"/>
        <v>4.0459995720906583E-2</v>
      </c>
      <c r="CG119" s="9">
        <f t="shared" si="35"/>
        <v>-6.4580711888752765E-2</v>
      </c>
      <c r="CH119" s="9">
        <f t="shared" si="28"/>
        <v>8.8294611263073433E-2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4007889.994662967</v>
      </c>
      <c r="D120" s="6">
        <f t="shared" si="23"/>
        <v>0</v>
      </c>
      <c r="E120" s="6">
        <f t="shared" si="24"/>
        <v>3815342.5400014496</v>
      </c>
      <c r="F120" s="15">
        <f t="shared" si="25"/>
        <v>0</v>
      </c>
      <c r="G120" s="6"/>
      <c r="H120">
        <v>562729.9801661768</v>
      </c>
      <c r="I120">
        <v>538770.63040890975</v>
      </c>
      <c r="J120">
        <v>542824.32497411512</v>
      </c>
      <c r="K120">
        <v>513418.91848279902</v>
      </c>
      <c r="L120">
        <v>272115.86773899139</v>
      </c>
      <c r="M120">
        <v>305169.41562451859</v>
      </c>
      <c r="N120">
        <v>296830.12574679771</v>
      </c>
      <c r="O120">
        <v>284459.23970914329</v>
      </c>
      <c r="P120">
        <v>270572.35770163982</v>
      </c>
      <c r="Q120">
        <v>272133.1671033079</v>
      </c>
      <c r="R120">
        <v>274160.83516734652</v>
      </c>
      <c r="S120">
        <v>277896.32685736287</v>
      </c>
      <c r="T120">
        <v>281023.02775553818</v>
      </c>
      <c r="U120">
        <v>278505.10212898598</v>
      </c>
      <c r="V120">
        <v>275864.29497540358</v>
      </c>
      <c r="W120">
        <v>266247.91915212088</v>
      </c>
      <c r="X120">
        <v>261825.82210030951</v>
      </c>
      <c r="Y120">
        <v>239008.0237399152</v>
      </c>
      <c r="Z120">
        <v>232544.77220600951</v>
      </c>
      <c r="AA120">
        <v>221270.65097590361</v>
      </c>
      <c r="AB120">
        <v>217938.1878000173</v>
      </c>
      <c r="AC120">
        <v>212273.04135285621</v>
      </c>
      <c r="AD120">
        <v>222814.08297017019</v>
      </c>
      <c r="AE120">
        <v>222121.98037439951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-4.3509970362283511E-2</v>
      </c>
      <c r="BL120" s="9">
        <f t="shared" si="37"/>
        <v>7.4958070495162905E-3</v>
      </c>
      <c r="BM120" s="9">
        <f t="shared" si="37"/>
        <v>-5.5693623676944554E-2</v>
      </c>
      <c r="BN120" s="9">
        <f t="shared" si="37"/>
        <v>-0.63486415723479539</v>
      </c>
      <c r="BO120" s="9">
        <f t="shared" si="37"/>
        <v>0.11463912353505684</v>
      </c>
      <c r="BP120" s="9">
        <f t="shared" si="37"/>
        <v>-2.770707547544083E-2</v>
      </c>
      <c r="BQ120" s="9">
        <f t="shared" si="37"/>
        <v>-4.2570034597439167E-2</v>
      </c>
      <c r="BR120" s="9">
        <f t="shared" si="37"/>
        <v>-5.0050414746944737E-2</v>
      </c>
      <c r="BS120" s="9">
        <f t="shared" si="37"/>
        <v>5.7519727868371234E-3</v>
      </c>
      <c r="BT120" s="9">
        <f t="shared" si="37"/>
        <v>7.423392411848982E-3</v>
      </c>
      <c r="BU120" s="9">
        <f t="shared" si="37"/>
        <v>1.3533195324436809E-2</v>
      </c>
      <c r="BV120" s="9">
        <f t="shared" si="36"/>
        <v>1.1188496120738122E-2</v>
      </c>
      <c r="BW120" s="9">
        <f t="shared" si="36"/>
        <v>-9.0002360522550735E-3</v>
      </c>
      <c r="BX120" s="9">
        <f t="shared" si="36"/>
        <v>-9.5273193030141288E-3</v>
      </c>
      <c r="BY120" s="9">
        <f t="shared" si="36"/>
        <v>-3.5481158326781184E-2</v>
      </c>
      <c r="BZ120" s="9">
        <f t="shared" si="36"/>
        <v>-1.6748420063027122E-2</v>
      </c>
      <c r="CA120" s="9">
        <f t="shared" si="35"/>
        <v>-9.118235803745646E-2</v>
      </c>
      <c r="CB120" s="9">
        <f t="shared" si="35"/>
        <v>-2.7414348385064964E-2</v>
      </c>
      <c r="CC120" s="9">
        <f t="shared" si="35"/>
        <v>-4.9696157839910798E-2</v>
      </c>
      <c r="CD120" s="9">
        <f t="shared" si="35"/>
        <v>-1.5175136894896558E-2</v>
      </c>
      <c r="CE120" s="9">
        <f t="shared" si="35"/>
        <v>-2.6338103471507657E-2</v>
      </c>
      <c r="CF120" s="9">
        <f t="shared" si="35"/>
        <v>4.8464338167695194E-2</v>
      </c>
      <c r="CG120" s="9">
        <f t="shared" si="35"/>
        <v>-3.1110229581103152E-3</v>
      </c>
      <c r="CH120" s="9">
        <f t="shared" si="28"/>
        <v>0.13579504099343215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4714726.5777283013</v>
      </c>
      <c r="D121" s="6">
        <f t="shared" si="23"/>
        <v>0</v>
      </c>
      <c r="E121" s="6">
        <f t="shared" si="24"/>
        <v>4267922.8982072733</v>
      </c>
      <c r="F121" s="15">
        <f t="shared" si="25"/>
        <v>0</v>
      </c>
      <c r="G121" s="6"/>
      <c r="H121">
        <v>551250.96732194873</v>
      </c>
      <c r="I121">
        <v>521576.95960393612</v>
      </c>
      <c r="J121">
        <v>530713.40103659895</v>
      </c>
      <c r="K121">
        <v>515683.64749350422</v>
      </c>
      <c r="L121">
        <v>340320.4794343579</v>
      </c>
      <c r="M121">
        <v>351527.57799004338</v>
      </c>
      <c r="N121">
        <v>360043.57670037239</v>
      </c>
      <c r="O121">
        <v>319947.90154077858</v>
      </c>
      <c r="P121">
        <v>284577.83107772708</v>
      </c>
      <c r="Q121">
        <v>290692.01969252579</v>
      </c>
      <c r="R121">
        <v>300124.71644249221</v>
      </c>
      <c r="S121">
        <v>325614.90660054027</v>
      </c>
      <c r="T121">
        <v>328146.85811919859</v>
      </c>
      <c r="U121">
        <v>333553.1207363123</v>
      </c>
      <c r="V121">
        <v>364815.46149321232</v>
      </c>
      <c r="W121">
        <v>365136.08477185632</v>
      </c>
      <c r="X121">
        <v>404987.32731487148</v>
      </c>
      <c r="Y121">
        <v>403567.13900926092</v>
      </c>
      <c r="Z121">
        <v>396697.47260329302</v>
      </c>
      <c r="AA121">
        <v>409062.98881176562</v>
      </c>
      <c r="AB121">
        <v>443542.35254056792</v>
      </c>
      <c r="AC121">
        <v>481845.63317784888</v>
      </c>
      <c r="AD121">
        <v>529103.78387975111</v>
      </c>
      <c r="AE121">
        <v>590911.43509122625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-5.533334444021959E-2</v>
      </c>
      <c r="BL121" s="9">
        <f t="shared" si="37"/>
        <v>1.7365304040204751E-2</v>
      </c>
      <c r="BM121" s="9">
        <f t="shared" si="37"/>
        <v>-2.8728649924109242E-2</v>
      </c>
      <c r="BN121" s="9">
        <f t="shared" si="37"/>
        <v>-0.4156057309883559</v>
      </c>
      <c r="BO121" s="9">
        <f t="shared" si="37"/>
        <v>3.2400405955627938E-2</v>
      </c>
      <c r="BP121" s="9">
        <f t="shared" si="37"/>
        <v>2.3936904332846634E-2</v>
      </c>
      <c r="BQ121" s="9">
        <f t="shared" si="37"/>
        <v>-0.11806689566046046</v>
      </c>
      <c r="BR121" s="9">
        <f t="shared" si="37"/>
        <v>-0.11715138725084551</v>
      </c>
      <c r="BS121" s="9">
        <f t="shared" si="37"/>
        <v>2.1257567546671127E-2</v>
      </c>
      <c r="BT121" s="9">
        <f t="shared" si="37"/>
        <v>3.1933754593022924E-2</v>
      </c>
      <c r="BU121" s="9">
        <f t="shared" si="37"/>
        <v>8.1517305280171259E-2</v>
      </c>
      <c r="BV121" s="9">
        <f t="shared" si="36"/>
        <v>7.7458313244924163E-3</v>
      </c>
      <c r="BW121" s="9">
        <f t="shared" si="36"/>
        <v>1.6340888891602515E-2</v>
      </c>
      <c r="BX121" s="9">
        <f t="shared" si="36"/>
        <v>8.9589505542012407E-2</v>
      </c>
      <c r="BY121" s="9">
        <f t="shared" si="36"/>
        <v>8.7847830696132813E-4</v>
      </c>
      <c r="BZ121" s="9">
        <f t="shared" si="36"/>
        <v>0.1035856569482307</v>
      </c>
      <c r="CA121" s="9">
        <f t="shared" si="35"/>
        <v>-3.5129105712760214E-3</v>
      </c>
      <c r="CB121" s="9">
        <f t="shared" si="35"/>
        <v>-1.7168909018103667E-2</v>
      </c>
      <c r="CC121" s="9">
        <f t="shared" si="35"/>
        <v>3.0695194612658187E-2</v>
      </c>
      <c r="CD121" s="9">
        <f t="shared" si="35"/>
        <v>8.0924142276061706E-2</v>
      </c>
      <c r="CE121" s="9">
        <f t="shared" si="35"/>
        <v>8.2830506303165213E-2</v>
      </c>
      <c r="CF121" s="9">
        <f t="shared" si="35"/>
        <v>9.3560801785475031E-2</v>
      </c>
      <c r="CG121" s="9">
        <f t="shared" si="35"/>
        <v>0.11048154873055381</v>
      </c>
      <c r="CH121" s="9">
        <f t="shared" si="28"/>
        <v>0.11053864440702731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6654471.602512571</v>
      </c>
      <c r="D122" s="6">
        <f t="shared" si="23"/>
        <v>6654471.602512571</v>
      </c>
      <c r="E122" s="6">
        <f t="shared" si="24"/>
        <v>5904552.8802603884</v>
      </c>
      <c r="F122" s="15">
        <f t="shared" si="25"/>
        <v>5904552.8802603884</v>
      </c>
      <c r="G122" s="6"/>
      <c r="H122">
        <v>543424.45149098884</v>
      </c>
      <c r="I122">
        <v>521545.6166328098</v>
      </c>
      <c r="J122">
        <v>539150.52136241843</v>
      </c>
      <c r="K122">
        <v>537798.56686044519</v>
      </c>
      <c r="L122">
        <v>425024.5369790952</v>
      </c>
      <c r="M122">
        <v>469654.31852846732</v>
      </c>
      <c r="N122">
        <v>502770.78266893502</v>
      </c>
      <c r="O122">
        <v>504804.99178844888</v>
      </c>
      <c r="P122">
        <v>486149.94718215259</v>
      </c>
      <c r="Q122">
        <v>514886.98081051389</v>
      </c>
      <c r="R122">
        <v>539029.58958974434</v>
      </c>
      <c r="S122">
        <v>587261.21620645572</v>
      </c>
      <c r="T122">
        <v>599358.06517610862</v>
      </c>
      <c r="U122">
        <v>628216.29785312328</v>
      </c>
      <c r="V122">
        <v>678379.60278734518</v>
      </c>
      <c r="W122">
        <v>693955.95564077899</v>
      </c>
      <c r="X122">
        <v>701348.70576729276</v>
      </c>
      <c r="Y122">
        <v>718024.87083768414</v>
      </c>
      <c r="Z122">
        <v>740344.80432688911</v>
      </c>
      <c r="AA122">
        <v>764453.54588365543</v>
      </c>
      <c r="AB122">
        <v>787432.34400032496</v>
      </c>
      <c r="AC122">
        <v>829900.17479021288</v>
      </c>
      <c r="AD122">
        <v>894736.32831746934</v>
      </c>
      <c r="AE122">
        <v>907802.44778196898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0</v>
      </c>
      <c r="AM122" s="6">
        <f t="shared" si="33"/>
        <v>425024.5369790952</v>
      </c>
      <c r="AN122" s="6">
        <f t="shared" si="33"/>
        <v>469654.31852846732</v>
      </c>
      <c r="AO122" s="6">
        <f t="shared" si="33"/>
        <v>502770.78266893502</v>
      </c>
      <c r="AP122" s="6">
        <f t="shared" si="33"/>
        <v>504804.99178844888</v>
      </c>
      <c r="AQ122" s="6">
        <f t="shared" si="33"/>
        <v>486149.94718215259</v>
      </c>
      <c r="AR122" s="6">
        <f t="shared" si="33"/>
        <v>514886.98081051389</v>
      </c>
      <c r="AS122" s="6">
        <f t="shared" si="33"/>
        <v>539029.58958974434</v>
      </c>
      <c r="AT122" s="6">
        <f t="shared" si="38"/>
        <v>587261.21620645572</v>
      </c>
      <c r="AU122" s="6">
        <f t="shared" si="38"/>
        <v>599358.06517610862</v>
      </c>
      <c r="AV122" s="6">
        <f t="shared" si="38"/>
        <v>628216.29785312328</v>
      </c>
      <c r="AW122" s="6">
        <f t="shared" si="38"/>
        <v>678379.60278734518</v>
      </c>
      <c r="AX122" s="6">
        <f t="shared" si="38"/>
        <v>693955.95564077899</v>
      </c>
      <c r="AY122" s="6">
        <f t="shared" si="31"/>
        <v>701348.70576729276</v>
      </c>
      <c r="AZ122" s="6">
        <f t="shared" si="31"/>
        <v>718024.87083768414</v>
      </c>
      <c r="BA122" s="6">
        <f t="shared" si="31"/>
        <v>740344.80432688911</v>
      </c>
      <c r="BB122" s="6">
        <f t="shared" si="31"/>
        <v>764453.54588365543</v>
      </c>
      <c r="BC122" s="6">
        <f t="shared" si="31"/>
        <v>787432.34400032496</v>
      </c>
      <c r="BD122" s="6">
        <f t="shared" si="31"/>
        <v>829900.17479021288</v>
      </c>
      <c r="BE122" s="6">
        <f t="shared" si="31"/>
        <v>894736.32831746934</v>
      </c>
      <c r="BF122" s="6">
        <f t="shared" si="31"/>
        <v>907802.44778196898</v>
      </c>
      <c r="BG122" s="6"/>
      <c r="BJ122" s="9"/>
      <c r="BK122" s="9">
        <f t="shared" si="37"/>
        <v>-4.1093950616672766E-2</v>
      </c>
      <c r="BL122" s="9">
        <f t="shared" si="37"/>
        <v>3.3198049749466677E-2</v>
      </c>
      <c r="BM122" s="9">
        <f t="shared" si="37"/>
        <v>-2.510713323310384E-3</v>
      </c>
      <c r="BN122" s="9">
        <f t="shared" si="37"/>
        <v>-0.23533717768607698</v>
      </c>
      <c r="BO122" s="9">
        <f t="shared" si="37"/>
        <v>9.9850030277854676E-2</v>
      </c>
      <c r="BP122" s="9">
        <f t="shared" si="37"/>
        <v>6.8137434173172612E-2</v>
      </c>
      <c r="BQ122" s="9">
        <f t="shared" si="37"/>
        <v>4.0378340466518453E-3</v>
      </c>
      <c r="BR122" s="9">
        <f t="shared" si="37"/>
        <v>-3.7655090213513966E-2</v>
      </c>
      <c r="BS122" s="9">
        <f t="shared" si="37"/>
        <v>5.743031223266129E-2</v>
      </c>
      <c r="BT122" s="9">
        <f t="shared" si="37"/>
        <v>4.5823044757086956E-2</v>
      </c>
      <c r="BU122" s="9">
        <f t="shared" si="37"/>
        <v>8.5699256299094501E-2</v>
      </c>
      <c r="BV122" s="9">
        <f t="shared" si="36"/>
        <v>2.0389468201330831E-2</v>
      </c>
      <c r="BW122" s="9">
        <f t="shared" si="36"/>
        <v>4.7025339400429515E-2</v>
      </c>
      <c r="BX122" s="9">
        <f t="shared" si="36"/>
        <v>7.6822486878573071E-2</v>
      </c>
      <c r="BY122" s="9">
        <f t="shared" si="36"/>
        <v>2.2701476618623193E-2</v>
      </c>
      <c r="BZ122" s="9">
        <f t="shared" si="36"/>
        <v>1.0596709820696338E-2</v>
      </c>
      <c r="CA122" s="9">
        <f t="shared" si="35"/>
        <v>2.3499003679015553E-2</v>
      </c>
      <c r="CB122" s="9">
        <f t="shared" si="35"/>
        <v>3.0611821971475908E-2</v>
      </c>
      <c r="CC122" s="9">
        <f t="shared" si="35"/>
        <v>3.2045230003269566E-2</v>
      </c>
      <c r="CD122" s="9">
        <f t="shared" si="35"/>
        <v>2.9616195155817565E-2</v>
      </c>
      <c r="CE122" s="9">
        <f t="shared" si="35"/>
        <v>5.25279675918051E-2</v>
      </c>
      <c r="CF122" s="9">
        <f t="shared" si="35"/>
        <v>7.5223647417957687E-2</v>
      </c>
      <c r="CG122" s="9">
        <f t="shared" si="35"/>
        <v>1.449771676943719E-2</v>
      </c>
      <c r="CH122" s="9">
        <f t="shared" si="28"/>
        <v>6.6298066873804726E-2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6045609.3231104501</v>
      </c>
      <c r="D123" s="6">
        <f t="shared" si="23"/>
        <v>6045609.3231104501</v>
      </c>
      <c r="E123" s="6">
        <f t="shared" si="24"/>
        <v>5523964.3128532255</v>
      </c>
      <c r="F123" s="15">
        <f t="shared" si="25"/>
        <v>5523964.3128532255</v>
      </c>
      <c r="G123" s="6"/>
      <c r="H123">
        <v>551437.86694668396</v>
      </c>
      <c r="I123">
        <v>512520.15625887847</v>
      </c>
      <c r="J123">
        <v>541814.61653011478</v>
      </c>
      <c r="K123">
        <v>538854.51958436472</v>
      </c>
      <c r="L123">
        <v>426701.14013275341</v>
      </c>
      <c r="M123">
        <v>470132.73022110102</v>
      </c>
      <c r="N123">
        <v>499581.57431460422</v>
      </c>
      <c r="O123">
        <v>487208.98374238348</v>
      </c>
      <c r="P123">
        <v>472168.37356328388</v>
      </c>
      <c r="Q123">
        <v>477909.75445039809</v>
      </c>
      <c r="R123">
        <v>510456.03393874789</v>
      </c>
      <c r="S123">
        <v>509932.79246335611</v>
      </c>
      <c r="T123">
        <v>520790.02925155248</v>
      </c>
      <c r="U123">
        <v>535592.2536841064</v>
      </c>
      <c r="V123">
        <v>569801.02641461592</v>
      </c>
      <c r="W123">
        <v>579044.54642912117</v>
      </c>
      <c r="X123">
        <v>593211.72677700105</v>
      </c>
      <c r="Y123">
        <v>597738.16825562401</v>
      </c>
      <c r="Z123">
        <v>610564.89773428056</v>
      </c>
      <c r="AA123">
        <v>594179.66186063131</v>
      </c>
      <c r="AB123">
        <v>590335.47547776345</v>
      </c>
      <c r="AC123">
        <v>589820.14343354024</v>
      </c>
      <c r="AD123">
        <v>593270.61619263422</v>
      </c>
      <c r="AE123">
        <v>596121.2364718176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0</v>
      </c>
      <c r="AM123" s="6">
        <f t="shared" si="33"/>
        <v>426701.14013275341</v>
      </c>
      <c r="AN123" s="6">
        <f t="shared" si="33"/>
        <v>470132.73022110102</v>
      </c>
      <c r="AO123" s="6">
        <f t="shared" si="33"/>
        <v>499581.57431460422</v>
      </c>
      <c r="AP123" s="6">
        <f t="shared" si="33"/>
        <v>487208.98374238348</v>
      </c>
      <c r="AQ123" s="6">
        <f t="shared" si="33"/>
        <v>472168.37356328388</v>
      </c>
      <c r="AR123" s="6">
        <f t="shared" si="33"/>
        <v>477909.75445039809</v>
      </c>
      <c r="AS123" s="6">
        <f t="shared" si="33"/>
        <v>510456.03393874789</v>
      </c>
      <c r="AT123" s="6">
        <f t="shared" si="38"/>
        <v>509932.79246335611</v>
      </c>
      <c r="AU123" s="6">
        <f t="shared" si="38"/>
        <v>0</v>
      </c>
      <c r="AV123" s="6">
        <f t="shared" si="38"/>
        <v>0</v>
      </c>
      <c r="AW123" s="6">
        <f t="shared" si="38"/>
        <v>0</v>
      </c>
      <c r="AX123" s="6">
        <f t="shared" si="38"/>
        <v>0</v>
      </c>
      <c r="AY123" s="6">
        <f t="shared" si="31"/>
        <v>0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-7.3189130893878185E-2</v>
      </c>
      <c r="BL123" s="9">
        <f t="shared" si="37"/>
        <v>5.5583867484917483E-2</v>
      </c>
      <c r="BM123" s="9">
        <f t="shared" si="37"/>
        <v>-5.4782805391901772E-3</v>
      </c>
      <c r="BN123" s="9">
        <f t="shared" si="37"/>
        <v>-0.23336176430275388</v>
      </c>
      <c r="BO123" s="9">
        <f t="shared" si="37"/>
        <v>9.6931197393365393E-2</v>
      </c>
      <c r="BP123" s="9">
        <f t="shared" si="37"/>
        <v>6.0755837134671892E-2</v>
      </c>
      <c r="BQ123" s="9">
        <f t="shared" si="37"/>
        <v>-2.507774093322146E-2</v>
      </c>
      <c r="BR123" s="9">
        <f t="shared" si="37"/>
        <v>-3.1357510136766839E-2</v>
      </c>
      <c r="BS123" s="9">
        <f t="shared" si="37"/>
        <v>1.2086270820077767E-2</v>
      </c>
      <c r="BT123" s="9">
        <f t="shared" si="37"/>
        <v>6.5882593921564744E-2</v>
      </c>
      <c r="BU123" s="9">
        <f t="shared" si="37"/>
        <v>-1.025572816391658E-3</v>
      </c>
      <c r="BV123" s="9">
        <f t="shared" si="36"/>
        <v>2.1068008097710301E-2</v>
      </c>
      <c r="BW123" s="9">
        <f t="shared" si="36"/>
        <v>2.802620518856053E-2</v>
      </c>
      <c r="BX123" s="9">
        <f t="shared" si="36"/>
        <v>6.1914072584290054E-2</v>
      </c>
      <c r="BY123" s="9">
        <f t="shared" si="36"/>
        <v>1.6092188029731058E-2</v>
      </c>
      <c r="BZ123" s="9">
        <f t="shared" si="36"/>
        <v>2.4171967290309508E-2</v>
      </c>
      <c r="CA123" s="9">
        <f t="shared" si="35"/>
        <v>7.6014336001430701E-3</v>
      </c>
      <c r="CB123" s="9">
        <f t="shared" si="35"/>
        <v>2.1231778154271522E-2</v>
      </c>
      <c r="CC123" s="9">
        <f t="shared" si="35"/>
        <v>-2.7202855820734825E-2</v>
      </c>
      <c r="CD123" s="9">
        <f t="shared" si="35"/>
        <v>-6.4907568640614659E-3</v>
      </c>
      <c r="CE123" s="9">
        <f t="shared" si="35"/>
        <v>-8.733290232560819E-4</v>
      </c>
      <c r="CF123" s="9">
        <f t="shared" si="35"/>
        <v>5.832997196897634E-3</v>
      </c>
      <c r="CG123" s="9">
        <f t="shared" si="35"/>
        <v>4.7934172930221E-3</v>
      </c>
      <c r="CH123" s="9">
        <f t="shared" si="28"/>
        <v>6.3643588253083555E-2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4622935.2035818305</v>
      </c>
      <c r="D124" s="6">
        <f t="shared" si="23"/>
        <v>0</v>
      </c>
      <c r="E124" s="6">
        <f t="shared" si="24"/>
        <v>4216654.217586251</v>
      </c>
      <c r="F124" s="15">
        <f t="shared" si="25"/>
        <v>0</v>
      </c>
      <c r="G124" s="6"/>
      <c r="H124">
        <v>513220.57043957408</v>
      </c>
      <c r="I124">
        <v>494860.26628624211</v>
      </c>
      <c r="J124">
        <v>514632.28998957598</v>
      </c>
      <c r="K124">
        <v>489825.63970647048</v>
      </c>
      <c r="L124">
        <v>324017.65949801769</v>
      </c>
      <c r="M124">
        <v>340474.54965209961</v>
      </c>
      <c r="N124">
        <v>340845.88000253448</v>
      </c>
      <c r="O124">
        <v>327110.0116090863</v>
      </c>
      <c r="P124">
        <v>307804.54070711281</v>
      </c>
      <c r="Q124">
        <v>304695.34113222192</v>
      </c>
      <c r="R124">
        <v>301473.89705178532</v>
      </c>
      <c r="S124">
        <v>321286.75785027997</v>
      </c>
      <c r="T124">
        <v>337424.4590414284</v>
      </c>
      <c r="U124">
        <v>342281.80700708821</v>
      </c>
      <c r="V124">
        <v>384742.55202564172</v>
      </c>
      <c r="W124">
        <v>396453.12443068228</v>
      </c>
      <c r="X124">
        <v>410443.2233431756</v>
      </c>
      <c r="Y124">
        <v>423808.2394085413</v>
      </c>
      <c r="Z124">
        <v>433122.55638575129</v>
      </c>
      <c r="AA124">
        <v>431257.2115088976</v>
      </c>
      <c r="AB124">
        <v>447625.74839769257</v>
      </c>
      <c r="AC124">
        <v>475554.85891145159</v>
      </c>
      <c r="AD124">
        <v>469385.71599084942</v>
      </c>
      <c r="AE124">
        <v>452824.68370412942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-3.6430282247715051E-2</v>
      </c>
      <c r="BL124" s="9">
        <f t="shared" si="37"/>
        <v>3.9177213237633464E-2</v>
      </c>
      <c r="BM124" s="9">
        <f t="shared" si="37"/>
        <v>-4.9403155178272637E-2</v>
      </c>
      <c r="BN124" s="9">
        <f t="shared" si="37"/>
        <v>-0.41325147151529401</v>
      </c>
      <c r="BO124" s="9">
        <f t="shared" si="37"/>
        <v>4.9542359818876634E-2</v>
      </c>
      <c r="BP124" s="9">
        <f t="shared" si="37"/>
        <v>1.0900315652945E-3</v>
      </c>
      <c r="BQ124" s="9">
        <f t="shared" si="37"/>
        <v>-4.113386905718696E-2</v>
      </c>
      <c r="BR124" s="9">
        <f t="shared" si="37"/>
        <v>-6.0831567826665336E-2</v>
      </c>
      <c r="BS124" s="9">
        <f t="shared" si="37"/>
        <v>-1.0152577571748049E-2</v>
      </c>
      <c r="BT124" s="9">
        <f t="shared" si="37"/>
        <v>-1.0628960382517231E-2</v>
      </c>
      <c r="BU124" s="9">
        <f t="shared" si="37"/>
        <v>6.3650615511066461E-2</v>
      </c>
      <c r="BV124" s="9">
        <f t="shared" si="36"/>
        <v>4.900760920994468E-2</v>
      </c>
      <c r="BW124" s="9">
        <f t="shared" si="36"/>
        <v>1.429273466253895E-2</v>
      </c>
      <c r="BX124" s="9">
        <f t="shared" si="36"/>
        <v>0.11694001971345316</v>
      </c>
      <c r="BY124" s="9">
        <f t="shared" si="36"/>
        <v>2.9983396134543157E-2</v>
      </c>
      <c r="BZ124" s="9">
        <f t="shared" si="36"/>
        <v>3.4679797639653821E-2</v>
      </c>
      <c r="CA124" s="9">
        <f t="shared" si="35"/>
        <v>3.2043479035384473E-2</v>
      </c>
      <c r="CB124" s="9">
        <f t="shared" si="35"/>
        <v>2.1739640722877304E-2</v>
      </c>
      <c r="CC124" s="9">
        <f t="shared" si="35"/>
        <v>-4.3160375608078611E-3</v>
      </c>
      <c r="CD124" s="9">
        <f t="shared" si="35"/>
        <v>3.7252809702032388E-2</v>
      </c>
      <c r="CE124" s="9">
        <f t="shared" si="35"/>
        <v>6.0524746085466055E-2</v>
      </c>
      <c r="CF124" s="9">
        <f t="shared" si="35"/>
        <v>-1.305739373490763E-2</v>
      </c>
      <c r="CG124" s="9">
        <f t="shared" si="35"/>
        <v>-3.5919813713797766E-2</v>
      </c>
      <c r="CH124" s="9">
        <f t="shared" si="28"/>
        <v>9.8609873338101839E-2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5594977.2996936413</v>
      </c>
      <c r="D125" s="6">
        <f t="shared" si="23"/>
        <v>0</v>
      </c>
      <c r="E125" s="6">
        <f t="shared" si="24"/>
        <v>5027049.8438495491</v>
      </c>
      <c r="F125" s="15">
        <f t="shared" si="25"/>
        <v>0</v>
      </c>
      <c r="G125" s="6"/>
      <c r="H125">
        <v>520778.79663074459</v>
      </c>
      <c r="I125">
        <v>504087.41110637231</v>
      </c>
      <c r="J125">
        <v>507887.79242746398</v>
      </c>
      <c r="K125">
        <v>512410.94441663742</v>
      </c>
      <c r="L125">
        <v>355068.29577405209</v>
      </c>
      <c r="M125">
        <v>391854.9137385147</v>
      </c>
      <c r="N125">
        <v>403453.3681603609</v>
      </c>
      <c r="O125">
        <v>398177.59247000329</v>
      </c>
      <c r="P125">
        <v>389154.63019513822</v>
      </c>
      <c r="Q125">
        <v>401924.97372357652</v>
      </c>
      <c r="R125">
        <v>427083.56162693782</v>
      </c>
      <c r="S125">
        <v>460718.83102892211</v>
      </c>
      <c r="T125">
        <v>481869.39560974331</v>
      </c>
      <c r="U125">
        <v>487805.25716131652</v>
      </c>
      <c r="V125">
        <v>554248.54992263741</v>
      </c>
      <c r="W125">
        <v>560141.21079232777</v>
      </c>
      <c r="X125">
        <v>571764.36354104115</v>
      </c>
      <c r="Y125">
        <v>587009.84060863277</v>
      </c>
      <c r="Z125">
        <v>614900.21843183751</v>
      </c>
      <c r="AA125">
        <v>608469.8508215358</v>
      </c>
      <c r="AB125">
        <v>613670.3860605472</v>
      </c>
      <c r="AC125">
        <v>623430.52270099299</v>
      </c>
      <c r="AD125">
        <v>672842.12024709722</v>
      </c>
      <c r="AE125">
        <v>677169.34574551962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-3.2575689222783151E-2</v>
      </c>
      <c r="BL125" s="9">
        <f t="shared" si="37"/>
        <v>7.5108543642017685E-3</v>
      </c>
      <c r="BM125" s="9">
        <f t="shared" si="37"/>
        <v>8.8663867890322046E-3</v>
      </c>
      <c r="BN125" s="9">
        <f t="shared" si="37"/>
        <v>-0.36681677548700165</v>
      </c>
      <c r="BO125" s="9">
        <f t="shared" si="37"/>
        <v>9.858149983149056E-2</v>
      </c>
      <c r="BP125" s="9">
        <f t="shared" si="37"/>
        <v>2.9169259389762708E-2</v>
      </c>
      <c r="BQ125" s="9">
        <f t="shared" si="37"/>
        <v>-1.3162794658103289E-2</v>
      </c>
      <c r="BR125" s="9">
        <f t="shared" si="37"/>
        <v>-2.2921346435677774E-2</v>
      </c>
      <c r="BS125" s="9">
        <f t="shared" si="37"/>
        <v>3.2288667110713189E-2</v>
      </c>
      <c r="BT125" s="9">
        <f t="shared" si="37"/>
        <v>6.0714250087001619E-2</v>
      </c>
      <c r="BU125" s="9">
        <f t="shared" si="37"/>
        <v>7.5808257165515161E-2</v>
      </c>
      <c r="BV125" s="9">
        <f t="shared" si="36"/>
        <v>4.4885167943001229E-2</v>
      </c>
      <c r="BW125" s="9">
        <f t="shared" si="36"/>
        <v>1.2243149144112158E-2</v>
      </c>
      <c r="BX125" s="9">
        <f t="shared" si="36"/>
        <v>0.12769696919325299</v>
      </c>
      <c r="BY125" s="9">
        <f t="shared" si="36"/>
        <v>1.0575681865355475E-2</v>
      </c>
      <c r="BZ125" s="9">
        <f t="shared" si="36"/>
        <v>2.0538040582171197E-2</v>
      </c>
      <c r="CA125" s="9">
        <f t="shared" si="35"/>
        <v>2.6314629274160169E-2</v>
      </c>
      <c r="CB125" s="9">
        <f t="shared" si="35"/>
        <v>4.6418424263684595E-2</v>
      </c>
      <c r="CC125" s="9">
        <f t="shared" si="35"/>
        <v>-1.0512643709661307E-2</v>
      </c>
      <c r="CD125" s="9">
        <f t="shared" si="35"/>
        <v>8.510589000586842E-3</v>
      </c>
      <c r="CE125" s="9">
        <f t="shared" si="35"/>
        <v>1.5779374316333472E-2</v>
      </c>
      <c r="CF125" s="9">
        <f t="shared" si="35"/>
        <v>7.6273383311136311E-2</v>
      </c>
      <c r="CG125" s="9">
        <f t="shared" si="35"/>
        <v>6.4106719490611671E-3</v>
      </c>
      <c r="CH125" s="9">
        <f t="shared" si="28"/>
        <v>9.1113975209811945E-2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6561862.1066790838</v>
      </c>
      <c r="D126" s="6">
        <f t="shared" si="23"/>
        <v>6561862.1066790838</v>
      </c>
      <c r="E126" s="6">
        <f t="shared" si="24"/>
        <v>5885133.6220411565</v>
      </c>
      <c r="F126" s="15">
        <f t="shared" si="25"/>
        <v>5885133.6220411565</v>
      </c>
      <c r="G126" s="6"/>
      <c r="H126">
        <v>608767.42817978642</v>
      </c>
      <c r="I126">
        <v>578737.12225750682</v>
      </c>
      <c r="J126">
        <v>587281.58334084949</v>
      </c>
      <c r="K126">
        <v>579035.81370348332</v>
      </c>
      <c r="L126">
        <v>392255.49199185532</v>
      </c>
      <c r="M126">
        <v>461479.27397454227</v>
      </c>
      <c r="N126">
        <v>500610.23013013962</v>
      </c>
      <c r="O126">
        <v>493700.38318785361</v>
      </c>
      <c r="P126">
        <v>480751.10388362641</v>
      </c>
      <c r="Q126">
        <v>489844.20503183291</v>
      </c>
      <c r="R126">
        <v>512596.23756241851</v>
      </c>
      <c r="S126">
        <v>545191.16961210803</v>
      </c>
      <c r="T126">
        <v>565565.87867271248</v>
      </c>
      <c r="U126">
        <v>578201.99605429557</v>
      </c>
      <c r="V126">
        <v>616526.59259950975</v>
      </c>
      <c r="W126">
        <v>640298.2714399898</v>
      </c>
      <c r="X126">
        <v>673153.44391897891</v>
      </c>
      <c r="Y126">
        <v>687667.1935133388</v>
      </c>
      <c r="Z126">
        <v>698492.09112118941</v>
      </c>
      <c r="AA126">
        <v>712014.26866580208</v>
      </c>
      <c r="AB126">
        <v>746080.36836015468</v>
      </c>
      <c r="AC126">
        <v>756193.04318346281</v>
      </c>
      <c r="AD126">
        <v>784597.29595538368</v>
      </c>
      <c r="AE126">
        <v>791815.83801255061</v>
      </c>
      <c r="AF126" s="6"/>
      <c r="AG126" s="6"/>
      <c r="AH126" s="6"/>
      <c r="AI126" s="6">
        <f t="shared" si="33"/>
        <v>608767.42817978642</v>
      </c>
      <c r="AJ126" s="6">
        <f t="shared" si="33"/>
        <v>578737.12225750682</v>
      </c>
      <c r="AK126" s="6">
        <f t="shared" si="33"/>
        <v>587281.58334084949</v>
      </c>
      <c r="AL126" s="6">
        <f t="shared" si="33"/>
        <v>579035.81370348332</v>
      </c>
      <c r="AM126" s="6">
        <f t="shared" si="33"/>
        <v>0</v>
      </c>
      <c r="AN126" s="6">
        <f t="shared" si="33"/>
        <v>461479.27397454227</v>
      </c>
      <c r="AO126" s="6">
        <f t="shared" si="33"/>
        <v>500610.23013013962</v>
      </c>
      <c r="AP126" s="6">
        <f t="shared" si="33"/>
        <v>493700.38318785361</v>
      </c>
      <c r="AQ126" s="6">
        <f t="shared" si="33"/>
        <v>480751.10388362641</v>
      </c>
      <c r="AR126" s="6">
        <f t="shared" si="33"/>
        <v>489844.20503183291</v>
      </c>
      <c r="AS126" s="6">
        <f t="shared" si="33"/>
        <v>512596.23756241851</v>
      </c>
      <c r="AT126" s="6">
        <f t="shared" si="38"/>
        <v>545191.16961210803</v>
      </c>
      <c r="AU126" s="6">
        <f t="shared" si="38"/>
        <v>565565.87867271248</v>
      </c>
      <c r="AV126" s="6">
        <f t="shared" si="38"/>
        <v>578201.99605429557</v>
      </c>
      <c r="AW126" s="6">
        <f t="shared" si="38"/>
        <v>616526.59259950975</v>
      </c>
      <c r="AX126" s="6">
        <f t="shared" si="38"/>
        <v>640298.2714399898</v>
      </c>
      <c r="AY126" s="6">
        <f t="shared" si="38"/>
        <v>673153.44391897891</v>
      </c>
      <c r="AZ126" s="6">
        <f t="shared" si="38"/>
        <v>687667.1935133388</v>
      </c>
      <c r="BA126" s="6">
        <f t="shared" si="38"/>
        <v>698492.09112118941</v>
      </c>
      <c r="BB126" s="6">
        <f t="shared" si="38"/>
        <v>712014.26866580208</v>
      </c>
      <c r="BC126" s="6">
        <f t="shared" si="38"/>
        <v>746080.36836015468</v>
      </c>
      <c r="BD126" s="6">
        <f t="shared" si="39"/>
        <v>756193.04318346281</v>
      </c>
      <c r="BE126" s="6">
        <f t="shared" si="39"/>
        <v>784597.29595538368</v>
      </c>
      <c r="BF126" s="6">
        <f t="shared" si="39"/>
        <v>791815.83801255061</v>
      </c>
      <c r="BG126" s="6"/>
      <c r="BJ126" s="9"/>
      <c r="BK126" s="9">
        <f t="shared" si="37"/>
        <v>-5.0587949246496462E-2</v>
      </c>
      <c r="BL126" s="9">
        <f t="shared" si="37"/>
        <v>1.4656049662797549E-2</v>
      </c>
      <c r="BM126" s="9">
        <f t="shared" si="37"/>
        <v>-1.4140073786482341E-2</v>
      </c>
      <c r="BN126" s="9">
        <f t="shared" si="37"/>
        <v>-0.38945093730119262</v>
      </c>
      <c r="BO126" s="9">
        <f t="shared" si="37"/>
        <v>0.16252375003435551</v>
      </c>
      <c r="BP126" s="9">
        <f t="shared" si="37"/>
        <v>8.1390671722847349E-2</v>
      </c>
      <c r="BQ126" s="9">
        <f t="shared" si="37"/>
        <v>-1.3898993106481789E-2</v>
      </c>
      <c r="BR126" s="9">
        <f t="shared" si="37"/>
        <v>-2.6579140783736944E-2</v>
      </c>
      <c r="BS126" s="9">
        <f t="shared" si="37"/>
        <v>1.8737710997530205E-2</v>
      </c>
      <c r="BT126" s="9">
        <f t="shared" si="37"/>
        <v>4.540108236001561E-2</v>
      </c>
      <c r="BU126" s="9">
        <f t="shared" si="37"/>
        <v>6.1648029094739432E-2</v>
      </c>
      <c r="BV126" s="9">
        <f t="shared" si="36"/>
        <v>3.6690282009312909E-2</v>
      </c>
      <c r="BW126" s="9">
        <f t="shared" si="36"/>
        <v>2.2096496665252145E-2</v>
      </c>
      <c r="BX126" s="9">
        <f t="shared" si="36"/>
        <v>6.4178174703619889E-2</v>
      </c>
      <c r="BY126" s="9">
        <f t="shared" si="36"/>
        <v>3.7832660445025965E-2</v>
      </c>
      <c r="BZ126" s="9">
        <f t="shared" si="36"/>
        <v>5.0039186624778922E-2</v>
      </c>
      <c r="CA126" s="9">
        <f t="shared" si="35"/>
        <v>2.1331687003233304E-2</v>
      </c>
      <c r="CB126" s="9">
        <f t="shared" si="35"/>
        <v>1.5618865432217801E-2</v>
      </c>
      <c r="CC126" s="9">
        <f t="shared" si="35"/>
        <v>1.9174095500361959E-2</v>
      </c>
      <c r="CD126" s="9">
        <f t="shared" si="35"/>
        <v>4.6735375315179996E-2</v>
      </c>
      <c r="CE126" s="9">
        <f t="shared" si="35"/>
        <v>1.346336492271219E-2</v>
      </c>
      <c r="CF126" s="9">
        <f t="shared" si="35"/>
        <v>3.6873895660540661E-2</v>
      </c>
      <c r="CG126" s="9">
        <f t="shared" si="35"/>
        <v>9.1582496431601174E-3</v>
      </c>
      <c r="CH126" s="9">
        <f t="shared" si="28"/>
        <v>9.689639700769466E-2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5323147.0863130298</v>
      </c>
      <c r="D127" s="6">
        <f t="shared" si="23"/>
        <v>0</v>
      </c>
      <c r="E127" s="6">
        <f t="shared" si="24"/>
        <v>4865498.1884273803</v>
      </c>
      <c r="F127" s="15">
        <f t="shared" si="25"/>
        <v>0</v>
      </c>
      <c r="G127" s="6"/>
      <c r="H127">
        <v>527932.8699694695</v>
      </c>
      <c r="I127">
        <v>490957.31595156982</v>
      </c>
      <c r="J127">
        <v>504547.40377219667</v>
      </c>
      <c r="K127">
        <v>502282.96620819619</v>
      </c>
      <c r="L127">
        <v>352448.16064012598</v>
      </c>
      <c r="M127">
        <v>400398.89996609779</v>
      </c>
      <c r="N127">
        <v>417535.28735249821</v>
      </c>
      <c r="O127">
        <v>401844.26775532903</v>
      </c>
      <c r="P127">
        <v>379413.90893459029</v>
      </c>
      <c r="Q127">
        <v>398349.28123794432</v>
      </c>
      <c r="R127">
        <v>427591.49823026161</v>
      </c>
      <c r="S127">
        <v>448589.12348427583</v>
      </c>
      <c r="T127">
        <v>465795.67535209062</v>
      </c>
      <c r="U127">
        <v>488505.24893209868</v>
      </c>
      <c r="V127">
        <v>519249.46227026981</v>
      </c>
      <c r="W127">
        <v>508519.0995294454</v>
      </c>
      <c r="X127">
        <v>498303.95730357192</v>
      </c>
      <c r="Y127">
        <v>494612.85045619751</v>
      </c>
      <c r="Z127">
        <v>504967.2407779122</v>
      </c>
      <c r="AA127">
        <v>490586.75593231223</v>
      </c>
      <c r="AB127">
        <v>496294.15889951761</v>
      </c>
      <c r="AC127">
        <v>515902.58889806003</v>
      </c>
      <c r="AD127">
        <v>525373.17785031593</v>
      </c>
      <c r="AE127">
        <v>546005.17821677437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-7.2611944287143682E-2</v>
      </c>
      <c r="BL127" s="9">
        <f t="shared" si="37"/>
        <v>2.7304606140150543E-2</v>
      </c>
      <c r="BM127" s="9">
        <f t="shared" si="37"/>
        <v>-4.4981586762329728E-3</v>
      </c>
      <c r="BN127" s="9">
        <f t="shared" si="37"/>
        <v>-0.35426008916687773</v>
      </c>
      <c r="BO127" s="9">
        <f t="shared" si="37"/>
        <v>0.12755775067605543</v>
      </c>
      <c r="BP127" s="9">
        <f t="shared" si="37"/>
        <v>4.1907761224157694E-2</v>
      </c>
      <c r="BQ127" s="9">
        <f t="shared" si="37"/>
        <v>-3.8304441404772668E-2</v>
      </c>
      <c r="BR127" s="9">
        <f t="shared" si="37"/>
        <v>-5.7436902746116562E-2</v>
      </c>
      <c r="BS127" s="9">
        <f t="shared" si="37"/>
        <v>4.8701494303530213E-2</v>
      </c>
      <c r="BT127" s="9">
        <f t="shared" si="37"/>
        <v>7.0839084946767508E-2</v>
      </c>
      <c r="BU127" s="9">
        <f t="shared" si="37"/>
        <v>4.7939079903463355E-2</v>
      </c>
      <c r="BV127" s="9">
        <f t="shared" si="36"/>
        <v>3.7639696735219955E-2</v>
      </c>
      <c r="BW127" s="9">
        <f t="shared" si="36"/>
        <v>4.7603143362165999E-2</v>
      </c>
      <c r="BX127" s="9">
        <f t="shared" si="36"/>
        <v>6.1034210742123389E-2</v>
      </c>
      <c r="BY127" s="9">
        <f t="shared" si="36"/>
        <v>-2.0881651853293669E-2</v>
      </c>
      <c r="BZ127" s="9">
        <f t="shared" si="36"/>
        <v>-2.0292528448680808E-2</v>
      </c>
      <c r="CA127" s="9">
        <f t="shared" si="35"/>
        <v>-7.4349106019029314E-3</v>
      </c>
      <c r="CB127" s="9">
        <f t="shared" si="35"/>
        <v>2.0718221161983554E-2</v>
      </c>
      <c r="CC127" s="9">
        <f t="shared" si="35"/>
        <v>-2.8891421618183016E-2</v>
      </c>
      <c r="CD127" s="9">
        <f t="shared" si="35"/>
        <v>1.1566677424062706E-2</v>
      </c>
      <c r="CE127" s="9">
        <f t="shared" si="35"/>
        <v>3.8749153224440017E-2</v>
      </c>
      <c r="CF127" s="9">
        <f t="shared" si="35"/>
        <v>1.8190858580470801E-2</v>
      </c>
      <c r="CG127" s="9">
        <f t="shared" si="35"/>
        <v>3.8519634578130159E-2</v>
      </c>
      <c r="CH127" s="9">
        <f t="shared" si="28"/>
        <v>8.9695408546937389E-2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4601662.1756280065</v>
      </c>
      <c r="D128" s="6">
        <f t="shared" si="23"/>
        <v>0</v>
      </c>
      <c r="E128" s="6">
        <f t="shared" si="24"/>
        <v>4256116.4569235733</v>
      </c>
      <c r="F128" s="15">
        <f t="shared" si="25"/>
        <v>0</v>
      </c>
      <c r="G128" s="6"/>
      <c r="H128">
        <v>541591.73487730639</v>
      </c>
      <c r="I128">
        <v>516446.25239433593</v>
      </c>
      <c r="J128">
        <v>515830.50163201679</v>
      </c>
      <c r="K128">
        <v>500782.21196787321</v>
      </c>
      <c r="L128">
        <v>347378.9477014193</v>
      </c>
      <c r="M128">
        <v>371816.27642050933</v>
      </c>
      <c r="N128">
        <v>364284.38910806988</v>
      </c>
      <c r="O128">
        <v>328505.4993852459</v>
      </c>
      <c r="P128">
        <v>297394.00724720018</v>
      </c>
      <c r="Q128">
        <v>303507.61223417713</v>
      </c>
      <c r="R128">
        <v>314601.64634405472</v>
      </c>
      <c r="S128">
        <v>335063.05930851027</v>
      </c>
      <c r="T128">
        <v>340619.87271987001</v>
      </c>
      <c r="U128">
        <v>345057.02729325643</v>
      </c>
      <c r="V128">
        <v>375641.82250842883</v>
      </c>
      <c r="W128">
        <v>362948.58283566992</v>
      </c>
      <c r="X128">
        <v>369657.14204173948</v>
      </c>
      <c r="Y128">
        <v>365385.13557798881</v>
      </c>
      <c r="Z128">
        <v>374439.21953937103</v>
      </c>
      <c r="AA128">
        <v>371764.1087099819</v>
      </c>
      <c r="AB128">
        <v>379721.52225336782</v>
      </c>
      <c r="AC128">
        <v>378161.67420604889</v>
      </c>
      <c r="AD128">
        <v>407673.4351775432</v>
      </c>
      <c r="AE128">
        <v>407391.66926078888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-4.7541238962389022E-2</v>
      </c>
      <c r="BL128" s="9">
        <f t="shared" si="37"/>
        <v>-1.1929956437504417E-3</v>
      </c>
      <c r="BM128" s="9">
        <f t="shared" si="37"/>
        <v>-2.9606926387623082E-2</v>
      </c>
      <c r="BN128" s="9">
        <f t="shared" si="37"/>
        <v>-0.36575504754373162</v>
      </c>
      <c r="BO128" s="9">
        <f t="shared" si="37"/>
        <v>6.7983599306074727E-2</v>
      </c>
      <c r="BP128" s="9">
        <f t="shared" si="37"/>
        <v>-2.0465000335940231E-2</v>
      </c>
      <c r="BQ128" s="9">
        <f t="shared" si="37"/>
        <v>-0.10338127266468082</v>
      </c>
      <c r="BR128" s="9">
        <f t="shared" si="37"/>
        <v>-9.9495695340437507E-2</v>
      </c>
      <c r="BS128" s="9">
        <f t="shared" si="37"/>
        <v>2.0348808338612166E-2</v>
      </c>
      <c r="BT128" s="9">
        <f t="shared" si="37"/>
        <v>3.5900532063314707E-2</v>
      </c>
      <c r="BU128" s="9">
        <f t="shared" si="37"/>
        <v>6.3011527107778451E-2</v>
      </c>
      <c r="BV128" s="9">
        <f t="shared" si="36"/>
        <v>1.644836188612276E-2</v>
      </c>
      <c r="BW128" s="9">
        <f t="shared" si="36"/>
        <v>1.2942587134892396E-2</v>
      </c>
      <c r="BX128" s="9">
        <f t="shared" si="36"/>
        <v>8.4926389793222729E-2</v>
      </c>
      <c r="BY128" s="9">
        <f t="shared" si="36"/>
        <v>-3.4374910515373641E-2</v>
      </c>
      <c r="BZ128" s="9">
        <f t="shared" si="36"/>
        <v>1.8314753757240319E-2</v>
      </c>
      <c r="CA128" s="9">
        <f t="shared" si="35"/>
        <v>-1.1623969655416136E-2</v>
      </c>
      <c r="CB128" s="9">
        <f t="shared" si="35"/>
        <v>2.4477528907147991E-2</v>
      </c>
      <c r="CC128" s="9">
        <f t="shared" si="35"/>
        <v>-7.1699553951016541E-3</v>
      </c>
      <c r="CD128" s="9">
        <f t="shared" si="35"/>
        <v>2.1178611124081727E-2</v>
      </c>
      <c r="CE128" s="9">
        <f t="shared" si="35"/>
        <v>-4.1163341716448174E-3</v>
      </c>
      <c r="CF128" s="9">
        <f t="shared" si="35"/>
        <v>7.5144636215514024E-2</v>
      </c>
      <c r="CG128" s="9">
        <f t="shared" si="35"/>
        <v>-6.9139489948550107E-4</v>
      </c>
      <c r="CH128" s="9">
        <f t="shared" si="28"/>
        <v>9.0643383225884125E-2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4466355.4604632119</v>
      </c>
      <c r="D129" s="6">
        <f t="shared" si="23"/>
        <v>0</v>
      </c>
      <c r="E129" s="6">
        <f t="shared" si="24"/>
        <v>4192934.3169628545</v>
      </c>
      <c r="F129" s="15">
        <f t="shared" si="25"/>
        <v>0</v>
      </c>
      <c r="G129" s="6"/>
      <c r="H129">
        <v>528767.73335885606</v>
      </c>
      <c r="I129">
        <v>501589.48969298252</v>
      </c>
      <c r="J129">
        <v>504641.02027752489</v>
      </c>
      <c r="K129">
        <v>496169.09572680068</v>
      </c>
      <c r="L129">
        <v>339764.09276827832</v>
      </c>
      <c r="M129">
        <v>361788.67870594253</v>
      </c>
      <c r="N129">
        <v>360833.87319514918</v>
      </c>
      <c r="O129">
        <v>338549.2266808314</v>
      </c>
      <c r="P129">
        <v>306903.75032404118</v>
      </c>
      <c r="Q129">
        <v>316715.92200039153</v>
      </c>
      <c r="R129">
        <v>338298.78504169191</v>
      </c>
      <c r="S129">
        <v>352328.52007361839</v>
      </c>
      <c r="T129">
        <v>344819.05572471698</v>
      </c>
      <c r="U129">
        <v>341258.68024992163</v>
      </c>
      <c r="V129">
        <v>360952.64909108129</v>
      </c>
      <c r="W129">
        <v>344100.63881221559</v>
      </c>
      <c r="X129">
        <v>340060.57982469961</v>
      </c>
      <c r="Y129">
        <v>344578.50063175883</v>
      </c>
      <c r="Z129">
        <v>350836.52235336148</v>
      </c>
      <c r="AA129">
        <v>316457.68597896158</v>
      </c>
      <c r="AB129">
        <v>302605.81332494301</v>
      </c>
      <c r="AC129">
        <v>312893.06942068081</v>
      </c>
      <c r="AD129">
        <v>315724.13318704348</v>
      </c>
      <c r="AE129">
        <v>311436.09730846988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-5.2767232528885252E-2</v>
      </c>
      <c r="BL129" s="9">
        <f t="shared" si="37"/>
        <v>6.0652900288947747E-3</v>
      </c>
      <c r="BM129" s="9">
        <f t="shared" si="37"/>
        <v>-1.6930538136092136E-2</v>
      </c>
      <c r="BN129" s="9">
        <f t="shared" si="37"/>
        <v>-0.37866525544002883</v>
      </c>
      <c r="BO129" s="9">
        <f t="shared" si="37"/>
        <v>6.2808748901138883E-2</v>
      </c>
      <c r="BP129" s="9">
        <f t="shared" si="37"/>
        <v>-2.642613530205843E-3</v>
      </c>
      <c r="BQ129" s="9">
        <f t="shared" si="37"/>
        <v>-6.3748159640833912E-2</v>
      </c>
      <c r="BR129" s="9">
        <f t="shared" si="37"/>
        <v>-9.8135326148709234E-2</v>
      </c>
      <c r="BS129" s="9">
        <f t="shared" si="37"/>
        <v>3.147104541931392E-2</v>
      </c>
      <c r="BT129" s="9">
        <f t="shared" si="37"/>
        <v>6.5924257426582242E-2</v>
      </c>
      <c r="BU129" s="9">
        <f t="shared" si="37"/>
        <v>4.063455159557057E-2</v>
      </c>
      <c r="BV129" s="9">
        <f t="shared" si="36"/>
        <v>-2.1544232726789063E-2</v>
      </c>
      <c r="BW129" s="9">
        <f t="shared" si="36"/>
        <v>-1.0379020479917817E-2</v>
      </c>
      <c r="BX129" s="9">
        <f t="shared" si="36"/>
        <v>5.6106000971720742E-2</v>
      </c>
      <c r="BY129" s="9">
        <f t="shared" si="36"/>
        <v>-4.7812614502897845E-2</v>
      </c>
      <c r="BZ129" s="9">
        <f t="shared" si="36"/>
        <v>-1.1810391580538144E-2</v>
      </c>
      <c r="CA129" s="9">
        <f t="shared" si="35"/>
        <v>1.3198155108910424E-2</v>
      </c>
      <c r="CB129" s="9">
        <f t="shared" si="35"/>
        <v>1.7998433887759034E-2</v>
      </c>
      <c r="CC129" s="9">
        <f t="shared" si="35"/>
        <v>-0.10313082763335758</v>
      </c>
      <c r="CD129" s="9">
        <f t="shared" si="35"/>
        <v>-4.4758526635055515E-2</v>
      </c>
      <c r="CE129" s="9">
        <f t="shared" si="35"/>
        <v>3.3430488505062292E-2</v>
      </c>
      <c r="CF129" s="9">
        <f t="shared" si="35"/>
        <v>9.0073351331618843E-3</v>
      </c>
      <c r="CG129" s="9">
        <f t="shared" si="35"/>
        <v>-1.3674663955001207E-2</v>
      </c>
      <c r="CH129" s="9">
        <f t="shared" si="28"/>
        <v>9.0356412526660906E-2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4491522.3300618902</v>
      </c>
      <c r="D130" s="6">
        <f t="shared" ref="D130:D193" si="41">IF(C130&gt;=PERCENTILE($C$2:$C$311,0.9),1,0)*C130</f>
        <v>0</v>
      </c>
      <c r="E130" s="6">
        <f t="shared" ref="E130:E193" si="42">NPV(6.97%,$H130:$AA130)</f>
        <v>4234314.3595649265</v>
      </c>
      <c r="F130" s="15">
        <f t="shared" ref="F130:F193" si="43">IF(E130&gt;=PERCENTILE($E$2:$E$311,0.9),1,0)*E130</f>
        <v>0</v>
      </c>
      <c r="G130" s="6"/>
      <c r="H130">
        <v>544936.82774497592</v>
      </c>
      <c r="I130">
        <v>526319.91119912139</v>
      </c>
      <c r="J130">
        <v>545350.19938157976</v>
      </c>
      <c r="K130">
        <v>519618.02016961027</v>
      </c>
      <c r="L130">
        <v>356765.6848174028</v>
      </c>
      <c r="M130">
        <v>378750.3676527887</v>
      </c>
      <c r="N130">
        <v>364636.30086582631</v>
      </c>
      <c r="O130">
        <v>329955.13033269451</v>
      </c>
      <c r="P130">
        <v>299751.96016836818</v>
      </c>
      <c r="Q130">
        <v>298149.69569717691</v>
      </c>
      <c r="R130">
        <v>311040.83287785691</v>
      </c>
      <c r="S130">
        <v>331503.57439325808</v>
      </c>
      <c r="T130">
        <v>332358.41031059128</v>
      </c>
      <c r="U130">
        <v>338215.39018345508</v>
      </c>
      <c r="V130">
        <v>340591.06658702652</v>
      </c>
      <c r="W130">
        <v>343620.97616970871</v>
      </c>
      <c r="X130">
        <v>340071.07652605738</v>
      </c>
      <c r="Y130">
        <v>328279.50545972819</v>
      </c>
      <c r="Z130">
        <v>318363.7103490688</v>
      </c>
      <c r="AA130">
        <v>301510.31417107373</v>
      </c>
      <c r="AB130">
        <v>293051.69251017901</v>
      </c>
      <c r="AC130">
        <v>290249.75099373568</v>
      </c>
      <c r="AD130">
        <v>298472.63381538138</v>
      </c>
      <c r="AE130">
        <v>285806.63485859951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-3.4760651492935085E-2</v>
      </c>
      <c r="BL130" s="9">
        <f t="shared" si="37"/>
        <v>3.5518931920246549E-2</v>
      </c>
      <c r="BM130" s="9">
        <f t="shared" si="37"/>
        <v>-4.8334190932673188E-2</v>
      </c>
      <c r="BN130" s="9">
        <f t="shared" si="37"/>
        <v>-0.37601474380334182</v>
      </c>
      <c r="BO130" s="9">
        <f t="shared" si="37"/>
        <v>5.9798106281899702E-2</v>
      </c>
      <c r="BP130" s="9">
        <f t="shared" si="37"/>
        <v>-3.7976906697449825E-2</v>
      </c>
      <c r="BQ130" s="9">
        <f t="shared" si="37"/>
        <v>-9.9943744298948964E-2</v>
      </c>
      <c r="BR130" s="9">
        <f t="shared" si="37"/>
        <v>-9.6001343296885103E-2</v>
      </c>
      <c r="BS130" s="9">
        <f t="shared" si="37"/>
        <v>-5.3596382983318548E-3</v>
      </c>
      <c r="BT130" s="9">
        <f t="shared" si="37"/>
        <v>4.2328504056012246E-2</v>
      </c>
      <c r="BU130" s="9">
        <f t="shared" si="37"/>
        <v>6.3714393063283123E-2</v>
      </c>
      <c r="BV130" s="9">
        <f t="shared" si="36"/>
        <v>2.5753436994345731E-3</v>
      </c>
      <c r="BW130" s="9">
        <f t="shared" si="36"/>
        <v>1.7469005838874778E-2</v>
      </c>
      <c r="BX130" s="9">
        <f t="shared" si="36"/>
        <v>6.9995978365623036E-3</v>
      </c>
      <c r="BY130" s="9">
        <f t="shared" si="36"/>
        <v>8.8566970444741676E-3</v>
      </c>
      <c r="BZ130" s="9">
        <f t="shared" si="36"/>
        <v>-1.0384592101922319E-2</v>
      </c>
      <c r="CA130" s="9">
        <f t="shared" si="35"/>
        <v>-3.5289248066996758E-2</v>
      </c>
      <c r="CB130" s="9">
        <f t="shared" si="35"/>
        <v>-3.0670923861397931E-2</v>
      </c>
      <c r="CC130" s="9">
        <f t="shared" si="35"/>
        <v>-5.4390247335508186E-2</v>
      </c>
      <c r="CD130" s="9">
        <f t="shared" si="35"/>
        <v>-2.8455206699307851E-2</v>
      </c>
      <c r="CE130" s="9">
        <f t="shared" si="35"/>
        <v>-9.6072557305191628E-3</v>
      </c>
      <c r="CF130" s="9">
        <f t="shared" si="35"/>
        <v>2.7936486944518352E-2</v>
      </c>
      <c r="CG130" s="9">
        <f t="shared" si="35"/>
        <v>-4.3362769352543552E-2</v>
      </c>
      <c r="CH130" s="9">
        <f t="shared" si="28"/>
        <v>8.7241164815560365E-2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4700015.6161627388</v>
      </c>
      <c r="D131" s="6">
        <f t="shared" si="41"/>
        <v>0</v>
      </c>
      <c r="E131" s="6">
        <f t="shared" si="42"/>
        <v>4315061.3844093224</v>
      </c>
      <c r="F131" s="15">
        <f t="shared" si="43"/>
        <v>0</v>
      </c>
      <c r="G131" s="6"/>
      <c r="H131">
        <v>543116.89743202785</v>
      </c>
      <c r="I131">
        <v>514465.07986369933</v>
      </c>
      <c r="J131">
        <v>516262.67785537383</v>
      </c>
      <c r="K131">
        <v>496862.14844281151</v>
      </c>
      <c r="L131">
        <v>336832.67787269049</v>
      </c>
      <c r="M131">
        <v>360812.43272244302</v>
      </c>
      <c r="N131">
        <v>350873.7622359455</v>
      </c>
      <c r="O131">
        <v>329608.24185552739</v>
      </c>
      <c r="P131">
        <v>304496.38627812761</v>
      </c>
      <c r="Q131">
        <v>307967.33498639218</v>
      </c>
      <c r="R131">
        <v>324444.40100094653</v>
      </c>
      <c r="S131">
        <v>331380.78743949998</v>
      </c>
      <c r="T131">
        <v>343236.29510415619</v>
      </c>
      <c r="U131">
        <v>361684.27282333199</v>
      </c>
      <c r="V131">
        <v>401544.7279820604</v>
      </c>
      <c r="W131">
        <v>400265.31962260272</v>
      </c>
      <c r="X131">
        <v>400666.80054225982</v>
      </c>
      <c r="Y131">
        <v>408792.08714405261</v>
      </c>
      <c r="Z131">
        <v>419412.4949360608</v>
      </c>
      <c r="AA131">
        <v>411522.39837069937</v>
      </c>
      <c r="AB131">
        <v>419708.24577193259</v>
      </c>
      <c r="AC131">
        <v>417187.69468826067</v>
      </c>
      <c r="AD131">
        <v>452104.0024120555</v>
      </c>
      <c r="AE131">
        <v>464817.87050583941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-5.4196896500671062E-2</v>
      </c>
      <c r="BL131" s="9">
        <f t="shared" si="37"/>
        <v>3.4880205771501646E-3</v>
      </c>
      <c r="BM131" s="9">
        <f t="shared" si="37"/>
        <v>-3.8303081257898705E-2</v>
      </c>
      <c r="BN131" s="9">
        <f t="shared" si="37"/>
        <v>-0.38872631808069968</v>
      </c>
      <c r="BO131" s="9">
        <f t="shared" si="37"/>
        <v>6.8771944135651422E-2</v>
      </c>
      <c r="BP131" s="9">
        <f t="shared" si="37"/>
        <v>-2.7931739333643665E-2</v>
      </c>
      <c r="BQ131" s="9">
        <f t="shared" si="37"/>
        <v>-6.2521703673906082E-2</v>
      </c>
      <c r="BR131" s="9">
        <f t="shared" si="37"/>
        <v>-7.9245583996504346E-2</v>
      </c>
      <c r="BS131" s="9">
        <f t="shared" si="37"/>
        <v>1.1334502754522649E-2</v>
      </c>
      <c r="BT131" s="9">
        <f t="shared" si="37"/>
        <v>5.2120461914573375E-2</v>
      </c>
      <c r="BU131" s="9">
        <f t="shared" si="37"/>
        <v>2.1153945356706685E-2</v>
      </c>
      <c r="BV131" s="9">
        <f t="shared" si="36"/>
        <v>3.5150987606021721E-2</v>
      </c>
      <c r="BW131" s="9">
        <f t="shared" si="36"/>
        <v>5.2352539751460141E-2</v>
      </c>
      <c r="BX131" s="9">
        <f t="shared" si="36"/>
        <v>0.10454727263986974</v>
      </c>
      <c r="BY131" s="9">
        <f t="shared" si="36"/>
        <v>-3.1913031000674608E-3</v>
      </c>
      <c r="BZ131" s="9">
        <f t="shared" si="36"/>
        <v>1.0025342801860306E-3</v>
      </c>
      <c r="CA131" s="9">
        <f t="shared" si="35"/>
        <v>2.0076521841834543E-2</v>
      </c>
      <c r="CB131" s="9">
        <f t="shared" si="35"/>
        <v>2.5648228031463955E-2</v>
      </c>
      <c r="CC131" s="9">
        <f t="shared" si="35"/>
        <v>-1.8991460762065936E-2</v>
      </c>
      <c r="CD131" s="9">
        <f t="shared" si="35"/>
        <v>1.96963672999943E-2</v>
      </c>
      <c r="CE131" s="9">
        <f t="shared" si="35"/>
        <v>-6.0235892732599444E-3</v>
      </c>
      <c r="CF131" s="9">
        <f t="shared" si="35"/>
        <v>8.0376019499636325E-2</v>
      </c>
      <c r="CG131" s="9">
        <f t="shared" si="35"/>
        <v>2.7733405333932391E-2</v>
      </c>
      <c r="CH131" s="9">
        <f t="shared" ref="CH131:CH194" si="44">STDEV(BK131:CG131)</f>
        <v>9.4737689135204819E-2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5904106.9935755683</v>
      </c>
      <c r="D132" s="6">
        <f t="shared" si="41"/>
        <v>0</v>
      </c>
      <c r="E132" s="6">
        <f t="shared" si="42"/>
        <v>5432444.8977983678</v>
      </c>
      <c r="F132" s="15">
        <f t="shared" si="43"/>
        <v>5432444.8977983678</v>
      </c>
      <c r="G132" s="6"/>
      <c r="H132">
        <v>597289.61550282862</v>
      </c>
      <c r="I132">
        <v>576506.29651267326</v>
      </c>
      <c r="J132">
        <v>590830.53140559257</v>
      </c>
      <c r="K132">
        <v>580004.27005784528</v>
      </c>
      <c r="L132">
        <v>386182.73302132328</v>
      </c>
      <c r="M132">
        <v>443785.11519918358</v>
      </c>
      <c r="N132">
        <v>460669.73944400292</v>
      </c>
      <c r="O132">
        <v>461143.07258285099</v>
      </c>
      <c r="P132">
        <v>436144.32733060681</v>
      </c>
      <c r="Q132">
        <v>448195.90879096591</v>
      </c>
      <c r="R132">
        <v>476573.5356784336</v>
      </c>
      <c r="S132">
        <v>501134.83982881898</v>
      </c>
      <c r="T132">
        <v>512385.472864018</v>
      </c>
      <c r="U132">
        <v>524857.79534725228</v>
      </c>
      <c r="V132">
        <v>555452.56900710519</v>
      </c>
      <c r="W132">
        <v>534659.53922599496</v>
      </c>
      <c r="X132">
        <v>531584.49417798757</v>
      </c>
      <c r="Y132">
        <v>525503.05564148014</v>
      </c>
      <c r="Z132">
        <v>514252.98465229012</v>
      </c>
      <c r="AA132">
        <v>497758.59811457479</v>
      </c>
      <c r="AB132">
        <v>505928.63238304609</v>
      </c>
      <c r="AC132">
        <v>520560.58694342268</v>
      </c>
      <c r="AD132">
        <v>561930.12915467552</v>
      </c>
      <c r="AE132">
        <v>560380.8608558717</v>
      </c>
      <c r="AF132" s="6"/>
      <c r="AG132" s="6"/>
      <c r="AH132" s="6"/>
      <c r="AI132" s="6">
        <f t="shared" si="33"/>
        <v>597289.61550282862</v>
      </c>
      <c r="AJ132" s="6">
        <f t="shared" si="33"/>
        <v>576506.29651267326</v>
      </c>
      <c r="AK132" s="6">
        <f t="shared" si="33"/>
        <v>590830.53140559257</v>
      </c>
      <c r="AL132" s="6">
        <f t="shared" si="33"/>
        <v>580004.27005784528</v>
      </c>
      <c r="AM132" s="6">
        <f t="shared" si="33"/>
        <v>0</v>
      </c>
      <c r="AN132" s="6">
        <f t="shared" si="33"/>
        <v>443785.11519918358</v>
      </c>
      <c r="AO132" s="6">
        <f t="shared" si="33"/>
        <v>460669.73944400292</v>
      </c>
      <c r="AP132" s="6">
        <f t="shared" si="33"/>
        <v>461143.07258285099</v>
      </c>
      <c r="AQ132" s="6">
        <f t="shared" si="33"/>
        <v>436144.32733060681</v>
      </c>
      <c r="AR132" s="6">
        <f t="shared" si="33"/>
        <v>448195.90879096591</v>
      </c>
      <c r="AS132" s="6">
        <f t="shared" si="33"/>
        <v>476573.5356784336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-3.541585224184058E-2</v>
      </c>
      <c r="BL132" s="9">
        <f t="shared" si="37"/>
        <v>2.454296578085715E-2</v>
      </c>
      <c r="BM132" s="9">
        <f t="shared" si="37"/>
        <v>-1.8493761713004563E-2</v>
      </c>
      <c r="BN132" s="9">
        <f t="shared" si="37"/>
        <v>-0.40672480662677657</v>
      </c>
      <c r="BO132" s="9">
        <f t="shared" si="37"/>
        <v>0.13902981144673116</v>
      </c>
      <c r="BP132" s="9">
        <f t="shared" si="37"/>
        <v>3.7340915418894657E-2</v>
      </c>
      <c r="BQ132" s="9">
        <f t="shared" si="37"/>
        <v>1.026961600603853E-3</v>
      </c>
      <c r="BR132" s="9">
        <f t="shared" si="37"/>
        <v>-5.5735132961865878E-2</v>
      </c>
      <c r="BS132" s="9">
        <f t="shared" si="37"/>
        <v>2.7257218677531642E-2</v>
      </c>
      <c r="BT132" s="9">
        <f t="shared" si="37"/>
        <v>6.1391602563968216E-2</v>
      </c>
      <c r="BU132" s="9">
        <f t="shared" si="37"/>
        <v>5.0253170446560268E-2</v>
      </c>
      <c r="BV132" s="9">
        <f t="shared" si="36"/>
        <v>2.2202012209848174E-2</v>
      </c>
      <c r="BW132" s="9">
        <f t="shared" si="36"/>
        <v>2.4050141438009112E-2</v>
      </c>
      <c r="BX132" s="9">
        <f t="shared" si="36"/>
        <v>5.6655861213024433E-2</v>
      </c>
      <c r="BY132" s="9">
        <f t="shared" si="36"/>
        <v>-3.8153052063793554E-2</v>
      </c>
      <c r="BZ132" s="9">
        <f t="shared" si="36"/>
        <v>-5.7680108440746015E-3</v>
      </c>
      <c r="CA132" s="9">
        <f t="shared" si="35"/>
        <v>-1.1506153168977556E-2</v>
      </c>
      <c r="CB132" s="9">
        <f t="shared" si="35"/>
        <v>-2.164067262191028E-2</v>
      </c>
      <c r="CC132" s="9">
        <f t="shared" si="35"/>
        <v>-3.260011565274528E-2</v>
      </c>
      <c r="CD132" s="9">
        <f t="shared" si="35"/>
        <v>1.6280399861661864E-2</v>
      </c>
      <c r="CE132" s="9">
        <f t="shared" si="35"/>
        <v>2.8510666090435812E-2</v>
      </c>
      <c r="CF132" s="9">
        <f t="shared" si="35"/>
        <v>7.6471234107913247E-2</v>
      </c>
      <c r="CG132" s="9">
        <f t="shared" si="35"/>
        <v>-2.7608555858024773E-3</v>
      </c>
      <c r="CH132" s="9">
        <f t="shared" si="44"/>
        <v>9.8322798690689259E-2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4917006.7785474556</v>
      </c>
      <c r="D133" s="6">
        <f t="shared" si="41"/>
        <v>0</v>
      </c>
      <c r="E133" s="6">
        <f t="shared" si="42"/>
        <v>4448845.2866472891</v>
      </c>
      <c r="F133" s="15">
        <f t="shared" si="43"/>
        <v>0</v>
      </c>
      <c r="G133" s="6"/>
      <c r="H133">
        <v>519104.28191408818</v>
      </c>
      <c r="I133">
        <v>483302.89152277511</v>
      </c>
      <c r="J133">
        <v>500463.28037667001</v>
      </c>
      <c r="K133">
        <v>492660.92529398511</v>
      </c>
      <c r="L133">
        <v>331981.10143038229</v>
      </c>
      <c r="M133">
        <v>353907.44338815898</v>
      </c>
      <c r="N133">
        <v>365781.92895370541</v>
      </c>
      <c r="O133">
        <v>337761.03394136851</v>
      </c>
      <c r="P133">
        <v>308320.51041384268</v>
      </c>
      <c r="Q133">
        <v>325188.17181828222</v>
      </c>
      <c r="R133">
        <v>366557.28408116609</v>
      </c>
      <c r="S133">
        <v>379837.20526453637</v>
      </c>
      <c r="T133">
        <v>384472.58130054589</v>
      </c>
      <c r="U133">
        <v>406698.40576167178</v>
      </c>
      <c r="V133">
        <v>449690.56882585649</v>
      </c>
      <c r="W133">
        <v>443287.01163015171</v>
      </c>
      <c r="X133">
        <v>464969.52056872827</v>
      </c>
      <c r="Y133">
        <v>473322.02747114567</v>
      </c>
      <c r="Z133">
        <v>482952.40667037287</v>
      </c>
      <c r="AA133">
        <v>476583.57836827479</v>
      </c>
      <c r="AB133">
        <v>532069.40534092858</v>
      </c>
      <c r="AC133">
        <v>527724.18509430334</v>
      </c>
      <c r="AD133">
        <v>529699.08369673684</v>
      </c>
      <c r="AE133">
        <v>537027.5123669788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-7.14612298193079E-2</v>
      </c>
      <c r="BL133" s="9">
        <f t="shared" si="37"/>
        <v>3.4890668476421187E-2</v>
      </c>
      <c r="BM133" s="9">
        <f t="shared" si="37"/>
        <v>-1.5713071076750067E-2</v>
      </c>
      <c r="BN133" s="9">
        <f t="shared" si="37"/>
        <v>-0.39474311521251088</v>
      </c>
      <c r="BO133" s="9">
        <f t="shared" si="37"/>
        <v>6.3957375698007829E-2</v>
      </c>
      <c r="BP133" s="9">
        <f t="shared" si="37"/>
        <v>3.3001913705889417E-2</v>
      </c>
      <c r="BQ133" s="9">
        <f t="shared" si="37"/>
        <v>-7.9698688030654594E-2</v>
      </c>
      <c r="BR133" s="9">
        <f t="shared" si="37"/>
        <v>-9.1198785134549612E-2</v>
      </c>
      <c r="BS133" s="9">
        <f t="shared" si="37"/>
        <v>5.3264144857154729E-2</v>
      </c>
      <c r="BT133" s="9">
        <f t="shared" si="37"/>
        <v>0.11975080448129116</v>
      </c>
      <c r="BU133" s="9">
        <f t="shared" si="37"/>
        <v>3.5587944258295465E-2</v>
      </c>
      <c r="BV133" s="9">
        <f t="shared" si="36"/>
        <v>1.2129722662173006E-2</v>
      </c>
      <c r="BW133" s="9">
        <f t="shared" si="36"/>
        <v>5.6199416577183171E-2</v>
      </c>
      <c r="BX133" s="9">
        <f t="shared" si="36"/>
        <v>0.10048782844193103</v>
      </c>
      <c r="BY133" s="9">
        <f t="shared" si="36"/>
        <v>-1.4342279366572366E-2</v>
      </c>
      <c r="BZ133" s="9">
        <f t="shared" si="36"/>
        <v>4.7754414231045136E-2</v>
      </c>
      <c r="CA133" s="9">
        <f t="shared" si="35"/>
        <v>1.7804119742568701E-2</v>
      </c>
      <c r="CB133" s="9">
        <f t="shared" si="35"/>
        <v>2.0142135865559529E-2</v>
      </c>
      <c r="CC133" s="9">
        <f t="shared" si="35"/>
        <v>-1.3275003606762457E-2</v>
      </c>
      <c r="CD133" s="9">
        <f t="shared" si="35"/>
        <v>0.11013083372309773</v>
      </c>
      <c r="CE133" s="9">
        <f t="shared" si="35"/>
        <v>-8.2001714948084069E-3</v>
      </c>
      <c r="CF133" s="9">
        <f t="shared" si="35"/>
        <v>3.735308191064201E-3</v>
      </c>
      <c r="CG133" s="9">
        <f t="shared" si="35"/>
        <v>1.3740247958795904E-2</v>
      </c>
      <c r="CH133" s="9">
        <f t="shared" si="44"/>
        <v>0.10220807562934107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6497293.46334437</v>
      </c>
      <c r="D134" s="6">
        <f t="shared" si="41"/>
        <v>6497293.46334437</v>
      </c>
      <c r="E134" s="6">
        <f t="shared" si="42"/>
        <v>5759898.5944676809</v>
      </c>
      <c r="F134" s="15">
        <f t="shared" si="43"/>
        <v>5759898.5944676809</v>
      </c>
      <c r="G134" s="6"/>
      <c r="H134">
        <v>555792.62914400711</v>
      </c>
      <c r="I134">
        <v>541039.18172592972</v>
      </c>
      <c r="J134">
        <v>565012.0291188173</v>
      </c>
      <c r="K134">
        <v>557975.56480321183</v>
      </c>
      <c r="L134">
        <v>411703.07537801802</v>
      </c>
      <c r="M134">
        <v>458257.61601033621</v>
      </c>
      <c r="N134">
        <v>471645.70625149691</v>
      </c>
      <c r="O134">
        <v>449386.93854359601</v>
      </c>
      <c r="P134">
        <v>440040.96517468139</v>
      </c>
      <c r="Q134">
        <v>466404.30661703198</v>
      </c>
      <c r="R134">
        <v>522173.7265535976</v>
      </c>
      <c r="S134">
        <v>549005.87004661956</v>
      </c>
      <c r="T134">
        <v>569706.55522529059</v>
      </c>
      <c r="U134">
        <v>588927.19739891612</v>
      </c>
      <c r="V134">
        <v>627935.18046464794</v>
      </c>
      <c r="W134">
        <v>626050.02538673056</v>
      </c>
      <c r="X134">
        <v>685848.50419881637</v>
      </c>
      <c r="Y134">
        <v>722144.87325763423</v>
      </c>
      <c r="Z134">
        <v>753580.38846266142</v>
      </c>
      <c r="AA134">
        <v>776565.18028011872</v>
      </c>
      <c r="AB134">
        <v>819534.65682619158</v>
      </c>
      <c r="AC134">
        <v>819957.94019489852</v>
      </c>
      <c r="AD134">
        <v>816946.68417405582</v>
      </c>
      <c r="AE134">
        <v>899997.37457066088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557975.56480321183</v>
      </c>
      <c r="AM134" s="6">
        <f t="shared" si="33"/>
        <v>411703.07537801802</v>
      </c>
      <c r="AN134" s="6">
        <f t="shared" si="33"/>
        <v>458257.61601033621</v>
      </c>
      <c r="AO134" s="6">
        <f t="shared" si="33"/>
        <v>471645.70625149691</v>
      </c>
      <c r="AP134" s="6">
        <f t="shared" si="33"/>
        <v>449386.93854359601</v>
      </c>
      <c r="AQ134" s="6">
        <f t="shared" si="33"/>
        <v>440040.96517468139</v>
      </c>
      <c r="AR134" s="6">
        <f t="shared" si="33"/>
        <v>466404.30661703198</v>
      </c>
      <c r="AS134" s="6">
        <f t="shared" si="33"/>
        <v>522173.7265535976</v>
      </c>
      <c r="AT134" s="6">
        <f t="shared" si="38"/>
        <v>549005.87004661956</v>
      </c>
      <c r="AU134" s="6">
        <f t="shared" si="38"/>
        <v>569706.55522529059</v>
      </c>
      <c r="AV134" s="6">
        <f t="shared" si="38"/>
        <v>588927.19739891612</v>
      </c>
      <c r="AW134" s="6">
        <f t="shared" si="38"/>
        <v>627935.18046464794</v>
      </c>
      <c r="AX134" s="6">
        <f t="shared" si="38"/>
        <v>626050.02538673056</v>
      </c>
      <c r="AY134" s="6">
        <f t="shared" si="38"/>
        <v>685848.50419881637</v>
      </c>
      <c r="AZ134" s="6">
        <f t="shared" si="38"/>
        <v>722144.87325763423</v>
      </c>
      <c r="BA134" s="6">
        <f t="shared" si="38"/>
        <v>753580.38846266142</v>
      </c>
      <c r="BB134" s="6">
        <f t="shared" si="38"/>
        <v>776565.18028011872</v>
      </c>
      <c r="BC134" s="6">
        <f t="shared" si="38"/>
        <v>819534.65682619158</v>
      </c>
      <c r="BD134" s="6">
        <f t="shared" si="39"/>
        <v>819957.94019489852</v>
      </c>
      <c r="BE134" s="6">
        <f t="shared" si="39"/>
        <v>816946.68417405582</v>
      </c>
      <c r="BF134" s="6">
        <f t="shared" si="39"/>
        <v>899997.37457066088</v>
      </c>
      <c r="BG134" s="6"/>
      <c r="BJ134" s="9"/>
      <c r="BK134" s="9">
        <f t="shared" si="37"/>
        <v>-2.6903554658852167E-2</v>
      </c>
      <c r="BL134" s="9">
        <f t="shared" si="37"/>
        <v>4.3355320539607473E-2</v>
      </c>
      <c r="BM134" s="9">
        <f t="shared" si="37"/>
        <v>-1.2531850648361084E-2</v>
      </c>
      <c r="BN134" s="9">
        <f t="shared" si="37"/>
        <v>-0.30401277205022886</v>
      </c>
      <c r="BO134" s="9">
        <f t="shared" si="37"/>
        <v>0.10712910765631371</v>
      </c>
      <c r="BP134" s="9">
        <f t="shared" si="37"/>
        <v>2.8796575025713481E-2</v>
      </c>
      <c r="BQ134" s="9">
        <f t="shared" si="37"/>
        <v>-4.834378626112245E-2</v>
      </c>
      <c r="BR134" s="9">
        <f t="shared" si="37"/>
        <v>-2.1016469869646965E-2</v>
      </c>
      <c r="BS134" s="9">
        <f t="shared" si="37"/>
        <v>5.8185043486891415E-2</v>
      </c>
      <c r="BT134" s="9">
        <f t="shared" si="37"/>
        <v>0.11294747326835151</v>
      </c>
      <c r="BU134" s="9">
        <f t="shared" si="37"/>
        <v>5.0108791701368005E-2</v>
      </c>
      <c r="BV134" s="9">
        <f t="shared" si="36"/>
        <v>3.7012279166561191E-2</v>
      </c>
      <c r="BW134" s="9">
        <f t="shared" si="36"/>
        <v>3.3181159403605998E-2</v>
      </c>
      <c r="BX134" s="9">
        <f t="shared" si="36"/>
        <v>6.4134373045424256E-2</v>
      </c>
      <c r="BY134" s="9">
        <f t="shared" si="36"/>
        <v>-3.0066646548552759E-3</v>
      </c>
      <c r="BZ134" s="9">
        <f t="shared" si="36"/>
        <v>9.1226483311357409E-2</v>
      </c>
      <c r="CA134" s="9">
        <f t="shared" si="35"/>
        <v>5.1569010268738627E-2</v>
      </c>
      <c r="CB134" s="9">
        <f t="shared" si="35"/>
        <v>4.2609924875631935E-2</v>
      </c>
      <c r="CC134" s="9">
        <f t="shared" si="35"/>
        <v>3.0044881065120668E-2</v>
      </c>
      <c r="CD134" s="9">
        <f t="shared" si="35"/>
        <v>5.3856107312128178E-2</v>
      </c>
      <c r="CE134" s="9">
        <f t="shared" si="35"/>
        <v>5.1635899897427382E-4</v>
      </c>
      <c r="CF134" s="9">
        <f t="shared" si="35"/>
        <v>-3.6792118158381188E-3</v>
      </c>
      <c r="CG134" s="9">
        <f t="shared" si="35"/>
        <v>9.6818011494633316E-2</v>
      </c>
      <c r="CH134" s="9">
        <f t="shared" si="44"/>
        <v>8.2957470751353096E-2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6094177.563092296</v>
      </c>
      <c r="D135" s="6">
        <f t="shared" si="41"/>
        <v>6094177.563092296</v>
      </c>
      <c r="E135" s="6">
        <f t="shared" si="42"/>
        <v>5372265.3730563913</v>
      </c>
      <c r="F135" s="15">
        <f t="shared" si="43"/>
        <v>0</v>
      </c>
      <c r="G135" s="6"/>
      <c r="H135">
        <v>502669.76376760262</v>
      </c>
      <c r="I135">
        <v>489169.76547823747</v>
      </c>
      <c r="J135">
        <v>506027.5460868142</v>
      </c>
      <c r="K135">
        <v>492267.10948787641</v>
      </c>
      <c r="L135">
        <v>357917.05744441948</v>
      </c>
      <c r="M135">
        <v>416500.31091626838</v>
      </c>
      <c r="N135">
        <v>438086.11379864957</v>
      </c>
      <c r="O135">
        <v>449447.81183698808</v>
      </c>
      <c r="P135">
        <v>440898.46691356302</v>
      </c>
      <c r="Q135">
        <v>460421.47794956208</v>
      </c>
      <c r="R135">
        <v>495060.63370688609</v>
      </c>
      <c r="S135">
        <v>534057.39646789338</v>
      </c>
      <c r="T135">
        <v>552997.79789613944</v>
      </c>
      <c r="U135">
        <v>567926.26846999361</v>
      </c>
      <c r="V135">
        <v>605176.09083714522</v>
      </c>
      <c r="W135">
        <v>617718.03621311393</v>
      </c>
      <c r="X135">
        <v>644984.41042496962</v>
      </c>
      <c r="Y135">
        <v>684781.66921540408</v>
      </c>
      <c r="Z135">
        <v>708535.96148974076</v>
      </c>
      <c r="AA135">
        <v>691750.89552237059</v>
      </c>
      <c r="AB135">
        <v>746891.87051002891</v>
      </c>
      <c r="AC135">
        <v>789555.26774925296</v>
      </c>
      <c r="AD135">
        <v>835331.10082447913</v>
      </c>
      <c r="AE135">
        <v>926028.69703078188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449447.81183698808</v>
      </c>
      <c r="AQ135" s="6">
        <f t="shared" si="33"/>
        <v>440898.46691356302</v>
      </c>
      <c r="AR135" s="6">
        <f t="shared" si="33"/>
        <v>460421.47794956208</v>
      </c>
      <c r="AS135" s="6">
        <f t="shared" si="33"/>
        <v>495060.63370688609</v>
      </c>
      <c r="AT135" s="6">
        <f t="shared" si="38"/>
        <v>534057.39646789338</v>
      </c>
      <c r="AU135" s="6">
        <f t="shared" si="38"/>
        <v>552997.79789613944</v>
      </c>
      <c r="AV135" s="6">
        <f t="shared" si="38"/>
        <v>567926.26846999361</v>
      </c>
      <c r="AW135" s="6">
        <f t="shared" si="38"/>
        <v>605176.09083714522</v>
      </c>
      <c r="AX135" s="6">
        <f t="shared" si="38"/>
        <v>617718.03621311393</v>
      </c>
      <c r="AY135" s="6">
        <f t="shared" si="38"/>
        <v>644984.41042496962</v>
      </c>
      <c r="AZ135" s="6">
        <f t="shared" si="38"/>
        <v>684781.66921540408</v>
      </c>
      <c r="BA135" s="6">
        <f t="shared" si="38"/>
        <v>708535.96148974076</v>
      </c>
      <c r="BB135" s="6">
        <f t="shared" si="38"/>
        <v>691750.89552237059</v>
      </c>
      <c r="BC135" s="6">
        <f t="shared" si="38"/>
        <v>746891.87051002891</v>
      </c>
      <c r="BD135" s="6">
        <f t="shared" si="39"/>
        <v>789555.26774925296</v>
      </c>
      <c r="BE135" s="6">
        <f t="shared" si="39"/>
        <v>835331.10082447913</v>
      </c>
      <c r="BF135" s="6">
        <f t="shared" si="39"/>
        <v>926028.69703078188</v>
      </c>
      <c r="BG135" s="6"/>
      <c r="BJ135" s="9"/>
      <c r="BK135" s="9">
        <f t="shared" si="37"/>
        <v>-2.7223823329268641E-2</v>
      </c>
      <c r="BL135" s="9">
        <f t="shared" si="37"/>
        <v>3.3881508819542862E-2</v>
      </c>
      <c r="BM135" s="9">
        <f t="shared" si="37"/>
        <v>-2.7569632076850776E-2</v>
      </c>
      <c r="BN135" s="9">
        <f t="shared" si="37"/>
        <v>-0.31872019819374436</v>
      </c>
      <c r="BO135" s="9">
        <f t="shared" si="37"/>
        <v>0.15158593166238757</v>
      </c>
      <c r="BP135" s="9">
        <f t="shared" si="37"/>
        <v>5.05282897938229E-2</v>
      </c>
      <c r="BQ135" s="9">
        <f t="shared" si="37"/>
        <v>2.5604246574569473E-2</v>
      </c>
      <c r="BR135" s="9">
        <f t="shared" si="37"/>
        <v>-1.920512928976131E-2</v>
      </c>
      <c r="BS135" s="9">
        <f t="shared" si="37"/>
        <v>4.3327711205663574E-2</v>
      </c>
      <c r="BT135" s="9">
        <f t="shared" si="37"/>
        <v>7.253792101570343E-2</v>
      </c>
      <c r="BU135" s="9">
        <f t="shared" si="37"/>
        <v>7.5823069802213275E-2</v>
      </c>
      <c r="BV135" s="9">
        <f t="shared" si="36"/>
        <v>3.4850702203302435E-2</v>
      </c>
      <c r="BW135" s="9">
        <f t="shared" si="36"/>
        <v>2.6637581853752531E-2</v>
      </c>
      <c r="BX135" s="9">
        <f t="shared" si="36"/>
        <v>6.3527873652742067E-2</v>
      </c>
      <c r="BY135" s="9">
        <f t="shared" si="36"/>
        <v>2.0512626344429536E-2</v>
      </c>
      <c r="BZ135" s="9">
        <f t="shared" si="36"/>
        <v>4.3194045359208129E-2</v>
      </c>
      <c r="CA135" s="9">
        <f t="shared" si="35"/>
        <v>5.9873909764370292E-2</v>
      </c>
      <c r="CB135" s="9">
        <f t="shared" si="35"/>
        <v>3.4100758677464517E-2</v>
      </c>
      <c r="CC135" s="9">
        <f t="shared" si="35"/>
        <v>-2.3974901820380281E-2</v>
      </c>
      <c r="CD135" s="9">
        <f t="shared" si="35"/>
        <v>7.6694509753987561E-2</v>
      </c>
      <c r="CE135" s="9">
        <f t="shared" si="35"/>
        <v>5.554941173248823E-2</v>
      </c>
      <c r="CF135" s="9">
        <f t="shared" si="35"/>
        <v>5.6358339460100562E-2</v>
      </c>
      <c r="CG135" s="9">
        <f t="shared" si="35"/>
        <v>0.10307705029207001</v>
      </c>
      <c r="CH135" s="9">
        <f t="shared" si="44"/>
        <v>8.6282773269980143E-2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5719685.5074465862</v>
      </c>
      <c r="D136" s="6">
        <f t="shared" si="41"/>
        <v>0</v>
      </c>
      <c r="E136" s="6">
        <f t="shared" si="42"/>
        <v>5166203.4717297638</v>
      </c>
      <c r="F136" s="15">
        <f t="shared" si="43"/>
        <v>0</v>
      </c>
      <c r="G136" s="6"/>
      <c r="H136">
        <v>506355.1654570176</v>
      </c>
      <c r="I136">
        <v>508495.70562663622</v>
      </c>
      <c r="J136">
        <v>523445.12416738988</v>
      </c>
      <c r="K136">
        <v>513098.27431415499</v>
      </c>
      <c r="L136">
        <v>354829.83376802242</v>
      </c>
      <c r="M136">
        <v>407242.76654101152</v>
      </c>
      <c r="N136">
        <v>436692.34718474321</v>
      </c>
      <c r="O136">
        <v>426129.14503591292</v>
      </c>
      <c r="P136">
        <v>401201.1548817447</v>
      </c>
      <c r="Q136">
        <v>415960.95601579943</v>
      </c>
      <c r="R136">
        <v>445612.14528706903</v>
      </c>
      <c r="S136">
        <v>494355.73948321567</v>
      </c>
      <c r="T136">
        <v>533891.79095924518</v>
      </c>
      <c r="U136">
        <v>546134.34633453132</v>
      </c>
      <c r="V136">
        <v>564810.08556329133</v>
      </c>
      <c r="W136">
        <v>569436.23727087677</v>
      </c>
      <c r="X136">
        <v>595038.04741439025</v>
      </c>
      <c r="Y136">
        <v>590441.48250725993</v>
      </c>
      <c r="Z136">
        <v>592697.7800437269</v>
      </c>
      <c r="AA136">
        <v>597810.66104380344</v>
      </c>
      <c r="AB136">
        <v>609194.21262204042</v>
      </c>
      <c r="AC136">
        <v>587178.79772386455</v>
      </c>
      <c r="AD136">
        <v>649111.50274613977</v>
      </c>
      <c r="AE136">
        <v>676733.20105915342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533891.79095924518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4.2184391911996898E-3</v>
      </c>
      <c r="BL136" s="9">
        <f t="shared" si="37"/>
        <v>2.8975429646665864E-2</v>
      </c>
      <c r="BM136" s="9">
        <f t="shared" si="37"/>
        <v>-1.9964805233090764E-2</v>
      </c>
      <c r="BN136" s="9">
        <f t="shared" si="37"/>
        <v>-0.36882906163181373</v>
      </c>
      <c r="BO136" s="9">
        <f t="shared" si="37"/>
        <v>0.1377711525520256</v>
      </c>
      <c r="BP136" s="9">
        <f t="shared" si="37"/>
        <v>6.9819450536515892E-2</v>
      </c>
      <c r="BQ136" s="9">
        <f t="shared" si="37"/>
        <v>-2.4486478456806453E-2</v>
      </c>
      <c r="BR136" s="9">
        <f t="shared" si="37"/>
        <v>-6.0279523035467415E-2</v>
      </c>
      <c r="BS136" s="9">
        <f t="shared" si="37"/>
        <v>3.6128465472993893E-2</v>
      </c>
      <c r="BT136" s="9">
        <f t="shared" si="37"/>
        <v>6.8857544146574967E-2</v>
      </c>
      <c r="BU136" s="9">
        <f t="shared" si="37"/>
        <v>0.10380643416513596</v>
      </c>
      <c r="BV136" s="9">
        <f t="shared" si="36"/>
        <v>7.6937801336111847E-2</v>
      </c>
      <c r="BW136" s="9">
        <f t="shared" si="36"/>
        <v>2.2671821262840751E-2</v>
      </c>
      <c r="BX136" s="9">
        <f t="shared" si="36"/>
        <v>3.3624541859165219E-2</v>
      </c>
      <c r="BY136" s="9">
        <f t="shared" si="36"/>
        <v>8.157271073926357E-3</v>
      </c>
      <c r="BZ136" s="9">
        <f t="shared" si="36"/>
        <v>4.3978534766447482E-2</v>
      </c>
      <c r="CA136" s="9">
        <f t="shared" si="35"/>
        <v>-7.7548162181760999E-3</v>
      </c>
      <c r="CB136" s="9">
        <f t="shared" si="35"/>
        <v>3.814090772124907E-3</v>
      </c>
      <c r="CC136" s="9">
        <f t="shared" si="35"/>
        <v>8.5894601983062865E-3</v>
      </c>
      <c r="CD136" s="9">
        <f t="shared" si="35"/>
        <v>1.8863037524316041E-2</v>
      </c>
      <c r="CE136" s="9">
        <f t="shared" si="35"/>
        <v>-3.6807751782130603E-2</v>
      </c>
      <c r="CF136" s="9">
        <f t="shared" si="35"/>
        <v>0.10027513972186418</v>
      </c>
      <c r="CG136" s="9">
        <f t="shared" si="35"/>
        <v>4.1672596270580738E-2</v>
      </c>
      <c r="CH136" s="9">
        <f t="shared" si="44"/>
        <v>9.5764886172620869E-2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5872497.3340182304</v>
      </c>
      <c r="D137" s="6">
        <f t="shared" si="41"/>
        <v>0</v>
      </c>
      <c r="E137" s="6">
        <f t="shared" si="42"/>
        <v>5243342.5013793809</v>
      </c>
      <c r="F137" s="15">
        <f t="shared" si="43"/>
        <v>0</v>
      </c>
      <c r="G137" s="6"/>
      <c r="H137">
        <v>548692.34864522831</v>
      </c>
      <c r="I137">
        <v>519422.1218637008</v>
      </c>
      <c r="J137">
        <v>539989.12293414888</v>
      </c>
      <c r="K137">
        <v>519042.08348613279</v>
      </c>
      <c r="L137">
        <v>349344.9120130465</v>
      </c>
      <c r="M137">
        <v>390817.23342383618</v>
      </c>
      <c r="N137">
        <v>410818.1744507617</v>
      </c>
      <c r="O137">
        <v>415526.33715281542</v>
      </c>
      <c r="P137">
        <v>409931.29083955759</v>
      </c>
      <c r="Q137">
        <v>439621.94565491308</v>
      </c>
      <c r="R137">
        <v>461434.23685029562</v>
      </c>
      <c r="S137">
        <v>500250.74336791859</v>
      </c>
      <c r="T137">
        <v>524430.74877158157</v>
      </c>
      <c r="U137">
        <v>548219.87351479859</v>
      </c>
      <c r="V137">
        <v>575383.35350861016</v>
      </c>
      <c r="W137">
        <v>566324.04830407305</v>
      </c>
      <c r="X137">
        <v>592207.92962738825</v>
      </c>
      <c r="Y137">
        <v>593508.33925615973</v>
      </c>
      <c r="Z137">
        <v>640932.45182369614</v>
      </c>
      <c r="AA137">
        <v>625111.38802638021</v>
      </c>
      <c r="AB137">
        <v>671773.01548826019</v>
      </c>
      <c r="AC137">
        <v>700338.35379568289</v>
      </c>
      <c r="AD137">
        <v>729449.16835943132</v>
      </c>
      <c r="AE137">
        <v>765980.65725838137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548219.87351479859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671773.01548826019</v>
      </c>
      <c r="BD137" s="6">
        <f t="shared" si="39"/>
        <v>700338.35379568289</v>
      </c>
      <c r="BE137" s="6">
        <f t="shared" si="39"/>
        <v>729449.16835943132</v>
      </c>
      <c r="BF137" s="6">
        <f t="shared" si="39"/>
        <v>765980.65725838137</v>
      </c>
      <c r="BG137" s="6"/>
      <c r="BJ137" s="9"/>
      <c r="BK137" s="9">
        <f t="shared" si="37"/>
        <v>-5.4821009942886086E-2</v>
      </c>
      <c r="BL137" s="9">
        <f t="shared" si="37"/>
        <v>3.8832107129986165E-2</v>
      </c>
      <c r="BM137" s="9">
        <f t="shared" si="37"/>
        <v>-3.9564031047201936E-2</v>
      </c>
      <c r="BN137" s="9">
        <f t="shared" si="37"/>
        <v>-0.39592524485460506</v>
      </c>
      <c r="BO137" s="9">
        <f t="shared" si="37"/>
        <v>0.11218029626644327</v>
      </c>
      <c r="BP137" s="9">
        <f t="shared" si="37"/>
        <v>4.9910701673829126E-2</v>
      </c>
      <c r="BQ137" s="9">
        <f t="shared" si="37"/>
        <v>1.1395280256650252E-2</v>
      </c>
      <c r="BR137" s="9">
        <f t="shared" si="37"/>
        <v>-1.3556436599481405E-2</v>
      </c>
      <c r="BS137" s="9">
        <f t="shared" si="37"/>
        <v>6.9925580818821997E-2</v>
      </c>
      <c r="BT137" s="9">
        <f t="shared" si="37"/>
        <v>4.8424401934381675E-2</v>
      </c>
      <c r="BU137" s="9">
        <f t="shared" si="37"/>
        <v>8.0769914365828005E-2</v>
      </c>
      <c r="BV137" s="9">
        <f t="shared" si="36"/>
        <v>4.7203926816350508E-2</v>
      </c>
      <c r="BW137" s="9">
        <f t="shared" si="36"/>
        <v>4.4363049246841126E-2</v>
      </c>
      <c r="BX137" s="9">
        <f t="shared" si="36"/>
        <v>4.836008488580127E-2</v>
      </c>
      <c r="BY137" s="9">
        <f t="shared" si="36"/>
        <v>-1.5870082525014345E-2</v>
      </c>
      <c r="BZ137" s="9">
        <f t="shared" si="36"/>
        <v>4.4691367815456594E-2</v>
      </c>
      <c r="CA137" s="9">
        <f t="shared" si="35"/>
        <v>2.1934592352018697E-3</v>
      </c>
      <c r="CB137" s="9">
        <f t="shared" si="35"/>
        <v>7.6872807067449048E-2</v>
      </c>
      <c r="CC137" s="9">
        <f t="shared" si="35"/>
        <v>-2.4994217298503086E-2</v>
      </c>
      <c r="CD137" s="9">
        <f t="shared" si="35"/>
        <v>7.1990654194266479E-2</v>
      </c>
      <c r="CE137" s="9">
        <f t="shared" si="35"/>
        <v>4.1643071933183035E-2</v>
      </c>
      <c r="CF137" s="9">
        <f t="shared" si="35"/>
        <v>4.072610459801318E-2</v>
      </c>
      <c r="CG137" s="9">
        <f t="shared" si="35"/>
        <v>4.8867232376226755E-2</v>
      </c>
      <c r="CH137" s="9">
        <f t="shared" si="44"/>
        <v>9.8495532778339626E-2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5538668.6371857608</v>
      </c>
      <c r="D138" s="6">
        <f t="shared" si="41"/>
        <v>0</v>
      </c>
      <c r="E138" s="6">
        <f t="shared" si="42"/>
        <v>5073210.4142792858</v>
      </c>
      <c r="F138" s="15">
        <f t="shared" si="43"/>
        <v>0</v>
      </c>
      <c r="G138" s="6"/>
      <c r="H138">
        <v>585102.05383930739</v>
      </c>
      <c r="I138">
        <v>561707.43504139979</v>
      </c>
      <c r="J138">
        <v>575769.56244150805</v>
      </c>
      <c r="K138">
        <v>554813.79647058086</v>
      </c>
      <c r="L138">
        <v>379604.94062946679</v>
      </c>
      <c r="M138">
        <v>409029.70173382497</v>
      </c>
      <c r="N138">
        <v>422808.41275884188</v>
      </c>
      <c r="O138">
        <v>418213.6038968073</v>
      </c>
      <c r="P138">
        <v>395764.43043638859</v>
      </c>
      <c r="Q138">
        <v>400587.1237443735</v>
      </c>
      <c r="R138">
        <v>411673.01395517139</v>
      </c>
      <c r="S138">
        <v>430824.52832946571</v>
      </c>
      <c r="T138">
        <v>436101.29162952717</v>
      </c>
      <c r="U138">
        <v>437564.9550806816</v>
      </c>
      <c r="V138">
        <v>470325.72223445767</v>
      </c>
      <c r="W138">
        <v>472354.38006240473</v>
      </c>
      <c r="X138">
        <v>490827.68903569208</v>
      </c>
      <c r="Y138">
        <v>520161.32344804518</v>
      </c>
      <c r="Z138">
        <v>538094.21796296036</v>
      </c>
      <c r="AA138">
        <v>527023.19853857986</v>
      </c>
      <c r="AB138">
        <v>516303.03386196162</v>
      </c>
      <c r="AC138">
        <v>531371.50813672703</v>
      </c>
      <c r="AD138">
        <v>533368.76256410393</v>
      </c>
      <c r="AE138">
        <v>534606.81800812017</v>
      </c>
      <c r="AF138" s="6"/>
      <c r="AG138" s="6"/>
      <c r="AH138" s="6"/>
      <c r="AI138" s="6">
        <f t="shared" si="45"/>
        <v>585102.05383930739</v>
      </c>
      <c r="AJ138" s="6">
        <f t="shared" si="45"/>
        <v>561707.43504139979</v>
      </c>
      <c r="AK138" s="6">
        <f t="shared" si="45"/>
        <v>575769.56244150805</v>
      </c>
      <c r="AL138" s="6">
        <f t="shared" si="45"/>
        <v>554813.79647058086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-4.0805146896755629E-2</v>
      </c>
      <c r="BL138" s="9">
        <f t="shared" si="37"/>
        <v>2.4726379315085058E-2</v>
      </c>
      <c r="BM138" s="9">
        <f t="shared" si="37"/>
        <v>-3.7074959844454865E-2</v>
      </c>
      <c r="BN138" s="9">
        <f t="shared" si="37"/>
        <v>-0.37950147359034558</v>
      </c>
      <c r="BO138" s="9">
        <f t="shared" si="37"/>
        <v>7.4656691774229123E-2</v>
      </c>
      <c r="BP138" s="9">
        <f t="shared" si="37"/>
        <v>3.3131377742639148E-2</v>
      </c>
      <c r="BQ138" s="9">
        <f t="shared" si="37"/>
        <v>-1.0926835416102943E-2</v>
      </c>
      <c r="BR138" s="9">
        <f t="shared" si="37"/>
        <v>-5.5173154496535322E-2</v>
      </c>
      <c r="BS138" s="9">
        <f t="shared" si="37"/>
        <v>1.2112118677540137E-2</v>
      </c>
      <c r="BT138" s="9">
        <f t="shared" si="37"/>
        <v>2.7298098499979221E-2</v>
      </c>
      <c r="BU138" s="9">
        <f t="shared" si="37"/>
        <v>4.5471501569635281E-2</v>
      </c>
      <c r="BV138" s="9">
        <f t="shared" si="36"/>
        <v>1.2173656258747483E-2</v>
      </c>
      <c r="BW138" s="9">
        <f t="shared" si="36"/>
        <v>3.3506269150449497E-3</v>
      </c>
      <c r="BX138" s="9">
        <f t="shared" si="36"/>
        <v>7.2200317170100101E-2</v>
      </c>
      <c r="BY138" s="9">
        <f t="shared" si="36"/>
        <v>4.3040283860585572E-3</v>
      </c>
      <c r="BZ138" s="9">
        <f t="shared" si="36"/>
        <v>3.836361828429169E-2</v>
      </c>
      <c r="CA138" s="9">
        <f t="shared" si="35"/>
        <v>5.8045873488320049E-2</v>
      </c>
      <c r="CB138" s="9">
        <f t="shared" si="35"/>
        <v>3.3894670292276177E-2</v>
      </c>
      <c r="CC138" s="9">
        <f t="shared" si="35"/>
        <v>-2.0789103584348809E-2</v>
      </c>
      <c r="CD138" s="9">
        <f t="shared" si="35"/>
        <v>-2.0550699540404716E-2</v>
      </c>
      <c r="CE138" s="9">
        <f t="shared" si="35"/>
        <v>2.8767547255054867E-2</v>
      </c>
      <c r="CF138" s="9">
        <f t="shared" si="35"/>
        <v>3.7516318766297966E-3</v>
      </c>
      <c r="CG138" s="9">
        <f t="shared" si="35"/>
        <v>2.3185099381183671E-3</v>
      </c>
      <c r="CH138" s="9">
        <f t="shared" si="44"/>
        <v>8.8727070983344494E-2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4630677.5661522979</v>
      </c>
      <c r="D139" s="6">
        <f t="shared" si="41"/>
        <v>0</v>
      </c>
      <c r="E139" s="6">
        <f t="shared" si="42"/>
        <v>4250854.8223346099</v>
      </c>
      <c r="F139" s="15">
        <f t="shared" si="43"/>
        <v>0</v>
      </c>
      <c r="G139" s="6"/>
      <c r="H139">
        <v>508000.65762593137</v>
      </c>
      <c r="I139">
        <v>489484.02174095239</v>
      </c>
      <c r="J139">
        <v>500519.23325458082</v>
      </c>
      <c r="K139">
        <v>496222.02005644102</v>
      </c>
      <c r="L139">
        <v>332292.681457158</v>
      </c>
      <c r="M139">
        <v>347623.99507761118</v>
      </c>
      <c r="N139">
        <v>346374.89823291427</v>
      </c>
      <c r="O139">
        <v>337922.30376004701</v>
      </c>
      <c r="P139">
        <v>309314.19009505108</v>
      </c>
      <c r="Q139">
        <v>313002.23796985502</v>
      </c>
      <c r="R139">
        <v>349638.32219709462</v>
      </c>
      <c r="S139">
        <v>352001.90930322558</v>
      </c>
      <c r="T139">
        <v>360014.40962746402</v>
      </c>
      <c r="U139">
        <v>351570.39137192728</v>
      </c>
      <c r="V139">
        <v>378655.32231376041</v>
      </c>
      <c r="W139">
        <v>392213.31001281412</v>
      </c>
      <c r="X139">
        <v>412472.34346498962</v>
      </c>
      <c r="Y139">
        <v>403186.42567066528</v>
      </c>
      <c r="Z139">
        <v>405821.30930252519</v>
      </c>
      <c r="AA139">
        <v>400477.11492341512</v>
      </c>
      <c r="AB139">
        <v>404364.77524075151</v>
      </c>
      <c r="AC139">
        <v>417206.90107700252</v>
      </c>
      <c r="AD139">
        <v>455211.11224227439</v>
      </c>
      <c r="AE139">
        <v>454398.61719471932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-3.7130922679172833E-2</v>
      </c>
      <c r="BL139" s="9">
        <f t="shared" si="37"/>
        <v>2.2294206660309838E-2</v>
      </c>
      <c r="BM139" s="9">
        <f t="shared" si="37"/>
        <v>-8.6225784439847488E-3</v>
      </c>
      <c r="BN139" s="9">
        <f t="shared" si="37"/>
        <v>-0.40100729643863642</v>
      </c>
      <c r="BO139" s="9">
        <f t="shared" si="37"/>
        <v>4.5105270511430783E-2</v>
      </c>
      <c r="BP139" s="9">
        <f t="shared" si="37"/>
        <v>-3.5997123498199652E-3</v>
      </c>
      <c r="BQ139" s="9">
        <f t="shared" si="37"/>
        <v>-2.4705710850672462E-2</v>
      </c>
      <c r="BR139" s="9">
        <f t="shared" si="37"/>
        <v>-8.8458441791811809E-2</v>
      </c>
      <c r="BS139" s="9">
        <f t="shared" si="37"/>
        <v>1.185278384350476E-2</v>
      </c>
      <c r="BT139" s="9">
        <f t="shared" si="37"/>
        <v>0.11068891446439764</v>
      </c>
      <c r="BU139" s="9">
        <f t="shared" si="37"/>
        <v>6.7373446978533855E-3</v>
      </c>
      <c r="BV139" s="9">
        <f t="shared" si="36"/>
        <v>2.2507457651785256E-2</v>
      </c>
      <c r="BW139" s="9">
        <f t="shared" si="36"/>
        <v>-2.3734106242105823E-2</v>
      </c>
      <c r="BX139" s="9">
        <f t="shared" si="36"/>
        <v>7.4216400335810367E-2</v>
      </c>
      <c r="BY139" s="9">
        <f t="shared" si="36"/>
        <v>3.5179498500266727E-2</v>
      </c>
      <c r="BZ139" s="9">
        <f t="shared" si="36"/>
        <v>5.0363307395528849E-2</v>
      </c>
      <c r="CA139" s="9">
        <f t="shared" si="35"/>
        <v>-2.2770107682538399E-2</v>
      </c>
      <c r="CB139" s="9">
        <f t="shared" si="35"/>
        <v>6.5138881487016185E-3</v>
      </c>
      <c r="CC139" s="9">
        <f t="shared" si="35"/>
        <v>-1.3256314236817323E-2</v>
      </c>
      <c r="CD139" s="9">
        <f t="shared" si="35"/>
        <v>9.6607559848587259E-3</v>
      </c>
      <c r="CE139" s="9">
        <f t="shared" si="35"/>
        <v>3.12648848058414E-2</v>
      </c>
      <c r="CF139" s="9">
        <f t="shared" si="35"/>
        <v>8.7179029892590187E-2</v>
      </c>
      <c r="CG139" s="9">
        <f t="shared" si="35"/>
        <v>-1.7864700373117382E-3</v>
      </c>
      <c r="CH139" s="9">
        <f t="shared" si="44"/>
        <v>9.6507140479935902E-2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6209957.5606115395</v>
      </c>
      <c r="D140" s="6">
        <f t="shared" si="41"/>
        <v>6209957.5606115395</v>
      </c>
      <c r="E140" s="6">
        <f t="shared" si="42"/>
        <v>5519732.2050392674</v>
      </c>
      <c r="F140" s="15">
        <f t="shared" si="43"/>
        <v>5519732.2050392674</v>
      </c>
      <c r="G140" s="6"/>
      <c r="H140">
        <v>564610.37168199627</v>
      </c>
      <c r="I140">
        <v>547075.16105856863</v>
      </c>
      <c r="J140">
        <v>571762.16612091532</v>
      </c>
      <c r="K140">
        <v>555498.39485719311</v>
      </c>
      <c r="L140">
        <v>427770.45433156053</v>
      </c>
      <c r="M140">
        <v>456639.69568319392</v>
      </c>
      <c r="N140">
        <v>456290.50233310182</v>
      </c>
      <c r="O140">
        <v>431017.51914484362</v>
      </c>
      <c r="P140">
        <v>408273.99142908398</v>
      </c>
      <c r="Q140">
        <v>435144.11077835632</v>
      </c>
      <c r="R140">
        <v>462174.39816524839</v>
      </c>
      <c r="S140">
        <v>484763.16329115891</v>
      </c>
      <c r="T140">
        <v>500093.15056552849</v>
      </c>
      <c r="U140">
        <v>524165.73636955122</v>
      </c>
      <c r="V140">
        <v>574456.5775323374</v>
      </c>
      <c r="W140">
        <v>595584.21603090456</v>
      </c>
      <c r="X140">
        <v>635744.114946477</v>
      </c>
      <c r="Y140">
        <v>659738.7795230872</v>
      </c>
      <c r="Z140">
        <v>691444.84063085436</v>
      </c>
      <c r="AA140">
        <v>695275.34202127671</v>
      </c>
      <c r="AB140">
        <v>732358.07617076766</v>
      </c>
      <c r="AC140">
        <v>759002.47738865123</v>
      </c>
      <c r="AD140">
        <v>804192.02064118127</v>
      </c>
      <c r="AE140">
        <v>852438.79726257536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571762.16612091532</v>
      </c>
      <c r="AL140" s="6">
        <f t="shared" si="45"/>
        <v>555498.39485719311</v>
      </c>
      <c r="AM140" s="6">
        <f t="shared" si="45"/>
        <v>427770.45433156053</v>
      </c>
      <c r="AN140" s="6">
        <f t="shared" si="45"/>
        <v>456639.69568319392</v>
      </c>
      <c r="AO140" s="6">
        <f t="shared" si="45"/>
        <v>456290.50233310182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0</v>
      </c>
      <c r="AX140" s="6">
        <f t="shared" si="38"/>
        <v>595584.21603090456</v>
      </c>
      <c r="AY140" s="6">
        <f t="shared" si="38"/>
        <v>635744.114946477</v>
      </c>
      <c r="AZ140" s="6">
        <f t="shared" si="38"/>
        <v>659738.7795230872</v>
      </c>
      <c r="BA140" s="6">
        <f t="shared" si="38"/>
        <v>691444.84063085436</v>
      </c>
      <c r="BB140" s="6">
        <f t="shared" si="38"/>
        <v>695275.34202127671</v>
      </c>
      <c r="BC140" s="6">
        <f t="shared" si="38"/>
        <v>732358.07617076766</v>
      </c>
      <c r="BD140" s="6">
        <f t="shared" si="39"/>
        <v>759002.47738865123</v>
      </c>
      <c r="BE140" s="6">
        <f t="shared" si="39"/>
        <v>804192.02064118127</v>
      </c>
      <c r="BF140" s="6">
        <f t="shared" si="39"/>
        <v>852438.79726257536</v>
      </c>
      <c r="BG140" s="6"/>
      <c r="BJ140" s="9"/>
      <c r="BK140" s="9">
        <f t="shared" si="37"/>
        <v>-3.1549686675422121E-2</v>
      </c>
      <c r="BL140" s="9">
        <f t="shared" si="37"/>
        <v>4.4136912478999264E-2</v>
      </c>
      <c r="BM140" s="9">
        <f t="shared" ref="BM140:BW166" si="46">LN(K140/J140)</f>
        <v>-2.8857391889307599E-2</v>
      </c>
      <c r="BN140" s="9">
        <f t="shared" si="46"/>
        <v>-0.26127898947484085</v>
      </c>
      <c r="BO140" s="9">
        <f t="shared" si="46"/>
        <v>6.5307937807505545E-2</v>
      </c>
      <c r="BP140" s="9">
        <f t="shared" si="46"/>
        <v>-7.6499466855266252E-4</v>
      </c>
      <c r="BQ140" s="9">
        <f t="shared" si="46"/>
        <v>-5.6980936248110584E-2</v>
      </c>
      <c r="BR140" s="9">
        <f t="shared" si="46"/>
        <v>-5.4210240308242154E-2</v>
      </c>
      <c r="BS140" s="9">
        <f t="shared" si="46"/>
        <v>6.3738768732936366E-2</v>
      </c>
      <c r="BT140" s="9">
        <f t="shared" si="46"/>
        <v>6.0265039688089821E-2</v>
      </c>
      <c r="BU140" s="9">
        <f t="shared" si="46"/>
        <v>4.7718143499622258E-2</v>
      </c>
      <c r="BV140" s="9">
        <f t="shared" si="36"/>
        <v>3.1133933643437139E-2</v>
      </c>
      <c r="BW140" s="9">
        <f t="shared" si="36"/>
        <v>4.7013542891895813E-2</v>
      </c>
      <c r="BX140" s="9">
        <f t="shared" si="36"/>
        <v>9.1616586279558071E-2</v>
      </c>
      <c r="BY140" s="9">
        <f t="shared" si="36"/>
        <v>3.6118288130396033E-2</v>
      </c>
      <c r="BZ140" s="9">
        <f t="shared" si="36"/>
        <v>6.5253347888670363E-2</v>
      </c>
      <c r="CA140" s="9">
        <f t="shared" si="35"/>
        <v>3.704782068223849E-2</v>
      </c>
      <c r="CB140" s="9">
        <f t="shared" si="35"/>
        <v>4.6939412142447366E-2</v>
      </c>
      <c r="CC140" s="9">
        <f t="shared" si="35"/>
        <v>5.5245624616000709E-3</v>
      </c>
      <c r="CD140" s="9">
        <f t="shared" si="35"/>
        <v>5.1961626772701011E-2</v>
      </c>
      <c r="CE140" s="9">
        <f t="shared" si="35"/>
        <v>3.573547195611592E-2</v>
      </c>
      <c r="CF140" s="9">
        <f t="shared" si="35"/>
        <v>5.7833030899518571E-2</v>
      </c>
      <c r="CG140" s="9">
        <f t="shared" si="35"/>
        <v>5.8263342206647764E-2</v>
      </c>
      <c r="CH140" s="9">
        <f t="shared" si="44"/>
        <v>7.2783986645664461E-2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6001133.1072565792</v>
      </c>
      <c r="D141" s="6">
        <f t="shared" si="41"/>
        <v>0</v>
      </c>
      <c r="E141" s="6">
        <f t="shared" si="42"/>
        <v>5386911.1105664251</v>
      </c>
      <c r="F141" s="15">
        <f t="shared" si="43"/>
        <v>0</v>
      </c>
      <c r="G141" s="6"/>
      <c r="H141">
        <v>524868.05379678367</v>
      </c>
      <c r="I141">
        <v>496061.08849426551</v>
      </c>
      <c r="J141">
        <v>505247.64879070339</v>
      </c>
      <c r="K141">
        <v>501413.8710820151</v>
      </c>
      <c r="L141">
        <v>372771.14626730862</v>
      </c>
      <c r="M141">
        <v>414167.96376033907</v>
      </c>
      <c r="N141">
        <v>455845.92765699251</v>
      </c>
      <c r="O141">
        <v>461589.12637476641</v>
      </c>
      <c r="P141">
        <v>460303.31563550851</v>
      </c>
      <c r="Q141">
        <v>463191.29790731863</v>
      </c>
      <c r="R141">
        <v>494720.73199045559</v>
      </c>
      <c r="S141">
        <v>530756.01119106519</v>
      </c>
      <c r="T141">
        <v>549281.46379563748</v>
      </c>
      <c r="U141">
        <v>568057.3034347638</v>
      </c>
      <c r="V141">
        <v>601787.95820301597</v>
      </c>
      <c r="W141">
        <v>605389.90378000611</v>
      </c>
      <c r="X141">
        <v>608425.32131113019</v>
      </c>
      <c r="Y141">
        <v>630391.48932990059</v>
      </c>
      <c r="Z141">
        <v>660347.98658989777</v>
      </c>
      <c r="AA141">
        <v>661242.90953038528</v>
      </c>
      <c r="AB141">
        <v>670401.89312062517</v>
      </c>
      <c r="AC141">
        <v>693985.04266504035</v>
      </c>
      <c r="AD141">
        <v>706584.42834699224</v>
      </c>
      <c r="AE141">
        <v>724150.38995116344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455845.92765699251</v>
      </c>
      <c r="AP141" s="6">
        <f t="shared" si="45"/>
        <v>461589.12637476641</v>
      </c>
      <c r="AQ141" s="6">
        <f t="shared" si="45"/>
        <v>460303.31563550851</v>
      </c>
      <c r="AR141" s="6">
        <f t="shared" si="45"/>
        <v>463191.29790731863</v>
      </c>
      <c r="AS141" s="6">
        <f t="shared" si="45"/>
        <v>494720.73199045559</v>
      </c>
      <c r="AT141" s="6">
        <f t="shared" si="38"/>
        <v>530756.01119106519</v>
      </c>
      <c r="AU141" s="6">
        <f t="shared" si="38"/>
        <v>549281.46379563748</v>
      </c>
      <c r="AV141" s="6">
        <f t="shared" si="38"/>
        <v>568057.3034347638</v>
      </c>
      <c r="AW141" s="6">
        <f t="shared" si="38"/>
        <v>601787.95820301597</v>
      </c>
      <c r="AX141" s="6">
        <f t="shared" si="38"/>
        <v>605389.90378000611</v>
      </c>
      <c r="AY141" s="6">
        <f t="shared" si="38"/>
        <v>0</v>
      </c>
      <c r="AZ141" s="6">
        <f t="shared" si="38"/>
        <v>0</v>
      </c>
      <c r="BA141" s="6">
        <f t="shared" si="38"/>
        <v>660347.98658989777</v>
      </c>
      <c r="BB141" s="6">
        <f t="shared" si="38"/>
        <v>661242.90953038528</v>
      </c>
      <c r="BC141" s="6">
        <f t="shared" si="38"/>
        <v>670401.89312062517</v>
      </c>
      <c r="BD141" s="6">
        <f t="shared" si="39"/>
        <v>0</v>
      </c>
      <c r="BE141" s="6">
        <f t="shared" si="39"/>
        <v>0</v>
      </c>
      <c r="BF141" s="6">
        <f t="shared" si="39"/>
        <v>0</v>
      </c>
      <c r="BG141" s="6"/>
      <c r="BJ141" s="9"/>
      <c r="BK141" s="9">
        <f t="shared" ref="BK141:BW182" si="47">LN(I141/H141)</f>
        <v>-5.6447823474660735E-2</v>
      </c>
      <c r="BL141" s="9">
        <f t="shared" si="47"/>
        <v>1.8349621288748601E-2</v>
      </c>
      <c r="BM141" s="9">
        <f t="shared" si="46"/>
        <v>-7.6168526722556126E-3</v>
      </c>
      <c r="BN141" s="9">
        <f t="shared" si="46"/>
        <v>-0.29646716757992786</v>
      </c>
      <c r="BO141" s="9">
        <f t="shared" si="46"/>
        <v>0.10530691864901148</v>
      </c>
      <c r="BP141" s="9">
        <f t="shared" si="46"/>
        <v>9.5883273362102395E-2</v>
      </c>
      <c r="BQ141" s="9">
        <f t="shared" si="46"/>
        <v>1.2520284060364612E-2</v>
      </c>
      <c r="BR141" s="9">
        <f t="shared" si="46"/>
        <v>-2.789504533155776E-3</v>
      </c>
      <c r="BS141" s="9">
        <f t="shared" si="46"/>
        <v>6.2544851782218424E-3</v>
      </c>
      <c r="BT141" s="9">
        <f t="shared" si="46"/>
        <v>6.5853286382442422E-2</v>
      </c>
      <c r="BU141" s="9">
        <f t="shared" si="46"/>
        <v>7.030900079857326E-2</v>
      </c>
      <c r="BV141" s="9">
        <f t="shared" si="36"/>
        <v>3.4308568279060168E-2</v>
      </c>
      <c r="BW141" s="9">
        <f t="shared" si="36"/>
        <v>3.361130532019023E-2</v>
      </c>
      <c r="BX141" s="9">
        <f t="shared" si="36"/>
        <v>5.7682854401730231E-2</v>
      </c>
      <c r="BY141" s="9">
        <f t="shared" si="36"/>
        <v>5.9675651446934536E-3</v>
      </c>
      <c r="BZ141" s="9">
        <f t="shared" si="36"/>
        <v>5.0014595234170404E-3</v>
      </c>
      <c r="CA141" s="9">
        <f t="shared" si="35"/>
        <v>3.5466858992962334E-2</v>
      </c>
      <c r="CB141" s="9">
        <f t="shared" si="35"/>
        <v>4.6425910456613921E-2</v>
      </c>
      <c r="CC141" s="9">
        <f t="shared" si="35"/>
        <v>1.3543118069301102E-3</v>
      </c>
      <c r="CD141" s="9">
        <f t="shared" si="35"/>
        <v>1.3756112743542602E-2</v>
      </c>
      <c r="CE141" s="9">
        <f t="shared" si="35"/>
        <v>3.4573034887532397E-2</v>
      </c>
      <c r="CF141" s="9">
        <f t="shared" si="35"/>
        <v>1.7992289326484053E-2</v>
      </c>
      <c r="CG141" s="9">
        <f t="shared" si="35"/>
        <v>2.4556394496549377E-2</v>
      </c>
      <c r="CH141" s="9">
        <f t="shared" si="44"/>
        <v>7.6324044904332214E-2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5567799.5572313908</v>
      </c>
      <c r="D142" s="6">
        <f t="shared" si="41"/>
        <v>0</v>
      </c>
      <c r="E142" s="6">
        <f t="shared" si="42"/>
        <v>5032812.2490277346</v>
      </c>
      <c r="F142" s="15">
        <f t="shared" si="43"/>
        <v>0</v>
      </c>
      <c r="G142" s="6"/>
      <c r="H142">
        <v>547101.00134594517</v>
      </c>
      <c r="I142">
        <v>525180.78107156151</v>
      </c>
      <c r="J142">
        <v>537448.40359873441</v>
      </c>
      <c r="K142">
        <v>519651.66167086503</v>
      </c>
      <c r="L142">
        <v>376369.74495862733</v>
      </c>
      <c r="M142">
        <v>392672.84972639929</v>
      </c>
      <c r="N142">
        <v>398525.57189298089</v>
      </c>
      <c r="O142">
        <v>379904.55436980852</v>
      </c>
      <c r="P142">
        <v>360695.2544963847</v>
      </c>
      <c r="Q142">
        <v>371875.14688140037</v>
      </c>
      <c r="R142">
        <v>408795.78626418673</v>
      </c>
      <c r="S142">
        <v>452218.44452418148</v>
      </c>
      <c r="T142">
        <v>473946.58130833431</v>
      </c>
      <c r="U142">
        <v>494345.35638046172</v>
      </c>
      <c r="V142">
        <v>537948.96463529486</v>
      </c>
      <c r="W142">
        <v>554754.55424730736</v>
      </c>
      <c r="X142">
        <v>581440.55137645896</v>
      </c>
      <c r="Y142">
        <v>577249.39816146553</v>
      </c>
      <c r="Z142">
        <v>588900.49179764686</v>
      </c>
      <c r="AA142">
        <v>569721.41474851093</v>
      </c>
      <c r="AB142">
        <v>575029.36673391936</v>
      </c>
      <c r="AC142">
        <v>608596.98313806194</v>
      </c>
      <c r="AD142">
        <v>624834.15388574125</v>
      </c>
      <c r="AE142">
        <v>626830.14335425908</v>
      </c>
      <c r="AF142" s="6"/>
      <c r="AG142" s="6"/>
      <c r="AH142" s="6"/>
      <c r="AI142" s="6">
        <f t="shared" si="45"/>
        <v>0</v>
      </c>
      <c r="AJ142" s="6">
        <f t="shared" si="45"/>
        <v>0</v>
      </c>
      <c r="AK142" s="6">
        <f t="shared" si="45"/>
        <v>0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0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-4.089088313092324E-2</v>
      </c>
      <c r="BL142" s="9">
        <f t="shared" si="47"/>
        <v>2.3090213872747352E-2</v>
      </c>
      <c r="BM142" s="9">
        <f t="shared" si="46"/>
        <v>-3.3674056386993161E-2</v>
      </c>
      <c r="BN142" s="9">
        <f t="shared" si="46"/>
        <v>-0.32258668124681594</v>
      </c>
      <c r="BO142" s="9">
        <f t="shared" si="46"/>
        <v>4.240479729586015E-2</v>
      </c>
      <c r="BP142" s="9">
        <f t="shared" si="46"/>
        <v>1.4794844791247621E-2</v>
      </c>
      <c r="BQ142" s="9">
        <f t="shared" si="46"/>
        <v>-4.7851618082531445E-2</v>
      </c>
      <c r="BR142" s="9">
        <f t="shared" si="46"/>
        <v>-5.1886617009956698E-2</v>
      </c>
      <c r="BS142" s="9">
        <f t="shared" si="46"/>
        <v>3.0524739824714171E-2</v>
      </c>
      <c r="BT142" s="9">
        <f t="shared" si="46"/>
        <v>9.4657559988431977E-2</v>
      </c>
      <c r="BU142" s="9">
        <f t="shared" si="46"/>
        <v>0.10094961617005595</v>
      </c>
      <c r="BV142" s="9">
        <f t="shared" si="36"/>
        <v>4.6929270248977591E-2</v>
      </c>
      <c r="BW142" s="9">
        <f t="shared" si="36"/>
        <v>4.2139757232228535E-2</v>
      </c>
      <c r="BX142" s="9">
        <f t="shared" si="36"/>
        <v>8.4529319474778736E-2</v>
      </c>
      <c r="BY142" s="9">
        <f t="shared" si="36"/>
        <v>3.0762076938521298E-2</v>
      </c>
      <c r="BZ142" s="9">
        <f t="shared" si="36"/>
        <v>4.698296217403277E-2</v>
      </c>
      <c r="CA142" s="9">
        <f t="shared" si="35"/>
        <v>-7.2343278639645158E-3</v>
      </c>
      <c r="CB142" s="9">
        <f t="shared" si="35"/>
        <v>1.9982819424426562E-2</v>
      </c>
      <c r="CC142" s="9">
        <f t="shared" si="35"/>
        <v>-3.3109729764430822E-2</v>
      </c>
      <c r="CD142" s="9">
        <f t="shared" si="35"/>
        <v>9.273616775851581E-3</v>
      </c>
      <c r="CE142" s="9">
        <f t="shared" si="35"/>
        <v>5.6735168324515244E-2</v>
      </c>
      <c r="CF142" s="9">
        <f t="shared" si="35"/>
        <v>2.6329980342607993E-2</v>
      </c>
      <c r="CG142" s="9">
        <f t="shared" si="35"/>
        <v>3.1893394496169511E-3</v>
      </c>
      <c r="CH142" s="9">
        <f t="shared" si="44"/>
        <v>8.3533226103378641E-2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5127552.39258397</v>
      </c>
      <c r="D143" s="6">
        <f t="shared" si="41"/>
        <v>0</v>
      </c>
      <c r="E143" s="6">
        <f t="shared" si="42"/>
        <v>4659000.946712493</v>
      </c>
      <c r="F143" s="15">
        <f t="shared" si="43"/>
        <v>0</v>
      </c>
      <c r="G143" s="6"/>
      <c r="H143">
        <v>501590.9960145849</v>
      </c>
      <c r="I143">
        <v>471182.07742199273</v>
      </c>
      <c r="J143">
        <v>477186.47905551479</v>
      </c>
      <c r="K143">
        <v>472530.72766625241</v>
      </c>
      <c r="L143">
        <v>323883.24939499132</v>
      </c>
      <c r="M143">
        <v>362755.77497677389</v>
      </c>
      <c r="N143">
        <v>377583.960796853</v>
      </c>
      <c r="O143">
        <v>375112.20765290689</v>
      </c>
      <c r="P143">
        <v>370606.57216800313</v>
      </c>
      <c r="Q143">
        <v>377756.84530680248</v>
      </c>
      <c r="R143">
        <v>410322.97015187709</v>
      </c>
      <c r="S143">
        <v>456829.44342391571</v>
      </c>
      <c r="T143">
        <v>461158.06040986133</v>
      </c>
      <c r="U143">
        <v>458098.82247807342</v>
      </c>
      <c r="V143">
        <v>499560.23532276688</v>
      </c>
      <c r="W143">
        <v>501995.31188528182</v>
      </c>
      <c r="X143">
        <v>511239.817766733</v>
      </c>
      <c r="Y143">
        <v>498096.03081007302</v>
      </c>
      <c r="Z143">
        <v>509112.42135265801</v>
      </c>
      <c r="AA143">
        <v>503059.51873114682</v>
      </c>
      <c r="AB143">
        <v>516451.45506796101</v>
      </c>
      <c r="AC143">
        <v>519401.04797547258</v>
      </c>
      <c r="AD143">
        <v>551229.08022600738</v>
      </c>
      <c r="AE143">
        <v>544601.98696511914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-6.2540443045897121E-2</v>
      </c>
      <c r="BL143" s="9">
        <f t="shared" si="47"/>
        <v>1.2662760324265974E-2</v>
      </c>
      <c r="BM143" s="9">
        <f t="shared" si="46"/>
        <v>-9.804578989639141E-3</v>
      </c>
      <c r="BN143" s="9">
        <f t="shared" si="46"/>
        <v>-0.37771966743689839</v>
      </c>
      <c r="BO143" s="9">
        <f t="shared" si="46"/>
        <v>0.11334670214838938</v>
      </c>
      <c r="BP143" s="9">
        <f t="shared" si="46"/>
        <v>4.0063145037253445E-2</v>
      </c>
      <c r="BQ143" s="9">
        <f t="shared" si="46"/>
        <v>-6.5677550452711781E-3</v>
      </c>
      <c r="BR143" s="9">
        <f t="shared" si="46"/>
        <v>-1.2084154068031837E-2</v>
      </c>
      <c r="BS143" s="9">
        <f t="shared" si="46"/>
        <v>1.9109674698245298E-2</v>
      </c>
      <c r="BT143" s="9">
        <f t="shared" si="46"/>
        <v>8.269385942715024E-2</v>
      </c>
      <c r="BU143" s="9">
        <f t="shared" si="46"/>
        <v>0.1073655304182739</v>
      </c>
      <c r="BV143" s="9">
        <f t="shared" si="36"/>
        <v>9.4307363654725432E-3</v>
      </c>
      <c r="BW143" s="9">
        <f t="shared" si="36"/>
        <v>-6.6559180197218598E-3</v>
      </c>
      <c r="BX143" s="9">
        <f t="shared" si="36"/>
        <v>8.664325161278745E-2</v>
      </c>
      <c r="BY143" s="9">
        <f t="shared" si="36"/>
        <v>4.8625987193409168E-3</v>
      </c>
      <c r="BZ143" s="9">
        <f t="shared" si="36"/>
        <v>1.8248010035808799E-2</v>
      </c>
      <c r="CA143" s="9">
        <f t="shared" si="35"/>
        <v>-2.6045899423266999E-2</v>
      </c>
      <c r="CB143" s="9">
        <f t="shared" si="35"/>
        <v>2.1875967873813254E-2</v>
      </c>
      <c r="CC143" s="9">
        <f t="shared" si="35"/>
        <v>-1.1960368663633342E-2</v>
      </c>
      <c r="CD143" s="9">
        <f t="shared" si="35"/>
        <v>2.6272805293848199E-2</v>
      </c>
      <c r="CE143" s="9">
        <f t="shared" si="35"/>
        <v>5.6950210013842094E-3</v>
      </c>
      <c r="CF143" s="9">
        <f t="shared" si="35"/>
        <v>5.9474159445424189E-2</v>
      </c>
      <c r="CG143" s="9">
        <f t="shared" si="35"/>
        <v>-1.2095247619210636E-2</v>
      </c>
      <c r="CH143" s="9">
        <f t="shared" si="44"/>
        <v>9.3813462162649006E-2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4539864.4246198712</v>
      </c>
      <c r="D144" s="6">
        <f t="shared" si="41"/>
        <v>0</v>
      </c>
      <c r="E144" s="6">
        <f t="shared" si="42"/>
        <v>4225646.8331366628</v>
      </c>
      <c r="F144" s="15">
        <f t="shared" si="43"/>
        <v>0</v>
      </c>
      <c r="G144" s="6"/>
      <c r="H144">
        <v>543538.30133717845</v>
      </c>
      <c r="I144">
        <v>510136.48398489988</v>
      </c>
      <c r="J144">
        <v>518824.0866657095</v>
      </c>
      <c r="K144">
        <v>506429.65085378068</v>
      </c>
      <c r="L144">
        <v>335624.14454958972</v>
      </c>
      <c r="M144">
        <v>352848.64672419842</v>
      </c>
      <c r="N144">
        <v>354472.78134402359</v>
      </c>
      <c r="O144">
        <v>327151.61066879513</v>
      </c>
      <c r="P144">
        <v>316452.71518784831</v>
      </c>
      <c r="Q144">
        <v>307653.26592449402</v>
      </c>
      <c r="R144">
        <v>321034.77686380158</v>
      </c>
      <c r="S144">
        <v>336590.68409570091</v>
      </c>
      <c r="T144">
        <v>334861.8699301132</v>
      </c>
      <c r="U144">
        <v>350660.74671250081</v>
      </c>
      <c r="V144">
        <v>358958.63915688009</v>
      </c>
      <c r="W144">
        <v>368274.19048120029</v>
      </c>
      <c r="X144">
        <v>367974.37576383591</v>
      </c>
      <c r="Y144">
        <v>352859.33209411002</v>
      </c>
      <c r="Z144">
        <v>352895.43045696401</v>
      </c>
      <c r="AA144">
        <v>344456.92596667248</v>
      </c>
      <c r="AB144">
        <v>340385.76304247731</v>
      </c>
      <c r="AC144">
        <v>346569.51086757309</v>
      </c>
      <c r="AD144">
        <v>372725.01465181028</v>
      </c>
      <c r="AE144">
        <v>371231.14704777242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-6.3421870147441883E-2</v>
      </c>
      <c r="BL144" s="9">
        <f t="shared" si="47"/>
        <v>1.6886573443917904E-2</v>
      </c>
      <c r="BM144" s="9">
        <f t="shared" si="46"/>
        <v>-2.4179457661518911E-2</v>
      </c>
      <c r="BN144" s="9">
        <f t="shared" si="46"/>
        <v>-0.4113935049229116</v>
      </c>
      <c r="BO144" s="9">
        <f t="shared" si="46"/>
        <v>5.0047285735425363E-2</v>
      </c>
      <c r="BP144" s="9">
        <f t="shared" si="46"/>
        <v>4.5923604453663516E-3</v>
      </c>
      <c r="BQ144" s="9">
        <f t="shared" si="46"/>
        <v>-8.0207857974770716E-2</v>
      </c>
      <c r="BR144" s="9">
        <f t="shared" si="46"/>
        <v>-3.324987330531521E-2</v>
      </c>
      <c r="BS144" s="9">
        <f t="shared" si="46"/>
        <v>-2.8200442488129196E-2</v>
      </c>
      <c r="BT144" s="9">
        <f t="shared" si="46"/>
        <v>4.2576067556904552E-2</v>
      </c>
      <c r="BU144" s="9">
        <f t="shared" si="46"/>
        <v>4.731814848902046E-2</v>
      </c>
      <c r="BV144" s="9">
        <f t="shared" si="36"/>
        <v>-5.1494866629022392E-3</v>
      </c>
      <c r="BW144" s="9">
        <f t="shared" si="36"/>
        <v>4.6101104261029015E-2</v>
      </c>
      <c r="BX144" s="9">
        <f t="shared" si="36"/>
        <v>2.3387948100307952E-2</v>
      </c>
      <c r="BY144" s="9">
        <f t="shared" si="36"/>
        <v>2.5620572973089385E-2</v>
      </c>
      <c r="BZ144" s="9">
        <f t="shared" si="36"/>
        <v>-8.1443889382628806E-4</v>
      </c>
      <c r="CA144" s="9">
        <f t="shared" si="35"/>
        <v>-4.1943819805287677E-2</v>
      </c>
      <c r="CB144" s="9">
        <f t="shared" si="35"/>
        <v>1.0229718537060678E-4</v>
      </c>
      <c r="CC144" s="9">
        <f t="shared" si="35"/>
        <v>-2.4202732890203194E-2</v>
      </c>
      <c r="CD144" s="9">
        <f t="shared" si="35"/>
        <v>-1.188947753289692E-2</v>
      </c>
      <c r="CE144" s="9">
        <f t="shared" si="35"/>
        <v>1.8003835450150066E-2</v>
      </c>
      <c r="CF144" s="9">
        <f t="shared" si="35"/>
        <v>7.2757514549261673E-2</v>
      </c>
      <c r="CG144" s="9">
        <f t="shared" si="35"/>
        <v>-4.0160151598977196E-3</v>
      </c>
      <c r="CH144" s="9">
        <f t="shared" si="44"/>
        <v>9.395458307493991E-2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5180830.2877137549</v>
      </c>
      <c r="D145" s="6">
        <f t="shared" si="41"/>
        <v>0</v>
      </c>
      <c r="E145" s="6">
        <f t="shared" si="42"/>
        <v>4748083.4963528262</v>
      </c>
      <c r="F145" s="15">
        <f t="shared" si="43"/>
        <v>0</v>
      </c>
      <c r="G145" s="6"/>
      <c r="H145">
        <v>552545.10289334611</v>
      </c>
      <c r="I145">
        <v>529316.0761771762</v>
      </c>
      <c r="J145">
        <v>542424.22227155324</v>
      </c>
      <c r="K145">
        <v>529233.64926291851</v>
      </c>
      <c r="L145">
        <v>353677.44818824192</v>
      </c>
      <c r="M145">
        <v>387327.37418576458</v>
      </c>
      <c r="N145">
        <v>393220.22643598128</v>
      </c>
      <c r="O145">
        <v>379190.32959900697</v>
      </c>
      <c r="P145">
        <v>358632.78494446632</v>
      </c>
      <c r="Q145">
        <v>364069.13475040259</v>
      </c>
      <c r="R145">
        <v>380919.63415520597</v>
      </c>
      <c r="S145">
        <v>406057.84213655978</v>
      </c>
      <c r="T145">
        <v>420713.84085084742</v>
      </c>
      <c r="U145">
        <v>430285.79468634428</v>
      </c>
      <c r="V145">
        <v>467524.05551672733</v>
      </c>
      <c r="W145">
        <v>458256.73852184298</v>
      </c>
      <c r="X145">
        <v>462380.78839737299</v>
      </c>
      <c r="Y145">
        <v>463462.73240861768</v>
      </c>
      <c r="Z145">
        <v>461728.25294606108</v>
      </c>
      <c r="AA145">
        <v>455329.15105961362</v>
      </c>
      <c r="AB145">
        <v>463448.25614268088</v>
      </c>
      <c r="AC145">
        <v>482123.92222210852</v>
      </c>
      <c r="AD145">
        <v>510980.41450959141</v>
      </c>
      <c r="AE145">
        <v>514791.03477616358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-4.2949313328992371E-2</v>
      </c>
      <c r="BL145" s="9">
        <f t="shared" si="47"/>
        <v>2.4462642282235648E-2</v>
      </c>
      <c r="BM145" s="9">
        <f t="shared" si="46"/>
        <v>-2.4618377837105316E-2</v>
      </c>
      <c r="BN145" s="9">
        <f t="shared" si="46"/>
        <v>-0.40304468091015044</v>
      </c>
      <c r="BO145" s="9">
        <f t="shared" si="46"/>
        <v>9.088492910071834E-2</v>
      </c>
      <c r="BP145" s="9">
        <f t="shared" si="46"/>
        <v>1.509956396697454E-2</v>
      </c>
      <c r="BQ145" s="9">
        <f t="shared" si="46"/>
        <v>-3.6331559586441207E-2</v>
      </c>
      <c r="BR145" s="9">
        <f t="shared" si="46"/>
        <v>-5.5739286120127164E-2</v>
      </c>
      <c r="BS145" s="9">
        <f t="shared" si="46"/>
        <v>1.5044798411943896E-2</v>
      </c>
      <c r="BT145" s="9">
        <f t="shared" si="46"/>
        <v>4.5244638665988005E-2</v>
      </c>
      <c r="BU145" s="9">
        <f t="shared" si="46"/>
        <v>6.3907198869571788E-2</v>
      </c>
      <c r="BV145" s="9">
        <f t="shared" si="36"/>
        <v>3.5457271858716617E-2</v>
      </c>
      <c r="BW145" s="9">
        <f t="shared" si="36"/>
        <v>2.2496737089055217E-2</v>
      </c>
      <c r="BX145" s="9">
        <f t="shared" si="36"/>
        <v>8.3001176337191451E-2</v>
      </c>
      <c r="BY145" s="9">
        <f t="shared" si="36"/>
        <v>-2.0021211540905984E-2</v>
      </c>
      <c r="BZ145" s="9">
        <f t="shared" si="36"/>
        <v>8.9591773967142192E-3</v>
      </c>
      <c r="CA145" s="9">
        <f t="shared" si="35"/>
        <v>2.3372081338678893E-3</v>
      </c>
      <c r="CB145" s="9">
        <f t="shared" si="35"/>
        <v>-3.7494561058542156E-3</v>
      </c>
      <c r="CC145" s="9">
        <f t="shared" si="35"/>
        <v>-1.3955954600453886E-2</v>
      </c>
      <c r="CD145" s="9">
        <f t="shared" si="35"/>
        <v>1.7674175202323842E-2</v>
      </c>
      <c r="CE145" s="9">
        <f t="shared" si="35"/>
        <v>3.9506439510524814E-2</v>
      </c>
      <c r="CF145" s="9">
        <f t="shared" si="35"/>
        <v>5.8130080647381351E-2</v>
      </c>
      <c r="CG145" s="9">
        <f t="shared" si="35"/>
        <v>7.4297989063151987E-3</v>
      </c>
      <c r="CH145" s="9">
        <f t="shared" si="44"/>
        <v>9.5156378240120798E-2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4883967.4720444968</v>
      </c>
      <c r="D146" s="6">
        <f t="shared" si="41"/>
        <v>0</v>
      </c>
      <c r="E146" s="6">
        <f t="shared" si="42"/>
        <v>4483518.099923091</v>
      </c>
      <c r="F146" s="15">
        <f t="shared" si="43"/>
        <v>0</v>
      </c>
      <c r="G146" s="6"/>
      <c r="H146">
        <v>526033.90899633616</v>
      </c>
      <c r="I146">
        <v>496589.16494391701</v>
      </c>
      <c r="J146">
        <v>511774.75718639808</v>
      </c>
      <c r="K146">
        <v>495492.79569787369</v>
      </c>
      <c r="L146">
        <v>345892.82415758981</v>
      </c>
      <c r="M146">
        <v>367785.26936450158</v>
      </c>
      <c r="N146">
        <v>366494.02460944699</v>
      </c>
      <c r="O146">
        <v>358703.88658248662</v>
      </c>
      <c r="P146">
        <v>330868.71147771121</v>
      </c>
      <c r="Q146">
        <v>340071.8956175028</v>
      </c>
      <c r="R146">
        <v>365563.05472903041</v>
      </c>
      <c r="S146">
        <v>393913.7184817699</v>
      </c>
      <c r="T146">
        <v>407685.07283966191</v>
      </c>
      <c r="U146">
        <v>395070.8150225546</v>
      </c>
      <c r="V146">
        <v>421054.75212563691</v>
      </c>
      <c r="W146">
        <v>419109.30065202247</v>
      </c>
      <c r="X146">
        <v>438595.39269108308</v>
      </c>
      <c r="Y146">
        <v>446676.19740259578</v>
      </c>
      <c r="Z146">
        <v>442831.34211064311</v>
      </c>
      <c r="AA146">
        <v>432781.83489676408</v>
      </c>
      <c r="AB146">
        <v>429024.62612902699</v>
      </c>
      <c r="AC146">
        <v>434764.44419283723</v>
      </c>
      <c r="AD146">
        <v>484651.35289969551</v>
      </c>
      <c r="AE146">
        <v>476556.12476463569</v>
      </c>
      <c r="AF146" s="6"/>
      <c r="AG146" s="6"/>
      <c r="AH146" s="6"/>
      <c r="AI146" s="6">
        <f t="shared" si="45"/>
        <v>0</v>
      </c>
      <c r="AJ146" s="6">
        <f t="shared" si="45"/>
        <v>0</v>
      </c>
      <c r="AK146" s="6">
        <f t="shared" si="45"/>
        <v>0</v>
      </c>
      <c r="AL146" s="6">
        <f t="shared" si="45"/>
        <v>0</v>
      </c>
      <c r="AM146" s="6">
        <f t="shared" si="45"/>
        <v>0</v>
      </c>
      <c r="AN146" s="6">
        <f t="shared" si="45"/>
        <v>0</v>
      </c>
      <c r="AO146" s="6">
        <f t="shared" si="45"/>
        <v>0</v>
      </c>
      <c r="AP146" s="6">
        <f t="shared" si="45"/>
        <v>0</v>
      </c>
      <c r="AQ146" s="6">
        <f t="shared" si="45"/>
        <v>0</v>
      </c>
      <c r="AR146" s="6">
        <f t="shared" si="45"/>
        <v>0</v>
      </c>
      <c r="AS146" s="6">
        <f t="shared" si="45"/>
        <v>0</v>
      </c>
      <c r="AT146" s="6">
        <f t="shared" si="38"/>
        <v>0</v>
      </c>
      <c r="AU146" s="6">
        <f t="shared" si="38"/>
        <v>0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-5.7602622074158789E-2</v>
      </c>
      <c r="BL146" s="9">
        <f t="shared" si="47"/>
        <v>3.0121546514531371E-2</v>
      </c>
      <c r="BM146" s="9">
        <f t="shared" si="46"/>
        <v>-3.2331786667799366E-2</v>
      </c>
      <c r="BN146" s="9">
        <f t="shared" si="46"/>
        <v>-0.35942384390174154</v>
      </c>
      <c r="BO146" s="9">
        <f t="shared" si="46"/>
        <v>6.1370290397478308E-2</v>
      </c>
      <c r="BP146" s="9">
        <f t="shared" si="46"/>
        <v>-3.5170434374651636E-3</v>
      </c>
      <c r="BQ146" s="9">
        <f t="shared" si="46"/>
        <v>-2.1484997594155283E-2</v>
      </c>
      <c r="BR146" s="9">
        <f t="shared" si="46"/>
        <v>-8.0775565036574473E-2</v>
      </c>
      <c r="BS146" s="9">
        <f t="shared" si="46"/>
        <v>2.7435398322218512E-2</v>
      </c>
      <c r="BT146" s="9">
        <f t="shared" si="46"/>
        <v>7.2281727714376895E-2</v>
      </c>
      <c r="BU146" s="9">
        <f t="shared" si="46"/>
        <v>7.4693116022380462E-2</v>
      </c>
      <c r="BV146" s="9">
        <f t="shared" si="36"/>
        <v>3.4363099364762305E-2</v>
      </c>
      <c r="BW146" s="9">
        <f t="shared" si="36"/>
        <v>-3.1429968685478357E-2</v>
      </c>
      <c r="BX146" s="9">
        <f t="shared" si="36"/>
        <v>6.3697850410479984E-2</v>
      </c>
      <c r="BY146" s="9">
        <f t="shared" si="36"/>
        <v>-4.6311311326647578E-3</v>
      </c>
      <c r="BZ146" s="9">
        <f t="shared" si="36"/>
        <v>4.5445584699747209E-2</v>
      </c>
      <c r="CA146" s="9">
        <f t="shared" si="35"/>
        <v>1.8256610169384468E-2</v>
      </c>
      <c r="CB146" s="9">
        <f t="shared" si="35"/>
        <v>-8.6449615471064604E-3</v>
      </c>
      <c r="CC146" s="9">
        <f t="shared" si="35"/>
        <v>-2.2955224444915205E-2</v>
      </c>
      <c r="CD146" s="9">
        <f t="shared" si="35"/>
        <v>-8.7194346810223651E-3</v>
      </c>
      <c r="CE146" s="9">
        <f t="shared" si="35"/>
        <v>1.3290055973157909E-2</v>
      </c>
      <c r="CF146" s="9">
        <f t="shared" si="35"/>
        <v>0.10862539561529354</v>
      </c>
      <c r="CG146" s="9">
        <f t="shared" si="35"/>
        <v>-1.6844270829820852E-2</v>
      </c>
      <c r="CH146" s="9">
        <f t="shared" si="44"/>
        <v>8.9933570276078234E-2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5179512.2915902333</v>
      </c>
      <c r="D147" s="6">
        <f t="shared" si="41"/>
        <v>0</v>
      </c>
      <c r="E147" s="6">
        <f t="shared" si="42"/>
        <v>4768849.5191794075</v>
      </c>
      <c r="F147" s="15">
        <f t="shared" si="43"/>
        <v>0</v>
      </c>
      <c r="G147" s="6"/>
      <c r="H147">
        <v>554993.86698035034</v>
      </c>
      <c r="I147">
        <v>526773.35132350086</v>
      </c>
      <c r="J147">
        <v>531588.97619979805</v>
      </c>
      <c r="K147">
        <v>523082.29490155593</v>
      </c>
      <c r="L147">
        <v>371501.82701338723</v>
      </c>
      <c r="M147">
        <v>411540.3281075345</v>
      </c>
      <c r="N147">
        <v>405417.18338578858</v>
      </c>
      <c r="O147">
        <v>369371.39240119152</v>
      </c>
      <c r="P147">
        <v>355157.94290503359</v>
      </c>
      <c r="Q147">
        <v>363436.78756378213</v>
      </c>
      <c r="R147">
        <v>380332.69119409547</v>
      </c>
      <c r="S147">
        <v>398678.59071185102</v>
      </c>
      <c r="T147">
        <v>405130.87414380879</v>
      </c>
      <c r="U147">
        <v>422872.91703775083</v>
      </c>
      <c r="V147">
        <v>458188.05546099303</v>
      </c>
      <c r="W147">
        <v>461393.48806396913</v>
      </c>
      <c r="X147">
        <v>471644.40095039929</v>
      </c>
      <c r="Y147">
        <v>483497.53377584391</v>
      </c>
      <c r="Z147">
        <v>492124.15506462689</v>
      </c>
      <c r="AA147">
        <v>469244.28444362251</v>
      </c>
      <c r="AB147">
        <v>455810.90562395757</v>
      </c>
      <c r="AC147">
        <v>469735.48203205818</v>
      </c>
      <c r="AD147">
        <v>475533.73556354182</v>
      </c>
      <c r="AE147">
        <v>464965.22989655379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-5.2186680556186152E-2</v>
      </c>
      <c r="BL147" s="9">
        <f t="shared" si="47"/>
        <v>9.1002069600433083E-3</v>
      </c>
      <c r="BM147" s="9">
        <f t="shared" si="46"/>
        <v>-1.6131786288711359E-2</v>
      </c>
      <c r="BN147" s="9">
        <f t="shared" si="46"/>
        <v>-0.34218502123250771</v>
      </c>
      <c r="BO147" s="9">
        <f t="shared" si="46"/>
        <v>0.10235323592447121</v>
      </c>
      <c r="BP147" s="9">
        <f t="shared" si="46"/>
        <v>-1.4990398636908221E-2</v>
      </c>
      <c r="BQ147" s="9">
        <f t="shared" si="46"/>
        <v>-9.311399802201932E-2</v>
      </c>
      <c r="BR147" s="9">
        <f t="shared" si="46"/>
        <v>-3.9240021223570419E-2</v>
      </c>
      <c r="BS147" s="9">
        <f t="shared" si="46"/>
        <v>2.3042782315306196E-2</v>
      </c>
      <c r="BT147" s="9">
        <f t="shared" si="46"/>
        <v>4.5440990394018228E-2</v>
      </c>
      <c r="BU147" s="9">
        <f t="shared" si="46"/>
        <v>4.7109182374055363E-2</v>
      </c>
      <c r="BV147" s="9">
        <f t="shared" si="36"/>
        <v>1.6054605732687383E-2</v>
      </c>
      <c r="BW147" s="9">
        <f t="shared" si="36"/>
        <v>4.2861540432314514E-2</v>
      </c>
      <c r="BX147" s="9">
        <f t="shared" si="36"/>
        <v>8.0207999911181396E-2</v>
      </c>
      <c r="BY147" s="9">
        <f t="shared" si="36"/>
        <v>6.9715309275993282E-3</v>
      </c>
      <c r="BZ147" s="9">
        <f t="shared" si="36"/>
        <v>2.1974081618087813E-2</v>
      </c>
      <c r="CA147" s="9">
        <f t="shared" si="35"/>
        <v>2.4820900277107434E-2</v>
      </c>
      <c r="CB147" s="9">
        <f t="shared" si="35"/>
        <v>1.7684818243824802E-2</v>
      </c>
      <c r="CC147" s="9">
        <f t="shared" si="35"/>
        <v>-4.7607537152607557E-2</v>
      </c>
      <c r="CD147" s="9">
        <f t="shared" si="35"/>
        <v>-2.904545233633516E-2</v>
      </c>
      <c r="CE147" s="9">
        <f t="shared" si="35"/>
        <v>3.0091689221896922E-2</v>
      </c>
      <c r="CF147" s="9">
        <f t="shared" si="35"/>
        <v>1.2268094942912283E-2</v>
      </c>
      <c r="CG147" s="9">
        <f t="shared" si="35"/>
        <v>-2.2475198650585122E-2</v>
      </c>
      <c r="CH147" s="9">
        <f t="shared" si="44"/>
        <v>8.5061690783141936E-2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6151910.0631002039</v>
      </c>
      <c r="D148" s="6">
        <f t="shared" si="41"/>
        <v>6151910.0631002039</v>
      </c>
      <c r="E148" s="6">
        <f t="shared" si="42"/>
        <v>5630615.8589982642</v>
      </c>
      <c r="F148" s="15">
        <f t="shared" si="43"/>
        <v>5630615.8589982642</v>
      </c>
      <c r="G148" s="6"/>
      <c r="H148">
        <v>608179.24132494302</v>
      </c>
      <c r="I148">
        <v>586840.2003527456</v>
      </c>
      <c r="J148">
        <v>599337.20799861662</v>
      </c>
      <c r="K148">
        <v>586793.73907341249</v>
      </c>
      <c r="L148">
        <v>387088.18683708902</v>
      </c>
      <c r="M148">
        <v>451070.23329347261</v>
      </c>
      <c r="N148">
        <v>470279.12485655223</v>
      </c>
      <c r="O148">
        <v>465166.54756501102</v>
      </c>
      <c r="P148">
        <v>442367.33280583419</v>
      </c>
      <c r="Q148">
        <v>469712.21408771008</v>
      </c>
      <c r="R148">
        <v>488561.21744428441</v>
      </c>
      <c r="S148">
        <v>515852.00781843357</v>
      </c>
      <c r="T148">
        <v>526664.35259116546</v>
      </c>
      <c r="U148">
        <v>544981.8609407451</v>
      </c>
      <c r="V148">
        <v>589156.31601932016</v>
      </c>
      <c r="W148">
        <v>589579.93011355621</v>
      </c>
      <c r="X148">
        <v>606457.71404252958</v>
      </c>
      <c r="Y148">
        <v>589041.47501576913</v>
      </c>
      <c r="Z148">
        <v>587687.73310150276</v>
      </c>
      <c r="AA148">
        <v>568873.55025296949</v>
      </c>
      <c r="AB148">
        <v>560430.79536729003</v>
      </c>
      <c r="AC148">
        <v>577953.69581838639</v>
      </c>
      <c r="AD148">
        <v>614117.06080324238</v>
      </c>
      <c r="AE148">
        <v>622236.30452316313</v>
      </c>
      <c r="AF148" s="6"/>
      <c r="AG148" s="6"/>
      <c r="AH148" s="6"/>
      <c r="AI148" s="6">
        <f t="shared" si="45"/>
        <v>608179.24132494302</v>
      </c>
      <c r="AJ148" s="6">
        <f t="shared" si="45"/>
        <v>586840.2003527456</v>
      </c>
      <c r="AK148" s="6">
        <f t="shared" si="45"/>
        <v>599337.20799861662</v>
      </c>
      <c r="AL148" s="6">
        <f t="shared" si="45"/>
        <v>586793.73907341249</v>
      </c>
      <c r="AM148" s="6">
        <f t="shared" si="45"/>
        <v>0</v>
      </c>
      <c r="AN148" s="6">
        <f t="shared" si="45"/>
        <v>451070.23329347261</v>
      </c>
      <c r="AO148" s="6">
        <f t="shared" si="45"/>
        <v>470279.12485655223</v>
      </c>
      <c r="AP148" s="6">
        <f t="shared" si="45"/>
        <v>465166.54756501102</v>
      </c>
      <c r="AQ148" s="6">
        <f t="shared" si="45"/>
        <v>442367.33280583419</v>
      </c>
      <c r="AR148" s="6">
        <f t="shared" si="45"/>
        <v>469712.21408771008</v>
      </c>
      <c r="AS148" s="6">
        <f t="shared" si="45"/>
        <v>488561.21744428441</v>
      </c>
      <c r="AT148" s="6">
        <f t="shared" si="45"/>
        <v>515852.00781843357</v>
      </c>
      <c r="AU148" s="6">
        <f t="shared" si="45"/>
        <v>526664.35259116546</v>
      </c>
      <c r="AV148" s="6">
        <f t="shared" si="45"/>
        <v>0</v>
      </c>
      <c r="AW148" s="6">
        <f t="shared" si="45"/>
        <v>589156.31601932016</v>
      </c>
      <c r="AX148" s="6">
        <f t="shared" si="45"/>
        <v>589579.93011355621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-3.5717091649653143E-2</v>
      </c>
      <c r="BL148" s="9">
        <f t="shared" si="47"/>
        <v>2.1071839620441873E-2</v>
      </c>
      <c r="BM148" s="9">
        <f t="shared" si="46"/>
        <v>-2.115101469845667E-2</v>
      </c>
      <c r="BN148" s="9">
        <f t="shared" si="46"/>
        <v>-0.41602083656812539</v>
      </c>
      <c r="BO148" s="9">
        <f t="shared" si="46"/>
        <v>0.15297051526705088</v>
      </c>
      <c r="BP148" s="9">
        <f t="shared" si="46"/>
        <v>4.1703345797307181E-2</v>
      </c>
      <c r="BQ148" s="9">
        <f t="shared" si="46"/>
        <v>-1.0930892831681213E-2</v>
      </c>
      <c r="BR148" s="9">
        <f t="shared" si="46"/>
        <v>-5.0254901640462785E-2</v>
      </c>
      <c r="BS148" s="9">
        <f t="shared" si="46"/>
        <v>5.9979590086870829E-2</v>
      </c>
      <c r="BT148" s="9">
        <f t="shared" si="46"/>
        <v>3.9344584101270806E-2</v>
      </c>
      <c r="BU148" s="9">
        <f t="shared" si="46"/>
        <v>5.4355136976182959E-2</v>
      </c>
      <c r="BV148" s="9">
        <f t="shared" si="36"/>
        <v>2.0743525737733037E-2</v>
      </c>
      <c r="BW148" s="9">
        <f t="shared" si="36"/>
        <v>3.4189067902824354E-2</v>
      </c>
      <c r="BX148" s="9">
        <f t="shared" si="36"/>
        <v>7.7939029232423129E-2</v>
      </c>
      <c r="BY148" s="9">
        <f t="shared" si="36"/>
        <v>7.1875979696543193E-4</v>
      </c>
      <c r="BZ148" s="9">
        <f t="shared" si="36"/>
        <v>2.8224704210346178E-2</v>
      </c>
      <c r="CA148" s="9">
        <f t="shared" si="35"/>
        <v>-2.9138407513043248E-2</v>
      </c>
      <c r="CB148" s="9">
        <f t="shared" si="35"/>
        <v>-2.3008564793787615E-3</v>
      </c>
      <c r="CC148" s="9">
        <f t="shared" si="35"/>
        <v>-3.2537562791255699E-2</v>
      </c>
      <c r="CD148" s="9">
        <f t="shared" ref="CD148:CG211" si="49">LN(AB148/AA148)</f>
        <v>-1.4952412459333429E-2</v>
      </c>
      <c r="CE148" s="9">
        <f t="shared" si="49"/>
        <v>3.0787988993907348E-2</v>
      </c>
      <c r="CF148" s="9">
        <f t="shared" si="49"/>
        <v>6.0691808326759793E-2</v>
      </c>
      <c r="CG148" s="9">
        <f t="shared" si="49"/>
        <v>1.3134368651062257E-2</v>
      </c>
      <c r="CH148" s="9">
        <f t="shared" si="44"/>
        <v>0.10146949696032935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4703591.0918740304</v>
      </c>
      <c r="D149" s="6">
        <f t="shared" si="41"/>
        <v>0</v>
      </c>
      <c r="E149" s="6">
        <f t="shared" si="42"/>
        <v>4344498.0322631691</v>
      </c>
      <c r="F149" s="15">
        <f t="shared" si="43"/>
        <v>0</v>
      </c>
      <c r="G149" s="6"/>
      <c r="H149">
        <v>529188.50839904987</v>
      </c>
      <c r="I149">
        <v>509780.23952913191</v>
      </c>
      <c r="J149">
        <v>516129.31610328431</v>
      </c>
      <c r="K149">
        <v>502268.34816162451</v>
      </c>
      <c r="L149">
        <v>318726.20637246151</v>
      </c>
      <c r="M149">
        <v>355256.4419498702</v>
      </c>
      <c r="N149">
        <v>373208.18465539668</v>
      </c>
      <c r="O149">
        <v>354253.51824262307</v>
      </c>
      <c r="P149">
        <v>331323.45364792988</v>
      </c>
      <c r="Q149">
        <v>338622.64486688428</v>
      </c>
      <c r="R149">
        <v>345429.37911587779</v>
      </c>
      <c r="S149">
        <v>354444.30454702652</v>
      </c>
      <c r="T149">
        <v>359659.840160458</v>
      </c>
      <c r="U149">
        <v>362373.41379923478</v>
      </c>
      <c r="V149">
        <v>377012.73516645841</v>
      </c>
      <c r="W149">
        <v>375694.50173511897</v>
      </c>
      <c r="X149">
        <v>398345.12898198969</v>
      </c>
      <c r="Y149">
        <v>405861.83244306128</v>
      </c>
      <c r="Z149">
        <v>408525.25922904018</v>
      </c>
      <c r="AA149">
        <v>392825.36106454028</v>
      </c>
      <c r="AB149">
        <v>392963.07899440808</v>
      </c>
      <c r="AC149">
        <v>397815.13860707323</v>
      </c>
      <c r="AD149">
        <v>419498.57843461738</v>
      </c>
      <c r="AE149">
        <v>424302.01872015162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-3.7364986992667625E-2</v>
      </c>
      <c r="BL149" s="9">
        <f t="shared" si="47"/>
        <v>1.2377616717743857E-2</v>
      </c>
      <c r="BM149" s="9">
        <f t="shared" si="46"/>
        <v>-2.7222811729399127E-2</v>
      </c>
      <c r="BN149" s="9">
        <f t="shared" si="46"/>
        <v>-0.45480208794553134</v>
      </c>
      <c r="BO149" s="9">
        <f t="shared" si="46"/>
        <v>0.10850745336853973</v>
      </c>
      <c r="BP149" s="9">
        <f t="shared" si="46"/>
        <v>4.9296499368968322E-2</v>
      </c>
      <c r="BQ149" s="9">
        <f t="shared" si="46"/>
        <v>-5.2123589703144541E-2</v>
      </c>
      <c r="BR149" s="9">
        <f t="shared" si="46"/>
        <v>-6.6917710466261507E-2</v>
      </c>
      <c r="BS149" s="9">
        <f t="shared" si="46"/>
        <v>2.1791245812269138E-2</v>
      </c>
      <c r="BT149" s="9">
        <f t="shared" si="46"/>
        <v>1.9901874942524777E-2</v>
      </c>
      <c r="BU149" s="9">
        <f t="shared" si="46"/>
        <v>2.5763003412983869E-2</v>
      </c>
      <c r="BV149" s="9">
        <f t="shared" si="36"/>
        <v>1.4607472570812342E-2</v>
      </c>
      <c r="BW149" s="9">
        <f t="shared" si="36"/>
        <v>7.5165136781031195E-3</v>
      </c>
      <c r="BX149" s="9">
        <f t="shared" si="36"/>
        <v>3.9603757163253976E-2</v>
      </c>
      <c r="BY149" s="9">
        <f t="shared" si="36"/>
        <v>-3.5026494085541753E-3</v>
      </c>
      <c r="BZ149" s="9">
        <f t="shared" si="36"/>
        <v>5.8542470014848122E-2</v>
      </c>
      <c r="CA149" s="9">
        <f t="shared" si="36"/>
        <v>1.8693999735922454E-2</v>
      </c>
      <c r="CB149" s="9">
        <f t="shared" si="36"/>
        <v>6.5409589843569982E-3</v>
      </c>
      <c r="CC149" s="9">
        <f t="shared" si="36"/>
        <v>-3.9188607262074737E-2</v>
      </c>
      <c r="CD149" s="9">
        <f t="shared" si="49"/>
        <v>3.5052165253927778E-4</v>
      </c>
      <c r="CE149" s="9">
        <f t="shared" si="49"/>
        <v>1.2271760643595742E-2</v>
      </c>
      <c r="CF149" s="9">
        <f t="shared" si="49"/>
        <v>5.3072715667367543E-2</v>
      </c>
      <c r="CG149" s="9">
        <f t="shared" si="49"/>
        <v>1.138537277519632E-2</v>
      </c>
      <c r="CH149" s="9">
        <f t="shared" si="44"/>
        <v>0.10450102175710783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6067703.1587552587</v>
      </c>
      <c r="D150" s="6">
        <f t="shared" si="41"/>
        <v>6067703.1587552587</v>
      </c>
      <c r="E150" s="6">
        <f t="shared" si="42"/>
        <v>5465787.7087036055</v>
      </c>
      <c r="F150" s="15">
        <f t="shared" si="43"/>
        <v>5465787.7087036055</v>
      </c>
      <c r="G150" s="6"/>
      <c r="H150">
        <v>592908.54500199703</v>
      </c>
      <c r="I150">
        <v>579642.69500042731</v>
      </c>
      <c r="J150">
        <v>609627.87819161837</v>
      </c>
      <c r="K150">
        <v>589804.27289191564</v>
      </c>
      <c r="L150">
        <v>423325.73599814239</v>
      </c>
      <c r="M150">
        <v>442988.92259038799</v>
      </c>
      <c r="N150">
        <v>436031.96310353302</v>
      </c>
      <c r="O150">
        <v>412359.05143408081</v>
      </c>
      <c r="P150">
        <v>395276.06033426389</v>
      </c>
      <c r="Q150">
        <v>394067.23861240369</v>
      </c>
      <c r="R150">
        <v>422284.87364475458</v>
      </c>
      <c r="S150">
        <v>462912.53071366978</v>
      </c>
      <c r="T150">
        <v>484769.19445427263</v>
      </c>
      <c r="U150">
        <v>517023.88075493422</v>
      </c>
      <c r="V150">
        <v>573224.44066078099</v>
      </c>
      <c r="W150">
        <v>574442.38128265913</v>
      </c>
      <c r="X150">
        <v>591261.49984164082</v>
      </c>
      <c r="Y150">
        <v>600187.37585382687</v>
      </c>
      <c r="Z150">
        <v>642270.89237574767</v>
      </c>
      <c r="AA150">
        <v>652625.70560986223</v>
      </c>
      <c r="AB150">
        <v>674911.50895536714</v>
      </c>
      <c r="AC150">
        <v>667046.47003084095</v>
      </c>
      <c r="AD150">
        <v>700682.62533867487</v>
      </c>
      <c r="AE150">
        <v>693763.77316286322</v>
      </c>
      <c r="AF150" s="6"/>
      <c r="AG150" s="6"/>
      <c r="AH150" s="6"/>
      <c r="AI150" s="6">
        <f t="shared" si="45"/>
        <v>592908.54500199703</v>
      </c>
      <c r="AJ150" s="6">
        <f t="shared" si="45"/>
        <v>579642.69500042731</v>
      </c>
      <c r="AK150" s="6">
        <f t="shared" si="45"/>
        <v>609627.87819161837</v>
      </c>
      <c r="AL150" s="6">
        <f t="shared" si="45"/>
        <v>589804.27289191564</v>
      </c>
      <c r="AM150" s="6">
        <f t="shared" si="45"/>
        <v>423325.73599814239</v>
      </c>
      <c r="AN150" s="6">
        <f t="shared" si="45"/>
        <v>442988.92259038799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674911.50895536714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-2.2628292218766857E-2</v>
      </c>
      <c r="BL150" s="9">
        <f t="shared" si="47"/>
        <v>5.0436864663160372E-2</v>
      </c>
      <c r="BM150" s="9">
        <f t="shared" si="46"/>
        <v>-3.3057994267961216E-2</v>
      </c>
      <c r="BN150" s="9">
        <f t="shared" si="46"/>
        <v>-0.33164879683802639</v>
      </c>
      <c r="BO150" s="9">
        <f t="shared" si="46"/>
        <v>4.5402820130783068E-2</v>
      </c>
      <c r="BP150" s="9">
        <f t="shared" si="46"/>
        <v>-1.582921376070397E-2</v>
      </c>
      <c r="BQ150" s="9">
        <f t="shared" si="46"/>
        <v>-5.5821096641410495E-2</v>
      </c>
      <c r="BR150" s="9">
        <f t="shared" si="46"/>
        <v>-4.2310046175502047E-2</v>
      </c>
      <c r="BS150" s="9">
        <f t="shared" si="46"/>
        <v>-3.0628566011231947E-3</v>
      </c>
      <c r="BT150" s="9">
        <f t="shared" si="46"/>
        <v>6.9158591203953165E-2</v>
      </c>
      <c r="BU150" s="9">
        <f t="shared" si="46"/>
        <v>9.1857975375485026E-2</v>
      </c>
      <c r="BV150" s="9">
        <f t="shared" si="36"/>
        <v>4.6134772249945832E-2</v>
      </c>
      <c r="BW150" s="9">
        <f t="shared" si="36"/>
        <v>6.4416174513169722E-2</v>
      </c>
      <c r="BX150" s="9">
        <f t="shared" si="36"/>
        <v>0.10318826956354044</v>
      </c>
      <c r="BY150" s="9">
        <f t="shared" si="36"/>
        <v>2.1224645616855511E-3</v>
      </c>
      <c r="BZ150" s="9">
        <f t="shared" si="36"/>
        <v>2.8858591084049978E-2</v>
      </c>
      <c r="CA150" s="9">
        <f t="shared" si="36"/>
        <v>1.4983509886241034E-2</v>
      </c>
      <c r="CB150" s="9">
        <f t="shared" si="36"/>
        <v>6.7768265882300088E-2</v>
      </c>
      <c r="CC150" s="9">
        <f t="shared" si="36"/>
        <v>1.5993607482611881E-2</v>
      </c>
      <c r="CD150" s="9">
        <f t="shared" si="49"/>
        <v>3.3577811517123121E-2</v>
      </c>
      <c r="CE150" s="9">
        <f t="shared" si="49"/>
        <v>-1.1721870734632675E-2</v>
      </c>
      <c r="CF150" s="9">
        <f t="shared" si="49"/>
        <v>4.9195325220533895E-2</v>
      </c>
      <c r="CG150" s="9">
        <f t="shared" si="49"/>
        <v>-9.9235208491543752E-3</v>
      </c>
      <c r="CH150" s="9">
        <f t="shared" si="44"/>
        <v>8.5316094951474117E-2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6241747.4427674925</v>
      </c>
      <c r="D151" s="6">
        <f t="shared" si="41"/>
        <v>6241747.4427674925</v>
      </c>
      <c r="E151" s="6">
        <f t="shared" si="42"/>
        <v>5598137.1748888083</v>
      </c>
      <c r="F151" s="15">
        <f t="shared" si="43"/>
        <v>5598137.1748888083</v>
      </c>
      <c r="G151" s="6"/>
      <c r="H151">
        <v>535103.39394152071</v>
      </c>
      <c r="I151">
        <v>512527.36169973132</v>
      </c>
      <c r="J151">
        <v>530538.46447979263</v>
      </c>
      <c r="K151">
        <v>522594.42651307379</v>
      </c>
      <c r="L151">
        <v>380293.869068723</v>
      </c>
      <c r="M151">
        <v>433391.92232489272</v>
      </c>
      <c r="N151">
        <v>472070.84280403762</v>
      </c>
      <c r="O151">
        <v>483626.28266259428</v>
      </c>
      <c r="P151">
        <v>464545.15887012059</v>
      </c>
      <c r="Q151">
        <v>494653.49488295271</v>
      </c>
      <c r="R151">
        <v>523974.12179349287</v>
      </c>
      <c r="S151">
        <v>556732.53063001495</v>
      </c>
      <c r="T151">
        <v>583608.1324761135</v>
      </c>
      <c r="U151">
        <v>577925.43991545506</v>
      </c>
      <c r="V151">
        <v>619610.97418074158</v>
      </c>
      <c r="W151">
        <v>618769.00035137217</v>
      </c>
      <c r="X151">
        <v>652064.67073583766</v>
      </c>
      <c r="Y151">
        <v>679812.65725763375</v>
      </c>
      <c r="Z151">
        <v>677529.14523254335</v>
      </c>
      <c r="AA151">
        <v>672212.84982070141</v>
      </c>
      <c r="AB151">
        <v>693626.9493716578</v>
      </c>
      <c r="AC151">
        <v>715183.93702346738</v>
      </c>
      <c r="AD151">
        <v>742131.51509656082</v>
      </c>
      <c r="AE151">
        <v>781509.14505461662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472070.84280403762</v>
      </c>
      <c r="AP151" s="6">
        <f t="shared" si="45"/>
        <v>483626.28266259428</v>
      </c>
      <c r="AQ151" s="6">
        <f t="shared" si="45"/>
        <v>464545.15887012059</v>
      </c>
      <c r="AR151" s="6">
        <f t="shared" si="45"/>
        <v>494653.49488295271</v>
      </c>
      <c r="AS151" s="6">
        <f t="shared" si="45"/>
        <v>523974.12179349287</v>
      </c>
      <c r="AT151" s="6">
        <f t="shared" si="45"/>
        <v>556732.53063001495</v>
      </c>
      <c r="AU151" s="6">
        <f t="shared" si="45"/>
        <v>583608.1324761135</v>
      </c>
      <c r="AV151" s="6">
        <f t="shared" si="45"/>
        <v>577925.43991545506</v>
      </c>
      <c r="AW151" s="6">
        <f t="shared" si="45"/>
        <v>619610.97418074158</v>
      </c>
      <c r="AX151" s="6">
        <f t="shared" si="45"/>
        <v>618769.00035137217</v>
      </c>
      <c r="AY151" s="6">
        <f t="shared" si="48"/>
        <v>652064.67073583766</v>
      </c>
      <c r="AZ151" s="6">
        <f t="shared" si="48"/>
        <v>679812.65725763375</v>
      </c>
      <c r="BA151" s="6">
        <f t="shared" si="48"/>
        <v>677529.14523254335</v>
      </c>
      <c r="BB151" s="6">
        <f t="shared" si="48"/>
        <v>672212.84982070141</v>
      </c>
      <c r="BC151" s="6">
        <f t="shared" si="48"/>
        <v>693626.9493716578</v>
      </c>
      <c r="BD151" s="6">
        <f t="shared" si="39"/>
        <v>715183.93702346738</v>
      </c>
      <c r="BE151" s="6">
        <f t="shared" si="39"/>
        <v>742131.51509656082</v>
      </c>
      <c r="BF151" s="6">
        <f t="shared" si="39"/>
        <v>781509.14505461662</v>
      </c>
      <c r="BG151" s="6"/>
      <c r="BJ151" s="9"/>
      <c r="BK151" s="9">
        <f t="shared" si="47"/>
        <v>-4.3105889657691895E-2</v>
      </c>
      <c r="BL151" s="9">
        <f t="shared" si="47"/>
        <v>3.4538363243962387E-2</v>
      </c>
      <c r="BM151" s="9">
        <f t="shared" si="46"/>
        <v>-1.5086773403653154E-2</v>
      </c>
      <c r="BN151" s="9">
        <f t="shared" si="46"/>
        <v>-0.31786139460821811</v>
      </c>
      <c r="BO151" s="9">
        <f t="shared" si="46"/>
        <v>0.13069815750530184</v>
      </c>
      <c r="BP151" s="9">
        <f t="shared" si="46"/>
        <v>8.5486614002361766E-2</v>
      </c>
      <c r="BQ151" s="9">
        <f t="shared" si="46"/>
        <v>2.4183400191786237E-2</v>
      </c>
      <c r="BR151" s="9">
        <f t="shared" si="46"/>
        <v>-4.0253691285311213E-2</v>
      </c>
      <c r="BS151" s="9">
        <f t="shared" si="46"/>
        <v>6.2798733193515546E-2</v>
      </c>
      <c r="BT151" s="9">
        <f t="shared" si="46"/>
        <v>5.7584790101651837E-2</v>
      </c>
      <c r="BU151" s="9">
        <f t="shared" si="46"/>
        <v>6.0642631029404488E-2</v>
      </c>
      <c r="BV151" s="9">
        <f t="shared" si="36"/>
        <v>4.7144823328225914E-2</v>
      </c>
      <c r="BW151" s="9">
        <f t="shared" si="36"/>
        <v>-9.7848879033431424E-3</v>
      </c>
      <c r="BX151" s="9">
        <f t="shared" si="36"/>
        <v>6.9646956438771265E-2</v>
      </c>
      <c r="BY151" s="9">
        <f t="shared" si="36"/>
        <v>-1.359799054285271E-3</v>
      </c>
      <c r="BZ151" s="9">
        <f t="shared" si="36"/>
        <v>5.2411724202962487E-2</v>
      </c>
      <c r="CA151" s="9">
        <f t="shared" si="36"/>
        <v>4.167351092607887E-2</v>
      </c>
      <c r="CB151" s="9">
        <f t="shared" si="36"/>
        <v>-3.3646855570566821E-3</v>
      </c>
      <c r="CC151" s="9">
        <f t="shared" si="36"/>
        <v>-7.8775394460102888E-3</v>
      </c>
      <c r="CD151" s="9">
        <f t="shared" si="49"/>
        <v>3.1359247877603101E-2</v>
      </c>
      <c r="CE151" s="9">
        <f t="shared" si="49"/>
        <v>3.0605485134409697E-2</v>
      </c>
      <c r="CF151" s="9">
        <f t="shared" si="49"/>
        <v>3.6986707338954095E-2</v>
      </c>
      <c r="CG151" s="9">
        <f t="shared" si="49"/>
        <v>5.1700380191404667E-2</v>
      </c>
      <c r="CH151" s="9">
        <f t="shared" si="44"/>
        <v>8.34751770533224E-2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2449304.5825622459</v>
      </c>
      <c r="D152" s="6">
        <f t="shared" si="41"/>
        <v>0</v>
      </c>
      <c r="E152" s="6">
        <f t="shared" si="42"/>
        <v>2419528.5821707845</v>
      </c>
      <c r="F152" s="15">
        <f t="shared" si="43"/>
        <v>0</v>
      </c>
      <c r="G152" s="6"/>
      <c r="H152">
        <v>649446.80543063267</v>
      </c>
      <c r="I152">
        <v>567314.9965704995</v>
      </c>
      <c r="J152">
        <v>584568.2150484802</v>
      </c>
      <c r="K152">
        <v>492217.66676201369</v>
      </c>
      <c r="L152">
        <v>252578.0874106469</v>
      </c>
      <c r="M152">
        <v>140656.1658814362</v>
      </c>
      <c r="N152">
        <v>98981.11431910636</v>
      </c>
      <c r="O152">
        <v>36120.797208105127</v>
      </c>
      <c r="P152">
        <v>16737.77265388173</v>
      </c>
      <c r="Q152">
        <v>17718.68484354769</v>
      </c>
      <c r="R152">
        <v>18234.318084276001</v>
      </c>
      <c r="S152">
        <v>19925.275471781391</v>
      </c>
      <c r="T152">
        <v>21451.767629030521</v>
      </c>
      <c r="U152">
        <v>23780.848306529719</v>
      </c>
      <c r="V152">
        <v>25782.034613486001</v>
      </c>
      <c r="W152">
        <v>27242.326577891581</v>
      </c>
      <c r="X152">
        <v>27410.84234537229</v>
      </c>
      <c r="Y152">
        <v>28459.329351248809</v>
      </c>
      <c r="Z152">
        <v>29692.960180885981</v>
      </c>
      <c r="AA152">
        <v>30899.325158164829</v>
      </c>
      <c r="AB152">
        <v>32036.980924507559</v>
      </c>
      <c r="AC152">
        <v>33229.031463597683</v>
      </c>
      <c r="AD152">
        <v>34684.434346367379</v>
      </c>
      <c r="AE152">
        <v>35683.55686159795</v>
      </c>
      <c r="AF152" s="6"/>
      <c r="AG152" s="6"/>
      <c r="AH152" s="6"/>
      <c r="AI152" s="6">
        <f t="shared" si="45"/>
        <v>649446.80543063267</v>
      </c>
      <c r="AJ152" s="6">
        <f t="shared" si="45"/>
        <v>567314.9965704995</v>
      </c>
      <c r="AK152" s="6">
        <f t="shared" si="45"/>
        <v>584568.2150484802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-0.13520623298265014</v>
      </c>
      <c r="BL152" s="9">
        <f t="shared" si="47"/>
        <v>2.9958781797890115E-2</v>
      </c>
      <c r="BM152" s="9">
        <f t="shared" si="46"/>
        <v>-0.17195244999736323</v>
      </c>
      <c r="BN152" s="9">
        <f t="shared" si="46"/>
        <v>-0.66720057279766365</v>
      </c>
      <c r="BO152" s="9">
        <f t="shared" si="46"/>
        <v>-0.58540208552769979</v>
      </c>
      <c r="BP152" s="9">
        <f t="shared" si="46"/>
        <v>-0.35138930496620613</v>
      </c>
      <c r="BQ152" s="9">
        <f t="shared" si="46"/>
        <v>-1.0080602680787885</v>
      </c>
      <c r="BR152" s="9">
        <f t="shared" si="46"/>
        <v>-0.76920079851946521</v>
      </c>
      <c r="BS152" s="9">
        <f t="shared" si="46"/>
        <v>5.6951722776156927E-2</v>
      </c>
      <c r="BT152" s="9">
        <f t="shared" si="46"/>
        <v>2.8685703918653202E-2</v>
      </c>
      <c r="BU152" s="9">
        <f t="shared" si="46"/>
        <v>8.8683622435334564E-2</v>
      </c>
      <c r="BV152" s="9">
        <f t="shared" si="36"/>
        <v>7.3817998911412802E-2</v>
      </c>
      <c r="BW152" s="9">
        <f t="shared" si="36"/>
        <v>0.10307351480869906</v>
      </c>
      <c r="BX152" s="9">
        <f t="shared" si="36"/>
        <v>8.0797352829386673E-2</v>
      </c>
      <c r="BY152" s="9">
        <f t="shared" si="36"/>
        <v>5.5093971417842752E-2</v>
      </c>
      <c r="BZ152" s="9">
        <f t="shared" si="36"/>
        <v>6.1667531760255965E-3</v>
      </c>
      <c r="CA152" s="9">
        <f t="shared" si="36"/>
        <v>3.7537386617268825E-2</v>
      </c>
      <c r="CB152" s="9">
        <f t="shared" si="36"/>
        <v>4.2433958989986552E-2</v>
      </c>
      <c r="CC152" s="9">
        <f t="shared" si="36"/>
        <v>3.9824357357843024E-2</v>
      </c>
      <c r="CD152" s="9">
        <f t="shared" si="49"/>
        <v>3.6156545313034728E-2</v>
      </c>
      <c r="CE152" s="9">
        <f t="shared" si="49"/>
        <v>3.6533046059027754E-2</v>
      </c>
      <c r="CF152" s="9">
        <f t="shared" si="49"/>
        <v>4.286707290147334E-2</v>
      </c>
      <c r="CG152" s="9">
        <f t="shared" si="49"/>
        <v>2.8398982171204217E-2</v>
      </c>
      <c r="CH152" s="9">
        <f t="shared" si="44"/>
        <v>0.31977282573887483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4601921.6383795282</v>
      </c>
      <c r="D153" s="6">
        <f t="shared" si="41"/>
        <v>0</v>
      </c>
      <c r="E153" s="6">
        <f t="shared" si="42"/>
        <v>4226822.4791046223</v>
      </c>
      <c r="F153" s="15">
        <f t="shared" si="43"/>
        <v>0</v>
      </c>
      <c r="G153" s="6"/>
      <c r="H153">
        <v>503823.03211193392</v>
      </c>
      <c r="I153">
        <v>491015.72132329358</v>
      </c>
      <c r="J153">
        <v>496955.17399145942</v>
      </c>
      <c r="K153">
        <v>493393.08857555542</v>
      </c>
      <c r="L153">
        <v>321590.55990279501</v>
      </c>
      <c r="M153">
        <v>338081.23470794689</v>
      </c>
      <c r="N153">
        <v>348605.7355366199</v>
      </c>
      <c r="O153">
        <v>328409.48307942768</v>
      </c>
      <c r="P153">
        <v>318964.18122161529</v>
      </c>
      <c r="Q153">
        <v>329538.20046584972</v>
      </c>
      <c r="R153">
        <v>351740.76711233082</v>
      </c>
      <c r="S153">
        <v>358772.31485152879</v>
      </c>
      <c r="T153">
        <v>358174.97120952891</v>
      </c>
      <c r="U153">
        <v>373337.64657029993</v>
      </c>
      <c r="V153">
        <v>375109.16090735112</v>
      </c>
      <c r="W153">
        <v>372852.5088417363</v>
      </c>
      <c r="X153">
        <v>370583.40836110641</v>
      </c>
      <c r="Y153">
        <v>382982.49480945198</v>
      </c>
      <c r="Z153">
        <v>415562.79794747068</v>
      </c>
      <c r="AA153">
        <v>403779.26695967373</v>
      </c>
      <c r="AB153">
        <v>398059.18871186709</v>
      </c>
      <c r="AC153">
        <v>428548.4015685101</v>
      </c>
      <c r="AD153">
        <v>437429.31004014693</v>
      </c>
      <c r="AE153">
        <v>444361.27804907359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-2.5748933379595627E-2</v>
      </c>
      <c r="BL153" s="9">
        <f t="shared" si="47"/>
        <v>1.202368258254E-2</v>
      </c>
      <c r="BM153" s="9">
        <f t="shared" si="46"/>
        <v>-7.1936326068998335E-3</v>
      </c>
      <c r="BN153" s="9">
        <f t="shared" si="46"/>
        <v>-0.42802701290803907</v>
      </c>
      <c r="BO153" s="9">
        <f t="shared" si="46"/>
        <v>5.0007022640859773E-2</v>
      </c>
      <c r="BP153" s="9">
        <f t="shared" si="46"/>
        <v>3.0655380031532373E-2</v>
      </c>
      <c r="BQ153" s="9">
        <f t="shared" si="46"/>
        <v>-5.9680332236800207E-2</v>
      </c>
      <c r="BR153" s="9">
        <f t="shared" si="46"/>
        <v>-2.9182441864773364E-2</v>
      </c>
      <c r="BS153" s="9">
        <f t="shared" si="46"/>
        <v>3.2613469959916867E-2</v>
      </c>
      <c r="BT153" s="9">
        <f t="shared" si="46"/>
        <v>6.5202165344493565E-2</v>
      </c>
      <c r="BU153" s="9">
        <f t="shared" si="46"/>
        <v>1.9793519602990316E-2</v>
      </c>
      <c r="BV153" s="9">
        <f t="shared" si="36"/>
        <v>-1.6663534177072802E-3</v>
      </c>
      <c r="BW153" s="9">
        <f t="shared" si="36"/>
        <v>4.1461615469179959E-2</v>
      </c>
      <c r="BX153" s="9">
        <f t="shared" si="36"/>
        <v>4.7338504956039021E-3</v>
      </c>
      <c r="BY153" s="9">
        <f t="shared" si="36"/>
        <v>-6.0341565728167955E-3</v>
      </c>
      <c r="BZ153" s="9">
        <f t="shared" si="36"/>
        <v>-6.1043796091327018E-3</v>
      </c>
      <c r="CA153" s="9">
        <f t="shared" si="36"/>
        <v>3.2910739496520597E-2</v>
      </c>
      <c r="CB153" s="9">
        <f t="shared" si="36"/>
        <v>8.1644458458557348E-2</v>
      </c>
      <c r="CC153" s="9">
        <f t="shared" si="36"/>
        <v>-2.8765381400759151E-2</v>
      </c>
      <c r="CD153" s="9">
        <f t="shared" si="49"/>
        <v>-1.4267650151712814E-2</v>
      </c>
      <c r="CE153" s="9">
        <f t="shared" si="49"/>
        <v>7.3802977894111152E-2</v>
      </c>
      <c r="CF153" s="9">
        <f t="shared" si="49"/>
        <v>2.0511428213632051E-2</v>
      </c>
      <c r="CG153" s="9">
        <f t="shared" si="49"/>
        <v>1.5722805174672391E-2</v>
      </c>
      <c r="CH153" s="9">
        <f t="shared" si="44"/>
        <v>9.8547159412654725E-2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6661142.8135743411</v>
      </c>
      <c r="D154" s="6">
        <f t="shared" si="41"/>
        <v>6661142.8135743411</v>
      </c>
      <c r="E154" s="6">
        <f t="shared" si="42"/>
        <v>5999340.4653696166</v>
      </c>
      <c r="F154" s="15">
        <f t="shared" si="43"/>
        <v>5999340.4653696166</v>
      </c>
      <c r="G154" s="6"/>
      <c r="H154">
        <v>596225.75676425674</v>
      </c>
      <c r="I154">
        <v>575524.3891674137</v>
      </c>
      <c r="J154">
        <v>602712.13165310922</v>
      </c>
      <c r="K154">
        <v>586660.96971289883</v>
      </c>
      <c r="L154">
        <v>435658.95953655988</v>
      </c>
      <c r="M154">
        <v>508180.16624458961</v>
      </c>
      <c r="N154">
        <v>531044.9498917578</v>
      </c>
      <c r="O154">
        <v>516335.89496553008</v>
      </c>
      <c r="P154">
        <v>473592.57840396068</v>
      </c>
      <c r="Q154">
        <v>500148.8182314476</v>
      </c>
      <c r="R154">
        <v>558415.32030398678</v>
      </c>
      <c r="S154">
        <v>580624.03978159744</v>
      </c>
      <c r="T154">
        <v>567057.3929993473</v>
      </c>
      <c r="U154">
        <v>587371.00040513859</v>
      </c>
      <c r="V154">
        <v>619883.92866434122</v>
      </c>
      <c r="W154">
        <v>621971.07976641133</v>
      </c>
      <c r="X154">
        <v>660650.03137134598</v>
      </c>
      <c r="Y154">
        <v>658818.60886989743</v>
      </c>
      <c r="Z154">
        <v>687479.65285376704</v>
      </c>
      <c r="AA154">
        <v>686706.30577111279</v>
      </c>
      <c r="AB154">
        <v>709263.22678057326</v>
      </c>
      <c r="AC154">
        <v>733535.85068727087</v>
      </c>
      <c r="AD154">
        <v>767788.16142967169</v>
      </c>
      <c r="AE154">
        <v>805583.87615746807</v>
      </c>
      <c r="AF154" s="6"/>
      <c r="AG154" s="6"/>
      <c r="AH154" s="6"/>
      <c r="AI154" s="6">
        <f t="shared" si="45"/>
        <v>596225.75676425674</v>
      </c>
      <c r="AJ154" s="6">
        <f t="shared" si="45"/>
        <v>575524.3891674137</v>
      </c>
      <c r="AK154" s="6">
        <f t="shared" si="45"/>
        <v>602712.13165310922</v>
      </c>
      <c r="AL154" s="6">
        <f t="shared" si="45"/>
        <v>586660.96971289883</v>
      </c>
      <c r="AM154" s="6">
        <f t="shared" si="45"/>
        <v>435658.95953655988</v>
      </c>
      <c r="AN154" s="6">
        <f t="shared" si="45"/>
        <v>508180.16624458961</v>
      </c>
      <c r="AO154" s="6">
        <f t="shared" si="45"/>
        <v>531044.9498917578</v>
      </c>
      <c r="AP154" s="6">
        <f t="shared" si="45"/>
        <v>516335.89496553008</v>
      </c>
      <c r="AQ154" s="6">
        <f t="shared" si="45"/>
        <v>473592.57840396068</v>
      </c>
      <c r="AR154" s="6">
        <f t="shared" si="45"/>
        <v>500148.8182314476</v>
      </c>
      <c r="AS154" s="6">
        <f t="shared" si="45"/>
        <v>558415.32030398678</v>
      </c>
      <c r="AT154" s="6">
        <f t="shared" si="45"/>
        <v>580624.03978159744</v>
      </c>
      <c r="AU154" s="6">
        <f t="shared" si="45"/>
        <v>567057.3929993473</v>
      </c>
      <c r="AV154" s="6">
        <f t="shared" si="45"/>
        <v>587371.00040513859</v>
      </c>
      <c r="AW154" s="6">
        <f t="shared" si="45"/>
        <v>619883.92866434122</v>
      </c>
      <c r="AX154" s="6">
        <f t="shared" si="45"/>
        <v>621971.07976641133</v>
      </c>
      <c r="AY154" s="6">
        <f t="shared" si="48"/>
        <v>660650.03137134598</v>
      </c>
      <c r="AZ154" s="6">
        <f t="shared" si="48"/>
        <v>658818.60886989743</v>
      </c>
      <c r="BA154" s="6">
        <f t="shared" si="48"/>
        <v>687479.65285376704</v>
      </c>
      <c r="BB154" s="6">
        <f t="shared" si="48"/>
        <v>686706.30577111279</v>
      </c>
      <c r="BC154" s="6">
        <f t="shared" si="48"/>
        <v>709263.22678057326</v>
      </c>
      <c r="BD154" s="6">
        <f t="shared" si="39"/>
        <v>733535.85068727087</v>
      </c>
      <c r="BE154" s="6">
        <f t="shared" si="39"/>
        <v>767788.16142967169</v>
      </c>
      <c r="BF154" s="6">
        <f t="shared" si="39"/>
        <v>805583.87615746807</v>
      </c>
      <c r="BG154" s="6"/>
      <c r="BJ154" s="9"/>
      <c r="BK154" s="9">
        <f t="shared" si="47"/>
        <v>-3.5337775505144234E-2</v>
      </c>
      <c r="BL154" s="9">
        <f t="shared" si="47"/>
        <v>4.6158082772562642E-2</v>
      </c>
      <c r="BM154" s="9">
        <f t="shared" si="46"/>
        <v>-2.6992600528186698E-2</v>
      </c>
      <c r="BN154" s="9">
        <f t="shared" si="46"/>
        <v>-0.29758735422936117</v>
      </c>
      <c r="BO154" s="9">
        <f t="shared" si="46"/>
        <v>0.15397630829307593</v>
      </c>
      <c r="BP154" s="9">
        <f t="shared" si="46"/>
        <v>4.4010626392115434E-2</v>
      </c>
      <c r="BQ154" s="9">
        <f t="shared" si="46"/>
        <v>-2.8089156121093202E-2</v>
      </c>
      <c r="BR154" s="9">
        <f t="shared" si="46"/>
        <v>-8.6410100087760025E-2</v>
      </c>
      <c r="BS154" s="9">
        <f t="shared" si="46"/>
        <v>5.4558277752876402E-2</v>
      </c>
      <c r="BT154" s="9">
        <f t="shared" si="46"/>
        <v>0.11019729654613353</v>
      </c>
      <c r="BU154" s="9">
        <f t="shared" si="46"/>
        <v>3.9000468653566635E-2</v>
      </c>
      <c r="BV154" s="9">
        <f t="shared" si="36"/>
        <v>-2.3642934973642098E-2</v>
      </c>
      <c r="BW154" s="9">
        <f t="shared" si="36"/>
        <v>3.5196127303775256E-2</v>
      </c>
      <c r="BX154" s="9">
        <f t="shared" si="36"/>
        <v>5.3875600551132059E-2</v>
      </c>
      <c r="BY154" s="9">
        <f t="shared" si="36"/>
        <v>3.3613474247273199E-3</v>
      </c>
      <c r="BZ154" s="9">
        <f t="shared" si="36"/>
        <v>6.0330650239966692E-2</v>
      </c>
      <c r="CA154" s="9">
        <f t="shared" si="36"/>
        <v>-2.7760018263419031E-3</v>
      </c>
      <c r="CB154" s="9">
        <f t="shared" si="36"/>
        <v>4.2583988734235384E-2</v>
      </c>
      <c r="CC154" s="9">
        <f t="shared" si="36"/>
        <v>-1.1255349531727691E-3</v>
      </c>
      <c r="CD154" s="9">
        <f t="shared" si="49"/>
        <v>3.2320024182576353E-2</v>
      </c>
      <c r="CE154" s="9">
        <f t="shared" si="49"/>
        <v>3.3649750098134562E-2</v>
      </c>
      <c r="CF154" s="9">
        <f t="shared" si="49"/>
        <v>4.5637391046160693E-2</v>
      </c>
      <c r="CG154" s="9">
        <f t="shared" si="49"/>
        <v>4.8053462876399361E-2</v>
      </c>
      <c r="CH154" s="9">
        <f t="shared" si="44"/>
        <v>8.4211143769867117E-2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5245556.8360923147</v>
      </c>
      <c r="D155" s="6">
        <f t="shared" si="41"/>
        <v>0</v>
      </c>
      <c r="E155" s="6">
        <f t="shared" si="42"/>
        <v>4834527.7085052906</v>
      </c>
      <c r="F155" s="15">
        <f t="shared" si="43"/>
        <v>0</v>
      </c>
      <c r="G155" s="6"/>
      <c r="H155">
        <v>542442.8947744217</v>
      </c>
      <c r="I155">
        <v>512874.6233794727</v>
      </c>
      <c r="J155">
        <v>524739.81618362898</v>
      </c>
      <c r="K155">
        <v>509347.38905197848</v>
      </c>
      <c r="L155">
        <v>352085.33046354639</v>
      </c>
      <c r="M155">
        <v>395956.45094060182</v>
      </c>
      <c r="N155">
        <v>414236.93888337782</v>
      </c>
      <c r="O155">
        <v>409638.78954564082</v>
      </c>
      <c r="P155">
        <v>392484.06225852418</v>
      </c>
      <c r="Q155">
        <v>402387.08615126798</v>
      </c>
      <c r="R155">
        <v>422368.69408519519</v>
      </c>
      <c r="S155">
        <v>443948.51743644552</v>
      </c>
      <c r="T155">
        <v>439862.66591934772</v>
      </c>
      <c r="U155">
        <v>443286.84391745517</v>
      </c>
      <c r="V155">
        <v>479827.57409948268</v>
      </c>
      <c r="W155">
        <v>477861.89485300961</v>
      </c>
      <c r="X155">
        <v>469210.01968776359</v>
      </c>
      <c r="Y155">
        <v>468102.70192345791</v>
      </c>
      <c r="Z155">
        <v>468531.55148031592</v>
      </c>
      <c r="AA155">
        <v>455865.2482089196</v>
      </c>
      <c r="AB155">
        <v>452788.33817302837</v>
      </c>
      <c r="AC155">
        <v>459260.14256855258</v>
      </c>
      <c r="AD155">
        <v>482740.37485009211</v>
      </c>
      <c r="AE155">
        <v>474788.26502242847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-5.6051400355368229E-2</v>
      </c>
      <c r="BL155" s="9">
        <f t="shared" si="47"/>
        <v>2.2871135095458271E-2</v>
      </c>
      <c r="BM155" s="9">
        <f t="shared" si="46"/>
        <v>-2.9772274541707961E-2</v>
      </c>
      <c r="BN155" s="9">
        <f t="shared" si="46"/>
        <v>-0.36925671467414062</v>
      </c>
      <c r="BO155" s="9">
        <f t="shared" si="46"/>
        <v>0.11743067052517334</v>
      </c>
      <c r="BP155" s="9">
        <f t="shared" si="46"/>
        <v>4.5133893423456709E-2</v>
      </c>
      <c r="BQ155" s="9">
        <f t="shared" si="46"/>
        <v>-1.1162355977714929E-2</v>
      </c>
      <c r="BR155" s="9">
        <f t="shared" si="46"/>
        <v>-4.2779839593337338E-2</v>
      </c>
      <c r="BS155" s="9">
        <f t="shared" si="46"/>
        <v>2.4918595513891841E-2</v>
      </c>
      <c r="BT155" s="9">
        <f t="shared" si="46"/>
        <v>4.8464089062650643E-2</v>
      </c>
      <c r="BU155" s="9">
        <f t="shared" si="46"/>
        <v>4.9829988725781996E-2</v>
      </c>
      <c r="BV155" s="9">
        <f t="shared" si="36"/>
        <v>-9.2460487083473337E-3</v>
      </c>
      <c r="BW155" s="9">
        <f t="shared" si="36"/>
        <v>7.7545084238191623E-3</v>
      </c>
      <c r="BX155" s="9">
        <f t="shared" si="36"/>
        <v>7.9209755035615587E-2</v>
      </c>
      <c r="BY155" s="9">
        <f t="shared" si="36"/>
        <v>-4.1050508971347049E-3</v>
      </c>
      <c r="BZ155" s="9">
        <f t="shared" si="36"/>
        <v>-1.8271296458974826E-2</v>
      </c>
      <c r="CA155" s="9">
        <f t="shared" si="36"/>
        <v>-2.3627509878328106E-3</v>
      </c>
      <c r="CB155" s="9">
        <f t="shared" si="36"/>
        <v>9.1572475652533297E-4</v>
      </c>
      <c r="CC155" s="9">
        <f t="shared" si="36"/>
        <v>-2.7406187623829615E-2</v>
      </c>
      <c r="CD155" s="9">
        <f t="shared" si="49"/>
        <v>-6.7724858903418714E-3</v>
      </c>
      <c r="CE155" s="9">
        <f t="shared" si="49"/>
        <v>1.4192037282615028E-2</v>
      </c>
      <c r="CF155" s="9">
        <f t="shared" si="49"/>
        <v>4.9862174021592681E-2</v>
      </c>
      <c r="CG155" s="9">
        <f t="shared" si="49"/>
        <v>-1.6610036135734769E-2</v>
      </c>
      <c r="CH155" s="9">
        <f t="shared" si="44"/>
        <v>8.8908047630159262E-2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6184653.3850185173</v>
      </c>
      <c r="D156" s="6">
        <f t="shared" si="41"/>
        <v>6184653.3850185173</v>
      </c>
      <c r="E156" s="6">
        <f t="shared" si="42"/>
        <v>5620903.2029314023</v>
      </c>
      <c r="F156" s="15">
        <f t="shared" si="43"/>
        <v>5620903.2029314023</v>
      </c>
      <c r="G156" s="6"/>
      <c r="H156">
        <v>599130.38590334309</v>
      </c>
      <c r="I156">
        <v>577878.17777094536</v>
      </c>
      <c r="J156">
        <v>596335.94393169763</v>
      </c>
      <c r="K156">
        <v>577544.66421809758</v>
      </c>
      <c r="L156">
        <v>423631.51320628257</v>
      </c>
      <c r="M156">
        <v>449381.73565376468</v>
      </c>
      <c r="N156">
        <v>461371.48129250528</v>
      </c>
      <c r="O156">
        <v>446934.90277890308</v>
      </c>
      <c r="P156">
        <v>440850.02082809212</v>
      </c>
      <c r="Q156">
        <v>455195.9610588366</v>
      </c>
      <c r="R156">
        <v>498916.1813459922</v>
      </c>
      <c r="S156">
        <v>528998.47420269356</v>
      </c>
      <c r="T156">
        <v>535399.60822598438</v>
      </c>
      <c r="U156">
        <v>546257.45816473535</v>
      </c>
      <c r="V156">
        <v>572108.00119233248</v>
      </c>
      <c r="W156">
        <v>574929.16325912939</v>
      </c>
      <c r="X156">
        <v>588823.97645336937</v>
      </c>
      <c r="Y156">
        <v>620402.38596308162</v>
      </c>
      <c r="Z156">
        <v>604070.93230706279</v>
      </c>
      <c r="AA156">
        <v>582510.28154119384</v>
      </c>
      <c r="AB156">
        <v>578612.72400974494</v>
      </c>
      <c r="AC156">
        <v>621913.38698181673</v>
      </c>
      <c r="AD156">
        <v>684908.2371916034</v>
      </c>
      <c r="AE156">
        <v>687862.69892854395</v>
      </c>
      <c r="AF156" s="6"/>
      <c r="AG156" s="6"/>
      <c r="AH156" s="6"/>
      <c r="AI156" s="6">
        <f t="shared" si="45"/>
        <v>599130.38590334309</v>
      </c>
      <c r="AJ156" s="6">
        <f t="shared" ref="AJ156:AX172" si="50">IF(I156&gt;=PERCENTILE(I$2:I$311,0.9),1,0)*I156</f>
        <v>577878.17777094536</v>
      </c>
      <c r="AK156" s="6">
        <f t="shared" si="50"/>
        <v>596335.94393169763</v>
      </c>
      <c r="AL156" s="6">
        <f t="shared" si="50"/>
        <v>577544.66421809758</v>
      </c>
      <c r="AM156" s="6">
        <f t="shared" si="50"/>
        <v>423631.51320628257</v>
      </c>
      <c r="AN156" s="6">
        <f t="shared" si="50"/>
        <v>449381.73565376468</v>
      </c>
      <c r="AO156" s="6">
        <f t="shared" si="50"/>
        <v>461371.48129250528</v>
      </c>
      <c r="AP156" s="6">
        <f t="shared" si="50"/>
        <v>446934.90277890308</v>
      </c>
      <c r="AQ156" s="6">
        <f t="shared" si="50"/>
        <v>440850.02082809212</v>
      </c>
      <c r="AR156" s="6">
        <f t="shared" si="50"/>
        <v>455195.9610588366</v>
      </c>
      <c r="AS156" s="6">
        <f t="shared" si="50"/>
        <v>498916.1813459922</v>
      </c>
      <c r="AT156" s="6">
        <f t="shared" si="50"/>
        <v>528998.47420269356</v>
      </c>
      <c r="AU156" s="6">
        <f t="shared" si="50"/>
        <v>535399.60822598438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-3.6116165698695378E-2</v>
      </c>
      <c r="BL156" s="9">
        <f t="shared" si="47"/>
        <v>3.1441091225097591E-2</v>
      </c>
      <c r="BM156" s="9">
        <f t="shared" si="46"/>
        <v>-3.2018392538504671E-2</v>
      </c>
      <c r="BN156" s="9">
        <f t="shared" si="46"/>
        <v>-0.30992177530000614</v>
      </c>
      <c r="BO156" s="9">
        <f t="shared" si="46"/>
        <v>5.9008712557715955E-2</v>
      </c>
      <c r="BP156" s="9">
        <f t="shared" si="46"/>
        <v>2.6330817453341971E-2</v>
      </c>
      <c r="BQ156" s="9">
        <f t="shared" si="46"/>
        <v>-3.1790582112581262E-2</v>
      </c>
      <c r="BR156" s="9">
        <f t="shared" si="46"/>
        <v>-1.3708223862845858E-2</v>
      </c>
      <c r="BS156" s="9">
        <f t="shared" si="46"/>
        <v>3.2023281100825599E-2</v>
      </c>
      <c r="BT156" s="9">
        <f t="shared" si="46"/>
        <v>9.1710098508742829E-2</v>
      </c>
      <c r="BU156" s="9">
        <f t="shared" si="46"/>
        <v>5.8547439161305774E-2</v>
      </c>
      <c r="BV156" s="9">
        <f t="shared" si="36"/>
        <v>1.2027851795988019E-2</v>
      </c>
      <c r="BW156" s="9">
        <f t="shared" si="36"/>
        <v>2.0077000362212317E-2</v>
      </c>
      <c r="BX156" s="9">
        <f t="shared" si="36"/>
        <v>4.6237387122710687E-2</v>
      </c>
      <c r="BY156" s="9">
        <f t="shared" si="36"/>
        <v>4.9190520462326819E-3</v>
      </c>
      <c r="BZ156" s="9">
        <f t="shared" si="36"/>
        <v>2.3880448587921831E-2</v>
      </c>
      <c r="CA156" s="9">
        <f t="shared" si="36"/>
        <v>5.2240989677069992E-2</v>
      </c>
      <c r="CB156" s="9">
        <f t="shared" si="36"/>
        <v>-2.6676648507312977E-2</v>
      </c>
      <c r="CC156" s="9">
        <f t="shared" si="36"/>
        <v>-3.6344792635455855E-2</v>
      </c>
      <c r="CD156" s="9">
        <f t="shared" si="49"/>
        <v>-6.7134526687121368E-3</v>
      </c>
      <c r="CE156" s="9">
        <f t="shared" si="49"/>
        <v>7.2167450487863577E-2</v>
      </c>
      <c r="CF156" s="9">
        <f t="shared" si="49"/>
        <v>9.6484035166782806E-2</v>
      </c>
      <c r="CG156" s="9">
        <f t="shared" si="49"/>
        <v>4.3043835221464747E-3</v>
      </c>
      <c r="CH156" s="9">
        <f t="shared" si="44"/>
        <v>7.960155204684391E-2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6497056.9407102801</v>
      </c>
      <c r="D157" s="6">
        <f t="shared" si="41"/>
        <v>6497056.9407102801</v>
      </c>
      <c r="E157" s="6">
        <f t="shared" si="42"/>
        <v>5793387.4728438212</v>
      </c>
      <c r="F157" s="15">
        <f t="shared" si="43"/>
        <v>5793387.4728438212</v>
      </c>
      <c r="G157" s="6"/>
      <c r="H157">
        <v>536625.72213754395</v>
      </c>
      <c r="I157">
        <v>525209.55781417363</v>
      </c>
      <c r="J157">
        <v>546855.92082049663</v>
      </c>
      <c r="K157">
        <v>539493.5089601049</v>
      </c>
      <c r="L157">
        <v>407372.37794689252</v>
      </c>
      <c r="M157">
        <v>468443.23729475559</v>
      </c>
      <c r="N157">
        <v>484357.13868570578</v>
      </c>
      <c r="O157">
        <v>485170.71827811759</v>
      </c>
      <c r="P157">
        <v>468750.72527163429</v>
      </c>
      <c r="Q157">
        <v>492313.03639674891</v>
      </c>
      <c r="R157">
        <v>545632.55900130619</v>
      </c>
      <c r="S157">
        <v>564795.96034007531</v>
      </c>
      <c r="T157">
        <v>575854.03624581138</v>
      </c>
      <c r="U157">
        <v>600418.60963049368</v>
      </c>
      <c r="V157">
        <v>664509.33710049209</v>
      </c>
      <c r="W157">
        <v>681997.20722734148</v>
      </c>
      <c r="X157">
        <v>713071.90684132138</v>
      </c>
      <c r="Y157">
        <v>694630.17984506802</v>
      </c>
      <c r="Z157">
        <v>719396.48549803416</v>
      </c>
      <c r="AA157">
        <v>715931.94282396557</v>
      </c>
      <c r="AB157">
        <v>751607.9958176458</v>
      </c>
      <c r="AC157">
        <v>779342.2485424754</v>
      </c>
      <c r="AD157">
        <v>816369.87013735063</v>
      </c>
      <c r="AE157">
        <v>860312.12986759795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407372.37794689252</v>
      </c>
      <c r="AN157" s="6">
        <f t="shared" si="50"/>
        <v>468443.23729475559</v>
      </c>
      <c r="AO157" s="6">
        <f t="shared" si="50"/>
        <v>484357.13868570578</v>
      </c>
      <c r="AP157" s="6">
        <f t="shared" si="50"/>
        <v>485170.71827811759</v>
      </c>
      <c r="AQ157" s="6">
        <f t="shared" si="50"/>
        <v>468750.72527163429</v>
      </c>
      <c r="AR157" s="6">
        <f t="shared" si="50"/>
        <v>492313.03639674891</v>
      </c>
      <c r="AS157" s="6">
        <f t="shared" si="50"/>
        <v>545632.55900130619</v>
      </c>
      <c r="AT157" s="6">
        <f t="shared" si="50"/>
        <v>564795.96034007531</v>
      </c>
      <c r="AU157" s="6">
        <f t="shared" si="50"/>
        <v>575854.03624581138</v>
      </c>
      <c r="AV157" s="6">
        <f t="shared" si="50"/>
        <v>600418.60963049368</v>
      </c>
      <c r="AW157" s="6">
        <f t="shared" si="50"/>
        <v>664509.33710049209</v>
      </c>
      <c r="AX157" s="6">
        <f t="shared" si="50"/>
        <v>681997.20722734148</v>
      </c>
      <c r="AY157" s="6">
        <f t="shared" si="48"/>
        <v>713071.90684132138</v>
      </c>
      <c r="AZ157" s="6">
        <f t="shared" si="48"/>
        <v>694630.17984506802</v>
      </c>
      <c r="BA157" s="6">
        <f t="shared" si="48"/>
        <v>719396.48549803416</v>
      </c>
      <c r="BB157" s="6">
        <f t="shared" si="48"/>
        <v>715931.94282396557</v>
      </c>
      <c r="BC157" s="6">
        <f t="shared" si="48"/>
        <v>751607.9958176458</v>
      </c>
      <c r="BD157" s="6">
        <f t="shared" si="39"/>
        <v>779342.2485424754</v>
      </c>
      <c r="BE157" s="6">
        <f t="shared" si="39"/>
        <v>816369.87013735063</v>
      </c>
      <c r="BF157" s="6">
        <f t="shared" si="39"/>
        <v>860312.12986759795</v>
      </c>
      <c r="BG157" s="6"/>
      <c r="BJ157" s="9"/>
      <c r="BK157" s="9">
        <f t="shared" si="47"/>
        <v>-2.1503531555559084E-2</v>
      </c>
      <c r="BL157" s="9">
        <f t="shared" si="47"/>
        <v>4.0388028170122256E-2</v>
      </c>
      <c r="BM157" s="9">
        <f t="shared" si="46"/>
        <v>-1.355461581956747E-2</v>
      </c>
      <c r="BN157" s="9">
        <f t="shared" si="46"/>
        <v>-0.28090305236471924</v>
      </c>
      <c r="BO157" s="9">
        <f t="shared" si="46"/>
        <v>0.13968723527272708</v>
      </c>
      <c r="BP157" s="9">
        <f t="shared" si="46"/>
        <v>3.3407588507056094E-2</v>
      </c>
      <c r="BQ157" s="9">
        <f t="shared" si="46"/>
        <v>1.6783009947268276E-3</v>
      </c>
      <c r="BR157" s="9">
        <f t="shared" si="46"/>
        <v>-3.4429700921416992E-2</v>
      </c>
      <c r="BS157" s="9">
        <f t="shared" si="46"/>
        <v>4.9043642478628829E-2</v>
      </c>
      <c r="BT157" s="9">
        <f t="shared" si="46"/>
        <v>0.10283101332943385</v>
      </c>
      <c r="BU157" s="9">
        <f t="shared" si="46"/>
        <v>3.4518753443426461E-2</v>
      </c>
      <c r="BV157" s="9">
        <f t="shared" si="36"/>
        <v>1.9389685505797838E-2</v>
      </c>
      <c r="BW157" s="9">
        <f t="shared" si="36"/>
        <v>4.1772875379327071E-2</v>
      </c>
      <c r="BX157" s="9">
        <f t="shared" si="36"/>
        <v>0.10142183470591015</v>
      </c>
      <c r="BY157" s="9">
        <f t="shared" si="36"/>
        <v>2.5976633488403837E-2</v>
      </c>
      <c r="BZ157" s="9">
        <f t="shared" si="36"/>
        <v>4.4556703578507224E-2</v>
      </c>
      <c r="CA157" s="9">
        <f t="shared" si="36"/>
        <v>-2.6202677828662497E-2</v>
      </c>
      <c r="CB157" s="9">
        <f t="shared" si="36"/>
        <v>3.5033057315406894E-2</v>
      </c>
      <c r="CC157" s="9">
        <f t="shared" si="36"/>
        <v>-4.8275354046672233E-3</v>
      </c>
      <c r="CD157" s="9">
        <f t="shared" si="49"/>
        <v>4.8629795356585223E-2</v>
      </c>
      <c r="CE157" s="9">
        <f t="shared" si="49"/>
        <v>3.6235386953486971E-2</v>
      </c>
      <c r="CF157" s="9">
        <f t="shared" si="49"/>
        <v>4.6417231663266466E-2</v>
      </c>
      <c r="CG157" s="9">
        <f t="shared" si="49"/>
        <v>5.2427740612225195E-2</v>
      </c>
      <c r="CH157" s="9">
        <f t="shared" si="44"/>
        <v>7.7773378139892699E-2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5590327.0703950636</v>
      </c>
      <c r="D158" s="6">
        <f t="shared" si="41"/>
        <v>0</v>
      </c>
      <c r="E158" s="6">
        <f t="shared" si="42"/>
        <v>5067869.4977158317</v>
      </c>
      <c r="F158" s="15">
        <f t="shared" si="43"/>
        <v>0</v>
      </c>
      <c r="G158" s="6"/>
      <c r="H158">
        <v>511942.93551537168</v>
      </c>
      <c r="I158">
        <v>501123.69442748581</v>
      </c>
      <c r="J158">
        <v>524809.65754359507</v>
      </c>
      <c r="K158">
        <v>516486.21727360331</v>
      </c>
      <c r="L158">
        <v>380014.99961427628</v>
      </c>
      <c r="M158">
        <v>414129.30743100162</v>
      </c>
      <c r="N158">
        <v>435099.05127611238</v>
      </c>
      <c r="O158">
        <v>435697.43502412218</v>
      </c>
      <c r="P158">
        <v>411893.66976675048</v>
      </c>
      <c r="Q158">
        <v>428531.01273496111</v>
      </c>
      <c r="R158">
        <v>432782.00205365778</v>
      </c>
      <c r="S158">
        <v>462958.45143549389</v>
      </c>
      <c r="T158">
        <v>483222.25549259852</v>
      </c>
      <c r="U158">
        <v>484554.07328464673</v>
      </c>
      <c r="V158">
        <v>525048.59082506131</v>
      </c>
      <c r="W158">
        <v>528046.23010238819</v>
      </c>
      <c r="X158">
        <v>543707.46655056567</v>
      </c>
      <c r="Y158">
        <v>547793.37138934131</v>
      </c>
      <c r="Z158">
        <v>565606.1315815812</v>
      </c>
      <c r="AA158">
        <v>559542.53127182869</v>
      </c>
      <c r="AB158">
        <v>574101.54472182179</v>
      </c>
      <c r="AC158">
        <v>578896.1231557586</v>
      </c>
      <c r="AD158">
        <v>607161.11500821472</v>
      </c>
      <c r="AE158">
        <v>617726.97857350809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-2.1360199080365568E-2</v>
      </c>
      <c r="BL158" s="9">
        <f t="shared" si="47"/>
        <v>4.6182674115967867E-2</v>
      </c>
      <c r="BM158" s="9">
        <f t="shared" si="46"/>
        <v>-1.5987036441113406E-2</v>
      </c>
      <c r="BN158" s="9">
        <f t="shared" si="46"/>
        <v>-0.30683787874043617</v>
      </c>
      <c r="BO158" s="9">
        <f t="shared" si="46"/>
        <v>8.5967537237638114E-2</v>
      </c>
      <c r="BP158" s="9">
        <f t="shared" si="46"/>
        <v>4.9395447402868754E-2</v>
      </c>
      <c r="BQ158" s="9">
        <f t="shared" si="46"/>
        <v>1.3743368321060354E-3</v>
      </c>
      <c r="BR158" s="9">
        <f t="shared" si="46"/>
        <v>-5.6182813133224138E-2</v>
      </c>
      <c r="BS158" s="9">
        <f t="shared" si="46"/>
        <v>3.9597877579700659E-2</v>
      </c>
      <c r="BT158" s="9">
        <f t="shared" si="46"/>
        <v>9.8710312342038115E-3</v>
      </c>
      <c r="BU158" s="9">
        <f t="shared" si="46"/>
        <v>6.7403170575400864E-2</v>
      </c>
      <c r="BV158" s="9">
        <f t="shared" si="36"/>
        <v>4.2839391773257372E-2</v>
      </c>
      <c r="BW158" s="9">
        <f t="shared" si="36"/>
        <v>2.7523273574479087E-3</v>
      </c>
      <c r="BX158" s="9">
        <f t="shared" si="36"/>
        <v>8.0261780791315018E-2</v>
      </c>
      <c r="BY158" s="9">
        <f t="shared" si="36"/>
        <v>5.6930246242001487E-3</v>
      </c>
      <c r="BZ158" s="9">
        <f t="shared" si="36"/>
        <v>2.9227520022149508E-2</v>
      </c>
      <c r="CA158" s="9">
        <f t="shared" si="36"/>
        <v>7.4867994270850415E-3</v>
      </c>
      <c r="CB158" s="9">
        <f t="shared" si="36"/>
        <v>3.1999799033277855E-2</v>
      </c>
      <c r="CC158" s="9">
        <f t="shared" si="36"/>
        <v>-1.0778413933481477E-2</v>
      </c>
      <c r="CD158" s="9">
        <f t="shared" si="49"/>
        <v>2.5686746419710818E-2</v>
      </c>
      <c r="CE158" s="9">
        <f t="shared" si="49"/>
        <v>8.3167662930683714E-3</v>
      </c>
      <c r="CF158" s="9">
        <f t="shared" si="49"/>
        <v>4.7671130041959435E-2</v>
      </c>
      <c r="CG158" s="9">
        <f t="shared" si="49"/>
        <v>1.7252393410411949E-2</v>
      </c>
      <c r="CH158" s="9">
        <f t="shared" si="44"/>
        <v>7.6373575915803626E-2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5100062.8217223343</v>
      </c>
      <c r="D159" s="6">
        <f t="shared" si="41"/>
        <v>0</v>
      </c>
      <c r="E159" s="6">
        <f t="shared" si="42"/>
        <v>4661346.0164278001</v>
      </c>
      <c r="F159" s="15">
        <f t="shared" si="43"/>
        <v>0</v>
      </c>
      <c r="G159" s="6"/>
      <c r="H159">
        <v>512237.78001274221</v>
      </c>
      <c r="I159">
        <v>486681.72517817182</v>
      </c>
      <c r="J159">
        <v>499968.03660016978</v>
      </c>
      <c r="K159">
        <v>485681.31059504818</v>
      </c>
      <c r="L159">
        <v>331739.11067111843</v>
      </c>
      <c r="M159">
        <v>392079.63799356861</v>
      </c>
      <c r="N159">
        <v>405683.40222315362</v>
      </c>
      <c r="O159">
        <v>394644.49978091777</v>
      </c>
      <c r="P159">
        <v>379402.22333599982</v>
      </c>
      <c r="Q159">
        <v>388093.39102926379</v>
      </c>
      <c r="R159">
        <v>406927.24379376532</v>
      </c>
      <c r="S159">
        <v>424858.08764979441</v>
      </c>
      <c r="T159">
        <v>435947.66057090968</v>
      </c>
      <c r="U159">
        <v>436184.63567710988</v>
      </c>
      <c r="V159">
        <v>460824.16331325338</v>
      </c>
      <c r="W159">
        <v>470398.84243962169</v>
      </c>
      <c r="X159">
        <v>460139.78439719498</v>
      </c>
      <c r="Y159">
        <v>452926.87000786839</v>
      </c>
      <c r="Z159">
        <v>450531.55468261702</v>
      </c>
      <c r="AA159">
        <v>471237.01186943537</v>
      </c>
      <c r="AB159">
        <v>472777.45535864698</v>
      </c>
      <c r="AC159">
        <v>495069.26742189471</v>
      </c>
      <c r="AD159">
        <v>510322.30251566338</v>
      </c>
      <c r="AE159">
        <v>519342.1308485237</v>
      </c>
      <c r="AF159" s="6"/>
      <c r="AG159" s="6"/>
      <c r="AH159" s="6"/>
      <c r="AI159" s="6">
        <f t="shared" si="51"/>
        <v>0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0</v>
      </c>
      <c r="AO159" s="6">
        <f t="shared" si="50"/>
        <v>0</v>
      </c>
      <c r="AP159" s="6">
        <f t="shared" si="50"/>
        <v>0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-5.1178563617546899E-2</v>
      </c>
      <c r="BL159" s="9">
        <f t="shared" si="47"/>
        <v>2.6933801876623784E-2</v>
      </c>
      <c r="BM159" s="9">
        <f t="shared" si="46"/>
        <v>-2.8991500286185367E-2</v>
      </c>
      <c r="BN159" s="9">
        <f t="shared" si="46"/>
        <v>-0.38120382051951068</v>
      </c>
      <c r="BO159" s="9">
        <f t="shared" si="46"/>
        <v>0.1671161285300691</v>
      </c>
      <c r="BP159" s="9">
        <f t="shared" si="46"/>
        <v>3.4108080618107689E-2</v>
      </c>
      <c r="BQ159" s="9">
        <f t="shared" si="46"/>
        <v>-2.7587698818787722E-2</v>
      </c>
      <c r="BR159" s="9">
        <f t="shared" si="46"/>
        <v>-3.9388441482018192E-2</v>
      </c>
      <c r="BS159" s="9">
        <f t="shared" si="46"/>
        <v>2.2649091568259071E-2</v>
      </c>
      <c r="BT159" s="9">
        <f t="shared" si="46"/>
        <v>4.7388398096191296E-2</v>
      </c>
      <c r="BU159" s="9">
        <f t="shared" si="46"/>
        <v>4.3120794466087957E-2</v>
      </c>
      <c r="BV159" s="9">
        <f t="shared" si="36"/>
        <v>2.5766989829635795E-2</v>
      </c>
      <c r="BW159" s="9">
        <f t="shared" si="36"/>
        <v>5.4343845091332115E-4</v>
      </c>
      <c r="BX159" s="9">
        <f t="shared" si="36"/>
        <v>5.4950915720757672E-2</v>
      </c>
      <c r="BY159" s="9">
        <f t="shared" si="36"/>
        <v>2.0564390028618929E-2</v>
      </c>
      <c r="BZ159" s="9">
        <f t="shared" si="36"/>
        <v>-2.2050613335697404E-2</v>
      </c>
      <c r="CA159" s="9">
        <f t="shared" si="36"/>
        <v>-1.5799644855761418E-2</v>
      </c>
      <c r="CB159" s="9">
        <f t="shared" si="36"/>
        <v>-5.3025593037549518E-3</v>
      </c>
      <c r="CC159" s="9">
        <f t="shared" si="36"/>
        <v>4.4933059076591106E-2</v>
      </c>
      <c r="CD159" s="9">
        <f t="shared" si="49"/>
        <v>3.2636043407705197E-3</v>
      </c>
      <c r="CE159" s="9">
        <f t="shared" si="49"/>
        <v>4.607290526104791E-2</v>
      </c>
      <c r="CF159" s="9">
        <f t="shared" si="49"/>
        <v>3.0344804864655253E-2</v>
      </c>
      <c r="CG159" s="9">
        <f t="shared" si="49"/>
        <v>1.7520385806399585E-2</v>
      </c>
      <c r="CH159" s="9">
        <f t="shared" si="44"/>
        <v>9.4331582285792637E-2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4575017.632033295</v>
      </c>
      <c r="D160" s="6">
        <f t="shared" si="41"/>
        <v>0</v>
      </c>
      <c r="E160" s="6">
        <f t="shared" si="42"/>
        <v>4196273.5268776305</v>
      </c>
      <c r="F160" s="15">
        <f t="shared" si="43"/>
        <v>0</v>
      </c>
      <c r="G160" s="6"/>
      <c r="H160">
        <v>503158.52639144339</v>
      </c>
      <c r="I160">
        <v>479790.7503270703</v>
      </c>
      <c r="J160">
        <v>492969.60435286257</v>
      </c>
      <c r="K160">
        <v>486084.28793315572</v>
      </c>
      <c r="L160">
        <v>321527.38547556358</v>
      </c>
      <c r="M160">
        <v>363189.32428736478</v>
      </c>
      <c r="N160">
        <v>343785.72705421521</v>
      </c>
      <c r="O160">
        <v>332067.52132098138</v>
      </c>
      <c r="P160">
        <v>302614.47015536012</v>
      </c>
      <c r="Q160">
        <v>306770.36987943482</v>
      </c>
      <c r="R160">
        <v>316424.73357616068</v>
      </c>
      <c r="S160">
        <v>341013.41602330911</v>
      </c>
      <c r="T160">
        <v>352415.2417166456</v>
      </c>
      <c r="U160">
        <v>369077.31188577547</v>
      </c>
      <c r="V160">
        <v>391038.595084981</v>
      </c>
      <c r="W160">
        <v>382112.17517861212</v>
      </c>
      <c r="X160">
        <v>399757.9428812582</v>
      </c>
      <c r="Y160">
        <v>410515.75560649793</v>
      </c>
      <c r="Z160">
        <v>400689.9915002723</v>
      </c>
      <c r="AA160">
        <v>403473.72486346541</v>
      </c>
      <c r="AB160">
        <v>418342.35237826692</v>
      </c>
      <c r="AC160">
        <v>437575.84521888342</v>
      </c>
      <c r="AD160">
        <v>430926.3300327516</v>
      </c>
      <c r="AE160">
        <v>434525.43150301441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-4.7555210223448344E-2</v>
      </c>
      <c r="BL160" s="9">
        <f t="shared" si="47"/>
        <v>2.7097445650053967E-2</v>
      </c>
      <c r="BM160" s="9">
        <f t="shared" si="46"/>
        <v>-1.4065476861172129E-2</v>
      </c>
      <c r="BN160" s="9">
        <f t="shared" si="46"/>
        <v>-0.41329932044575263</v>
      </c>
      <c r="BO160" s="9">
        <f t="shared" si="46"/>
        <v>0.12184153243483331</v>
      </c>
      <c r="BP160" s="9">
        <f t="shared" si="46"/>
        <v>-5.4905675984495014E-2</v>
      </c>
      <c r="BQ160" s="9">
        <f t="shared" si="46"/>
        <v>-3.4680251117791772E-2</v>
      </c>
      <c r="BR160" s="9">
        <f t="shared" si="46"/>
        <v>-9.287870608372624E-2</v>
      </c>
      <c r="BS160" s="9">
        <f t="shared" si="46"/>
        <v>1.3639867234001891E-2</v>
      </c>
      <c r="BT160" s="9">
        <f t="shared" si="46"/>
        <v>3.0985917835948177E-2</v>
      </c>
      <c r="BU160" s="9">
        <f t="shared" si="46"/>
        <v>7.4836414989300756E-2</v>
      </c>
      <c r="BV160" s="9">
        <f t="shared" si="36"/>
        <v>3.2888324622573968E-2</v>
      </c>
      <c r="BW160" s="9">
        <f t="shared" si="36"/>
        <v>4.6195995091438714E-2</v>
      </c>
      <c r="BX160" s="9">
        <f t="shared" ref="BX160:CC202" si="52">LN(V160/U160)</f>
        <v>5.7800124370760965E-2</v>
      </c>
      <c r="BY160" s="9">
        <f t="shared" si="52"/>
        <v>-2.3092045972018142E-2</v>
      </c>
      <c r="BZ160" s="9">
        <f t="shared" si="52"/>
        <v>4.5145003339115232E-2</v>
      </c>
      <c r="CA160" s="9">
        <f t="shared" si="52"/>
        <v>2.6555088519429535E-2</v>
      </c>
      <c r="CB160" s="9">
        <f t="shared" si="52"/>
        <v>-2.4226269866225603E-2</v>
      </c>
      <c r="CC160" s="9">
        <f t="shared" si="52"/>
        <v>6.9233277398761464E-3</v>
      </c>
      <c r="CD160" s="9">
        <f t="shared" si="49"/>
        <v>3.6188754603928758E-2</v>
      </c>
      <c r="CE160" s="9">
        <f t="shared" si="49"/>
        <v>4.4949929137445679E-2</v>
      </c>
      <c r="CF160" s="9">
        <f t="shared" si="49"/>
        <v>-1.5312903777142549E-2</v>
      </c>
      <c r="CG160" s="9">
        <f t="shared" si="49"/>
        <v>8.3173259987264075E-3</v>
      </c>
      <c r="CH160" s="9">
        <f t="shared" si="44"/>
        <v>0.10036578165212395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5161692.6527567254</v>
      </c>
      <c r="D161" s="6">
        <f t="shared" si="41"/>
        <v>0</v>
      </c>
      <c r="E161" s="6">
        <f t="shared" si="42"/>
        <v>4765119.0780513156</v>
      </c>
      <c r="F161" s="15">
        <f t="shared" si="43"/>
        <v>0</v>
      </c>
      <c r="G161" s="6"/>
      <c r="H161">
        <v>530884.03786049527</v>
      </c>
      <c r="I161">
        <v>511539.54460331402</v>
      </c>
      <c r="J161">
        <v>533309.54094695114</v>
      </c>
      <c r="K161">
        <v>513420.33939976047</v>
      </c>
      <c r="L161">
        <v>375641.07230908028</v>
      </c>
      <c r="M161">
        <v>408756.87876272452</v>
      </c>
      <c r="N161">
        <v>413228.82839379122</v>
      </c>
      <c r="O161">
        <v>395984.50663253258</v>
      </c>
      <c r="P161">
        <v>381593.03291442129</v>
      </c>
      <c r="Q161">
        <v>389596.32140331459</v>
      </c>
      <c r="R161">
        <v>406478.93223259662</v>
      </c>
      <c r="S161">
        <v>417173.90504832618</v>
      </c>
      <c r="T161">
        <v>420904.23876560928</v>
      </c>
      <c r="U161">
        <v>426154.83941528178</v>
      </c>
      <c r="V161">
        <v>444392.61861751322</v>
      </c>
      <c r="W161">
        <v>438466.18772700173</v>
      </c>
      <c r="X161">
        <v>446465.1667251109</v>
      </c>
      <c r="Y161">
        <v>461887.82305153791</v>
      </c>
      <c r="Z161">
        <v>463185.29311791807</v>
      </c>
      <c r="AA161">
        <v>452327.4429830478</v>
      </c>
      <c r="AB161">
        <v>453254.87669328222</v>
      </c>
      <c r="AC161">
        <v>437575.20997168339</v>
      </c>
      <c r="AD161">
        <v>452706.09752008959</v>
      </c>
      <c r="AE161">
        <v>458325.97982282238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-3.7118719493314155E-2</v>
      </c>
      <c r="BL161" s="9">
        <f t="shared" si="47"/>
        <v>4.1677114384450285E-2</v>
      </c>
      <c r="BM161" s="9">
        <f t="shared" si="46"/>
        <v>-3.8007123125650827E-2</v>
      </c>
      <c r="BN161" s="9">
        <f t="shared" si="46"/>
        <v>-0.31246079216322142</v>
      </c>
      <c r="BO161" s="9">
        <f t="shared" si="46"/>
        <v>8.4486458295832553E-2</v>
      </c>
      <c r="BP161" s="9">
        <f t="shared" si="46"/>
        <v>1.0880952584615449E-2</v>
      </c>
      <c r="BQ161" s="9">
        <f t="shared" si="46"/>
        <v>-4.2626417608014895E-2</v>
      </c>
      <c r="BR161" s="9">
        <f t="shared" si="46"/>
        <v>-3.702040397809802E-2</v>
      </c>
      <c r="BS161" s="9">
        <f t="shared" si="46"/>
        <v>2.0756447894854448E-2</v>
      </c>
      <c r="BT161" s="9">
        <f t="shared" si="46"/>
        <v>4.2420970678178127E-2</v>
      </c>
      <c r="BU161" s="9">
        <f t="shared" si="46"/>
        <v>2.597107292891317E-2</v>
      </c>
      <c r="BV161" s="9">
        <f t="shared" si="46"/>
        <v>8.9021730971564923E-3</v>
      </c>
      <c r="BW161" s="9">
        <f t="shared" si="46"/>
        <v>1.2397406590184639E-2</v>
      </c>
      <c r="BX161" s="9">
        <f t="shared" si="52"/>
        <v>4.1905694821000726E-2</v>
      </c>
      <c r="BY161" s="9">
        <f t="shared" si="52"/>
        <v>-1.3425747963172948E-2</v>
      </c>
      <c r="BZ161" s="9">
        <f t="shared" si="52"/>
        <v>1.8078683327010396E-2</v>
      </c>
      <c r="CA161" s="9">
        <f t="shared" si="52"/>
        <v>3.3960671131737043E-2</v>
      </c>
      <c r="CB161" s="9">
        <f t="shared" si="52"/>
        <v>2.8051207942059327E-3</v>
      </c>
      <c r="CC161" s="9">
        <f t="shared" si="52"/>
        <v>-2.3720826208836029E-2</v>
      </c>
      <c r="CD161" s="9">
        <f t="shared" si="49"/>
        <v>2.0482600296565109E-3</v>
      </c>
      <c r="CE161" s="9">
        <f t="shared" si="49"/>
        <v>-3.5206009436759597E-2</v>
      </c>
      <c r="CF161" s="9">
        <f t="shared" si="49"/>
        <v>3.3994524050671708E-2</v>
      </c>
      <c r="CG161" s="9">
        <f t="shared" si="49"/>
        <v>1.2337553700450702E-2</v>
      </c>
      <c r="CH161" s="9">
        <f t="shared" si="44"/>
        <v>7.4275978398469153E-2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6207731.1179538565</v>
      </c>
      <c r="D162" s="6">
        <f t="shared" si="41"/>
        <v>6207731.1179538565</v>
      </c>
      <c r="E162" s="6">
        <f t="shared" si="42"/>
        <v>5587071.9657828221</v>
      </c>
      <c r="F162" s="15">
        <f t="shared" si="43"/>
        <v>5587071.9657828221</v>
      </c>
      <c r="G162" s="6"/>
      <c r="H162">
        <v>591481.30219767883</v>
      </c>
      <c r="I162">
        <v>576428.76804343215</v>
      </c>
      <c r="J162">
        <v>606137.36871897057</v>
      </c>
      <c r="K162">
        <v>593871.99858961371</v>
      </c>
      <c r="L162">
        <v>464205.84759540018</v>
      </c>
      <c r="M162">
        <v>464264.63636103342</v>
      </c>
      <c r="N162">
        <v>458054.9540565791</v>
      </c>
      <c r="O162">
        <v>427239.91586552968</v>
      </c>
      <c r="P162">
        <v>409885.51168737002</v>
      </c>
      <c r="Q162">
        <v>425773.55063731823</v>
      </c>
      <c r="R162">
        <v>455674.80099678191</v>
      </c>
      <c r="S162">
        <v>478828.78505308583</v>
      </c>
      <c r="T162">
        <v>507596.2724703537</v>
      </c>
      <c r="U162">
        <v>531866.88170749857</v>
      </c>
      <c r="V162">
        <v>575825.36099757475</v>
      </c>
      <c r="W162">
        <v>586116.08895733068</v>
      </c>
      <c r="X162">
        <v>600427.88687926217</v>
      </c>
      <c r="Y162">
        <v>589494.07354396954</v>
      </c>
      <c r="Z162">
        <v>612548.13448995037</v>
      </c>
      <c r="AA162">
        <v>654743.7255603635</v>
      </c>
      <c r="AB162">
        <v>654375.09015536262</v>
      </c>
      <c r="AC162">
        <v>693447.01618102822</v>
      </c>
      <c r="AD162">
        <v>732509.50463218824</v>
      </c>
      <c r="AE162">
        <v>749083.60013956751</v>
      </c>
      <c r="AF162" s="6"/>
      <c r="AG162" s="6"/>
      <c r="AH162" s="6"/>
      <c r="AI162" s="6">
        <f t="shared" si="51"/>
        <v>591481.30219767883</v>
      </c>
      <c r="AJ162" s="6">
        <f t="shared" si="50"/>
        <v>576428.76804343215</v>
      </c>
      <c r="AK162" s="6">
        <f t="shared" si="50"/>
        <v>606137.36871897057</v>
      </c>
      <c r="AL162" s="6">
        <f t="shared" si="50"/>
        <v>593871.99858961371</v>
      </c>
      <c r="AM162" s="6">
        <f t="shared" si="50"/>
        <v>464205.84759540018</v>
      </c>
      <c r="AN162" s="6">
        <f t="shared" si="50"/>
        <v>464264.63636103342</v>
      </c>
      <c r="AO162" s="6">
        <f t="shared" si="50"/>
        <v>458054.9540565791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654743.7255603635</v>
      </c>
      <c r="BC162" s="6">
        <f t="shared" si="48"/>
        <v>0</v>
      </c>
      <c r="BD162" s="6">
        <f t="shared" si="39"/>
        <v>0</v>
      </c>
      <c r="BE162" s="6">
        <f t="shared" si="39"/>
        <v>732509.50463218824</v>
      </c>
      <c r="BF162" s="6">
        <f t="shared" si="39"/>
        <v>749083.60013956751</v>
      </c>
      <c r="BG162" s="6"/>
      <c r="BJ162" s="9"/>
      <c r="BK162" s="9">
        <f t="shared" si="47"/>
        <v>-2.5778299354801613E-2</v>
      </c>
      <c r="BL162" s="9">
        <f t="shared" si="47"/>
        <v>5.02548686953194E-2</v>
      </c>
      <c r="BM162" s="9">
        <f t="shared" si="46"/>
        <v>-2.044283588411732E-2</v>
      </c>
      <c r="BN162" s="9">
        <f t="shared" si="46"/>
        <v>-0.24633571464385354</v>
      </c>
      <c r="BO162" s="9">
        <f t="shared" si="46"/>
        <v>1.2663572343467867E-4</v>
      </c>
      <c r="BP162" s="9">
        <f t="shared" si="46"/>
        <v>-1.3465562691500652E-2</v>
      </c>
      <c r="BQ162" s="9">
        <f t="shared" si="46"/>
        <v>-6.9643444643487137E-2</v>
      </c>
      <c r="BR162" s="9">
        <f t="shared" si="46"/>
        <v>-4.1467838379166864E-2</v>
      </c>
      <c r="BS162" s="9">
        <f t="shared" si="46"/>
        <v>3.8029752744609263E-2</v>
      </c>
      <c r="BT162" s="9">
        <f t="shared" si="46"/>
        <v>6.7871765727704134E-2</v>
      </c>
      <c r="BU162" s="9">
        <f t="shared" si="46"/>
        <v>4.9563691646149946E-2</v>
      </c>
      <c r="BV162" s="9">
        <f t="shared" si="46"/>
        <v>5.8343301339024232E-2</v>
      </c>
      <c r="BW162" s="9">
        <f t="shared" si="46"/>
        <v>4.6706843302231939E-2</v>
      </c>
      <c r="BX162" s="9">
        <f t="shared" si="52"/>
        <v>7.941118633466257E-2</v>
      </c>
      <c r="BY162" s="9">
        <f t="shared" si="52"/>
        <v>1.7713451968605989E-2</v>
      </c>
      <c r="BZ162" s="9">
        <f t="shared" si="52"/>
        <v>2.4124671868245507E-2</v>
      </c>
      <c r="CA162" s="9">
        <f t="shared" si="52"/>
        <v>-1.8377879281632366E-2</v>
      </c>
      <c r="CB162" s="9">
        <f t="shared" si="52"/>
        <v>3.8362859687095949E-2</v>
      </c>
      <c r="CC162" s="9">
        <f t="shared" si="52"/>
        <v>6.6616374133673606E-2</v>
      </c>
      <c r="CD162" s="9">
        <f t="shared" si="49"/>
        <v>-5.6318098910335601E-4</v>
      </c>
      <c r="CE162" s="9">
        <f t="shared" si="49"/>
        <v>5.799411683404064E-2</v>
      </c>
      <c r="CF162" s="9">
        <f t="shared" si="49"/>
        <v>5.4801480182052331E-2</v>
      </c>
      <c r="CG162" s="9">
        <f t="shared" si="49"/>
        <v>2.2374276548185704E-2</v>
      </c>
      <c r="CH162" s="9">
        <f t="shared" si="44"/>
        <v>6.843235376445625E-2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6036291.5327978786</v>
      </c>
      <c r="D163" s="6">
        <f t="shared" si="41"/>
        <v>6036291.5327978786</v>
      </c>
      <c r="E163" s="6">
        <f t="shared" si="42"/>
        <v>5498428.5179376211</v>
      </c>
      <c r="F163" s="15">
        <f t="shared" si="43"/>
        <v>5498428.5179376211</v>
      </c>
      <c r="G163" s="6"/>
      <c r="H163">
        <v>566081.55496727664</v>
      </c>
      <c r="I163">
        <v>532074.80649368663</v>
      </c>
      <c r="J163">
        <v>547785.32625552115</v>
      </c>
      <c r="K163">
        <v>548196.05850481859</v>
      </c>
      <c r="L163">
        <v>409783.15025159699</v>
      </c>
      <c r="M163">
        <v>446986.98009223491</v>
      </c>
      <c r="N163">
        <v>465906.72620114771</v>
      </c>
      <c r="O163">
        <v>463867.8707350489</v>
      </c>
      <c r="P163">
        <v>454628.01997900521</v>
      </c>
      <c r="Q163">
        <v>465381.29440279689</v>
      </c>
      <c r="R163">
        <v>494102.35623040021</v>
      </c>
      <c r="S163">
        <v>521615.4863246521</v>
      </c>
      <c r="T163">
        <v>551075.64286662731</v>
      </c>
      <c r="U163">
        <v>557103.46896968805</v>
      </c>
      <c r="V163">
        <v>582732.72817690542</v>
      </c>
      <c r="W163">
        <v>569635.77367861243</v>
      </c>
      <c r="X163">
        <v>588055.27337693865</v>
      </c>
      <c r="Y163">
        <v>585775.45151942153</v>
      </c>
      <c r="Z163">
        <v>598046.48948069511</v>
      </c>
      <c r="AA163">
        <v>588608.26714220096</v>
      </c>
      <c r="AB163">
        <v>586951.72652018664</v>
      </c>
      <c r="AC163">
        <v>618199.01940106275</v>
      </c>
      <c r="AD163">
        <v>627667.04882935702</v>
      </c>
      <c r="AE163">
        <v>612708.26818382961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409783.15025159699</v>
      </c>
      <c r="AN163" s="6">
        <f t="shared" si="50"/>
        <v>446986.98009223491</v>
      </c>
      <c r="AO163" s="6">
        <f t="shared" si="50"/>
        <v>465906.72620114771</v>
      </c>
      <c r="AP163" s="6">
        <f t="shared" si="50"/>
        <v>463867.8707350489</v>
      </c>
      <c r="AQ163" s="6">
        <f t="shared" si="50"/>
        <v>454628.01997900521</v>
      </c>
      <c r="AR163" s="6">
        <f t="shared" si="50"/>
        <v>465381.29440279689</v>
      </c>
      <c r="AS163" s="6">
        <f t="shared" si="50"/>
        <v>494102.35623040021</v>
      </c>
      <c r="AT163" s="6">
        <f t="shared" si="50"/>
        <v>521615.4863246521</v>
      </c>
      <c r="AU163" s="6">
        <f t="shared" si="50"/>
        <v>551075.64286662731</v>
      </c>
      <c r="AV163" s="6">
        <f t="shared" si="50"/>
        <v>557103.46896968805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-6.1954064705000395E-2</v>
      </c>
      <c r="BL163" s="9">
        <f t="shared" si="47"/>
        <v>2.9099376621663016E-2</v>
      </c>
      <c r="BM163" s="9">
        <f t="shared" si="46"/>
        <v>7.4952416936506906E-4</v>
      </c>
      <c r="BN163" s="9">
        <f t="shared" si="46"/>
        <v>-0.29100487600235625</v>
      </c>
      <c r="BO163" s="9">
        <f t="shared" si="46"/>
        <v>8.6901348923851526E-2</v>
      </c>
      <c r="BP163" s="9">
        <f t="shared" si="46"/>
        <v>4.1455988845726689E-2</v>
      </c>
      <c r="BQ163" s="9">
        <f t="shared" si="46"/>
        <v>-4.3857053974838862E-3</v>
      </c>
      <c r="BR163" s="9">
        <f t="shared" si="46"/>
        <v>-2.012020425075401E-2</v>
      </c>
      <c r="BS163" s="9">
        <f t="shared" si="46"/>
        <v>2.3377511467486008E-2</v>
      </c>
      <c r="BT163" s="9">
        <f t="shared" si="46"/>
        <v>5.9885637028271148E-2</v>
      </c>
      <c r="BU163" s="9">
        <f t="shared" si="46"/>
        <v>5.4188005639126333E-2</v>
      </c>
      <c r="BV163" s="9">
        <f t="shared" si="46"/>
        <v>5.4941382398727229E-2</v>
      </c>
      <c r="BW163" s="9">
        <f t="shared" si="46"/>
        <v>1.0878901232196954E-2</v>
      </c>
      <c r="BX163" s="9">
        <f t="shared" si="52"/>
        <v>4.4977655156348682E-2</v>
      </c>
      <c r="BY163" s="9">
        <f t="shared" si="52"/>
        <v>-2.2731475959655068E-2</v>
      </c>
      <c r="BZ163" s="9">
        <f t="shared" si="52"/>
        <v>3.1823782783501807E-2</v>
      </c>
      <c r="CA163" s="9">
        <f t="shared" si="52"/>
        <v>-3.8844182143002184E-3</v>
      </c>
      <c r="CB163" s="9">
        <f t="shared" si="52"/>
        <v>2.0731964927307368E-2</v>
      </c>
      <c r="CC163" s="9">
        <f t="shared" si="52"/>
        <v>-1.5907611401114127E-2</v>
      </c>
      <c r="CD163" s="9">
        <f t="shared" si="49"/>
        <v>-2.8183023025841834E-3</v>
      </c>
      <c r="CE163" s="9">
        <f t="shared" si="49"/>
        <v>5.1867864648699767E-2</v>
      </c>
      <c r="CF163" s="9">
        <f t="shared" si="49"/>
        <v>1.5199405370923989E-2</v>
      </c>
      <c r="CG163" s="9">
        <f t="shared" si="49"/>
        <v>-2.4120934541574376E-2</v>
      </c>
      <c r="CH163" s="9">
        <f t="shared" si="44"/>
        <v>7.2850755426409036E-2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5731078.5772494534</v>
      </c>
      <c r="D164" s="6">
        <f t="shared" si="41"/>
        <v>0</v>
      </c>
      <c r="E164" s="6">
        <f t="shared" si="42"/>
        <v>5171923.8542885203</v>
      </c>
      <c r="F164" s="15">
        <f t="shared" si="43"/>
        <v>0</v>
      </c>
      <c r="G164" s="6"/>
      <c r="H164">
        <v>572420.75836130942</v>
      </c>
      <c r="I164">
        <v>546130.70501769951</v>
      </c>
      <c r="J164">
        <v>569076.2884576635</v>
      </c>
      <c r="K164">
        <v>542280.39046503149</v>
      </c>
      <c r="L164">
        <v>375297.60927593469</v>
      </c>
      <c r="M164">
        <v>398357.99234321201</v>
      </c>
      <c r="N164">
        <v>402521.99649187317</v>
      </c>
      <c r="O164">
        <v>397657.25215603731</v>
      </c>
      <c r="P164">
        <v>390407.30464540032</v>
      </c>
      <c r="Q164">
        <v>412044.97826040571</v>
      </c>
      <c r="R164">
        <v>429557.93450369529</v>
      </c>
      <c r="S164">
        <v>447991.48649202351</v>
      </c>
      <c r="T164">
        <v>472652.47193932731</v>
      </c>
      <c r="U164">
        <v>493967.32917424192</v>
      </c>
      <c r="V164">
        <v>537920.7045896285</v>
      </c>
      <c r="W164">
        <v>554778.43354174274</v>
      </c>
      <c r="X164">
        <v>569050.92105171294</v>
      </c>
      <c r="Y164">
        <v>549919.3605772485</v>
      </c>
      <c r="Z164">
        <v>594450.09343859553</v>
      </c>
      <c r="AA164">
        <v>587633.16895696102</v>
      </c>
      <c r="AB164">
        <v>602969.09035636438</v>
      </c>
      <c r="AC164">
        <v>617835.58652620122</v>
      </c>
      <c r="AD164">
        <v>661570.12197346624</v>
      </c>
      <c r="AE164">
        <v>664527.52250344562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569076.2884576635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-4.7015978929856157E-2</v>
      </c>
      <c r="BL164" s="9">
        <f t="shared" si="47"/>
        <v>4.1156166181333595E-2</v>
      </c>
      <c r="BM164" s="9">
        <f t="shared" si="46"/>
        <v>-4.8231306503031826E-2</v>
      </c>
      <c r="BN164" s="9">
        <f t="shared" si="46"/>
        <v>-0.36806385730149288</v>
      </c>
      <c r="BO164" s="9">
        <f t="shared" si="46"/>
        <v>5.9631743292921986E-2</v>
      </c>
      <c r="BP164" s="9">
        <f t="shared" si="46"/>
        <v>1.0398665789061744E-2</v>
      </c>
      <c r="BQ164" s="9">
        <f t="shared" si="46"/>
        <v>-1.2159286262171935E-2</v>
      </c>
      <c r="BR164" s="9">
        <f t="shared" si="46"/>
        <v>-1.8399893738991938E-2</v>
      </c>
      <c r="BS164" s="9">
        <f t="shared" si="46"/>
        <v>5.394194889235697E-2</v>
      </c>
      <c r="BT164" s="9">
        <f t="shared" si="46"/>
        <v>4.1624106652631096E-2</v>
      </c>
      <c r="BU164" s="9">
        <f t="shared" si="46"/>
        <v>4.2017608289946357E-2</v>
      </c>
      <c r="BV164" s="9">
        <f t="shared" si="46"/>
        <v>5.3586157946637125E-2</v>
      </c>
      <c r="BW164" s="9">
        <f t="shared" si="46"/>
        <v>4.4108992911037807E-2</v>
      </c>
      <c r="BX164" s="9">
        <f t="shared" si="52"/>
        <v>8.5241780334239611E-2</v>
      </c>
      <c r="BY164" s="9">
        <f t="shared" si="52"/>
        <v>3.0857655133355765E-2</v>
      </c>
      <c r="BZ164" s="9">
        <f t="shared" si="52"/>
        <v>2.5401107110746512E-2</v>
      </c>
      <c r="CA164" s="9">
        <f t="shared" si="52"/>
        <v>-3.4198271959518099E-2</v>
      </c>
      <c r="CB164" s="9">
        <f t="shared" si="52"/>
        <v>7.7865115144595973E-2</v>
      </c>
      <c r="CC164" s="9">
        <f t="shared" si="52"/>
        <v>-1.1533874592031755E-2</v>
      </c>
      <c r="CD164" s="9">
        <f t="shared" si="49"/>
        <v>2.5763044742038652E-2</v>
      </c>
      <c r="CE164" s="9">
        <f t="shared" si="49"/>
        <v>2.4356445203206813E-2</v>
      </c>
      <c r="CF164" s="9">
        <f t="shared" si="49"/>
        <v>6.839360158925839E-2</v>
      </c>
      <c r="CG164" s="9">
        <f t="shared" si="49"/>
        <v>4.4603132284705988E-3</v>
      </c>
      <c r="CH164" s="9">
        <f t="shared" si="44"/>
        <v>9.0023407460639554E-2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5606183.2515695514</v>
      </c>
      <c r="D165" s="6">
        <f t="shared" si="41"/>
        <v>0</v>
      </c>
      <c r="E165" s="6">
        <f t="shared" si="42"/>
        <v>5137319.2819176735</v>
      </c>
      <c r="F165" s="15">
        <f t="shared" si="43"/>
        <v>0</v>
      </c>
      <c r="G165" s="6"/>
      <c r="H165">
        <v>567956.71643103205</v>
      </c>
      <c r="I165">
        <v>540088.36336506333</v>
      </c>
      <c r="J165">
        <v>549612.18060416996</v>
      </c>
      <c r="K165">
        <v>543638.62730842142</v>
      </c>
      <c r="L165">
        <v>373896.01325955242</v>
      </c>
      <c r="M165">
        <v>416493.42998931429</v>
      </c>
      <c r="N165">
        <v>431580.88440054032</v>
      </c>
      <c r="O165">
        <v>425841.69671074249</v>
      </c>
      <c r="P165">
        <v>406709.84947249608</v>
      </c>
      <c r="Q165">
        <v>412206.08915467799</v>
      </c>
      <c r="R165">
        <v>440701.9360228859</v>
      </c>
      <c r="S165">
        <v>471247.67178826517</v>
      </c>
      <c r="T165">
        <v>481122.80577834381</v>
      </c>
      <c r="U165">
        <v>484612.61874665989</v>
      </c>
      <c r="V165">
        <v>513889.71388261241</v>
      </c>
      <c r="W165">
        <v>518152.34392180142</v>
      </c>
      <c r="X165">
        <v>531926.73822258285</v>
      </c>
      <c r="Y165">
        <v>533413.75786769832</v>
      </c>
      <c r="Z165">
        <v>514416.64644010062</v>
      </c>
      <c r="AA165">
        <v>509448.62008107459</v>
      </c>
      <c r="AB165">
        <v>508864.3906526732</v>
      </c>
      <c r="AC165">
        <v>523221.75409133569</v>
      </c>
      <c r="AD165">
        <v>546672.63252163271</v>
      </c>
      <c r="AE165">
        <v>555965.41236405086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-5.0312450318365495E-2</v>
      </c>
      <c r="BL165" s="9">
        <f t="shared" si="47"/>
        <v>1.7480141301232748E-2</v>
      </c>
      <c r="BM165" s="9">
        <f t="shared" si="46"/>
        <v>-1.0928165250999471E-2</v>
      </c>
      <c r="BN165" s="9">
        <f t="shared" si="46"/>
        <v>-0.37430701874144773</v>
      </c>
      <c r="BO165" s="9">
        <f t="shared" si="46"/>
        <v>0.10789296780565472</v>
      </c>
      <c r="BP165" s="9">
        <f t="shared" si="46"/>
        <v>3.5584255173884943E-2</v>
      </c>
      <c r="BQ165" s="9">
        <f t="shared" si="46"/>
        <v>-1.3387269078872317E-2</v>
      </c>
      <c r="BR165" s="9">
        <f t="shared" si="46"/>
        <v>-4.5967642592936599E-2</v>
      </c>
      <c r="BS165" s="9">
        <f t="shared" si="46"/>
        <v>1.3423410028682799E-2</v>
      </c>
      <c r="BT165" s="9">
        <f t="shared" si="46"/>
        <v>6.6845324223481078E-2</v>
      </c>
      <c r="BU165" s="9">
        <f t="shared" si="46"/>
        <v>6.7015033346319752E-2</v>
      </c>
      <c r="BV165" s="9">
        <f t="shared" si="46"/>
        <v>2.0738752739653095E-2</v>
      </c>
      <c r="BW165" s="9">
        <f t="shared" si="46"/>
        <v>7.2272965663239958E-3</v>
      </c>
      <c r="BX165" s="9">
        <f t="shared" si="52"/>
        <v>5.8658830448570995E-2</v>
      </c>
      <c r="BY165" s="9">
        <f t="shared" si="52"/>
        <v>8.2606212534151197E-3</v>
      </c>
      <c r="BZ165" s="9">
        <f t="shared" si="52"/>
        <v>2.6236470495185588E-2</v>
      </c>
      <c r="CA165" s="9">
        <f t="shared" si="52"/>
        <v>2.7916344423132571E-3</v>
      </c>
      <c r="CB165" s="9">
        <f t="shared" si="52"/>
        <v>-3.6263870906650293E-2</v>
      </c>
      <c r="CC165" s="9">
        <f t="shared" si="52"/>
        <v>-9.7045295143170698E-3</v>
      </c>
      <c r="CD165" s="9">
        <f t="shared" si="49"/>
        <v>-1.1474457977939316E-3</v>
      </c>
      <c r="CE165" s="9">
        <f t="shared" si="49"/>
        <v>2.7823820224996562E-2</v>
      </c>
      <c r="CF165" s="9">
        <f t="shared" si="49"/>
        <v>4.3844767040556419E-2</v>
      </c>
      <c r="CG165" s="9">
        <f t="shared" si="49"/>
        <v>1.6855939097345396E-2</v>
      </c>
      <c r="CH165" s="9">
        <f t="shared" si="44"/>
        <v>8.9559510278871768E-2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4170840.1809487874</v>
      </c>
      <c r="D166" s="6">
        <f t="shared" si="41"/>
        <v>0</v>
      </c>
      <c r="E166" s="6">
        <f t="shared" si="42"/>
        <v>3889109.9089360042</v>
      </c>
      <c r="F166" s="15">
        <f t="shared" si="43"/>
        <v>0</v>
      </c>
      <c r="G166" s="6"/>
      <c r="H166">
        <v>511987.7460727166</v>
      </c>
      <c r="I166">
        <v>486669.05400265718</v>
      </c>
      <c r="J166">
        <v>500930.61542048771</v>
      </c>
      <c r="K166">
        <v>482973.53603008768</v>
      </c>
      <c r="L166">
        <v>297821.78407621791</v>
      </c>
      <c r="M166">
        <v>324155.70613619068</v>
      </c>
      <c r="N166">
        <v>332076.58344451792</v>
      </c>
      <c r="O166">
        <v>302345.59680108912</v>
      </c>
      <c r="P166">
        <v>275063.2869243215</v>
      </c>
      <c r="Q166">
        <v>294604.556215149</v>
      </c>
      <c r="R166">
        <v>287705.52391556738</v>
      </c>
      <c r="S166">
        <v>297470.3448561136</v>
      </c>
      <c r="T166">
        <v>303701.31197172619</v>
      </c>
      <c r="U166">
        <v>305912.97703726799</v>
      </c>
      <c r="V166">
        <v>316249.17179712892</v>
      </c>
      <c r="W166">
        <v>316868.48635487893</v>
      </c>
      <c r="X166">
        <v>315763.44550253771</v>
      </c>
      <c r="Y166">
        <v>309130.71356167429</v>
      </c>
      <c r="Z166">
        <v>305081.23458244232</v>
      </c>
      <c r="AA166">
        <v>303894.0514366767</v>
      </c>
      <c r="AB166">
        <v>318408.06689250108</v>
      </c>
      <c r="AC166">
        <v>317115.09954103047</v>
      </c>
      <c r="AD166">
        <v>326005.27220126829</v>
      </c>
      <c r="AE166">
        <v>318129.3646941912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-5.0716359794220213E-2</v>
      </c>
      <c r="BL166" s="9">
        <f t="shared" si="47"/>
        <v>2.8883267812110234E-2</v>
      </c>
      <c r="BM166" s="9">
        <f t="shared" si="46"/>
        <v>-3.6505737995738245E-2</v>
      </c>
      <c r="BN166" s="9">
        <f t="shared" si="46"/>
        <v>-0.48346659372806883</v>
      </c>
      <c r="BO166" s="9">
        <f t="shared" si="46"/>
        <v>8.4728707252350058E-2</v>
      </c>
      <c r="BP166" s="9">
        <f t="shared" si="46"/>
        <v>2.4141640493407283E-2</v>
      </c>
      <c r="BQ166" s="9">
        <f t="shared" si="46"/>
        <v>-9.3794891978940684E-2</v>
      </c>
      <c r="BR166" s="9">
        <f t="shared" si="46"/>
        <v>-9.4569517902270431E-2</v>
      </c>
      <c r="BS166" s="9">
        <f t="shared" si="46"/>
        <v>6.8632764216581668E-2</v>
      </c>
      <c r="BT166" s="9">
        <f t="shared" si="46"/>
        <v>-2.3696499040743901E-2</v>
      </c>
      <c r="BU166" s="9">
        <f t="shared" si="46"/>
        <v>3.3377068225427221E-2</v>
      </c>
      <c r="BV166" s="9">
        <f t="shared" si="46"/>
        <v>2.0730153140690547E-2</v>
      </c>
      <c r="BW166" s="9">
        <f t="shared" si="46"/>
        <v>7.2559807371710928E-3</v>
      </c>
      <c r="BX166" s="9">
        <f t="shared" si="52"/>
        <v>3.322974847586431E-2</v>
      </c>
      <c r="BY166" s="9">
        <f t="shared" si="52"/>
        <v>1.9563970371406867E-3</v>
      </c>
      <c r="BZ166" s="9">
        <f t="shared" si="52"/>
        <v>-3.4934751806064541E-3</v>
      </c>
      <c r="CA166" s="9">
        <f t="shared" si="52"/>
        <v>-2.1229134386847794E-2</v>
      </c>
      <c r="CB166" s="9">
        <f t="shared" si="52"/>
        <v>-1.3186124646985925E-2</v>
      </c>
      <c r="CC166" s="9">
        <f t="shared" si="52"/>
        <v>-3.898958387874382E-3</v>
      </c>
      <c r="CD166" s="9">
        <f t="shared" si="49"/>
        <v>4.6654663717118988E-2</v>
      </c>
      <c r="CE166" s="9">
        <f t="shared" si="49"/>
        <v>-4.0689913560962446E-3</v>
      </c>
      <c r="CF166" s="9">
        <f t="shared" si="49"/>
        <v>2.7648755621622324E-2</v>
      </c>
      <c r="CG166" s="9">
        <f t="shared" si="49"/>
        <v>-2.4455446361470342E-2</v>
      </c>
      <c r="CH166" s="9">
        <f t="shared" si="44"/>
        <v>0.11002503333616544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5106127.2797610052</v>
      </c>
      <c r="D167" s="6">
        <f t="shared" si="41"/>
        <v>0</v>
      </c>
      <c r="E167" s="6">
        <f t="shared" si="42"/>
        <v>4709053.5491313878</v>
      </c>
      <c r="F167" s="15">
        <f t="shared" si="43"/>
        <v>0</v>
      </c>
      <c r="G167" s="6"/>
      <c r="H167">
        <v>555304.15746018512</v>
      </c>
      <c r="I167">
        <v>538035.35429594025</v>
      </c>
      <c r="J167">
        <v>538764.91563207295</v>
      </c>
      <c r="K167">
        <v>519137.86010555719</v>
      </c>
      <c r="L167">
        <v>322685.38237744052</v>
      </c>
      <c r="M167">
        <v>371821.60580956913</v>
      </c>
      <c r="N167">
        <v>380649.0909845159</v>
      </c>
      <c r="O167">
        <v>382611.45209636138</v>
      </c>
      <c r="P167">
        <v>357942.35703619808</v>
      </c>
      <c r="Q167">
        <v>386679.48846296681</v>
      </c>
      <c r="R167">
        <v>389549.31484674348</v>
      </c>
      <c r="S167">
        <v>417464.13103263371</v>
      </c>
      <c r="T167">
        <v>426165.22351896501</v>
      </c>
      <c r="U167">
        <v>434095.17797045509</v>
      </c>
      <c r="V167">
        <v>453642.47072866472</v>
      </c>
      <c r="W167">
        <v>443625.40780893381</v>
      </c>
      <c r="X167">
        <v>439209.89938311628</v>
      </c>
      <c r="Y167">
        <v>449623.72016342758</v>
      </c>
      <c r="Z167">
        <v>464022.41307695792</v>
      </c>
      <c r="AA167">
        <v>442162.10312262451</v>
      </c>
      <c r="AB167">
        <v>448742.34782274993</v>
      </c>
      <c r="AC167">
        <v>440636.35279456672</v>
      </c>
      <c r="AD167">
        <v>463986.13162011269</v>
      </c>
      <c r="AE167">
        <v>450800.34144187288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-3.1591722784413724E-2</v>
      </c>
      <c r="BL167" s="9">
        <f t="shared" si="47"/>
        <v>1.3550543552794901E-3</v>
      </c>
      <c r="BM167" s="9">
        <f t="shared" si="47"/>
        <v>-3.7109852361630169E-2</v>
      </c>
      <c r="BN167" s="9">
        <f t="shared" si="47"/>
        <v>-0.47549167413885102</v>
      </c>
      <c r="BO167" s="9">
        <f t="shared" si="47"/>
        <v>0.14173638481265452</v>
      </c>
      <c r="BP167" s="9">
        <f t="shared" si="47"/>
        <v>2.3463744713332232E-2</v>
      </c>
      <c r="BQ167" s="9">
        <f t="shared" si="47"/>
        <v>5.142059165758891E-3</v>
      </c>
      <c r="BR167" s="9">
        <f t="shared" si="47"/>
        <v>-6.6648029282751917E-2</v>
      </c>
      <c r="BS167" s="9">
        <f t="shared" si="47"/>
        <v>7.7224195129335912E-2</v>
      </c>
      <c r="BT167" s="9">
        <f t="shared" si="47"/>
        <v>7.3943132421327214E-3</v>
      </c>
      <c r="BU167" s="9">
        <f t="shared" si="47"/>
        <v>6.9208158963150496E-2</v>
      </c>
      <c r="BV167" s="9">
        <f t="shared" si="47"/>
        <v>2.0628492805771455E-2</v>
      </c>
      <c r="BW167" s="9">
        <f t="shared" si="47"/>
        <v>1.8436694424571878E-2</v>
      </c>
      <c r="BX167" s="9">
        <f t="shared" si="52"/>
        <v>4.4045564248523274E-2</v>
      </c>
      <c r="BY167" s="9">
        <f t="shared" si="52"/>
        <v>-2.2328848153459511E-2</v>
      </c>
      <c r="BZ167" s="9">
        <f t="shared" si="52"/>
        <v>-1.0003100710881233E-2</v>
      </c>
      <c r="CA167" s="9">
        <f t="shared" si="52"/>
        <v>2.3433626038067715E-2</v>
      </c>
      <c r="CB167" s="9">
        <f t="shared" si="52"/>
        <v>3.1521799546399956E-2</v>
      </c>
      <c r="CC167" s="9">
        <f t="shared" si="52"/>
        <v>-4.8256291116942365E-2</v>
      </c>
      <c r="CD167" s="9">
        <f t="shared" si="49"/>
        <v>1.4772323463648866E-2</v>
      </c>
      <c r="CE167" s="9">
        <f t="shared" si="49"/>
        <v>-1.8228949009383821E-2</v>
      </c>
      <c r="CF167" s="9">
        <f t="shared" si="49"/>
        <v>5.1634724587677427E-2</v>
      </c>
      <c r="CG167" s="9">
        <f t="shared" si="49"/>
        <v>-2.8830123451280984E-2</v>
      </c>
      <c r="CH167" s="9">
        <f t="shared" si="44"/>
        <v>0.11154268211018935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5295857.5815411806</v>
      </c>
      <c r="D168" s="6">
        <f t="shared" si="41"/>
        <v>0</v>
      </c>
      <c r="E168" s="6">
        <f t="shared" si="42"/>
        <v>4843843.1627418483</v>
      </c>
      <c r="F168" s="15">
        <f t="shared" si="43"/>
        <v>0</v>
      </c>
      <c r="G168" s="6"/>
      <c r="H168">
        <v>533054.0903538795</v>
      </c>
      <c r="I168">
        <v>508617.5369491562</v>
      </c>
      <c r="J168">
        <v>518506.86887329811</v>
      </c>
      <c r="K168">
        <v>499010.68776892131</v>
      </c>
      <c r="L168">
        <v>350403.76346427068</v>
      </c>
      <c r="M168">
        <v>400860.69381299411</v>
      </c>
      <c r="N168">
        <v>417222.71274855558</v>
      </c>
      <c r="O168">
        <v>407071.70837281458</v>
      </c>
      <c r="P168">
        <v>393926.5779788731</v>
      </c>
      <c r="Q168">
        <v>403446.30908519332</v>
      </c>
      <c r="R168">
        <v>425609.65991195018</v>
      </c>
      <c r="S168">
        <v>449746.45210533368</v>
      </c>
      <c r="T168">
        <v>448605.14209258498</v>
      </c>
      <c r="U168">
        <v>451728.42671010259</v>
      </c>
      <c r="V168">
        <v>472787.96345047973</v>
      </c>
      <c r="W168">
        <v>473294.91395997169</v>
      </c>
      <c r="X168">
        <v>483310.00670248049</v>
      </c>
      <c r="Y168">
        <v>486722.15462447522</v>
      </c>
      <c r="Z168">
        <v>500048.74762908497</v>
      </c>
      <c r="AA168">
        <v>476308.52761401079</v>
      </c>
      <c r="AB168">
        <v>481292.23594786448</v>
      </c>
      <c r="AC168">
        <v>499959.57358370058</v>
      </c>
      <c r="AD168">
        <v>547188.12095183961</v>
      </c>
      <c r="AE168">
        <v>530886.75540708716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-4.6926568635469935E-2</v>
      </c>
      <c r="BL168" s="9">
        <f t="shared" si="47"/>
        <v>1.925694194611207E-2</v>
      </c>
      <c r="BM168" s="9">
        <f t="shared" si="47"/>
        <v>-3.8325761271010388E-2</v>
      </c>
      <c r="BN168" s="9">
        <f t="shared" si="47"/>
        <v>-0.35354141441195797</v>
      </c>
      <c r="BO168" s="9">
        <f t="shared" si="47"/>
        <v>0.1345278704904018</v>
      </c>
      <c r="BP168" s="9">
        <f t="shared" si="47"/>
        <v>4.0006192581746307E-2</v>
      </c>
      <c r="BQ168" s="9">
        <f t="shared" si="47"/>
        <v>-2.463080498536337E-2</v>
      </c>
      <c r="BR168" s="9">
        <f t="shared" si="47"/>
        <v>-3.2824815946438039E-2</v>
      </c>
      <c r="BS168" s="9">
        <f t="shared" si="47"/>
        <v>2.3878874245319634E-2</v>
      </c>
      <c r="BT168" s="9">
        <f t="shared" si="47"/>
        <v>5.3479219060946187E-2</v>
      </c>
      <c r="BU168" s="9">
        <f t="shared" si="47"/>
        <v>5.5161349275211199E-2</v>
      </c>
      <c r="BV168" s="9">
        <f t="shared" si="47"/>
        <v>-2.5408996525657329E-3</v>
      </c>
      <c r="BW168" s="9">
        <f t="shared" si="47"/>
        <v>6.9380888473970078E-3</v>
      </c>
      <c r="BX168" s="9">
        <f t="shared" si="52"/>
        <v>4.5565834351330423E-2</v>
      </c>
      <c r="BY168" s="9">
        <f t="shared" si="52"/>
        <v>1.0716831899528904E-3</v>
      </c>
      <c r="BZ168" s="9">
        <f t="shared" si="52"/>
        <v>2.0939592644273985E-2</v>
      </c>
      <c r="CA168" s="9">
        <f t="shared" si="52"/>
        <v>7.0351522995687789E-3</v>
      </c>
      <c r="CB168" s="9">
        <f t="shared" si="52"/>
        <v>2.7012153041444269E-2</v>
      </c>
      <c r="CC168" s="9">
        <f t="shared" si="52"/>
        <v>-4.8639777409933367E-2</v>
      </c>
      <c r="CD168" s="9">
        <f t="shared" si="49"/>
        <v>1.0408833241521517E-2</v>
      </c>
      <c r="CE168" s="9">
        <f t="shared" si="49"/>
        <v>3.8052597561230396E-2</v>
      </c>
      <c r="CF168" s="9">
        <f t="shared" si="49"/>
        <v>9.0265414965032417E-2</v>
      </c>
      <c r="CG168" s="9">
        <f t="shared" si="49"/>
        <v>-3.0243925441806291E-2</v>
      </c>
      <c r="CH168" s="9">
        <f t="shared" si="44"/>
        <v>8.8734105497015048E-2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4574183.4781816248</v>
      </c>
      <c r="D169" s="6">
        <f t="shared" si="41"/>
        <v>0</v>
      </c>
      <c r="E169" s="6">
        <f t="shared" si="42"/>
        <v>4224463.5924585927</v>
      </c>
      <c r="F169" s="15">
        <f t="shared" si="43"/>
        <v>0</v>
      </c>
      <c r="G169" s="6"/>
      <c r="H169">
        <v>512872.56508089392</v>
      </c>
      <c r="I169">
        <v>485061.34514490789</v>
      </c>
      <c r="J169">
        <v>501256.54828577698</v>
      </c>
      <c r="K169">
        <v>485659.21956718393</v>
      </c>
      <c r="L169">
        <v>317728.71886511822</v>
      </c>
      <c r="M169">
        <v>341229.19762098428</v>
      </c>
      <c r="N169">
        <v>349399.55762855831</v>
      </c>
      <c r="O169">
        <v>332336.41915169591</v>
      </c>
      <c r="P169">
        <v>309990.71247250988</v>
      </c>
      <c r="Q169">
        <v>312378.52763771819</v>
      </c>
      <c r="R169">
        <v>329226.67863645981</v>
      </c>
      <c r="S169">
        <v>351036.21659267909</v>
      </c>
      <c r="T169">
        <v>360779.64989811007</v>
      </c>
      <c r="U169">
        <v>367544.80819634057</v>
      </c>
      <c r="V169">
        <v>394966.67604839121</v>
      </c>
      <c r="W169">
        <v>392076.20622952201</v>
      </c>
      <c r="X169">
        <v>401354.85361331911</v>
      </c>
      <c r="Y169">
        <v>413550.57077633479</v>
      </c>
      <c r="Z169">
        <v>405629.9372343226</v>
      </c>
      <c r="AA169">
        <v>379728.4377992769</v>
      </c>
      <c r="AB169">
        <v>380051.04786817858</v>
      </c>
      <c r="AC169">
        <v>406581.58053032792</v>
      </c>
      <c r="AD169">
        <v>396775.91041484859</v>
      </c>
      <c r="AE169">
        <v>407156.59354982502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-5.5752035389442081E-2</v>
      </c>
      <c r="BL169" s="9">
        <f t="shared" si="47"/>
        <v>3.2842674673408817E-2</v>
      </c>
      <c r="BM169" s="9">
        <f t="shared" si="47"/>
        <v>-3.1610858804640977E-2</v>
      </c>
      <c r="BN169" s="9">
        <f t="shared" si="47"/>
        <v>-0.42430925027658839</v>
      </c>
      <c r="BO169" s="9">
        <f t="shared" si="47"/>
        <v>7.1356451922653844E-2</v>
      </c>
      <c r="BP169" s="9">
        <f t="shared" si="47"/>
        <v>2.3661746321666233E-2</v>
      </c>
      <c r="BQ169" s="9">
        <f t="shared" si="47"/>
        <v>-5.0068365048670661E-2</v>
      </c>
      <c r="BR169" s="9">
        <f t="shared" si="47"/>
        <v>-6.9605429297349225E-2</v>
      </c>
      <c r="BS169" s="9">
        <f t="shared" si="47"/>
        <v>7.6733447849408895E-3</v>
      </c>
      <c r="BT169" s="9">
        <f t="shared" si="47"/>
        <v>5.2530824285544002E-2</v>
      </c>
      <c r="BU169" s="9">
        <f t="shared" si="47"/>
        <v>6.4142892984001665E-2</v>
      </c>
      <c r="BV169" s="9">
        <f t="shared" si="47"/>
        <v>2.7377984557572496E-2</v>
      </c>
      <c r="BW169" s="9">
        <f t="shared" si="47"/>
        <v>1.8577854408912301E-2</v>
      </c>
      <c r="BX169" s="9">
        <f t="shared" si="52"/>
        <v>7.1956158622526939E-2</v>
      </c>
      <c r="BY169" s="9">
        <f t="shared" si="52"/>
        <v>-7.3451723645281018E-3</v>
      </c>
      <c r="BZ169" s="9">
        <f t="shared" si="52"/>
        <v>2.3389733179886088E-2</v>
      </c>
      <c r="CA169" s="9">
        <f t="shared" si="52"/>
        <v>2.9933848600817138E-2</v>
      </c>
      <c r="CB169" s="9">
        <f t="shared" si="52"/>
        <v>-1.9338547021481262E-2</v>
      </c>
      <c r="CC169" s="9">
        <f t="shared" si="52"/>
        <v>-6.598489942738392E-2</v>
      </c>
      <c r="CD169" s="9">
        <f t="shared" si="49"/>
        <v>8.4922031819927837E-4</v>
      </c>
      <c r="CE169" s="9">
        <f t="shared" si="49"/>
        <v>6.7479018770507437E-2</v>
      </c>
      <c r="CF169" s="9">
        <f t="shared" si="49"/>
        <v>-2.4412935035992137E-2</v>
      </c>
      <c r="CG169" s="9">
        <f t="shared" si="49"/>
        <v>2.5826198253866554E-2</v>
      </c>
      <c r="CH169" s="9">
        <f t="shared" si="44"/>
        <v>0.10026295166680138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4182575.3662988124</v>
      </c>
      <c r="D170" s="6">
        <f t="shared" si="41"/>
        <v>0</v>
      </c>
      <c r="E170" s="6">
        <f t="shared" si="42"/>
        <v>3945274.0024693301</v>
      </c>
      <c r="F170" s="15">
        <f t="shared" si="43"/>
        <v>0</v>
      </c>
      <c r="G170" s="6"/>
      <c r="H170">
        <v>550258.29137804545</v>
      </c>
      <c r="I170">
        <v>525043.4599062393</v>
      </c>
      <c r="J170">
        <v>537174.65167768719</v>
      </c>
      <c r="K170">
        <v>518521.98358344642</v>
      </c>
      <c r="L170">
        <v>334554.69003631198</v>
      </c>
      <c r="M170">
        <v>345465.84591597301</v>
      </c>
      <c r="N170">
        <v>328639.64482746599</v>
      </c>
      <c r="O170">
        <v>308087.8559411692</v>
      </c>
      <c r="P170">
        <v>265548.26892296778</v>
      </c>
      <c r="Q170">
        <v>257613.0311241684</v>
      </c>
      <c r="R170">
        <v>257633.8706972925</v>
      </c>
      <c r="S170">
        <v>268172.87285439408</v>
      </c>
      <c r="T170">
        <v>267561.72548554081</v>
      </c>
      <c r="U170">
        <v>287535.53210666939</v>
      </c>
      <c r="V170">
        <v>304796.70218148828</v>
      </c>
      <c r="W170">
        <v>299983.74444442411</v>
      </c>
      <c r="X170">
        <v>289636.37161470338</v>
      </c>
      <c r="Y170">
        <v>284063.15483764792</v>
      </c>
      <c r="Z170">
        <v>286261.03444307909</v>
      </c>
      <c r="AA170">
        <v>276881.02680457663</v>
      </c>
      <c r="AB170">
        <v>271062.87996508362</v>
      </c>
      <c r="AC170">
        <v>267925.71541114931</v>
      </c>
      <c r="AD170">
        <v>268704.85926910018</v>
      </c>
      <c r="AE170">
        <v>269811.91990820662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-4.6906748737315068E-2</v>
      </c>
      <c r="BL170" s="9">
        <f t="shared" si="47"/>
        <v>2.2842237590719797E-2</v>
      </c>
      <c r="BM170" s="9">
        <f t="shared" si="47"/>
        <v>-3.5340852334037408E-2</v>
      </c>
      <c r="BN170" s="9">
        <f t="shared" si="47"/>
        <v>-0.43818206112558883</v>
      </c>
      <c r="BO170" s="9">
        <f t="shared" si="47"/>
        <v>3.209342017274535E-2</v>
      </c>
      <c r="BP170" s="9">
        <f t="shared" si="47"/>
        <v>-4.9931938237844552E-2</v>
      </c>
      <c r="BQ170" s="9">
        <f t="shared" si="47"/>
        <v>-6.4576857144521632E-2</v>
      </c>
      <c r="BR170" s="9">
        <f t="shared" si="47"/>
        <v>-0.14858836085008453</v>
      </c>
      <c r="BS170" s="9">
        <f t="shared" si="47"/>
        <v>-3.0338048397780894E-2</v>
      </c>
      <c r="BT170" s="9">
        <f t="shared" si="47"/>
        <v>8.089159997594502E-5</v>
      </c>
      <c r="BU170" s="9">
        <f t="shared" si="47"/>
        <v>4.0092349308141075E-2</v>
      </c>
      <c r="BV170" s="9">
        <f t="shared" si="47"/>
        <v>-2.2815313248454937E-3</v>
      </c>
      <c r="BW170" s="9">
        <f t="shared" si="47"/>
        <v>7.1996153340887242E-2</v>
      </c>
      <c r="BX170" s="9">
        <f t="shared" si="52"/>
        <v>5.8298561602379534E-2</v>
      </c>
      <c r="BY170" s="9">
        <f t="shared" si="52"/>
        <v>-1.5916716136541029E-2</v>
      </c>
      <c r="BZ170" s="9">
        <f t="shared" si="52"/>
        <v>-3.5102042785198129E-2</v>
      </c>
      <c r="CA170" s="9">
        <f t="shared" si="52"/>
        <v>-1.9429655589492396E-2</v>
      </c>
      <c r="CB170" s="9">
        <f t="shared" si="52"/>
        <v>7.7075127700617849E-3</v>
      </c>
      <c r="CC170" s="9">
        <f t="shared" si="52"/>
        <v>-3.3316194595746113E-2</v>
      </c>
      <c r="CD170" s="9">
        <f t="shared" si="49"/>
        <v>-2.1237084446005652E-2</v>
      </c>
      <c r="CE170" s="9">
        <f t="shared" si="49"/>
        <v>-1.1641062569159364E-2</v>
      </c>
      <c r="CF170" s="9">
        <f t="shared" si="49"/>
        <v>2.9038390364235422E-3</v>
      </c>
      <c r="CG170" s="9">
        <f t="shared" si="49"/>
        <v>4.1115235084574616E-3</v>
      </c>
      <c r="CH170" s="9">
        <f t="shared" si="44"/>
        <v>9.9641104397217392E-2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3713572.3128422499</v>
      </c>
      <c r="D171" s="6">
        <f t="shared" si="41"/>
        <v>0</v>
      </c>
      <c r="E171" s="6">
        <f t="shared" si="42"/>
        <v>3519507.5264051128</v>
      </c>
      <c r="F171" s="15">
        <f t="shared" si="43"/>
        <v>0</v>
      </c>
      <c r="G171" s="6"/>
      <c r="H171">
        <v>513383.36969298031</v>
      </c>
      <c r="I171">
        <v>486180.2948903353</v>
      </c>
      <c r="J171">
        <v>496487.1066130317</v>
      </c>
      <c r="K171">
        <v>475139.33445815311</v>
      </c>
      <c r="L171">
        <v>289001.635148537</v>
      </c>
      <c r="M171">
        <v>301494.3721476777</v>
      </c>
      <c r="N171">
        <v>291743.07292718271</v>
      </c>
      <c r="O171">
        <v>266364.03910365829</v>
      </c>
      <c r="P171">
        <v>247213.01487360141</v>
      </c>
      <c r="Q171">
        <v>237164.0697905155</v>
      </c>
      <c r="R171">
        <v>239855.76814768731</v>
      </c>
      <c r="S171">
        <v>241377.84469284609</v>
      </c>
      <c r="T171">
        <v>245177.2444865185</v>
      </c>
      <c r="U171">
        <v>242649.2783928648</v>
      </c>
      <c r="V171">
        <v>255929.4507618077</v>
      </c>
      <c r="W171">
        <v>241405.0933755867</v>
      </c>
      <c r="X171">
        <v>229136.90953912991</v>
      </c>
      <c r="Y171">
        <v>218701.27065580929</v>
      </c>
      <c r="Z171">
        <v>209933.80066057379</v>
      </c>
      <c r="AA171">
        <v>213488.25954349851</v>
      </c>
      <c r="AB171">
        <v>214885.10987878911</v>
      </c>
      <c r="AC171">
        <v>215577.17520082681</v>
      </c>
      <c r="AD171">
        <v>225196.0033590009</v>
      </c>
      <c r="AE171">
        <v>227175.1058540883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-5.4443343171127298E-2</v>
      </c>
      <c r="BL171" s="9">
        <f t="shared" si="47"/>
        <v>2.0977982348129556E-2</v>
      </c>
      <c r="BM171" s="9">
        <f t="shared" si="47"/>
        <v>-4.3949417872714329E-2</v>
      </c>
      <c r="BN171" s="9">
        <f t="shared" si="47"/>
        <v>-0.49717575067166969</v>
      </c>
      <c r="BO171" s="9">
        <f t="shared" si="47"/>
        <v>4.2319003766327003E-2</v>
      </c>
      <c r="BP171" s="9">
        <f t="shared" si="47"/>
        <v>-3.2877822111555745E-2</v>
      </c>
      <c r="BQ171" s="9">
        <f t="shared" si="47"/>
        <v>-9.1009586499756684E-2</v>
      </c>
      <c r="BR171" s="9">
        <f t="shared" si="47"/>
        <v>-7.4613567842184425E-2</v>
      </c>
      <c r="BS171" s="9">
        <f t="shared" si="47"/>
        <v>-4.1498194144030505E-2</v>
      </c>
      <c r="BT171" s="9">
        <f t="shared" si="47"/>
        <v>1.1285597419569264E-2</v>
      </c>
      <c r="BU171" s="9">
        <f t="shared" si="47"/>
        <v>6.3257494075511875E-3</v>
      </c>
      <c r="BV171" s="9">
        <f t="shared" si="47"/>
        <v>1.5617869821160865E-2</v>
      </c>
      <c r="BW171" s="9">
        <f t="shared" si="47"/>
        <v>-1.0364293880144372E-2</v>
      </c>
      <c r="BX171" s="9">
        <f t="shared" si="52"/>
        <v>5.3284721551133792E-2</v>
      </c>
      <c r="BY171" s="9">
        <f t="shared" si="52"/>
        <v>-5.8425415778150372E-2</v>
      </c>
      <c r="BZ171" s="9">
        <f t="shared" si="52"/>
        <v>-5.2156724602089456E-2</v>
      </c>
      <c r="CA171" s="9">
        <f t="shared" si="52"/>
        <v>-4.6612945451547566E-2</v>
      </c>
      <c r="CB171" s="9">
        <f t="shared" si="52"/>
        <v>-4.0914491635285287E-2</v>
      </c>
      <c r="CC171" s="9">
        <f t="shared" si="52"/>
        <v>1.6789594657233006E-2</v>
      </c>
      <c r="CD171" s="9">
        <f t="shared" si="49"/>
        <v>6.5216719148435227E-3</v>
      </c>
      <c r="CE171" s="9">
        <f t="shared" si="49"/>
        <v>3.2154543722222599E-3</v>
      </c>
      <c r="CF171" s="9">
        <f t="shared" si="49"/>
        <v>4.3652182019208362E-2</v>
      </c>
      <c r="CG171" s="9">
        <f t="shared" si="49"/>
        <v>8.7499625053068762E-3</v>
      </c>
      <c r="CH171" s="9">
        <f t="shared" si="44"/>
        <v>0.10823333437540963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5009961.4473403739</v>
      </c>
      <c r="D172" s="6">
        <f t="shared" si="41"/>
        <v>0</v>
      </c>
      <c r="E172" s="6">
        <f t="shared" si="42"/>
        <v>4620917.4942457341</v>
      </c>
      <c r="F172" s="15">
        <f t="shared" si="43"/>
        <v>0</v>
      </c>
      <c r="G172" s="6"/>
      <c r="H172">
        <v>527769.03411275451</v>
      </c>
      <c r="I172">
        <v>507840.06654232409</v>
      </c>
      <c r="J172">
        <v>530590.42155286018</v>
      </c>
      <c r="K172">
        <v>521634.11713271012</v>
      </c>
      <c r="L172">
        <v>378168.5603916684</v>
      </c>
      <c r="M172">
        <v>407797.80321798852</v>
      </c>
      <c r="N172">
        <v>388563.98114115198</v>
      </c>
      <c r="O172">
        <v>369511.20785968151</v>
      </c>
      <c r="P172">
        <v>354753.66065475112</v>
      </c>
      <c r="Q172">
        <v>351602.8380551468</v>
      </c>
      <c r="R172">
        <v>372101.61126739328</v>
      </c>
      <c r="S172">
        <v>398550.1022136939</v>
      </c>
      <c r="T172">
        <v>399555.23082172812</v>
      </c>
      <c r="U172">
        <v>416355.73817750253</v>
      </c>
      <c r="V172">
        <v>443590.86146367341</v>
      </c>
      <c r="W172">
        <v>429278.62769990641</v>
      </c>
      <c r="X172">
        <v>417795.28855105449</v>
      </c>
      <c r="Y172">
        <v>422101.46689539141</v>
      </c>
      <c r="Z172">
        <v>428712.5050810934</v>
      </c>
      <c r="AA172">
        <v>425012.57025850419</v>
      </c>
      <c r="AB172">
        <v>430452.11014447297</v>
      </c>
      <c r="AC172">
        <v>425234.73659375822</v>
      </c>
      <c r="AD172">
        <v>450185.87691213412</v>
      </c>
      <c r="AE172">
        <v>465116.59511343652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-3.8492184242847588E-2</v>
      </c>
      <c r="BL172" s="9">
        <f t="shared" si="47"/>
        <v>4.3823821067138606E-2</v>
      </c>
      <c r="BM172" s="9">
        <f t="shared" si="47"/>
        <v>-1.7023972348552845E-2</v>
      </c>
      <c r="BN172" s="9">
        <f t="shared" si="47"/>
        <v>-0.32162639390092435</v>
      </c>
      <c r="BO172" s="9">
        <f t="shared" si="47"/>
        <v>7.5431448029773696E-2</v>
      </c>
      <c r="BP172" s="9">
        <f t="shared" si="47"/>
        <v>-4.8313627345369807E-2</v>
      </c>
      <c r="BQ172" s="9">
        <f t="shared" si="47"/>
        <v>-5.0276771439440836E-2</v>
      </c>
      <c r="BR172" s="9">
        <f t="shared" si="47"/>
        <v>-4.0757437473439767E-2</v>
      </c>
      <c r="BS172" s="9">
        <f t="shared" si="47"/>
        <v>-8.9213973496715636E-3</v>
      </c>
      <c r="BT172" s="9">
        <f t="shared" si="47"/>
        <v>5.6664727935484542E-2</v>
      </c>
      <c r="BU172" s="9">
        <f t="shared" si="47"/>
        <v>6.8666251794686148E-2</v>
      </c>
      <c r="BV172" s="9">
        <f t="shared" si="47"/>
        <v>2.5187881795351932E-3</v>
      </c>
      <c r="BW172" s="9">
        <f t="shared" si="47"/>
        <v>4.1188029169907575E-2</v>
      </c>
      <c r="BX172" s="9">
        <f t="shared" si="52"/>
        <v>6.3362619728406525E-2</v>
      </c>
      <c r="BY172" s="9">
        <f t="shared" si="52"/>
        <v>-3.2796464491721723E-2</v>
      </c>
      <c r="BZ172" s="9">
        <f t="shared" si="52"/>
        <v>-2.7114617669622247E-2</v>
      </c>
      <c r="CA172" s="9">
        <f t="shared" si="52"/>
        <v>1.0254155760008618E-2</v>
      </c>
      <c r="CB172" s="9">
        <f t="shared" si="52"/>
        <v>1.554081493579197E-2</v>
      </c>
      <c r="CC172" s="9">
        <f t="shared" si="52"/>
        <v>-8.6677973842646146E-3</v>
      </c>
      <c r="CD172" s="9">
        <f t="shared" si="49"/>
        <v>1.2717329708627734E-2</v>
      </c>
      <c r="CE172" s="9">
        <f t="shared" si="49"/>
        <v>-1.2194737426312344E-2</v>
      </c>
      <c r="CF172" s="9">
        <f t="shared" si="49"/>
        <v>5.7019219435218836E-2</v>
      </c>
      <c r="CG172" s="9">
        <f t="shared" si="49"/>
        <v>3.2627559052831857E-2</v>
      </c>
      <c r="CH172" s="9">
        <f t="shared" si="44"/>
        <v>7.9554494356463237E-2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5877335.4842893928</v>
      </c>
      <c r="D173" s="6">
        <f t="shared" si="41"/>
        <v>0</v>
      </c>
      <c r="E173" s="6">
        <f t="shared" si="42"/>
        <v>5337131.2715439741</v>
      </c>
      <c r="F173" s="15">
        <f t="shared" si="43"/>
        <v>0</v>
      </c>
      <c r="G173" s="6"/>
      <c r="H173">
        <v>567549.65231510927</v>
      </c>
      <c r="I173">
        <v>535671.76325597684</v>
      </c>
      <c r="J173">
        <v>544288.95487432135</v>
      </c>
      <c r="K173">
        <v>540345.33962690993</v>
      </c>
      <c r="L173">
        <v>423759.63852385757</v>
      </c>
      <c r="M173">
        <v>451033.85664494359</v>
      </c>
      <c r="N173">
        <v>462685.19419419387</v>
      </c>
      <c r="O173">
        <v>442862.5852035209</v>
      </c>
      <c r="P173">
        <v>408238.506951986</v>
      </c>
      <c r="Q173">
        <v>435580.19420027197</v>
      </c>
      <c r="R173">
        <v>461499.81583777751</v>
      </c>
      <c r="S173">
        <v>487044.42061120411</v>
      </c>
      <c r="T173">
        <v>495833.11760365631</v>
      </c>
      <c r="U173">
        <v>512545.70213470899</v>
      </c>
      <c r="V173">
        <v>532189.45649755164</v>
      </c>
      <c r="W173">
        <v>538570.65962401754</v>
      </c>
      <c r="X173">
        <v>562424.5460205389</v>
      </c>
      <c r="Y173">
        <v>564239.93742798129</v>
      </c>
      <c r="Z173">
        <v>586947.39995193377</v>
      </c>
      <c r="AA173">
        <v>600204.42889823508</v>
      </c>
      <c r="AB173">
        <v>599729.53298340447</v>
      </c>
      <c r="AC173">
        <v>620167.13976229471</v>
      </c>
      <c r="AD173">
        <v>616158.33784280147</v>
      </c>
      <c r="AE173">
        <v>618922.66157950694</v>
      </c>
      <c r="AF173" s="6"/>
      <c r="AG173" s="6"/>
      <c r="AH173" s="6"/>
      <c r="AI173" s="6">
        <f t="shared" si="51"/>
        <v>0</v>
      </c>
      <c r="AJ173" s="6">
        <f t="shared" si="51"/>
        <v>0</v>
      </c>
      <c r="AK173" s="6">
        <f t="shared" si="51"/>
        <v>0</v>
      </c>
      <c r="AL173" s="6">
        <f t="shared" si="51"/>
        <v>0</v>
      </c>
      <c r="AM173" s="6">
        <f t="shared" si="51"/>
        <v>423759.63852385757</v>
      </c>
      <c r="AN173" s="6">
        <f t="shared" si="51"/>
        <v>451033.85664494359</v>
      </c>
      <c r="AO173" s="6">
        <f t="shared" si="51"/>
        <v>462685.19419419387</v>
      </c>
      <c r="AP173" s="6">
        <f t="shared" si="51"/>
        <v>442862.5852035209</v>
      </c>
      <c r="AQ173" s="6">
        <f t="shared" si="51"/>
        <v>0</v>
      </c>
      <c r="AR173" s="6">
        <f t="shared" si="51"/>
        <v>0</v>
      </c>
      <c r="AS173" s="6">
        <f t="shared" si="51"/>
        <v>0</v>
      </c>
      <c r="AT173" s="6">
        <f t="shared" si="51"/>
        <v>0</v>
      </c>
      <c r="AU173" s="6">
        <f t="shared" si="51"/>
        <v>0</v>
      </c>
      <c r="AV173" s="6">
        <f t="shared" si="51"/>
        <v>0</v>
      </c>
      <c r="AW173" s="6">
        <f t="shared" si="51"/>
        <v>0</v>
      </c>
      <c r="AX173" s="6">
        <f t="shared" si="51"/>
        <v>0</v>
      </c>
      <c r="AY173" s="6">
        <f t="shared" si="48"/>
        <v>0</v>
      </c>
      <c r="AZ173" s="6">
        <f t="shared" si="48"/>
        <v>0</v>
      </c>
      <c r="BA173" s="6">
        <f t="shared" si="48"/>
        <v>0</v>
      </c>
      <c r="BB173" s="6">
        <f t="shared" si="48"/>
        <v>0</v>
      </c>
      <c r="BC173" s="6">
        <f t="shared" si="48"/>
        <v>0</v>
      </c>
      <c r="BD173" s="6">
        <f t="shared" si="39"/>
        <v>0</v>
      </c>
      <c r="BE173" s="6">
        <f t="shared" si="39"/>
        <v>0</v>
      </c>
      <c r="BF173" s="6">
        <f t="shared" si="39"/>
        <v>0</v>
      </c>
      <c r="BG173" s="6"/>
      <c r="BJ173" s="9"/>
      <c r="BK173" s="9">
        <f t="shared" si="47"/>
        <v>-5.7806647091283525E-2</v>
      </c>
      <c r="BL173" s="9">
        <f t="shared" si="47"/>
        <v>1.5958681381794147E-2</v>
      </c>
      <c r="BM173" s="9">
        <f t="shared" si="47"/>
        <v>-7.2718199034977615E-3</v>
      </c>
      <c r="BN173" s="9">
        <f t="shared" si="47"/>
        <v>-0.24304204876655375</v>
      </c>
      <c r="BO173" s="9">
        <f t="shared" si="47"/>
        <v>6.23760026362329E-2</v>
      </c>
      <c r="BP173" s="9">
        <f t="shared" si="47"/>
        <v>2.5504489833945796E-2</v>
      </c>
      <c r="BQ173" s="9">
        <f t="shared" si="47"/>
        <v>-4.3787366173518465E-2</v>
      </c>
      <c r="BR173" s="9">
        <f t="shared" si="47"/>
        <v>-8.1407951042691343E-2</v>
      </c>
      <c r="BS173" s="9">
        <f t="shared" si="47"/>
        <v>6.4827342696350321E-2</v>
      </c>
      <c r="BT173" s="9">
        <f t="shared" si="47"/>
        <v>5.7802732726111389E-2</v>
      </c>
      <c r="BU173" s="9">
        <f t="shared" si="47"/>
        <v>5.387367678554774E-2</v>
      </c>
      <c r="BV173" s="9">
        <f t="shared" si="47"/>
        <v>1.788408198954558E-2</v>
      </c>
      <c r="BW173" s="9">
        <f t="shared" si="47"/>
        <v>3.3150468267194061E-2</v>
      </c>
      <c r="BX173" s="9">
        <f t="shared" si="52"/>
        <v>3.7609665247815435E-2</v>
      </c>
      <c r="BY173" s="9">
        <f t="shared" si="52"/>
        <v>1.1919156450383186E-2</v>
      </c>
      <c r="BZ173" s="9">
        <f t="shared" si="52"/>
        <v>4.3338281041104813E-2</v>
      </c>
      <c r="CA173" s="9">
        <f t="shared" si="52"/>
        <v>3.2225973307967145E-3</v>
      </c>
      <c r="CB173" s="9">
        <f t="shared" si="52"/>
        <v>3.9455625550168114E-2</v>
      </c>
      <c r="CC173" s="9">
        <f t="shared" si="52"/>
        <v>2.2335104462441149E-2</v>
      </c>
      <c r="CD173" s="9">
        <f t="shared" si="49"/>
        <v>-7.9153679237589549E-4</v>
      </c>
      <c r="CE173" s="9">
        <f t="shared" si="49"/>
        <v>3.3510246746627996E-2</v>
      </c>
      <c r="CF173" s="9">
        <f t="shared" si="49"/>
        <v>-6.4850495141765014E-3</v>
      </c>
      <c r="CG173" s="9">
        <f t="shared" si="49"/>
        <v>4.476351516852722E-3</v>
      </c>
      <c r="CH173" s="9">
        <f t="shared" si="44"/>
        <v>6.5376284795414505E-2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5827892.5778157683</v>
      </c>
      <c r="D174" s="6">
        <f t="shared" si="41"/>
        <v>0</v>
      </c>
      <c r="E174" s="6">
        <f t="shared" si="42"/>
        <v>5287664.1407693522</v>
      </c>
      <c r="F174" s="15">
        <f t="shared" si="43"/>
        <v>0</v>
      </c>
      <c r="G174" s="6"/>
      <c r="H174">
        <v>564037.73746321723</v>
      </c>
      <c r="I174">
        <v>540073.94554941682</v>
      </c>
      <c r="J174">
        <v>551268.4010554119</v>
      </c>
      <c r="K174">
        <v>552335.76314524352</v>
      </c>
      <c r="L174">
        <v>417177.25899650512</v>
      </c>
      <c r="M174">
        <v>446646.99330456532</v>
      </c>
      <c r="N174">
        <v>441386.39583228948</v>
      </c>
      <c r="O174">
        <v>422914.59873212012</v>
      </c>
      <c r="P174">
        <v>402623.78070244018</v>
      </c>
      <c r="Q174">
        <v>412031.61800737749</v>
      </c>
      <c r="R174">
        <v>452162.67295089568</v>
      </c>
      <c r="S174">
        <v>461789.96994901972</v>
      </c>
      <c r="T174">
        <v>511657.78684347583</v>
      </c>
      <c r="U174">
        <v>515344.62187587761</v>
      </c>
      <c r="V174">
        <v>549198.55559506791</v>
      </c>
      <c r="W174">
        <v>542871.47248639702</v>
      </c>
      <c r="X174">
        <v>553591.21580005984</v>
      </c>
      <c r="Y174">
        <v>571965.38818397897</v>
      </c>
      <c r="Z174">
        <v>561447.88361953467</v>
      </c>
      <c r="AA174">
        <v>564402.44932637294</v>
      </c>
      <c r="AB174">
        <v>569076.1578609728</v>
      </c>
      <c r="AC174">
        <v>603761.80008824647</v>
      </c>
      <c r="AD174">
        <v>640211.97467123263</v>
      </c>
      <c r="AE174">
        <v>649606.60522106558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552335.76314524352</v>
      </c>
      <c r="AM174" s="6">
        <f t="shared" si="51"/>
        <v>417177.25899650512</v>
      </c>
      <c r="AN174" s="6">
        <f t="shared" si="51"/>
        <v>446646.99330456532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-4.3415093269395563E-2</v>
      </c>
      <c r="BL174" s="9">
        <f t="shared" si="47"/>
        <v>2.0515740417284663E-2</v>
      </c>
      <c r="BM174" s="9">
        <f t="shared" si="47"/>
        <v>1.9343211221172578E-3</v>
      </c>
      <c r="BN174" s="9">
        <f t="shared" si="47"/>
        <v>-0.28064491492180416</v>
      </c>
      <c r="BO174" s="9">
        <f t="shared" si="47"/>
        <v>6.8257345462683847E-2</v>
      </c>
      <c r="BP174" s="9">
        <f t="shared" si="47"/>
        <v>-1.1847885616403112E-2</v>
      </c>
      <c r="BQ174" s="9">
        <f t="shared" si="47"/>
        <v>-4.2750408437333152E-2</v>
      </c>
      <c r="BR174" s="9">
        <f t="shared" si="47"/>
        <v>-4.9167685136025797E-2</v>
      </c>
      <c r="BS174" s="9">
        <f t="shared" si="47"/>
        <v>2.3097509864748886E-2</v>
      </c>
      <c r="BT174" s="9">
        <f t="shared" si="47"/>
        <v>9.2941921852987677E-2</v>
      </c>
      <c r="BU174" s="9">
        <f t="shared" si="47"/>
        <v>2.1068166220805241E-2</v>
      </c>
      <c r="BV174" s="9">
        <f t="shared" si="47"/>
        <v>0.10254583928418944</v>
      </c>
      <c r="BW174" s="9">
        <f t="shared" si="47"/>
        <v>7.1798290619348943E-3</v>
      </c>
      <c r="BX174" s="9">
        <f t="shared" si="52"/>
        <v>6.3624198312870084E-2</v>
      </c>
      <c r="BY174" s="9">
        <f t="shared" si="52"/>
        <v>-1.1587450877848068E-2</v>
      </c>
      <c r="BZ174" s="9">
        <f t="shared" si="52"/>
        <v>1.9553943768138769E-2</v>
      </c>
      <c r="CA174" s="9">
        <f t="shared" si="52"/>
        <v>3.2651942616730545E-2</v>
      </c>
      <c r="CB174" s="9">
        <f t="shared" si="52"/>
        <v>-1.8559525860214671E-2</v>
      </c>
      <c r="CC174" s="9">
        <f t="shared" si="52"/>
        <v>5.2486061477982271E-3</v>
      </c>
      <c r="CD174" s="9">
        <f t="shared" si="49"/>
        <v>8.2467105995470726E-3</v>
      </c>
      <c r="CE174" s="9">
        <f t="shared" si="49"/>
        <v>5.9165479167164213E-2</v>
      </c>
      <c r="CF174" s="9">
        <f t="shared" si="49"/>
        <v>5.8619582504044927E-2</v>
      </c>
      <c r="CG174" s="9">
        <f t="shared" si="49"/>
        <v>1.4567624992195546E-2</v>
      </c>
      <c r="CH174" s="9">
        <f t="shared" si="44"/>
        <v>7.4666159388767361E-2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5610931.8317027781</v>
      </c>
      <c r="D175" s="6">
        <f t="shared" si="41"/>
        <v>0</v>
      </c>
      <c r="E175" s="6">
        <f t="shared" si="42"/>
        <v>5145013.1162882475</v>
      </c>
      <c r="F175" s="15">
        <f t="shared" si="43"/>
        <v>0</v>
      </c>
      <c r="G175" s="6"/>
      <c r="H175">
        <v>585827.04167021753</v>
      </c>
      <c r="I175">
        <v>556502.90308723156</v>
      </c>
      <c r="J175">
        <v>582483.0773744781</v>
      </c>
      <c r="K175">
        <v>562433.33766473108</v>
      </c>
      <c r="L175">
        <v>362417.65705289168</v>
      </c>
      <c r="M175">
        <v>414097.66683861078</v>
      </c>
      <c r="N175">
        <v>423810.53223619069</v>
      </c>
      <c r="O175">
        <v>409844.2340129714</v>
      </c>
      <c r="P175">
        <v>387187.12708965677</v>
      </c>
      <c r="Q175">
        <v>404631.16010585713</v>
      </c>
      <c r="R175">
        <v>440433.44491574488</v>
      </c>
      <c r="S175">
        <v>453937.92995336821</v>
      </c>
      <c r="T175">
        <v>484533.09899311408</v>
      </c>
      <c r="U175">
        <v>507957.05407248921</v>
      </c>
      <c r="V175">
        <v>531286.99878815375</v>
      </c>
      <c r="W175">
        <v>499875.56815725268</v>
      </c>
      <c r="X175">
        <v>497315.72051739489</v>
      </c>
      <c r="Y175">
        <v>507561.53929467697</v>
      </c>
      <c r="Z175">
        <v>497515.05658780102</v>
      </c>
      <c r="AA175">
        <v>488389.58826446201</v>
      </c>
      <c r="AB175">
        <v>513449.37368436612</v>
      </c>
      <c r="AC175">
        <v>535689.54152766487</v>
      </c>
      <c r="AD175">
        <v>526505.55393310299</v>
      </c>
      <c r="AE175">
        <v>542820.48455827811</v>
      </c>
      <c r="AF175" s="6"/>
      <c r="AG175" s="6"/>
      <c r="AH175" s="6"/>
      <c r="AI175" s="6">
        <f t="shared" si="51"/>
        <v>585827.04167021753</v>
      </c>
      <c r="AJ175" s="6">
        <f t="shared" si="51"/>
        <v>556502.90308723156</v>
      </c>
      <c r="AK175" s="6">
        <f t="shared" si="51"/>
        <v>582483.0773744781</v>
      </c>
      <c r="AL175" s="6">
        <f t="shared" si="51"/>
        <v>562433.33766473108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-5.1352207887406465E-2</v>
      </c>
      <c r="BL175" s="9">
        <f t="shared" si="47"/>
        <v>4.5627745909573303E-2</v>
      </c>
      <c r="BM175" s="9">
        <f t="shared" si="47"/>
        <v>-3.5027517062854736E-2</v>
      </c>
      <c r="BN175" s="9">
        <f t="shared" si="47"/>
        <v>-0.43947532070330886</v>
      </c>
      <c r="BO175" s="9">
        <f t="shared" si="47"/>
        <v>0.13330456070701147</v>
      </c>
      <c r="BP175" s="9">
        <f t="shared" si="47"/>
        <v>2.3184641186625558E-2</v>
      </c>
      <c r="BQ175" s="9">
        <f t="shared" si="47"/>
        <v>-3.3509326957628517E-2</v>
      </c>
      <c r="BR175" s="9">
        <f t="shared" si="47"/>
        <v>-5.6869061773046771E-2</v>
      </c>
      <c r="BS175" s="9">
        <f t="shared" si="47"/>
        <v>4.4067827667942781E-2</v>
      </c>
      <c r="BT175" s="9">
        <f t="shared" si="47"/>
        <v>8.4783407733957789E-2</v>
      </c>
      <c r="BU175" s="9">
        <f t="shared" si="47"/>
        <v>3.0201126431269504E-2</v>
      </c>
      <c r="BV175" s="9">
        <f t="shared" si="47"/>
        <v>6.5225274242485309E-2</v>
      </c>
      <c r="BW175" s="9">
        <f t="shared" si="47"/>
        <v>4.7211160004790732E-2</v>
      </c>
      <c r="BX175" s="9">
        <f t="shared" si="52"/>
        <v>4.490545781378627E-2</v>
      </c>
      <c r="BY175" s="9">
        <f t="shared" si="52"/>
        <v>-6.0943158826251329E-2</v>
      </c>
      <c r="BZ175" s="9">
        <f t="shared" si="52"/>
        <v>-5.1341268057631577E-3</v>
      </c>
      <c r="CA175" s="9">
        <f t="shared" si="52"/>
        <v>2.0392886299296392E-2</v>
      </c>
      <c r="CB175" s="9">
        <f t="shared" si="52"/>
        <v>-1.9992142619745457E-2</v>
      </c>
      <c r="CC175" s="9">
        <f t="shared" si="52"/>
        <v>-1.8512396679294656E-2</v>
      </c>
      <c r="CD175" s="9">
        <f t="shared" si="49"/>
        <v>5.0038009865916111E-2</v>
      </c>
      <c r="CE175" s="9">
        <f t="shared" si="49"/>
        <v>4.2403345868632002E-2</v>
      </c>
      <c r="CF175" s="9">
        <f t="shared" si="49"/>
        <v>-1.7292899394818147E-2</v>
      </c>
      <c r="CG175" s="9">
        <f t="shared" si="49"/>
        <v>3.0516785634523924E-2</v>
      </c>
      <c r="CH175" s="9">
        <f t="shared" si="44"/>
        <v>0.10670033657157726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6292522.1799332015</v>
      </c>
      <c r="D176" s="6">
        <f t="shared" si="41"/>
        <v>6292522.1799332015</v>
      </c>
      <c r="E176" s="6">
        <f t="shared" si="42"/>
        <v>5617990.7060148083</v>
      </c>
      <c r="F176" s="15">
        <f t="shared" si="43"/>
        <v>5617990.7060148083</v>
      </c>
      <c r="G176" s="6"/>
      <c r="H176">
        <v>530145.53028374177</v>
      </c>
      <c r="I176">
        <v>518604.64036103757</v>
      </c>
      <c r="J176">
        <v>540614.64064470504</v>
      </c>
      <c r="K176">
        <v>533754.91245425853</v>
      </c>
      <c r="L176">
        <v>395243.49884019769</v>
      </c>
      <c r="M176">
        <v>440111.22524059151</v>
      </c>
      <c r="N176">
        <v>443381.49452986661</v>
      </c>
      <c r="O176">
        <v>450862.94627614139</v>
      </c>
      <c r="P176">
        <v>442421.43473883282</v>
      </c>
      <c r="Q176">
        <v>463836.84212334169</v>
      </c>
      <c r="R176">
        <v>500037.78968268138</v>
      </c>
      <c r="S176">
        <v>552817.59902503365</v>
      </c>
      <c r="T176">
        <v>568144.27348691178</v>
      </c>
      <c r="U176">
        <v>603085.41199512384</v>
      </c>
      <c r="V176">
        <v>659078.68478868809</v>
      </c>
      <c r="W176">
        <v>657334.72417822666</v>
      </c>
      <c r="X176">
        <v>664009.43821058085</v>
      </c>
      <c r="Y176">
        <v>690887.53485141916</v>
      </c>
      <c r="Z176">
        <v>728242.00058062398</v>
      </c>
      <c r="AA176">
        <v>722881.40909457777</v>
      </c>
      <c r="AB176">
        <v>749676.57411822036</v>
      </c>
      <c r="AC176">
        <v>765713.69139583316</v>
      </c>
      <c r="AD176">
        <v>757280.75729558989</v>
      </c>
      <c r="AE176">
        <v>794671.16062117275</v>
      </c>
      <c r="AF176" s="6"/>
      <c r="AG176" s="6"/>
      <c r="AH176" s="6"/>
      <c r="AI176" s="6">
        <f t="shared" si="51"/>
        <v>0</v>
      </c>
      <c r="AJ176" s="6">
        <f t="shared" si="51"/>
        <v>0</v>
      </c>
      <c r="AK176" s="6">
        <f t="shared" si="51"/>
        <v>0</v>
      </c>
      <c r="AL176" s="6">
        <f t="shared" si="51"/>
        <v>0</v>
      </c>
      <c r="AM176" s="6">
        <f t="shared" si="51"/>
        <v>0</v>
      </c>
      <c r="AN176" s="6">
        <f t="shared" si="51"/>
        <v>0</v>
      </c>
      <c r="AO176" s="6">
        <f t="shared" si="51"/>
        <v>0</v>
      </c>
      <c r="AP176" s="6">
        <f t="shared" si="51"/>
        <v>450862.94627614139</v>
      </c>
      <c r="AQ176" s="6">
        <f t="shared" si="51"/>
        <v>442421.43473883282</v>
      </c>
      <c r="AR176" s="6">
        <f t="shared" si="51"/>
        <v>463836.84212334169</v>
      </c>
      <c r="AS176" s="6">
        <f t="shared" si="51"/>
        <v>500037.78968268138</v>
      </c>
      <c r="AT176" s="6">
        <f t="shared" si="51"/>
        <v>552817.59902503365</v>
      </c>
      <c r="AU176" s="6">
        <f t="shared" si="51"/>
        <v>568144.27348691178</v>
      </c>
      <c r="AV176" s="6">
        <f t="shared" si="51"/>
        <v>603085.41199512384</v>
      </c>
      <c r="AW176" s="6">
        <f t="shared" si="51"/>
        <v>659078.68478868809</v>
      </c>
      <c r="AX176" s="6">
        <f t="shared" si="51"/>
        <v>657334.72417822666</v>
      </c>
      <c r="AY176" s="6">
        <f t="shared" si="48"/>
        <v>664009.43821058085</v>
      </c>
      <c r="AZ176" s="6">
        <f t="shared" si="48"/>
        <v>690887.53485141916</v>
      </c>
      <c r="BA176" s="6">
        <f t="shared" si="48"/>
        <v>728242.00058062398</v>
      </c>
      <c r="BB176" s="6">
        <f t="shared" si="48"/>
        <v>722881.40909457777</v>
      </c>
      <c r="BC176" s="6">
        <f t="shared" si="48"/>
        <v>749676.57411822036</v>
      </c>
      <c r="BD176" s="6">
        <f t="shared" si="39"/>
        <v>765713.69139583316</v>
      </c>
      <c r="BE176" s="6">
        <f t="shared" si="39"/>
        <v>757280.75729558989</v>
      </c>
      <c r="BF176" s="6">
        <f t="shared" si="39"/>
        <v>794671.16062117275</v>
      </c>
      <c r="BG176" s="6"/>
      <c r="BJ176" s="9"/>
      <c r="BK176" s="9">
        <f t="shared" si="47"/>
        <v>-2.2009733369352191E-2</v>
      </c>
      <c r="BL176" s="9">
        <f t="shared" si="47"/>
        <v>4.1564894763136628E-2</v>
      </c>
      <c r="BM176" s="9">
        <f t="shared" si="47"/>
        <v>-1.2769947527436369E-2</v>
      </c>
      <c r="BN176" s="9">
        <f t="shared" si="47"/>
        <v>-0.30043474042969104</v>
      </c>
      <c r="BO176" s="9">
        <f t="shared" si="47"/>
        <v>0.10752545187319741</v>
      </c>
      <c r="BP176" s="9">
        <f t="shared" si="47"/>
        <v>7.4030813199469818E-3</v>
      </c>
      <c r="BQ176" s="9">
        <f t="shared" si="47"/>
        <v>1.6732843870927851E-2</v>
      </c>
      <c r="BR176" s="9">
        <f t="shared" si="47"/>
        <v>-1.8900504724680287E-2</v>
      </c>
      <c r="BS176" s="9">
        <f t="shared" si="47"/>
        <v>4.7269956962327456E-2</v>
      </c>
      <c r="BT176" s="9">
        <f t="shared" si="47"/>
        <v>7.5150817897694497E-2</v>
      </c>
      <c r="BU176" s="9">
        <f t="shared" si="47"/>
        <v>0.1003444331674988</v>
      </c>
      <c r="BV176" s="9">
        <f t="shared" si="47"/>
        <v>2.7347280986673432E-2</v>
      </c>
      <c r="BW176" s="9">
        <f t="shared" si="47"/>
        <v>5.9683442710423106E-2</v>
      </c>
      <c r="BX176" s="9">
        <f t="shared" si="52"/>
        <v>8.8784095865012E-2</v>
      </c>
      <c r="BY176" s="9">
        <f t="shared" si="52"/>
        <v>-2.6495652791555459E-3</v>
      </c>
      <c r="BZ176" s="9">
        <f t="shared" si="52"/>
        <v>1.0103001165945291E-2</v>
      </c>
      <c r="CA176" s="9">
        <f t="shared" si="52"/>
        <v>3.9680689884204111E-2</v>
      </c>
      <c r="CB176" s="9">
        <f t="shared" si="52"/>
        <v>5.2656357905736452E-2</v>
      </c>
      <c r="CC176" s="9">
        <f t="shared" si="52"/>
        <v>-7.3882287814892103E-3</v>
      </c>
      <c r="CD176" s="9">
        <f t="shared" si="49"/>
        <v>3.6396696456549582E-2</v>
      </c>
      <c r="CE176" s="9">
        <f t="shared" si="49"/>
        <v>2.1166449834099099E-2</v>
      </c>
      <c r="CF176" s="9">
        <f t="shared" si="49"/>
        <v>-1.1074262669050438E-2</v>
      </c>
      <c r="CG176" s="9">
        <f t="shared" si="49"/>
        <v>4.8194328467209155E-2</v>
      </c>
      <c r="CH176" s="9">
        <f t="shared" si="44"/>
        <v>7.8809019258041749E-2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5974880.6443142332</v>
      </c>
      <c r="D177" s="6">
        <f t="shared" si="41"/>
        <v>0</v>
      </c>
      <c r="E177" s="6">
        <f t="shared" si="42"/>
        <v>5407438.8858027859</v>
      </c>
      <c r="F177" s="15">
        <f t="shared" si="43"/>
        <v>0</v>
      </c>
      <c r="G177" s="6"/>
      <c r="H177">
        <v>570694.67888790555</v>
      </c>
      <c r="I177">
        <v>543104.73585778731</v>
      </c>
      <c r="J177">
        <v>553602.69598805765</v>
      </c>
      <c r="K177">
        <v>540775.19470078079</v>
      </c>
      <c r="L177">
        <v>418288.85450888192</v>
      </c>
      <c r="M177">
        <v>452715.95059807762</v>
      </c>
      <c r="N177">
        <v>468870.35430952342</v>
      </c>
      <c r="O177">
        <v>467425.96399055951</v>
      </c>
      <c r="P177">
        <v>439896.45386887179</v>
      </c>
      <c r="Q177">
        <v>439586.13442621141</v>
      </c>
      <c r="R177">
        <v>446994.58684428519</v>
      </c>
      <c r="S177">
        <v>474514.39607294829</v>
      </c>
      <c r="T177">
        <v>486412.50350941182</v>
      </c>
      <c r="U177">
        <v>516941.12161349063</v>
      </c>
      <c r="V177">
        <v>542737.52375034546</v>
      </c>
      <c r="W177">
        <v>563234.60170420457</v>
      </c>
      <c r="X177">
        <v>589314.4003872067</v>
      </c>
      <c r="Y177">
        <v>585052.32377973641</v>
      </c>
      <c r="Z177">
        <v>590916.92282530013</v>
      </c>
      <c r="AA177">
        <v>618884.85983547079</v>
      </c>
      <c r="AB177">
        <v>625686.66342541517</v>
      </c>
      <c r="AC177">
        <v>646944.89186903543</v>
      </c>
      <c r="AD177">
        <v>664954.58413961844</v>
      </c>
      <c r="AE177">
        <v>641544.94700743444</v>
      </c>
      <c r="AF177" s="6"/>
      <c r="AG177" s="6"/>
      <c r="AH177" s="6"/>
      <c r="AI177" s="6">
        <f t="shared" si="51"/>
        <v>0</v>
      </c>
      <c r="AJ177" s="6">
        <f t="shared" si="51"/>
        <v>0</v>
      </c>
      <c r="AK177" s="6">
        <f t="shared" si="51"/>
        <v>0</v>
      </c>
      <c r="AL177" s="6">
        <f t="shared" si="51"/>
        <v>0</v>
      </c>
      <c r="AM177" s="6">
        <f t="shared" si="51"/>
        <v>418288.85450888192</v>
      </c>
      <c r="AN177" s="6">
        <f t="shared" si="51"/>
        <v>452715.95059807762</v>
      </c>
      <c r="AO177" s="6">
        <f t="shared" si="51"/>
        <v>468870.35430952342</v>
      </c>
      <c r="AP177" s="6">
        <f t="shared" si="51"/>
        <v>467425.96399055951</v>
      </c>
      <c r="AQ177" s="6">
        <f t="shared" si="51"/>
        <v>439896.45386887179</v>
      </c>
      <c r="AR177" s="6">
        <f t="shared" si="51"/>
        <v>0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-4.9552168614879634E-2</v>
      </c>
      <c r="BL177" s="9">
        <f t="shared" si="47"/>
        <v>1.9145089161964168E-2</v>
      </c>
      <c r="BM177" s="9">
        <f t="shared" si="47"/>
        <v>-2.344361832244873E-2</v>
      </c>
      <c r="BN177" s="9">
        <f t="shared" si="47"/>
        <v>-0.25683142252793839</v>
      </c>
      <c r="BO177" s="9">
        <f t="shared" si="47"/>
        <v>7.9092654826660114E-2</v>
      </c>
      <c r="BP177" s="9">
        <f t="shared" si="47"/>
        <v>3.506141200029321E-2</v>
      </c>
      <c r="BQ177" s="9">
        <f t="shared" si="47"/>
        <v>-3.0853297968319033E-3</v>
      </c>
      <c r="BR177" s="9">
        <f t="shared" si="47"/>
        <v>-6.0701603290801563E-2</v>
      </c>
      <c r="BS177" s="9">
        <f t="shared" si="47"/>
        <v>-7.0568641077935895E-4</v>
      </c>
      <c r="BT177" s="9">
        <f t="shared" si="47"/>
        <v>1.6712803881821114E-2</v>
      </c>
      <c r="BU177" s="9">
        <f t="shared" si="47"/>
        <v>5.9745472475818309E-2</v>
      </c>
      <c r="BV177" s="9">
        <f t="shared" si="47"/>
        <v>2.4765079501770558E-2</v>
      </c>
      <c r="BW177" s="9">
        <f t="shared" si="47"/>
        <v>6.087194677984397E-2</v>
      </c>
      <c r="BX177" s="9">
        <f t="shared" si="52"/>
        <v>4.8696838062479243E-2</v>
      </c>
      <c r="BY177" s="9">
        <f t="shared" si="52"/>
        <v>3.7070419249525005E-2</v>
      </c>
      <c r="BZ177" s="9">
        <f t="shared" si="52"/>
        <v>4.5263587331981374E-2</v>
      </c>
      <c r="CA177" s="9">
        <f t="shared" si="52"/>
        <v>-7.2585423829681093E-3</v>
      </c>
      <c r="CB177" s="9">
        <f t="shared" si="52"/>
        <v>9.9741514189196322E-3</v>
      </c>
      <c r="CC177" s="9">
        <f t="shared" si="52"/>
        <v>4.6243808414175663E-2</v>
      </c>
      <c r="CD177" s="9">
        <f t="shared" si="49"/>
        <v>1.0930462706479821E-2</v>
      </c>
      <c r="CE177" s="9">
        <f t="shared" si="49"/>
        <v>3.3411407888430923E-2</v>
      </c>
      <c r="CF177" s="9">
        <f t="shared" si="49"/>
        <v>2.7457627778129757E-2</v>
      </c>
      <c r="CG177" s="9">
        <f t="shared" si="49"/>
        <v>-3.5839496712427144E-2</v>
      </c>
      <c r="CH177" s="9">
        <f t="shared" si="44"/>
        <v>6.7232615446089453E-2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6031850.4706992628</v>
      </c>
      <c r="D178" s="6">
        <f t="shared" si="41"/>
        <v>0</v>
      </c>
      <c r="E178" s="6">
        <f t="shared" si="42"/>
        <v>5376311.529322302</v>
      </c>
      <c r="F178" s="15">
        <f t="shared" si="43"/>
        <v>0</v>
      </c>
      <c r="G178" s="6"/>
      <c r="H178">
        <v>562146.06770845887</v>
      </c>
      <c r="I178">
        <v>529488.93918183551</v>
      </c>
      <c r="J178">
        <v>540936.3240727667</v>
      </c>
      <c r="K178">
        <v>539522.18007962254</v>
      </c>
      <c r="L178">
        <v>393837.10130602203</v>
      </c>
      <c r="M178">
        <v>424609.27928028721</v>
      </c>
      <c r="N178">
        <v>443620.92725825572</v>
      </c>
      <c r="O178">
        <v>415279.61396818428</v>
      </c>
      <c r="P178">
        <v>402564.00899992458</v>
      </c>
      <c r="Q178">
        <v>423311.44920721638</v>
      </c>
      <c r="R178">
        <v>446894.33397928852</v>
      </c>
      <c r="S178">
        <v>481697.09429738461</v>
      </c>
      <c r="T178">
        <v>505076.82445036859</v>
      </c>
      <c r="U178">
        <v>546985.65368062304</v>
      </c>
      <c r="V178">
        <v>595440.37203992018</v>
      </c>
      <c r="W178">
        <v>595753.4751674945</v>
      </c>
      <c r="X178">
        <v>618866.64227453677</v>
      </c>
      <c r="Y178">
        <v>642609.28214351495</v>
      </c>
      <c r="Z178">
        <v>663196.41032687901</v>
      </c>
      <c r="AA178">
        <v>663659.35118081886</v>
      </c>
      <c r="AB178">
        <v>707574.72313225176</v>
      </c>
      <c r="AC178">
        <v>735309.24021873751</v>
      </c>
      <c r="AD178">
        <v>743447.13217053807</v>
      </c>
      <c r="AE178">
        <v>800101.80580371118</v>
      </c>
      <c r="AF178" s="6"/>
      <c r="AG178" s="6"/>
      <c r="AH178" s="6"/>
      <c r="AI178" s="6">
        <f t="shared" si="51"/>
        <v>0</v>
      </c>
      <c r="AJ178" s="6">
        <f t="shared" si="51"/>
        <v>0</v>
      </c>
      <c r="AK178" s="6">
        <f t="shared" si="51"/>
        <v>0</v>
      </c>
      <c r="AL178" s="6">
        <f t="shared" si="51"/>
        <v>0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546985.65368062304</v>
      </c>
      <c r="AW178" s="6">
        <f t="shared" si="51"/>
        <v>595440.37203992018</v>
      </c>
      <c r="AX178" s="6">
        <f t="shared" si="51"/>
        <v>595753.4751674945</v>
      </c>
      <c r="AY178" s="6">
        <f t="shared" si="48"/>
        <v>618866.64227453677</v>
      </c>
      <c r="AZ178" s="6">
        <f t="shared" si="48"/>
        <v>642609.28214351495</v>
      </c>
      <c r="BA178" s="6">
        <f t="shared" si="48"/>
        <v>663196.41032687901</v>
      </c>
      <c r="BB178" s="6">
        <f t="shared" si="48"/>
        <v>663659.35118081886</v>
      </c>
      <c r="BC178" s="6">
        <f t="shared" si="48"/>
        <v>707574.72313225176</v>
      </c>
      <c r="BD178" s="6">
        <f t="shared" si="39"/>
        <v>735309.24021873751</v>
      </c>
      <c r="BE178" s="6">
        <f t="shared" si="39"/>
        <v>743447.13217053807</v>
      </c>
      <c r="BF178" s="6">
        <f t="shared" si="39"/>
        <v>800101.80580371118</v>
      </c>
      <c r="BG178" s="6"/>
      <c r="BJ178" s="9"/>
      <c r="BK178" s="9">
        <f t="shared" si="47"/>
        <v>-5.9849447430007363E-2</v>
      </c>
      <c r="BL178" s="9">
        <f t="shared" si="47"/>
        <v>2.1389295850943318E-2</v>
      </c>
      <c r="BM178" s="9">
        <f t="shared" si="47"/>
        <v>-2.6176753576595238E-3</v>
      </c>
      <c r="BN178" s="9">
        <f t="shared" si="47"/>
        <v>-0.31474652079887938</v>
      </c>
      <c r="BO178" s="9">
        <f t="shared" si="47"/>
        <v>7.5232027856982575E-2</v>
      </c>
      <c r="BP178" s="9">
        <f t="shared" si="47"/>
        <v>4.3801027129208248E-2</v>
      </c>
      <c r="BQ178" s="9">
        <f t="shared" si="47"/>
        <v>-6.6018368380295858E-2</v>
      </c>
      <c r="BR178" s="9">
        <f t="shared" si="47"/>
        <v>-3.109794916241844E-2</v>
      </c>
      <c r="BS178" s="9">
        <f t="shared" si="47"/>
        <v>5.0254081876046353E-2</v>
      </c>
      <c r="BT178" s="9">
        <f t="shared" si="47"/>
        <v>5.4213982698930296E-2</v>
      </c>
      <c r="BU178" s="9">
        <f t="shared" si="47"/>
        <v>7.4993304073714934E-2</v>
      </c>
      <c r="BV178" s="9">
        <f t="shared" si="47"/>
        <v>4.7395063894770439E-2</v>
      </c>
      <c r="BW178" s="9">
        <f t="shared" si="47"/>
        <v>7.9712029473509582E-2</v>
      </c>
      <c r="BX178" s="9">
        <f t="shared" si="52"/>
        <v>8.4878678063460708E-2</v>
      </c>
      <c r="BY178" s="9">
        <f t="shared" si="52"/>
        <v>5.2569636003254477E-4</v>
      </c>
      <c r="BZ178" s="9">
        <f t="shared" si="52"/>
        <v>3.8062859656908088E-2</v>
      </c>
      <c r="CA178" s="9">
        <f t="shared" si="52"/>
        <v>3.7647082361684896E-2</v>
      </c>
      <c r="CB178" s="9">
        <f t="shared" si="52"/>
        <v>3.1534299905732505E-2</v>
      </c>
      <c r="CC178" s="9">
        <f t="shared" si="52"/>
        <v>6.9780135287456188E-4</v>
      </c>
      <c r="CD178" s="9">
        <f t="shared" si="49"/>
        <v>6.4074247171253984E-2</v>
      </c>
      <c r="CE178" s="9">
        <f t="shared" si="49"/>
        <v>3.844790604509267E-2</v>
      </c>
      <c r="CF178" s="9">
        <f t="shared" si="49"/>
        <v>1.1006510954514737E-2</v>
      </c>
      <c r="CG178" s="9">
        <f t="shared" si="49"/>
        <v>7.3441320151366049E-2</v>
      </c>
      <c r="CH178" s="9">
        <f t="shared" si="44"/>
        <v>8.3244325167283612E-2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6053544.6901329374</v>
      </c>
      <c r="D179" s="6">
        <f t="shared" si="41"/>
        <v>6053544.6901329374</v>
      </c>
      <c r="E179" s="6">
        <f t="shared" si="42"/>
        <v>5440133.9514996689</v>
      </c>
      <c r="F179" s="15">
        <f t="shared" si="43"/>
        <v>5440133.9514996689</v>
      </c>
      <c r="G179" s="6"/>
      <c r="H179">
        <v>539800.74498124956</v>
      </c>
      <c r="I179">
        <v>515954.37058659398</v>
      </c>
      <c r="J179">
        <v>532954.44091941009</v>
      </c>
      <c r="K179">
        <v>526153.97286239278</v>
      </c>
      <c r="L179">
        <v>385849.75415637839</v>
      </c>
      <c r="M179">
        <v>422925.78020022542</v>
      </c>
      <c r="N179">
        <v>444978.11342537758</v>
      </c>
      <c r="O179">
        <v>434896.26227081352</v>
      </c>
      <c r="P179">
        <v>424176.56242418272</v>
      </c>
      <c r="Q179">
        <v>436982.7894829915</v>
      </c>
      <c r="R179">
        <v>491198.70315732888</v>
      </c>
      <c r="S179">
        <v>529971.23261410114</v>
      </c>
      <c r="T179">
        <v>537814.30031178962</v>
      </c>
      <c r="U179">
        <v>570536.76194052864</v>
      </c>
      <c r="V179">
        <v>605843.30291343085</v>
      </c>
      <c r="W179">
        <v>609641.7918649168</v>
      </c>
      <c r="X179">
        <v>623414.97983541945</v>
      </c>
      <c r="Y179">
        <v>669211.40905281424</v>
      </c>
      <c r="Z179">
        <v>671657.27176902036</v>
      </c>
      <c r="AA179">
        <v>676772.72761879675</v>
      </c>
      <c r="AB179">
        <v>664993.26955282246</v>
      </c>
      <c r="AC179">
        <v>683503.86008771171</v>
      </c>
      <c r="AD179">
        <v>709590.6440349099</v>
      </c>
      <c r="AE179">
        <v>735460.64594554645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491198.70315732888</v>
      </c>
      <c r="AT179" s="6">
        <f t="shared" si="51"/>
        <v>529971.23261410114</v>
      </c>
      <c r="AU179" s="6">
        <f t="shared" si="51"/>
        <v>537814.30031178962</v>
      </c>
      <c r="AV179" s="6">
        <f t="shared" si="51"/>
        <v>570536.76194052864</v>
      </c>
      <c r="AW179" s="6">
        <f t="shared" si="51"/>
        <v>605843.30291343085</v>
      </c>
      <c r="AX179" s="6">
        <f t="shared" si="51"/>
        <v>609641.7918649168</v>
      </c>
      <c r="AY179" s="6">
        <f t="shared" si="48"/>
        <v>623414.97983541945</v>
      </c>
      <c r="AZ179" s="6">
        <f t="shared" si="48"/>
        <v>669211.40905281424</v>
      </c>
      <c r="BA179" s="6">
        <f t="shared" si="48"/>
        <v>671657.27176902036</v>
      </c>
      <c r="BB179" s="6">
        <f t="shared" si="48"/>
        <v>676772.72761879675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-4.5181748213277279E-2</v>
      </c>
      <c r="BL179" s="9">
        <f t="shared" si="47"/>
        <v>3.241761133772858E-2</v>
      </c>
      <c r="BM179" s="9">
        <f t="shared" si="47"/>
        <v>-1.2842049838092741E-2</v>
      </c>
      <c r="BN179" s="9">
        <f t="shared" si="47"/>
        <v>-0.31014583822012909</v>
      </c>
      <c r="BO179" s="9">
        <f t="shared" si="47"/>
        <v>9.17486473764801E-2</v>
      </c>
      <c r="BP179" s="9">
        <f t="shared" si="47"/>
        <v>5.08283945112247E-2</v>
      </c>
      <c r="BQ179" s="9">
        <f t="shared" si="47"/>
        <v>-2.2917572532908562E-2</v>
      </c>
      <c r="BR179" s="9">
        <f t="shared" si="47"/>
        <v>-2.4957735745408847E-2</v>
      </c>
      <c r="BS179" s="9">
        <f t="shared" si="47"/>
        <v>2.9744021621304947E-2</v>
      </c>
      <c r="BT179" s="9">
        <f t="shared" si="47"/>
        <v>0.11695492569149905</v>
      </c>
      <c r="BU179" s="9">
        <f t="shared" si="47"/>
        <v>7.5973990309027545E-2</v>
      </c>
      <c r="BV179" s="9">
        <f t="shared" si="47"/>
        <v>1.4690606884877328E-2</v>
      </c>
      <c r="BW179" s="9">
        <f t="shared" si="47"/>
        <v>5.9064271462600432E-2</v>
      </c>
      <c r="BX179" s="9">
        <f t="shared" si="52"/>
        <v>6.0043771248384357E-2</v>
      </c>
      <c r="BY179" s="9">
        <f t="shared" si="52"/>
        <v>6.2501816491006834E-3</v>
      </c>
      <c r="BZ179" s="9">
        <f t="shared" si="52"/>
        <v>2.2340838064673876E-2</v>
      </c>
      <c r="CA179" s="9">
        <f t="shared" si="52"/>
        <v>7.0887621465050829E-2</v>
      </c>
      <c r="CB179" s="9">
        <f t="shared" si="52"/>
        <v>3.6481804130393566E-3</v>
      </c>
      <c r="CC179" s="9">
        <f t="shared" si="52"/>
        <v>7.5873132344031029E-3</v>
      </c>
      <c r="CD179" s="9">
        <f t="shared" si="49"/>
        <v>-1.7558591777149812E-2</v>
      </c>
      <c r="CE179" s="9">
        <f t="shared" si="49"/>
        <v>2.7455384048019286E-2</v>
      </c>
      <c r="CF179" s="9">
        <f t="shared" si="49"/>
        <v>3.7455942385291423E-2</v>
      </c>
      <c r="CG179" s="9">
        <f t="shared" si="49"/>
        <v>3.5808786012990694E-2</v>
      </c>
      <c r="CH179" s="9">
        <f t="shared" si="44"/>
        <v>8.1034240147430797E-2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4804440.9426388359</v>
      </c>
      <c r="D180" s="6">
        <f t="shared" si="41"/>
        <v>0</v>
      </c>
      <c r="E180" s="6">
        <f t="shared" si="42"/>
        <v>4420836.2768787201</v>
      </c>
      <c r="F180" s="15">
        <f t="shared" si="43"/>
        <v>0</v>
      </c>
      <c r="G180" s="6"/>
      <c r="H180">
        <v>532961.98564491712</v>
      </c>
      <c r="I180">
        <v>511234.56375795318</v>
      </c>
      <c r="J180">
        <v>516184.09187846287</v>
      </c>
      <c r="K180">
        <v>508382.59930496011</v>
      </c>
      <c r="L180">
        <v>320166.23378584348</v>
      </c>
      <c r="M180">
        <v>351205.39596009121</v>
      </c>
      <c r="N180">
        <v>360798.99148567067</v>
      </c>
      <c r="O180">
        <v>344736.47227765742</v>
      </c>
      <c r="P180">
        <v>335593.26531539281</v>
      </c>
      <c r="Q180">
        <v>345982.67878666788</v>
      </c>
      <c r="R180">
        <v>358296.98602171912</v>
      </c>
      <c r="S180">
        <v>389101.05244751129</v>
      </c>
      <c r="T180">
        <v>393267.02074565599</v>
      </c>
      <c r="U180">
        <v>392219.37680531322</v>
      </c>
      <c r="V180">
        <v>412494.38220192248</v>
      </c>
      <c r="W180">
        <v>397594.1506520299</v>
      </c>
      <c r="X180">
        <v>405012.09717312019</v>
      </c>
      <c r="Y180">
        <v>413271.2705596835</v>
      </c>
      <c r="Z180">
        <v>406015.73069474078</v>
      </c>
      <c r="AA180">
        <v>410271.15125317138</v>
      </c>
      <c r="AB180">
        <v>418930.61476413242</v>
      </c>
      <c r="AC180">
        <v>431064.90607133822</v>
      </c>
      <c r="AD180">
        <v>436917.40145840991</v>
      </c>
      <c r="AE180">
        <v>459336.11749737267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-4.1621586367921695E-2</v>
      </c>
      <c r="BL180" s="9">
        <f t="shared" si="47"/>
        <v>9.6349552988875126E-3</v>
      </c>
      <c r="BM180" s="9">
        <f t="shared" si="47"/>
        <v>-1.522915671881811E-2</v>
      </c>
      <c r="BN180" s="9">
        <f t="shared" si="47"/>
        <v>-0.46239397085157397</v>
      </c>
      <c r="BO180" s="9">
        <f t="shared" si="47"/>
        <v>9.2530884502781144E-2</v>
      </c>
      <c r="BP180" s="9">
        <f t="shared" si="47"/>
        <v>2.6949766973474745E-2</v>
      </c>
      <c r="BQ180" s="9">
        <f t="shared" si="47"/>
        <v>-4.5540716287549E-2</v>
      </c>
      <c r="BR180" s="9">
        <f t="shared" si="47"/>
        <v>-2.6880369882400786E-2</v>
      </c>
      <c r="BS180" s="9">
        <f t="shared" si="47"/>
        <v>3.0488805696893578E-2</v>
      </c>
      <c r="BT180" s="9">
        <f t="shared" si="47"/>
        <v>3.4973499896441218E-2</v>
      </c>
      <c r="BU180" s="9">
        <f t="shared" si="47"/>
        <v>8.2476872421268763E-2</v>
      </c>
      <c r="BV180" s="9">
        <f t="shared" si="47"/>
        <v>1.0649738441765772E-2</v>
      </c>
      <c r="BW180" s="9">
        <f t="shared" si="47"/>
        <v>-2.6675052930914523E-3</v>
      </c>
      <c r="BX180" s="9">
        <f t="shared" si="52"/>
        <v>5.0401268816776076E-2</v>
      </c>
      <c r="BY180" s="9">
        <f t="shared" si="52"/>
        <v>-3.6790823743129294E-2</v>
      </c>
      <c r="BZ180" s="9">
        <f t="shared" si="52"/>
        <v>1.8485173189274447E-2</v>
      </c>
      <c r="CA180" s="9">
        <f t="shared" si="52"/>
        <v>2.018727056160613E-2</v>
      </c>
      <c r="CB180" s="9">
        <f t="shared" si="52"/>
        <v>-1.7712302380626724E-2</v>
      </c>
      <c r="CC180" s="9">
        <f t="shared" si="52"/>
        <v>1.042638122167594E-2</v>
      </c>
      <c r="CD180" s="9">
        <f t="shared" si="49"/>
        <v>2.0887023361395241E-2</v>
      </c>
      <c r="CE180" s="9">
        <f t="shared" si="49"/>
        <v>2.855336391086204E-2</v>
      </c>
      <c r="CF180" s="9">
        <f t="shared" si="49"/>
        <v>1.3485491650833053E-2</v>
      </c>
      <c r="CG180" s="9">
        <f t="shared" si="49"/>
        <v>5.0038059652701285E-2</v>
      </c>
      <c r="CH180" s="9">
        <f t="shared" si="44"/>
        <v>0.10554351254346739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4526946.7075937549</v>
      </c>
      <c r="D181" s="6">
        <f t="shared" si="41"/>
        <v>0</v>
      </c>
      <c r="E181" s="6">
        <f t="shared" si="42"/>
        <v>4178082.8165077218</v>
      </c>
      <c r="F181" s="15">
        <f t="shared" si="43"/>
        <v>0</v>
      </c>
      <c r="G181" s="6"/>
      <c r="H181">
        <v>515755.31393507367</v>
      </c>
      <c r="I181">
        <v>502164.52324712172</v>
      </c>
      <c r="J181">
        <v>515635.32300674188</v>
      </c>
      <c r="K181">
        <v>504423.78922129137</v>
      </c>
      <c r="L181">
        <v>354440.96959281951</v>
      </c>
      <c r="M181">
        <v>357113.06650750409</v>
      </c>
      <c r="N181">
        <v>343272.91373420588</v>
      </c>
      <c r="O181">
        <v>305876.90070554038</v>
      </c>
      <c r="P181">
        <v>283888.1561430858</v>
      </c>
      <c r="Q181">
        <v>287062.55543135363</v>
      </c>
      <c r="R181">
        <v>316605.12336691492</v>
      </c>
      <c r="S181">
        <v>334925.06771688501</v>
      </c>
      <c r="T181">
        <v>338664.10963702062</v>
      </c>
      <c r="U181">
        <v>347390.28646831121</v>
      </c>
      <c r="V181">
        <v>366883.86548420839</v>
      </c>
      <c r="W181">
        <v>369321.70181664912</v>
      </c>
      <c r="X181">
        <v>372223.87762666272</v>
      </c>
      <c r="Y181">
        <v>372778.86811741098</v>
      </c>
      <c r="Z181">
        <v>375934.66119643959</v>
      </c>
      <c r="AA181">
        <v>369493.73581129563</v>
      </c>
      <c r="AB181">
        <v>381770.68833429209</v>
      </c>
      <c r="AC181">
        <v>382715.30483487027</v>
      </c>
      <c r="AD181">
        <v>398480.55828072858</v>
      </c>
      <c r="AE181">
        <v>426224.65242463461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-2.6704653663785462E-2</v>
      </c>
      <c r="BL181" s="9">
        <f t="shared" si="47"/>
        <v>2.6471975715052158E-2</v>
      </c>
      <c r="BM181" s="9">
        <f t="shared" si="47"/>
        <v>-2.1983010882023708E-2</v>
      </c>
      <c r="BN181" s="9">
        <f t="shared" si="47"/>
        <v>-0.35287495164523552</v>
      </c>
      <c r="BO181" s="9">
        <f t="shared" si="47"/>
        <v>7.5106298048748807E-3</v>
      </c>
      <c r="BP181" s="9">
        <f t="shared" si="47"/>
        <v>-3.9526646888424201E-2</v>
      </c>
      <c r="BQ181" s="9">
        <f t="shared" si="47"/>
        <v>-0.11534306191650373</v>
      </c>
      <c r="BR181" s="9">
        <f t="shared" si="47"/>
        <v>-7.4602391540361579E-2</v>
      </c>
      <c r="BS181" s="9">
        <f t="shared" si="47"/>
        <v>1.1119810986969316E-2</v>
      </c>
      <c r="BT181" s="9">
        <f t="shared" si="47"/>
        <v>9.7955174591679017E-2</v>
      </c>
      <c r="BU181" s="9">
        <f t="shared" si="47"/>
        <v>5.6251498572023162E-2</v>
      </c>
      <c r="BV181" s="9">
        <f t="shared" si="47"/>
        <v>1.1101960809176329E-2</v>
      </c>
      <c r="BW181" s="9">
        <f t="shared" si="47"/>
        <v>2.5440103603264059E-2</v>
      </c>
      <c r="BX181" s="9">
        <f t="shared" si="52"/>
        <v>5.4596462392964888E-2</v>
      </c>
      <c r="BY181" s="9">
        <f t="shared" si="52"/>
        <v>6.6227297133200523E-3</v>
      </c>
      <c r="BZ181" s="9">
        <f t="shared" si="52"/>
        <v>7.8274099612415035E-3</v>
      </c>
      <c r="CA181" s="9">
        <f t="shared" si="52"/>
        <v>1.4899021421951202E-3</v>
      </c>
      <c r="CB181" s="9">
        <f t="shared" si="52"/>
        <v>8.429957905409487E-3</v>
      </c>
      <c r="CC181" s="9">
        <f t="shared" si="52"/>
        <v>-1.7281567780673707E-2</v>
      </c>
      <c r="CD181" s="9">
        <f t="shared" si="49"/>
        <v>3.2686348945249098E-2</v>
      </c>
      <c r="CE181" s="9">
        <f t="shared" si="49"/>
        <v>2.4712473210877421E-3</v>
      </c>
      <c r="CF181" s="9">
        <f t="shared" si="49"/>
        <v>4.0367326428281496E-2</v>
      </c>
      <c r="CG181" s="9">
        <f t="shared" si="49"/>
        <v>6.7307850587291163E-2</v>
      </c>
      <c r="CH181" s="9">
        <f t="shared" si="44"/>
        <v>8.7819900301285295E-2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5333234.0573047623</v>
      </c>
      <c r="D182" s="6">
        <f t="shared" si="41"/>
        <v>0</v>
      </c>
      <c r="E182" s="6">
        <f t="shared" si="42"/>
        <v>4859254.7826224696</v>
      </c>
      <c r="F182" s="15">
        <f t="shared" si="43"/>
        <v>0</v>
      </c>
      <c r="G182" s="6"/>
      <c r="H182">
        <v>540138.73904586362</v>
      </c>
      <c r="I182">
        <v>508969.14201765117</v>
      </c>
      <c r="J182">
        <v>515151.37429162179</v>
      </c>
      <c r="K182">
        <v>510023.95373142109</v>
      </c>
      <c r="L182">
        <v>366728.695809255</v>
      </c>
      <c r="M182">
        <v>403631.50525914639</v>
      </c>
      <c r="N182">
        <v>401249.35003897682</v>
      </c>
      <c r="O182">
        <v>393285.93470584502</v>
      </c>
      <c r="P182">
        <v>385043.35165519139</v>
      </c>
      <c r="Q182">
        <v>384211.99530409439</v>
      </c>
      <c r="R182">
        <v>414193.92372085073</v>
      </c>
      <c r="S182">
        <v>431283.70018671692</v>
      </c>
      <c r="T182">
        <v>436243.13480802393</v>
      </c>
      <c r="U182">
        <v>458232.92543521023</v>
      </c>
      <c r="V182">
        <v>480960.12418795371</v>
      </c>
      <c r="W182">
        <v>482371.34841775103</v>
      </c>
      <c r="X182">
        <v>494955.277793961</v>
      </c>
      <c r="Y182">
        <v>510149.92692368588</v>
      </c>
      <c r="Z182">
        <v>523136.83346878568</v>
      </c>
      <c r="AA182">
        <v>534390.24228026299</v>
      </c>
      <c r="AB182">
        <v>522582.83246622089</v>
      </c>
      <c r="AC182">
        <v>529393.42673558637</v>
      </c>
      <c r="AD182">
        <v>538609.75100243522</v>
      </c>
      <c r="AE182">
        <v>566509.4122525875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-5.9438640724939248E-2</v>
      </c>
      <c r="BL182" s="9">
        <f t="shared" si="47"/>
        <v>1.2073398144897076E-2</v>
      </c>
      <c r="BM182" s="9">
        <f t="shared" si="47"/>
        <v>-1.000309542169441E-2</v>
      </c>
      <c r="BN182" s="9">
        <f t="shared" si="47"/>
        <v>-0.32983536651669748</v>
      </c>
      <c r="BO182" s="9">
        <f t="shared" si="47"/>
        <v>9.5880019835794736E-2</v>
      </c>
      <c r="BP182" s="9">
        <f t="shared" si="47"/>
        <v>-5.9192914329701737E-3</v>
      </c>
      <c r="BQ182" s="9">
        <f t="shared" si="47"/>
        <v>-2.0046138057205582E-2</v>
      </c>
      <c r="BR182" s="9">
        <f t="shared" si="47"/>
        <v>-2.1180986894667651E-2</v>
      </c>
      <c r="BS182" s="9">
        <f t="shared" ref="BS182:BZ221" si="53">LN(Q182/P182)</f>
        <v>-2.1614582935330804E-3</v>
      </c>
      <c r="BT182" s="9">
        <f t="shared" si="53"/>
        <v>7.5139807581068183E-2</v>
      </c>
      <c r="BU182" s="9">
        <f t="shared" si="53"/>
        <v>4.0431831714863427E-2</v>
      </c>
      <c r="BV182" s="9">
        <f t="shared" si="53"/>
        <v>1.1433625910184143E-2</v>
      </c>
      <c r="BW182" s="9">
        <f t="shared" si="53"/>
        <v>4.9177889092044569E-2</v>
      </c>
      <c r="BX182" s="9">
        <f t="shared" si="52"/>
        <v>4.8406739117951146E-2</v>
      </c>
      <c r="BY182" s="9">
        <f t="shared" si="52"/>
        <v>2.9298850488136013E-3</v>
      </c>
      <c r="BZ182" s="9">
        <f t="shared" si="52"/>
        <v>2.5753160774209347E-2</v>
      </c>
      <c r="CA182" s="9">
        <f t="shared" si="52"/>
        <v>3.0237246280458367E-2</v>
      </c>
      <c r="CB182" s="9">
        <f t="shared" si="52"/>
        <v>2.5138404840212132E-2</v>
      </c>
      <c r="CC182" s="9">
        <f t="shared" si="52"/>
        <v>2.1283301132883556E-2</v>
      </c>
      <c r="CD182" s="9">
        <f t="shared" si="49"/>
        <v>-2.2342860539561176E-2</v>
      </c>
      <c r="CE182" s="9">
        <f t="shared" si="49"/>
        <v>1.294837096380182E-2</v>
      </c>
      <c r="CF182" s="9">
        <f t="shared" si="49"/>
        <v>1.7259411288854561E-2</v>
      </c>
      <c r="CG182" s="9">
        <f t="shared" si="49"/>
        <v>5.0502410511499257E-2</v>
      </c>
      <c r="CH182" s="9">
        <f t="shared" si="44"/>
        <v>8.0032357178230137E-2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4968760.3645260138</v>
      </c>
      <c r="D183" s="6">
        <f t="shared" si="41"/>
        <v>0</v>
      </c>
      <c r="E183" s="6">
        <f t="shared" si="42"/>
        <v>4593959.573547082</v>
      </c>
      <c r="F183" s="15">
        <f t="shared" si="43"/>
        <v>0</v>
      </c>
      <c r="G183" s="6"/>
      <c r="H183">
        <v>527802.2063963454</v>
      </c>
      <c r="I183">
        <v>507660.65724573878</v>
      </c>
      <c r="J183">
        <v>517457.76307582541</v>
      </c>
      <c r="K183">
        <v>506415.48936757102</v>
      </c>
      <c r="L183">
        <v>351317.04663371702</v>
      </c>
      <c r="M183">
        <v>385028.86853394099</v>
      </c>
      <c r="N183">
        <v>403237.56854095968</v>
      </c>
      <c r="O183">
        <v>382205.55008417292</v>
      </c>
      <c r="P183">
        <v>364109.82755329361</v>
      </c>
      <c r="Q183">
        <v>360444.61982716073</v>
      </c>
      <c r="R183">
        <v>377908.89601193502</v>
      </c>
      <c r="S183">
        <v>410079.68566208298</v>
      </c>
      <c r="T183">
        <v>435827.72733530781</v>
      </c>
      <c r="U183">
        <v>422817.74668270512</v>
      </c>
      <c r="V183">
        <v>413485.62550209672</v>
      </c>
      <c r="W183">
        <v>405354.17683672579</v>
      </c>
      <c r="X183">
        <v>416500.78569883492</v>
      </c>
      <c r="Y183">
        <v>427688.44056295208</v>
      </c>
      <c r="Z183">
        <v>420934.92443566117</v>
      </c>
      <c r="AA183">
        <v>418097.64702932548</v>
      </c>
      <c r="AB183">
        <v>425419.78310732031</v>
      </c>
      <c r="AC183">
        <v>440307.01021539461</v>
      </c>
      <c r="AD183">
        <v>418116.92312478501</v>
      </c>
      <c r="AE183">
        <v>416571.8529461209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-3.8908377603960848E-2</v>
      </c>
      <c r="BL183" s="9">
        <f t="shared" si="54"/>
        <v>1.9114677742920031E-2</v>
      </c>
      <c r="BM183" s="9">
        <f t="shared" si="54"/>
        <v>-2.1570446982944583E-2</v>
      </c>
      <c r="BN183" s="9">
        <f t="shared" si="54"/>
        <v>-0.36566837505226968</v>
      </c>
      <c r="BO183" s="9">
        <f t="shared" si="54"/>
        <v>9.1629232153066315E-2</v>
      </c>
      <c r="BP183" s="9">
        <f t="shared" si="54"/>
        <v>4.6207573679664819E-2</v>
      </c>
      <c r="BQ183" s="9">
        <f t="shared" si="54"/>
        <v>-5.3567335247327354E-2</v>
      </c>
      <c r="BR183" s="9">
        <f t="shared" si="54"/>
        <v>-4.8503006939359154E-2</v>
      </c>
      <c r="BS183" s="9">
        <f t="shared" si="53"/>
        <v>-1.0117221702234468E-2</v>
      </c>
      <c r="BT183" s="9">
        <f t="shared" si="53"/>
        <v>4.7314826256690833E-2</v>
      </c>
      <c r="BU183" s="9">
        <f t="shared" si="53"/>
        <v>8.169834535802685E-2</v>
      </c>
      <c r="BV183" s="9">
        <f t="shared" si="53"/>
        <v>6.089554839048078E-2</v>
      </c>
      <c r="BW183" s="9">
        <f t="shared" si="53"/>
        <v>-3.0305817183893177E-2</v>
      </c>
      <c r="BX183" s="9">
        <f t="shared" si="52"/>
        <v>-2.2318476427995986E-2</v>
      </c>
      <c r="BY183" s="9">
        <f t="shared" si="52"/>
        <v>-1.9861555212977337E-2</v>
      </c>
      <c r="BZ183" s="9">
        <f t="shared" si="52"/>
        <v>2.712715238409304E-2</v>
      </c>
      <c r="CA183" s="9">
        <f t="shared" si="52"/>
        <v>2.6506639856106292E-2</v>
      </c>
      <c r="CB183" s="9">
        <f t="shared" si="52"/>
        <v>-1.5916739945406478E-2</v>
      </c>
      <c r="CC183" s="9">
        <f t="shared" si="52"/>
        <v>-6.7632373710006487E-3</v>
      </c>
      <c r="CD183" s="9">
        <f t="shared" si="49"/>
        <v>1.7361395826897885E-2</v>
      </c>
      <c r="CE183" s="9">
        <f t="shared" si="49"/>
        <v>3.4395827683651257E-2</v>
      </c>
      <c r="CF183" s="9">
        <f t="shared" si="49"/>
        <v>-5.1711120282619323E-2</v>
      </c>
      <c r="CG183" s="9">
        <f t="shared" si="49"/>
        <v>-3.7021509996921155E-3</v>
      </c>
      <c r="CH183" s="9">
        <f t="shared" si="44"/>
        <v>8.7858495139801318E-2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4827346.0313201183</v>
      </c>
      <c r="D184" s="6">
        <f t="shared" si="41"/>
        <v>0</v>
      </c>
      <c r="E184" s="6">
        <f t="shared" si="42"/>
        <v>4404362.1303773271</v>
      </c>
      <c r="F184" s="15">
        <f t="shared" si="43"/>
        <v>0</v>
      </c>
      <c r="G184" s="6"/>
      <c r="H184">
        <v>526684.88788188843</v>
      </c>
      <c r="I184">
        <v>514130.73702807812</v>
      </c>
      <c r="J184">
        <v>518325.95324082067</v>
      </c>
      <c r="K184">
        <v>517026.58330117841</v>
      </c>
      <c r="L184">
        <v>345290.96492067102</v>
      </c>
      <c r="M184">
        <v>367199.08085192589</v>
      </c>
      <c r="N184">
        <v>368745.24496703089</v>
      </c>
      <c r="O184">
        <v>351510.43985313509</v>
      </c>
      <c r="P184">
        <v>325754.97871742217</v>
      </c>
      <c r="Q184">
        <v>333580.85799074778</v>
      </c>
      <c r="R184">
        <v>337184.17823383881</v>
      </c>
      <c r="S184">
        <v>373870.46615421813</v>
      </c>
      <c r="T184">
        <v>357758.84175365802</v>
      </c>
      <c r="U184">
        <v>369589.28897723131</v>
      </c>
      <c r="V184">
        <v>403735.32520689088</v>
      </c>
      <c r="W184">
        <v>383673.61813838081</v>
      </c>
      <c r="X184">
        <v>388737.89615056152</v>
      </c>
      <c r="Y184">
        <v>381126.62437033741</v>
      </c>
      <c r="Z184">
        <v>416451.21023233258</v>
      </c>
      <c r="AA184">
        <v>459833.08841692639</v>
      </c>
      <c r="AB184">
        <v>467236.26890851982</v>
      </c>
      <c r="AC184">
        <v>457479.90198787418</v>
      </c>
      <c r="AD184">
        <v>496005.53207946522</v>
      </c>
      <c r="AE184">
        <v>505183.39985558379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-2.4124848690689735E-2</v>
      </c>
      <c r="BL184" s="9">
        <f t="shared" si="54"/>
        <v>8.1267124154244599E-3</v>
      </c>
      <c r="BM184" s="9">
        <f t="shared" si="54"/>
        <v>-2.5100061591877857E-3</v>
      </c>
      <c r="BN184" s="9">
        <f t="shared" si="54"/>
        <v>-0.40370685339325141</v>
      </c>
      <c r="BO184" s="9">
        <f t="shared" si="54"/>
        <v>6.1516717445819838E-2</v>
      </c>
      <c r="BP184" s="9">
        <f t="shared" si="54"/>
        <v>4.2018569495871532E-3</v>
      </c>
      <c r="BQ184" s="9">
        <f t="shared" si="54"/>
        <v>-4.7866600894164321E-2</v>
      </c>
      <c r="BR184" s="9">
        <f t="shared" si="54"/>
        <v>-7.6093911923820992E-2</v>
      </c>
      <c r="BS184" s="9">
        <f t="shared" si="53"/>
        <v>2.3739788966390774E-2</v>
      </c>
      <c r="BT184" s="9">
        <f t="shared" si="53"/>
        <v>1.074401529753056E-2</v>
      </c>
      <c r="BU184" s="9">
        <f t="shared" si="53"/>
        <v>0.10328008622909736</v>
      </c>
      <c r="BV184" s="9">
        <f t="shared" si="53"/>
        <v>-4.4050257215186177E-2</v>
      </c>
      <c r="BW184" s="9">
        <f t="shared" si="53"/>
        <v>3.253322628156758E-2</v>
      </c>
      <c r="BX184" s="9">
        <f t="shared" si="52"/>
        <v>8.836716833188199E-2</v>
      </c>
      <c r="BY184" s="9">
        <f t="shared" si="52"/>
        <v>-5.0967289231085289E-2</v>
      </c>
      <c r="BZ184" s="9">
        <f t="shared" si="52"/>
        <v>1.3113089296270657E-2</v>
      </c>
      <c r="CA184" s="9">
        <f t="shared" si="52"/>
        <v>-1.9773660364473675E-2</v>
      </c>
      <c r="CB184" s="9">
        <f t="shared" si="52"/>
        <v>8.863764510564609E-2</v>
      </c>
      <c r="CC184" s="9">
        <f t="shared" si="52"/>
        <v>9.9094259923258612E-2</v>
      </c>
      <c r="CD184" s="9">
        <f t="shared" si="49"/>
        <v>1.5971486501060162E-2</v>
      </c>
      <c r="CE184" s="9">
        <f t="shared" si="49"/>
        <v>-2.1102105200727087E-2</v>
      </c>
      <c r="CF184" s="9">
        <f t="shared" si="49"/>
        <v>8.0854126379275165E-2</v>
      </c>
      <c r="CG184" s="9">
        <f t="shared" si="49"/>
        <v>1.8334451327923895E-2</v>
      </c>
      <c r="CH184" s="9">
        <f t="shared" si="44"/>
        <v>0.10135574762917444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5700586.212765689</v>
      </c>
      <c r="D185" s="6">
        <f t="shared" si="41"/>
        <v>0</v>
      </c>
      <c r="E185" s="6">
        <f t="shared" si="42"/>
        <v>5155124.4235495059</v>
      </c>
      <c r="F185" s="15">
        <f t="shared" si="43"/>
        <v>0</v>
      </c>
      <c r="G185" s="6"/>
      <c r="H185">
        <v>531692.02903789119</v>
      </c>
      <c r="I185">
        <v>508159.98454811209</v>
      </c>
      <c r="J185">
        <v>540763.15645570867</v>
      </c>
      <c r="K185">
        <v>534731.39039439452</v>
      </c>
      <c r="L185">
        <v>404761.11773375119</v>
      </c>
      <c r="M185">
        <v>442533.08634906763</v>
      </c>
      <c r="N185">
        <v>449794.1613562025</v>
      </c>
      <c r="O185">
        <v>421225.43681252073</v>
      </c>
      <c r="P185">
        <v>398270.29455519072</v>
      </c>
      <c r="Q185">
        <v>413421.78809305863</v>
      </c>
      <c r="R185">
        <v>431781.57229010988</v>
      </c>
      <c r="S185">
        <v>465352.29489088821</v>
      </c>
      <c r="T185">
        <v>483020.82537161431</v>
      </c>
      <c r="U185">
        <v>498447.33832096541</v>
      </c>
      <c r="V185">
        <v>531067.92591425043</v>
      </c>
      <c r="W185">
        <v>551825.11624056741</v>
      </c>
      <c r="X185">
        <v>541032.93995094218</v>
      </c>
      <c r="Y185">
        <v>550487.3896844479</v>
      </c>
      <c r="Z185">
        <v>553804.37994486932</v>
      </c>
      <c r="AA185">
        <v>561794.07053273532</v>
      </c>
      <c r="AB185">
        <v>595845.79731958464</v>
      </c>
      <c r="AC185">
        <v>606161.48694852693</v>
      </c>
      <c r="AD185">
        <v>623994.88293213386</v>
      </c>
      <c r="AE185">
        <v>657809.21723826195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0</v>
      </c>
      <c r="AM185" s="6">
        <f t="shared" si="51"/>
        <v>404761.11773375119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-4.5268100721412408E-2</v>
      </c>
      <c r="BL185" s="9">
        <f t="shared" si="54"/>
        <v>6.2185066341187478E-2</v>
      </c>
      <c r="BM185" s="9">
        <f t="shared" si="54"/>
        <v>-1.121684776690947E-2</v>
      </c>
      <c r="BN185" s="9">
        <f t="shared" si="54"/>
        <v>-0.27846748645487152</v>
      </c>
      <c r="BO185" s="9">
        <f t="shared" si="54"/>
        <v>8.92181727324666E-2</v>
      </c>
      <c r="BP185" s="9">
        <f t="shared" si="54"/>
        <v>1.6274825844783302E-2</v>
      </c>
      <c r="BQ185" s="9">
        <f t="shared" si="54"/>
        <v>-6.5621889178723164E-2</v>
      </c>
      <c r="BR185" s="9">
        <f t="shared" si="54"/>
        <v>-5.6037262902281192E-2</v>
      </c>
      <c r="BS185" s="9">
        <f t="shared" si="53"/>
        <v>3.7337443659606277E-2</v>
      </c>
      <c r="BT185" s="9">
        <f t="shared" si="53"/>
        <v>4.3451490190097905E-2</v>
      </c>
      <c r="BU185" s="9">
        <f t="shared" si="53"/>
        <v>7.4874901480324718E-2</v>
      </c>
      <c r="BV185" s="9">
        <f t="shared" si="53"/>
        <v>3.7265027277619246E-2</v>
      </c>
      <c r="BW185" s="9">
        <f t="shared" si="53"/>
        <v>3.1438174108169001E-2</v>
      </c>
      <c r="BX185" s="9">
        <f t="shared" si="52"/>
        <v>6.3391990260586256E-2</v>
      </c>
      <c r="BY185" s="9">
        <f t="shared" si="52"/>
        <v>3.8341243871526591E-2</v>
      </c>
      <c r="BZ185" s="9">
        <f t="shared" si="52"/>
        <v>-1.9751013526677651E-2</v>
      </c>
      <c r="CA185" s="9">
        <f t="shared" si="52"/>
        <v>1.7323884730376694E-2</v>
      </c>
      <c r="CB185" s="9">
        <f t="shared" si="52"/>
        <v>6.0074707199806853E-3</v>
      </c>
      <c r="CC185" s="9">
        <f t="shared" si="52"/>
        <v>1.4323840606479005E-2</v>
      </c>
      <c r="CD185" s="9">
        <f t="shared" si="49"/>
        <v>5.884654405465483E-2</v>
      </c>
      <c r="CE185" s="9">
        <f t="shared" si="49"/>
        <v>1.7164526423289909E-2</v>
      </c>
      <c r="CF185" s="9">
        <f t="shared" si="49"/>
        <v>2.8995737223654901E-2</v>
      </c>
      <c r="CG185" s="9">
        <f t="shared" si="49"/>
        <v>5.2772777970172824E-2</v>
      </c>
      <c r="CH185" s="9">
        <f t="shared" si="44"/>
        <v>7.4576454158205796E-2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5922744.7182332901</v>
      </c>
      <c r="D186" s="6">
        <f t="shared" si="41"/>
        <v>0</v>
      </c>
      <c r="E186" s="6">
        <f t="shared" si="42"/>
        <v>5361624.7031453717</v>
      </c>
      <c r="F186" s="15">
        <f t="shared" si="43"/>
        <v>0</v>
      </c>
      <c r="G186" s="6"/>
      <c r="H186">
        <v>565260.61714497861</v>
      </c>
      <c r="I186">
        <v>544249.08137467143</v>
      </c>
      <c r="J186">
        <v>561954.35422591073</v>
      </c>
      <c r="K186">
        <v>554257.99011573324</v>
      </c>
      <c r="L186">
        <v>415497.16759554081</v>
      </c>
      <c r="M186">
        <v>437912.33049330959</v>
      </c>
      <c r="N186">
        <v>451382.89279838442</v>
      </c>
      <c r="O186">
        <v>441800.07431597472</v>
      </c>
      <c r="P186">
        <v>411478.69446046959</v>
      </c>
      <c r="Q186">
        <v>409431.34946226788</v>
      </c>
      <c r="R186">
        <v>439921.76651881012</v>
      </c>
      <c r="S186">
        <v>475114.52306357282</v>
      </c>
      <c r="T186">
        <v>495318.99928998598</v>
      </c>
      <c r="U186">
        <v>517537.49908597092</v>
      </c>
      <c r="V186">
        <v>544511.9434580605</v>
      </c>
      <c r="W186">
        <v>559824.22531894117</v>
      </c>
      <c r="X186">
        <v>585871.13762739557</v>
      </c>
      <c r="Y186">
        <v>615149.14575718343</v>
      </c>
      <c r="Z186">
        <v>621603.06846017169</v>
      </c>
      <c r="AA186">
        <v>592099.03026955843</v>
      </c>
      <c r="AB186">
        <v>618476.85395612614</v>
      </c>
      <c r="AC186">
        <v>645984.18963558541</v>
      </c>
      <c r="AD186">
        <v>637710.85217577301</v>
      </c>
      <c r="AE186">
        <v>648760.63389731443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554257.99011573324</v>
      </c>
      <c r="AM186" s="6">
        <f t="shared" si="51"/>
        <v>415497.16759554081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-3.7879881838207834E-2</v>
      </c>
      <c r="BL186" s="9">
        <f t="shared" si="54"/>
        <v>3.2013614117147385E-2</v>
      </c>
      <c r="BM186" s="9">
        <f t="shared" si="54"/>
        <v>-1.3790361877923622E-2</v>
      </c>
      <c r="BN186" s="9">
        <f t="shared" si="54"/>
        <v>-0.2881544670642685</v>
      </c>
      <c r="BO186" s="9">
        <f t="shared" si="54"/>
        <v>5.2542934236584085E-2</v>
      </c>
      <c r="BP186" s="9">
        <f t="shared" si="54"/>
        <v>3.0297233915941121E-2</v>
      </c>
      <c r="BQ186" s="9">
        <f t="shared" si="54"/>
        <v>-2.1458506369083048E-2</v>
      </c>
      <c r="BR186" s="9">
        <f t="shared" si="54"/>
        <v>-7.1100215729769878E-2</v>
      </c>
      <c r="BS186" s="9">
        <f t="shared" si="53"/>
        <v>-4.9879990096555896E-3</v>
      </c>
      <c r="BT186" s="9">
        <f t="shared" si="53"/>
        <v>7.1827663278693193E-2</v>
      </c>
      <c r="BU186" s="9">
        <f t="shared" si="53"/>
        <v>7.6958968423816332E-2</v>
      </c>
      <c r="BV186" s="9">
        <f t="shared" si="53"/>
        <v>4.1646121853647029E-2</v>
      </c>
      <c r="BW186" s="9">
        <f t="shared" si="53"/>
        <v>4.3879986501619166E-2</v>
      </c>
      <c r="BX186" s="9">
        <f t="shared" si="52"/>
        <v>5.0807892341843623E-2</v>
      </c>
      <c r="BY186" s="9">
        <f t="shared" si="52"/>
        <v>2.773297424046919E-2</v>
      </c>
      <c r="BZ186" s="9">
        <f t="shared" si="52"/>
        <v>4.547701263689391E-2</v>
      </c>
      <c r="CA186" s="9">
        <f t="shared" si="52"/>
        <v>4.8764888095841834E-2</v>
      </c>
      <c r="CB186" s="9">
        <f t="shared" si="52"/>
        <v>1.0436983600286592E-2</v>
      </c>
      <c r="CC186" s="9">
        <f t="shared" si="52"/>
        <v>-4.8627833676628103E-2</v>
      </c>
      <c r="CD186" s="9">
        <f t="shared" si="49"/>
        <v>4.3585866509400675E-2</v>
      </c>
      <c r="CE186" s="9">
        <f t="shared" si="49"/>
        <v>4.3515260970518742E-2</v>
      </c>
      <c r="CF186" s="9">
        <f t="shared" si="49"/>
        <v>-1.2890058376416177E-2</v>
      </c>
      <c r="CG186" s="9">
        <f t="shared" si="49"/>
        <v>1.7178854851270596E-2</v>
      </c>
      <c r="CH186" s="9">
        <f t="shared" si="44"/>
        <v>7.4876724101980291E-2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4568570.6771794083</v>
      </c>
      <c r="D187" s="6">
        <f t="shared" si="41"/>
        <v>0</v>
      </c>
      <c r="E187" s="6">
        <f t="shared" si="42"/>
        <v>4237312.2894309973</v>
      </c>
      <c r="F187" s="15">
        <f t="shared" si="43"/>
        <v>0</v>
      </c>
      <c r="G187" s="6"/>
      <c r="H187">
        <v>502413.41599446151</v>
      </c>
      <c r="I187">
        <v>483612.47595464368</v>
      </c>
      <c r="J187">
        <v>495797.33748866117</v>
      </c>
      <c r="K187">
        <v>492802.91295857797</v>
      </c>
      <c r="L187">
        <v>322899.01140020892</v>
      </c>
      <c r="M187">
        <v>351263.9050835243</v>
      </c>
      <c r="N187">
        <v>357947.6439200812</v>
      </c>
      <c r="O187">
        <v>341133.54327810957</v>
      </c>
      <c r="P187">
        <v>323364.4573627655</v>
      </c>
      <c r="Q187">
        <v>316575.92841705802</v>
      </c>
      <c r="R187">
        <v>350802.09149185522</v>
      </c>
      <c r="S187">
        <v>369402.80383002828</v>
      </c>
      <c r="T187">
        <v>367022.97137216083</v>
      </c>
      <c r="U187">
        <v>370258.65373790258</v>
      </c>
      <c r="V187">
        <v>390920.97966014629</v>
      </c>
      <c r="W187">
        <v>388624.83967676357</v>
      </c>
      <c r="X187">
        <v>391549.57198602048</v>
      </c>
      <c r="Y187">
        <v>378528.21506175841</v>
      </c>
      <c r="Z187">
        <v>374335.33014565049</v>
      </c>
      <c r="AA187">
        <v>361903.25636048429</v>
      </c>
      <c r="AB187">
        <v>371567.96388189238</v>
      </c>
      <c r="AC187">
        <v>373165.9697902695</v>
      </c>
      <c r="AD187">
        <v>376270.42973158509</v>
      </c>
      <c r="AE187">
        <v>384695.39786894579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-3.8139402113682379E-2</v>
      </c>
      <c r="BL187" s="9">
        <f t="shared" si="54"/>
        <v>2.4883332960488207E-2</v>
      </c>
      <c r="BM187" s="9">
        <f t="shared" si="54"/>
        <v>-6.0579262169708986E-3</v>
      </c>
      <c r="BN187" s="9">
        <f t="shared" si="54"/>
        <v>-0.42276970710671286</v>
      </c>
      <c r="BO187" s="9">
        <f t="shared" si="54"/>
        <v>8.419819115959537E-2</v>
      </c>
      <c r="BP187" s="9">
        <f t="shared" si="54"/>
        <v>1.8848922381616031E-2</v>
      </c>
      <c r="BQ187" s="9">
        <f t="shared" si="54"/>
        <v>-4.8112706536529257E-2</v>
      </c>
      <c r="BR187" s="9">
        <f t="shared" si="54"/>
        <v>-5.3493985054409193E-2</v>
      </c>
      <c r="BS187" s="9">
        <f t="shared" si="53"/>
        <v>-2.1216925056824997E-2</v>
      </c>
      <c r="BT187" s="9">
        <f t="shared" si="53"/>
        <v>0.10265910951904615</v>
      </c>
      <c r="BU187" s="9">
        <f t="shared" si="53"/>
        <v>5.1665435420110095E-2</v>
      </c>
      <c r="BV187" s="9">
        <f t="shared" si="53"/>
        <v>-6.4632195733357973E-3</v>
      </c>
      <c r="BW187" s="9">
        <f t="shared" si="53"/>
        <v>8.7773871727613618E-3</v>
      </c>
      <c r="BX187" s="9">
        <f t="shared" si="52"/>
        <v>5.4303615941678041E-2</v>
      </c>
      <c r="BY187" s="9">
        <f t="shared" si="52"/>
        <v>-5.8909856657656627E-3</v>
      </c>
      <c r="BZ187" s="9">
        <f t="shared" si="52"/>
        <v>7.4976722299427813E-3</v>
      </c>
      <c r="CA187" s="9">
        <f t="shared" si="52"/>
        <v>-3.3821513553081585E-2</v>
      </c>
      <c r="CB187" s="9">
        <f t="shared" si="52"/>
        <v>-1.1138614143825096E-2</v>
      </c>
      <c r="CC187" s="9">
        <f t="shared" si="52"/>
        <v>-3.3775071886390555E-2</v>
      </c>
      <c r="CD187" s="9">
        <f t="shared" si="49"/>
        <v>2.6354863440102849E-2</v>
      </c>
      <c r="CE187" s="9">
        <f t="shared" si="49"/>
        <v>4.291487976166161E-3</v>
      </c>
      <c r="CF187" s="9">
        <f t="shared" si="49"/>
        <v>8.2848329768549066E-3</v>
      </c>
      <c r="CG187" s="9">
        <f t="shared" si="49"/>
        <v>2.2143733898878467E-2</v>
      </c>
      <c r="CH187" s="9">
        <f t="shared" si="44"/>
        <v>9.7901759201098656E-2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4189479.4548684033</v>
      </c>
      <c r="D188" s="6">
        <f t="shared" si="41"/>
        <v>0</v>
      </c>
      <c r="E188" s="6">
        <f t="shared" si="42"/>
        <v>3915112.9905563137</v>
      </c>
      <c r="F188" s="15">
        <f t="shared" si="43"/>
        <v>0</v>
      </c>
      <c r="G188" s="6"/>
      <c r="H188">
        <v>535843.90158153023</v>
      </c>
      <c r="I188">
        <v>505751.55560868041</v>
      </c>
      <c r="J188">
        <v>517811.03244723589</v>
      </c>
      <c r="K188">
        <v>511558.7830141189</v>
      </c>
      <c r="L188">
        <v>321382.50007593422</v>
      </c>
      <c r="M188">
        <v>337553.4367707065</v>
      </c>
      <c r="N188">
        <v>316954.34312052018</v>
      </c>
      <c r="O188">
        <v>291132.9643387511</v>
      </c>
      <c r="P188">
        <v>272827.39661301952</v>
      </c>
      <c r="Q188">
        <v>274915.40214203967</v>
      </c>
      <c r="R188">
        <v>281244.80738034612</v>
      </c>
      <c r="S188">
        <v>290049.39227389492</v>
      </c>
      <c r="T188">
        <v>276781.5494749081</v>
      </c>
      <c r="U188">
        <v>285804.56696834811</v>
      </c>
      <c r="V188">
        <v>304621.04931594268</v>
      </c>
      <c r="W188">
        <v>302584.47334175778</v>
      </c>
      <c r="X188">
        <v>307125.12626816472</v>
      </c>
      <c r="Y188">
        <v>289559.57615963189</v>
      </c>
      <c r="Z188">
        <v>298863.48468581471</v>
      </c>
      <c r="AA188">
        <v>294981.16468876362</v>
      </c>
      <c r="AB188">
        <v>305218.15073078062</v>
      </c>
      <c r="AC188">
        <v>313921.29664222611</v>
      </c>
      <c r="AD188">
        <v>308958.20751152531</v>
      </c>
      <c r="AE188">
        <v>319062.36840904632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-5.7797338374644854E-2</v>
      </c>
      <c r="BL188" s="9">
        <f t="shared" si="54"/>
        <v>2.3564821589284624E-2</v>
      </c>
      <c r="BM188" s="9">
        <f t="shared" si="54"/>
        <v>-1.214787188523753E-2</v>
      </c>
      <c r="BN188" s="9">
        <f t="shared" si="54"/>
        <v>-0.46483049881942418</v>
      </c>
      <c r="BO188" s="9">
        <f t="shared" si="54"/>
        <v>4.9091826179101995E-2</v>
      </c>
      <c r="BP188" s="9">
        <f t="shared" si="54"/>
        <v>-6.2966093458717731E-2</v>
      </c>
      <c r="BQ188" s="9">
        <f t="shared" si="54"/>
        <v>-8.4977650552615511E-2</v>
      </c>
      <c r="BR188" s="9">
        <f t="shared" si="54"/>
        <v>-6.494073654677078E-2</v>
      </c>
      <c r="BS188" s="9">
        <f t="shared" si="53"/>
        <v>7.6240733709068776E-3</v>
      </c>
      <c r="BT188" s="9">
        <f t="shared" si="53"/>
        <v>2.2762068935741064E-2</v>
      </c>
      <c r="BU188" s="9">
        <f t="shared" si="53"/>
        <v>3.0825735963333916E-2</v>
      </c>
      <c r="BV188" s="9">
        <f t="shared" si="53"/>
        <v>-4.6822661663284602E-2</v>
      </c>
      <c r="BW188" s="9">
        <f t="shared" si="53"/>
        <v>3.2079679962850452E-2</v>
      </c>
      <c r="BX188" s="9">
        <f t="shared" si="52"/>
        <v>6.3760297889852866E-2</v>
      </c>
      <c r="BY188" s="9">
        <f t="shared" si="52"/>
        <v>-6.7080536490606926E-3</v>
      </c>
      <c r="BZ188" s="9">
        <f t="shared" si="52"/>
        <v>1.4894752766587397E-2</v>
      </c>
      <c r="CA188" s="9">
        <f t="shared" si="52"/>
        <v>-5.889417628630142E-2</v>
      </c>
      <c r="CB188" s="9">
        <f t="shared" si="52"/>
        <v>3.1625830487863105E-2</v>
      </c>
      <c r="CC188" s="9">
        <f t="shared" si="52"/>
        <v>-1.3075390383624867E-2</v>
      </c>
      <c r="CD188" s="9">
        <f t="shared" si="49"/>
        <v>3.4115263448141871E-2</v>
      </c>
      <c r="CE188" s="9">
        <f t="shared" si="49"/>
        <v>2.8115537617769151E-2</v>
      </c>
      <c r="CF188" s="9">
        <f t="shared" si="49"/>
        <v>-1.5936289875889773E-2</v>
      </c>
      <c r="CG188" s="9">
        <f t="shared" si="49"/>
        <v>3.2180578950106106E-2</v>
      </c>
      <c r="CH188" s="9">
        <f t="shared" si="44"/>
        <v>0.10514080210824961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4284894.3108408106</v>
      </c>
      <c r="D189" s="6">
        <f t="shared" si="41"/>
        <v>0</v>
      </c>
      <c r="E189" s="6">
        <f t="shared" si="42"/>
        <v>3940747.2934320867</v>
      </c>
      <c r="F189" s="15">
        <f t="shared" si="43"/>
        <v>0</v>
      </c>
      <c r="G189" s="6"/>
      <c r="H189">
        <v>493860.48632802459</v>
      </c>
      <c r="I189">
        <v>474898.45342564228</v>
      </c>
      <c r="J189">
        <v>482111.6625571234</v>
      </c>
      <c r="K189">
        <v>473609.09847672121</v>
      </c>
      <c r="L189">
        <v>293811.28291238082</v>
      </c>
      <c r="M189">
        <v>313076.65281852352</v>
      </c>
      <c r="N189">
        <v>311798.38463159348</v>
      </c>
      <c r="O189">
        <v>294345.34192968591</v>
      </c>
      <c r="P189">
        <v>286784.01262207638</v>
      </c>
      <c r="Q189">
        <v>293782.55235332291</v>
      </c>
      <c r="R189">
        <v>308390.18311659689</v>
      </c>
      <c r="S189">
        <v>318999.63896915602</v>
      </c>
      <c r="T189">
        <v>316980.11259254219</v>
      </c>
      <c r="U189">
        <v>337895.93232459697</v>
      </c>
      <c r="V189">
        <v>355684.11658577301</v>
      </c>
      <c r="W189">
        <v>342915.20564636239</v>
      </c>
      <c r="X189">
        <v>350797.31885344692</v>
      </c>
      <c r="Y189">
        <v>365423.01484677457</v>
      </c>
      <c r="Z189">
        <v>367057.26148585888</v>
      </c>
      <c r="AA189">
        <v>370248.96589097718</v>
      </c>
      <c r="AB189">
        <v>372633.8020406398</v>
      </c>
      <c r="AC189">
        <v>384303.15622290038</v>
      </c>
      <c r="AD189">
        <v>406004.43994522159</v>
      </c>
      <c r="AE189">
        <v>403777.87417182501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-3.9152062042736378E-2</v>
      </c>
      <c r="BL189" s="9">
        <f t="shared" si="54"/>
        <v>1.5074753358516955E-2</v>
      </c>
      <c r="BM189" s="9">
        <f t="shared" si="54"/>
        <v>-1.7793457580761993E-2</v>
      </c>
      <c r="BN189" s="9">
        <f t="shared" si="54"/>
        <v>-0.47744462831577666</v>
      </c>
      <c r="BO189" s="9">
        <f t="shared" si="54"/>
        <v>6.351039136138531E-2</v>
      </c>
      <c r="BP189" s="9">
        <f t="shared" si="54"/>
        <v>-4.09128191511492E-3</v>
      </c>
      <c r="BQ189" s="9">
        <f t="shared" si="54"/>
        <v>-5.7603065414711829E-2</v>
      </c>
      <c r="BR189" s="9">
        <f t="shared" si="54"/>
        <v>-2.6024347235525873E-2</v>
      </c>
      <c r="BS189" s="9">
        <f t="shared" si="53"/>
        <v>2.4110512664460439E-2</v>
      </c>
      <c r="BT189" s="9">
        <f t="shared" si="53"/>
        <v>4.852593368366849E-2</v>
      </c>
      <c r="BU189" s="9">
        <f t="shared" si="53"/>
        <v>3.3824161501782128E-2</v>
      </c>
      <c r="BV189" s="9">
        <f t="shared" si="53"/>
        <v>-6.3509354179247038E-3</v>
      </c>
      <c r="BW189" s="9">
        <f t="shared" si="53"/>
        <v>6.38989199354561E-2</v>
      </c>
      <c r="BX189" s="9">
        <f t="shared" si="52"/>
        <v>5.1305068451946316E-2</v>
      </c>
      <c r="BY189" s="9">
        <f t="shared" si="52"/>
        <v>-3.6559821250995196E-2</v>
      </c>
      <c r="BZ189" s="9">
        <f t="shared" si="52"/>
        <v>2.2725414775140413E-2</v>
      </c>
      <c r="CA189" s="9">
        <f t="shared" si="52"/>
        <v>4.0847009790401248E-2</v>
      </c>
      <c r="CB189" s="9">
        <f t="shared" si="52"/>
        <v>4.4622344207341218E-3</v>
      </c>
      <c r="CC189" s="9">
        <f t="shared" si="52"/>
        <v>8.65779841108987E-3</v>
      </c>
      <c r="CD189" s="9">
        <f t="shared" si="49"/>
        <v>6.4205132898792214E-3</v>
      </c>
      <c r="CE189" s="9">
        <f t="shared" si="49"/>
        <v>3.083553701940343E-2</v>
      </c>
      <c r="CF189" s="9">
        <f t="shared" si="49"/>
        <v>5.4932384916402836E-2</v>
      </c>
      <c r="CG189" s="9">
        <f t="shared" si="49"/>
        <v>-5.4991850172955324E-3</v>
      </c>
      <c r="CH189" s="9">
        <f t="shared" si="44"/>
        <v>0.10761980459143579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6224035.146273098</v>
      </c>
      <c r="D190" s="6">
        <f t="shared" si="41"/>
        <v>6224035.146273098</v>
      </c>
      <c r="E190" s="6">
        <f t="shared" si="42"/>
        <v>5621668.193577962</v>
      </c>
      <c r="F190" s="15">
        <f t="shared" si="43"/>
        <v>5621668.193577962</v>
      </c>
      <c r="G190" s="6"/>
      <c r="H190">
        <v>568140.2249078087</v>
      </c>
      <c r="I190">
        <v>547989.18348230119</v>
      </c>
      <c r="J190">
        <v>566032.13784354704</v>
      </c>
      <c r="K190">
        <v>558205.05428077455</v>
      </c>
      <c r="L190">
        <v>405658.71997338458</v>
      </c>
      <c r="M190">
        <v>449178.23411703808</v>
      </c>
      <c r="N190">
        <v>467780.18364706257</v>
      </c>
      <c r="O190">
        <v>472299.72496870259</v>
      </c>
      <c r="P190">
        <v>444069.6506747767</v>
      </c>
      <c r="Q190">
        <v>457201.71176273562</v>
      </c>
      <c r="R190">
        <v>485439.38419433171</v>
      </c>
      <c r="S190">
        <v>541661.4464023771</v>
      </c>
      <c r="T190">
        <v>571372.13225514162</v>
      </c>
      <c r="U190">
        <v>563644.6933214654</v>
      </c>
      <c r="V190">
        <v>605123.59014601912</v>
      </c>
      <c r="W190">
        <v>604653.51753665111</v>
      </c>
      <c r="X190">
        <v>617307.35498691711</v>
      </c>
      <c r="Y190">
        <v>639231.63714668469</v>
      </c>
      <c r="Z190">
        <v>650911.68891172181</v>
      </c>
      <c r="AA190">
        <v>644075.4691627709</v>
      </c>
      <c r="AB190">
        <v>644918.11506150779</v>
      </c>
      <c r="AC190">
        <v>674184.77110219304</v>
      </c>
      <c r="AD190">
        <v>706402.2760417962</v>
      </c>
      <c r="AE190">
        <v>718464.53053302912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0</v>
      </c>
      <c r="AL190" s="6">
        <f t="shared" si="56"/>
        <v>558205.05428077455</v>
      </c>
      <c r="AM190" s="6">
        <f t="shared" si="56"/>
        <v>405658.71997338458</v>
      </c>
      <c r="AN190" s="6">
        <f t="shared" si="56"/>
        <v>449178.23411703808</v>
      </c>
      <c r="AO190" s="6">
        <f t="shared" si="56"/>
        <v>467780.18364706257</v>
      </c>
      <c r="AP190" s="6">
        <f t="shared" si="56"/>
        <v>472299.72496870259</v>
      </c>
      <c r="AQ190" s="6">
        <f t="shared" si="56"/>
        <v>444069.6506747767</v>
      </c>
      <c r="AR190" s="6">
        <f t="shared" si="56"/>
        <v>457201.71176273562</v>
      </c>
      <c r="AS190" s="6">
        <f t="shared" si="56"/>
        <v>485439.38419433171</v>
      </c>
      <c r="AT190" s="6">
        <f t="shared" si="56"/>
        <v>541661.4464023771</v>
      </c>
      <c r="AU190" s="6">
        <f t="shared" si="56"/>
        <v>571372.13225514162</v>
      </c>
      <c r="AV190" s="6">
        <f t="shared" si="56"/>
        <v>563644.6933214654</v>
      </c>
      <c r="AW190" s="6">
        <f t="shared" si="56"/>
        <v>605123.59014601912</v>
      </c>
      <c r="AX190" s="6">
        <f t="shared" si="55"/>
        <v>604653.51753665111</v>
      </c>
      <c r="AY190" s="6">
        <f t="shared" si="48"/>
        <v>617307.35498691711</v>
      </c>
      <c r="AZ190" s="6">
        <f t="shared" si="48"/>
        <v>639231.63714668469</v>
      </c>
      <c r="BA190" s="6">
        <f t="shared" si="48"/>
        <v>650911.68891172181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-3.6112714508032488E-2</v>
      </c>
      <c r="BL190" s="9">
        <f t="shared" si="54"/>
        <v>3.239530865130056E-2</v>
      </c>
      <c r="BM190" s="9">
        <f t="shared" si="54"/>
        <v>-1.3924481566831263E-2</v>
      </c>
      <c r="BN190" s="9">
        <f t="shared" si="54"/>
        <v>-0.31921416075842068</v>
      </c>
      <c r="BO190" s="9">
        <f t="shared" si="54"/>
        <v>0.10190755201141852</v>
      </c>
      <c r="BP190" s="9">
        <f t="shared" si="54"/>
        <v>4.057872559577725E-2</v>
      </c>
      <c r="BQ190" s="9">
        <f t="shared" si="54"/>
        <v>9.6153020631195626E-3</v>
      </c>
      <c r="BR190" s="9">
        <f t="shared" si="54"/>
        <v>-6.1632373560185756E-2</v>
      </c>
      <c r="BS190" s="9">
        <f t="shared" si="53"/>
        <v>2.914325490821908E-2</v>
      </c>
      <c r="BT190" s="9">
        <f t="shared" si="53"/>
        <v>5.9929751681175543E-2</v>
      </c>
      <c r="BU190" s="9">
        <f t="shared" si="53"/>
        <v>0.10958674103048703</v>
      </c>
      <c r="BV190" s="9">
        <f t="shared" si="53"/>
        <v>5.3399548976985553E-2</v>
      </c>
      <c r="BW190" s="9">
        <f t="shared" si="53"/>
        <v>-1.361664101609803E-2</v>
      </c>
      <c r="BX190" s="9">
        <f t="shared" si="52"/>
        <v>7.1008641802181624E-2</v>
      </c>
      <c r="BY190" s="9">
        <f t="shared" si="52"/>
        <v>-7.7712271134903067E-4</v>
      </c>
      <c r="BZ190" s="9">
        <f t="shared" si="52"/>
        <v>2.0711448407879592E-2</v>
      </c>
      <c r="CA190" s="9">
        <f t="shared" si="52"/>
        <v>3.4899844039673458E-2</v>
      </c>
      <c r="CB190" s="9">
        <f t="shared" si="52"/>
        <v>1.8107090355614381E-2</v>
      </c>
      <c r="CC190" s="9">
        <f t="shared" si="52"/>
        <v>-1.0558071113870998E-2</v>
      </c>
      <c r="CD190" s="9">
        <f t="shared" si="49"/>
        <v>1.3074479641886913E-3</v>
      </c>
      <c r="CE190" s="9">
        <f t="shared" si="49"/>
        <v>4.4380859100180872E-2</v>
      </c>
      <c r="CF190" s="9">
        <f t="shared" si="49"/>
        <v>4.6680656870604187E-2</v>
      </c>
      <c r="CG190" s="9">
        <f t="shared" si="49"/>
        <v>1.6931466991864201E-2</v>
      </c>
      <c r="CH190" s="9">
        <f t="shared" si="44"/>
        <v>8.2303580235187912E-2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5840282.6129206559</v>
      </c>
      <c r="D191" s="6">
        <f t="shared" si="41"/>
        <v>0</v>
      </c>
      <c r="E191" s="6">
        <f t="shared" si="42"/>
        <v>5212317.1163789313</v>
      </c>
      <c r="F191" s="15">
        <f t="shared" si="43"/>
        <v>0</v>
      </c>
      <c r="G191" s="6"/>
      <c r="H191">
        <v>506426.66127507301</v>
      </c>
      <c r="I191">
        <v>492763.58803514269</v>
      </c>
      <c r="J191">
        <v>515521.52087119158</v>
      </c>
      <c r="K191">
        <v>514248.68827118928</v>
      </c>
      <c r="L191">
        <v>378516.08619589661</v>
      </c>
      <c r="M191">
        <v>416961.44346393773</v>
      </c>
      <c r="N191">
        <v>432651.14537498099</v>
      </c>
      <c r="O191">
        <v>417145.56341627502</v>
      </c>
      <c r="P191">
        <v>389705.15404748282</v>
      </c>
      <c r="Q191">
        <v>415763.98938174552</v>
      </c>
      <c r="R191">
        <v>447392.0178020976</v>
      </c>
      <c r="S191">
        <v>487350.71617651102</v>
      </c>
      <c r="T191">
        <v>521268.54249001591</v>
      </c>
      <c r="U191">
        <v>552749.63354772457</v>
      </c>
      <c r="V191">
        <v>595182.11876025004</v>
      </c>
      <c r="W191">
        <v>608796.44029807777</v>
      </c>
      <c r="X191">
        <v>616332.91505013045</v>
      </c>
      <c r="Y191">
        <v>630568.33330454747</v>
      </c>
      <c r="Z191">
        <v>632995.35944294336</v>
      </c>
      <c r="AA191">
        <v>623677.70907011046</v>
      </c>
      <c r="AB191">
        <v>661815.68557010859</v>
      </c>
      <c r="AC191">
        <v>710657.13197731809</v>
      </c>
      <c r="AD191">
        <v>727036.35670295579</v>
      </c>
      <c r="AE191">
        <v>762949.91099807108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0</v>
      </c>
      <c r="AM191" s="6">
        <f t="shared" si="56"/>
        <v>0</v>
      </c>
      <c r="AN191" s="6">
        <f t="shared" si="56"/>
        <v>0</v>
      </c>
      <c r="AO191" s="6">
        <f t="shared" si="56"/>
        <v>0</v>
      </c>
      <c r="AP191" s="6">
        <f t="shared" si="56"/>
        <v>0</v>
      </c>
      <c r="AQ191" s="6">
        <f t="shared" si="56"/>
        <v>0</v>
      </c>
      <c r="AR191" s="6">
        <f t="shared" si="56"/>
        <v>0</v>
      </c>
      <c r="AS191" s="6">
        <f t="shared" si="56"/>
        <v>0</v>
      </c>
      <c r="AT191" s="6">
        <f t="shared" si="56"/>
        <v>0</v>
      </c>
      <c r="AU191" s="6">
        <f t="shared" si="56"/>
        <v>0</v>
      </c>
      <c r="AV191" s="6">
        <f t="shared" si="56"/>
        <v>552749.63354772457</v>
      </c>
      <c r="AW191" s="6">
        <f t="shared" si="56"/>
        <v>595182.11876025004</v>
      </c>
      <c r="AX191" s="6">
        <f t="shared" si="55"/>
        <v>608796.44029807777</v>
      </c>
      <c r="AY191" s="6">
        <f t="shared" si="48"/>
        <v>616332.91505013045</v>
      </c>
      <c r="AZ191" s="6">
        <f t="shared" si="48"/>
        <v>630568.33330454747</v>
      </c>
      <c r="BA191" s="6">
        <f t="shared" si="48"/>
        <v>0</v>
      </c>
      <c r="BB191" s="6">
        <f t="shared" si="48"/>
        <v>0</v>
      </c>
      <c r="BC191" s="6">
        <f t="shared" si="48"/>
        <v>0</v>
      </c>
      <c r="BD191" s="6">
        <f t="shared" si="48"/>
        <v>710657.13197731809</v>
      </c>
      <c r="BE191" s="6">
        <f t="shared" si="48"/>
        <v>727036.35670295579</v>
      </c>
      <c r="BF191" s="6">
        <f t="shared" si="48"/>
        <v>762949.91099807108</v>
      </c>
      <c r="BG191" s="6"/>
      <c r="BJ191" s="9"/>
      <c r="BK191" s="9">
        <f t="shared" si="54"/>
        <v>-2.7349996517770793E-2</v>
      </c>
      <c r="BL191" s="9">
        <f t="shared" si="54"/>
        <v>4.5149528579628222E-2</v>
      </c>
      <c r="BM191" s="9">
        <f t="shared" si="54"/>
        <v>-2.4720723845124658E-3</v>
      </c>
      <c r="BN191" s="9">
        <f t="shared" si="54"/>
        <v>-0.30644840593741007</v>
      </c>
      <c r="BO191" s="9">
        <f t="shared" si="54"/>
        <v>9.6735183975309155E-2</v>
      </c>
      <c r="BP191" s="9">
        <f t="shared" si="54"/>
        <v>3.6937978590162589E-2</v>
      </c>
      <c r="BQ191" s="9">
        <f t="shared" si="54"/>
        <v>-3.6496500569215676E-2</v>
      </c>
      <c r="BR191" s="9">
        <f t="shared" si="54"/>
        <v>-6.8044795890553511E-2</v>
      </c>
      <c r="BS191" s="9">
        <f t="shared" si="53"/>
        <v>6.4727328112750143E-2</v>
      </c>
      <c r="BT191" s="9">
        <f t="shared" si="53"/>
        <v>7.3317441546318737E-2</v>
      </c>
      <c r="BU191" s="9">
        <f t="shared" si="53"/>
        <v>8.5548812718085371E-2</v>
      </c>
      <c r="BV191" s="9">
        <f t="shared" si="53"/>
        <v>6.728132528830981E-2</v>
      </c>
      <c r="BW191" s="9">
        <f t="shared" si="53"/>
        <v>5.86398111726463E-2</v>
      </c>
      <c r="BX191" s="9">
        <f t="shared" si="52"/>
        <v>7.3962283886824298E-2</v>
      </c>
      <c r="BY191" s="9">
        <f t="shared" si="52"/>
        <v>2.261651878890273E-2</v>
      </c>
      <c r="BZ191" s="9">
        <f t="shared" si="52"/>
        <v>1.2303304603844822E-2</v>
      </c>
      <c r="CA191" s="9">
        <f t="shared" si="52"/>
        <v>2.2834265024741847E-2</v>
      </c>
      <c r="CB191" s="9">
        <f t="shared" si="52"/>
        <v>3.8415619839065034E-3</v>
      </c>
      <c r="CC191" s="9">
        <f t="shared" si="52"/>
        <v>-1.4829347996770546E-2</v>
      </c>
      <c r="CD191" s="9">
        <f t="shared" si="49"/>
        <v>5.9353353515109036E-2</v>
      </c>
      <c r="CE191" s="9">
        <f t="shared" si="49"/>
        <v>7.1202983403547082E-2</v>
      </c>
      <c r="CF191" s="9">
        <f t="shared" si="49"/>
        <v>2.2786405517734299E-2</v>
      </c>
      <c r="CG191" s="9">
        <f t="shared" si="49"/>
        <v>4.8215896179620368E-2</v>
      </c>
      <c r="CH191" s="9">
        <f t="shared" si="44"/>
        <v>8.2368500438616848E-2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5880721.2480461337</v>
      </c>
      <c r="D192" s="6">
        <f t="shared" si="41"/>
        <v>0</v>
      </c>
      <c r="E192" s="6">
        <f t="shared" si="42"/>
        <v>5245522.6488109538</v>
      </c>
      <c r="F192" s="15">
        <f t="shared" si="43"/>
        <v>0</v>
      </c>
      <c r="G192" s="6"/>
      <c r="H192">
        <v>530714.20269316668</v>
      </c>
      <c r="I192">
        <v>515672.76787304319</v>
      </c>
      <c r="J192">
        <v>541244.04190133419</v>
      </c>
      <c r="K192">
        <v>541163.07737939153</v>
      </c>
      <c r="L192">
        <v>378128.28817349818</v>
      </c>
      <c r="M192">
        <v>408436.23219049501</v>
      </c>
      <c r="N192">
        <v>417035.91694150271</v>
      </c>
      <c r="O192">
        <v>397615.53499193978</v>
      </c>
      <c r="P192">
        <v>379511.92755707912</v>
      </c>
      <c r="Q192">
        <v>408596.15645793482</v>
      </c>
      <c r="R192">
        <v>452067.69574349088</v>
      </c>
      <c r="S192">
        <v>482432.35489511519</v>
      </c>
      <c r="T192">
        <v>495510.30493967212</v>
      </c>
      <c r="U192">
        <v>515754.85233663698</v>
      </c>
      <c r="V192">
        <v>561814.98869816121</v>
      </c>
      <c r="W192">
        <v>588609.69651944656</v>
      </c>
      <c r="X192">
        <v>623315.20628636563</v>
      </c>
      <c r="Y192">
        <v>663954.93867544387</v>
      </c>
      <c r="Z192">
        <v>676948.11061776383</v>
      </c>
      <c r="AA192">
        <v>642782.24094439647</v>
      </c>
      <c r="AB192">
        <v>669740.42035071866</v>
      </c>
      <c r="AC192">
        <v>718889.07883185928</v>
      </c>
      <c r="AD192">
        <v>733253.65713772725</v>
      </c>
      <c r="AE192">
        <v>773622.68203197059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623315.20628636563</v>
      </c>
      <c r="AZ192" s="6">
        <f t="shared" si="48"/>
        <v>663954.93867544387</v>
      </c>
      <c r="BA192" s="6">
        <f t="shared" si="48"/>
        <v>676948.11061776383</v>
      </c>
      <c r="BB192" s="6">
        <f t="shared" si="48"/>
        <v>0</v>
      </c>
      <c r="BC192" s="6">
        <f t="shared" si="48"/>
        <v>0</v>
      </c>
      <c r="BD192" s="6">
        <f t="shared" si="48"/>
        <v>718889.07883185928</v>
      </c>
      <c r="BE192" s="6">
        <f t="shared" si="48"/>
        <v>733253.65713772725</v>
      </c>
      <c r="BF192" s="6">
        <f t="shared" si="48"/>
        <v>773622.68203197059</v>
      </c>
      <c r="BG192" s="6"/>
      <c r="BJ192" s="9"/>
      <c r="BK192" s="9">
        <f t="shared" si="54"/>
        <v>-2.8751258142202731E-2</v>
      </c>
      <c r="BL192" s="9">
        <f t="shared" si="54"/>
        <v>4.8397877700087993E-2</v>
      </c>
      <c r="BM192" s="9">
        <f t="shared" si="54"/>
        <v>-1.4960086764296768E-4</v>
      </c>
      <c r="BN192" s="9">
        <f t="shared" si="54"/>
        <v>-0.35848714561065703</v>
      </c>
      <c r="BO192" s="9">
        <f t="shared" si="54"/>
        <v>7.7102275022644148E-2</v>
      </c>
      <c r="BP192" s="9">
        <f t="shared" si="54"/>
        <v>2.0836550077909587E-2</v>
      </c>
      <c r="BQ192" s="9">
        <f t="shared" si="54"/>
        <v>-4.7686803913428999E-2</v>
      </c>
      <c r="BR192" s="9">
        <f t="shared" si="54"/>
        <v>-4.6599519925743439E-2</v>
      </c>
      <c r="BS192" s="9">
        <f t="shared" si="53"/>
        <v>7.3841249721589813E-2</v>
      </c>
      <c r="BT192" s="9">
        <f t="shared" si="53"/>
        <v>0.10110466223563355</v>
      </c>
      <c r="BU192" s="9">
        <f t="shared" si="53"/>
        <v>6.5008775880008737E-2</v>
      </c>
      <c r="BV192" s="9">
        <f t="shared" si="53"/>
        <v>2.6747436764668831E-2</v>
      </c>
      <c r="BW192" s="9">
        <f t="shared" si="53"/>
        <v>4.0043409611959603E-2</v>
      </c>
      <c r="BX192" s="9">
        <f t="shared" si="52"/>
        <v>8.5541033871686101E-2</v>
      </c>
      <c r="BY192" s="9">
        <f t="shared" si="52"/>
        <v>4.6590715442687697E-2</v>
      </c>
      <c r="BZ192" s="9">
        <f t="shared" si="52"/>
        <v>5.7289030400715063E-2</v>
      </c>
      <c r="CA192" s="9">
        <f t="shared" si="52"/>
        <v>6.3161943799354955E-2</v>
      </c>
      <c r="CB192" s="9">
        <f t="shared" si="52"/>
        <v>1.9380340182372786E-2</v>
      </c>
      <c r="CC192" s="9">
        <f t="shared" si="52"/>
        <v>-5.178861808707267E-2</v>
      </c>
      <c r="CD192" s="9">
        <f t="shared" si="49"/>
        <v>4.1084199173052609E-2</v>
      </c>
      <c r="CE192" s="9">
        <f t="shared" si="49"/>
        <v>7.0816869374753441E-2</v>
      </c>
      <c r="CF192" s="9">
        <f t="shared" si="49"/>
        <v>1.9784621041767914E-2</v>
      </c>
      <c r="CG192" s="9">
        <f t="shared" si="49"/>
        <v>5.3592568394749476E-2</v>
      </c>
      <c r="CH192" s="9">
        <f t="shared" si="44"/>
        <v>9.2523929644365954E-2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5330514.3561356915</v>
      </c>
      <c r="D193" s="6">
        <f t="shared" si="41"/>
        <v>0</v>
      </c>
      <c r="E193" s="6">
        <f t="shared" si="42"/>
        <v>4853207.0766052455</v>
      </c>
      <c r="F193" s="15">
        <f t="shared" si="43"/>
        <v>0</v>
      </c>
      <c r="G193" s="6"/>
      <c r="H193">
        <v>512893.78536525491</v>
      </c>
      <c r="I193">
        <v>499297.57503414701</v>
      </c>
      <c r="J193">
        <v>501978.76598950702</v>
      </c>
      <c r="K193">
        <v>508193.75341337029</v>
      </c>
      <c r="L193">
        <v>351574.19721735298</v>
      </c>
      <c r="M193">
        <v>395873.44813943183</v>
      </c>
      <c r="N193">
        <v>413075.50277514488</v>
      </c>
      <c r="O193">
        <v>403179.78024905699</v>
      </c>
      <c r="P193">
        <v>390511.94929681218</v>
      </c>
      <c r="Q193">
        <v>397762.91448356293</v>
      </c>
      <c r="R193">
        <v>419876.24249862973</v>
      </c>
      <c r="S193">
        <v>448898.71376078873</v>
      </c>
      <c r="T193">
        <v>452584.22640485421</v>
      </c>
      <c r="U193">
        <v>459009.11105292692</v>
      </c>
      <c r="V193">
        <v>495870.1283199488</v>
      </c>
      <c r="W193">
        <v>508431.06513061328</v>
      </c>
      <c r="X193">
        <v>514792.55004190683</v>
      </c>
      <c r="Y193">
        <v>523150.12270791101</v>
      </c>
      <c r="Z193">
        <v>512816.71807327803</v>
      </c>
      <c r="AA193">
        <v>510253.29438637232</v>
      </c>
      <c r="AB193">
        <v>508489.07307553652</v>
      </c>
      <c r="AC193">
        <v>539443.8382891973</v>
      </c>
      <c r="AD193">
        <v>559398.54661231185</v>
      </c>
      <c r="AE193">
        <v>566789.95233215461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-2.6866516898504649E-2</v>
      </c>
      <c r="BL193" s="9">
        <f t="shared" si="54"/>
        <v>5.3555592077852337E-3</v>
      </c>
      <c r="BM193" s="9">
        <f t="shared" si="54"/>
        <v>1.2304959247931744E-2</v>
      </c>
      <c r="BN193" s="9">
        <f t="shared" si="54"/>
        <v>-0.36844200285510592</v>
      </c>
      <c r="BO193" s="9">
        <f t="shared" si="54"/>
        <v>0.11867380840965228</v>
      </c>
      <c r="BP193" s="9">
        <f t="shared" si="54"/>
        <v>4.2535806914609703E-2</v>
      </c>
      <c r="BQ193" s="9">
        <f t="shared" si="54"/>
        <v>-2.4247824380640159E-2</v>
      </c>
      <c r="BR193" s="9">
        <f t="shared" si="54"/>
        <v>-3.1923998504466318E-2</v>
      </c>
      <c r="BS193" s="9">
        <f t="shared" si="53"/>
        <v>1.83975667335547E-2</v>
      </c>
      <c r="BT193" s="9">
        <f t="shared" si="53"/>
        <v>5.410387160190494E-2</v>
      </c>
      <c r="BU193" s="9">
        <f t="shared" si="53"/>
        <v>6.683727333145674E-2</v>
      </c>
      <c r="BV193" s="9">
        <f t="shared" si="53"/>
        <v>8.1766010498923129E-3</v>
      </c>
      <c r="BW193" s="9">
        <f t="shared" si="53"/>
        <v>1.4096178131836666E-2</v>
      </c>
      <c r="BX193" s="9">
        <f t="shared" si="52"/>
        <v>7.7243994722684686E-2</v>
      </c>
      <c r="BY193" s="9">
        <f t="shared" si="52"/>
        <v>2.5015586792557144E-2</v>
      </c>
      <c r="BZ193" s="9">
        <f t="shared" si="52"/>
        <v>1.2434362891895642E-2</v>
      </c>
      <c r="CA193" s="9">
        <f t="shared" si="52"/>
        <v>1.6104460323723282E-2</v>
      </c>
      <c r="CB193" s="9">
        <f t="shared" si="52"/>
        <v>-1.9949957760917989E-2</v>
      </c>
      <c r="CC193" s="9">
        <f t="shared" si="52"/>
        <v>-5.0112485366714957E-3</v>
      </c>
      <c r="CD193" s="9">
        <f t="shared" si="49"/>
        <v>-3.4635313712756926E-3</v>
      </c>
      <c r="CE193" s="9">
        <f t="shared" si="49"/>
        <v>5.9094953008774646E-2</v>
      </c>
      <c r="CF193" s="9">
        <f t="shared" si="49"/>
        <v>3.6323502922805222E-2</v>
      </c>
      <c r="CG193" s="9">
        <f t="shared" si="49"/>
        <v>1.3126598006281928E-2</v>
      </c>
      <c r="CH193" s="9">
        <f t="shared" si="44"/>
        <v>8.8969116337221738E-2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4972430.2416522112</v>
      </c>
      <c r="D194" s="6">
        <f t="shared" ref="D194:D257" si="58">IF(C194&gt;=PERCENTILE($C$2:$C$311,0.9),1,0)*C194</f>
        <v>0</v>
      </c>
      <c r="E194" s="6">
        <f t="shared" ref="E194:E257" si="59">NPV(6.97%,$H194:$AA194)</f>
        <v>4523588.116845116</v>
      </c>
      <c r="F194" s="15">
        <f t="shared" ref="F194:F257" si="60">IF(E194&gt;=PERCENTILE($E$2:$E$311,0.9),1,0)*E194</f>
        <v>0</v>
      </c>
      <c r="G194" s="6"/>
      <c r="H194">
        <v>511039.35513202607</v>
      </c>
      <c r="I194">
        <v>492133.07754870277</v>
      </c>
      <c r="J194">
        <v>517071.12181604392</v>
      </c>
      <c r="K194">
        <v>507104.23759047867</v>
      </c>
      <c r="L194">
        <v>343856.47882324498</v>
      </c>
      <c r="M194">
        <v>367545.47492094443</v>
      </c>
      <c r="N194">
        <v>374215.58485417039</v>
      </c>
      <c r="O194">
        <v>368384.20589090191</v>
      </c>
      <c r="P194">
        <v>345792.15341499349</v>
      </c>
      <c r="Q194">
        <v>343466.127823569</v>
      </c>
      <c r="R194">
        <v>350045.64956133498</v>
      </c>
      <c r="S194">
        <v>384371.79649848363</v>
      </c>
      <c r="T194">
        <v>380997.4782980851</v>
      </c>
      <c r="U194">
        <v>384397.28720153082</v>
      </c>
      <c r="V194">
        <v>426693.62554125249</v>
      </c>
      <c r="W194">
        <v>452176.36401737807</v>
      </c>
      <c r="X194">
        <v>457390.40622749517</v>
      </c>
      <c r="Y194">
        <v>463978.59732137469</v>
      </c>
      <c r="Z194">
        <v>488704.82426186762</v>
      </c>
      <c r="AA194">
        <v>493599.04267619067</v>
      </c>
      <c r="AB194">
        <v>485085.43058847578</v>
      </c>
      <c r="AC194">
        <v>492583.33887361147</v>
      </c>
      <c r="AD194">
        <v>525223.09515397192</v>
      </c>
      <c r="AE194">
        <v>542197.02919276617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-3.7697440411085539E-2</v>
      </c>
      <c r="BL194" s="9">
        <f t="shared" si="54"/>
        <v>4.9431268681378815E-2</v>
      </c>
      <c r="BM194" s="9">
        <f t="shared" si="54"/>
        <v>-1.9463852137915714E-2</v>
      </c>
      <c r="BN194" s="9">
        <f t="shared" si="54"/>
        <v>-0.38849222169162401</v>
      </c>
      <c r="BO194" s="9">
        <f t="shared" si="54"/>
        <v>6.6622694686221909E-2</v>
      </c>
      <c r="BP194" s="9">
        <f t="shared" si="54"/>
        <v>1.7985009154835817E-2</v>
      </c>
      <c r="BQ194" s="9">
        <f t="shared" si="54"/>
        <v>-1.5705630146307201E-2</v>
      </c>
      <c r="BR194" s="9">
        <f t="shared" si="54"/>
        <v>-6.3288549403432925E-2</v>
      </c>
      <c r="BS194" s="9">
        <f t="shared" si="53"/>
        <v>-6.7493840400573097E-3</v>
      </c>
      <c r="BT194" s="9">
        <f t="shared" si="53"/>
        <v>1.8975075452565906E-2</v>
      </c>
      <c r="BU194" s="9">
        <f t="shared" si="53"/>
        <v>9.3546730916507392E-2</v>
      </c>
      <c r="BV194" s="9">
        <f t="shared" si="53"/>
        <v>-8.8175477485625663E-3</v>
      </c>
      <c r="BW194" s="9">
        <f t="shared" si="53"/>
        <v>8.8838633785663888E-3</v>
      </c>
      <c r="BX194" s="9">
        <f t="shared" si="52"/>
        <v>0.10438963126861692</v>
      </c>
      <c r="BY194" s="9">
        <f t="shared" si="52"/>
        <v>5.8006038496887298E-2</v>
      </c>
      <c r="BZ194" s="9">
        <f t="shared" si="52"/>
        <v>1.1465017180886092E-2</v>
      </c>
      <c r="CA194" s="9">
        <f t="shared" si="52"/>
        <v>1.4301117910285172E-2</v>
      </c>
      <c r="CB194" s="9">
        <f t="shared" si="52"/>
        <v>5.1920251149943683E-2</v>
      </c>
      <c r="CC194" s="9">
        <f t="shared" si="52"/>
        <v>9.9648572666394628E-3</v>
      </c>
      <c r="CD194" s="9">
        <f t="shared" si="49"/>
        <v>-1.7398512147498296E-2</v>
      </c>
      <c r="CE194" s="9">
        <f t="shared" si="49"/>
        <v>1.5338641314834086E-2</v>
      </c>
      <c r="CF194" s="9">
        <f t="shared" si="49"/>
        <v>6.4159453195514402E-2</v>
      </c>
      <c r="CG194" s="9">
        <f t="shared" si="49"/>
        <v>3.1806342397954809E-2</v>
      </c>
      <c r="CH194" s="9">
        <f t="shared" si="44"/>
        <v>9.4485127707253397E-2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5186806.25944498</v>
      </c>
      <c r="D195" s="6">
        <f t="shared" si="58"/>
        <v>0</v>
      </c>
      <c r="E195" s="6">
        <f t="shared" si="59"/>
        <v>4749645.0436613839</v>
      </c>
      <c r="F195" s="15">
        <f t="shared" si="60"/>
        <v>0</v>
      </c>
      <c r="G195" s="6"/>
      <c r="H195">
        <v>508542.59313207678</v>
      </c>
      <c r="I195">
        <v>487318.01539116731</v>
      </c>
      <c r="J195">
        <v>503001.43024479889</v>
      </c>
      <c r="K195">
        <v>494553.94595187053</v>
      </c>
      <c r="L195">
        <v>342098.65733439778</v>
      </c>
      <c r="M195">
        <v>384620.2592036131</v>
      </c>
      <c r="N195">
        <v>407572.87707188638</v>
      </c>
      <c r="O195">
        <v>400020.90951988508</v>
      </c>
      <c r="P195">
        <v>376674.59902429237</v>
      </c>
      <c r="Q195">
        <v>388380.28064036771</v>
      </c>
      <c r="R195">
        <v>424682.59922005958</v>
      </c>
      <c r="S195">
        <v>431945.59446114412</v>
      </c>
      <c r="T195">
        <v>454575.84869359073</v>
      </c>
      <c r="U195">
        <v>463012.26394759677</v>
      </c>
      <c r="V195">
        <v>502956.36489999638</v>
      </c>
      <c r="W195">
        <v>477454.31958845799</v>
      </c>
      <c r="X195">
        <v>486191.98683281877</v>
      </c>
      <c r="Y195">
        <v>483029.89048777608</v>
      </c>
      <c r="Z195">
        <v>480112.78368804848</v>
      </c>
      <c r="AA195">
        <v>484825.67171791021</v>
      </c>
      <c r="AB195">
        <v>492919.99196932802</v>
      </c>
      <c r="AC195">
        <v>497444.45355963003</v>
      </c>
      <c r="AD195">
        <v>491339.54187752493</v>
      </c>
      <c r="AE195">
        <v>504437.84314725362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-4.2632055303971857E-2</v>
      </c>
      <c r="BL195" s="9">
        <f t="shared" si="54"/>
        <v>3.1676094542974507E-2</v>
      </c>
      <c r="BM195" s="9">
        <f t="shared" si="54"/>
        <v>-1.6936776497239837E-2</v>
      </c>
      <c r="BN195" s="9">
        <f t="shared" si="54"/>
        <v>-0.36855706982684183</v>
      </c>
      <c r="BO195" s="9">
        <f t="shared" si="54"/>
        <v>0.11715734060314255</v>
      </c>
      <c r="BP195" s="9">
        <f t="shared" si="54"/>
        <v>5.7963248327481877E-2</v>
      </c>
      <c r="BQ195" s="9">
        <f t="shared" si="54"/>
        <v>-1.8702936589795865E-2</v>
      </c>
      <c r="BR195" s="9">
        <f t="shared" si="54"/>
        <v>-6.0135137368407442E-2</v>
      </c>
      <c r="BS195" s="9">
        <f t="shared" si="53"/>
        <v>3.060328220437631E-2</v>
      </c>
      <c r="BT195" s="9">
        <f t="shared" si="53"/>
        <v>8.9357100169427869E-2</v>
      </c>
      <c r="BU195" s="9">
        <f t="shared" si="53"/>
        <v>1.6957577018944896E-2</v>
      </c>
      <c r="BV195" s="9">
        <f t="shared" si="53"/>
        <v>5.106514194245107E-2</v>
      </c>
      <c r="BW195" s="9">
        <f t="shared" si="53"/>
        <v>1.8388758234941443E-2</v>
      </c>
      <c r="BX195" s="9">
        <f t="shared" si="52"/>
        <v>8.2749874891768258E-2</v>
      </c>
      <c r="BY195" s="9">
        <f t="shared" si="52"/>
        <v>-5.2034927073781718E-2</v>
      </c>
      <c r="BZ195" s="9">
        <f t="shared" si="52"/>
        <v>1.8135090969096466E-2</v>
      </c>
      <c r="CA195" s="9">
        <f t="shared" si="52"/>
        <v>-6.5250437246541478E-3</v>
      </c>
      <c r="CB195" s="9">
        <f t="shared" si="52"/>
        <v>-6.0574944871171982E-3</v>
      </c>
      <c r="CC195" s="9">
        <f t="shared" si="52"/>
        <v>9.768344248130844E-3</v>
      </c>
      <c r="CD195" s="9">
        <f t="shared" si="49"/>
        <v>1.6557486211239061E-2</v>
      </c>
      <c r="CE195" s="9">
        <f t="shared" si="49"/>
        <v>9.1370264508901806E-3</v>
      </c>
      <c r="CF195" s="9">
        <f t="shared" si="49"/>
        <v>-1.2348479113070576E-2</v>
      </c>
      <c r="CG195" s="9">
        <f t="shared" si="49"/>
        <v>2.6309207225881398E-2</v>
      </c>
      <c r="CH195" s="9">
        <f t="shared" ref="CH195:CH258" si="62">STDEV(BK195:CG195)</f>
        <v>9.1305292939392088E-2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3495051.9312673053</v>
      </c>
      <c r="D196" s="6">
        <f t="shared" si="58"/>
        <v>0</v>
      </c>
      <c r="E196" s="6">
        <f t="shared" si="59"/>
        <v>3357955.2959782914</v>
      </c>
      <c r="F196" s="15">
        <f t="shared" si="60"/>
        <v>0</v>
      </c>
      <c r="G196" s="6"/>
      <c r="H196">
        <v>514899.23116489738</v>
      </c>
      <c r="I196">
        <v>483432.78057871171</v>
      </c>
      <c r="J196">
        <v>484925.82547765382</v>
      </c>
      <c r="K196">
        <v>468159.49552225939</v>
      </c>
      <c r="L196">
        <v>300376.16727106168</v>
      </c>
      <c r="M196">
        <v>303958.30502220278</v>
      </c>
      <c r="N196">
        <v>284890.25712119607</v>
      </c>
      <c r="O196">
        <v>260119.5856337685</v>
      </c>
      <c r="P196">
        <v>226808.2958011523</v>
      </c>
      <c r="Q196">
        <v>214789.91742461099</v>
      </c>
      <c r="R196">
        <v>215384.36266348039</v>
      </c>
      <c r="S196">
        <v>214689.0780986218</v>
      </c>
      <c r="T196">
        <v>214174.78505027859</v>
      </c>
      <c r="U196">
        <v>200296.23072489721</v>
      </c>
      <c r="V196">
        <v>209608.33979686999</v>
      </c>
      <c r="W196">
        <v>201131.68570392759</v>
      </c>
      <c r="X196">
        <v>194834.64652315361</v>
      </c>
      <c r="Y196">
        <v>191836.80069996379</v>
      </c>
      <c r="Z196">
        <v>176867.16237136439</v>
      </c>
      <c r="AA196">
        <v>161547.00258416391</v>
      </c>
      <c r="AB196">
        <v>158460.18976861841</v>
      </c>
      <c r="AC196">
        <v>152526.23805520221</v>
      </c>
      <c r="AD196">
        <v>153085.03148063351</v>
      </c>
      <c r="AE196">
        <v>158498.38886419829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-6.3058935373596303E-2</v>
      </c>
      <c r="BL196" s="9">
        <f t="shared" si="54"/>
        <v>3.0836635781731759E-3</v>
      </c>
      <c r="BM196" s="9">
        <f t="shared" si="54"/>
        <v>-3.5186901826236038E-2</v>
      </c>
      <c r="BN196" s="9">
        <f t="shared" si="54"/>
        <v>-0.44377346016062685</v>
      </c>
      <c r="BO196" s="9">
        <f t="shared" si="54"/>
        <v>1.1854957372387257E-2</v>
      </c>
      <c r="BP196" s="9">
        <f t="shared" si="54"/>
        <v>-6.478649408713695E-2</v>
      </c>
      <c r="BQ196" s="9">
        <f t="shared" si="54"/>
        <v>-9.0962573361684784E-2</v>
      </c>
      <c r="BR196" s="9">
        <f t="shared" si="54"/>
        <v>-0.13703632122748496</v>
      </c>
      <c r="BS196" s="9">
        <f t="shared" si="53"/>
        <v>-5.4444726622129465E-2</v>
      </c>
      <c r="BT196" s="9">
        <f t="shared" si="53"/>
        <v>2.763743183928647E-3</v>
      </c>
      <c r="BU196" s="9">
        <f t="shared" si="53"/>
        <v>-3.2333322855767612E-3</v>
      </c>
      <c r="BV196" s="9">
        <f t="shared" si="53"/>
        <v>-2.3983988349981908E-3</v>
      </c>
      <c r="BW196" s="9">
        <f t="shared" si="53"/>
        <v>-6.6995009885951071E-2</v>
      </c>
      <c r="BX196" s="9">
        <f t="shared" si="52"/>
        <v>4.5443316416108284E-2</v>
      </c>
      <c r="BY196" s="9">
        <f t="shared" si="52"/>
        <v>-4.1280894466468113E-2</v>
      </c>
      <c r="BZ196" s="9">
        <f t="shared" si="52"/>
        <v>-3.1808614007246258E-2</v>
      </c>
      <c r="CA196" s="9">
        <f t="shared" si="52"/>
        <v>-1.5506218067122638E-2</v>
      </c>
      <c r="CB196" s="9">
        <f t="shared" si="52"/>
        <v>-8.1246058487310299E-2</v>
      </c>
      <c r="CC196" s="9">
        <f t="shared" si="52"/>
        <v>-9.0602817742073696E-2</v>
      </c>
      <c r="CD196" s="9">
        <f t="shared" si="49"/>
        <v>-1.9292744875347888E-2</v>
      </c>
      <c r="CE196" s="9">
        <f t="shared" si="49"/>
        <v>-3.8166759047881631E-2</v>
      </c>
      <c r="CF196" s="9">
        <f t="shared" si="49"/>
        <v>3.6568942565683468E-3</v>
      </c>
      <c r="CG196" s="9">
        <f t="shared" si="49"/>
        <v>3.4750900045380853E-2</v>
      </c>
      <c r="CH196" s="9">
        <f t="shared" si="62"/>
        <v>9.6188767527427749E-2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4783144.6489828117</v>
      </c>
      <c r="D197" s="6">
        <f t="shared" si="58"/>
        <v>0</v>
      </c>
      <c r="E197" s="6">
        <f t="shared" si="59"/>
        <v>4386436.0131660346</v>
      </c>
      <c r="F197" s="15">
        <f t="shared" si="60"/>
        <v>0</v>
      </c>
      <c r="G197" s="6"/>
      <c r="H197">
        <v>509505.23446906649</v>
      </c>
      <c r="I197">
        <v>479939.17138569482</v>
      </c>
      <c r="J197">
        <v>492634.9015090657</v>
      </c>
      <c r="K197">
        <v>480115.40006773721</v>
      </c>
      <c r="L197">
        <v>315604.58803423471</v>
      </c>
      <c r="M197">
        <v>350450.97812782781</v>
      </c>
      <c r="N197">
        <v>362481.50952043728</v>
      </c>
      <c r="O197">
        <v>344325.99173566082</v>
      </c>
      <c r="P197">
        <v>328960.65609201789</v>
      </c>
      <c r="Q197">
        <v>348990.71889949479</v>
      </c>
      <c r="R197">
        <v>390727.73066322767</v>
      </c>
      <c r="S197">
        <v>393010.28365616861</v>
      </c>
      <c r="T197">
        <v>385207.16479279049</v>
      </c>
      <c r="U197">
        <v>392083.01192812237</v>
      </c>
      <c r="V197">
        <v>432994.47895037133</v>
      </c>
      <c r="W197">
        <v>420566.18523717829</v>
      </c>
      <c r="X197">
        <v>420544.2973983647</v>
      </c>
      <c r="Y197">
        <v>429808.54629275261</v>
      </c>
      <c r="Z197">
        <v>449112.86603942292</v>
      </c>
      <c r="AA197">
        <v>448122.73843890888</v>
      </c>
      <c r="AB197">
        <v>447193.27781839023</v>
      </c>
      <c r="AC197">
        <v>458327.98305325391</v>
      </c>
      <c r="AD197">
        <v>448794.20631692943</v>
      </c>
      <c r="AE197">
        <v>446863.96091399633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-5.9780756755451844E-2</v>
      </c>
      <c r="BL197" s="9">
        <f t="shared" si="54"/>
        <v>2.6108965207038221E-2</v>
      </c>
      <c r="BM197" s="9">
        <f t="shared" si="54"/>
        <v>-2.5741842984485997E-2</v>
      </c>
      <c r="BN197" s="9">
        <f t="shared" si="54"/>
        <v>-0.41953636545060702</v>
      </c>
      <c r="BO197" s="9">
        <f t="shared" si="54"/>
        <v>0.10473070764124062</v>
      </c>
      <c r="BP197" s="9">
        <f t="shared" si="54"/>
        <v>3.375263076941612E-2</v>
      </c>
      <c r="BQ197" s="9">
        <f t="shared" si="54"/>
        <v>-5.1384605743681422E-2</v>
      </c>
      <c r="BR197" s="9">
        <f t="shared" si="54"/>
        <v>-4.5650701762696692E-2</v>
      </c>
      <c r="BS197" s="9">
        <f t="shared" si="53"/>
        <v>5.910717116972191E-2</v>
      </c>
      <c r="BT197" s="9">
        <f t="shared" si="53"/>
        <v>0.11296564797496343</v>
      </c>
      <c r="BU197" s="9">
        <f t="shared" si="53"/>
        <v>5.8248021783621111E-3</v>
      </c>
      <c r="BV197" s="9">
        <f t="shared" si="53"/>
        <v>-2.0054498650994654E-2</v>
      </c>
      <c r="BW197" s="9">
        <f t="shared" si="53"/>
        <v>1.7692302554197837E-2</v>
      </c>
      <c r="BX197" s="9">
        <f t="shared" si="52"/>
        <v>9.9251394735060935E-2</v>
      </c>
      <c r="BY197" s="9">
        <f t="shared" si="52"/>
        <v>-2.9123113680513551E-2</v>
      </c>
      <c r="BZ197" s="9">
        <f t="shared" si="52"/>
        <v>-5.2045098165781514E-5</v>
      </c>
      <c r="CA197" s="9">
        <f t="shared" si="52"/>
        <v>2.1790049908141068E-2</v>
      </c>
      <c r="CB197" s="9">
        <f t="shared" si="52"/>
        <v>4.3934359820363401E-2</v>
      </c>
      <c r="CC197" s="9">
        <f t="shared" si="52"/>
        <v>-2.2070635572017691E-3</v>
      </c>
      <c r="CD197" s="9">
        <f t="shared" si="49"/>
        <v>-2.0762746059348304E-3</v>
      </c>
      <c r="CE197" s="9">
        <f t="shared" si="49"/>
        <v>2.4594158010168364E-2</v>
      </c>
      <c r="CF197" s="9">
        <f t="shared" si="49"/>
        <v>-2.1020603176915679E-2</v>
      </c>
      <c r="CG197" s="9">
        <f t="shared" si="49"/>
        <v>-4.3102345558039632E-3</v>
      </c>
      <c r="CH197" s="9">
        <f t="shared" si="62"/>
        <v>0.10184552736865349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4133945.4685713621</v>
      </c>
      <c r="D198" s="6">
        <f t="shared" si="58"/>
        <v>0</v>
      </c>
      <c r="E198" s="6">
        <f t="shared" si="59"/>
        <v>3857884.2500179983</v>
      </c>
      <c r="F198" s="15">
        <f t="shared" si="60"/>
        <v>0</v>
      </c>
      <c r="G198" s="6"/>
      <c r="H198">
        <v>504748.90185384708</v>
      </c>
      <c r="I198">
        <v>482395.10194182832</v>
      </c>
      <c r="J198">
        <v>489315.08012676833</v>
      </c>
      <c r="K198">
        <v>476531.06757076009</v>
      </c>
      <c r="L198">
        <v>306577.77602155268</v>
      </c>
      <c r="M198">
        <v>329597.52124954329</v>
      </c>
      <c r="N198">
        <v>324748.82131703518</v>
      </c>
      <c r="O198">
        <v>308397.98187530978</v>
      </c>
      <c r="P198">
        <v>284642.17453159962</v>
      </c>
      <c r="Q198">
        <v>282194.23415503482</v>
      </c>
      <c r="R198">
        <v>288524.6358581637</v>
      </c>
      <c r="S198">
        <v>303312.72056557139</v>
      </c>
      <c r="T198">
        <v>304308.5795411187</v>
      </c>
      <c r="U198">
        <v>299169.5432388038</v>
      </c>
      <c r="V198">
        <v>309834.65140236192</v>
      </c>
      <c r="W198">
        <v>300581.8187261977</v>
      </c>
      <c r="X198">
        <v>306983.84201178793</v>
      </c>
      <c r="Y198">
        <v>309370.88709458162</v>
      </c>
      <c r="Z198">
        <v>299431.95485638332</v>
      </c>
      <c r="AA198">
        <v>294255.91883468349</v>
      </c>
      <c r="AB198">
        <v>299804.30866817868</v>
      </c>
      <c r="AC198">
        <v>302655.63101425063</v>
      </c>
      <c r="AD198">
        <v>321916.68396025163</v>
      </c>
      <c r="AE198">
        <v>333256.88409078133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-4.5297589725529198E-2</v>
      </c>
      <c r="BL198" s="9">
        <f t="shared" si="54"/>
        <v>1.4243125776182449E-2</v>
      </c>
      <c r="BM198" s="9">
        <f t="shared" si="54"/>
        <v>-2.6473697129584934E-2</v>
      </c>
      <c r="BN198" s="9">
        <f t="shared" si="54"/>
        <v>-0.44106144192983915</v>
      </c>
      <c r="BO198" s="9">
        <f t="shared" si="54"/>
        <v>7.240079896835272E-2</v>
      </c>
      <c r="BP198" s="9">
        <f t="shared" si="54"/>
        <v>-1.482025149090546E-2</v>
      </c>
      <c r="BQ198" s="9">
        <f t="shared" si="54"/>
        <v>-5.166092822199244E-2</v>
      </c>
      <c r="BR198" s="9">
        <f t="shared" si="54"/>
        <v>-8.0158234339601744E-2</v>
      </c>
      <c r="BS198" s="9">
        <f t="shared" si="53"/>
        <v>-8.6372560319273612E-3</v>
      </c>
      <c r="BT198" s="9">
        <f t="shared" si="53"/>
        <v>2.2184867783107829E-2</v>
      </c>
      <c r="BU198" s="9">
        <f t="shared" si="53"/>
        <v>4.9983879129397092E-2</v>
      </c>
      <c r="BV198" s="9">
        <f t="shared" si="53"/>
        <v>3.2778965024704647E-3</v>
      </c>
      <c r="BW198" s="9">
        <f t="shared" si="53"/>
        <v>-1.7031803925824308E-2</v>
      </c>
      <c r="BX198" s="9">
        <f t="shared" si="52"/>
        <v>3.5028325676071767E-2</v>
      </c>
      <c r="BY198" s="9">
        <f t="shared" si="52"/>
        <v>-3.0318780396841057E-2</v>
      </c>
      <c r="BZ198" s="9">
        <f t="shared" si="52"/>
        <v>2.1075122108425982E-2</v>
      </c>
      <c r="CA198" s="9">
        <f t="shared" si="52"/>
        <v>7.7457246761852682E-3</v>
      </c>
      <c r="CB198" s="9">
        <f t="shared" si="52"/>
        <v>-3.2653643057286089E-2</v>
      </c>
      <c r="CC198" s="9">
        <f t="shared" si="52"/>
        <v>-1.743733501330073E-2</v>
      </c>
      <c r="CD198" s="9">
        <f t="shared" si="49"/>
        <v>1.8680096449429275E-2</v>
      </c>
      <c r="CE198" s="9">
        <f t="shared" si="49"/>
        <v>9.4656704880975717E-3</v>
      </c>
      <c r="CF198" s="9">
        <f t="shared" si="49"/>
        <v>6.1697138737178678E-2</v>
      </c>
      <c r="CG198" s="9">
        <f t="shared" si="49"/>
        <v>3.4620849683191228E-2</v>
      </c>
      <c r="CH198" s="9">
        <f t="shared" si="62"/>
        <v>9.9403561059687548E-2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4144582.9421267896</v>
      </c>
      <c r="D199" s="6">
        <f t="shared" si="58"/>
        <v>0</v>
      </c>
      <c r="E199" s="6">
        <f t="shared" si="59"/>
        <v>3847062.4167387411</v>
      </c>
      <c r="F199" s="15">
        <f t="shared" si="60"/>
        <v>0</v>
      </c>
      <c r="G199" s="6"/>
      <c r="H199">
        <v>513871.48212470021</v>
      </c>
      <c r="I199">
        <v>488528.0499578857</v>
      </c>
      <c r="J199">
        <v>489535.74214708828</v>
      </c>
      <c r="K199">
        <v>484979.41283457651</v>
      </c>
      <c r="L199">
        <v>307033.38864812459</v>
      </c>
      <c r="M199">
        <v>328518.38197870069</v>
      </c>
      <c r="N199">
        <v>314569.21094264783</v>
      </c>
      <c r="O199">
        <v>298375.99614315003</v>
      </c>
      <c r="P199">
        <v>272407.38767823123</v>
      </c>
      <c r="Q199">
        <v>270704.44039398269</v>
      </c>
      <c r="R199">
        <v>278133.59383727179</v>
      </c>
      <c r="S199">
        <v>288036.01106227172</v>
      </c>
      <c r="T199">
        <v>287333.45043169818</v>
      </c>
      <c r="U199">
        <v>283107.43910471111</v>
      </c>
      <c r="V199">
        <v>321425.99519356788</v>
      </c>
      <c r="W199">
        <v>310269.6522591252</v>
      </c>
      <c r="X199">
        <v>311768.43345003732</v>
      </c>
      <c r="Y199">
        <v>311800.04166533891</v>
      </c>
      <c r="Z199">
        <v>321855.23984330829</v>
      </c>
      <c r="AA199">
        <v>305290.90391941328</v>
      </c>
      <c r="AB199">
        <v>328666.86189960322</v>
      </c>
      <c r="AC199">
        <v>328664.72713457479</v>
      </c>
      <c r="AD199">
        <v>338478.38901593292</v>
      </c>
      <c r="AE199">
        <v>358570.96318414668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-5.0576308990746624E-2</v>
      </c>
      <c r="BL199" s="9">
        <f t="shared" si="54"/>
        <v>2.0605865463854288E-3</v>
      </c>
      <c r="BM199" s="9">
        <f t="shared" si="54"/>
        <v>-9.3510346972580736E-3</v>
      </c>
      <c r="BN199" s="9">
        <f t="shared" si="54"/>
        <v>-0.45714994278781568</v>
      </c>
      <c r="BO199" s="9">
        <f t="shared" si="54"/>
        <v>6.7636294191338528E-2</v>
      </c>
      <c r="BP199" s="9">
        <f t="shared" si="54"/>
        <v>-4.3388675156624132E-2</v>
      </c>
      <c r="BQ199" s="9">
        <f t="shared" si="54"/>
        <v>-5.2849695305229996E-2</v>
      </c>
      <c r="BR199" s="9">
        <f t="shared" si="54"/>
        <v>-9.1055728608509953E-2</v>
      </c>
      <c r="BS199" s="9">
        <f t="shared" si="53"/>
        <v>-6.2710947438612335E-3</v>
      </c>
      <c r="BT199" s="9">
        <f t="shared" si="53"/>
        <v>2.7073951771236077E-2</v>
      </c>
      <c r="BU199" s="9">
        <f t="shared" si="53"/>
        <v>3.4983959096635847E-2</v>
      </c>
      <c r="BV199" s="9">
        <f t="shared" si="53"/>
        <v>-2.4421211995482935E-3</v>
      </c>
      <c r="BW199" s="9">
        <f t="shared" si="53"/>
        <v>-1.4816920453982377E-2</v>
      </c>
      <c r="BX199" s="9">
        <f t="shared" si="52"/>
        <v>0.12694086208125779</v>
      </c>
      <c r="BY199" s="9">
        <f t="shared" si="52"/>
        <v>-3.5325565778106249E-2</v>
      </c>
      <c r="BZ199" s="9">
        <f t="shared" si="52"/>
        <v>4.8189463821148018E-3</v>
      </c>
      <c r="CA199" s="9">
        <f t="shared" si="52"/>
        <v>1.0137849038248546E-4</v>
      </c>
      <c r="CB199" s="9">
        <f t="shared" si="52"/>
        <v>3.1739788503358943E-2</v>
      </c>
      <c r="CC199" s="9">
        <f t="shared" si="52"/>
        <v>-5.2836773368007052E-2</v>
      </c>
      <c r="CD199" s="9">
        <f t="shared" si="49"/>
        <v>7.3779554561937979E-2</v>
      </c>
      <c r="CE199" s="9">
        <f t="shared" si="49"/>
        <v>-6.4952455170369467E-6</v>
      </c>
      <c r="CF199" s="9">
        <f t="shared" si="49"/>
        <v>2.9422082230588113E-2</v>
      </c>
      <c r="CG199" s="9">
        <f t="shared" si="49"/>
        <v>5.7666338242415724E-2</v>
      </c>
      <c r="CH199" s="9">
        <f t="shared" si="62"/>
        <v>0.1079957208929713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5262619.6777105778</v>
      </c>
      <c r="D200" s="6">
        <f t="shared" si="58"/>
        <v>0</v>
      </c>
      <c r="E200" s="6">
        <f t="shared" si="59"/>
        <v>4795321.8745444939</v>
      </c>
      <c r="F200" s="15">
        <f t="shared" si="60"/>
        <v>0</v>
      </c>
      <c r="G200" s="6"/>
      <c r="H200">
        <v>563154.29996715789</v>
      </c>
      <c r="I200">
        <v>547926.65969770262</v>
      </c>
      <c r="J200">
        <v>561842.10091237095</v>
      </c>
      <c r="K200">
        <v>540811.9626280684</v>
      </c>
      <c r="L200">
        <v>348870.33260620298</v>
      </c>
      <c r="M200">
        <v>386414.13369710027</v>
      </c>
      <c r="N200">
        <v>380112.30372195633</v>
      </c>
      <c r="O200">
        <v>368044.02838685579</v>
      </c>
      <c r="P200">
        <v>357023.67792792368</v>
      </c>
      <c r="Q200">
        <v>376259.63448839192</v>
      </c>
      <c r="R200">
        <v>385789.49921565998</v>
      </c>
      <c r="S200">
        <v>406787.36756519001</v>
      </c>
      <c r="T200">
        <v>418078.97506137303</v>
      </c>
      <c r="U200">
        <v>424822.26759169321</v>
      </c>
      <c r="V200">
        <v>459209.46886711818</v>
      </c>
      <c r="W200">
        <v>445033.98193251208</v>
      </c>
      <c r="X200">
        <v>453511.2885266688</v>
      </c>
      <c r="Y200">
        <v>465331.89721404918</v>
      </c>
      <c r="Z200">
        <v>495896.78486746497</v>
      </c>
      <c r="AA200">
        <v>496141.40525473352</v>
      </c>
      <c r="AB200">
        <v>509546.930941356</v>
      </c>
      <c r="AC200">
        <v>529920.58212481171</v>
      </c>
      <c r="AD200">
        <v>541650.74537100177</v>
      </c>
      <c r="AE200">
        <v>544945.81174867635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-2.7412212704097282E-2</v>
      </c>
      <c r="BL200" s="9">
        <f t="shared" si="54"/>
        <v>2.5079405863396485E-2</v>
      </c>
      <c r="BM200" s="9">
        <f t="shared" si="54"/>
        <v>-3.8149206458280682E-2</v>
      </c>
      <c r="BN200" s="9">
        <f t="shared" si="54"/>
        <v>-0.4383713313742103</v>
      </c>
      <c r="BO200" s="9">
        <f t="shared" si="54"/>
        <v>0.10220936620634996</v>
      </c>
      <c r="BP200" s="9">
        <f t="shared" si="54"/>
        <v>-1.6442934391805615E-2</v>
      </c>
      <c r="BQ200" s="9">
        <f t="shared" si="54"/>
        <v>-3.2264171800707397E-2</v>
      </c>
      <c r="BR200" s="9">
        <f t="shared" si="54"/>
        <v>-3.0400469059612471E-2</v>
      </c>
      <c r="BS200" s="9">
        <f t="shared" si="53"/>
        <v>5.2477318040578813E-2</v>
      </c>
      <c r="BT200" s="9">
        <f t="shared" si="53"/>
        <v>2.5012459545092652E-2</v>
      </c>
      <c r="BU200" s="9">
        <f t="shared" si="53"/>
        <v>5.2998728615328769E-2</v>
      </c>
      <c r="BV200" s="9">
        <f t="shared" si="53"/>
        <v>2.7379739722876904E-2</v>
      </c>
      <c r="BW200" s="9">
        <f t="shared" si="53"/>
        <v>1.6000537322855859E-2</v>
      </c>
      <c r="BX200" s="9">
        <f t="shared" si="52"/>
        <v>7.7835577592920244E-2</v>
      </c>
      <c r="BY200" s="9">
        <f t="shared" si="52"/>
        <v>-3.135582200403049E-2</v>
      </c>
      <c r="BZ200" s="9">
        <f t="shared" si="52"/>
        <v>1.8869518111733263E-2</v>
      </c>
      <c r="CA200" s="9">
        <f t="shared" si="52"/>
        <v>2.5730747177533556E-2</v>
      </c>
      <c r="CB200" s="9">
        <f t="shared" si="52"/>
        <v>6.3616901611662335E-2</v>
      </c>
      <c r="CC200" s="9">
        <f t="shared" si="52"/>
        <v>4.9316728864310267E-4</v>
      </c>
      <c r="CD200" s="9">
        <f t="shared" si="49"/>
        <v>2.6660982846513154E-2</v>
      </c>
      <c r="CE200" s="9">
        <f t="shared" si="49"/>
        <v>3.9205190090714277E-2</v>
      </c>
      <c r="CF200" s="9">
        <f t="shared" si="49"/>
        <v>2.1894262231761642E-2</v>
      </c>
      <c r="CG200" s="9">
        <f t="shared" si="49"/>
        <v>6.0649492333610883E-3</v>
      </c>
      <c r="CH200" s="9">
        <f t="shared" si="62"/>
        <v>0.10218200880485008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4134286.1810733876</v>
      </c>
      <c r="D201" s="6">
        <f t="shared" si="58"/>
        <v>0</v>
      </c>
      <c r="E201" s="6">
        <f t="shared" si="59"/>
        <v>3895489.0626957994</v>
      </c>
      <c r="F201" s="15">
        <f t="shared" si="60"/>
        <v>0</v>
      </c>
      <c r="G201" s="6"/>
      <c r="H201">
        <v>506265.67127065279</v>
      </c>
      <c r="I201">
        <v>470398.87352837191</v>
      </c>
      <c r="J201">
        <v>481053.8372210316</v>
      </c>
      <c r="K201">
        <v>478881.42304222868</v>
      </c>
      <c r="L201">
        <v>297970.38961214322</v>
      </c>
      <c r="M201">
        <v>324854.48705711309</v>
      </c>
      <c r="N201">
        <v>328759.19270462281</v>
      </c>
      <c r="O201">
        <v>313190.61098230269</v>
      </c>
      <c r="P201">
        <v>302396.01875633601</v>
      </c>
      <c r="Q201">
        <v>301875.9696070971</v>
      </c>
      <c r="R201">
        <v>312701.75261345762</v>
      </c>
      <c r="S201">
        <v>313090.16770539893</v>
      </c>
      <c r="T201">
        <v>309744.96713724459</v>
      </c>
      <c r="U201">
        <v>322335.83281133918</v>
      </c>
      <c r="V201">
        <v>337585.44158733229</v>
      </c>
      <c r="W201">
        <v>318480.97970881721</v>
      </c>
      <c r="X201">
        <v>315058.45176909509</v>
      </c>
      <c r="Y201">
        <v>297789.92350472568</v>
      </c>
      <c r="Z201">
        <v>291355.06997722661</v>
      </c>
      <c r="AA201">
        <v>277677.84372561192</v>
      </c>
      <c r="AB201">
        <v>276240.43784354889</v>
      </c>
      <c r="AC201">
        <v>274391.49896529381</v>
      </c>
      <c r="AD201">
        <v>272930.25706092292</v>
      </c>
      <c r="AE201">
        <v>259092.21662017651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-7.348057166652941E-2</v>
      </c>
      <c r="BL201" s="9">
        <f t="shared" si="54"/>
        <v>2.239818966532035E-2</v>
      </c>
      <c r="BM201" s="9">
        <f t="shared" si="54"/>
        <v>-4.5261758317481108E-3</v>
      </c>
      <c r="BN201" s="9">
        <f t="shared" si="54"/>
        <v>-0.47445889785416551</v>
      </c>
      <c r="BO201" s="9">
        <f t="shared" si="54"/>
        <v>8.6383232084955713E-2</v>
      </c>
      <c r="BP201" s="9">
        <f t="shared" si="54"/>
        <v>1.1948195764822577E-2</v>
      </c>
      <c r="BQ201" s="9">
        <f t="shared" si="54"/>
        <v>-4.8513559739902228E-2</v>
      </c>
      <c r="BR201" s="9">
        <f t="shared" si="54"/>
        <v>-3.5074507230333708E-2</v>
      </c>
      <c r="BS201" s="9">
        <f t="shared" si="53"/>
        <v>-1.7212423797505008E-3</v>
      </c>
      <c r="BT201" s="9">
        <f t="shared" si="53"/>
        <v>3.5233632873441834E-2</v>
      </c>
      <c r="BU201" s="9">
        <f t="shared" si="53"/>
        <v>1.2413555663077526E-3</v>
      </c>
      <c r="BV201" s="9">
        <f t="shared" si="53"/>
        <v>-1.0741952557643814E-2</v>
      </c>
      <c r="BW201" s="9">
        <f t="shared" si="53"/>
        <v>3.9844688849161571E-2</v>
      </c>
      <c r="BX201" s="9">
        <f t="shared" si="52"/>
        <v>4.6224677449773877E-2</v>
      </c>
      <c r="BY201" s="9">
        <f t="shared" si="52"/>
        <v>-5.8255883642352298E-2</v>
      </c>
      <c r="BZ201" s="9">
        <f t="shared" si="52"/>
        <v>-1.0804572106324777E-2</v>
      </c>
      <c r="CA201" s="9">
        <f t="shared" si="52"/>
        <v>-5.6369899557134964E-2</v>
      </c>
      <c r="CB201" s="9">
        <f t="shared" si="52"/>
        <v>-2.1845588115901052E-2</v>
      </c>
      <c r="CC201" s="9">
        <f t="shared" si="52"/>
        <v>-4.8081088907792315E-2</v>
      </c>
      <c r="CD201" s="9">
        <f t="shared" si="49"/>
        <v>-5.1899681103105737E-3</v>
      </c>
      <c r="CE201" s="9">
        <f t="shared" si="49"/>
        <v>-6.715723167233731E-3</v>
      </c>
      <c r="CF201" s="9">
        <f t="shared" si="49"/>
        <v>-5.3396210186664799E-3</v>
      </c>
      <c r="CG201" s="9">
        <f t="shared" si="49"/>
        <v>-5.2032246850197993E-2</v>
      </c>
      <c r="CH201" s="9">
        <f t="shared" si="62"/>
        <v>0.10446438186677184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2279240.4473006101</v>
      </c>
      <c r="D202" s="6">
        <f t="shared" si="58"/>
        <v>0</v>
      </c>
      <c r="E202" s="6">
        <f t="shared" si="59"/>
        <v>2249543.8533753492</v>
      </c>
      <c r="F202" s="15">
        <f t="shared" si="60"/>
        <v>0</v>
      </c>
      <c r="G202" s="6"/>
      <c r="H202">
        <v>629592.38872107572</v>
      </c>
      <c r="I202">
        <v>553596.588424596</v>
      </c>
      <c r="J202">
        <v>567318.54044079396</v>
      </c>
      <c r="K202">
        <v>453762.6003577364</v>
      </c>
      <c r="L202">
        <v>211591.18475887191</v>
      </c>
      <c r="M202">
        <v>106204.3596185637</v>
      </c>
      <c r="N202">
        <v>50930.567480246318</v>
      </c>
      <c r="O202">
        <v>11983.397921901669</v>
      </c>
      <c r="P202">
        <v>15752.52971245874</v>
      </c>
      <c r="Q202">
        <v>17463.14682994995</v>
      </c>
      <c r="R202">
        <v>18889.053435922131</v>
      </c>
      <c r="S202">
        <v>20194.650363563062</v>
      </c>
      <c r="T202">
        <v>21809.216139670982</v>
      </c>
      <c r="U202">
        <v>24185.117810130319</v>
      </c>
      <c r="V202">
        <v>26091.476409584691</v>
      </c>
      <c r="W202">
        <v>27438.34745542119</v>
      </c>
      <c r="X202">
        <v>27489.236287027808</v>
      </c>
      <c r="Y202">
        <v>28603.660913360502</v>
      </c>
      <c r="Z202">
        <v>29804.780848133309</v>
      </c>
      <c r="AA202">
        <v>30899.921747267759</v>
      </c>
      <c r="AB202">
        <v>31883.21307429612</v>
      </c>
      <c r="AC202">
        <v>33195.847967176109</v>
      </c>
      <c r="AD202">
        <v>34615.08293800371</v>
      </c>
      <c r="AE202">
        <v>35583.849207313549</v>
      </c>
      <c r="AF202" s="6"/>
      <c r="AG202" s="6"/>
      <c r="AH202" s="6"/>
      <c r="AI202" s="6">
        <f t="shared" si="56"/>
        <v>629592.38872107572</v>
      </c>
      <c r="AJ202" s="6">
        <f t="shared" si="56"/>
        <v>553596.588424596</v>
      </c>
      <c r="AK202" s="6">
        <f t="shared" si="56"/>
        <v>567318.54044079396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-0.12863636620275551</v>
      </c>
      <c r="BL202" s="9">
        <f t="shared" si="54"/>
        <v>2.4484703939936975E-2</v>
      </c>
      <c r="BM202" s="9">
        <f t="shared" si="54"/>
        <v>-0.2233467911196437</v>
      </c>
      <c r="BN202" s="9">
        <f t="shared" si="54"/>
        <v>-0.76291811539031096</v>
      </c>
      <c r="BO202" s="9">
        <f t="shared" si="54"/>
        <v>-0.68929088019910301</v>
      </c>
      <c r="BP202" s="9">
        <f t="shared" si="54"/>
        <v>-0.73490187579600308</v>
      </c>
      <c r="BQ202" s="9">
        <f t="shared" si="54"/>
        <v>-1.4469410978404811</v>
      </c>
      <c r="BR202" s="9">
        <f t="shared" si="54"/>
        <v>0.27347878368717232</v>
      </c>
      <c r="BS202" s="9">
        <f t="shared" si="53"/>
        <v>0.10309179594404218</v>
      </c>
      <c r="BT202" s="9">
        <f t="shared" si="53"/>
        <v>7.8489806007367796E-2</v>
      </c>
      <c r="BU202" s="9">
        <f t="shared" si="53"/>
        <v>6.6835164855977527E-2</v>
      </c>
      <c r="BV202" s="9">
        <f t="shared" si="53"/>
        <v>7.6914903312664151E-2</v>
      </c>
      <c r="BW202" s="9">
        <f t="shared" si="53"/>
        <v>0.10340483831136293</v>
      </c>
      <c r="BX202" s="9">
        <f t="shared" si="52"/>
        <v>7.587120917659089E-2</v>
      </c>
      <c r="BY202" s="9">
        <f t="shared" si="52"/>
        <v>5.0332890470132327E-2</v>
      </c>
      <c r="BZ202" s="9">
        <f t="shared" si="52"/>
        <v>1.8529431917256014E-3</v>
      </c>
      <c r="CA202" s="9">
        <f t="shared" ref="CA202:CF249" si="63">LN(Y202/X202)</f>
        <v>3.9740193289575128E-2</v>
      </c>
      <c r="CB202" s="9">
        <f t="shared" si="63"/>
        <v>4.1134098191419395E-2</v>
      </c>
      <c r="CC202" s="9">
        <f t="shared" si="63"/>
        <v>3.6084839660539728E-2</v>
      </c>
      <c r="CD202" s="9">
        <f t="shared" si="49"/>
        <v>3.1325983914990793E-2</v>
      </c>
      <c r="CE202" s="9">
        <f t="shared" si="49"/>
        <v>4.0345171507397568E-2</v>
      </c>
      <c r="CF202" s="9">
        <f t="shared" si="49"/>
        <v>4.1864703268514568E-2</v>
      </c>
      <c r="CG202" s="9">
        <f t="shared" si="49"/>
        <v>2.7602350824440652E-2</v>
      </c>
      <c r="CH202" s="9">
        <f t="shared" si="62"/>
        <v>0.4005473780181007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4776256.9500973877</v>
      </c>
      <c r="D203" s="6">
        <f t="shared" si="58"/>
        <v>0</v>
      </c>
      <c r="E203" s="6">
        <f t="shared" si="59"/>
        <v>4430547.7740794588</v>
      </c>
      <c r="F203" s="15">
        <f t="shared" si="60"/>
        <v>0</v>
      </c>
      <c r="G203" s="6"/>
      <c r="H203">
        <v>542940.39988750452</v>
      </c>
      <c r="I203">
        <v>509269.0747636676</v>
      </c>
      <c r="J203">
        <v>514308.47865875543</v>
      </c>
      <c r="K203">
        <v>505660.56858865422</v>
      </c>
      <c r="L203">
        <v>354491.53024890408</v>
      </c>
      <c r="M203">
        <v>375834.67852816329</v>
      </c>
      <c r="N203">
        <v>373518.79132523161</v>
      </c>
      <c r="O203">
        <v>362444.05560436408</v>
      </c>
      <c r="P203">
        <v>330371.91248850973</v>
      </c>
      <c r="Q203">
        <v>343791.55904629407</v>
      </c>
      <c r="R203">
        <v>356592.67503725778</v>
      </c>
      <c r="S203">
        <v>384719.29690422188</v>
      </c>
      <c r="T203">
        <v>390247.58294604241</v>
      </c>
      <c r="U203">
        <v>374143.31738198019</v>
      </c>
      <c r="V203">
        <v>395481.6008504075</v>
      </c>
      <c r="W203">
        <v>377320.65644477512</v>
      </c>
      <c r="X203">
        <v>377726.55317978462</v>
      </c>
      <c r="Y203">
        <v>380953.68744886009</v>
      </c>
      <c r="Z203">
        <v>401794.10546760069</v>
      </c>
      <c r="AA203">
        <v>387476.73873544869</v>
      </c>
      <c r="AB203">
        <v>385965.27201336448</v>
      </c>
      <c r="AC203">
        <v>374710.56131036312</v>
      </c>
      <c r="AD203">
        <v>405243.00876788999</v>
      </c>
      <c r="AE203">
        <v>407121.58445510239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-6.4023042127256583E-2</v>
      </c>
      <c r="BL203" s="9">
        <f t="shared" si="54"/>
        <v>9.8467274819254835E-3</v>
      </c>
      <c r="BM203" s="9">
        <f t="shared" si="54"/>
        <v>-1.6957607342144979E-2</v>
      </c>
      <c r="BN203" s="9">
        <f t="shared" si="54"/>
        <v>-0.35518117754369127</v>
      </c>
      <c r="BO203" s="9">
        <f t="shared" si="54"/>
        <v>5.8464908352563495E-2</v>
      </c>
      <c r="BP203" s="9">
        <f t="shared" si="54"/>
        <v>-6.1810471809849738E-3</v>
      </c>
      <c r="BQ203" s="9">
        <f t="shared" si="54"/>
        <v>-3.0098181736241035E-2</v>
      </c>
      <c r="BR203" s="9">
        <f t="shared" si="54"/>
        <v>-9.2651105612238188E-2</v>
      </c>
      <c r="BS203" s="9">
        <f t="shared" si="53"/>
        <v>3.9816513311627749E-2</v>
      </c>
      <c r="BT203" s="9">
        <f t="shared" si="53"/>
        <v>3.6558623383045372E-2</v>
      </c>
      <c r="BU203" s="9">
        <f t="shared" si="53"/>
        <v>7.5919805315917702E-2</v>
      </c>
      <c r="BV203" s="9">
        <f t="shared" si="53"/>
        <v>1.426739635656144E-2</v>
      </c>
      <c r="BW203" s="9">
        <f t="shared" si="53"/>
        <v>-4.2142440204705887E-2</v>
      </c>
      <c r="BX203" s="9">
        <f t="shared" si="53"/>
        <v>5.5465339319990641E-2</v>
      </c>
      <c r="BY203" s="9">
        <f t="shared" si="53"/>
        <v>-4.700889135140629E-2</v>
      </c>
      <c r="BZ203" s="9">
        <f t="shared" si="53"/>
        <v>1.0751560139169811E-3</v>
      </c>
      <c r="CA203" s="9">
        <f t="shared" si="63"/>
        <v>8.5072829357615287E-3</v>
      </c>
      <c r="CB203" s="9">
        <f t="shared" si="63"/>
        <v>5.3261969472714367E-2</v>
      </c>
      <c r="CC203" s="9">
        <f t="shared" si="63"/>
        <v>-3.6283964036866193E-2</v>
      </c>
      <c r="CD203" s="9">
        <f t="shared" si="49"/>
        <v>-3.9084213816805574E-3</v>
      </c>
      <c r="CE203" s="9">
        <f t="shared" si="49"/>
        <v>-2.9593505094535715E-2</v>
      </c>
      <c r="CF203" s="9">
        <f t="shared" si="49"/>
        <v>7.8333017369077135E-2</v>
      </c>
      <c r="CG203" s="9">
        <f t="shared" si="49"/>
        <v>4.6249653209697004E-3</v>
      </c>
      <c r="CH203" s="9">
        <f t="shared" si="62"/>
        <v>8.717981734278428E-2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4287637.4364792639</v>
      </c>
      <c r="D204" s="6">
        <f t="shared" si="58"/>
        <v>0</v>
      </c>
      <c r="E204" s="6">
        <f t="shared" si="59"/>
        <v>4001583.6779346881</v>
      </c>
      <c r="F204" s="15">
        <f t="shared" si="60"/>
        <v>0</v>
      </c>
      <c r="G204" s="6"/>
      <c r="H204">
        <v>510309.64628327859</v>
      </c>
      <c r="I204">
        <v>491960.42279400979</v>
      </c>
      <c r="J204">
        <v>504578.3154497302</v>
      </c>
      <c r="K204">
        <v>493178.2770049696</v>
      </c>
      <c r="L204">
        <v>320481.41159165988</v>
      </c>
      <c r="M204">
        <v>345565.31786884612</v>
      </c>
      <c r="N204">
        <v>337535.31911526981</v>
      </c>
      <c r="O204">
        <v>305519.36689370952</v>
      </c>
      <c r="P204">
        <v>283641.02673205332</v>
      </c>
      <c r="Q204">
        <v>284654.45894521358</v>
      </c>
      <c r="R204">
        <v>303378.02865815099</v>
      </c>
      <c r="S204">
        <v>317170.63683482911</v>
      </c>
      <c r="T204">
        <v>325473.11641851882</v>
      </c>
      <c r="U204">
        <v>325940.01408167038</v>
      </c>
      <c r="V204">
        <v>339156.23001486721</v>
      </c>
      <c r="W204">
        <v>328878.56027214043</v>
      </c>
      <c r="X204">
        <v>336397.386203809</v>
      </c>
      <c r="Y204">
        <v>338807.42661224032</v>
      </c>
      <c r="Z204">
        <v>321399.41043656878</v>
      </c>
      <c r="AA204">
        <v>295636.10049119912</v>
      </c>
      <c r="AB204">
        <v>309084.65780832409</v>
      </c>
      <c r="AC204">
        <v>321460.41666085093</v>
      </c>
      <c r="AD204">
        <v>329127.42039260949</v>
      </c>
      <c r="AE204">
        <v>343012.62789268082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-3.6619419271565763E-2</v>
      </c>
      <c r="BL204" s="9">
        <f t="shared" si="54"/>
        <v>2.532478976031825E-2</v>
      </c>
      <c r="BM204" s="9">
        <f t="shared" si="54"/>
        <v>-2.2852336223357018E-2</v>
      </c>
      <c r="BN204" s="9">
        <f t="shared" si="54"/>
        <v>-0.43104644879327103</v>
      </c>
      <c r="BO204" s="9">
        <f t="shared" si="54"/>
        <v>7.5357401980587407E-2</v>
      </c>
      <c r="BP204" s="9">
        <f t="shared" si="54"/>
        <v>-2.3511524437742053E-2</v>
      </c>
      <c r="BQ204" s="9">
        <f t="shared" si="54"/>
        <v>-9.9656983377906252E-2</v>
      </c>
      <c r="BR204" s="9">
        <f t="shared" si="54"/>
        <v>-7.4303722418273016E-2</v>
      </c>
      <c r="BS204" s="9">
        <f t="shared" si="53"/>
        <v>3.5665716620185087E-3</v>
      </c>
      <c r="BT204" s="9">
        <f t="shared" si="53"/>
        <v>6.37036272794195E-2</v>
      </c>
      <c r="BU204" s="9">
        <f t="shared" si="53"/>
        <v>4.4460268385325886E-2</v>
      </c>
      <c r="BV204" s="9">
        <f t="shared" si="53"/>
        <v>2.5839950991320866E-2</v>
      </c>
      <c r="BW204" s="9">
        <f t="shared" si="53"/>
        <v>1.4334919615308322E-3</v>
      </c>
      <c r="BX204" s="9">
        <f t="shared" si="53"/>
        <v>3.9747498169151303E-2</v>
      </c>
      <c r="BY204" s="9">
        <f t="shared" si="53"/>
        <v>-3.0772291809451235E-2</v>
      </c>
      <c r="BZ204" s="9">
        <f t="shared" si="53"/>
        <v>2.2604593252362928E-2</v>
      </c>
      <c r="CA204" s="9">
        <f t="shared" si="63"/>
        <v>7.1387247175820501E-3</v>
      </c>
      <c r="CB204" s="9">
        <f t="shared" si="63"/>
        <v>-5.2747263939412349E-2</v>
      </c>
      <c r="CC204" s="9">
        <f t="shared" si="63"/>
        <v>-8.3555311169819374E-2</v>
      </c>
      <c r="CD204" s="9">
        <f t="shared" si="49"/>
        <v>4.448590509206983E-2</v>
      </c>
      <c r="CE204" s="9">
        <f t="shared" si="49"/>
        <v>3.9259202428038591E-2</v>
      </c>
      <c r="CF204" s="9">
        <f t="shared" si="49"/>
        <v>2.3570556520170562E-2</v>
      </c>
      <c r="CG204" s="9">
        <f t="shared" si="49"/>
        <v>4.1322290690100308E-2</v>
      </c>
      <c r="CH204" s="9">
        <f t="shared" si="62"/>
        <v>0.10190942754506373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5161980.813261616</v>
      </c>
      <c r="D205" s="6">
        <f t="shared" si="58"/>
        <v>0</v>
      </c>
      <c r="E205" s="6">
        <f t="shared" si="59"/>
        <v>4722510.7151180152</v>
      </c>
      <c r="F205" s="15">
        <f t="shared" si="60"/>
        <v>0</v>
      </c>
      <c r="G205" s="6"/>
      <c r="H205">
        <v>516753.36694630311</v>
      </c>
      <c r="I205">
        <v>497907.4900792453</v>
      </c>
      <c r="J205">
        <v>504514.40265793359</v>
      </c>
      <c r="K205">
        <v>502672.24610036559</v>
      </c>
      <c r="L205">
        <v>328741.96532609581</v>
      </c>
      <c r="M205">
        <v>381622.50171853602</v>
      </c>
      <c r="N205">
        <v>397754.76051440119</v>
      </c>
      <c r="O205">
        <v>384379.91873836587</v>
      </c>
      <c r="P205">
        <v>375335.81799821329</v>
      </c>
      <c r="Q205">
        <v>392672.95126402442</v>
      </c>
      <c r="R205">
        <v>411540.58973350102</v>
      </c>
      <c r="S205">
        <v>442387.58023829188</v>
      </c>
      <c r="T205">
        <v>423773.83936144481</v>
      </c>
      <c r="U205">
        <v>428543.62881580868</v>
      </c>
      <c r="V205">
        <v>477944.86405876599</v>
      </c>
      <c r="W205">
        <v>489502.71516384551</v>
      </c>
      <c r="X205">
        <v>483917.45724058361</v>
      </c>
      <c r="Y205">
        <v>486569.20644148969</v>
      </c>
      <c r="Z205">
        <v>499513.29863726051</v>
      </c>
      <c r="AA205">
        <v>488556.31191052392</v>
      </c>
      <c r="AB205">
        <v>495998.10172982787</v>
      </c>
      <c r="AC205">
        <v>498220.27619648958</v>
      </c>
      <c r="AD205">
        <v>503885.9742131409</v>
      </c>
      <c r="AE205">
        <v>497994.48296987987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-3.7151417284500859E-2</v>
      </c>
      <c r="BL205" s="9">
        <f t="shared" si="54"/>
        <v>1.3182090891101686E-2</v>
      </c>
      <c r="BM205" s="9">
        <f t="shared" si="54"/>
        <v>-3.6580282592564651E-3</v>
      </c>
      <c r="BN205" s="9">
        <f t="shared" si="54"/>
        <v>-0.42466521638675453</v>
      </c>
      <c r="BO205" s="9">
        <f t="shared" si="54"/>
        <v>0.14915876148271356</v>
      </c>
      <c r="BP205" s="9">
        <f t="shared" si="54"/>
        <v>4.1403731152392084E-2</v>
      </c>
      <c r="BQ205" s="9">
        <f t="shared" si="54"/>
        <v>-3.4204200559099229E-2</v>
      </c>
      <c r="BR205" s="9">
        <f t="shared" si="54"/>
        <v>-2.3810295298322497E-2</v>
      </c>
      <c r="BS205" s="9">
        <f t="shared" si="53"/>
        <v>4.5155940433933013E-2</v>
      </c>
      <c r="BT205" s="9">
        <f t="shared" si="53"/>
        <v>4.6930573397978133E-2</v>
      </c>
      <c r="BU205" s="9">
        <f t="shared" si="53"/>
        <v>7.2278722481446303E-2</v>
      </c>
      <c r="BV205" s="9">
        <f t="shared" si="53"/>
        <v>-4.2986461019300391E-2</v>
      </c>
      <c r="BW205" s="9">
        <f t="shared" si="53"/>
        <v>1.1192635202251543E-2</v>
      </c>
      <c r="BX205" s="9">
        <f t="shared" si="53"/>
        <v>0.10910282828647687</v>
      </c>
      <c r="BY205" s="9">
        <f t="shared" si="53"/>
        <v>2.3894630084829994E-2</v>
      </c>
      <c r="BZ205" s="9">
        <f t="shared" si="53"/>
        <v>-1.1475659484714604E-2</v>
      </c>
      <c r="CA205" s="9">
        <f t="shared" si="63"/>
        <v>5.464795961565517E-3</v>
      </c>
      <c r="CB205" s="9">
        <f t="shared" si="63"/>
        <v>2.6255076389869281E-2</v>
      </c>
      <c r="CC205" s="9">
        <f t="shared" si="63"/>
        <v>-2.2179481643963935E-2</v>
      </c>
      <c r="CD205" s="9">
        <f t="shared" si="49"/>
        <v>1.5117359571344758E-2</v>
      </c>
      <c r="CE205" s="9">
        <f t="shared" si="49"/>
        <v>4.4702013489548243E-3</v>
      </c>
      <c r="CF205" s="9">
        <f t="shared" si="49"/>
        <v>1.1307699925320816E-2</v>
      </c>
      <c r="CG205" s="9">
        <f t="shared" si="49"/>
        <v>-1.1761002244722336E-2</v>
      </c>
      <c r="CH205" s="9">
        <f t="shared" si="62"/>
        <v>0.10298250000205958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4152305.5779705672</v>
      </c>
      <c r="D206" s="6">
        <f t="shared" si="58"/>
        <v>0</v>
      </c>
      <c r="E206" s="6">
        <f t="shared" si="59"/>
        <v>3954372.1612157929</v>
      </c>
      <c r="F206" s="15">
        <f t="shared" si="60"/>
        <v>0</v>
      </c>
      <c r="G206" s="6"/>
      <c r="H206">
        <v>581761.69494668755</v>
      </c>
      <c r="I206">
        <v>561376.93275817332</v>
      </c>
      <c r="J206">
        <v>563362.2502289695</v>
      </c>
      <c r="K206">
        <v>536523.11400584003</v>
      </c>
      <c r="L206">
        <v>302106.48978111712</v>
      </c>
      <c r="M206">
        <v>333956.79417400592</v>
      </c>
      <c r="N206">
        <v>327106.59428176901</v>
      </c>
      <c r="O206">
        <v>299231.1677843777</v>
      </c>
      <c r="P206">
        <v>271798.67370996851</v>
      </c>
      <c r="Q206">
        <v>254381.7776081755</v>
      </c>
      <c r="R206">
        <v>265952.37314312567</v>
      </c>
      <c r="S206">
        <v>282626.29335347458</v>
      </c>
      <c r="T206">
        <v>277154.32530006667</v>
      </c>
      <c r="U206">
        <v>273915.51723049732</v>
      </c>
      <c r="V206">
        <v>294230.86327122041</v>
      </c>
      <c r="W206">
        <v>267614.29386890831</v>
      </c>
      <c r="X206">
        <v>250173.29698519979</v>
      </c>
      <c r="Y206">
        <v>253746.7211174471</v>
      </c>
      <c r="Z206">
        <v>246415.8368212982</v>
      </c>
      <c r="AA206">
        <v>224433.9101229182</v>
      </c>
      <c r="AB206">
        <v>245449.23252585749</v>
      </c>
      <c r="AC206">
        <v>212338.51781900061</v>
      </c>
      <c r="AD206">
        <v>214285.34896140039</v>
      </c>
      <c r="AE206">
        <v>224632.70709856879</v>
      </c>
      <c r="AF206" s="6"/>
      <c r="AG206" s="6"/>
      <c r="AH206" s="6"/>
      <c r="AI206" s="6">
        <f t="shared" si="64"/>
        <v>0</v>
      </c>
      <c r="AJ206" s="6">
        <f t="shared" si="64"/>
        <v>561376.93275817332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-3.5668330723476083E-2</v>
      </c>
      <c r="BL206" s="9">
        <f t="shared" si="54"/>
        <v>3.5302753966744253E-3</v>
      </c>
      <c r="BM206" s="9">
        <f t="shared" si="54"/>
        <v>-4.8813205600372112E-2</v>
      </c>
      <c r="BN206" s="9">
        <f t="shared" si="54"/>
        <v>-0.57433007370859523</v>
      </c>
      <c r="BO206" s="9">
        <f t="shared" si="54"/>
        <v>0.10023205545865962</v>
      </c>
      <c r="BP206" s="9">
        <f t="shared" si="54"/>
        <v>-2.0725531673334883E-2</v>
      </c>
      <c r="BQ206" s="9">
        <f t="shared" si="54"/>
        <v>-8.9069683098043764E-2</v>
      </c>
      <c r="BR206" s="9">
        <f t="shared" si="54"/>
        <v>-9.6154789026430029E-2</v>
      </c>
      <c r="BS206" s="9">
        <f t="shared" si="53"/>
        <v>-6.6225422049050658E-2</v>
      </c>
      <c r="BT206" s="9">
        <f t="shared" si="53"/>
        <v>4.4481044414704816E-2</v>
      </c>
      <c r="BU206" s="9">
        <f t="shared" si="53"/>
        <v>6.0808262388657434E-2</v>
      </c>
      <c r="BV206" s="9">
        <f t="shared" si="53"/>
        <v>-1.9551024710547683E-2</v>
      </c>
      <c r="BW206" s="9">
        <f t="shared" si="53"/>
        <v>-1.1754754525976005E-2</v>
      </c>
      <c r="BX206" s="9">
        <f t="shared" si="53"/>
        <v>7.1544980845001632E-2</v>
      </c>
      <c r="BY206" s="9">
        <f t="shared" si="53"/>
        <v>-9.4817966530402448E-2</v>
      </c>
      <c r="BZ206" s="9">
        <f t="shared" si="53"/>
        <v>-6.7392876223996145E-2</v>
      </c>
      <c r="CA206" s="9">
        <f t="shared" si="63"/>
        <v>1.4182742908614083E-2</v>
      </c>
      <c r="CB206" s="9">
        <f t="shared" si="63"/>
        <v>-2.9316106160203002E-2</v>
      </c>
      <c r="CC206" s="9">
        <f t="shared" si="63"/>
        <v>-9.3439225546030166E-2</v>
      </c>
      <c r="CD206" s="9">
        <f t="shared" si="49"/>
        <v>8.950885683312676E-2</v>
      </c>
      <c r="CE206" s="9">
        <f t="shared" si="49"/>
        <v>-0.14490835035880534</v>
      </c>
      <c r="CF206" s="9">
        <f t="shared" si="49"/>
        <v>9.1267498507794191E-3</v>
      </c>
      <c r="CG206" s="9">
        <f t="shared" si="49"/>
        <v>4.7158122284722999E-2</v>
      </c>
      <c r="CH206" s="9">
        <f t="shared" si="62"/>
        <v>0.13351012336138568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4268523.5073440308</v>
      </c>
      <c r="D207" s="6">
        <f t="shared" si="58"/>
        <v>0</v>
      </c>
      <c r="E207" s="6">
        <f t="shared" si="59"/>
        <v>3928666.4280305775</v>
      </c>
      <c r="F207" s="15">
        <f t="shared" si="60"/>
        <v>0</v>
      </c>
      <c r="G207" s="6"/>
      <c r="H207">
        <v>506318.07953164319</v>
      </c>
      <c r="I207">
        <v>476213.16561981622</v>
      </c>
      <c r="J207">
        <v>495560.73407143942</v>
      </c>
      <c r="K207">
        <v>489110.99173686671</v>
      </c>
      <c r="L207">
        <v>301728.52355099871</v>
      </c>
      <c r="M207">
        <v>326138.27568165271</v>
      </c>
      <c r="N207">
        <v>319766.67496695922</v>
      </c>
      <c r="O207">
        <v>307947.94400355028</v>
      </c>
      <c r="P207">
        <v>287106.6086085487</v>
      </c>
      <c r="Q207">
        <v>278111.88840397558</v>
      </c>
      <c r="R207">
        <v>296389.45595595648</v>
      </c>
      <c r="S207">
        <v>310333.73198198661</v>
      </c>
      <c r="T207">
        <v>304010.9099199301</v>
      </c>
      <c r="U207">
        <v>300081.53651276021</v>
      </c>
      <c r="V207">
        <v>323704.06219462637</v>
      </c>
      <c r="W207">
        <v>331425.73590934201</v>
      </c>
      <c r="X207">
        <v>325412.95070168778</v>
      </c>
      <c r="Y207">
        <v>345117.09106125857</v>
      </c>
      <c r="Z207">
        <v>363736.91360480653</v>
      </c>
      <c r="AA207">
        <v>343778.09714580298</v>
      </c>
      <c r="AB207">
        <v>369482.26445187</v>
      </c>
      <c r="AC207">
        <v>376356.20499429409</v>
      </c>
      <c r="AD207">
        <v>394365.17623023648</v>
      </c>
      <c r="AE207">
        <v>407565.0924023086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-6.1299506547324502E-2</v>
      </c>
      <c r="BL207" s="9">
        <f t="shared" si="54"/>
        <v>3.9824336623981993E-2</v>
      </c>
      <c r="BM207" s="9">
        <f t="shared" si="54"/>
        <v>-1.3100476856730386E-2</v>
      </c>
      <c r="BN207" s="9">
        <f t="shared" si="54"/>
        <v>-0.48306175622935821</v>
      </c>
      <c r="BO207" s="9">
        <f t="shared" si="54"/>
        <v>7.7793765512436067E-2</v>
      </c>
      <c r="BP207" s="9">
        <f t="shared" si="54"/>
        <v>-1.972986085644966E-2</v>
      </c>
      <c r="BQ207" s="9">
        <f t="shared" si="54"/>
        <v>-3.7660833399347442E-2</v>
      </c>
      <c r="BR207" s="9">
        <f t="shared" si="54"/>
        <v>-7.0077150361446169E-2</v>
      </c>
      <c r="BS207" s="9">
        <f t="shared" si="53"/>
        <v>-3.1830096360258978E-2</v>
      </c>
      <c r="BT207" s="9">
        <f t="shared" si="53"/>
        <v>6.3650810099239466E-2</v>
      </c>
      <c r="BU207" s="9">
        <f t="shared" si="53"/>
        <v>4.5973954098938591E-2</v>
      </c>
      <c r="BV207" s="9">
        <f t="shared" si="53"/>
        <v>-2.0584684533485345E-2</v>
      </c>
      <c r="BW207" s="9">
        <f t="shared" si="53"/>
        <v>-1.3009362552474818E-2</v>
      </c>
      <c r="BX207" s="9">
        <f t="shared" si="53"/>
        <v>7.5775484006577132E-2</v>
      </c>
      <c r="BY207" s="9">
        <f t="shared" si="53"/>
        <v>2.3574050011617505E-2</v>
      </c>
      <c r="BZ207" s="9">
        <f t="shared" si="53"/>
        <v>-1.8308766800432471E-2</v>
      </c>
      <c r="CA207" s="9">
        <f t="shared" si="63"/>
        <v>5.8788760508513789E-2</v>
      </c>
      <c r="CB207" s="9">
        <f t="shared" si="63"/>
        <v>5.2547087663788822E-2</v>
      </c>
      <c r="CC207" s="9">
        <f t="shared" si="63"/>
        <v>-5.6434458702454643E-2</v>
      </c>
      <c r="CD207" s="9">
        <f t="shared" si="49"/>
        <v>7.2106357667292176E-2</v>
      </c>
      <c r="CE207" s="9">
        <f t="shared" si="49"/>
        <v>1.8433308182606942E-2</v>
      </c>
      <c r="CF207" s="9">
        <f t="shared" si="49"/>
        <v>4.6741274626108872E-2</v>
      </c>
      <c r="CG207" s="9">
        <f t="shared" si="49"/>
        <v>3.2923332613156331E-2</v>
      </c>
      <c r="CH207" s="9">
        <f t="shared" si="62"/>
        <v>0.11325785020266264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4053436.1245646244</v>
      </c>
      <c r="D208" s="6">
        <f t="shared" si="58"/>
        <v>0</v>
      </c>
      <c r="E208" s="6">
        <f t="shared" si="59"/>
        <v>3795429.1601060485</v>
      </c>
      <c r="F208" s="15">
        <f t="shared" si="60"/>
        <v>0</v>
      </c>
      <c r="G208" s="6"/>
      <c r="H208">
        <v>492238.51138274162</v>
      </c>
      <c r="I208">
        <v>471564.25443628541</v>
      </c>
      <c r="J208">
        <v>485241.37962264719</v>
      </c>
      <c r="K208">
        <v>469703.92448985361</v>
      </c>
      <c r="L208">
        <v>283969.77789102349</v>
      </c>
      <c r="M208">
        <v>314486.17480859312</v>
      </c>
      <c r="N208">
        <v>315720.32680199808</v>
      </c>
      <c r="O208">
        <v>291533.22522719292</v>
      </c>
      <c r="P208">
        <v>274828.42060286982</v>
      </c>
      <c r="Q208">
        <v>273858.19266567688</v>
      </c>
      <c r="R208">
        <v>283387.24264605332</v>
      </c>
      <c r="S208">
        <v>296380.05172615527</v>
      </c>
      <c r="T208">
        <v>306979.45499907638</v>
      </c>
      <c r="U208">
        <v>303656.2346284957</v>
      </c>
      <c r="V208">
        <v>318047.96277215797</v>
      </c>
      <c r="W208">
        <v>325130.08998476568</v>
      </c>
      <c r="X208">
        <v>313527.39609070652</v>
      </c>
      <c r="Y208">
        <v>313107.12049231952</v>
      </c>
      <c r="Z208">
        <v>314429.37189327978</v>
      </c>
      <c r="AA208">
        <v>303960.80126108043</v>
      </c>
      <c r="AB208">
        <v>301007.79016874608</v>
      </c>
      <c r="AC208">
        <v>289646.68848860002</v>
      </c>
      <c r="AD208">
        <v>288305.27049729571</v>
      </c>
      <c r="AE208">
        <v>291659.96375301969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-4.2908008828224008E-2</v>
      </c>
      <c r="BL208" s="9">
        <f t="shared" si="54"/>
        <v>2.859108764471362E-2</v>
      </c>
      <c r="BM208" s="9">
        <f t="shared" si="54"/>
        <v>-3.2543908764888642E-2</v>
      </c>
      <c r="BN208" s="9">
        <f t="shared" si="54"/>
        <v>-0.50323473168767663</v>
      </c>
      <c r="BO208" s="9">
        <f t="shared" si="54"/>
        <v>0.10207229927914714</v>
      </c>
      <c r="BP208" s="9">
        <f t="shared" si="54"/>
        <v>3.9166640392777462E-3</v>
      </c>
      <c r="BQ208" s="9">
        <f t="shared" si="54"/>
        <v>-7.9702800448881894E-2</v>
      </c>
      <c r="BR208" s="9">
        <f t="shared" si="54"/>
        <v>-5.9007001627654238E-2</v>
      </c>
      <c r="BS208" s="9">
        <f t="shared" si="53"/>
        <v>-3.5365504642018227E-3</v>
      </c>
      <c r="BT208" s="9">
        <f t="shared" si="53"/>
        <v>3.4203883480458358E-2</v>
      </c>
      <c r="BU208" s="9">
        <f t="shared" si="53"/>
        <v>4.4828278408385151E-2</v>
      </c>
      <c r="BV208" s="9">
        <f t="shared" si="53"/>
        <v>3.5138234232231592E-2</v>
      </c>
      <c r="BW208" s="9">
        <f t="shared" si="53"/>
        <v>-1.0884569102407201E-2</v>
      </c>
      <c r="BX208" s="9">
        <f t="shared" si="53"/>
        <v>4.6305943316258771E-2</v>
      </c>
      <c r="BY208" s="9">
        <f t="shared" si="53"/>
        <v>2.2023181381951421E-2</v>
      </c>
      <c r="BZ208" s="9">
        <f t="shared" si="53"/>
        <v>-3.6338635012498725E-2</v>
      </c>
      <c r="CA208" s="9">
        <f t="shared" si="63"/>
        <v>-1.3413741193032138E-3</v>
      </c>
      <c r="CB208" s="9">
        <f t="shared" si="63"/>
        <v>4.2141082591798827E-3</v>
      </c>
      <c r="CC208" s="9">
        <f t="shared" si="63"/>
        <v>-3.3860728371700073E-2</v>
      </c>
      <c r="CD208" s="9">
        <f t="shared" si="49"/>
        <v>-9.7626044989410563E-3</v>
      </c>
      <c r="CE208" s="9">
        <f t="shared" si="49"/>
        <v>-3.8474280699018787E-2</v>
      </c>
      <c r="CF208" s="9">
        <f t="shared" si="49"/>
        <v>-4.6419789021674819E-3</v>
      </c>
      <c r="CG208" s="9">
        <f t="shared" si="49"/>
        <v>1.156873023513722E-2</v>
      </c>
      <c r="CH208" s="9">
        <f t="shared" si="62"/>
        <v>0.1121512116749615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4469107.6078577153</v>
      </c>
      <c r="D209" s="6">
        <f t="shared" si="58"/>
        <v>0</v>
      </c>
      <c r="E209" s="6">
        <f t="shared" si="59"/>
        <v>4124116.7524338532</v>
      </c>
      <c r="F209" s="15">
        <f t="shared" si="60"/>
        <v>0</v>
      </c>
      <c r="G209" s="6"/>
      <c r="H209">
        <v>515666.16576833429</v>
      </c>
      <c r="I209">
        <v>501414.28597756871</v>
      </c>
      <c r="J209">
        <v>513175.17044696311</v>
      </c>
      <c r="K209">
        <v>497183.22483851312</v>
      </c>
      <c r="L209">
        <v>318385.67216835241</v>
      </c>
      <c r="M209">
        <v>345131.37852054299</v>
      </c>
      <c r="N209">
        <v>343105.46981062699</v>
      </c>
      <c r="O209">
        <v>309705.67906588822</v>
      </c>
      <c r="P209">
        <v>280960.3737837057</v>
      </c>
      <c r="Q209">
        <v>286088.01523577399</v>
      </c>
      <c r="R209">
        <v>310749.94482543611</v>
      </c>
      <c r="S209">
        <v>341131.50613489229</v>
      </c>
      <c r="T209">
        <v>341275.68823862431</v>
      </c>
      <c r="U209">
        <v>333986.26156913448</v>
      </c>
      <c r="V209">
        <v>349637.44167690602</v>
      </c>
      <c r="W209">
        <v>364537.90399432508</v>
      </c>
      <c r="X209">
        <v>363320.2795174006</v>
      </c>
      <c r="Y209">
        <v>370832.83785068122</v>
      </c>
      <c r="Z209">
        <v>373062.8636887857</v>
      </c>
      <c r="AA209">
        <v>385994.54200757807</v>
      </c>
      <c r="AB209">
        <v>388225.62483581551</v>
      </c>
      <c r="AC209">
        <v>389411.81615940272</v>
      </c>
      <c r="AD209">
        <v>398992.73893703712</v>
      </c>
      <c r="AE209">
        <v>390599.6203861523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-2.8026913048448034E-2</v>
      </c>
      <c r="BL209" s="9">
        <f t="shared" si="54"/>
        <v>2.3184572249831944E-2</v>
      </c>
      <c r="BM209" s="9">
        <f t="shared" si="54"/>
        <v>-3.1658629940643668E-2</v>
      </c>
      <c r="BN209" s="9">
        <f t="shared" si="54"/>
        <v>-0.44569516631806233</v>
      </c>
      <c r="BO209" s="9">
        <f t="shared" si="54"/>
        <v>8.0661698362115258E-2</v>
      </c>
      <c r="BP209" s="9">
        <f t="shared" si="54"/>
        <v>-5.8872597894042032E-3</v>
      </c>
      <c r="BQ209" s="9">
        <f t="shared" si="54"/>
        <v>-0.10241546793497844</v>
      </c>
      <c r="BR209" s="9">
        <f t="shared" si="54"/>
        <v>-9.740878329783062E-2</v>
      </c>
      <c r="BS209" s="9">
        <f t="shared" si="53"/>
        <v>1.8085868229155574E-2</v>
      </c>
      <c r="BT209" s="9">
        <f t="shared" si="53"/>
        <v>8.2689043782380039E-2</v>
      </c>
      <c r="BU209" s="9">
        <f t="shared" si="53"/>
        <v>9.3279498591767165E-2</v>
      </c>
      <c r="BV209" s="9">
        <f t="shared" si="53"/>
        <v>4.2256912607696058E-4</v>
      </c>
      <c r="BW209" s="9">
        <f t="shared" si="53"/>
        <v>-2.1590761451577317E-2</v>
      </c>
      <c r="BX209" s="9">
        <f t="shared" si="53"/>
        <v>4.5796877560714343E-2</v>
      </c>
      <c r="BY209" s="9">
        <f t="shared" si="53"/>
        <v>4.1733798387839457E-2</v>
      </c>
      <c r="BZ209" s="9">
        <f t="shared" si="53"/>
        <v>-3.3457770768283868E-3</v>
      </c>
      <c r="CA209" s="9">
        <f t="shared" si="63"/>
        <v>2.0466631262502259E-2</v>
      </c>
      <c r="CB209" s="9">
        <f t="shared" si="63"/>
        <v>5.9955515636038884E-3</v>
      </c>
      <c r="CC209" s="9">
        <f t="shared" si="63"/>
        <v>3.4076288686118741E-2</v>
      </c>
      <c r="CD209" s="9">
        <f t="shared" si="49"/>
        <v>5.7634484340971506E-3</v>
      </c>
      <c r="CE209" s="9">
        <f t="shared" si="49"/>
        <v>3.0507590840073828E-3</v>
      </c>
      <c r="CF209" s="9">
        <f t="shared" si="49"/>
        <v>2.4305781565260084E-2</v>
      </c>
      <c r="CG209" s="9">
        <f t="shared" si="49"/>
        <v>-2.1260172003029664E-2</v>
      </c>
      <c r="CH209" s="9">
        <f t="shared" si="62"/>
        <v>0.10596239239972167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4671875.2639837433</v>
      </c>
      <c r="D210" s="6">
        <f t="shared" si="58"/>
        <v>0</v>
      </c>
      <c r="E210" s="6">
        <f t="shared" si="59"/>
        <v>4372083.1056373008</v>
      </c>
      <c r="F210" s="15">
        <f t="shared" si="60"/>
        <v>0</v>
      </c>
      <c r="G210" s="6"/>
      <c r="H210">
        <v>540402.16611046239</v>
      </c>
      <c r="I210">
        <v>515706.33207777812</v>
      </c>
      <c r="J210">
        <v>530120.71579039446</v>
      </c>
      <c r="K210">
        <v>519051.79556868068</v>
      </c>
      <c r="L210">
        <v>359985.86465370888</v>
      </c>
      <c r="M210">
        <v>397531.58947284578</v>
      </c>
      <c r="N210">
        <v>396240.96363587037</v>
      </c>
      <c r="O210">
        <v>364582.19066873961</v>
      </c>
      <c r="P210">
        <v>340069.2502773389</v>
      </c>
      <c r="Q210">
        <v>334909.16128235258</v>
      </c>
      <c r="R210">
        <v>331107.56362778251</v>
      </c>
      <c r="S210">
        <v>340507.64367883938</v>
      </c>
      <c r="T210">
        <v>343701.4856494774</v>
      </c>
      <c r="U210">
        <v>351794.98078907398</v>
      </c>
      <c r="V210">
        <v>362389.0949355709</v>
      </c>
      <c r="W210">
        <v>351444.33841800707</v>
      </c>
      <c r="X210">
        <v>353074.77115390229</v>
      </c>
      <c r="Y210">
        <v>351378.94719539979</v>
      </c>
      <c r="Z210">
        <v>355646.49170425528</v>
      </c>
      <c r="AA210">
        <v>352031.02375043771</v>
      </c>
      <c r="AB210">
        <v>337351.89525287331</v>
      </c>
      <c r="AC210">
        <v>343459.39212096418</v>
      </c>
      <c r="AD210">
        <v>331980.68619149667</v>
      </c>
      <c r="AE210">
        <v>349407.31859317783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-4.6776134835716715E-2</v>
      </c>
      <c r="BL210" s="9">
        <f t="shared" si="54"/>
        <v>2.7567266664946119E-2</v>
      </c>
      <c r="BM210" s="9">
        <f t="shared" si="54"/>
        <v>-2.1101069283858836E-2</v>
      </c>
      <c r="BN210" s="9">
        <f t="shared" si="54"/>
        <v>-0.36593891114144395</v>
      </c>
      <c r="BO210" s="9">
        <f t="shared" si="54"/>
        <v>9.9209635480260364E-2</v>
      </c>
      <c r="BP210" s="9">
        <f t="shared" si="54"/>
        <v>-3.2518810816918684E-3</v>
      </c>
      <c r="BQ210" s="9">
        <f t="shared" si="54"/>
        <v>-8.3270505393970892E-2</v>
      </c>
      <c r="BR210" s="9">
        <f t="shared" si="54"/>
        <v>-6.9602740675964642E-2</v>
      </c>
      <c r="BS210" s="9">
        <f t="shared" si="53"/>
        <v>-1.5289939453830762E-2</v>
      </c>
      <c r="BT210" s="9">
        <f t="shared" si="53"/>
        <v>-1.1416046473252622E-2</v>
      </c>
      <c r="BU210" s="9">
        <f t="shared" si="53"/>
        <v>2.7994285503597584E-2</v>
      </c>
      <c r="BV210" s="9">
        <f t="shared" si="53"/>
        <v>9.3359326309551162E-3</v>
      </c>
      <c r="BW210" s="9">
        <f t="shared" si="53"/>
        <v>2.3275058608786349E-2</v>
      </c>
      <c r="BX210" s="9">
        <f t="shared" si="53"/>
        <v>2.9669917505335399E-2</v>
      </c>
      <c r="BY210" s="9">
        <f t="shared" si="53"/>
        <v>-3.0667138196920969E-2</v>
      </c>
      <c r="BZ210" s="9">
        <f t="shared" si="53"/>
        <v>4.6285065216322948E-3</v>
      </c>
      <c r="CA210" s="9">
        <f t="shared" si="63"/>
        <v>-4.814588070535193E-3</v>
      </c>
      <c r="CB210" s="9">
        <f t="shared" si="63"/>
        <v>1.2071973936472805E-2</v>
      </c>
      <c r="CC210" s="9">
        <f t="shared" si="63"/>
        <v>-1.021792930030457E-2</v>
      </c>
      <c r="CD210" s="9">
        <f t="shared" si="49"/>
        <v>-4.2592722250392887E-2</v>
      </c>
      <c r="CE210" s="9">
        <f t="shared" si="49"/>
        <v>1.794230156700918E-2</v>
      </c>
      <c r="CF210" s="9">
        <f t="shared" si="49"/>
        <v>-3.3992093583336769E-2</v>
      </c>
      <c r="CG210" s="9">
        <f t="shared" si="49"/>
        <v>5.1161550552226646E-2</v>
      </c>
      <c r="CH210" s="9">
        <f t="shared" si="62"/>
        <v>8.5405311462995889E-2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4589652.9120443463</v>
      </c>
      <c r="D211" s="6">
        <f t="shared" si="58"/>
        <v>0</v>
      </c>
      <c r="E211" s="6">
        <f t="shared" si="59"/>
        <v>4281655.5294935945</v>
      </c>
      <c r="F211" s="15">
        <f t="shared" si="60"/>
        <v>0</v>
      </c>
      <c r="G211" s="6"/>
      <c r="H211">
        <v>554518.38932976755</v>
      </c>
      <c r="I211">
        <v>531196.93458610529</v>
      </c>
      <c r="J211">
        <v>533353.99067255738</v>
      </c>
      <c r="K211">
        <v>504957.26683006721</v>
      </c>
      <c r="L211">
        <v>346167.22541050118</v>
      </c>
      <c r="M211">
        <v>364377.47292379348</v>
      </c>
      <c r="N211">
        <v>358558.04765198729</v>
      </c>
      <c r="O211">
        <v>322758.74227128498</v>
      </c>
      <c r="P211">
        <v>301907.20368677861</v>
      </c>
      <c r="Q211">
        <v>305967.47300883348</v>
      </c>
      <c r="R211">
        <v>313992.4191071727</v>
      </c>
      <c r="S211">
        <v>326020.16756828898</v>
      </c>
      <c r="T211">
        <v>340994.38681761618</v>
      </c>
      <c r="U211">
        <v>348282.30106659507</v>
      </c>
      <c r="V211">
        <v>379580.33585368347</v>
      </c>
      <c r="W211">
        <v>381228.17669193528</v>
      </c>
      <c r="X211">
        <v>371221.73217737401</v>
      </c>
      <c r="Y211">
        <v>364197.24913632742</v>
      </c>
      <c r="Z211">
        <v>353015.62150130479</v>
      </c>
      <c r="AA211">
        <v>345459.00605943712</v>
      </c>
      <c r="AB211">
        <v>351312.22058623639</v>
      </c>
      <c r="AC211">
        <v>342516.38346113247</v>
      </c>
      <c r="AD211">
        <v>344541.43097516458</v>
      </c>
      <c r="AE211">
        <v>361303.26722982642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-4.2967142633740796E-2</v>
      </c>
      <c r="BL211" s="9">
        <f t="shared" si="54"/>
        <v>4.0525239091387848E-3</v>
      </c>
      <c r="BM211" s="9">
        <f t="shared" si="54"/>
        <v>-5.4711545764330571E-2</v>
      </c>
      <c r="BN211" s="9">
        <f t="shared" si="54"/>
        <v>-0.3775518368205642</v>
      </c>
      <c r="BO211" s="9">
        <f t="shared" si="54"/>
        <v>5.1268375100734419E-2</v>
      </c>
      <c r="BP211" s="9">
        <f t="shared" si="54"/>
        <v>-1.6099778767569638E-2</v>
      </c>
      <c r="BQ211" s="9">
        <f t="shared" si="54"/>
        <v>-0.10518544888868027</v>
      </c>
      <c r="BR211" s="9">
        <f t="shared" si="54"/>
        <v>-6.6785418583665365E-2</v>
      </c>
      <c r="BS211" s="9">
        <f t="shared" si="53"/>
        <v>1.3359101349015011E-2</v>
      </c>
      <c r="BT211" s="9">
        <f t="shared" si="53"/>
        <v>2.5890043700356566E-2</v>
      </c>
      <c r="BU211" s="9">
        <f t="shared" si="53"/>
        <v>3.7590400513615806E-2</v>
      </c>
      <c r="BV211" s="9">
        <f t="shared" si="53"/>
        <v>4.4906773042991517E-2</v>
      </c>
      <c r="BW211" s="9">
        <f t="shared" si="53"/>
        <v>2.1147344680360624E-2</v>
      </c>
      <c r="BX211" s="9">
        <f t="shared" si="53"/>
        <v>8.6052902228818048E-2</v>
      </c>
      <c r="BY211" s="9">
        <f t="shared" si="53"/>
        <v>4.3318217076844185E-3</v>
      </c>
      <c r="BZ211" s="9">
        <f t="shared" si="53"/>
        <v>-2.6598539884719077E-2</v>
      </c>
      <c r="CA211" s="9">
        <f t="shared" si="63"/>
        <v>-1.9103930837478328E-2</v>
      </c>
      <c r="CB211" s="9">
        <f t="shared" si="63"/>
        <v>-3.1183304598382287E-2</v>
      </c>
      <c r="CC211" s="9">
        <f t="shared" si="63"/>
        <v>-2.1638324388848485E-2</v>
      </c>
      <c r="CD211" s="9">
        <f t="shared" si="49"/>
        <v>1.6801360309411064E-2</v>
      </c>
      <c r="CE211" s="9">
        <f t="shared" si="49"/>
        <v>-2.5355853938231865E-2</v>
      </c>
      <c r="CF211" s="9">
        <f t="shared" si="49"/>
        <v>5.8948558201798945E-3</v>
      </c>
      <c r="CG211" s="9">
        <f t="shared" ref="CG211:CG274" si="65">LN(AE211/AD211)</f>
        <v>4.750333379447582E-2</v>
      </c>
      <c r="CH211" s="9">
        <f t="shared" si="62"/>
        <v>8.9369909902710709E-2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6139532.7425485058</v>
      </c>
      <c r="D212" s="6">
        <f t="shared" si="58"/>
        <v>6139532.7425485058</v>
      </c>
      <c r="E212" s="6">
        <f t="shared" si="59"/>
        <v>5463939.7484563226</v>
      </c>
      <c r="F212" s="15">
        <f t="shared" si="60"/>
        <v>5463939.7484563226</v>
      </c>
      <c r="G212" s="6"/>
      <c r="H212">
        <v>572945.35459246649</v>
      </c>
      <c r="I212">
        <v>550021.9400455245</v>
      </c>
      <c r="J212">
        <v>566931.3539553514</v>
      </c>
      <c r="K212">
        <v>557905.55699785391</v>
      </c>
      <c r="L212">
        <v>373103.03841505683</v>
      </c>
      <c r="M212">
        <v>427043.46937375888</v>
      </c>
      <c r="N212">
        <v>443725.48617395869</v>
      </c>
      <c r="O212">
        <v>439812.45549362921</v>
      </c>
      <c r="P212">
        <v>435278.90042496048</v>
      </c>
      <c r="Q212">
        <v>429528.61112298968</v>
      </c>
      <c r="R212">
        <v>451610.745914409</v>
      </c>
      <c r="S212">
        <v>493759.07450122031</v>
      </c>
      <c r="T212">
        <v>515348.45372617687</v>
      </c>
      <c r="U212">
        <v>526002.8605105452</v>
      </c>
      <c r="V212">
        <v>566197.74873736151</v>
      </c>
      <c r="W212">
        <v>583720.63944917778</v>
      </c>
      <c r="X212">
        <v>619613.315997086</v>
      </c>
      <c r="Y212">
        <v>645395.0849939133</v>
      </c>
      <c r="Z212">
        <v>666146.57795746741</v>
      </c>
      <c r="AA212">
        <v>706860.37623459357</v>
      </c>
      <c r="AB212">
        <v>726095.46141282585</v>
      </c>
      <c r="AC212">
        <v>771852.89826526656</v>
      </c>
      <c r="AD212">
        <v>795433.75845351664</v>
      </c>
      <c r="AE212">
        <v>781045.94862695038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566931.3539553514</v>
      </c>
      <c r="AL212" s="6">
        <f t="shared" si="64"/>
        <v>557905.55699785391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435278.90042496048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619613.315997086</v>
      </c>
      <c r="AZ212" s="6">
        <f t="shared" si="55"/>
        <v>645395.0849939133</v>
      </c>
      <c r="BA212" s="6">
        <f t="shared" si="61"/>
        <v>666146.57795746741</v>
      </c>
      <c r="BB212" s="6">
        <f t="shared" si="61"/>
        <v>706860.37623459357</v>
      </c>
      <c r="BC212" s="6">
        <f t="shared" si="61"/>
        <v>726095.46141282585</v>
      </c>
      <c r="BD212" s="6">
        <f t="shared" si="61"/>
        <v>771852.89826526656</v>
      </c>
      <c r="BE212" s="6">
        <f t="shared" si="61"/>
        <v>795433.75845351664</v>
      </c>
      <c r="BF212" s="6">
        <f t="shared" si="61"/>
        <v>781045.94862695038</v>
      </c>
      <c r="BG212" s="6"/>
      <c r="BJ212" s="9"/>
      <c r="BK212" s="9">
        <f t="shared" si="54"/>
        <v>-4.0832176540869479E-2</v>
      </c>
      <c r="BL212" s="9">
        <f t="shared" si="54"/>
        <v>3.0280059113756766E-2</v>
      </c>
      <c r="BM212" s="9">
        <f t="shared" si="54"/>
        <v>-1.6048532172072087E-2</v>
      </c>
      <c r="BN212" s="9">
        <f t="shared" si="54"/>
        <v>-0.4023350714689144</v>
      </c>
      <c r="BO212" s="9">
        <f t="shared" si="54"/>
        <v>0.13503118596372818</v>
      </c>
      <c r="BP212" s="9">
        <f t="shared" si="54"/>
        <v>3.8320286979571384E-2</v>
      </c>
      <c r="BQ212" s="9">
        <f t="shared" si="54"/>
        <v>-8.8576983060273031E-3</v>
      </c>
      <c r="BR212" s="9">
        <f t="shared" si="54"/>
        <v>-1.0361422491013307E-2</v>
      </c>
      <c r="BS212" s="9">
        <f t="shared" si="53"/>
        <v>-1.329862188157732E-2</v>
      </c>
      <c r="BT212" s="9">
        <f t="shared" si="53"/>
        <v>5.0132273036824472E-2</v>
      </c>
      <c r="BU212" s="9">
        <f t="shared" si="53"/>
        <v>8.9227067586062109E-2</v>
      </c>
      <c r="BV212" s="9">
        <f t="shared" si="53"/>
        <v>4.279558626089415E-2</v>
      </c>
      <c r="BW212" s="9">
        <f t="shared" si="53"/>
        <v>2.0463369911910813E-2</v>
      </c>
      <c r="BX212" s="9">
        <f t="shared" si="53"/>
        <v>7.3636745623147495E-2</v>
      </c>
      <c r="BY212" s="9">
        <f t="shared" si="53"/>
        <v>3.0479114692347677E-2</v>
      </c>
      <c r="BZ212" s="9">
        <f t="shared" si="53"/>
        <v>5.9673088320382338E-2</v>
      </c>
      <c r="CA212" s="9">
        <f t="shared" si="63"/>
        <v>4.0767064555366744E-2</v>
      </c>
      <c r="CB212" s="9">
        <f t="shared" si="63"/>
        <v>3.164706920087456E-2</v>
      </c>
      <c r="CC212" s="9">
        <f t="shared" si="63"/>
        <v>5.9323425399748601E-2</v>
      </c>
      <c r="CD212" s="9">
        <f t="shared" si="63"/>
        <v>2.684833698238363E-2</v>
      </c>
      <c r="CE212" s="9">
        <f t="shared" si="63"/>
        <v>6.1112489849860875E-2</v>
      </c>
      <c r="CF212" s="9">
        <f t="shared" si="63"/>
        <v>3.0093588401961167E-2</v>
      </c>
      <c r="CG212" s="9">
        <f t="shared" si="65"/>
        <v>-1.8253592803804647E-2</v>
      </c>
      <c r="CH212" s="9">
        <f t="shared" si="62"/>
        <v>9.8884689647461596E-2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5711077.8813636564</v>
      </c>
      <c r="D213" s="6">
        <f t="shared" si="58"/>
        <v>0</v>
      </c>
      <c r="E213" s="6">
        <f t="shared" si="59"/>
        <v>5106643.9477646472</v>
      </c>
      <c r="F213" s="15">
        <f t="shared" si="60"/>
        <v>0</v>
      </c>
      <c r="G213" s="6"/>
      <c r="H213">
        <v>505352.76156527072</v>
      </c>
      <c r="I213">
        <v>490696.18682231789</v>
      </c>
      <c r="J213">
        <v>506893.7261069541</v>
      </c>
      <c r="K213">
        <v>502896.84216254181</v>
      </c>
      <c r="L213">
        <v>346926.30466911948</v>
      </c>
      <c r="M213">
        <v>386913.5620566624</v>
      </c>
      <c r="N213">
        <v>404651.40032860078</v>
      </c>
      <c r="O213">
        <v>417263.05095073051</v>
      </c>
      <c r="P213">
        <v>403571.97793966928</v>
      </c>
      <c r="Q213">
        <v>424771.42307377921</v>
      </c>
      <c r="R213">
        <v>459700.91702945181</v>
      </c>
      <c r="S213">
        <v>505938.46057653142</v>
      </c>
      <c r="T213">
        <v>515742.67440705549</v>
      </c>
      <c r="U213">
        <v>535580.02033927129</v>
      </c>
      <c r="V213">
        <v>567696.9502655043</v>
      </c>
      <c r="W213">
        <v>581995.77404220251</v>
      </c>
      <c r="X213">
        <v>578699.38531175361</v>
      </c>
      <c r="Y213">
        <v>587075.39986709075</v>
      </c>
      <c r="Z213">
        <v>631732.52077330602</v>
      </c>
      <c r="AA213">
        <v>623420.63122345647</v>
      </c>
      <c r="AB213">
        <v>660040.01748271787</v>
      </c>
      <c r="AC213">
        <v>690580.53528046224</v>
      </c>
      <c r="AD213">
        <v>712284.50201403</v>
      </c>
      <c r="AE213">
        <v>685316.08711810538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505938.46057653142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-2.9431550992762151E-2</v>
      </c>
      <c r="BL213" s="9">
        <f t="shared" si="54"/>
        <v>3.2476196246319942E-2</v>
      </c>
      <c r="BM213" s="9">
        <f t="shared" si="54"/>
        <v>-7.916304515023247E-3</v>
      </c>
      <c r="BN213" s="9">
        <f t="shared" si="54"/>
        <v>-0.37127268498677118</v>
      </c>
      <c r="BO213" s="9">
        <f t="shared" si="54"/>
        <v>0.10908893530764323</v>
      </c>
      <c r="BP213" s="9">
        <f t="shared" si="54"/>
        <v>4.4824642304001253E-2</v>
      </c>
      <c r="BQ213" s="9">
        <f t="shared" si="54"/>
        <v>3.0690884016805708E-2</v>
      </c>
      <c r="BR213" s="9">
        <f t="shared" si="54"/>
        <v>-3.3361984753908655E-2</v>
      </c>
      <c r="BS213" s="9">
        <f t="shared" si="53"/>
        <v>5.1196340390592184E-2</v>
      </c>
      <c r="BT213" s="9">
        <f t="shared" si="53"/>
        <v>7.902490147213323E-2</v>
      </c>
      <c r="BU213" s="9">
        <f t="shared" si="53"/>
        <v>9.58389448237916E-2</v>
      </c>
      <c r="BV213" s="9">
        <f t="shared" si="53"/>
        <v>1.9192905606009884E-2</v>
      </c>
      <c r="BW213" s="9">
        <f t="shared" si="53"/>
        <v>3.7742361713229644E-2</v>
      </c>
      <c r="BX213" s="9">
        <f t="shared" si="53"/>
        <v>5.823742827751275E-2</v>
      </c>
      <c r="BY213" s="9">
        <f t="shared" si="53"/>
        <v>2.4875448535196312E-2</v>
      </c>
      <c r="BZ213" s="9">
        <f t="shared" si="53"/>
        <v>-5.6800402180628221E-3</v>
      </c>
      <c r="CA213" s="9">
        <f t="shared" si="63"/>
        <v>1.4370114706064427E-2</v>
      </c>
      <c r="CB213" s="9">
        <f t="shared" si="63"/>
        <v>7.3312816839470482E-2</v>
      </c>
      <c r="CC213" s="9">
        <f t="shared" si="63"/>
        <v>-1.3244616471145415E-2</v>
      </c>
      <c r="CD213" s="9">
        <f t="shared" si="63"/>
        <v>5.7079004266434259E-2</v>
      </c>
      <c r="CE213" s="9">
        <f t="shared" si="63"/>
        <v>4.5232133597150705E-2</v>
      </c>
      <c r="CF213" s="9">
        <f t="shared" si="63"/>
        <v>3.0944813751819612E-2</v>
      </c>
      <c r="CG213" s="9">
        <f t="shared" si="65"/>
        <v>-3.8597240201561626E-2</v>
      </c>
      <c r="CH213" s="9">
        <f t="shared" si="62"/>
        <v>9.2724319753243148E-2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5573306.1059112512</v>
      </c>
      <c r="D214" s="6">
        <f t="shared" si="58"/>
        <v>0</v>
      </c>
      <c r="E214" s="6">
        <f t="shared" si="59"/>
        <v>5008841.6721164547</v>
      </c>
      <c r="F214" s="15">
        <f t="shared" si="60"/>
        <v>0</v>
      </c>
      <c r="G214" s="6"/>
      <c r="H214">
        <v>540584.96562619391</v>
      </c>
      <c r="I214">
        <v>521616.9791328914</v>
      </c>
      <c r="J214">
        <v>535231.6689610153</v>
      </c>
      <c r="K214">
        <v>524533.41527797224</v>
      </c>
      <c r="L214">
        <v>363172.29846041428</v>
      </c>
      <c r="M214">
        <v>399455.38300935627</v>
      </c>
      <c r="N214">
        <v>403605.54329890641</v>
      </c>
      <c r="O214">
        <v>402456.88713987428</v>
      </c>
      <c r="P214">
        <v>388898.79744698072</v>
      </c>
      <c r="Q214">
        <v>407837.49990983628</v>
      </c>
      <c r="R214">
        <v>419798.87566173932</v>
      </c>
      <c r="S214">
        <v>443386.87255509972</v>
      </c>
      <c r="T214">
        <v>459458.86970167293</v>
      </c>
      <c r="U214">
        <v>474694.9872062619</v>
      </c>
      <c r="V214">
        <v>510580.22165463527</v>
      </c>
      <c r="W214">
        <v>501445.11240381602</v>
      </c>
      <c r="X214">
        <v>526038.84079493314</v>
      </c>
      <c r="Y214">
        <v>557604.24007982004</v>
      </c>
      <c r="Z214">
        <v>578750.17411750287</v>
      </c>
      <c r="AA214">
        <v>588723.92238631169</v>
      </c>
      <c r="AB214">
        <v>596016.71342778346</v>
      </c>
      <c r="AC214">
        <v>647303.00043743767</v>
      </c>
      <c r="AD214">
        <v>660235.10884689901</v>
      </c>
      <c r="AE214">
        <v>667499.21302300703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-3.5718260822026671E-2</v>
      </c>
      <c r="BL214" s="9">
        <f t="shared" si="54"/>
        <v>2.5766117161401675E-2</v>
      </c>
      <c r="BM214" s="9">
        <f t="shared" si="54"/>
        <v>-2.0190544632000058E-2</v>
      </c>
      <c r="BN214" s="9">
        <f t="shared" si="54"/>
        <v>-0.36763176157101479</v>
      </c>
      <c r="BO214" s="9">
        <f t="shared" si="54"/>
        <v>9.5224703830608423E-2</v>
      </c>
      <c r="BP214" s="9">
        <f t="shared" si="54"/>
        <v>1.0335946130467618E-2</v>
      </c>
      <c r="BQ214" s="9">
        <f t="shared" si="54"/>
        <v>-2.8500445950017123E-3</v>
      </c>
      <c r="BR214" s="9">
        <f t="shared" ref="BR214:BX257" si="66">LN(P214/O214)</f>
        <v>-3.4268829459602433E-2</v>
      </c>
      <c r="BS214" s="9">
        <f t="shared" si="53"/>
        <v>4.7549661567018335E-2</v>
      </c>
      <c r="BT214" s="9">
        <f t="shared" si="53"/>
        <v>2.8906918578624922E-2</v>
      </c>
      <c r="BU214" s="9">
        <f t="shared" si="53"/>
        <v>5.4666961306323682E-2</v>
      </c>
      <c r="BV214" s="9">
        <f t="shared" si="53"/>
        <v>3.5606736384784662E-2</v>
      </c>
      <c r="BW214" s="9">
        <f t="shared" si="53"/>
        <v>3.2623038779289869E-2</v>
      </c>
      <c r="BX214" s="9">
        <f t="shared" si="53"/>
        <v>7.2875302976858139E-2</v>
      </c>
      <c r="BY214" s="9">
        <f t="shared" si="53"/>
        <v>-1.8053613998542425E-2</v>
      </c>
      <c r="BZ214" s="9">
        <f t="shared" si="53"/>
        <v>4.7880897266565449E-2</v>
      </c>
      <c r="CA214" s="9">
        <f t="shared" si="63"/>
        <v>5.8274411750769049E-2</v>
      </c>
      <c r="CB214" s="9">
        <f t="shared" si="63"/>
        <v>3.7221442673606928E-2</v>
      </c>
      <c r="CC214" s="9">
        <f t="shared" si="63"/>
        <v>1.7086444911548072E-2</v>
      </c>
      <c r="CD214" s="9">
        <f t="shared" si="63"/>
        <v>1.2311358173304299E-2</v>
      </c>
      <c r="CE214" s="9">
        <f t="shared" si="63"/>
        <v>8.2545791516462838E-2</v>
      </c>
      <c r="CF214" s="9">
        <f t="shared" si="63"/>
        <v>1.978149626013645E-2</v>
      </c>
      <c r="CG214" s="9">
        <f t="shared" si="65"/>
        <v>1.0942214169132724E-2</v>
      </c>
      <c r="CH214" s="9">
        <f t="shared" si="62"/>
        <v>8.9142400272029632E-2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5099680.4709745096</v>
      </c>
      <c r="D215" s="6">
        <f t="shared" si="58"/>
        <v>0</v>
      </c>
      <c r="E215" s="6">
        <f t="shared" si="59"/>
        <v>4709490.2693244526</v>
      </c>
      <c r="F215" s="15">
        <f t="shared" si="60"/>
        <v>0</v>
      </c>
      <c r="G215" s="6"/>
      <c r="H215">
        <v>538680.50771330833</v>
      </c>
      <c r="I215">
        <v>514114.05918713543</v>
      </c>
      <c r="J215">
        <v>535252.25334666227</v>
      </c>
      <c r="K215">
        <v>530116.47078195889</v>
      </c>
      <c r="L215">
        <v>386025.45406576712</v>
      </c>
      <c r="M215">
        <v>404960.56654564652</v>
      </c>
      <c r="N215">
        <v>394540.61034377437</v>
      </c>
      <c r="O215">
        <v>382499.51796210988</v>
      </c>
      <c r="P215">
        <v>365671.44504270522</v>
      </c>
      <c r="Q215">
        <v>373668.58609342237</v>
      </c>
      <c r="R215">
        <v>389453.30250774091</v>
      </c>
      <c r="S215">
        <v>402545.17813063489</v>
      </c>
      <c r="T215">
        <v>413826.08437596611</v>
      </c>
      <c r="U215">
        <v>426699.705910035</v>
      </c>
      <c r="V215">
        <v>438651.87272972002</v>
      </c>
      <c r="W215">
        <v>423119.49853117019</v>
      </c>
      <c r="X215">
        <v>427933.77868873451</v>
      </c>
      <c r="Y215">
        <v>443452.28860671981</v>
      </c>
      <c r="Z215">
        <v>437518.14677320718</v>
      </c>
      <c r="AA215">
        <v>433595.12399980961</v>
      </c>
      <c r="AB215">
        <v>440251.37348768522</v>
      </c>
      <c r="AC215">
        <v>444475.91712007188</v>
      </c>
      <c r="AD215">
        <v>448528.4828251315</v>
      </c>
      <c r="AE215">
        <v>438653.40419059421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0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-4.6677499223927298E-2</v>
      </c>
      <c r="BL215" s="9">
        <f t="shared" si="67"/>
        <v>4.029299148538748E-2</v>
      </c>
      <c r="BM215" s="9">
        <f t="shared" si="67"/>
        <v>-9.641398760922024E-3</v>
      </c>
      <c r="BN215" s="9">
        <f t="shared" si="67"/>
        <v>-0.31719342812945006</v>
      </c>
      <c r="BO215" s="9">
        <f t="shared" si="67"/>
        <v>4.7886385345911657E-2</v>
      </c>
      <c r="BP215" s="9">
        <f t="shared" si="67"/>
        <v>-2.6067619521969475E-2</v>
      </c>
      <c r="BQ215" s="9">
        <f t="shared" si="67"/>
        <v>-3.099468325416143E-2</v>
      </c>
      <c r="BR215" s="9">
        <f t="shared" si="66"/>
        <v>-4.499215394079039E-2</v>
      </c>
      <c r="BS215" s="9">
        <f t="shared" si="53"/>
        <v>2.1634032030925659E-2</v>
      </c>
      <c r="BT215" s="9">
        <f t="shared" si="53"/>
        <v>4.137469613128808E-2</v>
      </c>
      <c r="BU215" s="9">
        <f t="shared" si="53"/>
        <v>3.3063367105131719E-2</v>
      </c>
      <c r="BV215" s="9">
        <f t="shared" si="53"/>
        <v>2.763846515348705E-2</v>
      </c>
      <c r="BW215" s="9">
        <f t="shared" si="53"/>
        <v>3.0634701458146316E-2</v>
      </c>
      <c r="BX215" s="9">
        <f t="shared" si="53"/>
        <v>2.7625596893979608E-2</v>
      </c>
      <c r="BY215" s="9">
        <f t="shared" si="53"/>
        <v>-3.6051456280453517E-2</v>
      </c>
      <c r="BZ215" s="9">
        <f t="shared" si="53"/>
        <v>1.1313819333401403E-2</v>
      </c>
      <c r="CA215" s="9">
        <f t="shared" si="63"/>
        <v>3.5621755800671492E-2</v>
      </c>
      <c r="CB215" s="9">
        <f t="shared" si="63"/>
        <v>-1.3472033445579724E-2</v>
      </c>
      <c r="CC215" s="9">
        <f t="shared" si="63"/>
        <v>-9.0069786019122567E-3</v>
      </c>
      <c r="CD215" s="9">
        <f t="shared" si="63"/>
        <v>1.5234662487448109E-2</v>
      </c>
      <c r="CE215" s="9">
        <f t="shared" si="63"/>
        <v>9.5500066170491477E-3</v>
      </c>
      <c r="CF215" s="9">
        <f t="shared" si="63"/>
        <v>9.0763125600452268E-3</v>
      </c>
      <c r="CG215" s="9">
        <f t="shared" si="65"/>
        <v>-2.2262597186816044E-2</v>
      </c>
      <c r="CH215" s="9">
        <f t="shared" si="62"/>
        <v>7.3307929454902873E-2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4229520.0346608153</v>
      </c>
      <c r="D216" s="6">
        <f t="shared" si="58"/>
        <v>0</v>
      </c>
      <c r="E216" s="6">
        <f t="shared" si="59"/>
        <v>3978623.9369912385</v>
      </c>
      <c r="F216" s="15">
        <f t="shared" si="60"/>
        <v>0</v>
      </c>
      <c r="G216" s="6"/>
      <c r="H216">
        <v>534935.59399866115</v>
      </c>
      <c r="I216">
        <v>508080.20113110502</v>
      </c>
      <c r="J216">
        <v>514076.19465478399</v>
      </c>
      <c r="K216">
        <v>498518.36021253967</v>
      </c>
      <c r="L216">
        <v>313435.35109235172</v>
      </c>
      <c r="M216">
        <v>340522.91162675299</v>
      </c>
      <c r="N216">
        <v>336454.13144237339</v>
      </c>
      <c r="O216">
        <v>314048.05065283028</v>
      </c>
      <c r="P216">
        <v>292724.63004081062</v>
      </c>
      <c r="Q216">
        <v>298118.50940705359</v>
      </c>
      <c r="R216">
        <v>305973.15584287973</v>
      </c>
      <c r="S216">
        <v>308371.52779216308</v>
      </c>
      <c r="T216">
        <v>317538.44296097278</v>
      </c>
      <c r="U216">
        <v>313041.05691693508</v>
      </c>
      <c r="V216">
        <v>320762.11279835191</v>
      </c>
      <c r="W216">
        <v>297862.03008629131</v>
      </c>
      <c r="X216">
        <v>286102.4548915996</v>
      </c>
      <c r="Y216">
        <v>279876.44815327501</v>
      </c>
      <c r="Z216">
        <v>274637.70440874569</v>
      </c>
      <c r="AA216">
        <v>276980.99601211119</v>
      </c>
      <c r="AB216">
        <v>276773.23794480768</v>
      </c>
      <c r="AC216">
        <v>284221.91633380268</v>
      </c>
      <c r="AD216">
        <v>292220.70856602793</v>
      </c>
      <c r="AE216">
        <v>287515.36323798879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-5.150704324024126E-2</v>
      </c>
      <c r="BL216" s="9">
        <f t="shared" si="67"/>
        <v>1.1732181737217687E-2</v>
      </c>
      <c r="BM216" s="9">
        <f t="shared" si="67"/>
        <v>-3.0731073455405541E-2</v>
      </c>
      <c r="BN216" s="9">
        <f t="shared" si="67"/>
        <v>-0.46404729744539613</v>
      </c>
      <c r="BO216" s="9">
        <f t="shared" si="67"/>
        <v>8.2889289314027295E-2</v>
      </c>
      <c r="BP216" s="9">
        <f t="shared" si="67"/>
        <v>-1.2020582437513557E-2</v>
      </c>
      <c r="BQ216" s="9">
        <f t="shared" si="67"/>
        <v>-6.8915827315086262E-2</v>
      </c>
      <c r="BR216" s="9">
        <f t="shared" si="66"/>
        <v>-7.0313663869078405E-2</v>
      </c>
      <c r="BS216" s="9">
        <f t="shared" si="53"/>
        <v>1.8258752136216236E-2</v>
      </c>
      <c r="BT216" s="9">
        <f t="shared" si="53"/>
        <v>2.6006282075915509E-2</v>
      </c>
      <c r="BU216" s="9">
        <f t="shared" si="53"/>
        <v>7.8079429925350307E-3</v>
      </c>
      <c r="BV216" s="9">
        <f t="shared" si="53"/>
        <v>2.9293576102067852E-2</v>
      </c>
      <c r="BW216" s="9">
        <f t="shared" si="53"/>
        <v>-1.4264536998768453E-2</v>
      </c>
      <c r="BX216" s="9">
        <f t="shared" si="53"/>
        <v>2.4365412571809821E-2</v>
      </c>
      <c r="BY216" s="9">
        <f t="shared" si="53"/>
        <v>-7.4069373761665794E-2</v>
      </c>
      <c r="BZ216" s="9">
        <f t="shared" si="53"/>
        <v>-4.0280412450421556E-2</v>
      </c>
      <c r="CA216" s="9">
        <f t="shared" si="63"/>
        <v>-2.2001731364662245E-2</v>
      </c>
      <c r="CB216" s="9">
        <f t="shared" si="63"/>
        <v>-1.889545862361838E-2</v>
      </c>
      <c r="CC216" s="9">
        <f t="shared" si="63"/>
        <v>8.4961068114906817E-3</v>
      </c>
      <c r="CD216" s="9">
        <f t="shared" si="63"/>
        <v>-7.503620353998099E-4</v>
      </c>
      <c r="CE216" s="9">
        <f t="shared" si="63"/>
        <v>2.6556793228273895E-2</v>
      </c>
      <c r="CF216" s="9">
        <f t="shared" si="63"/>
        <v>2.7754039437893757E-2</v>
      </c>
      <c r="CG216" s="9">
        <f t="shared" si="65"/>
        <v>-1.6233071850896782E-2</v>
      </c>
      <c r="CH216" s="9">
        <f t="shared" si="62"/>
        <v>0.10258280569444547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4456029.5363856433</v>
      </c>
      <c r="D217" s="6">
        <f t="shared" si="58"/>
        <v>0</v>
      </c>
      <c r="E217" s="6">
        <f t="shared" si="59"/>
        <v>4104836.053473922</v>
      </c>
      <c r="F217" s="15">
        <f t="shared" si="60"/>
        <v>0</v>
      </c>
      <c r="G217" s="6"/>
      <c r="H217">
        <v>510876.5886419841</v>
      </c>
      <c r="I217">
        <v>497617.2265967186</v>
      </c>
      <c r="J217">
        <v>498322.68373580312</v>
      </c>
      <c r="K217">
        <v>497356.71642131469</v>
      </c>
      <c r="L217">
        <v>304354.1667213068</v>
      </c>
      <c r="M217">
        <v>342971.80404044728</v>
      </c>
      <c r="N217">
        <v>341115.54142919288</v>
      </c>
      <c r="O217">
        <v>319369.28009530558</v>
      </c>
      <c r="P217">
        <v>293097.53262099781</v>
      </c>
      <c r="Q217">
        <v>294131.41266680311</v>
      </c>
      <c r="R217">
        <v>304674.1587847246</v>
      </c>
      <c r="S217">
        <v>322864.72195039218</v>
      </c>
      <c r="T217">
        <v>338455.55342343118</v>
      </c>
      <c r="U217">
        <v>359127.41149465472</v>
      </c>
      <c r="V217">
        <v>373780.18799851782</v>
      </c>
      <c r="W217">
        <v>361734.02218928648</v>
      </c>
      <c r="X217">
        <v>382079.07832200249</v>
      </c>
      <c r="Y217">
        <v>372669.87116129021</v>
      </c>
      <c r="Z217">
        <v>357716.3190735578</v>
      </c>
      <c r="AA217">
        <v>344442.15646617208</v>
      </c>
      <c r="AB217">
        <v>368138.0008986374</v>
      </c>
      <c r="AC217">
        <v>403086.55216642743</v>
      </c>
      <c r="AD217">
        <v>412554.23390172189</v>
      </c>
      <c r="AE217">
        <v>416283.94928744651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-2.6296891336577505E-2</v>
      </c>
      <c r="BL217" s="9">
        <f t="shared" si="67"/>
        <v>1.416666306370616E-3</v>
      </c>
      <c r="BM217" s="9">
        <f t="shared" si="67"/>
        <v>-1.9403185752261982E-3</v>
      </c>
      <c r="BN217" s="9">
        <f t="shared" si="67"/>
        <v>-0.49111546251912219</v>
      </c>
      <c r="BO217" s="9">
        <f t="shared" si="67"/>
        <v>0.11945619441914718</v>
      </c>
      <c r="BP217" s="9">
        <f t="shared" si="67"/>
        <v>-5.426988759445717E-3</v>
      </c>
      <c r="BQ217" s="9">
        <f t="shared" si="67"/>
        <v>-6.5873199948281752E-2</v>
      </c>
      <c r="BR217" s="9">
        <f t="shared" si="66"/>
        <v>-8.5842621649791076E-2</v>
      </c>
      <c r="BS217" s="9">
        <f t="shared" si="53"/>
        <v>3.5212198661427347E-3</v>
      </c>
      <c r="BT217" s="9">
        <f t="shared" si="53"/>
        <v>3.5216224348885883E-2</v>
      </c>
      <c r="BU217" s="9">
        <f t="shared" si="53"/>
        <v>5.7990544322261167E-2</v>
      </c>
      <c r="BV217" s="9">
        <f t="shared" si="53"/>
        <v>4.71593612182638E-2</v>
      </c>
      <c r="BW217" s="9">
        <f t="shared" si="53"/>
        <v>5.9284452972817807E-2</v>
      </c>
      <c r="BX217" s="9">
        <f t="shared" si="53"/>
        <v>3.9990659813574692E-2</v>
      </c>
      <c r="BY217" s="9">
        <f t="shared" si="53"/>
        <v>-3.2758695573060735E-2</v>
      </c>
      <c r="BZ217" s="9">
        <f t="shared" si="53"/>
        <v>5.4718402062167028E-2</v>
      </c>
      <c r="CA217" s="9">
        <f t="shared" si="63"/>
        <v>-2.4934634664084906E-2</v>
      </c>
      <c r="CB217" s="9">
        <f t="shared" si="63"/>
        <v>-4.0952696373163081E-2</v>
      </c>
      <c r="CC217" s="9">
        <f t="shared" si="63"/>
        <v>-3.7814096862192684E-2</v>
      </c>
      <c r="CD217" s="9">
        <f t="shared" si="63"/>
        <v>6.6531699717646525E-2</v>
      </c>
      <c r="CE217" s="9">
        <f t="shared" si="63"/>
        <v>9.0693438215687094E-2</v>
      </c>
      <c r="CF217" s="9">
        <f t="shared" si="63"/>
        <v>2.3216364727168686E-2</v>
      </c>
      <c r="CG217" s="9">
        <f t="shared" si="65"/>
        <v>8.9999245606574348E-3</v>
      </c>
      <c r="CH217" s="9">
        <f t="shared" si="62"/>
        <v>0.11659904364711589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5502321.6330882553</v>
      </c>
      <c r="D218" s="6">
        <f t="shared" si="58"/>
        <v>0</v>
      </c>
      <c r="E218" s="6">
        <f t="shared" si="59"/>
        <v>5030145.2203797074</v>
      </c>
      <c r="F218" s="15">
        <f t="shared" si="60"/>
        <v>0</v>
      </c>
      <c r="G218" s="6"/>
      <c r="H218">
        <v>564770.79551623855</v>
      </c>
      <c r="I218">
        <v>547523.34284434235</v>
      </c>
      <c r="J218">
        <v>563990.35336442397</v>
      </c>
      <c r="K218">
        <v>552289.73011935374</v>
      </c>
      <c r="L218">
        <v>364006.72385845048</v>
      </c>
      <c r="M218">
        <v>414355.20844125911</v>
      </c>
      <c r="N218">
        <v>413892.73904184217</v>
      </c>
      <c r="O218">
        <v>388941.43677906488</v>
      </c>
      <c r="P218">
        <v>373891.29252091178</v>
      </c>
      <c r="Q218">
        <v>383178.86032203498</v>
      </c>
      <c r="R218">
        <v>407655.2436755909</v>
      </c>
      <c r="S218">
        <v>429115.22183584463</v>
      </c>
      <c r="T218">
        <v>451096.51675415348</v>
      </c>
      <c r="U218">
        <v>451942.37360307563</v>
      </c>
      <c r="V218">
        <v>487571.51865837933</v>
      </c>
      <c r="W218">
        <v>502809.02971244458</v>
      </c>
      <c r="X218">
        <v>530520.03224518348</v>
      </c>
      <c r="Y218">
        <v>549958.38213856937</v>
      </c>
      <c r="Z218">
        <v>543181.86826923641</v>
      </c>
      <c r="AA218">
        <v>535504.83760081581</v>
      </c>
      <c r="AB218">
        <v>547069.98279422149</v>
      </c>
      <c r="AC218">
        <v>537159.32697253034</v>
      </c>
      <c r="AD218">
        <v>529978.24269854766</v>
      </c>
      <c r="AE218">
        <v>527800.31459912588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552289.73011935374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-3.1014881072832307E-2</v>
      </c>
      <c r="BL218" s="9">
        <f t="shared" si="67"/>
        <v>2.9632051274069145E-2</v>
      </c>
      <c r="BM218" s="9">
        <f t="shared" si="67"/>
        <v>-2.0964365404140456E-2</v>
      </c>
      <c r="BN218" s="9">
        <f t="shared" si="67"/>
        <v>-0.41690044237912366</v>
      </c>
      <c r="BO218" s="9">
        <f t="shared" si="67"/>
        <v>0.12955125776036538</v>
      </c>
      <c r="BP218" s="9">
        <f t="shared" si="67"/>
        <v>-1.1167415479503659E-3</v>
      </c>
      <c r="BQ218" s="9">
        <f t="shared" si="67"/>
        <v>-6.2178071658005478E-2</v>
      </c>
      <c r="BR218" s="9">
        <f t="shared" si="66"/>
        <v>-3.9463690703704243E-2</v>
      </c>
      <c r="BS218" s="9">
        <f t="shared" si="53"/>
        <v>2.4536784945327728E-2</v>
      </c>
      <c r="BT218" s="9">
        <f t="shared" si="53"/>
        <v>6.1919947806071317E-2</v>
      </c>
      <c r="BU218" s="9">
        <f t="shared" si="53"/>
        <v>5.1303639027328714E-2</v>
      </c>
      <c r="BV218" s="9">
        <f t="shared" si="53"/>
        <v>4.9955857479242617E-2</v>
      </c>
      <c r="BW218" s="9">
        <f t="shared" si="53"/>
        <v>1.8733569624294741E-3</v>
      </c>
      <c r="BX218" s="9">
        <f t="shared" si="53"/>
        <v>7.5882304942211862E-2</v>
      </c>
      <c r="BY218" s="9">
        <f t="shared" si="53"/>
        <v>3.077345079208384E-2</v>
      </c>
      <c r="BZ218" s="9">
        <f t="shared" si="53"/>
        <v>5.3647282996352137E-2</v>
      </c>
      <c r="CA218" s="9">
        <f t="shared" si="63"/>
        <v>3.5984888118035185E-2</v>
      </c>
      <c r="CB218" s="9">
        <f t="shared" si="63"/>
        <v>-1.23984103120377E-2</v>
      </c>
      <c r="CC218" s="9">
        <f t="shared" si="63"/>
        <v>-1.4234272563774084E-2</v>
      </c>
      <c r="CD218" s="9">
        <f t="shared" si="63"/>
        <v>2.1366809884476104E-2</v>
      </c>
      <c r="CE218" s="9">
        <f t="shared" si="63"/>
        <v>-1.8281984757680558E-2</v>
      </c>
      <c r="CF218" s="9">
        <f t="shared" si="63"/>
        <v>-1.3458794584147761E-2</v>
      </c>
      <c r="CG218" s="9">
        <f t="shared" si="65"/>
        <v>-4.1179340648537111E-3</v>
      </c>
      <c r="CH218" s="9">
        <f t="shared" si="62"/>
        <v>9.9973864956217059E-2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4387576.0885142516</v>
      </c>
      <c r="D219" s="6">
        <f t="shared" si="58"/>
        <v>0</v>
      </c>
      <c r="E219" s="6">
        <f t="shared" si="59"/>
        <v>4064588.683253489</v>
      </c>
      <c r="F219" s="15">
        <f t="shared" si="60"/>
        <v>0</v>
      </c>
      <c r="G219" s="6"/>
      <c r="H219">
        <v>498253.72937566071</v>
      </c>
      <c r="I219">
        <v>479996.27347818698</v>
      </c>
      <c r="J219">
        <v>486926.71874478261</v>
      </c>
      <c r="K219">
        <v>470610.12960855447</v>
      </c>
      <c r="L219">
        <v>305257.21067358513</v>
      </c>
      <c r="M219">
        <v>336721.72312078712</v>
      </c>
      <c r="N219">
        <v>345574.87179845368</v>
      </c>
      <c r="O219">
        <v>327299.696164625</v>
      </c>
      <c r="P219">
        <v>311666.77533166972</v>
      </c>
      <c r="Q219">
        <v>307608.96026579337</v>
      </c>
      <c r="R219">
        <v>323208.23155661719</v>
      </c>
      <c r="S219">
        <v>338915.72314458521</v>
      </c>
      <c r="T219">
        <v>343184.81559613702</v>
      </c>
      <c r="U219">
        <v>342443.95992000611</v>
      </c>
      <c r="V219">
        <v>360256.53593345458</v>
      </c>
      <c r="W219">
        <v>355159.91060618672</v>
      </c>
      <c r="X219">
        <v>364527.72433337802</v>
      </c>
      <c r="Y219">
        <v>356160.35307106288</v>
      </c>
      <c r="Z219">
        <v>359923.30801572552</v>
      </c>
      <c r="AA219">
        <v>349801.66950201982</v>
      </c>
      <c r="AB219">
        <v>356954.52797608619</v>
      </c>
      <c r="AC219">
        <v>371522.81102955033</v>
      </c>
      <c r="AD219">
        <v>379618.1602416776</v>
      </c>
      <c r="AE219">
        <v>359209.49903994228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-3.733110372884433E-2</v>
      </c>
      <c r="BL219" s="9">
        <f t="shared" si="67"/>
        <v>1.4335296618714235E-2</v>
      </c>
      <c r="BM219" s="9">
        <f t="shared" si="67"/>
        <v>-3.4083635961742062E-2</v>
      </c>
      <c r="BN219" s="9">
        <f t="shared" si="67"/>
        <v>-0.43287526603955989</v>
      </c>
      <c r="BO219" s="9">
        <f t="shared" si="67"/>
        <v>9.8102106917003246E-2</v>
      </c>
      <c r="BP219" s="9">
        <f t="shared" si="67"/>
        <v>2.5952483550863003E-2</v>
      </c>
      <c r="BQ219" s="9">
        <f t="shared" si="67"/>
        <v>-5.4333072171772918E-2</v>
      </c>
      <c r="BR219" s="9">
        <f t="shared" si="66"/>
        <v>-4.8941663919914627E-2</v>
      </c>
      <c r="BS219" s="9">
        <f t="shared" si="53"/>
        <v>-1.3105222468340845E-2</v>
      </c>
      <c r="BT219" s="9">
        <f t="shared" si="53"/>
        <v>4.946742843785009E-2</v>
      </c>
      <c r="BU219" s="9">
        <f t="shared" si="53"/>
        <v>4.74546769322318E-2</v>
      </c>
      <c r="BV219" s="9">
        <f t="shared" si="53"/>
        <v>1.2517650854009389E-2</v>
      </c>
      <c r="BW219" s="9">
        <f t="shared" si="53"/>
        <v>-2.1610993905883066E-3</v>
      </c>
      <c r="BX219" s="9">
        <f t="shared" si="53"/>
        <v>5.0708353843171031E-2</v>
      </c>
      <c r="BY219" s="9">
        <f t="shared" si="53"/>
        <v>-1.4248237022635479E-2</v>
      </c>
      <c r="BZ219" s="9">
        <f t="shared" si="53"/>
        <v>2.6034469363493205E-2</v>
      </c>
      <c r="CA219" s="9">
        <f t="shared" si="63"/>
        <v>-2.322155041367437E-2</v>
      </c>
      <c r="CB219" s="9">
        <f t="shared" si="63"/>
        <v>1.0509916051892996E-2</v>
      </c>
      <c r="CC219" s="9">
        <f t="shared" si="63"/>
        <v>-2.8524640159530677E-2</v>
      </c>
      <c r="CD219" s="9">
        <f t="shared" si="63"/>
        <v>2.0242065744894205E-2</v>
      </c>
      <c r="CE219" s="9">
        <f t="shared" si="63"/>
        <v>4.000186372385825E-2</v>
      </c>
      <c r="CF219" s="9">
        <f t="shared" si="63"/>
        <v>2.1555641284607678E-2</v>
      </c>
      <c r="CG219" s="9">
        <f t="shared" si="65"/>
        <v>-5.5260124992434038E-2</v>
      </c>
      <c r="CH219" s="9">
        <f t="shared" si="62"/>
        <v>9.9226014324993533E-2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4950847.5023050392</v>
      </c>
      <c r="D220" s="6">
        <f t="shared" si="58"/>
        <v>0</v>
      </c>
      <c r="E220" s="6">
        <f t="shared" si="59"/>
        <v>4568332.6343505345</v>
      </c>
      <c r="F220" s="15">
        <f t="shared" si="60"/>
        <v>0</v>
      </c>
      <c r="G220" s="6"/>
      <c r="H220">
        <v>577969.72304853995</v>
      </c>
      <c r="I220">
        <v>541471.58981237432</v>
      </c>
      <c r="J220">
        <v>550056.84877514804</v>
      </c>
      <c r="K220">
        <v>532932.09730627865</v>
      </c>
      <c r="L220">
        <v>372036.06677283172</v>
      </c>
      <c r="M220">
        <v>385779.01895619609</v>
      </c>
      <c r="N220">
        <v>374437.29286377761</v>
      </c>
      <c r="O220">
        <v>338815.26013838057</v>
      </c>
      <c r="P220">
        <v>318783.94468219328</v>
      </c>
      <c r="Q220">
        <v>320217.03381068562</v>
      </c>
      <c r="R220">
        <v>352706.06638558349</v>
      </c>
      <c r="S220">
        <v>359154.4726188099</v>
      </c>
      <c r="T220">
        <v>374832.71152277978</v>
      </c>
      <c r="U220">
        <v>380863.39102013269</v>
      </c>
      <c r="V220">
        <v>414442.65754308889</v>
      </c>
      <c r="W220">
        <v>409326.36728857039</v>
      </c>
      <c r="X220">
        <v>426606.08256826102</v>
      </c>
      <c r="Y220">
        <v>409013.5269846344</v>
      </c>
      <c r="Z220">
        <v>422898.73841754562</v>
      </c>
      <c r="AA220">
        <v>421102.33033979952</v>
      </c>
      <c r="AB220">
        <v>413992.8859396014</v>
      </c>
      <c r="AC220">
        <v>435935.76472493418</v>
      </c>
      <c r="AD220">
        <v>443357.58895124221</v>
      </c>
      <c r="AE220">
        <v>447426.5959050259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-6.5230885687198925E-2</v>
      </c>
      <c r="BL220" s="9">
        <f t="shared" si="67"/>
        <v>1.5731034950236766E-2</v>
      </c>
      <c r="BM220" s="9">
        <f t="shared" si="67"/>
        <v>-3.1627615418280235E-2</v>
      </c>
      <c r="BN220" s="9">
        <f t="shared" si="67"/>
        <v>-0.35940321561232486</v>
      </c>
      <c r="BO220" s="9">
        <f t="shared" si="67"/>
        <v>3.6273912515366595E-2</v>
      </c>
      <c r="BP220" s="9">
        <f t="shared" si="67"/>
        <v>-2.9840369128274397E-2</v>
      </c>
      <c r="BQ220" s="9">
        <f t="shared" si="67"/>
        <v>-9.996934315663307E-2</v>
      </c>
      <c r="BR220" s="9">
        <f t="shared" si="66"/>
        <v>-6.0941419571055921E-2</v>
      </c>
      <c r="BS220" s="9">
        <f t="shared" si="53"/>
        <v>4.4854126344410876E-3</v>
      </c>
      <c r="BT220" s="9">
        <f t="shared" si="53"/>
        <v>9.6636040382111613E-2</v>
      </c>
      <c r="BU220" s="9">
        <f t="shared" si="53"/>
        <v>1.8117544848332699E-2</v>
      </c>
      <c r="BV220" s="9">
        <f t="shared" si="53"/>
        <v>4.2727242042982401E-2</v>
      </c>
      <c r="BW220" s="9">
        <f t="shared" si="53"/>
        <v>1.5960933246881841E-2</v>
      </c>
      <c r="BX220" s="9">
        <f t="shared" si="53"/>
        <v>8.449386665611433E-2</v>
      </c>
      <c r="BY220" s="9">
        <f t="shared" si="53"/>
        <v>-1.2421821864611845E-2</v>
      </c>
      <c r="BZ220" s="9">
        <f t="shared" si="53"/>
        <v>4.1348262313310583E-2</v>
      </c>
      <c r="CA220" s="9">
        <f t="shared" si="63"/>
        <v>-4.2112835374858847E-2</v>
      </c>
      <c r="CB220" s="9">
        <f t="shared" si="63"/>
        <v>3.3384532496364729E-2</v>
      </c>
      <c r="CC220" s="9">
        <f t="shared" si="63"/>
        <v>-4.2568922172948314E-3</v>
      </c>
      <c r="CD220" s="9">
        <f t="shared" si="63"/>
        <v>-1.7027079130123166E-2</v>
      </c>
      <c r="CE220" s="9">
        <f t="shared" si="63"/>
        <v>5.1646113925668945E-2</v>
      </c>
      <c r="CF220" s="9">
        <f t="shared" si="63"/>
        <v>1.6881739088570633E-2</v>
      </c>
      <c r="CG220" s="9">
        <f t="shared" si="65"/>
        <v>9.1358497919813778E-3</v>
      </c>
      <c r="CH220" s="9">
        <f t="shared" si="62"/>
        <v>8.9122025657391593E-2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5925831.4250198454</v>
      </c>
      <c r="D221" s="6">
        <f t="shared" si="58"/>
        <v>0</v>
      </c>
      <c r="E221" s="6">
        <f t="shared" si="59"/>
        <v>5295593.5270983502</v>
      </c>
      <c r="F221" s="15">
        <f t="shared" si="60"/>
        <v>0</v>
      </c>
      <c r="G221" s="6"/>
      <c r="H221">
        <v>528670.228943225</v>
      </c>
      <c r="I221">
        <v>506062.13934939622</v>
      </c>
      <c r="J221">
        <v>520893.64400166459</v>
      </c>
      <c r="K221">
        <v>518093.33590834559</v>
      </c>
      <c r="L221">
        <v>381260.06798230321</v>
      </c>
      <c r="M221">
        <v>418845.81467451667</v>
      </c>
      <c r="N221">
        <v>418122.51565737749</v>
      </c>
      <c r="O221">
        <v>411778.63146229001</v>
      </c>
      <c r="P221">
        <v>406854.61193422618</v>
      </c>
      <c r="Q221">
        <v>439229.82825699041</v>
      </c>
      <c r="R221">
        <v>470538.82664357888</v>
      </c>
      <c r="S221">
        <v>504850.02438371378</v>
      </c>
      <c r="T221">
        <v>526720.61445385695</v>
      </c>
      <c r="U221">
        <v>546701.44662500557</v>
      </c>
      <c r="V221">
        <v>596783.89456101716</v>
      </c>
      <c r="W221">
        <v>609194.77989491355</v>
      </c>
      <c r="X221">
        <v>630783.0508302449</v>
      </c>
      <c r="Y221">
        <v>639775.71606645349</v>
      </c>
      <c r="Z221">
        <v>627486.98518785369</v>
      </c>
      <c r="AA221">
        <v>646518.13077635621</v>
      </c>
      <c r="AB221">
        <v>675105.25285274826</v>
      </c>
      <c r="AC221">
        <v>704405.14787695475</v>
      </c>
      <c r="AD221">
        <v>754590.91681427055</v>
      </c>
      <c r="AE221">
        <v>735811.22197085957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0</v>
      </c>
      <c r="AS221" s="6">
        <f t="shared" si="64"/>
        <v>0</v>
      </c>
      <c r="AT221" s="6">
        <f t="shared" si="64"/>
        <v>504850.02438371378</v>
      </c>
      <c r="AU221" s="6">
        <f t="shared" si="64"/>
        <v>526720.61445385695</v>
      </c>
      <c r="AV221" s="6">
        <f t="shared" si="64"/>
        <v>546701.44662500557</v>
      </c>
      <c r="AW221" s="6">
        <f t="shared" si="64"/>
        <v>596783.89456101716</v>
      </c>
      <c r="AX221" s="6">
        <f t="shared" si="55"/>
        <v>609194.77989491355</v>
      </c>
      <c r="AY221" s="6">
        <f t="shared" si="55"/>
        <v>630783.0508302449</v>
      </c>
      <c r="AZ221" s="6">
        <f t="shared" si="55"/>
        <v>639775.71606645349</v>
      </c>
      <c r="BA221" s="6">
        <f t="shared" si="61"/>
        <v>0</v>
      </c>
      <c r="BB221" s="6">
        <f t="shared" si="61"/>
        <v>0</v>
      </c>
      <c r="BC221" s="6">
        <f t="shared" si="61"/>
        <v>675105.25285274826</v>
      </c>
      <c r="BD221" s="6">
        <f t="shared" si="61"/>
        <v>704405.14787695475</v>
      </c>
      <c r="BE221" s="6">
        <f t="shared" si="61"/>
        <v>754590.91681427055</v>
      </c>
      <c r="BF221" s="6">
        <f t="shared" si="61"/>
        <v>0</v>
      </c>
      <c r="BG221" s="6"/>
      <c r="BJ221" s="9"/>
      <c r="BK221" s="9">
        <f t="shared" si="67"/>
        <v>-4.3705384946147514E-2</v>
      </c>
      <c r="BL221" s="9">
        <f t="shared" si="67"/>
        <v>2.8886415935871157E-2</v>
      </c>
      <c r="BM221" s="9">
        <f t="shared" si="67"/>
        <v>-5.3904715424129262E-3</v>
      </c>
      <c r="BN221" s="9">
        <f t="shared" si="67"/>
        <v>-0.3066736757839591</v>
      </c>
      <c r="BO221" s="9">
        <f t="shared" si="67"/>
        <v>9.4021132733643709E-2</v>
      </c>
      <c r="BP221" s="9">
        <f t="shared" si="67"/>
        <v>-1.7283788907789506E-3</v>
      </c>
      <c r="BQ221" s="9">
        <f t="shared" si="67"/>
        <v>-1.5288586563303171E-2</v>
      </c>
      <c r="BR221" s="9">
        <f t="shared" si="66"/>
        <v>-1.202999988501377E-2</v>
      </c>
      <c r="BS221" s="9">
        <f t="shared" si="53"/>
        <v>7.6566900074212477E-2</v>
      </c>
      <c r="BT221" s="9">
        <f t="shared" si="53"/>
        <v>6.8855674847035073E-2</v>
      </c>
      <c r="BU221" s="9">
        <f t="shared" si="53"/>
        <v>7.0382926038085727E-2</v>
      </c>
      <c r="BV221" s="9">
        <f t="shared" si="53"/>
        <v>4.2408860865118199E-2</v>
      </c>
      <c r="BW221" s="9">
        <f t="shared" si="53"/>
        <v>3.7232587386983908E-2</v>
      </c>
      <c r="BX221" s="9">
        <f t="shared" si="53"/>
        <v>8.7652210198681357E-2</v>
      </c>
      <c r="BY221" s="9">
        <f t="shared" ref="BY221:CC284" si="68">LN(W221/V221)</f>
        <v>2.0582989997178707E-2</v>
      </c>
      <c r="BZ221" s="9">
        <f t="shared" si="68"/>
        <v>3.4823933206398761E-2</v>
      </c>
      <c r="CA221" s="9">
        <f t="shared" si="63"/>
        <v>1.4155685884209065E-2</v>
      </c>
      <c r="CB221" s="9">
        <f t="shared" si="63"/>
        <v>-1.9394741233467936E-2</v>
      </c>
      <c r="CC221" s="9">
        <f t="shared" si="63"/>
        <v>2.987831227530529E-2</v>
      </c>
      <c r="CD221" s="9">
        <f t="shared" si="63"/>
        <v>4.3267366539242826E-2</v>
      </c>
      <c r="CE221" s="9">
        <f t="shared" si="63"/>
        <v>4.2485075899288446E-2</v>
      </c>
      <c r="CF221" s="9">
        <f t="shared" si="63"/>
        <v>6.8822085602728372E-2</v>
      </c>
      <c r="CG221" s="9">
        <f t="shared" si="65"/>
        <v>-2.5202176429136604E-2</v>
      </c>
      <c r="CH221" s="9">
        <f t="shared" si="62"/>
        <v>7.9735606805156456E-2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5460432.45489302</v>
      </c>
      <c r="D222" s="6">
        <f t="shared" si="58"/>
        <v>0</v>
      </c>
      <c r="E222" s="6">
        <f t="shared" si="59"/>
        <v>4982522.2915056851</v>
      </c>
      <c r="F222" s="15">
        <f t="shared" si="60"/>
        <v>0</v>
      </c>
      <c r="G222" s="6"/>
      <c r="H222">
        <v>531040.77590131678</v>
      </c>
      <c r="I222">
        <v>505820.19085077842</v>
      </c>
      <c r="J222">
        <v>520251.45967269689</v>
      </c>
      <c r="K222">
        <v>514160.6042598252</v>
      </c>
      <c r="L222">
        <v>376727.50675186602</v>
      </c>
      <c r="M222">
        <v>418742.42189936392</v>
      </c>
      <c r="N222">
        <v>429623.58405662299</v>
      </c>
      <c r="O222">
        <v>413656.25092964817</v>
      </c>
      <c r="P222">
        <v>389377.67843360797</v>
      </c>
      <c r="Q222">
        <v>406921.83857180818</v>
      </c>
      <c r="R222">
        <v>432519.00049189228</v>
      </c>
      <c r="S222">
        <v>469990.92907327169</v>
      </c>
      <c r="T222">
        <v>475034.73331872647</v>
      </c>
      <c r="U222">
        <v>469781.33372414071</v>
      </c>
      <c r="V222">
        <v>493844.8452796624</v>
      </c>
      <c r="W222">
        <v>510375.38148025633</v>
      </c>
      <c r="X222">
        <v>520560.55448655807</v>
      </c>
      <c r="Y222">
        <v>516100.5182608774</v>
      </c>
      <c r="Z222">
        <v>517535.76034846302</v>
      </c>
      <c r="AA222">
        <v>523772.99962836172</v>
      </c>
      <c r="AB222">
        <v>512462.50873047562</v>
      </c>
      <c r="AC222">
        <v>542691.09860145277</v>
      </c>
      <c r="AD222">
        <v>553343.4677773139</v>
      </c>
      <c r="AE222">
        <v>567725.36670830182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-4.865755698387756E-2</v>
      </c>
      <c r="BL222" s="9">
        <f t="shared" si="67"/>
        <v>2.8131018899376872E-2</v>
      </c>
      <c r="BM222" s="9">
        <f t="shared" si="67"/>
        <v>-1.17765946845051E-2</v>
      </c>
      <c r="BN222" s="9">
        <f t="shared" si="67"/>
        <v>-0.31101354395424735</v>
      </c>
      <c r="BO222" s="9">
        <f t="shared" si="67"/>
        <v>0.10573385367374837</v>
      </c>
      <c r="BP222" s="9">
        <f t="shared" si="67"/>
        <v>2.5653453379996728E-2</v>
      </c>
      <c r="BQ222" s="9">
        <f t="shared" si="67"/>
        <v>-3.7874122237340824E-2</v>
      </c>
      <c r="BR222" s="9">
        <f t="shared" si="66"/>
        <v>-6.0485548841175137E-2</v>
      </c>
      <c r="BS222" s="9">
        <f t="shared" si="66"/>
        <v>4.407135585863884E-2</v>
      </c>
      <c r="BT222" s="9">
        <f t="shared" si="66"/>
        <v>6.100513300122213E-2</v>
      </c>
      <c r="BU222" s="9">
        <f t="shared" si="66"/>
        <v>8.3087137493633764E-2</v>
      </c>
      <c r="BV222" s="9">
        <f t="shared" si="66"/>
        <v>1.067452946381039E-2</v>
      </c>
      <c r="BW222" s="9">
        <f t="shared" si="66"/>
        <v>-1.1120585090058222E-2</v>
      </c>
      <c r="BX222" s="9">
        <f t="shared" si="66"/>
        <v>4.9954050426218324E-2</v>
      </c>
      <c r="BY222" s="9">
        <f t="shared" si="68"/>
        <v>3.292510761663929E-2</v>
      </c>
      <c r="BZ222" s="9">
        <f t="shared" si="68"/>
        <v>1.975972326898888E-2</v>
      </c>
      <c r="CA222" s="9">
        <f t="shared" si="63"/>
        <v>-8.6046710182429847E-3</v>
      </c>
      <c r="CB222" s="9">
        <f t="shared" si="63"/>
        <v>2.7770755336035589E-3</v>
      </c>
      <c r="CC222" s="9">
        <f t="shared" si="63"/>
        <v>1.197975876904102E-2</v>
      </c>
      <c r="CD222" s="9">
        <f t="shared" si="63"/>
        <v>-2.1830829003689121E-2</v>
      </c>
      <c r="CE222" s="9">
        <f t="shared" si="63"/>
        <v>5.7312724233697307E-2</v>
      </c>
      <c r="CF222" s="9">
        <f t="shared" si="63"/>
        <v>1.943862890119713E-2</v>
      </c>
      <c r="CG222" s="9">
        <f t="shared" si="65"/>
        <v>2.5658884701496899E-2</v>
      </c>
      <c r="CH222" s="9">
        <f t="shared" si="62"/>
        <v>7.9361506105705026E-2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4132119.7465933161</v>
      </c>
      <c r="D223" s="6">
        <f t="shared" si="58"/>
        <v>0</v>
      </c>
      <c r="E223" s="6">
        <f t="shared" si="59"/>
        <v>3878659.5618523816</v>
      </c>
      <c r="F223" s="15">
        <f t="shared" si="60"/>
        <v>0</v>
      </c>
      <c r="G223" s="6"/>
      <c r="H223">
        <v>506656.48789370281</v>
      </c>
      <c r="I223">
        <v>490263.99723144982</v>
      </c>
      <c r="J223">
        <v>488540.33076634788</v>
      </c>
      <c r="K223">
        <v>473822.62028350378</v>
      </c>
      <c r="L223">
        <v>301971.36443472758</v>
      </c>
      <c r="M223">
        <v>322745.55151387659</v>
      </c>
      <c r="N223">
        <v>328808.84953926812</v>
      </c>
      <c r="O223">
        <v>310265.55192721338</v>
      </c>
      <c r="P223">
        <v>282155.47028887417</v>
      </c>
      <c r="Q223">
        <v>283226.42532526242</v>
      </c>
      <c r="R223">
        <v>292815.21276586299</v>
      </c>
      <c r="S223">
        <v>307490.86332106369</v>
      </c>
      <c r="T223">
        <v>313054.15160983749</v>
      </c>
      <c r="U223">
        <v>315814.85430316807</v>
      </c>
      <c r="V223">
        <v>325606.45990386192</v>
      </c>
      <c r="W223">
        <v>321106.22209151287</v>
      </c>
      <c r="X223">
        <v>310286.34588984761</v>
      </c>
      <c r="Y223">
        <v>289885.56578797632</v>
      </c>
      <c r="Z223">
        <v>297707.83084490022</v>
      </c>
      <c r="AA223">
        <v>287929.06086721917</v>
      </c>
      <c r="AB223">
        <v>274262.97838116699</v>
      </c>
      <c r="AC223">
        <v>284056.03911921871</v>
      </c>
      <c r="AD223">
        <v>300251.81676357042</v>
      </c>
      <c r="AE223">
        <v>295105.63836125721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-3.2889219406528745E-2</v>
      </c>
      <c r="BL223" s="9">
        <f t="shared" si="67"/>
        <v>-3.5219873830774169E-3</v>
      </c>
      <c r="BM223" s="9">
        <f t="shared" si="67"/>
        <v>-3.0588995650754271E-2</v>
      </c>
      <c r="BN223" s="9">
        <f t="shared" si="67"/>
        <v>-0.45050083971993521</v>
      </c>
      <c r="BO223" s="9">
        <f t="shared" si="67"/>
        <v>6.6532053434259109E-2</v>
      </c>
      <c r="BP223" s="9">
        <f t="shared" si="67"/>
        <v>1.8612330916079382E-2</v>
      </c>
      <c r="BQ223" s="9">
        <f t="shared" si="67"/>
        <v>-5.8048027566503319E-2</v>
      </c>
      <c r="BR223" s="9">
        <f t="shared" si="66"/>
        <v>-9.497031780846571E-2</v>
      </c>
      <c r="BS223" s="9">
        <f t="shared" si="66"/>
        <v>3.7884351288198295E-3</v>
      </c>
      <c r="BT223" s="9">
        <f t="shared" si="66"/>
        <v>3.3295069674222209E-2</v>
      </c>
      <c r="BU223" s="9">
        <f t="shared" si="66"/>
        <v>4.8903637123064253E-2</v>
      </c>
      <c r="BV223" s="9">
        <f t="shared" si="66"/>
        <v>1.7930809885964884E-2</v>
      </c>
      <c r="BW223" s="9">
        <f t="shared" si="66"/>
        <v>8.779953860055395E-3</v>
      </c>
      <c r="BX223" s="9">
        <f t="shared" si="66"/>
        <v>3.0533336157020006E-2</v>
      </c>
      <c r="BY223" s="9">
        <f t="shared" si="68"/>
        <v>-1.3917495597347026E-2</v>
      </c>
      <c r="BZ223" s="9">
        <f t="shared" si="68"/>
        <v>-3.4276410780763787E-2</v>
      </c>
      <c r="CA223" s="9">
        <f t="shared" si="63"/>
        <v>-6.8009323178992193E-2</v>
      </c>
      <c r="CB223" s="9">
        <f t="shared" si="63"/>
        <v>2.6626327785770933E-2</v>
      </c>
      <c r="CC223" s="9">
        <f t="shared" si="63"/>
        <v>-3.3398438798014851E-2</v>
      </c>
      <c r="CD223" s="9">
        <f t="shared" si="63"/>
        <v>-4.8626712149627473E-2</v>
      </c>
      <c r="CE223" s="9">
        <f t="shared" si="63"/>
        <v>3.5084118326151811E-2</v>
      </c>
      <c r="CF223" s="9">
        <f t="shared" si="63"/>
        <v>5.5449972239662547E-2</v>
      </c>
      <c r="CG223" s="9">
        <f t="shared" si="65"/>
        <v>-1.7288123399436719E-2</v>
      </c>
      <c r="CH223" s="9">
        <f t="shared" si="62"/>
        <v>0.10204134063322537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3742321.5567294443</v>
      </c>
      <c r="D224" s="6">
        <f t="shared" si="58"/>
        <v>0</v>
      </c>
      <c r="E224" s="6">
        <f t="shared" si="59"/>
        <v>3555400.6248686044</v>
      </c>
      <c r="F224" s="15">
        <f t="shared" si="60"/>
        <v>0</v>
      </c>
      <c r="G224" s="6"/>
      <c r="H224">
        <v>512202.34571807232</v>
      </c>
      <c r="I224">
        <v>489269.54657881631</v>
      </c>
      <c r="J224">
        <v>494903.41439908277</v>
      </c>
      <c r="K224">
        <v>479281.38070973562</v>
      </c>
      <c r="L224">
        <v>285677.94556037179</v>
      </c>
      <c r="M224">
        <v>302157.73149810388</v>
      </c>
      <c r="N224">
        <v>288471.18951731437</v>
      </c>
      <c r="O224">
        <v>265035.66768760042</v>
      </c>
      <c r="P224">
        <v>238672.535875331</v>
      </c>
      <c r="Q224">
        <v>242589.09181126521</v>
      </c>
      <c r="R224">
        <v>250496.56679776401</v>
      </c>
      <c r="S224">
        <v>259086.65507942101</v>
      </c>
      <c r="T224">
        <v>253332.51894317821</v>
      </c>
      <c r="U224">
        <v>251598.17428387361</v>
      </c>
      <c r="V224">
        <v>256383.75130814521</v>
      </c>
      <c r="W224">
        <v>255269.54081785781</v>
      </c>
      <c r="X224">
        <v>243892.3910904045</v>
      </c>
      <c r="Y224">
        <v>236147.88112924719</v>
      </c>
      <c r="Z224">
        <v>225269.25597736481</v>
      </c>
      <c r="AA224">
        <v>214248.87984152479</v>
      </c>
      <c r="AB224">
        <v>210880.79791360511</v>
      </c>
      <c r="AC224">
        <v>209875.74413363991</v>
      </c>
      <c r="AD224">
        <v>216525.2464164705</v>
      </c>
      <c r="AE224">
        <v>211882.24886987379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-4.5806195840092406E-2</v>
      </c>
      <c r="BL224" s="9">
        <f t="shared" si="67"/>
        <v>1.1449063497223917E-2</v>
      </c>
      <c r="BM224" s="9">
        <f t="shared" si="67"/>
        <v>-3.2074762532402129E-2</v>
      </c>
      <c r="BN224" s="9">
        <f t="shared" si="67"/>
        <v>-0.51742274671266775</v>
      </c>
      <c r="BO224" s="9">
        <f t="shared" si="67"/>
        <v>5.6084058899214806E-2</v>
      </c>
      <c r="BP224" s="9">
        <f t="shared" si="67"/>
        <v>-4.635395282127909E-2</v>
      </c>
      <c r="BQ224" s="9">
        <f t="shared" si="67"/>
        <v>-8.4730805959933292E-2</v>
      </c>
      <c r="BR224" s="9">
        <f t="shared" si="66"/>
        <v>-0.10477194233008931</v>
      </c>
      <c r="BS224" s="9">
        <f t="shared" si="66"/>
        <v>1.6276562172609133E-2</v>
      </c>
      <c r="BT224" s="9">
        <f t="shared" si="66"/>
        <v>3.2076183213661874E-2</v>
      </c>
      <c r="BU224" s="9">
        <f t="shared" si="66"/>
        <v>3.3717366304972241E-2</v>
      </c>
      <c r="BV224" s="9">
        <f t="shared" si="66"/>
        <v>-2.2459651428705027E-2</v>
      </c>
      <c r="BW224" s="9">
        <f t="shared" si="66"/>
        <v>-6.8696615325574912E-3</v>
      </c>
      <c r="BX224" s="9">
        <f t="shared" si="66"/>
        <v>1.8842082228704864E-2</v>
      </c>
      <c r="BY224" s="9">
        <f t="shared" si="68"/>
        <v>-4.3553408869698397E-3</v>
      </c>
      <c r="BZ224" s="9">
        <f t="shared" si="68"/>
        <v>-4.559290182436361E-2</v>
      </c>
      <c r="CA224" s="9">
        <f t="shared" si="63"/>
        <v>-3.2268884155062162E-2</v>
      </c>
      <c r="CB224" s="9">
        <f t="shared" si="63"/>
        <v>-4.7161843768325828E-2</v>
      </c>
      <c r="CC224" s="9">
        <f t="shared" si="63"/>
        <v>-5.0158050783920702E-2</v>
      </c>
      <c r="CD224" s="9">
        <f t="shared" si="63"/>
        <v>-1.5845294146687429E-2</v>
      </c>
      <c r="CE224" s="9">
        <f t="shared" si="63"/>
        <v>-4.777374044515806E-3</v>
      </c>
      <c r="CF224" s="9">
        <f t="shared" si="63"/>
        <v>3.1191491271936742E-2</v>
      </c>
      <c r="CG224" s="9">
        <f t="shared" si="65"/>
        <v>-2.1676461762736667E-2</v>
      </c>
      <c r="CH224" s="9">
        <f t="shared" si="62"/>
        <v>0.11149650104629809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4376674.4571756274</v>
      </c>
      <c r="D225" s="6">
        <f t="shared" si="58"/>
        <v>0</v>
      </c>
      <c r="E225" s="6">
        <f t="shared" si="59"/>
        <v>4135959.2351426971</v>
      </c>
      <c r="F225" s="15">
        <f t="shared" si="60"/>
        <v>0</v>
      </c>
      <c r="G225" s="6"/>
      <c r="H225">
        <v>555445.34795452957</v>
      </c>
      <c r="I225">
        <v>529584.10348116164</v>
      </c>
      <c r="J225">
        <v>538473.42920702032</v>
      </c>
      <c r="K225">
        <v>519806.86066353577</v>
      </c>
      <c r="L225">
        <v>332534.26132477028</v>
      </c>
      <c r="M225">
        <v>351883.79446049582</v>
      </c>
      <c r="N225">
        <v>351982.76925394172</v>
      </c>
      <c r="O225">
        <v>316645.77904037421</v>
      </c>
      <c r="P225">
        <v>287402.09336133668</v>
      </c>
      <c r="Q225">
        <v>284757.45180524449</v>
      </c>
      <c r="R225">
        <v>298401.89109984267</v>
      </c>
      <c r="S225">
        <v>311760.89340509428</v>
      </c>
      <c r="T225">
        <v>336741.88948480779</v>
      </c>
      <c r="U225">
        <v>336195.19612840161</v>
      </c>
      <c r="V225">
        <v>341615.24507147633</v>
      </c>
      <c r="W225">
        <v>333834.78126479703</v>
      </c>
      <c r="X225">
        <v>319297.77271774982</v>
      </c>
      <c r="Y225">
        <v>304390.43023424927</v>
      </c>
      <c r="Z225">
        <v>300258.64551786368</v>
      </c>
      <c r="AA225">
        <v>279874.37195854989</v>
      </c>
      <c r="AB225">
        <v>270516.4497349952</v>
      </c>
      <c r="AC225">
        <v>267314.91957656853</v>
      </c>
      <c r="AD225">
        <v>276282.85109094018</v>
      </c>
      <c r="AE225">
        <v>280273.68305629818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-4.7678232632623038E-2</v>
      </c>
      <c r="BL225" s="9">
        <f t="shared" si="67"/>
        <v>1.6646165058242648E-2</v>
      </c>
      <c r="BM225" s="9">
        <f t="shared" si="67"/>
        <v>-3.5280832364710892E-2</v>
      </c>
      <c r="BN225" s="9">
        <f t="shared" si="67"/>
        <v>-0.44671442441467213</v>
      </c>
      <c r="BO225" s="9">
        <f t="shared" si="67"/>
        <v>5.6558095354061325E-2</v>
      </c>
      <c r="BP225" s="9">
        <f t="shared" si="67"/>
        <v>2.812316970306538E-4</v>
      </c>
      <c r="BQ225" s="9">
        <f t="shared" si="67"/>
        <v>-0.10579849059101328</v>
      </c>
      <c r="BR225" s="9">
        <f t="shared" si="66"/>
        <v>-9.6901475417111901E-2</v>
      </c>
      <c r="BS225" s="9">
        <f t="shared" si="66"/>
        <v>-9.2444857829471934E-3</v>
      </c>
      <c r="BT225" s="9">
        <f t="shared" si="66"/>
        <v>4.6803434149718756E-2</v>
      </c>
      <c r="BU225" s="9">
        <f t="shared" si="66"/>
        <v>4.3795320933100061E-2</v>
      </c>
      <c r="BV225" s="9">
        <f t="shared" si="66"/>
        <v>7.7080203614216899E-2</v>
      </c>
      <c r="BW225" s="9">
        <f t="shared" si="66"/>
        <v>-1.6247981820741396E-3</v>
      </c>
      <c r="BX225" s="9">
        <f t="shared" si="66"/>
        <v>1.5993157207248494E-2</v>
      </c>
      <c r="BY225" s="9">
        <f t="shared" si="68"/>
        <v>-2.3038885631160803E-2</v>
      </c>
      <c r="BZ225" s="9">
        <f t="shared" si="68"/>
        <v>-4.4522079536381397E-2</v>
      </c>
      <c r="CA225" s="9">
        <f t="shared" si="63"/>
        <v>-4.78129368137368E-2</v>
      </c>
      <c r="CB225" s="9">
        <f t="shared" si="63"/>
        <v>-1.3666932423607633E-2</v>
      </c>
      <c r="CC225" s="9">
        <f t="shared" si="63"/>
        <v>-7.0303424033656498E-2</v>
      </c>
      <c r="CD225" s="9">
        <f t="shared" si="63"/>
        <v>-3.4007922142889238E-2</v>
      </c>
      <c r="CE225" s="9">
        <f t="shared" si="63"/>
        <v>-1.1905471329827855E-2</v>
      </c>
      <c r="CF225" s="9">
        <f t="shared" si="63"/>
        <v>3.299772630131842E-2</v>
      </c>
      <c r="CG225" s="9">
        <f t="shared" si="65"/>
        <v>1.4341401535068977E-2</v>
      </c>
      <c r="CH225" s="9">
        <f t="shared" si="62"/>
        <v>0.10218170732321412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5171010.116963963</v>
      </c>
      <c r="D226" s="6">
        <f t="shared" si="58"/>
        <v>0</v>
      </c>
      <c r="E226" s="6">
        <f t="shared" si="59"/>
        <v>4731283.9889662061</v>
      </c>
      <c r="F226" s="15">
        <f t="shared" si="60"/>
        <v>0</v>
      </c>
      <c r="G226" s="6"/>
      <c r="H226">
        <v>532893.1850423346</v>
      </c>
      <c r="I226">
        <v>510761.25275793712</v>
      </c>
      <c r="J226">
        <v>530018.08121255122</v>
      </c>
      <c r="K226">
        <v>520405.61024659418</v>
      </c>
      <c r="L226">
        <v>382731.84542310837</v>
      </c>
      <c r="M226">
        <v>405343.54784195521</v>
      </c>
      <c r="N226">
        <v>403266.28354380402</v>
      </c>
      <c r="O226">
        <v>381520.54222921561</v>
      </c>
      <c r="P226">
        <v>367046.47663545772</v>
      </c>
      <c r="Q226">
        <v>361189.28081642342</v>
      </c>
      <c r="R226">
        <v>389784.77209177852</v>
      </c>
      <c r="S226">
        <v>397966.25208182167</v>
      </c>
      <c r="T226">
        <v>395675.18191994628</v>
      </c>
      <c r="U226">
        <v>408259.23289137369</v>
      </c>
      <c r="V226">
        <v>442288.47212177701</v>
      </c>
      <c r="W226">
        <v>454388.80266880122</v>
      </c>
      <c r="X226">
        <v>467909.70778311999</v>
      </c>
      <c r="Y226">
        <v>485906.01194029133</v>
      </c>
      <c r="Z226">
        <v>493330.93214939948</v>
      </c>
      <c r="AA226">
        <v>466165.31106873078</v>
      </c>
      <c r="AB226">
        <v>474323.79946415691</v>
      </c>
      <c r="AC226">
        <v>499620.25751650182</v>
      </c>
      <c r="AD226">
        <v>511985.52189027902</v>
      </c>
      <c r="AE226">
        <v>515548.04870836477</v>
      </c>
      <c r="AF226" s="6"/>
      <c r="AG226" s="6"/>
      <c r="AH226" s="6"/>
      <c r="AI226" s="6">
        <f t="shared" si="69"/>
        <v>0</v>
      </c>
      <c r="AJ226" s="6">
        <f t="shared" si="69"/>
        <v>0</v>
      </c>
      <c r="AK226" s="6">
        <f t="shared" si="69"/>
        <v>0</v>
      </c>
      <c r="AL226" s="6">
        <f t="shared" si="69"/>
        <v>0</v>
      </c>
      <c r="AM226" s="6">
        <f t="shared" si="69"/>
        <v>0</v>
      </c>
      <c r="AN226" s="6">
        <f t="shared" si="69"/>
        <v>0</v>
      </c>
      <c r="AO226" s="6">
        <f t="shared" si="69"/>
        <v>0</v>
      </c>
      <c r="AP226" s="6">
        <f t="shared" si="69"/>
        <v>0</v>
      </c>
      <c r="AQ226" s="6">
        <f t="shared" si="69"/>
        <v>0</v>
      </c>
      <c r="AR226" s="6">
        <f t="shared" si="69"/>
        <v>0</v>
      </c>
      <c r="AS226" s="6">
        <f t="shared" si="69"/>
        <v>0</v>
      </c>
      <c r="AT226" s="6">
        <f t="shared" si="69"/>
        <v>0</v>
      </c>
      <c r="AU226" s="6">
        <f t="shared" si="69"/>
        <v>0</v>
      </c>
      <c r="AV226" s="6">
        <f t="shared" si="69"/>
        <v>0</v>
      </c>
      <c r="AW226" s="6">
        <f t="shared" si="69"/>
        <v>0</v>
      </c>
      <c r="AX226" s="6">
        <f t="shared" si="55"/>
        <v>0</v>
      </c>
      <c r="AY226" s="6">
        <f t="shared" si="55"/>
        <v>0</v>
      </c>
      <c r="AZ226" s="6">
        <f t="shared" si="55"/>
        <v>0</v>
      </c>
      <c r="BA226" s="6">
        <f t="shared" si="61"/>
        <v>0</v>
      </c>
      <c r="BB226" s="6">
        <f t="shared" si="61"/>
        <v>0</v>
      </c>
      <c r="BC226" s="6">
        <f t="shared" si="61"/>
        <v>0</v>
      </c>
      <c r="BD226" s="6">
        <f t="shared" si="61"/>
        <v>0</v>
      </c>
      <c r="BE226" s="6">
        <f t="shared" si="61"/>
        <v>0</v>
      </c>
      <c r="BF226" s="6">
        <f t="shared" si="61"/>
        <v>0</v>
      </c>
      <c r="BG226" s="6"/>
      <c r="BJ226" s="9"/>
      <c r="BK226" s="9">
        <f t="shared" si="67"/>
        <v>-4.2418735498205476E-2</v>
      </c>
      <c r="BL226" s="9">
        <f t="shared" si="67"/>
        <v>3.7008856173095663E-2</v>
      </c>
      <c r="BM226" s="9">
        <f t="shared" si="67"/>
        <v>-1.8302594236431644E-2</v>
      </c>
      <c r="BN226" s="9">
        <f t="shared" si="67"/>
        <v>-0.30727392575518309</v>
      </c>
      <c r="BO226" s="9">
        <f t="shared" si="67"/>
        <v>5.7400372340450749E-2</v>
      </c>
      <c r="BP226" s="9">
        <f t="shared" si="67"/>
        <v>-5.1378768526376883E-3</v>
      </c>
      <c r="BQ226" s="9">
        <f t="shared" si="67"/>
        <v>-5.5432401732813927E-2</v>
      </c>
      <c r="BR226" s="9">
        <f t="shared" si="66"/>
        <v>-3.8676215852852164E-2</v>
      </c>
      <c r="BS226" s="9">
        <f t="shared" si="66"/>
        <v>-1.6086334855662323E-2</v>
      </c>
      <c r="BT226" s="9">
        <f t="shared" si="66"/>
        <v>7.6192575843531216E-2</v>
      </c>
      <c r="BU226" s="9">
        <f t="shared" si="66"/>
        <v>2.0772487566948168E-2</v>
      </c>
      <c r="BV226" s="9">
        <f t="shared" si="66"/>
        <v>-5.7735809345938255E-3</v>
      </c>
      <c r="BW226" s="9">
        <f t="shared" si="66"/>
        <v>3.1308720382472115E-2</v>
      </c>
      <c r="BX226" s="9">
        <f t="shared" si="66"/>
        <v>8.0059973679464394E-2</v>
      </c>
      <c r="BY226" s="9">
        <f t="shared" si="68"/>
        <v>2.6990904036921472E-2</v>
      </c>
      <c r="BZ226" s="9">
        <f t="shared" si="68"/>
        <v>2.9322120127266493E-2</v>
      </c>
      <c r="CA226" s="9">
        <f t="shared" si="63"/>
        <v>3.7739868912163348E-2</v>
      </c>
      <c r="CB226" s="9">
        <f t="shared" si="63"/>
        <v>1.5164996684804982E-2</v>
      </c>
      <c r="CC226" s="9">
        <f t="shared" si="63"/>
        <v>-5.66398948121987E-2</v>
      </c>
      <c r="CD226" s="9">
        <f t="shared" si="63"/>
        <v>1.734989370509564E-2</v>
      </c>
      <c r="CE226" s="9">
        <f t="shared" si="63"/>
        <v>5.195811519400436E-2</v>
      </c>
      <c r="CF226" s="9">
        <f t="shared" si="63"/>
        <v>2.444802218126484E-2</v>
      </c>
      <c r="CG226" s="9">
        <f t="shared" si="65"/>
        <v>6.9341600014502019E-3</v>
      </c>
      <c r="CH226" s="9">
        <f t="shared" si="62"/>
        <v>7.680533070092517E-2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4579263.6004367955</v>
      </c>
      <c r="D227" s="6">
        <f t="shared" si="58"/>
        <v>0</v>
      </c>
      <c r="E227" s="6">
        <f t="shared" si="59"/>
        <v>4266450.3251518114</v>
      </c>
      <c r="F227" s="15">
        <f t="shared" si="60"/>
        <v>0</v>
      </c>
      <c r="G227" s="6"/>
      <c r="H227">
        <v>542461.22485688271</v>
      </c>
      <c r="I227">
        <v>507639.34125191008</v>
      </c>
      <c r="J227">
        <v>516672.47226368269</v>
      </c>
      <c r="K227">
        <v>500063.2908094179</v>
      </c>
      <c r="L227">
        <v>343512.6590167621</v>
      </c>
      <c r="M227">
        <v>374479.51458543952</v>
      </c>
      <c r="N227">
        <v>366321.58409242978</v>
      </c>
      <c r="O227">
        <v>333315.5344504916</v>
      </c>
      <c r="P227">
        <v>313869.24054417171</v>
      </c>
      <c r="Q227">
        <v>318759.29120024492</v>
      </c>
      <c r="R227">
        <v>333344.25103925559</v>
      </c>
      <c r="S227">
        <v>341594.73562782432</v>
      </c>
      <c r="T227">
        <v>336035.27312235761</v>
      </c>
      <c r="U227">
        <v>342468.19715805241</v>
      </c>
      <c r="V227">
        <v>369590.17563293432</v>
      </c>
      <c r="W227">
        <v>374655.91245828988</v>
      </c>
      <c r="X227">
        <v>363056.62974480161</v>
      </c>
      <c r="Y227">
        <v>366059.92238357512</v>
      </c>
      <c r="Z227">
        <v>356727.78200399899</v>
      </c>
      <c r="AA227">
        <v>346146.59657025541</v>
      </c>
      <c r="AB227">
        <v>347101.00581030519</v>
      </c>
      <c r="AC227">
        <v>351265.36382329778</v>
      </c>
      <c r="AD227">
        <v>366755.03076077357</v>
      </c>
      <c r="AE227">
        <v>356948.99800475512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-6.6345370668666359E-2</v>
      </c>
      <c r="BL227" s="9">
        <f t="shared" si="67"/>
        <v>1.7637920548131892E-2</v>
      </c>
      <c r="BM227" s="9">
        <f t="shared" si="67"/>
        <v>-3.2674485791187487E-2</v>
      </c>
      <c r="BN227" s="9">
        <f t="shared" si="67"/>
        <v>-0.3755107080141164</v>
      </c>
      <c r="BO227" s="9">
        <f t="shared" si="67"/>
        <v>8.631313673856536E-2</v>
      </c>
      <c r="BP227" s="9">
        <f t="shared" si="67"/>
        <v>-2.2025508074660676E-2</v>
      </c>
      <c r="BQ227" s="9">
        <f t="shared" si="67"/>
        <v>-9.4422000440188419E-2</v>
      </c>
      <c r="BR227" s="9">
        <f t="shared" si="66"/>
        <v>-6.0113124451215014E-2</v>
      </c>
      <c r="BS227" s="9">
        <f t="shared" si="66"/>
        <v>1.5459777122694101E-2</v>
      </c>
      <c r="BT227" s="9">
        <f t="shared" si="66"/>
        <v>4.4739497984092998E-2</v>
      </c>
      <c r="BU227" s="9">
        <f t="shared" si="66"/>
        <v>2.4449307974669945E-2</v>
      </c>
      <c r="BV227" s="9">
        <f t="shared" si="66"/>
        <v>-1.6408916886027313E-2</v>
      </c>
      <c r="BW227" s="9">
        <f t="shared" si="66"/>
        <v>1.8962664393935486E-2</v>
      </c>
      <c r="BX227" s="9">
        <f t="shared" si="66"/>
        <v>7.6215959956521959E-2</v>
      </c>
      <c r="BY227" s="9">
        <f t="shared" si="68"/>
        <v>1.3613279635912566E-2</v>
      </c>
      <c r="BZ227" s="9">
        <f t="shared" si="68"/>
        <v>-3.1449211066452855E-2</v>
      </c>
      <c r="CA227" s="9">
        <f t="shared" si="63"/>
        <v>8.2382154558358241E-3</v>
      </c>
      <c r="CB227" s="9">
        <f t="shared" si="63"/>
        <v>-2.5824066837871369E-2</v>
      </c>
      <c r="CC227" s="9">
        <f t="shared" si="63"/>
        <v>-3.0110600685869661E-2</v>
      </c>
      <c r="CD227" s="9">
        <f t="shared" si="63"/>
        <v>2.7534457811530049E-3</v>
      </c>
      <c r="CE227" s="9">
        <f t="shared" si="63"/>
        <v>1.1926139496340799E-2</v>
      </c>
      <c r="CF227" s="9">
        <f t="shared" si="63"/>
        <v>4.3152173954564436E-2</v>
      </c>
      <c r="CG227" s="9">
        <f t="shared" si="65"/>
        <v>-2.7101225226126933E-2</v>
      </c>
      <c r="CH227" s="9">
        <f t="shared" si="62"/>
        <v>8.9054486800830862E-2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4320315.7644051071</v>
      </c>
      <c r="D228" s="6">
        <f t="shared" si="58"/>
        <v>0</v>
      </c>
      <c r="E228" s="6">
        <f t="shared" si="59"/>
        <v>4116037.3675108999</v>
      </c>
      <c r="F228" s="15">
        <f t="shared" si="60"/>
        <v>0</v>
      </c>
      <c r="G228" s="6"/>
      <c r="H228">
        <v>596130.02280683862</v>
      </c>
      <c r="I228">
        <v>576916.2961365052</v>
      </c>
      <c r="J228">
        <v>572407.92317449057</v>
      </c>
      <c r="K228">
        <v>548781.16702670557</v>
      </c>
      <c r="L228">
        <v>298508.29649115331</v>
      </c>
      <c r="M228">
        <v>348704.33559025999</v>
      </c>
      <c r="N228">
        <v>353797.5017783193</v>
      </c>
      <c r="O228">
        <v>326241.99029622017</v>
      </c>
      <c r="P228">
        <v>301238.45964996028</v>
      </c>
      <c r="Q228">
        <v>302302.36327880609</v>
      </c>
      <c r="R228">
        <v>297590.731422404</v>
      </c>
      <c r="S228">
        <v>314513.38900928351</v>
      </c>
      <c r="T228">
        <v>288160.09990175557</v>
      </c>
      <c r="U228">
        <v>283605.21073204302</v>
      </c>
      <c r="V228">
        <v>293897.13758926571</v>
      </c>
      <c r="W228">
        <v>268971.42943919112</v>
      </c>
      <c r="X228">
        <v>269657.14082257729</v>
      </c>
      <c r="Y228">
        <v>238685.30462291109</v>
      </c>
      <c r="Z228">
        <v>235495.3526625298</v>
      </c>
      <c r="AA228">
        <v>228551.2533464196</v>
      </c>
      <c r="AB228">
        <v>224738.0940292225</v>
      </c>
      <c r="AC228">
        <v>229742.67027819579</v>
      </c>
      <c r="AD228">
        <v>235510.96108456151</v>
      </c>
      <c r="AE228">
        <v>239331.72654513179</v>
      </c>
      <c r="AF228" s="6"/>
      <c r="AG228" s="6"/>
      <c r="AH228" s="6"/>
      <c r="AI228" s="6">
        <f t="shared" si="69"/>
        <v>596130.02280683862</v>
      </c>
      <c r="AJ228" s="6">
        <f t="shared" si="69"/>
        <v>576916.2961365052</v>
      </c>
      <c r="AK228" s="6">
        <f t="shared" si="69"/>
        <v>572407.92317449057</v>
      </c>
      <c r="AL228" s="6">
        <f t="shared" si="69"/>
        <v>548781.16702670557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-3.2761613713593964E-2</v>
      </c>
      <c r="BL228" s="9">
        <f t="shared" si="67"/>
        <v>-7.8452990199889914E-3</v>
      </c>
      <c r="BM228" s="9">
        <f t="shared" si="67"/>
        <v>-4.2152130429868102E-2</v>
      </c>
      <c r="BN228" s="9">
        <f t="shared" si="67"/>
        <v>-0.60890203279392119</v>
      </c>
      <c r="BO228" s="9">
        <f t="shared" si="67"/>
        <v>0.15542666080030584</v>
      </c>
      <c r="BP228" s="9">
        <f t="shared" si="67"/>
        <v>1.4500333401103925E-2</v>
      </c>
      <c r="BQ228" s="9">
        <f t="shared" si="67"/>
        <v>-8.1085313068690573E-2</v>
      </c>
      <c r="BR228" s="9">
        <f t="shared" si="66"/>
        <v>-7.9737231664156707E-2</v>
      </c>
      <c r="BS228" s="9">
        <f t="shared" si="66"/>
        <v>3.5255435602899107E-3</v>
      </c>
      <c r="BT228" s="9">
        <f t="shared" si="66"/>
        <v>-1.570856135550238E-2</v>
      </c>
      <c r="BU228" s="9">
        <f t="shared" si="66"/>
        <v>5.5307489540904545E-2</v>
      </c>
      <c r="BV228" s="9">
        <f t="shared" si="66"/>
        <v>-8.7510419484802121E-2</v>
      </c>
      <c r="BW228" s="9">
        <f t="shared" si="66"/>
        <v>-1.5933060100650816E-2</v>
      </c>
      <c r="BX228" s="9">
        <f t="shared" si="66"/>
        <v>3.564666595836212E-2</v>
      </c>
      <c r="BY228" s="9">
        <f t="shared" si="68"/>
        <v>-8.8624670275888343E-2</v>
      </c>
      <c r="BZ228" s="9">
        <f t="shared" si="68"/>
        <v>2.546139554010451E-3</v>
      </c>
      <c r="CA228" s="9">
        <f t="shared" si="63"/>
        <v>-0.12200533601295782</v>
      </c>
      <c r="CB228" s="9">
        <f t="shared" si="63"/>
        <v>-1.3454787894267139E-2</v>
      </c>
      <c r="CC228" s="9">
        <f t="shared" si="63"/>
        <v>-2.9930690677266614E-2</v>
      </c>
      <c r="CD228" s="9">
        <f t="shared" si="63"/>
        <v>-1.6824791004871616E-2</v>
      </c>
      <c r="CE228" s="9">
        <f t="shared" si="63"/>
        <v>2.202416003145662E-2</v>
      </c>
      <c r="CF228" s="9">
        <f t="shared" si="63"/>
        <v>2.4797598562824243E-2</v>
      </c>
      <c r="CG228" s="9">
        <f t="shared" si="65"/>
        <v>1.6093110501022436E-2</v>
      </c>
      <c r="CH228" s="9">
        <f t="shared" si="62"/>
        <v>0.13696858536830422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4605475.9153317325</v>
      </c>
      <c r="D229" s="6">
        <f t="shared" si="58"/>
        <v>0</v>
      </c>
      <c r="E229" s="6">
        <f t="shared" si="59"/>
        <v>4262326.1476730108</v>
      </c>
      <c r="F229" s="15">
        <f t="shared" si="60"/>
        <v>0</v>
      </c>
      <c r="G229" s="6"/>
      <c r="H229">
        <v>533645.37813592004</v>
      </c>
      <c r="I229">
        <v>513730.00388229982</v>
      </c>
      <c r="J229">
        <v>526842.7984926576</v>
      </c>
      <c r="K229">
        <v>514245.33591843687</v>
      </c>
      <c r="L229">
        <v>322834.30276853638</v>
      </c>
      <c r="M229">
        <v>351747.63735806709</v>
      </c>
      <c r="N229">
        <v>355187.77563435468</v>
      </c>
      <c r="O229">
        <v>335920.76313976728</v>
      </c>
      <c r="P229">
        <v>310264.72396315401</v>
      </c>
      <c r="Q229">
        <v>314626.21802317753</v>
      </c>
      <c r="R229">
        <v>338307.18454434338</v>
      </c>
      <c r="S229">
        <v>345409.12774326652</v>
      </c>
      <c r="T229">
        <v>353698.95608171629</v>
      </c>
      <c r="U229">
        <v>359771.72077345027</v>
      </c>
      <c r="V229">
        <v>354773.02214341518</v>
      </c>
      <c r="W229">
        <v>364567.47706616909</v>
      </c>
      <c r="X229">
        <v>361043.94707154122</v>
      </c>
      <c r="Y229">
        <v>368480.40614349709</v>
      </c>
      <c r="Z229">
        <v>370598.5918059973</v>
      </c>
      <c r="AA229">
        <v>368553.53939988662</v>
      </c>
      <c r="AB229">
        <v>379873.10863591213</v>
      </c>
      <c r="AC229">
        <v>379796.43242081988</v>
      </c>
      <c r="AD229">
        <v>400559.40501183207</v>
      </c>
      <c r="AE229">
        <v>400873.79044788692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-3.8033689300333073E-2</v>
      </c>
      <c r="BL229" s="9">
        <f t="shared" si="67"/>
        <v>2.5204365792822453E-2</v>
      </c>
      <c r="BM229" s="9">
        <f t="shared" si="67"/>
        <v>-2.4201750147575092E-2</v>
      </c>
      <c r="BN229" s="9">
        <f t="shared" si="67"/>
        <v>-0.46556126174332185</v>
      </c>
      <c r="BO229" s="9">
        <f t="shared" si="67"/>
        <v>8.5774782079232517E-2</v>
      </c>
      <c r="BP229" s="9">
        <f t="shared" si="67"/>
        <v>9.7326159314437572E-3</v>
      </c>
      <c r="BQ229" s="9">
        <f t="shared" si="67"/>
        <v>-5.5771286918401539E-2</v>
      </c>
      <c r="BR229" s="9">
        <f t="shared" si="66"/>
        <v>-7.9449426822517474E-2</v>
      </c>
      <c r="BS229" s="9">
        <f t="shared" si="66"/>
        <v>1.3959443455931458E-2</v>
      </c>
      <c r="BT229" s="9">
        <f t="shared" si="66"/>
        <v>7.2568987962943962E-2</v>
      </c>
      <c r="BU229" s="9">
        <f t="shared" si="66"/>
        <v>2.0775279190814979E-2</v>
      </c>
      <c r="BV229" s="9">
        <f t="shared" si="66"/>
        <v>2.3716552833428117E-2</v>
      </c>
      <c r="BW229" s="9">
        <f t="shared" si="66"/>
        <v>1.7023576571230239E-2</v>
      </c>
      <c r="BX229" s="9">
        <f t="shared" si="66"/>
        <v>-1.3991510610762484E-2</v>
      </c>
      <c r="BY229" s="9">
        <f t="shared" si="68"/>
        <v>2.7233445837646402E-2</v>
      </c>
      <c r="BZ229" s="9">
        <f t="shared" si="68"/>
        <v>-9.7119686184732063E-3</v>
      </c>
      <c r="CA229" s="9">
        <f t="shared" si="63"/>
        <v>2.038785032109651E-2</v>
      </c>
      <c r="CB229" s="9">
        <f t="shared" si="63"/>
        <v>5.7319757911833899E-3</v>
      </c>
      <c r="CC229" s="9">
        <f t="shared" si="63"/>
        <v>-5.5335229056094623E-3</v>
      </c>
      <c r="CD229" s="9">
        <f t="shared" si="63"/>
        <v>3.0251281142367185E-2</v>
      </c>
      <c r="CE229" s="9">
        <f t="shared" si="63"/>
        <v>-2.0186728888973583E-4</v>
      </c>
      <c r="CF229" s="9">
        <f t="shared" si="63"/>
        <v>5.3226677605756348E-2</v>
      </c>
      <c r="CG229" s="9">
        <f t="shared" si="65"/>
        <v>7.8455809907060012E-4</v>
      </c>
      <c r="CH229" s="9">
        <f t="shared" si="62"/>
        <v>0.10547206313917991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4382472.8882992808</v>
      </c>
      <c r="D230" s="6">
        <f t="shared" si="58"/>
        <v>0</v>
      </c>
      <c r="E230" s="6">
        <f t="shared" si="59"/>
        <v>4116816.3484536391</v>
      </c>
      <c r="F230" s="15">
        <f t="shared" si="60"/>
        <v>0</v>
      </c>
      <c r="G230" s="6"/>
      <c r="H230">
        <v>546966.45834686968</v>
      </c>
      <c r="I230">
        <v>526036.78363974718</v>
      </c>
      <c r="J230">
        <v>526060.17911782174</v>
      </c>
      <c r="K230">
        <v>512360.73931547691</v>
      </c>
      <c r="L230">
        <v>283038.79309772007</v>
      </c>
      <c r="M230">
        <v>318165.05389694258</v>
      </c>
      <c r="N230">
        <v>331660.67880199978</v>
      </c>
      <c r="O230">
        <v>317519.12707648118</v>
      </c>
      <c r="P230">
        <v>294580.23393551441</v>
      </c>
      <c r="Q230">
        <v>297291.98756034707</v>
      </c>
      <c r="R230">
        <v>307441.06140519178</v>
      </c>
      <c r="S230">
        <v>337935.05861164292</v>
      </c>
      <c r="T230">
        <v>333288.50459004787</v>
      </c>
      <c r="U230">
        <v>341576.45574279258</v>
      </c>
      <c r="V230">
        <v>351729.27360718511</v>
      </c>
      <c r="W230">
        <v>360633.69111758802</v>
      </c>
      <c r="X230">
        <v>367795.86226522719</v>
      </c>
      <c r="Y230">
        <v>339304.96550596331</v>
      </c>
      <c r="Z230">
        <v>320501.05281466327</v>
      </c>
      <c r="AA230">
        <v>305128.97732880473</v>
      </c>
      <c r="AB230">
        <v>301052.69621700369</v>
      </c>
      <c r="AC230">
        <v>302565.28914259322</v>
      </c>
      <c r="AD230">
        <v>304536.78013648849</v>
      </c>
      <c r="AE230">
        <v>298001.13862594462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-3.9016340082429372E-2</v>
      </c>
      <c r="BL230" s="9">
        <f t="shared" si="67"/>
        <v>4.4473996041311156E-5</v>
      </c>
      <c r="BM230" s="9">
        <f t="shared" si="67"/>
        <v>-2.6386669239892503E-2</v>
      </c>
      <c r="BN230" s="9">
        <f t="shared" si="67"/>
        <v>-0.59344497959014098</v>
      </c>
      <c r="BO230" s="9">
        <f t="shared" si="67"/>
        <v>0.11698631920590788</v>
      </c>
      <c r="BP230" s="9">
        <f t="shared" si="67"/>
        <v>4.1542108925572904E-2</v>
      </c>
      <c r="BQ230" s="9">
        <f t="shared" si="67"/>
        <v>-4.3574335185398112E-2</v>
      </c>
      <c r="BR230" s="9">
        <f t="shared" si="66"/>
        <v>-7.498665208534025E-2</v>
      </c>
      <c r="BS230" s="9">
        <f t="shared" si="66"/>
        <v>9.1633717590493546E-3</v>
      </c>
      <c r="BT230" s="9">
        <f t="shared" si="66"/>
        <v>3.3568619695964572E-2</v>
      </c>
      <c r="BU230" s="9">
        <f t="shared" si="66"/>
        <v>9.4570344089313751E-2</v>
      </c>
      <c r="BV230" s="9">
        <f t="shared" si="66"/>
        <v>-1.3845247697695238E-2</v>
      </c>
      <c r="BW230" s="9">
        <f t="shared" si="66"/>
        <v>2.4563041029419561E-2</v>
      </c>
      <c r="BX230" s="9">
        <f t="shared" si="66"/>
        <v>2.9290234541974915E-2</v>
      </c>
      <c r="BY230" s="9">
        <f t="shared" si="68"/>
        <v>2.5000966513235467E-2</v>
      </c>
      <c r="BZ230" s="9">
        <f t="shared" si="68"/>
        <v>1.9665325023623101E-2</v>
      </c>
      <c r="CA230" s="9">
        <f t="shared" si="63"/>
        <v>-8.0628755905960997E-2</v>
      </c>
      <c r="CB230" s="9">
        <f t="shared" si="63"/>
        <v>-5.701374497390381E-2</v>
      </c>
      <c r="CC230" s="9">
        <f t="shared" si="63"/>
        <v>-4.9150997560242458E-2</v>
      </c>
      <c r="CD230" s="9">
        <f t="shared" si="63"/>
        <v>-1.3449243794022386E-2</v>
      </c>
      <c r="CE230" s="9">
        <f t="shared" si="63"/>
        <v>5.0117661446781956E-3</v>
      </c>
      <c r="CF230" s="9">
        <f t="shared" si="63"/>
        <v>6.4947824222821304E-3</v>
      </c>
      <c r="CG230" s="9">
        <f t="shared" si="65"/>
        <v>-2.1694561090634532E-2</v>
      </c>
      <c r="CH230" s="9">
        <f t="shared" si="62"/>
        <v>0.13263059026930507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4100539.2312530074</v>
      </c>
      <c r="D231" s="6">
        <f t="shared" si="58"/>
        <v>0</v>
      </c>
      <c r="E231" s="6">
        <f t="shared" si="59"/>
        <v>3815741.668513427</v>
      </c>
      <c r="F231" s="15">
        <f t="shared" si="60"/>
        <v>0</v>
      </c>
      <c r="G231" s="6"/>
      <c r="H231">
        <v>506065.63784137223</v>
      </c>
      <c r="I231">
        <v>484379.79207094182</v>
      </c>
      <c r="J231">
        <v>496359.20479391882</v>
      </c>
      <c r="K231">
        <v>482956.1982692834</v>
      </c>
      <c r="L231">
        <v>293985.24978361372</v>
      </c>
      <c r="M231">
        <v>314584.94799013942</v>
      </c>
      <c r="N231">
        <v>310443.85274131701</v>
      </c>
      <c r="O231">
        <v>291953.05422102672</v>
      </c>
      <c r="P231">
        <v>277921.29839130951</v>
      </c>
      <c r="Q231">
        <v>287729.44182269991</v>
      </c>
      <c r="R231">
        <v>283984.89798699069</v>
      </c>
      <c r="S231">
        <v>281145.57079394441</v>
      </c>
      <c r="T231">
        <v>278317.14511940401</v>
      </c>
      <c r="U231">
        <v>284096.22916011419</v>
      </c>
      <c r="V231">
        <v>293538.55440687848</v>
      </c>
      <c r="W231">
        <v>311715.44750253181</v>
      </c>
      <c r="X231">
        <v>308894.25219633948</v>
      </c>
      <c r="Y231">
        <v>320129.70840464171</v>
      </c>
      <c r="Z231">
        <v>321311.54300564359</v>
      </c>
      <c r="AA231">
        <v>308068.33559284708</v>
      </c>
      <c r="AB231">
        <v>337345.16660083382</v>
      </c>
      <c r="AC231">
        <v>321868.5563797889</v>
      </c>
      <c r="AD231">
        <v>310119.90109455131</v>
      </c>
      <c r="AE231">
        <v>321957.57957762049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-4.3797086562348063E-2</v>
      </c>
      <c r="BL231" s="9">
        <f t="shared" si="67"/>
        <v>2.4430574463441417E-2</v>
      </c>
      <c r="BM231" s="9">
        <f t="shared" si="67"/>
        <v>-2.7373905102668072E-2</v>
      </c>
      <c r="BN231" s="9">
        <f t="shared" si="67"/>
        <v>-0.49639636745114735</v>
      </c>
      <c r="BO231" s="9">
        <f t="shared" si="67"/>
        <v>6.7724549289789729E-2</v>
      </c>
      <c r="BP231" s="9">
        <f t="shared" si="67"/>
        <v>-1.3251088074135966E-2</v>
      </c>
      <c r="BQ231" s="9">
        <f t="shared" si="67"/>
        <v>-6.1410040364482492E-2</v>
      </c>
      <c r="BR231" s="9">
        <f t="shared" si="66"/>
        <v>-4.925504182859506E-2</v>
      </c>
      <c r="BS231" s="9">
        <f t="shared" si="66"/>
        <v>3.4682626173148177E-2</v>
      </c>
      <c r="BT231" s="9">
        <f t="shared" si="66"/>
        <v>-1.3099539826612527E-2</v>
      </c>
      <c r="BU231" s="9">
        <f t="shared" si="66"/>
        <v>-1.0048479920625209E-2</v>
      </c>
      <c r="BV231" s="9">
        <f t="shared" si="66"/>
        <v>-1.0111307480871733E-2</v>
      </c>
      <c r="BW231" s="9">
        <f t="shared" si="66"/>
        <v>2.0551742596727398E-2</v>
      </c>
      <c r="BX231" s="9">
        <f t="shared" si="66"/>
        <v>3.2695975641832693E-2</v>
      </c>
      <c r="BY231" s="9">
        <f t="shared" si="68"/>
        <v>6.0081752941897645E-2</v>
      </c>
      <c r="BZ231" s="9">
        <f t="shared" si="68"/>
        <v>-9.0917520008385235E-3</v>
      </c>
      <c r="CA231" s="9">
        <f t="shared" si="63"/>
        <v>3.5727260007429124E-2</v>
      </c>
      <c r="CB231" s="9">
        <f t="shared" si="63"/>
        <v>3.6849389892695209E-3</v>
      </c>
      <c r="CC231" s="9">
        <f t="shared" si="63"/>
        <v>-4.2089564247706809E-2</v>
      </c>
      <c r="CD231" s="9">
        <f t="shared" si="63"/>
        <v>9.0785012248003713E-2</v>
      </c>
      <c r="CE231" s="9">
        <f t="shared" si="63"/>
        <v>-4.6963387216909853E-2</v>
      </c>
      <c r="CF231" s="9">
        <f t="shared" si="63"/>
        <v>-3.7184251779041111E-2</v>
      </c>
      <c r="CG231" s="9">
        <f t="shared" si="65"/>
        <v>3.7460795999373235E-2</v>
      </c>
      <c r="CH231" s="9">
        <f t="shared" si="62"/>
        <v>0.11176218244598424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5070580.53561702</v>
      </c>
      <c r="D232" s="6">
        <f t="shared" si="58"/>
        <v>0</v>
      </c>
      <c r="E232" s="6">
        <f t="shared" si="59"/>
        <v>4557332.9809928564</v>
      </c>
      <c r="F232" s="15">
        <f t="shared" si="60"/>
        <v>0</v>
      </c>
      <c r="G232" s="6"/>
      <c r="H232">
        <v>487543.32670958468</v>
      </c>
      <c r="I232">
        <v>474295.59262023499</v>
      </c>
      <c r="J232">
        <v>490168.94725589489</v>
      </c>
      <c r="K232">
        <v>482945.36496412731</v>
      </c>
      <c r="L232">
        <v>306880.0363867819</v>
      </c>
      <c r="M232">
        <v>327437.9722989609</v>
      </c>
      <c r="N232">
        <v>349089.11285291793</v>
      </c>
      <c r="O232">
        <v>340289.23136363039</v>
      </c>
      <c r="P232">
        <v>346250.56546982902</v>
      </c>
      <c r="Q232">
        <v>357600.68095525732</v>
      </c>
      <c r="R232">
        <v>376505.14933970629</v>
      </c>
      <c r="S232">
        <v>422436.98124339059</v>
      </c>
      <c r="T232">
        <v>454437.05447946972</v>
      </c>
      <c r="U232">
        <v>444885.28819772118</v>
      </c>
      <c r="V232">
        <v>481530.47146758158</v>
      </c>
      <c r="W232">
        <v>521046.14128235157</v>
      </c>
      <c r="X232">
        <v>504985.27539521537</v>
      </c>
      <c r="Y232">
        <v>528758.79831910972</v>
      </c>
      <c r="Z232">
        <v>538548.11171936814</v>
      </c>
      <c r="AA232">
        <v>548069.46018379368</v>
      </c>
      <c r="AB232">
        <v>564617.10764303035</v>
      </c>
      <c r="AC232">
        <v>581511.20184185391</v>
      </c>
      <c r="AD232">
        <v>583276.41603715101</v>
      </c>
      <c r="AE232">
        <v>605489.94117108721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-2.7548421338364909E-2</v>
      </c>
      <c r="BL232" s="9">
        <f t="shared" si="67"/>
        <v>3.2919381544229333E-2</v>
      </c>
      <c r="BM232" s="9">
        <f t="shared" si="67"/>
        <v>-1.4846590758128763E-2</v>
      </c>
      <c r="BN232" s="9">
        <f t="shared" si="67"/>
        <v>-0.4534466209730415</v>
      </c>
      <c r="BO232" s="9">
        <f t="shared" si="67"/>
        <v>6.484172931176635E-2</v>
      </c>
      <c r="BP232" s="9">
        <f t="shared" si="67"/>
        <v>6.4028587719852925E-2</v>
      </c>
      <c r="BQ232" s="9">
        <f t="shared" si="67"/>
        <v>-2.5531290828849928E-2</v>
      </c>
      <c r="BR232" s="9">
        <f t="shared" si="66"/>
        <v>1.7366754158172838E-2</v>
      </c>
      <c r="BS232" s="9">
        <f t="shared" si="66"/>
        <v>3.2254256908768056E-2</v>
      </c>
      <c r="BT232" s="9">
        <f t="shared" si="66"/>
        <v>5.1514776476667655E-2</v>
      </c>
      <c r="BU232" s="9">
        <f t="shared" si="66"/>
        <v>0.11510855484035586</v>
      </c>
      <c r="BV232" s="9">
        <f t="shared" si="66"/>
        <v>7.3019131179922273E-2</v>
      </c>
      <c r="BW232" s="9">
        <f t="shared" si="66"/>
        <v>-2.1242940427314692E-2</v>
      </c>
      <c r="BX232" s="9">
        <f t="shared" si="66"/>
        <v>7.9153044091519534E-2</v>
      </c>
      <c r="BY232" s="9">
        <f t="shared" si="68"/>
        <v>7.8869087057889323E-2</v>
      </c>
      <c r="BZ232" s="9">
        <f t="shared" si="68"/>
        <v>-3.1309329536851942E-2</v>
      </c>
      <c r="CA232" s="9">
        <f t="shared" si="63"/>
        <v>4.6003098852032222E-2</v>
      </c>
      <c r="CB232" s="9">
        <f t="shared" si="63"/>
        <v>1.8344466490705331E-2</v>
      </c>
      <c r="CC232" s="9">
        <f t="shared" si="63"/>
        <v>1.7525194516078497E-2</v>
      </c>
      <c r="CD232" s="9">
        <f t="shared" si="63"/>
        <v>2.9745784750362738E-2</v>
      </c>
      <c r="CE232" s="9">
        <f t="shared" si="63"/>
        <v>2.9482419647489738E-2</v>
      </c>
      <c r="CF232" s="9">
        <f t="shared" si="63"/>
        <v>3.0309655075031719E-3</v>
      </c>
      <c r="CG232" s="9">
        <f t="shared" si="65"/>
        <v>3.7376749439749127E-2</v>
      </c>
      <c r="CH232" s="9">
        <f t="shared" si="62"/>
        <v>0.10808385487470992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5527612.8810496992</v>
      </c>
      <c r="D233" s="6">
        <f t="shared" si="58"/>
        <v>0</v>
      </c>
      <c r="E233" s="6">
        <f t="shared" si="59"/>
        <v>5005739.148891123</v>
      </c>
      <c r="F233" s="15">
        <f t="shared" si="60"/>
        <v>0</v>
      </c>
      <c r="G233" s="6"/>
      <c r="H233">
        <v>536605.64775806735</v>
      </c>
      <c r="I233">
        <v>514285.05736054422</v>
      </c>
      <c r="J233">
        <v>528789.4072137808</v>
      </c>
      <c r="K233">
        <v>514502.71614918008</v>
      </c>
      <c r="L233">
        <v>345174.11999745562</v>
      </c>
      <c r="M233">
        <v>402385.79726486222</v>
      </c>
      <c r="N233">
        <v>413218.63127610582</v>
      </c>
      <c r="O233">
        <v>409232.65594042081</v>
      </c>
      <c r="P233">
        <v>400380.23115570238</v>
      </c>
      <c r="Q233">
        <v>414814.02119475842</v>
      </c>
      <c r="R233">
        <v>442489.04171828157</v>
      </c>
      <c r="S233">
        <v>451327.90328880079</v>
      </c>
      <c r="T233">
        <v>464710.31746907177</v>
      </c>
      <c r="U233">
        <v>468814.11618085759</v>
      </c>
      <c r="V233">
        <v>501641.0791112</v>
      </c>
      <c r="W233">
        <v>500096.27376240952</v>
      </c>
      <c r="X233">
        <v>545000.06831280654</v>
      </c>
      <c r="Y233">
        <v>568555.39923635777</v>
      </c>
      <c r="Z233">
        <v>580114.47683104279</v>
      </c>
      <c r="AA233">
        <v>553601.79087082425</v>
      </c>
      <c r="AB233">
        <v>568757.12265408586</v>
      </c>
      <c r="AC233">
        <v>588620.38137155375</v>
      </c>
      <c r="AD233">
        <v>612163.35663912271</v>
      </c>
      <c r="AE233">
        <v>604849.07106250105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-4.2485764982820313E-2</v>
      </c>
      <c r="BL233" s="9">
        <f t="shared" si="67"/>
        <v>2.7812558559278725E-2</v>
      </c>
      <c r="BM233" s="9">
        <f t="shared" si="67"/>
        <v>-2.7389422131168014E-2</v>
      </c>
      <c r="BN233" s="9">
        <f t="shared" si="67"/>
        <v>-0.39915184910153839</v>
      </c>
      <c r="BO233" s="9">
        <f t="shared" si="67"/>
        <v>0.15336233773505695</v>
      </c>
      <c r="BP233" s="9">
        <f t="shared" si="67"/>
        <v>2.6565503346974342E-2</v>
      </c>
      <c r="BQ233" s="9">
        <f t="shared" si="67"/>
        <v>-9.6929911979253269E-3</v>
      </c>
      <c r="BR233" s="9">
        <f t="shared" si="66"/>
        <v>-2.1869161760067393E-2</v>
      </c>
      <c r="BS233" s="9">
        <f t="shared" si="66"/>
        <v>3.5415604601633476E-2</v>
      </c>
      <c r="BT233" s="9">
        <f t="shared" si="66"/>
        <v>6.4585421577060431E-2</v>
      </c>
      <c r="BU233" s="9">
        <f t="shared" si="66"/>
        <v>1.9778433950985112E-2</v>
      </c>
      <c r="BV233" s="9">
        <f t="shared" si="66"/>
        <v>2.9220104660276372E-2</v>
      </c>
      <c r="BW233" s="9">
        <f t="shared" si="66"/>
        <v>8.7921108426153548E-3</v>
      </c>
      <c r="BX233" s="9">
        <f t="shared" si="66"/>
        <v>6.767853300335222E-2</v>
      </c>
      <c r="BY233" s="9">
        <f t="shared" si="68"/>
        <v>-3.0842547079935495E-3</v>
      </c>
      <c r="BZ233" s="9">
        <f t="shared" si="68"/>
        <v>8.5985292595720061E-2</v>
      </c>
      <c r="CA233" s="9">
        <f t="shared" si="63"/>
        <v>4.2312836520061257E-2</v>
      </c>
      <c r="CB233" s="9">
        <f t="shared" si="63"/>
        <v>2.0126701383538847E-2</v>
      </c>
      <c r="CC233" s="9">
        <f t="shared" si="63"/>
        <v>-4.677981865868449E-2</v>
      </c>
      <c r="CD233" s="9">
        <f t="shared" si="63"/>
        <v>2.7007854281836111E-2</v>
      </c>
      <c r="CE233" s="9">
        <f t="shared" si="63"/>
        <v>3.4327968528275736E-2</v>
      </c>
      <c r="CF233" s="9">
        <f t="shared" si="63"/>
        <v>3.9217707444906165E-2</v>
      </c>
      <c r="CG233" s="9">
        <f t="shared" si="65"/>
        <v>-1.2020211917754152E-2</v>
      </c>
      <c r="CH233" s="9">
        <f t="shared" si="62"/>
        <v>9.8518838344571799E-2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4901683.2507196907</v>
      </c>
      <c r="D234" s="6">
        <f t="shared" si="58"/>
        <v>0</v>
      </c>
      <c r="E234" s="6">
        <f t="shared" si="59"/>
        <v>4597278.7260676324</v>
      </c>
      <c r="F234" s="15">
        <f t="shared" si="60"/>
        <v>0</v>
      </c>
      <c r="G234" s="6"/>
      <c r="H234">
        <v>582085.67101728881</v>
      </c>
      <c r="I234">
        <v>563368.64447813132</v>
      </c>
      <c r="J234">
        <v>563151.76526172273</v>
      </c>
      <c r="K234">
        <v>543813.70157412405</v>
      </c>
      <c r="L234">
        <v>343824.66783712251</v>
      </c>
      <c r="M234">
        <v>381683.80927604111</v>
      </c>
      <c r="N234">
        <v>394941.02000012522</v>
      </c>
      <c r="O234">
        <v>376155.07765567402</v>
      </c>
      <c r="P234">
        <v>350413.81158598769</v>
      </c>
      <c r="Q234">
        <v>357456.79362607852</v>
      </c>
      <c r="R234">
        <v>371720.63182346208</v>
      </c>
      <c r="S234">
        <v>384831.91661501181</v>
      </c>
      <c r="T234">
        <v>389589.71557316207</v>
      </c>
      <c r="U234">
        <v>387412.95609478379</v>
      </c>
      <c r="V234">
        <v>404381.4097652082</v>
      </c>
      <c r="W234">
        <v>382900.80688569119</v>
      </c>
      <c r="X234">
        <v>370232.89029064949</v>
      </c>
      <c r="Y234">
        <v>354301.30309969018</v>
      </c>
      <c r="Z234">
        <v>349528.77361086011</v>
      </c>
      <c r="AA234">
        <v>332885.97099759069</v>
      </c>
      <c r="AB234">
        <v>337532.07372224098</v>
      </c>
      <c r="AC234">
        <v>340528.66700656939</v>
      </c>
      <c r="AD234">
        <v>353735.47644633928</v>
      </c>
      <c r="AE234">
        <v>352507.8771585169</v>
      </c>
      <c r="AF234" s="6"/>
      <c r="AG234" s="6"/>
      <c r="AH234" s="6"/>
      <c r="AI234" s="6">
        <f t="shared" si="69"/>
        <v>0</v>
      </c>
      <c r="AJ234" s="6">
        <f t="shared" si="69"/>
        <v>563368.64447813132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-3.2683438168956566E-2</v>
      </c>
      <c r="BL234" s="9">
        <f t="shared" si="67"/>
        <v>-3.8504268047517381E-4</v>
      </c>
      <c r="BM234" s="9">
        <f t="shared" si="67"/>
        <v>-3.4942429248301897E-2</v>
      </c>
      <c r="BN234" s="9">
        <f t="shared" si="67"/>
        <v>-0.45847488694224592</v>
      </c>
      <c r="BO234" s="9">
        <f t="shared" si="67"/>
        <v>0.10446070052622906</v>
      </c>
      <c r="BP234" s="9">
        <f t="shared" si="67"/>
        <v>3.4143895851622967E-2</v>
      </c>
      <c r="BQ234" s="9">
        <f t="shared" si="67"/>
        <v>-4.873493836366953E-2</v>
      </c>
      <c r="BR234" s="9">
        <f t="shared" si="66"/>
        <v>-7.0886724021162639E-2</v>
      </c>
      <c r="BS234" s="9">
        <f t="shared" si="66"/>
        <v>1.9899722928178931E-2</v>
      </c>
      <c r="BT234" s="9">
        <f t="shared" si="66"/>
        <v>3.9128084576949454E-2</v>
      </c>
      <c r="BU234" s="9">
        <f t="shared" si="66"/>
        <v>3.4664076320917073E-2</v>
      </c>
      <c r="BV234" s="9">
        <f t="shared" si="66"/>
        <v>1.2287515282336969E-2</v>
      </c>
      <c r="BW234" s="9">
        <f t="shared" si="66"/>
        <v>-5.6029798928653998E-3</v>
      </c>
      <c r="BX234" s="9">
        <f t="shared" si="66"/>
        <v>4.286732204416871E-2</v>
      </c>
      <c r="BY234" s="9">
        <f t="shared" si="68"/>
        <v>-5.4582550389394829E-2</v>
      </c>
      <c r="BZ234" s="9">
        <f t="shared" si="68"/>
        <v>-3.3643724936150789E-2</v>
      </c>
      <c r="CA234" s="9">
        <f t="shared" si="63"/>
        <v>-4.398455102591655E-2</v>
      </c>
      <c r="CB234" s="9">
        <f t="shared" si="63"/>
        <v>-1.3561803607146115E-2</v>
      </c>
      <c r="CC234" s="9">
        <f t="shared" si="63"/>
        <v>-4.8785884311744007E-2</v>
      </c>
      <c r="CD234" s="9">
        <f t="shared" si="63"/>
        <v>1.3860537146863512E-2</v>
      </c>
      <c r="CE234" s="9">
        <f t="shared" si="63"/>
        <v>8.8387739124502068E-3</v>
      </c>
      <c r="CF234" s="9">
        <f t="shared" si="63"/>
        <v>3.80500791718019E-2</v>
      </c>
      <c r="CG234" s="9">
        <f t="shared" si="65"/>
        <v>-3.4764235809206009E-3</v>
      </c>
      <c r="CH234" s="9">
        <f t="shared" si="62"/>
        <v>0.10368617177349487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3819227.1613075854</v>
      </c>
      <c r="D235" s="6">
        <f t="shared" si="58"/>
        <v>0</v>
      </c>
      <c r="E235" s="6">
        <f t="shared" si="59"/>
        <v>3634410.4387295977</v>
      </c>
      <c r="F235" s="15">
        <f t="shared" si="60"/>
        <v>0</v>
      </c>
      <c r="G235" s="6"/>
      <c r="H235">
        <v>520440.60609110352</v>
      </c>
      <c r="I235">
        <v>495171.43805830472</v>
      </c>
      <c r="J235">
        <v>504115.18933265732</v>
      </c>
      <c r="K235">
        <v>492998.42096110742</v>
      </c>
      <c r="L235">
        <v>289953.21759513591</v>
      </c>
      <c r="M235">
        <v>320362.30490589672</v>
      </c>
      <c r="N235">
        <v>305616.51479302067</v>
      </c>
      <c r="O235">
        <v>268154.04259519011</v>
      </c>
      <c r="P235">
        <v>240216.23660603809</v>
      </c>
      <c r="Q235">
        <v>261023.21003851909</v>
      </c>
      <c r="R235">
        <v>284554.45488262287</v>
      </c>
      <c r="S235">
        <v>272196.82784830162</v>
      </c>
      <c r="T235">
        <v>261413.17488005251</v>
      </c>
      <c r="U235">
        <v>261074.6457525063</v>
      </c>
      <c r="V235">
        <v>246028.9352663618</v>
      </c>
      <c r="W235">
        <v>224433.78770730429</v>
      </c>
      <c r="X235">
        <v>232460.97943080499</v>
      </c>
      <c r="Y235">
        <v>241397.26169019239</v>
      </c>
      <c r="Z235">
        <v>219510.17720704249</v>
      </c>
      <c r="AA235">
        <v>210398.21243051841</v>
      </c>
      <c r="AB235">
        <v>202791.90800155539</v>
      </c>
      <c r="AC235">
        <v>212975.940378548</v>
      </c>
      <c r="AD235">
        <v>216354.08046665011</v>
      </c>
      <c r="AE235">
        <v>207817.09363806769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-4.9771730090269722E-2</v>
      </c>
      <c r="BL235" s="9">
        <f t="shared" si="67"/>
        <v>1.7900750102212263E-2</v>
      </c>
      <c r="BM235" s="9">
        <f t="shared" si="67"/>
        <v>-2.2298821102030408E-2</v>
      </c>
      <c r="BN235" s="9">
        <f t="shared" si="67"/>
        <v>-0.53078637978910814</v>
      </c>
      <c r="BO235" s="9">
        <f t="shared" si="67"/>
        <v>9.9732966836641332E-2</v>
      </c>
      <c r="BP235" s="9">
        <f t="shared" si="67"/>
        <v>-4.7121461781142286E-2</v>
      </c>
      <c r="BQ235" s="9">
        <f t="shared" si="67"/>
        <v>-0.13076949519758849</v>
      </c>
      <c r="BR235" s="9">
        <f t="shared" si="66"/>
        <v>-0.11002209763135735</v>
      </c>
      <c r="BS235" s="9">
        <f t="shared" si="66"/>
        <v>8.306982716317933E-2</v>
      </c>
      <c r="BT235" s="9">
        <f t="shared" si="66"/>
        <v>8.6315310093961234E-2</v>
      </c>
      <c r="BU235" s="9">
        <f t="shared" si="66"/>
        <v>-4.4399204417523923E-2</v>
      </c>
      <c r="BV235" s="9">
        <f t="shared" si="66"/>
        <v>-4.0423235251575124E-2</v>
      </c>
      <c r="BW235" s="9">
        <f t="shared" si="66"/>
        <v>-1.295835659891947E-3</v>
      </c>
      <c r="BX235" s="9">
        <f t="shared" si="66"/>
        <v>-5.9357213435201769E-2</v>
      </c>
      <c r="BY235" s="9">
        <f t="shared" si="68"/>
        <v>-9.1868420629521969E-2</v>
      </c>
      <c r="BZ235" s="9">
        <f t="shared" si="68"/>
        <v>3.5141649117387409E-2</v>
      </c>
      <c r="CA235" s="9">
        <f t="shared" si="63"/>
        <v>3.772158460787111E-2</v>
      </c>
      <c r="CB235" s="9">
        <f t="shared" si="63"/>
        <v>-9.5045368296721749E-2</v>
      </c>
      <c r="CC235" s="9">
        <f t="shared" si="63"/>
        <v>-4.2396612073528163E-2</v>
      </c>
      <c r="CD235" s="9">
        <f t="shared" si="63"/>
        <v>-3.6821615226847924E-2</v>
      </c>
      <c r="CE235" s="9">
        <f t="shared" si="63"/>
        <v>4.8998833812214912E-2</v>
      </c>
      <c r="CF235" s="9">
        <f t="shared" si="63"/>
        <v>1.5737123621205659E-2</v>
      </c>
      <c r="CG235" s="9">
        <f t="shared" si="65"/>
        <v>-4.0257991650962867E-2</v>
      </c>
      <c r="CH235" s="9">
        <f t="shared" si="62"/>
        <v>0.12409585432518529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4169893.0750133144</v>
      </c>
      <c r="D236" s="6">
        <f t="shared" si="58"/>
        <v>0</v>
      </c>
      <c r="E236" s="6">
        <f t="shared" si="59"/>
        <v>3941465.35624586</v>
      </c>
      <c r="F236" s="15">
        <f t="shared" si="60"/>
        <v>0</v>
      </c>
      <c r="G236" s="6"/>
      <c r="H236">
        <v>555893.87599739316</v>
      </c>
      <c r="I236">
        <v>526741.95793917577</v>
      </c>
      <c r="J236">
        <v>531652.40511535853</v>
      </c>
      <c r="K236">
        <v>510985.55479892623</v>
      </c>
      <c r="L236">
        <v>301632.53697395249</v>
      </c>
      <c r="M236">
        <v>321112.17196335422</v>
      </c>
      <c r="N236">
        <v>311179.28985396191</v>
      </c>
      <c r="O236">
        <v>297355.25491835357</v>
      </c>
      <c r="P236">
        <v>267548.16692980443</v>
      </c>
      <c r="Q236">
        <v>279620.19276093028</v>
      </c>
      <c r="R236">
        <v>285559.18202115962</v>
      </c>
      <c r="S236">
        <v>300963.65531152731</v>
      </c>
      <c r="T236">
        <v>306838.58258443832</v>
      </c>
      <c r="U236">
        <v>299760.40598598332</v>
      </c>
      <c r="V236">
        <v>316539.01740259421</v>
      </c>
      <c r="W236">
        <v>305986.3892170483</v>
      </c>
      <c r="X236">
        <v>302068.38921597513</v>
      </c>
      <c r="Y236">
        <v>278376.68472411728</v>
      </c>
      <c r="Z236">
        <v>263818.44478518411</v>
      </c>
      <c r="AA236">
        <v>249705.43877071881</v>
      </c>
      <c r="AB236">
        <v>250878.69303998089</v>
      </c>
      <c r="AC236">
        <v>258600.81844756161</v>
      </c>
      <c r="AD236">
        <v>268460.91782017332</v>
      </c>
      <c r="AE236">
        <v>260740.17270389831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-5.3866620276478344E-2</v>
      </c>
      <c r="BL236" s="9">
        <f t="shared" si="67"/>
        <v>9.2791167088988897E-3</v>
      </c>
      <c r="BM236" s="9">
        <f t="shared" si="67"/>
        <v>-3.9648580647732745E-2</v>
      </c>
      <c r="BN236" s="9">
        <f t="shared" si="67"/>
        <v>-0.52713180978047935</v>
      </c>
      <c r="BO236" s="9">
        <f t="shared" si="67"/>
        <v>6.2580995928496197E-2</v>
      </c>
      <c r="BP236" s="9">
        <f t="shared" si="67"/>
        <v>-3.1421266679636843E-2</v>
      </c>
      <c r="BQ236" s="9">
        <f t="shared" si="67"/>
        <v>-4.5441672279215709E-2</v>
      </c>
      <c r="BR236" s="9">
        <f t="shared" si="66"/>
        <v>-0.10562795508245378</v>
      </c>
      <c r="BS236" s="9">
        <f t="shared" si="66"/>
        <v>4.4132614511303306E-2</v>
      </c>
      <c r="BT236" s="9">
        <f t="shared" si="66"/>
        <v>2.101707223049561E-2</v>
      </c>
      <c r="BU236" s="9">
        <f t="shared" si="66"/>
        <v>5.2540210827701682E-2</v>
      </c>
      <c r="BV236" s="9">
        <f t="shared" si="66"/>
        <v>1.9332308699020605E-2</v>
      </c>
      <c r="BW236" s="9">
        <f t="shared" si="66"/>
        <v>-2.3338310829501011E-2</v>
      </c>
      <c r="BX236" s="9">
        <f t="shared" si="66"/>
        <v>5.4463002864848738E-2</v>
      </c>
      <c r="BY236" s="9">
        <f t="shared" si="68"/>
        <v>-3.3905890439188957E-2</v>
      </c>
      <c r="BZ236" s="9">
        <f t="shared" si="68"/>
        <v>-1.288717518479617E-2</v>
      </c>
      <c r="CA236" s="9">
        <f t="shared" si="63"/>
        <v>-8.1678268541234167E-2</v>
      </c>
      <c r="CB236" s="9">
        <f t="shared" si="63"/>
        <v>-5.3714020135372374E-2</v>
      </c>
      <c r="CC236" s="9">
        <f t="shared" si="63"/>
        <v>-5.4979179150019097E-2</v>
      </c>
      <c r="CD236" s="9">
        <f t="shared" si="63"/>
        <v>4.6875493769865462E-3</v>
      </c>
      <c r="CE236" s="9">
        <f t="shared" si="63"/>
        <v>3.0316103604000628E-2</v>
      </c>
      <c r="CF236" s="9">
        <f t="shared" si="63"/>
        <v>3.7419714637790182E-2</v>
      </c>
      <c r="CG236" s="9">
        <f t="shared" si="65"/>
        <v>-2.9180941292641243E-2</v>
      </c>
      <c r="CH236" s="9">
        <f t="shared" si="62"/>
        <v>0.11711632573407689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5642907.423102675</v>
      </c>
      <c r="D237" s="6">
        <f t="shared" si="58"/>
        <v>0</v>
      </c>
      <c r="E237" s="6">
        <f t="shared" si="59"/>
        <v>5019165.353100541</v>
      </c>
      <c r="F237" s="15">
        <f t="shared" si="60"/>
        <v>0</v>
      </c>
      <c r="G237" s="6"/>
      <c r="H237">
        <v>552667.17469180212</v>
      </c>
      <c r="I237">
        <v>528153.56011300941</v>
      </c>
      <c r="J237">
        <v>527001.20424235496</v>
      </c>
      <c r="K237">
        <v>516055.47133917589</v>
      </c>
      <c r="L237">
        <v>388570.50814086793</v>
      </c>
      <c r="M237">
        <v>423608.44468759798</v>
      </c>
      <c r="N237">
        <v>417494.19044517208</v>
      </c>
      <c r="O237">
        <v>385774.99208526238</v>
      </c>
      <c r="P237">
        <v>359156.48114764848</v>
      </c>
      <c r="Q237">
        <v>377914.32819278631</v>
      </c>
      <c r="R237">
        <v>389441.68333991762</v>
      </c>
      <c r="S237">
        <v>419308.08436070278</v>
      </c>
      <c r="T237">
        <v>437411.04591901542</v>
      </c>
      <c r="U237">
        <v>447645.82331969589</v>
      </c>
      <c r="V237">
        <v>487525.38510732912</v>
      </c>
      <c r="W237">
        <v>530292.95571085881</v>
      </c>
      <c r="X237">
        <v>574387.03729126439</v>
      </c>
      <c r="Y237">
        <v>584059.57354161551</v>
      </c>
      <c r="Z237">
        <v>615287.56813263602</v>
      </c>
      <c r="AA237">
        <v>645978.82495501521</v>
      </c>
      <c r="AB237">
        <v>686807.27225522976</v>
      </c>
      <c r="AC237">
        <v>721248.57423453836</v>
      </c>
      <c r="AD237">
        <v>701567.68019392109</v>
      </c>
      <c r="AE237">
        <v>726205.30697120423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686807.27225522976</v>
      </c>
      <c r="BD237" s="6">
        <f t="shared" si="70"/>
        <v>721248.57423453836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-4.5368891282173182E-2</v>
      </c>
      <c r="BL237" s="9">
        <f t="shared" si="67"/>
        <v>-2.1842413411407666E-3</v>
      </c>
      <c r="BM237" s="9">
        <f t="shared" si="67"/>
        <v>-2.0988571329734192E-2</v>
      </c>
      <c r="BN237" s="9">
        <f t="shared" si="67"/>
        <v>-0.28373962082207005</v>
      </c>
      <c r="BO237" s="9">
        <f t="shared" si="67"/>
        <v>8.6334907574866948E-2</v>
      </c>
      <c r="BP237" s="9">
        <f t="shared" si="67"/>
        <v>-1.4538919958961803E-2</v>
      </c>
      <c r="BQ237" s="9">
        <f t="shared" si="67"/>
        <v>-7.9016351651902489E-2</v>
      </c>
      <c r="BR237" s="9">
        <f t="shared" si="66"/>
        <v>-7.1496103286778398E-2</v>
      </c>
      <c r="BS237" s="9">
        <f t="shared" si="66"/>
        <v>5.0909350785071868E-2</v>
      </c>
      <c r="BT237" s="9">
        <f t="shared" si="66"/>
        <v>3.0046607313531731E-2</v>
      </c>
      <c r="BU237" s="9">
        <f t="shared" si="66"/>
        <v>7.3891802350432897E-2</v>
      </c>
      <c r="BV237" s="9">
        <f t="shared" si="66"/>
        <v>4.2267426907876153E-2</v>
      </c>
      <c r="BW237" s="9">
        <f t="shared" si="66"/>
        <v>2.3128985289341705E-2</v>
      </c>
      <c r="BX237" s="9">
        <f t="shared" si="66"/>
        <v>8.5340014296952024E-2</v>
      </c>
      <c r="BY237" s="9">
        <f t="shared" si="68"/>
        <v>8.408723936504843E-2</v>
      </c>
      <c r="BZ237" s="9">
        <f t="shared" si="68"/>
        <v>7.9873849627222993E-2</v>
      </c>
      <c r="CA237" s="9">
        <f t="shared" si="63"/>
        <v>1.669953702517361E-2</v>
      </c>
      <c r="CB237" s="9">
        <f t="shared" si="63"/>
        <v>5.2086761865055196E-2</v>
      </c>
      <c r="CC237" s="9">
        <f t="shared" si="63"/>
        <v>4.8676975558225616E-2</v>
      </c>
      <c r="CD237" s="9">
        <f t="shared" si="63"/>
        <v>6.128699303621591E-2</v>
      </c>
      <c r="CE237" s="9">
        <f t="shared" si="63"/>
        <v>4.8930123448311012E-2</v>
      </c>
      <c r="CF237" s="9">
        <f t="shared" si="63"/>
        <v>-2.7666466883730589E-2</v>
      </c>
      <c r="CG237" s="9">
        <f t="shared" si="65"/>
        <v>3.4515392679281352E-2</v>
      </c>
      <c r="CH237" s="9">
        <f t="shared" si="62"/>
        <v>8.0979168947632241E-2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6161757.7074247431</v>
      </c>
      <c r="D238" s="6">
        <f t="shared" si="58"/>
        <v>6161757.7074247431</v>
      </c>
      <c r="E238" s="6">
        <f t="shared" si="59"/>
        <v>5590533.8585283794</v>
      </c>
      <c r="F238" s="15">
        <f t="shared" si="60"/>
        <v>5590533.8585283794</v>
      </c>
      <c r="G238" s="6"/>
      <c r="H238">
        <v>551128.54174943338</v>
      </c>
      <c r="I238">
        <v>526041.21446115279</v>
      </c>
      <c r="J238">
        <v>546845.78947603225</v>
      </c>
      <c r="K238">
        <v>531994.98026664602</v>
      </c>
      <c r="L238">
        <v>428419.10990632972</v>
      </c>
      <c r="M238">
        <v>467850.07629054232</v>
      </c>
      <c r="N238">
        <v>508045.85717912519</v>
      </c>
      <c r="O238">
        <v>497568.89505572768</v>
      </c>
      <c r="P238">
        <v>477395.71669699729</v>
      </c>
      <c r="Q238">
        <v>489983.25733810861</v>
      </c>
      <c r="R238">
        <v>512308.75706550409</v>
      </c>
      <c r="S238">
        <v>535440.75593546126</v>
      </c>
      <c r="T238">
        <v>544414.15637196205</v>
      </c>
      <c r="U238">
        <v>542543.78316096438</v>
      </c>
      <c r="V238">
        <v>586654.07806706801</v>
      </c>
      <c r="W238">
        <v>598508.98460455425</v>
      </c>
      <c r="X238">
        <v>600008.74358235986</v>
      </c>
      <c r="Y238">
        <v>590547.64064421691</v>
      </c>
      <c r="Z238">
        <v>593702.53427595343</v>
      </c>
      <c r="AA238">
        <v>606694.02322783088</v>
      </c>
      <c r="AB238">
        <v>629160.17072472197</v>
      </c>
      <c r="AC238">
        <v>637520.13266718609</v>
      </c>
      <c r="AD238">
        <v>657109.11219031236</v>
      </c>
      <c r="AE238">
        <v>675525.46368817403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428419.10990632972</v>
      </c>
      <c r="AN238" s="6">
        <f t="shared" si="69"/>
        <v>467850.07629054232</v>
      </c>
      <c r="AO238" s="6">
        <f t="shared" si="69"/>
        <v>508045.85717912519</v>
      </c>
      <c r="AP238" s="6">
        <f t="shared" si="69"/>
        <v>497568.89505572768</v>
      </c>
      <c r="AQ238" s="6">
        <f t="shared" si="69"/>
        <v>477395.71669699729</v>
      </c>
      <c r="AR238" s="6">
        <f t="shared" si="69"/>
        <v>489983.25733810861</v>
      </c>
      <c r="AS238" s="6">
        <f t="shared" si="69"/>
        <v>512308.75706550409</v>
      </c>
      <c r="AT238" s="6">
        <f t="shared" si="69"/>
        <v>535440.75593546126</v>
      </c>
      <c r="AU238" s="6">
        <f t="shared" si="69"/>
        <v>544414.15637196205</v>
      </c>
      <c r="AV238" s="6">
        <f t="shared" si="69"/>
        <v>0</v>
      </c>
      <c r="AW238" s="6">
        <f t="shared" si="69"/>
        <v>586654.07806706801</v>
      </c>
      <c r="AX238" s="6">
        <f t="shared" si="55"/>
        <v>598508.98460455425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-4.658850589992785E-2</v>
      </c>
      <c r="BL238" s="9">
        <f t="shared" si="67"/>
        <v>3.8787277998743618E-2</v>
      </c>
      <c r="BM238" s="9">
        <f t="shared" si="67"/>
        <v>-2.753278844766683E-2</v>
      </c>
      <c r="BN238" s="9">
        <f t="shared" si="67"/>
        <v>-0.21653210850492866</v>
      </c>
      <c r="BO238" s="9">
        <f t="shared" si="67"/>
        <v>8.804594958496384E-2</v>
      </c>
      <c r="BP238" s="9">
        <f t="shared" si="67"/>
        <v>8.2423818753882397E-2</v>
      </c>
      <c r="BQ238" s="9">
        <f t="shared" si="67"/>
        <v>-2.0837684007131551E-2</v>
      </c>
      <c r="BR238" s="9">
        <f t="shared" si="66"/>
        <v>-4.1388287817475992E-2</v>
      </c>
      <c r="BS238" s="9">
        <f t="shared" si="66"/>
        <v>2.6025480105744004E-2</v>
      </c>
      <c r="BT238" s="9">
        <f t="shared" si="66"/>
        <v>4.4556262603655791E-2</v>
      </c>
      <c r="BU238" s="9">
        <f t="shared" si="66"/>
        <v>4.41627661669333E-2</v>
      </c>
      <c r="BV238" s="9">
        <f t="shared" si="66"/>
        <v>1.6620023467728832E-2</v>
      </c>
      <c r="BW238" s="9">
        <f t="shared" si="66"/>
        <v>-3.4414856159601668E-3</v>
      </c>
      <c r="BX238" s="9">
        <f t="shared" si="66"/>
        <v>7.8166552848110693E-2</v>
      </c>
      <c r="BY238" s="9">
        <f t="shared" si="68"/>
        <v>2.0006195462311034E-2</v>
      </c>
      <c r="BZ238" s="9">
        <f t="shared" si="68"/>
        <v>2.502690991281831E-3</v>
      </c>
      <c r="CA238" s="9">
        <f t="shared" si="63"/>
        <v>-1.5893916881140609E-2</v>
      </c>
      <c r="CB238" s="9">
        <f t="shared" si="63"/>
        <v>5.3280990151264767E-3</v>
      </c>
      <c r="CC238" s="9">
        <f t="shared" si="63"/>
        <v>2.1646173737531582E-2</v>
      </c>
      <c r="CD238" s="9">
        <f t="shared" si="63"/>
        <v>3.6361284107081261E-2</v>
      </c>
      <c r="CE238" s="9">
        <f t="shared" si="63"/>
        <v>1.3199989462500708E-2</v>
      </c>
      <c r="CF238" s="9">
        <f t="shared" si="63"/>
        <v>3.0264223900290186E-2</v>
      </c>
      <c r="CG238" s="9">
        <f t="shared" si="65"/>
        <v>2.7640771660625459E-2</v>
      </c>
      <c r="CH238" s="9">
        <f t="shared" si="62"/>
        <v>6.0885360129407477E-2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5955121.4354499383</v>
      </c>
      <c r="D239" s="6">
        <f t="shared" si="58"/>
        <v>0</v>
      </c>
      <c r="E239" s="6">
        <f t="shared" si="59"/>
        <v>5291768.9967913218</v>
      </c>
      <c r="F239" s="15">
        <f t="shared" si="60"/>
        <v>0</v>
      </c>
      <c r="G239" s="6"/>
      <c r="H239">
        <v>521369.24712738051</v>
      </c>
      <c r="I239">
        <v>500334.18522996438</v>
      </c>
      <c r="J239">
        <v>517171.12974504422</v>
      </c>
      <c r="K239">
        <v>512089.58801859547</v>
      </c>
      <c r="L239">
        <v>376698.74435658607</v>
      </c>
      <c r="M239">
        <v>441061.91910335061</v>
      </c>
      <c r="N239">
        <v>447823.99060494208</v>
      </c>
      <c r="O239">
        <v>432440.22760927508</v>
      </c>
      <c r="P239">
        <v>423874.02624545089</v>
      </c>
      <c r="Q239">
        <v>439878.61684044427</v>
      </c>
      <c r="R239">
        <v>472091.07173195441</v>
      </c>
      <c r="S239">
        <v>494203.71234336938</v>
      </c>
      <c r="T239">
        <v>516025.0124314811</v>
      </c>
      <c r="U239">
        <v>532405.27072799706</v>
      </c>
      <c r="V239">
        <v>580438.1220293676</v>
      </c>
      <c r="W239">
        <v>583824.92505334818</v>
      </c>
      <c r="X239">
        <v>593753.68775897985</v>
      </c>
      <c r="Y239">
        <v>619607.93719524913</v>
      </c>
      <c r="Z239">
        <v>650457.38487203093</v>
      </c>
      <c r="AA239">
        <v>661373.71333781281</v>
      </c>
      <c r="AB239">
        <v>688934.3678091492</v>
      </c>
      <c r="AC239">
        <v>737992.75920390559</v>
      </c>
      <c r="AD239">
        <v>785184.78349938395</v>
      </c>
      <c r="AE239">
        <v>814567.53152826487</v>
      </c>
      <c r="AF239" s="6"/>
      <c r="AG239" s="6"/>
      <c r="AH239" s="6"/>
      <c r="AI239" s="6">
        <f t="shared" ref="AI239:AX255" si="71">IF(H239&gt;=PERCENTILE(H$2:H$311,0.9),1,0)*H239</f>
        <v>0</v>
      </c>
      <c r="AJ239" s="6">
        <f t="shared" si="71"/>
        <v>0</v>
      </c>
      <c r="AK239" s="6">
        <f t="shared" si="71"/>
        <v>0</v>
      </c>
      <c r="AL239" s="6">
        <f t="shared" si="71"/>
        <v>0</v>
      </c>
      <c r="AM239" s="6">
        <f t="shared" si="71"/>
        <v>0</v>
      </c>
      <c r="AN239" s="6">
        <f t="shared" si="71"/>
        <v>0</v>
      </c>
      <c r="AO239" s="6">
        <f t="shared" si="71"/>
        <v>0</v>
      </c>
      <c r="AP239" s="6">
        <f t="shared" si="71"/>
        <v>0</v>
      </c>
      <c r="AQ239" s="6">
        <f t="shared" si="71"/>
        <v>0</v>
      </c>
      <c r="AR239" s="6">
        <f t="shared" si="71"/>
        <v>0</v>
      </c>
      <c r="AS239" s="6">
        <f t="shared" si="71"/>
        <v>0</v>
      </c>
      <c r="AT239" s="6">
        <f t="shared" si="71"/>
        <v>0</v>
      </c>
      <c r="AU239" s="6">
        <f t="shared" si="71"/>
        <v>0</v>
      </c>
      <c r="AV239" s="6">
        <f t="shared" si="71"/>
        <v>0</v>
      </c>
      <c r="AW239" s="6">
        <f t="shared" si="71"/>
        <v>0</v>
      </c>
      <c r="AX239" s="6">
        <f t="shared" si="55"/>
        <v>0</v>
      </c>
      <c r="AY239" s="6">
        <f t="shared" si="55"/>
        <v>0</v>
      </c>
      <c r="AZ239" s="6">
        <f t="shared" si="55"/>
        <v>0</v>
      </c>
      <c r="BA239" s="6">
        <f t="shared" si="55"/>
        <v>650457.38487203093</v>
      </c>
      <c r="BB239" s="6">
        <f t="shared" si="55"/>
        <v>661373.71333781281</v>
      </c>
      <c r="BC239" s="6">
        <f t="shared" si="55"/>
        <v>688934.3678091492</v>
      </c>
      <c r="BD239" s="6">
        <f t="shared" si="70"/>
        <v>737992.75920390559</v>
      </c>
      <c r="BE239" s="6">
        <f t="shared" si="70"/>
        <v>785184.78349938395</v>
      </c>
      <c r="BF239" s="6">
        <f t="shared" si="70"/>
        <v>814567.53152826487</v>
      </c>
      <c r="BG239" s="6"/>
      <c r="BJ239" s="9"/>
      <c r="BK239" s="9">
        <f t="shared" si="67"/>
        <v>-4.1182272794146671E-2</v>
      </c>
      <c r="BL239" s="9">
        <f t="shared" si="67"/>
        <v>3.3097579425761303E-2</v>
      </c>
      <c r="BM239" s="9">
        <f t="shared" si="67"/>
        <v>-9.8742387161132091E-3</v>
      </c>
      <c r="BN239" s="9">
        <f t="shared" si="67"/>
        <v>-0.30705380491087325</v>
      </c>
      <c r="BO239" s="9">
        <f t="shared" si="67"/>
        <v>0.15773949030004036</v>
      </c>
      <c r="BP239" s="9">
        <f t="shared" si="67"/>
        <v>1.5215005383315746E-2</v>
      </c>
      <c r="BQ239" s="9">
        <f t="shared" si="67"/>
        <v>-3.4956162342520525E-2</v>
      </c>
      <c r="BR239" s="9">
        <f t="shared" si="66"/>
        <v>-2.0007811586684306E-2</v>
      </c>
      <c r="BS239" s="9">
        <f t="shared" si="66"/>
        <v>3.7062514860795467E-2</v>
      </c>
      <c r="BT239" s="9">
        <f t="shared" si="66"/>
        <v>7.0673097522239367E-2</v>
      </c>
      <c r="BU239" s="9">
        <f t="shared" si="66"/>
        <v>4.5775889792171565E-2</v>
      </c>
      <c r="BV239" s="9">
        <f t="shared" si="66"/>
        <v>4.3207432660979456E-2</v>
      </c>
      <c r="BW239" s="9">
        <f t="shared" si="66"/>
        <v>3.1249748400670279E-2</v>
      </c>
      <c r="BX239" s="9">
        <f t="shared" si="66"/>
        <v>8.6378214779876783E-2</v>
      </c>
      <c r="BY239" s="9">
        <f t="shared" si="68"/>
        <v>5.8179508241881263E-3</v>
      </c>
      <c r="BZ239" s="9">
        <f t="shared" si="68"/>
        <v>1.6863414276148837E-2</v>
      </c>
      <c r="CA239" s="9">
        <f t="shared" si="63"/>
        <v>4.2622352361069822E-2</v>
      </c>
      <c r="CB239" s="9">
        <f t="shared" si="63"/>
        <v>4.8588865811475972E-2</v>
      </c>
      <c r="CC239" s="9">
        <f t="shared" si="63"/>
        <v>1.6643271322629698E-2</v>
      </c>
      <c r="CD239" s="9">
        <f t="shared" si="63"/>
        <v>4.0826953518129108E-2</v>
      </c>
      <c r="CE239" s="9">
        <f t="shared" si="63"/>
        <v>6.8788003870158917E-2</v>
      </c>
      <c r="CF239" s="9">
        <f t="shared" si="63"/>
        <v>6.1985069899151653E-2</v>
      </c>
      <c r="CG239" s="9">
        <f t="shared" si="65"/>
        <v>3.6738253167361387E-2</v>
      </c>
      <c r="CH239" s="9">
        <f t="shared" si="62"/>
        <v>8.2677313600834038E-2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5477183.721048695</v>
      </c>
      <c r="D240" s="6">
        <f t="shared" si="58"/>
        <v>0</v>
      </c>
      <c r="E240" s="6">
        <f t="shared" si="59"/>
        <v>5014286.3677164996</v>
      </c>
      <c r="F240" s="15">
        <f t="shared" si="60"/>
        <v>0</v>
      </c>
      <c r="G240" s="6"/>
      <c r="H240">
        <v>527204.43160597247</v>
      </c>
      <c r="I240">
        <v>501493.82584296667</v>
      </c>
      <c r="J240">
        <v>516311.38387741469</v>
      </c>
      <c r="K240">
        <v>507125.38708461123</v>
      </c>
      <c r="L240">
        <v>364486.85056552518</v>
      </c>
      <c r="M240">
        <v>406400.06233582197</v>
      </c>
      <c r="N240">
        <v>441074.73441659618</v>
      </c>
      <c r="O240">
        <v>444101.15190691227</v>
      </c>
      <c r="P240">
        <v>427245.89184469491</v>
      </c>
      <c r="Q240">
        <v>431559.80048401252</v>
      </c>
      <c r="R240">
        <v>436804.75812879013</v>
      </c>
      <c r="S240">
        <v>462851.96652568178</v>
      </c>
      <c r="T240">
        <v>481867.50114802911</v>
      </c>
      <c r="U240">
        <v>484541.84632196033</v>
      </c>
      <c r="V240">
        <v>518147.46852689813</v>
      </c>
      <c r="W240">
        <v>515927.84291371179</v>
      </c>
      <c r="X240">
        <v>521283.55908260623</v>
      </c>
      <c r="Y240">
        <v>510947.53014599398</v>
      </c>
      <c r="Z240">
        <v>502428.58637144632</v>
      </c>
      <c r="AA240">
        <v>500299.52834992087</v>
      </c>
      <c r="AB240">
        <v>516209.01258783852</v>
      </c>
      <c r="AC240">
        <v>542024.82681139919</v>
      </c>
      <c r="AD240">
        <v>532734.30237068958</v>
      </c>
      <c r="AE240">
        <v>510307.89292655332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444101.15190691227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-4.999709313607649E-2</v>
      </c>
      <c r="BL240" s="9">
        <f t="shared" si="67"/>
        <v>2.9118744655024273E-2</v>
      </c>
      <c r="BM240" s="9">
        <f t="shared" si="67"/>
        <v>-1.7951755782675008E-2</v>
      </c>
      <c r="BN240" s="9">
        <f t="shared" si="67"/>
        <v>-0.33026780928669114</v>
      </c>
      <c r="BO240" s="9">
        <f t="shared" si="67"/>
        <v>0.10884757411771326</v>
      </c>
      <c r="BP240" s="9">
        <f t="shared" si="67"/>
        <v>8.1876277236761053E-2</v>
      </c>
      <c r="BQ240" s="9">
        <f t="shared" si="67"/>
        <v>6.8380292090308176E-3</v>
      </c>
      <c r="BR240" s="9">
        <f t="shared" si="66"/>
        <v>-3.8692649488987867E-2</v>
      </c>
      <c r="BS240" s="9">
        <f t="shared" si="66"/>
        <v>1.0046381763141071E-2</v>
      </c>
      <c r="BT240" s="9">
        <f t="shared" si="66"/>
        <v>1.2080229153763229E-2</v>
      </c>
      <c r="BU240" s="9">
        <f t="shared" si="66"/>
        <v>5.7920958713000334E-2</v>
      </c>
      <c r="BV240" s="9">
        <f t="shared" si="66"/>
        <v>4.0261906140236108E-2</v>
      </c>
      <c r="BW240" s="9">
        <f t="shared" si="66"/>
        <v>5.5346153421082667E-3</v>
      </c>
      <c r="BX240" s="9">
        <f t="shared" si="66"/>
        <v>6.7056092300628076E-2</v>
      </c>
      <c r="BY240" s="9">
        <f t="shared" si="68"/>
        <v>-4.2929736307082402E-3</v>
      </c>
      <c r="BZ240" s="9">
        <f t="shared" si="68"/>
        <v>1.0327236585018888E-2</v>
      </c>
      <c r="CA240" s="9">
        <f t="shared" si="63"/>
        <v>-2.002724877387381E-2</v>
      </c>
      <c r="CB240" s="9">
        <f t="shared" si="63"/>
        <v>-1.6813391039806336E-2</v>
      </c>
      <c r="CC240" s="9">
        <f t="shared" si="63"/>
        <v>-4.2465374007633824E-3</v>
      </c>
      <c r="CD240" s="9">
        <f t="shared" si="63"/>
        <v>3.1304770861158418E-2</v>
      </c>
      <c r="CE240" s="9">
        <f t="shared" si="63"/>
        <v>4.880005969532171E-2</v>
      </c>
      <c r="CF240" s="9">
        <f t="shared" si="63"/>
        <v>-1.7289001053670969E-2</v>
      </c>
      <c r="CG240" s="9">
        <f t="shared" si="65"/>
        <v>-4.3008550083491665E-2</v>
      </c>
      <c r="CH240" s="9">
        <f t="shared" si="62"/>
        <v>8.226421230975349E-2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4846061.0318093924</v>
      </c>
      <c r="D241" s="6">
        <f t="shared" si="58"/>
        <v>0</v>
      </c>
      <c r="E241" s="6">
        <f t="shared" si="59"/>
        <v>4424032.2548010079</v>
      </c>
      <c r="F241" s="15">
        <f t="shared" si="60"/>
        <v>0</v>
      </c>
      <c r="G241" s="6"/>
      <c r="H241">
        <v>524300.81446095544</v>
      </c>
      <c r="I241">
        <v>501163.30982562661</v>
      </c>
      <c r="J241">
        <v>508274.50658344082</v>
      </c>
      <c r="K241">
        <v>495809.76093262952</v>
      </c>
      <c r="L241">
        <v>350637.37172595772</v>
      </c>
      <c r="M241">
        <v>375005.77799832099</v>
      </c>
      <c r="N241">
        <v>370514.67588179861</v>
      </c>
      <c r="O241">
        <v>337913.12476924708</v>
      </c>
      <c r="P241">
        <v>317429.2726321129</v>
      </c>
      <c r="Q241">
        <v>316111.34959470597</v>
      </c>
      <c r="R241">
        <v>333624.15940652677</v>
      </c>
      <c r="S241">
        <v>351746.27744439722</v>
      </c>
      <c r="T241">
        <v>365378.43311743223</v>
      </c>
      <c r="U241">
        <v>375100.6890984308</v>
      </c>
      <c r="V241">
        <v>414535.42900850152</v>
      </c>
      <c r="W241">
        <v>437235.48579259549</v>
      </c>
      <c r="X241">
        <v>456462.32601450803</v>
      </c>
      <c r="Y241">
        <v>449655.52341943781</v>
      </c>
      <c r="Z241">
        <v>453499.26030698378</v>
      </c>
      <c r="AA241">
        <v>462726.77114487422</v>
      </c>
      <c r="AB241">
        <v>467753.42821803578</v>
      </c>
      <c r="AC241">
        <v>486558.3387926991</v>
      </c>
      <c r="AD241">
        <v>477323.46646335738</v>
      </c>
      <c r="AE241">
        <v>486449.11536684399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-4.5133577317962428E-2</v>
      </c>
      <c r="BL241" s="9">
        <f t="shared" si="67"/>
        <v>1.4089653238136473E-2</v>
      </c>
      <c r="BM241" s="9">
        <f t="shared" si="67"/>
        <v>-2.4829362277531655E-2</v>
      </c>
      <c r="BN241" s="9">
        <f t="shared" si="67"/>
        <v>-0.34643974621097512</v>
      </c>
      <c r="BO241" s="9">
        <f t="shared" si="67"/>
        <v>6.7188873412848821E-2</v>
      </c>
      <c r="BP241" s="9">
        <f t="shared" si="67"/>
        <v>-1.2048378878585196E-2</v>
      </c>
      <c r="BQ241" s="9">
        <f t="shared" si="67"/>
        <v>-9.2104219832727471E-2</v>
      </c>
      <c r="BR241" s="9">
        <f t="shared" si="66"/>
        <v>-6.2533804982039767E-2</v>
      </c>
      <c r="BS241" s="9">
        <f t="shared" si="66"/>
        <v>-4.1605065003018559E-3</v>
      </c>
      <c r="BT241" s="9">
        <f t="shared" si="66"/>
        <v>5.3920564492146071E-2</v>
      </c>
      <c r="BU241" s="9">
        <f t="shared" si="66"/>
        <v>5.2895024834416333E-2</v>
      </c>
      <c r="BV241" s="9">
        <f t="shared" si="66"/>
        <v>3.8023506554734875E-2</v>
      </c>
      <c r="BW241" s="9">
        <f t="shared" si="66"/>
        <v>2.6260874657200433E-2</v>
      </c>
      <c r="BX241" s="9">
        <f t="shared" si="66"/>
        <v>9.9963950816222377E-2</v>
      </c>
      <c r="BY241" s="9">
        <f t="shared" si="68"/>
        <v>5.3313474040089896E-2</v>
      </c>
      <c r="BZ241" s="9">
        <f t="shared" si="68"/>
        <v>4.3034249682901184E-2</v>
      </c>
      <c r="CA241" s="9">
        <f t="shared" si="63"/>
        <v>-1.5024382626710161E-2</v>
      </c>
      <c r="CB241" s="9">
        <f t="shared" si="63"/>
        <v>8.511852373172181E-3</v>
      </c>
      <c r="CC241" s="9">
        <f t="shared" si="63"/>
        <v>2.0143114298040096E-2</v>
      </c>
      <c r="CD241" s="9">
        <f t="shared" si="63"/>
        <v>1.0804541518917013E-2</v>
      </c>
      <c r="CE241" s="9">
        <f t="shared" si="63"/>
        <v>3.9415515440544197E-2</v>
      </c>
      <c r="CF241" s="9">
        <f t="shared" si="63"/>
        <v>-1.9162421913403341E-2</v>
      </c>
      <c r="CG241" s="9">
        <f t="shared" si="65"/>
        <v>1.8937915048945327E-2</v>
      </c>
      <c r="CH241" s="9">
        <f t="shared" si="62"/>
        <v>8.6688259065413206E-2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6063616.5758424886</v>
      </c>
      <c r="D242" s="6">
        <f t="shared" si="58"/>
        <v>6063616.5758424886</v>
      </c>
      <c r="E242" s="6">
        <f t="shared" si="59"/>
        <v>5535108.2369912453</v>
      </c>
      <c r="F242" s="15">
        <f t="shared" si="60"/>
        <v>5535108.2369912453</v>
      </c>
      <c r="G242" s="6"/>
      <c r="H242">
        <v>595539.69510949566</v>
      </c>
      <c r="I242">
        <v>569395.2709421966</v>
      </c>
      <c r="J242">
        <v>583991.50217193004</v>
      </c>
      <c r="K242">
        <v>574461.7034300589</v>
      </c>
      <c r="L242">
        <v>438099.84024382662</v>
      </c>
      <c r="M242">
        <v>466427.61516541062</v>
      </c>
      <c r="N242">
        <v>481807.02481474431</v>
      </c>
      <c r="O242">
        <v>463072.39810501441</v>
      </c>
      <c r="P242">
        <v>434109.10351758008</v>
      </c>
      <c r="Q242">
        <v>434847.44330021407</v>
      </c>
      <c r="R242">
        <v>466145.65476911701</v>
      </c>
      <c r="S242">
        <v>484701.86751634802</v>
      </c>
      <c r="T242">
        <v>505896.59192860703</v>
      </c>
      <c r="U242">
        <v>506075.03777056321</v>
      </c>
      <c r="V242">
        <v>553240.48985730275</v>
      </c>
      <c r="W242">
        <v>552493.2005057768</v>
      </c>
      <c r="X242">
        <v>583900.37129755516</v>
      </c>
      <c r="Y242">
        <v>586826.32128053519</v>
      </c>
      <c r="Z242">
        <v>597071.83509459218</v>
      </c>
      <c r="AA242">
        <v>578173.61175068119</v>
      </c>
      <c r="AB242">
        <v>572746.61714100384</v>
      </c>
      <c r="AC242">
        <v>592497.99237459817</v>
      </c>
      <c r="AD242">
        <v>608850.51266743802</v>
      </c>
      <c r="AE242">
        <v>632500.07708226331</v>
      </c>
      <c r="AF242" s="6"/>
      <c r="AG242" s="6"/>
      <c r="AH242" s="6"/>
      <c r="AI242" s="6">
        <f t="shared" si="71"/>
        <v>595539.69510949566</v>
      </c>
      <c r="AJ242" s="6">
        <f t="shared" si="71"/>
        <v>569395.2709421966</v>
      </c>
      <c r="AK242" s="6">
        <f t="shared" si="71"/>
        <v>583991.50217193004</v>
      </c>
      <c r="AL242" s="6">
        <f t="shared" si="71"/>
        <v>574461.7034300589</v>
      </c>
      <c r="AM242" s="6">
        <f t="shared" si="71"/>
        <v>438099.84024382662</v>
      </c>
      <c r="AN242" s="6">
        <f t="shared" si="71"/>
        <v>466427.61516541062</v>
      </c>
      <c r="AO242" s="6">
        <f t="shared" si="71"/>
        <v>481807.02481474431</v>
      </c>
      <c r="AP242" s="6">
        <f t="shared" si="71"/>
        <v>463072.39810501441</v>
      </c>
      <c r="AQ242" s="6">
        <f t="shared" si="71"/>
        <v>434109.10351758008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-4.4893175553659417E-2</v>
      </c>
      <c r="BL242" s="9">
        <f t="shared" si="67"/>
        <v>2.5311562172544762E-2</v>
      </c>
      <c r="BM242" s="9">
        <f t="shared" si="67"/>
        <v>-1.6452997276164599E-2</v>
      </c>
      <c r="BN242" s="9">
        <f t="shared" si="67"/>
        <v>-0.27098660420781295</v>
      </c>
      <c r="BO242" s="9">
        <f t="shared" si="67"/>
        <v>6.2656012308841644E-2</v>
      </c>
      <c r="BP242" s="9">
        <f t="shared" si="67"/>
        <v>3.2440827957105955E-2</v>
      </c>
      <c r="BQ242" s="9">
        <f t="shared" si="67"/>
        <v>-3.9660261169300777E-2</v>
      </c>
      <c r="BR242" s="9">
        <f t="shared" si="66"/>
        <v>-6.4587516158979313E-2</v>
      </c>
      <c r="BS242" s="9">
        <f t="shared" si="66"/>
        <v>1.6993714197176602E-3</v>
      </c>
      <c r="BT242" s="9">
        <f t="shared" si="66"/>
        <v>6.9502884649652943E-2</v>
      </c>
      <c r="BU242" s="9">
        <f t="shared" si="66"/>
        <v>3.9035846606378752E-2</v>
      </c>
      <c r="BV242" s="9">
        <f t="shared" si="66"/>
        <v>4.2798288848550657E-2</v>
      </c>
      <c r="BW242" s="9">
        <f t="shared" si="66"/>
        <v>3.5266965707078445E-4</v>
      </c>
      <c r="BX242" s="9">
        <f t="shared" si="66"/>
        <v>8.9107834907789799E-2</v>
      </c>
      <c r="BY242" s="9">
        <f t="shared" si="68"/>
        <v>-1.3516626504431787E-3</v>
      </c>
      <c r="BZ242" s="9">
        <f t="shared" si="68"/>
        <v>5.5289244642355954E-2</v>
      </c>
      <c r="CA242" s="9">
        <f t="shared" si="63"/>
        <v>4.9985297058167694E-3</v>
      </c>
      <c r="CB242" s="9">
        <f t="shared" si="63"/>
        <v>1.7308532058048925E-2</v>
      </c>
      <c r="CC242" s="9">
        <f t="shared" si="63"/>
        <v>-3.2163243023430446E-2</v>
      </c>
      <c r="CD242" s="9">
        <f t="shared" si="63"/>
        <v>-9.430774950754171E-3</v>
      </c>
      <c r="CE242" s="9">
        <f t="shared" si="63"/>
        <v>3.3904069634901453E-2</v>
      </c>
      <c r="CF242" s="9">
        <f t="shared" si="63"/>
        <v>2.7225289372267685E-2</v>
      </c>
      <c r="CG242" s="9">
        <f t="shared" si="65"/>
        <v>3.8107568492348157E-2</v>
      </c>
      <c r="CH242" s="9">
        <f t="shared" si="62"/>
        <v>7.1000803405689386E-2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4738886.9792081742</v>
      </c>
      <c r="D243" s="6">
        <f t="shared" si="58"/>
        <v>0</v>
      </c>
      <c r="E243" s="6">
        <f t="shared" si="59"/>
        <v>4299942.8415593086</v>
      </c>
      <c r="F243" s="15">
        <f t="shared" si="60"/>
        <v>0</v>
      </c>
      <c r="G243" s="6"/>
      <c r="H243">
        <v>543640.47504583723</v>
      </c>
      <c r="I243">
        <v>520717.85024206748</v>
      </c>
      <c r="J243">
        <v>528459.79442653258</v>
      </c>
      <c r="K243">
        <v>512971.65016702662</v>
      </c>
      <c r="L243">
        <v>333516.04437139491</v>
      </c>
      <c r="M243">
        <v>359544.04997640708</v>
      </c>
      <c r="N243">
        <v>334363.69836405088</v>
      </c>
      <c r="O243">
        <v>308833.14293538011</v>
      </c>
      <c r="P243">
        <v>288341.4674957848</v>
      </c>
      <c r="Q243">
        <v>294608.1997038612</v>
      </c>
      <c r="R243">
        <v>311303.87806545809</v>
      </c>
      <c r="S243">
        <v>335980.24453173968</v>
      </c>
      <c r="T243">
        <v>339174.71159702737</v>
      </c>
      <c r="U243">
        <v>357347.33087402268</v>
      </c>
      <c r="V243">
        <v>394210.44214843662</v>
      </c>
      <c r="W243">
        <v>403144.49474030017</v>
      </c>
      <c r="X243">
        <v>408954.81478257442</v>
      </c>
      <c r="Y243">
        <v>423136.81286932412</v>
      </c>
      <c r="Z243">
        <v>408073.33801535342</v>
      </c>
      <c r="AA243">
        <v>424786.10215762642</v>
      </c>
      <c r="AB243">
        <v>448886.2639456765</v>
      </c>
      <c r="AC243">
        <v>520034.86044742051</v>
      </c>
      <c r="AD243">
        <v>511309.49052007531</v>
      </c>
      <c r="AE243">
        <v>520107.55885271548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-4.3079796089022876E-2</v>
      </c>
      <c r="BL243" s="9">
        <f t="shared" si="67"/>
        <v>1.4758386715578864E-2</v>
      </c>
      <c r="BM243" s="9">
        <f t="shared" si="67"/>
        <v>-2.9746146726194911E-2</v>
      </c>
      <c r="BN243" s="9">
        <f t="shared" si="67"/>
        <v>-0.43052960755328651</v>
      </c>
      <c r="BO243" s="9">
        <f t="shared" si="67"/>
        <v>7.5145727624470179E-2</v>
      </c>
      <c r="BP243" s="9">
        <f t="shared" si="67"/>
        <v>-7.2607383088618901E-2</v>
      </c>
      <c r="BQ243" s="9">
        <f t="shared" si="67"/>
        <v>-7.9428177244000059E-2</v>
      </c>
      <c r="BR243" s="9">
        <f t="shared" si="66"/>
        <v>-6.8655711716093165E-2</v>
      </c>
      <c r="BS243" s="9">
        <f t="shared" si="66"/>
        <v>2.1500908153741789E-2</v>
      </c>
      <c r="BT243" s="9">
        <f t="shared" si="66"/>
        <v>5.5123198029166924E-2</v>
      </c>
      <c r="BU243" s="9">
        <f t="shared" si="66"/>
        <v>7.6282827181364157E-2</v>
      </c>
      <c r="BV243" s="9">
        <f t="shared" si="66"/>
        <v>9.4629858655674789E-3</v>
      </c>
      <c r="BW243" s="9">
        <f t="shared" si="66"/>
        <v>5.2192876353776438E-2</v>
      </c>
      <c r="BX243" s="9">
        <f t="shared" si="66"/>
        <v>9.8176659418658552E-2</v>
      </c>
      <c r="BY243" s="9">
        <f t="shared" si="68"/>
        <v>2.2410161590318591E-2</v>
      </c>
      <c r="BZ243" s="9">
        <f t="shared" si="68"/>
        <v>1.4309627209034085E-2</v>
      </c>
      <c r="CA243" s="9">
        <f t="shared" si="63"/>
        <v>3.4090888796294967E-2</v>
      </c>
      <c r="CB243" s="9">
        <f t="shared" si="63"/>
        <v>-3.6248653143120459E-2</v>
      </c>
      <c r="CC243" s="9">
        <f t="shared" si="63"/>
        <v>4.0138844902407891E-2</v>
      </c>
      <c r="CD243" s="9">
        <f t="shared" si="63"/>
        <v>5.518379276501062E-2</v>
      </c>
      <c r="CE243" s="9">
        <f t="shared" si="63"/>
        <v>0.14712630269429194</v>
      </c>
      <c r="CF243" s="9">
        <f t="shared" si="63"/>
        <v>-1.692078518757039E-2</v>
      </c>
      <c r="CG243" s="9">
        <f t="shared" si="65"/>
        <v>1.7060570670912684E-2</v>
      </c>
      <c r="CH243" s="9">
        <f t="shared" si="62"/>
        <v>0.10912993310820772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4909340.5699789515</v>
      </c>
      <c r="D244" s="6">
        <f t="shared" si="58"/>
        <v>0</v>
      </c>
      <c r="E244" s="6">
        <f t="shared" si="59"/>
        <v>4592624.8777505755</v>
      </c>
      <c r="F244" s="15">
        <f t="shared" si="60"/>
        <v>0</v>
      </c>
      <c r="G244" s="6"/>
      <c r="H244">
        <v>589052.12540457142</v>
      </c>
      <c r="I244">
        <v>553380.74096562946</v>
      </c>
      <c r="J244">
        <v>561990.32061471383</v>
      </c>
      <c r="K244">
        <v>537857.7578648373</v>
      </c>
      <c r="L244">
        <v>365998.7481548519</v>
      </c>
      <c r="M244">
        <v>398559.57248462399</v>
      </c>
      <c r="N244">
        <v>383988.90672240651</v>
      </c>
      <c r="O244">
        <v>359987.40521873062</v>
      </c>
      <c r="P244">
        <v>330233.76380917931</v>
      </c>
      <c r="Q244">
        <v>332114.13286886562</v>
      </c>
      <c r="R244">
        <v>352779.35684150929</v>
      </c>
      <c r="S244">
        <v>352596.8926892993</v>
      </c>
      <c r="T244">
        <v>356827.13401867711</v>
      </c>
      <c r="U244">
        <v>372815.25506326812</v>
      </c>
      <c r="V244">
        <v>394538.49459658511</v>
      </c>
      <c r="W244">
        <v>402591.43965838448</v>
      </c>
      <c r="X244">
        <v>404106.82824379549</v>
      </c>
      <c r="Y244">
        <v>408101.03941760538</v>
      </c>
      <c r="Z244">
        <v>404665.50470284728</v>
      </c>
      <c r="AA244">
        <v>385415.6609790182</v>
      </c>
      <c r="AB244">
        <v>359809.52660179179</v>
      </c>
      <c r="AC244">
        <v>355653.59894209821</v>
      </c>
      <c r="AD244">
        <v>357478.98288144049</v>
      </c>
      <c r="AE244">
        <v>365956.6425182157</v>
      </c>
      <c r="AF244" s="6"/>
      <c r="AG244" s="6"/>
      <c r="AH244" s="6"/>
      <c r="AI244" s="6">
        <f t="shared" si="71"/>
        <v>589052.12540457142</v>
      </c>
      <c r="AJ244" s="6">
        <f t="shared" si="71"/>
        <v>553380.74096562946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-6.2468412419675524E-2</v>
      </c>
      <c r="BL244" s="9">
        <f t="shared" si="67"/>
        <v>1.5438361183509308E-2</v>
      </c>
      <c r="BM244" s="9">
        <f t="shared" si="67"/>
        <v>-4.3890492021252787E-2</v>
      </c>
      <c r="BN244" s="9">
        <f t="shared" si="67"/>
        <v>-0.38496422156504539</v>
      </c>
      <c r="BO244" s="9">
        <f t="shared" si="67"/>
        <v>8.5227065809732785E-2</v>
      </c>
      <c r="BP244" s="9">
        <f t="shared" si="67"/>
        <v>-3.7243315436608984E-2</v>
      </c>
      <c r="BQ244" s="9">
        <f t="shared" si="67"/>
        <v>-6.4544618092083408E-2</v>
      </c>
      <c r="BR244" s="9">
        <f t="shared" si="66"/>
        <v>-8.6268266474039304E-2</v>
      </c>
      <c r="BS244" s="9">
        <f t="shared" si="66"/>
        <v>5.6779046806678182E-3</v>
      </c>
      <c r="BT244" s="9">
        <f t="shared" si="66"/>
        <v>6.0364126525471962E-2</v>
      </c>
      <c r="BU244" s="9">
        <f t="shared" si="66"/>
        <v>-5.1735270758299816E-4</v>
      </c>
      <c r="BV244" s="9">
        <f t="shared" si="66"/>
        <v>1.1925988713816284E-2</v>
      </c>
      <c r="BW244" s="9">
        <f t="shared" si="66"/>
        <v>4.3831556135358204E-2</v>
      </c>
      <c r="BX244" s="9">
        <f t="shared" si="66"/>
        <v>5.6633711508769669E-2</v>
      </c>
      <c r="BY244" s="9">
        <f t="shared" si="68"/>
        <v>2.0205536615719454E-2</v>
      </c>
      <c r="BZ244" s="9">
        <f t="shared" si="68"/>
        <v>3.7570190198905357E-3</v>
      </c>
      <c r="CA244" s="9">
        <f t="shared" si="63"/>
        <v>9.8355200237356909E-3</v>
      </c>
      <c r="CB244" s="9">
        <f t="shared" si="63"/>
        <v>-8.453977838986191E-3</v>
      </c>
      <c r="CC244" s="9">
        <f t="shared" si="63"/>
        <v>-4.8738420734059179E-2</v>
      </c>
      <c r="CD244" s="9">
        <f t="shared" si="63"/>
        <v>-6.874759214500123E-2</v>
      </c>
      <c r="CE244" s="9">
        <f t="shared" si="63"/>
        <v>-1.1617578193356692E-2</v>
      </c>
      <c r="CF244" s="9">
        <f t="shared" si="63"/>
        <v>5.1193507980626394E-3</v>
      </c>
      <c r="CG244" s="9">
        <f t="shared" si="65"/>
        <v>2.343829205598956E-2</v>
      </c>
      <c r="CH244" s="9">
        <f t="shared" si="62"/>
        <v>9.0960084950717668E-2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5620782.852867621</v>
      </c>
      <c r="D245" s="6">
        <f t="shared" si="58"/>
        <v>0</v>
      </c>
      <c r="E245" s="6">
        <f t="shared" si="59"/>
        <v>5120993.8673581779</v>
      </c>
      <c r="F245" s="15">
        <f t="shared" si="60"/>
        <v>0</v>
      </c>
      <c r="G245" s="6"/>
      <c r="H245">
        <v>555020.29930552654</v>
      </c>
      <c r="I245">
        <v>535452.02220872836</v>
      </c>
      <c r="J245">
        <v>542798.27054007398</v>
      </c>
      <c r="K245">
        <v>524945.46814262948</v>
      </c>
      <c r="L245">
        <v>348186.88109240128</v>
      </c>
      <c r="M245">
        <v>393646.73136232718</v>
      </c>
      <c r="N245">
        <v>411922.02408297808</v>
      </c>
      <c r="O245">
        <v>394212.38661217107</v>
      </c>
      <c r="P245">
        <v>379484.35153300519</v>
      </c>
      <c r="Q245">
        <v>393549.20204615872</v>
      </c>
      <c r="R245">
        <v>443648.57416638272</v>
      </c>
      <c r="S245">
        <v>487388.09886892128</v>
      </c>
      <c r="T245">
        <v>497421.31373603182</v>
      </c>
      <c r="U245">
        <v>506206.04488961742</v>
      </c>
      <c r="V245">
        <v>571874.79939398065</v>
      </c>
      <c r="W245">
        <v>579682.4801391603</v>
      </c>
      <c r="X245">
        <v>584559.42780357949</v>
      </c>
      <c r="Y245">
        <v>551716.67358787707</v>
      </c>
      <c r="Z245">
        <v>575190.39927723317</v>
      </c>
      <c r="AA245">
        <v>522657.9446051711</v>
      </c>
      <c r="AB245">
        <v>532671.52852983354</v>
      </c>
      <c r="AC245">
        <v>565341.52181646903</v>
      </c>
      <c r="AD245">
        <v>584229.07450356567</v>
      </c>
      <c r="AE245">
        <v>594266.05593236967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-3.5893396910319175E-2</v>
      </c>
      <c r="BL245" s="9">
        <f t="shared" si="67"/>
        <v>1.362645028049083E-2</v>
      </c>
      <c r="BM245" s="9">
        <f t="shared" si="67"/>
        <v>-3.3443354780793182E-2</v>
      </c>
      <c r="BN245" s="9">
        <f t="shared" si="67"/>
        <v>-0.41055503672517057</v>
      </c>
      <c r="BO245" s="9">
        <f t="shared" si="67"/>
        <v>0.12271453591811902</v>
      </c>
      <c r="BP245" s="9">
        <f t="shared" si="67"/>
        <v>4.5380183317533331E-2</v>
      </c>
      <c r="BQ245" s="9">
        <f t="shared" si="67"/>
        <v>-4.3944253126126494E-2</v>
      </c>
      <c r="BR245" s="9">
        <f t="shared" si="66"/>
        <v>-3.8076454823192475E-2</v>
      </c>
      <c r="BS245" s="9">
        <f t="shared" si="66"/>
        <v>3.6392735453695799E-2</v>
      </c>
      <c r="BT245" s="9">
        <f t="shared" si="66"/>
        <v>0.11982665239866605</v>
      </c>
      <c r="BU245" s="9">
        <f t="shared" si="66"/>
        <v>9.4027973901934486E-2</v>
      </c>
      <c r="BV245" s="9">
        <f t="shared" si="66"/>
        <v>2.037665743716234E-2</v>
      </c>
      <c r="BW245" s="9">
        <f t="shared" si="66"/>
        <v>1.7506408997003575E-2</v>
      </c>
      <c r="BX245" s="9">
        <f t="shared" si="66"/>
        <v>0.12197629550139177</v>
      </c>
      <c r="BY245" s="9">
        <f t="shared" si="68"/>
        <v>1.3560420356903783E-2</v>
      </c>
      <c r="BZ245" s="9">
        <f t="shared" si="68"/>
        <v>8.3779430325690036E-3</v>
      </c>
      <c r="CA245" s="9">
        <f t="shared" si="63"/>
        <v>-5.782380661076307E-2</v>
      </c>
      <c r="CB245" s="9">
        <f t="shared" si="63"/>
        <v>4.1666473142028329E-2</v>
      </c>
      <c r="CC245" s="9">
        <f t="shared" si="63"/>
        <v>-9.5773890678634177E-2</v>
      </c>
      <c r="CD245" s="9">
        <f t="shared" si="63"/>
        <v>1.8977740533800688E-2</v>
      </c>
      <c r="CE245" s="9">
        <f t="shared" si="63"/>
        <v>5.9525046904863779E-2</v>
      </c>
      <c r="CF245" s="9">
        <f t="shared" si="63"/>
        <v>3.2863144856228058E-2</v>
      </c>
      <c r="CG245" s="9">
        <f t="shared" si="65"/>
        <v>1.7033967912680952E-2</v>
      </c>
      <c r="CH245" s="9">
        <f t="shared" si="62"/>
        <v>0.10688737393967676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5367770.846515202</v>
      </c>
      <c r="D246" s="6">
        <f t="shared" si="58"/>
        <v>0</v>
      </c>
      <c r="E246" s="6">
        <f t="shared" si="59"/>
        <v>4842163.5680161007</v>
      </c>
      <c r="F246" s="15">
        <f t="shared" si="60"/>
        <v>0</v>
      </c>
      <c r="G246" s="6"/>
      <c r="H246">
        <v>488127.61195958278</v>
      </c>
      <c r="I246">
        <v>471520.76024339511</v>
      </c>
      <c r="J246">
        <v>484163.99510764307</v>
      </c>
      <c r="K246">
        <v>470860.31191550317</v>
      </c>
      <c r="L246">
        <v>323484.293247024</v>
      </c>
      <c r="M246">
        <v>373828.22731940087</v>
      </c>
      <c r="N246">
        <v>407503.48104181519</v>
      </c>
      <c r="O246">
        <v>399486.8116235169</v>
      </c>
      <c r="P246">
        <v>385695.24601114972</v>
      </c>
      <c r="Q246">
        <v>422988.66142101161</v>
      </c>
      <c r="R246">
        <v>418059.42579300178</v>
      </c>
      <c r="S246">
        <v>447289.3651000305</v>
      </c>
      <c r="T246">
        <v>477015.42365049548</v>
      </c>
      <c r="U246">
        <v>500705.69483827759</v>
      </c>
      <c r="V246">
        <v>522961.92422996752</v>
      </c>
      <c r="W246">
        <v>555413.31740893913</v>
      </c>
      <c r="X246">
        <v>556084.19134462881</v>
      </c>
      <c r="Y246">
        <v>564222.91318724153</v>
      </c>
      <c r="Z246">
        <v>572449.96980195655</v>
      </c>
      <c r="AA246">
        <v>575753.58847903716</v>
      </c>
      <c r="AB246">
        <v>589339.31468585972</v>
      </c>
      <c r="AC246">
        <v>587682.93016179686</v>
      </c>
      <c r="AD246">
        <v>594932.72833877045</v>
      </c>
      <c r="AE246">
        <v>617971.38656499761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-3.4613740272284838E-2</v>
      </c>
      <c r="BL246" s="9">
        <f t="shared" si="67"/>
        <v>2.6460550879874305E-2</v>
      </c>
      <c r="BM246" s="9">
        <f t="shared" si="67"/>
        <v>-2.7862209838299547E-2</v>
      </c>
      <c r="BN246" s="9">
        <f t="shared" si="67"/>
        <v>-0.37541091215166061</v>
      </c>
      <c r="BO246" s="9">
        <f t="shared" si="67"/>
        <v>0.14464584646570547</v>
      </c>
      <c r="BP246" s="9">
        <f t="shared" si="67"/>
        <v>8.6253068409817418E-2</v>
      </c>
      <c r="BQ246" s="9">
        <f t="shared" si="67"/>
        <v>-1.9868722623384658E-2</v>
      </c>
      <c r="BR246" s="9">
        <f t="shared" si="66"/>
        <v>-3.5133212929510174E-2</v>
      </c>
      <c r="BS246" s="9">
        <f t="shared" si="66"/>
        <v>9.229783401030224E-2</v>
      </c>
      <c r="BT246" s="9">
        <f t="shared" si="66"/>
        <v>-1.1721784146846399E-2</v>
      </c>
      <c r="BU246" s="9">
        <f t="shared" si="66"/>
        <v>6.7582145001623031E-2</v>
      </c>
      <c r="BV246" s="9">
        <f t="shared" si="66"/>
        <v>6.4343090672124403E-2</v>
      </c>
      <c r="BW246" s="9">
        <f t="shared" si="66"/>
        <v>4.8469667961877225E-2</v>
      </c>
      <c r="BX246" s="9">
        <f t="shared" si="66"/>
        <v>4.3490165770599512E-2</v>
      </c>
      <c r="BY246" s="9">
        <f t="shared" si="68"/>
        <v>6.0203893840056109E-2</v>
      </c>
      <c r="BZ246" s="9">
        <f t="shared" si="68"/>
        <v>1.2071534337662311E-3</v>
      </c>
      <c r="CA246" s="9">
        <f t="shared" si="63"/>
        <v>1.4529703491477206E-2</v>
      </c>
      <c r="CB246" s="9">
        <f t="shared" si="63"/>
        <v>1.4475933057120527E-2</v>
      </c>
      <c r="CC246" s="9">
        <f t="shared" si="63"/>
        <v>5.7544287673276621E-3</v>
      </c>
      <c r="CD246" s="9">
        <f t="shared" si="63"/>
        <v>2.3322332446942776E-2</v>
      </c>
      <c r="CE246" s="9">
        <f t="shared" si="63"/>
        <v>-2.8145357910603404E-3</v>
      </c>
      <c r="CF246" s="9">
        <f t="shared" si="63"/>
        <v>1.2260769497422984E-2</v>
      </c>
      <c r="CG246" s="9">
        <f t="shared" si="65"/>
        <v>3.7993818791000195E-2</v>
      </c>
      <c r="CH246" s="9">
        <f t="shared" si="62"/>
        <v>9.5110002048471795E-2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4603849.926248773</v>
      </c>
      <c r="D247" s="6">
        <f t="shared" si="58"/>
        <v>0</v>
      </c>
      <c r="E247" s="6">
        <f t="shared" si="59"/>
        <v>4290317.4402785636</v>
      </c>
      <c r="F247" s="15">
        <f t="shared" si="60"/>
        <v>0</v>
      </c>
      <c r="G247" s="6"/>
      <c r="H247">
        <v>525512.2889257099</v>
      </c>
      <c r="I247">
        <v>503149.48177898128</v>
      </c>
      <c r="J247">
        <v>515998.60950441402</v>
      </c>
      <c r="K247">
        <v>499205.57586616528</v>
      </c>
      <c r="L247">
        <v>300127.88364948699</v>
      </c>
      <c r="M247">
        <v>345440.59482327482</v>
      </c>
      <c r="N247">
        <v>352671.91583603341</v>
      </c>
      <c r="O247">
        <v>345015.15879321517</v>
      </c>
      <c r="P247">
        <v>310503.52889092022</v>
      </c>
      <c r="Q247">
        <v>336238.81342359033</v>
      </c>
      <c r="R247">
        <v>351971.8058836569</v>
      </c>
      <c r="S247">
        <v>363843.98170479061</v>
      </c>
      <c r="T247">
        <v>377971.10664224759</v>
      </c>
      <c r="U247">
        <v>373985.62095618632</v>
      </c>
      <c r="V247">
        <v>392871.94401953899</v>
      </c>
      <c r="W247">
        <v>390123.53497817938</v>
      </c>
      <c r="X247">
        <v>396921.28226677142</v>
      </c>
      <c r="Y247">
        <v>396317.68937974487</v>
      </c>
      <c r="Z247">
        <v>373158.38673325622</v>
      </c>
      <c r="AA247">
        <v>358526.36762910598</v>
      </c>
      <c r="AB247">
        <v>359814.76430892223</v>
      </c>
      <c r="AC247">
        <v>354474.88781941758</v>
      </c>
      <c r="AD247">
        <v>357434.73988132639</v>
      </c>
      <c r="AE247">
        <v>351308.21675338119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-4.3486268824013796E-2</v>
      </c>
      <c r="BL247" s="9">
        <f t="shared" si="67"/>
        <v>2.5216764293563933E-2</v>
      </c>
      <c r="BM247" s="9">
        <f t="shared" si="67"/>
        <v>-3.3086084122509442E-2</v>
      </c>
      <c r="BN247" s="9">
        <f t="shared" si="67"/>
        <v>-0.50880932393971967</v>
      </c>
      <c r="BO247" s="9">
        <f t="shared" si="67"/>
        <v>0.14061202603755002</v>
      </c>
      <c r="BP247" s="9">
        <f t="shared" si="67"/>
        <v>2.0717519168158036E-2</v>
      </c>
      <c r="BQ247" s="9">
        <f t="shared" si="67"/>
        <v>-2.1949853265373947E-2</v>
      </c>
      <c r="BR247" s="9">
        <f t="shared" si="66"/>
        <v>-0.10539308810005016</v>
      </c>
      <c r="BS247" s="9">
        <f t="shared" si="66"/>
        <v>7.9626395236808992E-2</v>
      </c>
      <c r="BT247" s="9">
        <f t="shared" si="66"/>
        <v>4.572941373483011E-2</v>
      </c>
      <c r="BU247" s="9">
        <f t="shared" si="66"/>
        <v>3.3174078593333399E-2</v>
      </c>
      <c r="BV247" s="9">
        <f t="shared" si="66"/>
        <v>3.809260118165346E-2</v>
      </c>
      <c r="BW247" s="9">
        <f t="shared" si="66"/>
        <v>-1.0600405209497286E-2</v>
      </c>
      <c r="BX247" s="9">
        <f t="shared" si="66"/>
        <v>4.926636654746426E-2</v>
      </c>
      <c r="BY247" s="9">
        <f t="shared" si="68"/>
        <v>-7.0202712603965566E-3</v>
      </c>
      <c r="BZ247" s="9">
        <f t="shared" si="68"/>
        <v>1.7274534261629823E-2</v>
      </c>
      <c r="CA247" s="9">
        <f t="shared" si="63"/>
        <v>-1.5218440472423115E-3</v>
      </c>
      <c r="CB247" s="9">
        <f t="shared" si="63"/>
        <v>-6.0213176709701215E-2</v>
      </c>
      <c r="CC247" s="9">
        <f t="shared" si="63"/>
        <v>-4.0000751618982672E-2</v>
      </c>
      <c r="CD247" s="9">
        <f t="shared" si="63"/>
        <v>3.5871482338515268E-3</v>
      </c>
      <c r="CE247" s="9">
        <f t="shared" si="63"/>
        <v>-1.4951850286938137E-2</v>
      </c>
      <c r="CF247" s="9">
        <f t="shared" si="63"/>
        <v>8.3152945301402156E-3</v>
      </c>
      <c r="CG247" s="9">
        <f t="shared" si="65"/>
        <v>-1.728885112308956E-2</v>
      </c>
      <c r="CH247" s="9">
        <f t="shared" si="62"/>
        <v>0.11811988274106976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6197797.0951827774</v>
      </c>
      <c r="D248" s="6">
        <f t="shared" si="58"/>
        <v>6197797.0951827774</v>
      </c>
      <c r="E248" s="6">
        <f t="shared" si="59"/>
        <v>5477378.9002752872</v>
      </c>
      <c r="F248" s="15">
        <f t="shared" si="60"/>
        <v>5477378.9002752872</v>
      </c>
      <c r="G248" s="6"/>
      <c r="H248">
        <v>525705.6368099493</v>
      </c>
      <c r="I248">
        <v>505744.92603995162</v>
      </c>
      <c r="J248">
        <v>525297.91342256567</v>
      </c>
      <c r="K248">
        <v>525119.84451600234</v>
      </c>
      <c r="L248">
        <v>387197.16006864328</v>
      </c>
      <c r="M248">
        <v>441831.19768622267</v>
      </c>
      <c r="N248">
        <v>466252.12775808322</v>
      </c>
      <c r="O248">
        <v>457790.83687379042</v>
      </c>
      <c r="P248">
        <v>451109.69819265272</v>
      </c>
      <c r="Q248">
        <v>461121.33452439221</v>
      </c>
      <c r="R248">
        <v>482101.1956598548</v>
      </c>
      <c r="S248">
        <v>501797.93448201002</v>
      </c>
      <c r="T248">
        <v>530111.26008196105</v>
      </c>
      <c r="U248">
        <v>547987.55813181738</v>
      </c>
      <c r="V248">
        <v>607379.08180093986</v>
      </c>
      <c r="W248">
        <v>620915.97632651636</v>
      </c>
      <c r="X248">
        <v>653080.95071750437</v>
      </c>
      <c r="Y248">
        <v>671112.99006287137</v>
      </c>
      <c r="Z248">
        <v>690947.20745604695</v>
      </c>
      <c r="AA248">
        <v>708720.11762175232</v>
      </c>
      <c r="AB248">
        <v>747227.7746057628</v>
      </c>
      <c r="AC248">
        <v>823538.4622876636</v>
      </c>
      <c r="AD248">
        <v>857029.2326995976</v>
      </c>
      <c r="AE248">
        <v>855994.24631919793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466252.12775808322</v>
      </c>
      <c r="AP248" s="6">
        <f t="shared" si="71"/>
        <v>457790.83687379042</v>
      </c>
      <c r="AQ248" s="6">
        <f t="shared" si="71"/>
        <v>451109.69819265272</v>
      </c>
      <c r="AR248" s="6">
        <f t="shared" si="71"/>
        <v>461121.33452439221</v>
      </c>
      <c r="AS248" s="6">
        <f t="shared" si="71"/>
        <v>482101.1956598548</v>
      </c>
      <c r="AT248" s="6">
        <f t="shared" si="71"/>
        <v>0</v>
      </c>
      <c r="AU248" s="6">
        <f t="shared" si="71"/>
        <v>530111.26008196105</v>
      </c>
      <c r="AV248" s="6">
        <f t="shared" si="71"/>
        <v>547987.55813181738</v>
      </c>
      <c r="AW248" s="6">
        <f t="shared" si="71"/>
        <v>607379.08180093986</v>
      </c>
      <c r="AX248" s="6">
        <f t="shared" si="55"/>
        <v>620915.97632651636</v>
      </c>
      <c r="AY248" s="6">
        <f t="shared" si="55"/>
        <v>653080.95071750437</v>
      </c>
      <c r="AZ248" s="6">
        <f t="shared" si="55"/>
        <v>671112.99006287137</v>
      </c>
      <c r="BA248" s="6">
        <f t="shared" si="55"/>
        <v>690947.20745604695</v>
      </c>
      <c r="BB248" s="6">
        <f t="shared" si="55"/>
        <v>708720.11762175232</v>
      </c>
      <c r="BC248" s="6">
        <f t="shared" si="55"/>
        <v>747227.7746057628</v>
      </c>
      <c r="BD248" s="6">
        <f t="shared" si="70"/>
        <v>823538.4622876636</v>
      </c>
      <c r="BE248" s="6">
        <f t="shared" si="70"/>
        <v>857029.2326995976</v>
      </c>
      <c r="BF248" s="6">
        <f t="shared" si="70"/>
        <v>855994.24631919793</v>
      </c>
      <c r="BG248" s="6"/>
      <c r="BJ248" s="9"/>
      <c r="BK248" s="9">
        <f t="shared" si="67"/>
        <v>-3.8708986800418399E-2</v>
      </c>
      <c r="BL248" s="9">
        <f t="shared" si="67"/>
        <v>3.7933112336917547E-2</v>
      </c>
      <c r="BM248" s="9">
        <f t="shared" si="67"/>
        <v>-3.3904397926128515E-4</v>
      </c>
      <c r="BN248" s="9">
        <f t="shared" si="67"/>
        <v>-0.30469249096730333</v>
      </c>
      <c r="BO248" s="9">
        <f t="shared" si="67"/>
        <v>0.13199388260380809</v>
      </c>
      <c r="BP248" s="9">
        <f t="shared" si="67"/>
        <v>5.3798631057953468E-2</v>
      </c>
      <c r="BQ248" s="9">
        <f t="shared" si="67"/>
        <v>-1.8314142751877753E-2</v>
      </c>
      <c r="BR248" s="9">
        <f t="shared" si="66"/>
        <v>-1.4701848582543846E-2</v>
      </c>
      <c r="BS248" s="9">
        <f t="shared" si="66"/>
        <v>2.1950663731062525E-2</v>
      </c>
      <c r="BT248" s="9">
        <f t="shared" si="66"/>
        <v>4.4492834615597401E-2</v>
      </c>
      <c r="BU248" s="9">
        <f t="shared" si="66"/>
        <v>4.0043476190192315E-2</v>
      </c>
      <c r="BV248" s="9">
        <f t="shared" si="66"/>
        <v>5.4889391491756104E-2</v>
      </c>
      <c r="BW248" s="9">
        <f t="shared" si="66"/>
        <v>3.3165673353243462E-2</v>
      </c>
      <c r="BX248" s="9">
        <f t="shared" si="66"/>
        <v>0.10290053054892249</v>
      </c>
      <c r="BY248" s="9">
        <f t="shared" si="68"/>
        <v>2.2042655856880335E-2</v>
      </c>
      <c r="BZ248" s="9">
        <f t="shared" si="68"/>
        <v>5.0505320044174032E-2</v>
      </c>
      <c r="CA248" s="9">
        <f t="shared" si="63"/>
        <v>2.7236424350048596E-2</v>
      </c>
      <c r="CB248" s="9">
        <f t="shared" si="63"/>
        <v>2.9125907289421112E-2</v>
      </c>
      <c r="CC248" s="9">
        <f t="shared" si="63"/>
        <v>2.5397271426705479E-2</v>
      </c>
      <c r="CD248" s="9">
        <f t="shared" si="63"/>
        <v>5.2909365737970025E-2</v>
      </c>
      <c r="CE248" s="9">
        <f t="shared" si="63"/>
        <v>9.7240196596150186E-2</v>
      </c>
      <c r="CF248" s="9">
        <f t="shared" si="63"/>
        <v>3.9861774115785328E-2</v>
      </c>
      <c r="CG248" s="9">
        <f t="shared" si="65"/>
        <v>-1.2083739878805547E-3</v>
      </c>
      <c r="CH248" s="9">
        <f t="shared" si="62"/>
        <v>8.0958154199129315E-2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6398034.3504889254</v>
      </c>
      <c r="D249" s="6">
        <f t="shared" si="58"/>
        <v>6398034.3504889254</v>
      </c>
      <c r="E249" s="6">
        <f t="shared" si="59"/>
        <v>5792799.884572397</v>
      </c>
      <c r="F249" s="15">
        <f t="shared" si="60"/>
        <v>5792799.884572397</v>
      </c>
      <c r="G249" s="6"/>
      <c r="H249">
        <v>559282.26999919908</v>
      </c>
      <c r="I249">
        <v>536673.49046310154</v>
      </c>
      <c r="J249">
        <v>556273.21507392474</v>
      </c>
      <c r="K249">
        <v>547350.15217548388</v>
      </c>
      <c r="L249">
        <v>425130.26693568891</v>
      </c>
      <c r="M249">
        <v>460606.63011346868</v>
      </c>
      <c r="N249">
        <v>475791.57797051629</v>
      </c>
      <c r="O249">
        <v>471785.21071314538</v>
      </c>
      <c r="P249">
        <v>461527.17627158581</v>
      </c>
      <c r="Q249">
        <v>477798.6821913133</v>
      </c>
      <c r="R249">
        <v>513636.56406573101</v>
      </c>
      <c r="S249">
        <v>551474.90199803165</v>
      </c>
      <c r="T249">
        <v>588714.27721420245</v>
      </c>
      <c r="U249">
        <v>622755.81319270341</v>
      </c>
      <c r="V249">
        <v>660253.2889979037</v>
      </c>
      <c r="W249">
        <v>672095.66882597993</v>
      </c>
      <c r="X249">
        <v>704591.26208875352</v>
      </c>
      <c r="Y249">
        <v>695900.62699439633</v>
      </c>
      <c r="Z249">
        <v>707163.39337640954</v>
      </c>
      <c r="AA249">
        <v>674873.82781667728</v>
      </c>
      <c r="AB249">
        <v>669293.86093807302</v>
      </c>
      <c r="AC249">
        <v>679901.6981756821</v>
      </c>
      <c r="AD249">
        <v>707682.15089633758</v>
      </c>
      <c r="AE249">
        <v>695165.10225938715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0</v>
      </c>
      <c r="AM249" s="6">
        <f t="shared" si="71"/>
        <v>425130.26693568891</v>
      </c>
      <c r="AN249" s="6">
        <f t="shared" si="71"/>
        <v>460606.63011346868</v>
      </c>
      <c r="AO249" s="6">
        <f t="shared" si="71"/>
        <v>475791.57797051629</v>
      </c>
      <c r="AP249" s="6">
        <f t="shared" si="71"/>
        <v>471785.21071314538</v>
      </c>
      <c r="AQ249" s="6">
        <f t="shared" si="71"/>
        <v>461527.17627158581</v>
      </c>
      <c r="AR249" s="6">
        <f t="shared" si="71"/>
        <v>477798.6821913133</v>
      </c>
      <c r="AS249" s="6">
        <f t="shared" si="71"/>
        <v>513636.56406573101</v>
      </c>
      <c r="AT249" s="6">
        <f t="shared" si="71"/>
        <v>551474.90199803165</v>
      </c>
      <c r="AU249" s="6">
        <f t="shared" si="71"/>
        <v>588714.27721420245</v>
      </c>
      <c r="AV249" s="6">
        <f t="shared" si="71"/>
        <v>622755.81319270341</v>
      </c>
      <c r="AW249" s="6">
        <f t="shared" si="71"/>
        <v>660253.2889979037</v>
      </c>
      <c r="AX249" s="6">
        <f t="shared" si="55"/>
        <v>672095.66882597993</v>
      </c>
      <c r="AY249" s="6">
        <f t="shared" si="55"/>
        <v>704591.26208875352</v>
      </c>
      <c r="AZ249" s="6">
        <f t="shared" si="55"/>
        <v>695900.62699439633</v>
      </c>
      <c r="BA249" s="6">
        <f t="shared" si="55"/>
        <v>707163.39337640954</v>
      </c>
      <c r="BB249" s="6">
        <f t="shared" si="55"/>
        <v>674873.82781667728</v>
      </c>
      <c r="BC249" s="6">
        <f t="shared" si="55"/>
        <v>0</v>
      </c>
      <c r="BD249" s="6">
        <f t="shared" si="70"/>
        <v>0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-4.1264416605734933E-2</v>
      </c>
      <c r="BL249" s="9">
        <f t="shared" si="67"/>
        <v>3.5869683195731125E-2</v>
      </c>
      <c r="BM249" s="9">
        <f t="shared" si="67"/>
        <v>-1.617083800114226E-2</v>
      </c>
      <c r="BN249" s="9">
        <f t="shared" si="67"/>
        <v>-0.25269309717618288</v>
      </c>
      <c r="BO249" s="9">
        <f t="shared" si="67"/>
        <v>8.0148749401075636E-2</v>
      </c>
      <c r="BP249" s="9">
        <f t="shared" si="67"/>
        <v>3.243551513796393E-2</v>
      </c>
      <c r="BQ249" s="9">
        <f t="shared" si="67"/>
        <v>-8.4560769706658791E-3</v>
      </c>
      <c r="BR249" s="9">
        <f t="shared" si="66"/>
        <v>-2.1982880926827715E-2</v>
      </c>
      <c r="BS249" s="9">
        <f t="shared" si="66"/>
        <v>3.4648537773809732E-2</v>
      </c>
      <c r="BT249" s="9">
        <f t="shared" si="66"/>
        <v>7.2326464746547151E-2</v>
      </c>
      <c r="BU249" s="9">
        <f t="shared" si="66"/>
        <v>7.1080387483058199E-2</v>
      </c>
      <c r="BV249" s="9">
        <f t="shared" si="66"/>
        <v>6.534463880355372E-2</v>
      </c>
      <c r="BW249" s="9">
        <f t="shared" si="66"/>
        <v>5.6213520966895601E-2</v>
      </c>
      <c r="BX249" s="9">
        <f t="shared" si="66"/>
        <v>5.8469043796066024E-2</v>
      </c>
      <c r="BY249" s="9">
        <f t="shared" si="68"/>
        <v>1.777716210660471E-2</v>
      </c>
      <c r="BZ249" s="9">
        <f t="shared" si="68"/>
        <v>4.7217169879043445E-2</v>
      </c>
      <c r="CA249" s="9">
        <f t="shared" si="63"/>
        <v>-1.2410991759861306E-2</v>
      </c>
      <c r="CB249" s="9">
        <f t="shared" si="63"/>
        <v>1.6054874390226008E-2</v>
      </c>
      <c r="CC249" s="9">
        <f t="shared" si="63"/>
        <v>-4.6735995576682961E-2</v>
      </c>
      <c r="CD249" s="9">
        <f t="shared" ref="CD249:CG311" si="72">LN(AB249/AA249)</f>
        <v>-8.3025339449411643E-3</v>
      </c>
      <c r="CE249" s="9">
        <f t="shared" si="72"/>
        <v>1.5725008511311069E-2</v>
      </c>
      <c r="CF249" s="9">
        <f t="shared" si="72"/>
        <v>4.0046827264517741E-2</v>
      </c>
      <c r="CG249" s="9">
        <f t="shared" si="65"/>
        <v>-1.7845678918000586E-2</v>
      </c>
      <c r="CH249" s="9">
        <f t="shared" si="62"/>
        <v>6.8354407145981316E-2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4131244.3182437452</v>
      </c>
      <c r="D250" s="6">
        <f t="shared" si="58"/>
        <v>0</v>
      </c>
      <c r="E250" s="6">
        <f t="shared" si="59"/>
        <v>3890918.6991247949</v>
      </c>
      <c r="F250" s="15">
        <f t="shared" si="60"/>
        <v>0</v>
      </c>
      <c r="G250" s="6"/>
      <c r="H250">
        <v>541707.64043174637</v>
      </c>
      <c r="I250">
        <v>510061.43642477889</v>
      </c>
      <c r="J250">
        <v>516898.40581445192</v>
      </c>
      <c r="K250">
        <v>506604.88635702158</v>
      </c>
      <c r="L250">
        <v>316105.86618595978</v>
      </c>
      <c r="M250">
        <v>331676.07133413613</v>
      </c>
      <c r="N250">
        <v>318154.4364964501</v>
      </c>
      <c r="O250">
        <v>283906.11804718582</v>
      </c>
      <c r="P250">
        <v>267489.03615992027</v>
      </c>
      <c r="Q250">
        <v>268815.74680382828</v>
      </c>
      <c r="R250">
        <v>280069.09323414997</v>
      </c>
      <c r="S250">
        <v>286928.79903735663</v>
      </c>
      <c r="T250">
        <v>283314.42899281421</v>
      </c>
      <c r="U250">
        <v>297016.32844657282</v>
      </c>
      <c r="V250">
        <v>304180.94462695997</v>
      </c>
      <c r="W250">
        <v>302446.6226258825</v>
      </c>
      <c r="X250">
        <v>299558.58220737358</v>
      </c>
      <c r="Y250">
        <v>285966.91120719048</v>
      </c>
      <c r="Z250">
        <v>270154.94850912422</v>
      </c>
      <c r="AA250">
        <v>274938.89197549311</v>
      </c>
      <c r="AB250">
        <v>268816.75491960283</v>
      </c>
      <c r="AC250">
        <v>277135.320203326</v>
      </c>
      <c r="AD250">
        <v>279001.80200939841</v>
      </c>
      <c r="AE250">
        <v>266245.64285935159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-6.0195265067652846E-2</v>
      </c>
      <c r="BL250" s="9">
        <f t="shared" si="67"/>
        <v>1.3315166028438659E-2</v>
      </c>
      <c r="BM250" s="9">
        <f t="shared" si="67"/>
        <v>-2.0114965153764205E-2</v>
      </c>
      <c r="BN250" s="9">
        <f t="shared" si="67"/>
        <v>-0.47165420585968282</v>
      </c>
      <c r="BO250" s="9">
        <f t="shared" si="67"/>
        <v>4.8081626813573426E-2</v>
      </c>
      <c r="BP250" s="9">
        <f t="shared" si="67"/>
        <v>-4.162188961918091E-2</v>
      </c>
      <c r="BQ250" s="9">
        <f t="shared" si="67"/>
        <v>-0.11389330099617286</v>
      </c>
      <c r="BR250" s="9">
        <f t="shared" si="66"/>
        <v>-5.9565034076382625E-2</v>
      </c>
      <c r="BS250" s="9">
        <f t="shared" si="66"/>
        <v>4.9476096145804616E-3</v>
      </c>
      <c r="BT250" s="9">
        <f t="shared" si="66"/>
        <v>4.1010145486536843E-2</v>
      </c>
      <c r="BU250" s="9">
        <f t="shared" si="66"/>
        <v>2.4197763723943281E-2</v>
      </c>
      <c r="BV250" s="9">
        <f t="shared" si="66"/>
        <v>-1.2676760614642841E-2</v>
      </c>
      <c r="BW250" s="9">
        <f t="shared" si="66"/>
        <v>4.722977783759507E-2</v>
      </c>
      <c r="BX250" s="9">
        <f t="shared" si="66"/>
        <v>2.3835621700094848E-2</v>
      </c>
      <c r="BY250" s="9">
        <f t="shared" si="68"/>
        <v>-5.7179291544311494E-3</v>
      </c>
      <c r="BZ250" s="9">
        <f t="shared" si="68"/>
        <v>-9.5948093187877004E-3</v>
      </c>
      <c r="CA250" s="9">
        <f t="shared" si="68"/>
        <v>-4.6433889406025906E-2</v>
      </c>
      <c r="CB250" s="9">
        <f t="shared" si="68"/>
        <v>-5.6880431289490836E-2</v>
      </c>
      <c r="CC250" s="9">
        <f t="shared" si="68"/>
        <v>1.7553184218426228E-2</v>
      </c>
      <c r="CD250" s="9">
        <f t="shared" si="72"/>
        <v>-2.2518922979235492E-2</v>
      </c>
      <c r="CE250" s="9">
        <f t="shared" si="72"/>
        <v>3.0475968493020696E-2</v>
      </c>
      <c r="CF250" s="9">
        <f t="shared" si="72"/>
        <v>6.7123331259278923E-3</v>
      </c>
      <c r="CG250" s="9">
        <f t="shared" si="65"/>
        <v>-4.6798888573332052E-2</v>
      </c>
      <c r="CH250" s="9">
        <f t="shared" si="62"/>
        <v>0.10445472713799625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4694446.0932991551</v>
      </c>
      <c r="D251" s="6">
        <f t="shared" si="58"/>
        <v>0</v>
      </c>
      <c r="E251" s="6">
        <f t="shared" si="59"/>
        <v>4325838.3996347794</v>
      </c>
      <c r="F251" s="15">
        <f t="shared" si="60"/>
        <v>0</v>
      </c>
      <c r="G251" s="6"/>
      <c r="H251">
        <v>524732.304300591</v>
      </c>
      <c r="I251">
        <v>496857.8336426224</v>
      </c>
      <c r="J251">
        <v>499765.1816747011</v>
      </c>
      <c r="K251">
        <v>491319.75200800208</v>
      </c>
      <c r="L251">
        <v>324152.14552456548</v>
      </c>
      <c r="M251">
        <v>360195.88566827681</v>
      </c>
      <c r="N251">
        <v>364120.4499120668</v>
      </c>
      <c r="O251">
        <v>335039.32929697778</v>
      </c>
      <c r="P251">
        <v>305892.22342686041</v>
      </c>
      <c r="Q251">
        <v>327689.07752935839</v>
      </c>
      <c r="R251">
        <v>357143.57042438729</v>
      </c>
      <c r="S251">
        <v>361327.83632268198</v>
      </c>
      <c r="T251">
        <v>377992.48351316218</v>
      </c>
      <c r="U251">
        <v>368823.97680200217</v>
      </c>
      <c r="V251">
        <v>407181.96024570602</v>
      </c>
      <c r="W251">
        <v>413617.64022081508</v>
      </c>
      <c r="X251">
        <v>418871.1404721234</v>
      </c>
      <c r="Y251">
        <v>408207.48237143591</v>
      </c>
      <c r="Z251">
        <v>407164.83234784298</v>
      </c>
      <c r="AA251">
        <v>385710.65081569512</v>
      </c>
      <c r="AB251">
        <v>390295.27581896808</v>
      </c>
      <c r="AC251">
        <v>435158.90118874668</v>
      </c>
      <c r="AD251">
        <v>424104.26785338292</v>
      </c>
      <c r="AE251">
        <v>427847.84431295039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-5.4584299811858285E-2</v>
      </c>
      <c r="BL251" s="9">
        <f t="shared" si="67"/>
        <v>5.8344152897631483E-3</v>
      </c>
      <c r="BM251" s="9">
        <f t="shared" si="67"/>
        <v>-1.7043209533389544E-2</v>
      </c>
      <c r="BN251" s="9">
        <f t="shared" ref="BN251:BS295" si="74">LN(L251/K251)</f>
        <v>-0.4158821514001908</v>
      </c>
      <c r="BO251" s="9">
        <f t="shared" si="74"/>
        <v>0.10543501979895885</v>
      </c>
      <c r="BP251" s="9">
        <f t="shared" si="74"/>
        <v>1.0836708927999652E-2</v>
      </c>
      <c r="BQ251" s="9">
        <f t="shared" si="74"/>
        <v>-8.3236793430518166E-2</v>
      </c>
      <c r="BR251" s="9">
        <f t="shared" si="66"/>
        <v>-9.1015096932444375E-2</v>
      </c>
      <c r="BS251" s="9">
        <f t="shared" si="66"/>
        <v>6.8832395560342763E-2</v>
      </c>
      <c r="BT251" s="9">
        <f t="shared" si="66"/>
        <v>8.6072634538747986E-2</v>
      </c>
      <c r="BU251" s="9">
        <f t="shared" si="66"/>
        <v>1.16478210993832E-2</v>
      </c>
      <c r="BV251" s="9">
        <f t="shared" si="66"/>
        <v>4.5088630449414316E-2</v>
      </c>
      <c r="BW251" s="9">
        <f t="shared" si="66"/>
        <v>-2.4554807946269148E-2</v>
      </c>
      <c r="BX251" s="9">
        <f t="shared" si="66"/>
        <v>9.8940659714531712E-2</v>
      </c>
      <c r="BY251" s="9">
        <f t="shared" si="68"/>
        <v>1.5681810417560255E-2</v>
      </c>
      <c r="BZ251" s="9">
        <f t="shared" si="68"/>
        <v>1.2621359260604354E-2</v>
      </c>
      <c r="CA251" s="9">
        <f t="shared" si="68"/>
        <v>-2.5787751614440965E-2</v>
      </c>
      <c r="CB251" s="9">
        <f t="shared" si="68"/>
        <v>-2.5574834295392932E-3</v>
      </c>
      <c r="CC251" s="9">
        <f t="shared" si="68"/>
        <v>-5.4130617856971389E-2</v>
      </c>
      <c r="CD251" s="9">
        <f t="shared" si="72"/>
        <v>1.1816091057825676E-2</v>
      </c>
      <c r="CE251" s="9">
        <f t="shared" si="72"/>
        <v>0.10880768433620799</v>
      </c>
      <c r="CF251" s="9">
        <f t="shared" si="72"/>
        <v>-2.573191472714877E-2</v>
      </c>
      <c r="CG251" s="9">
        <f t="shared" si="65"/>
        <v>8.7882886851584352E-3</v>
      </c>
      <c r="CH251" s="9">
        <f t="shared" si="62"/>
        <v>0.10495209150806961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2448371.0735041443</v>
      </c>
      <c r="D252" s="6">
        <f t="shared" si="58"/>
        <v>0</v>
      </c>
      <c r="E252" s="6">
        <f t="shared" si="59"/>
        <v>2418799.6464022729</v>
      </c>
      <c r="F252" s="15">
        <f t="shared" si="60"/>
        <v>0</v>
      </c>
      <c r="G252" s="6"/>
      <c r="H252">
        <v>657109.63665306102</v>
      </c>
      <c r="I252">
        <v>554189.63668235426</v>
      </c>
      <c r="J252">
        <v>583136.09751637233</v>
      </c>
      <c r="K252">
        <v>487124.58081359928</v>
      </c>
      <c r="L252">
        <v>243253.7318062624</v>
      </c>
      <c r="M252">
        <v>154982.4798554875</v>
      </c>
      <c r="N252">
        <v>120946.3814263578</v>
      </c>
      <c r="O252">
        <v>34180.011176398737</v>
      </c>
      <c r="P252">
        <v>16536.58757629558</v>
      </c>
      <c r="Q252">
        <v>16951.956087121329</v>
      </c>
      <c r="R252">
        <v>16856.415971021801</v>
      </c>
      <c r="S252">
        <v>18439.196852083362</v>
      </c>
      <c r="T252">
        <v>19439.236025403879</v>
      </c>
      <c r="U252">
        <v>21398.13945259351</v>
      </c>
      <c r="V252">
        <v>23157.72139851813</v>
      </c>
      <c r="W252">
        <v>24989.239909497901</v>
      </c>
      <c r="X252">
        <v>25726.663935865039</v>
      </c>
      <c r="Y252">
        <v>27080.19910791481</v>
      </c>
      <c r="Z252">
        <v>28479.337735989771</v>
      </c>
      <c r="AA252">
        <v>29936.123760376991</v>
      </c>
      <c r="AB252">
        <v>31268.99034573192</v>
      </c>
      <c r="AC252">
        <v>33056.863986712931</v>
      </c>
      <c r="AD252">
        <v>34662.527412870753</v>
      </c>
      <c r="AE252">
        <v>35813.314292595351</v>
      </c>
      <c r="AF252" s="6"/>
      <c r="AG252" s="6"/>
      <c r="AH252" s="6"/>
      <c r="AI252" s="6">
        <f t="shared" si="71"/>
        <v>657109.63665306102</v>
      </c>
      <c r="AJ252" s="6">
        <f t="shared" si="71"/>
        <v>554189.63668235426</v>
      </c>
      <c r="AK252" s="6">
        <f t="shared" si="71"/>
        <v>583136.09751637233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-0.17034394656952123</v>
      </c>
      <c r="BL252" s="9">
        <f t="shared" si="75"/>
        <v>5.0913669875870281E-2</v>
      </c>
      <c r="BM252" s="9">
        <f t="shared" si="75"/>
        <v>-0.17990069940410949</v>
      </c>
      <c r="BN252" s="9">
        <f t="shared" si="74"/>
        <v>-0.69441484073454141</v>
      </c>
      <c r="BO252" s="9">
        <f t="shared" si="74"/>
        <v>-0.45079298505236348</v>
      </c>
      <c r="BP252" s="9">
        <f t="shared" si="74"/>
        <v>-0.24796475866169673</v>
      </c>
      <c r="BQ252" s="9">
        <f t="shared" si="74"/>
        <v>-1.2637063140045177</v>
      </c>
      <c r="BR252" s="9">
        <f t="shared" si="66"/>
        <v>-0.72606564976802568</v>
      </c>
      <c r="BS252" s="9">
        <f t="shared" si="66"/>
        <v>2.4807875632121994E-2</v>
      </c>
      <c r="BT252" s="9">
        <f t="shared" si="66"/>
        <v>-5.6518764204641575E-3</v>
      </c>
      <c r="BU252" s="9">
        <f t="shared" si="66"/>
        <v>8.974730840313408E-2</v>
      </c>
      <c r="BV252" s="9">
        <f t="shared" si="66"/>
        <v>5.2814836634661813E-2</v>
      </c>
      <c r="BW252" s="9">
        <f t="shared" si="66"/>
        <v>9.6010477625260091E-2</v>
      </c>
      <c r="BX252" s="9">
        <f t="shared" si="66"/>
        <v>7.9024285873279018E-2</v>
      </c>
      <c r="BY252" s="9">
        <f t="shared" si="68"/>
        <v>7.6117065944029796E-2</v>
      </c>
      <c r="BZ252" s="9">
        <f t="shared" si="68"/>
        <v>2.9082632696730868E-2</v>
      </c>
      <c r="CA252" s="9">
        <f t="shared" si="68"/>
        <v>5.1274839304207905E-2</v>
      </c>
      <c r="CB252" s="9">
        <f t="shared" si="68"/>
        <v>5.0376032022528237E-2</v>
      </c>
      <c r="CC252" s="9">
        <f t="shared" si="68"/>
        <v>4.9887071067280749E-2</v>
      </c>
      <c r="CD252" s="9">
        <f t="shared" si="72"/>
        <v>4.356097898774719E-2</v>
      </c>
      <c r="CE252" s="9">
        <f t="shared" si="72"/>
        <v>5.5602346981014635E-2</v>
      </c>
      <c r="CF252" s="9">
        <f t="shared" si="72"/>
        <v>4.7429972135122317E-2</v>
      </c>
      <c r="CG252" s="9">
        <f t="shared" si="65"/>
        <v>3.2660530088030146E-2</v>
      </c>
      <c r="CH252" s="9">
        <f t="shared" si="62"/>
        <v>0.34486535979731964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6147250.6469238121</v>
      </c>
      <c r="D253" s="6">
        <f t="shared" si="58"/>
        <v>6147250.6469238121</v>
      </c>
      <c r="E253" s="6">
        <f t="shared" si="59"/>
        <v>5498943.5145912617</v>
      </c>
      <c r="F253" s="15">
        <f t="shared" si="60"/>
        <v>5498943.5145912617</v>
      </c>
      <c r="G253" s="6"/>
      <c r="H253">
        <v>550328.54865113704</v>
      </c>
      <c r="I253">
        <v>538248.42239356891</v>
      </c>
      <c r="J253">
        <v>558397.10044630943</v>
      </c>
      <c r="K253">
        <v>544181.28983626293</v>
      </c>
      <c r="L253">
        <v>410390.17223892221</v>
      </c>
      <c r="M253">
        <v>448205.19559736102</v>
      </c>
      <c r="N253">
        <v>446251.59279765992</v>
      </c>
      <c r="O253">
        <v>433436.24556380452</v>
      </c>
      <c r="P253">
        <v>401918.72460386268</v>
      </c>
      <c r="Q253">
        <v>424332.28907483199</v>
      </c>
      <c r="R253">
        <v>465687.94140821247</v>
      </c>
      <c r="S253">
        <v>499401.87631020171</v>
      </c>
      <c r="T253">
        <v>528948.00478886743</v>
      </c>
      <c r="U253">
        <v>554344.19497278391</v>
      </c>
      <c r="V253">
        <v>588285.8224440834</v>
      </c>
      <c r="W253">
        <v>611119.58378093701</v>
      </c>
      <c r="X253">
        <v>660649.81047352368</v>
      </c>
      <c r="Y253">
        <v>675181.83604742563</v>
      </c>
      <c r="Z253">
        <v>684256.01465903479</v>
      </c>
      <c r="AA253">
        <v>691079.26930055313</v>
      </c>
      <c r="AB253">
        <v>686865.10349571495</v>
      </c>
      <c r="AC253">
        <v>723955.53099778027</v>
      </c>
      <c r="AD253">
        <v>767634.07611668273</v>
      </c>
      <c r="AE253">
        <v>776133.09796709428</v>
      </c>
      <c r="AF253" s="6"/>
      <c r="AG253" s="6"/>
      <c r="AH253" s="6"/>
      <c r="AI253" s="6">
        <f t="shared" si="71"/>
        <v>0</v>
      </c>
      <c r="AJ253" s="6">
        <f t="shared" si="71"/>
        <v>0</v>
      </c>
      <c r="AK253" s="6">
        <f t="shared" si="71"/>
        <v>0</v>
      </c>
      <c r="AL253" s="6">
        <f t="shared" si="71"/>
        <v>0</v>
      </c>
      <c r="AM253" s="6">
        <f t="shared" si="71"/>
        <v>410390.17223892221</v>
      </c>
      <c r="AN253" s="6">
        <f t="shared" si="71"/>
        <v>448205.19559736102</v>
      </c>
      <c r="AO253" s="6">
        <f t="shared" si="71"/>
        <v>0</v>
      </c>
      <c r="AP253" s="6">
        <f t="shared" si="71"/>
        <v>0</v>
      </c>
      <c r="AQ253" s="6">
        <f t="shared" si="71"/>
        <v>0</v>
      </c>
      <c r="AR253" s="6">
        <f t="shared" si="71"/>
        <v>0</v>
      </c>
      <c r="AS253" s="6">
        <f t="shared" si="71"/>
        <v>0</v>
      </c>
      <c r="AT253" s="6">
        <f t="shared" si="71"/>
        <v>0</v>
      </c>
      <c r="AU253" s="6">
        <f t="shared" si="71"/>
        <v>528948.00478886743</v>
      </c>
      <c r="AV253" s="6">
        <f t="shared" si="71"/>
        <v>554344.19497278391</v>
      </c>
      <c r="AW253" s="6">
        <f t="shared" si="71"/>
        <v>588285.8224440834</v>
      </c>
      <c r="AX253" s="6">
        <f t="shared" si="71"/>
        <v>611119.58378093701</v>
      </c>
      <c r="AY253" s="6">
        <f t="shared" si="73"/>
        <v>660649.81047352368</v>
      </c>
      <c r="AZ253" s="6">
        <f t="shared" si="73"/>
        <v>675181.83604742563</v>
      </c>
      <c r="BA253" s="6">
        <f t="shared" si="73"/>
        <v>684256.01465903479</v>
      </c>
      <c r="BB253" s="6">
        <f t="shared" si="73"/>
        <v>691079.26930055313</v>
      </c>
      <c r="BC253" s="6">
        <f t="shared" si="73"/>
        <v>686865.10349571495</v>
      </c>
      <c r="BD253" s="6">
        <f t="shared" si="70"/>
        <v>723955.53099778027</v>
      </c>
      <c r="BE253" s="6">
        <f t="shared" si="70"/>
        <v>767634.07611668273</v>
      </c>
      <c r="BF253" s="6">
        <f t="shared" si="70"/>
        <v>776133.09796709428</v>
      </c>
      <c r="BG253" s="6"/>
      <c r="BJ253" s="9"/>
      <c r="BK253" s="9">
        <f t="shared" si="75"/>
        <v>-2.2195255813031434E-2</v>
      </c>
      <c r="BL253" s="9">
        <f t="shared" si="75"/>
        <v>3.6750153576002732E-2</v>
      </c>
      <c r="BM253" s="9">
        <f t="shared" si="75"/>
        <v>-2.5787914109350187E-2</v>
      </c>
      <c r="BN253" s="9">
        <f t="shared" si="74"/>
        <v>-0.28217409793127463</v>
      </c>
      <c r="BO253" s="9">
        <f t="shared" si="74"/>
        <v>8.8142806656534498E-2</v>
      </c>
      <c r="BP253" s="9">
        <f t="shared" si="74"/>
        <v>-4.3682510581586655E-3</v>
      </c>
      <c r="BQ253" s="9">
        <f t="shared" si="74"/>
        <v>-2.9138186034040205E-2</v>
      </c>
      <c r="BR253" s="9">
        <f t="shared" si="66"/>
        <v>-7.5494825771871818E-2</v>
      </c>
      <c r="BS253" s="9">
        <f t="shared" si="66"/>
        <v>5.4266958371102639E-2</v>
      </c>
      <c r="BT253" s="9">
        <f t="shared" si="66"/>
        <v>9.2998907229913566E-2</v>
      </c>
      <c r="BU253" s="9">
        <f t="shared" si="66"/>
        <v>6.9895378790514162E-2</v>
      </c>
      <c r="BV253" s="9">
        <f t="shared" si="66"/>
        <v>5.747900243591561E-2</v>
      </c>
      <c r="BW253" s="9">
        <f t="shared" si="66"/>
        <v>4.6895646987306742E-2</v>
      </c>
      <c r="BX253" s="9">
        <f t="shared" si="66"/>
        <v>5.9427137995077824E-2</v>
      </c>
      <c r="BY253" s="9">
        <f t="shared" si="68"/>
        <v>3.8079735771166336E-2</v>
      </c>
      <c r="BZ253" s="9">
        <f t="shared" si="68"/>
        <v>7.7931253824349678E-2</v>
      </c>
      <c r="CA253" s="9">
        <f t="shared" si="68"/>
        <v>2.1758129349975598E-2</v>
      </c>
      <c r="CB253" s="9">
        <f t="shared" si="68"/>
        <v>1.3350096699179042E-2</v>
      </c>
      <c r="CC253" s="9">
        <f t="shared" si="68"/>
        <v>9.9223959457238747E-3</v>
      </c>
      <c r="CD253" s="9">
        <f t="shared" si="72"/>
        <v>-6.1166169356960424E-3</v>
      </c>
      <c r="CE253" s="9">
        <f t="shared" si="72"/>
        <v>5.2592052184996962E-2</v>
      </c>
      <c r="CF253" s="9">
        <f t="shared" si="72"/>
        <v>5.8583186987618774E-2</v>
      </c>
      <c r="CG253" s="9">
        <f t="shared" si="65"/>
        <v>1.1010867261334167E-2</v>
      </c>
      <c r="CH253" s="9">
        <f t="shared" si="62"/>
        <v>7.7304461425524926E-2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5800623.7826947868</v>
      </c>
      <c r="D254" s="6">
        <f t="shared" si="58"/>
        <v>0</v>
      </c>
      <c r="E254" s="6">
        <f t="shared" si="59"/>
        <v>5239321.4768935749</v>
      </c>
      <c r="F254" s="15">
        <f t="shared" si="60"/>
        <v>0</v>
      </c>
      <c r="G254" s="6"/>
      <c r="H254">
        <v>565176.84777701995</v>
      </c>
      <c r="I254">
        <v>524465.92035747017</v>
      </c>
      <c r="J254">
        <v>547498.63737609726</v>
      </c>
      <c r="K254">
        <v>541630.72327713401</v>
      </c>
      <c r="L254">
        <v>408270.933695724</v>
      </c>
      <c r="M254">
        <v>438823.57831086882</v>
      </c>
      <c r="N254">
        <v>445540.98012427881</v>
      </c>
      <c r="O254">
        <v>427005.86890999688</v>
      </c>
      <c r="P254">
        <v>400815.28306010942</v>
      </c>
      <c r="Q254">
        <v>403325.37151276291</v>
      </c>
      <c r="R254">
        <v>434041.67302655819</v>
      </c>
      <c r="S254">
        <v>446709.86493975972</v>
      </c>
      <c r="T254">
        <v>458585.29650062328</v>
      </c>
      <c r="U254">
        <v>490646.11964128359</v>
      </c>
      <c r="V254">
        <v>537989.96820279129</v>
      </c>
      <c r="W254">
        <v>558179.15578053729</v>
      </c>
      <c r="X254">
        <v>579133.05629052129</v>
      </c>
      <c r="Y254">
        <v>589404.16047581111</v>
      </c>
      <c r="Z254">
        <v>602173.00582013745</v>
      </c>
      <c r="AA254">
        <v>598376.12174793507</v>
      </c>
      <c r="AB254">
        <v>617407.73696686258</v>
      </c>
      <c r="AC254">
        <v>630218.72519654059</v>
      </c>
      <c r="AD254">
        <v>643323.87527030904</v>
      </c>
      <c r="AE254">
        <v>663023.19978119619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408270.933695724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-7.4758236846582282E-2</v>
      </c>
      <c r="BL254" s="9">
        <f t="shared" si="75"/>
        <v>4.2979522637658266E-2</v>
      </c>
      <c r="BM254" s="9">
        <f t="shared" si="75"/>
        <v>-1.0775526009603789E-2</v>
      </c>
      <c r="BN254" s="9">
        <f t="shared" si="74"/>
        <v>-0.28265343967296824</v>
      </c>
      <c r="BO254" s="9">
        <f t="shared" si="74"/>
        <v>7.2166453379653578E-2</v>
      </c>
      <c r="BP254" s="9">
        <f t="shared" si="74"/>
        <v>1.5191768917428934E-2</v>
      </c>
      <c r="BQ254" s="9">
        <f t="shared" si="74"/>
        <v>-4.2491471837219554E-2</v>
      </c>
      <c r="BR254" s="9">
        <f t="shared" si="66"/>
        <v>-6.3297077222897763E-2</v>
      </c>
      <c r="BS254" s="9">
        <f t="shared" si="66"/>
        <v>6.2429292456680332E-3</v>
      </c>
      <c r="BT254" s="9">
        <f t="shared" si="66"/>
        <v>7.3396940612385608E-2</v>
      </c>
      <c r="BU254" s="9">
        <f t="shared" si="66"/>
        <v>2.8768761862966695E-2</v>
      </c>
      <c r="BV254" s="9">
        <f t="shared" si="66"/>
        <v>2.6236996049433914E-2</v>
      </c>
      <c r="BW254" s="9">
        <f t="shared" si="66"/>
        <v>6.757682581119448E-2</v>
      </c>
      <c r="BX254" s="9">
        <f t="shared" si="66"/>
        <v>9.2116779511904445E-2</v>
      </c>
      <c r="BY254" s="9">
        <f t="shared" si="68"/>
        <v>3.6840065032436649E-2</v>
      </c>
      <c r="BZ254" s="9">
        <f t="shared" si="68"/>
        <v>3.6852276225601811E-2</v>
      </c>
      <c r="CA254" s="9">
        <f t="shared" si="68"/>
        <v>1.7579874328309417E-2</v>
      </c>
      <c r="CB254" s="9">
        <f t="shared" si="68"/>
        <v>2.143265999385114E-2</v>
      </c>
      <c r="CC254" s="9">
        <f t="shared" si="68"/>
        <v>-6.3252667369187885E-3</v>
      </c>
      <c r="CD254" s="9">
        <f t="shared" si="72"/>
        <v>3.1310121151925628E-2</v>
      </c>
      <c r="CE254" s="9">
        <f t="shared" si="72"/>
        <v>2.0537298463279854E-2</v>
      </c>
      <c r="CF254" s="9">
        <f t="shared" si="72"/>
        <v>2.0581349487172298E-2</v>
      </c>
      <c r="CG254" s="9">
        <f t="shared" si="65"/>
        <v>3.0161690231771371E-2</v>
      </c>
      <c r="CH254" s="9">
        <f t="shared" si="62"/>
        <v>7.5027518854302866E-2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5364394.5533957658</v>
      </c>
      <c r="D255" s="6">
        <f t="shared" si="58"/>
        <v>0</v>
      </c>
      <c r="E255" s="6">
        <f t="shared" si="59"/>
        <v>4873514.5057858303</v>
      </c>
      <c r="F255" s="15">
        <f t="shared" si="60"/>
        <v>0</v>
      </c>
      <c r="G255" s="6"/>
      <c r="H255">
        <v>578286.06923250167</v>
      </c>
      <c r="I255">
        <v>549227.32994126505</v>
      </c>
      <c r="J255">
        <v>562878.81279024063</v>
      </c>
      <c r="K255">
        <v>546489.84177657648</v>
      </c>
      <c r="L255">
        <v>344079.47495623247</v>
      </c>
      <c r="M255">
        <v>383773.12160466972</v>
      </c>
      <c r="N255">
        <v>389723.66978296248</v>
      </c>
      <c r="O255">
        <v>375265.43567828892</v>
      </c>
      <c r="P255">
        <v>345846.56608653761</v>
      </c>
      <c r="Q255">
        <v>360889.49559506378</v>
      </c>
      <c r="R255">
        <v>385104.95534936828</v>
      </c>
      <c r="S255">
        <v>421658.90045123082</v>
      </c>
      <c r="T255">
        <v>430607.97931246599</v>
      </c>
      <c r="U255">
        <v>453460.99586991529</v>
      </c>
      <c r="V255">
        <v>478977.72569911327</v>
      </c>
      <c r="W255">
        <v>476079.23041531473</v>
      </c>
      <c r="X255">
        <v>477368.83081851312</v>
      </c>
      <c r="Y255">
        <v>500203.80234841321</v>
      </c>
      <c r="Z255">
        <v>510957.87813206163</v>
      </c>
      <c r="AA255">
        <v>511763.05949080078</v>
      </c>
      <c r="AB255">
        <v>521621.48884576058</v>
      </c>
      <c r="AC255">
        <v>562445.82115608547</v>
      </c>
      <c r="AD255">
        <v>569634.32475385745</v>
      </c>
      <c r="AE255">
        <v>581830.57713474869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-5.1556239862396526E-2</v>
      </c>
      <c r="BL255" s="9">
        <f t="shared" si="75"/>
        <v>2.4551916535918348E-2</v>
      </c>
      <c r="BM255" s="9">
        <f t="shared" si="75"/>
        <v>-2.9548632715890366E-2</v>
      </c>
      <c r="BN255" s="9">
        <f t="shared" si="74"/>
        <v>-0.46264305712164921</v>
      </c>
      <c r="BO255" s="9">
        <f t="shared" si="74"/>
        <v>0.10917888628573348</v>
      </c>
      <c r="BP255" s="9">
        <f t="shared" si="74"/>
        <v>1.5386400148348529E-2</v>
      </c>
      <c r="BQ255" s="9">
        <f t="shared" si="74"/>
        <v>-3.7804344919823124E-2</v>
      </c>
      <c r="BR255" s="9">
        <f t="shared" si="66"/>
        <v>-8.1638377965943768E-2</v>
      </c>
      <c r="BS255" s="9">
        <f t="shared" si="66"/>
        <v>4.2576579000415164E-2</v>
      </c>
      <c r="BT255" s="9">
        <f t="shared" si="66"/>
        <v>6.4944103345243351E-2</v>
      </c>
      <c r="BU255" s="9">
        <f t="shared" si="66"/>
        <v>9.0680785988542914E-2</v>
      </c>
      <c r="BV255" s="9">
        <f t="shared" si="66"/>
        <v>2.1001421020742195E-2</v>
      </c>
      <c r="BW255" s="9">
        <f t="shared" si="66"/>
        <v>5.1711143511902403E-2</v>
      </c>
      <c r="BX255" s="9">
        <f t="shared" si="66"/>
        <v>5.4744835703357191E-2</v>
      </c>
      <c r="BY255" s="9">
        <f t="shared" si="68"/>
        <v>-6.0698038252593161E-3</v>
      </c>
      <c r="BZ255" s="9">
        <f t="shared" si="68"/>
        <v>2.7051314949290222E-3</v>
      </c>
      <c r="CA255" s="9">
        <f t="shared" si="68"/>
        <v>4.6726197743438974E-2</v>
      </c>
      <c r="CB255" s="9">
        <f t="shared" si="68"/>
        <v>2.1271536465414707E-2</v>
      </c>
      <c r="CC255" s="9">
        <f t="shared" si="68"/>
        <v>1.5745869581381511E-3</v>
      </c>
      <c r="CD255" s="9">
        <f t="shared" si="72"/>
        <v>1.9080464209980046E-2</v>
      </c>
      <c r="CE255" s="9">
        <f t="shared" si="72"/>
        <v>7.5352603790643888E-2</v>
      </c>
      <c r="CF255" s="9">
        <f t="shared" si="72"/>
        <v>1.2699807942114786E-2</v>
      </c>
      <c r="CG255" s="9">
        <f t="shared" si="65"/>
        <v>2.1184681335723581E-2</v>
      </c>
      <c r="CH255" s="9">
        <f t="shared" si="62"/>
        <v>0.11039637648528891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4276506.4318059878</v>
      </c>
      <c r="D256" s="6">
        <f t="shared" si="58"/>
        <v>0</v>
      </c>
      <c r="E256" s="6">
        <f t="shared" si="59"/>
        <v>3966235.5021853102</v>
      </c>
      <c r="F256" s="15">
        <f t="shared" si="60"/>
        <v>0</v>
      </c>
      <c r="G256" s="6"/>
      <c r="H256">
        <v>518291.43046245049</v>
      </c>
      <c r="I256">
        <v>483878.27510899003</v>
      </c>
      <c r="J256">
        <v>487043.56526291498</v>
      </c>
      <c r="K256">
        <v>477628.2417846407</v>
      </c>
      <c r="L256">
        <v>299553.7667527119</v>
      </c>
      <c r="M256">
        <v>327135.1180230038</v>
      </c>
      <c r="N256">
        <v>316699.06001653039</v>
      </c>
      <c r="O256">
        <v>294364.20361877832</v>
      </c>
      <c r="P256">
        <v>280591.10918272828</v>
      </c>
      <c r="Q256">
        <v>280313.45443271328</v>
      </c>
      <c r="R256">
        <v>301985.04615059181</v>
      </c>
      <c r="S256">
        <v>328995.7827002682</v>
      </c>
      <c r="T256">
        <v>335779.08609320648</v>
      </c>
      <c r="U256">
        <v>326130.22610502591</v>
      </c>
      <c r="V256">
        <v>345254.77663952269</v>
      </c>
      <c r="W256">
        <v>352862.72473596199</v>
      </c>
      <c r="X256">
        <v>363665.66915971477</v>
      </c>
      <c r="Y256">
        <v>333539.89106135588</v>
      </c>
      <c r="Z256">
        <v>343215.44048533402</v>
      </c>
      <c r="AA256">
        <v>328576.1275557031</v>
      </c>
      <c r="AB256">
        <v>342246.87286942871</v>
      </c>
      <c r="AC256">
        <v>339761.8203333742</v>
      </c>
      <c r="AD256">
        <v>357452.94270959479</v>
      </c>
      <c r="AE256">
        <v>373194.77105698932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-6.8704313748746831E-2</v>
      </c>
      <c r="BL256" s="9">
        <f t="shared" si="75"/>
        <v>6.5201980965467051E-3</v>
      </c>
      <c r="BM256" s="9">
        <f t="shared" si="75"/>
        <v>-1.952088242859629E-2</v>
      </c>
      <c r="BN256" s="9">
        <f t="shared" si="74"/>
        <v>-0.46653876988972892</v>
      </c>
      <c r="BO256" s="9">
        <f t="shared" si="74"/>
        <v>8.807936735960363E-2</v>
      </c>
      <c r="BP256" s="9">
        <f t="shared" si="74"/>
        <v>-3.2421305031141288E-2</v>
      </c>
      <c r="BQ256" s="9">
        <f t="shared" si="74"/>
        <v>-7.3134196990648589E-2</v>
      </c>
      <c r="BR256" s="9">
        <f t="shared" si="66"/>
        <v>-4.791930634908783E-2</v>
      </c>
      <c r="BS256" s="9">
        <f t="shared" si="66"/>
        <v>-9.9002500854665151E-4</v>
      </c>
      <c r="BT256" s="9">
        <f t="shared" si="66"/>
        <v>7.4469042955784132E-2</v>
      </c>
      <c r="BU256" s="9">
        <f t="shared" si="66"/>
        <v>8.5667432051729372E-2</v>
      </c>
      <c r="BV256" s="9">
        <f t="shared" si="66"/>
        <v>2.0408529718764157E-2</v>
      </c>
      <c r="BW256" s="9">
        <f t="shared" si="66"/>
        <v>-2.9156693680750322E-2</v>
      </c>
      <c r="BX256" s="9">
        <f t="shared" si="66"/>
        <v>5.6985859319050786E-2</v>
      </c>
      <c r="BY256" s="9">
        <f t="shared" si="68"/>
        <v>2.1796472031299956E-2</v>
      </c>
      <c r="BZ256" s="9">
        <f t="shared" si="68"/>
        <v>3.0155854714297988E-2</v>
      </c>
      <c r="CA256" s="9">
        <f t="shared" si="68"/>
        <v>-8.6472482665710185E-2</v>
      </c>
      <c r="CB256" s="9">
        <f t="shared" si="68"/>
        <v>2.8595884780982319E-2</v>
      </c>
      <c r="CC256" s="9">
        <f t="shared" si="68"/>
        <v>-4.3589802344776642E-2</v>
      </c>
      <c r="CD256" s="9">
        <f t="shared" si="72"/>
        <v>4.0763773133098417E-2</v>
      </c>
      <c r="CE256" s="9">
        <f t="shared" si="72"/>
        <v>-7.2874834549913154E-3</v>
      </c>
      <c r="CF256" s="9">
        <f t="shared" si="72"/>
        <v>5.0758880991622915E-2</v>
      </c>
      <c r="CG256" s="9">
        <f t="shared" si="65"/>
        <v>4.3096733087834099E-2</v>
      </c>
      <c r="CH256" s="9">
        <f t="shared" si="62"/>
        <v>0.11071956709834942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5523935.7303579515</v>
      </c>
      <c r="D257" s="6">
        <f t="shared" si="58"/>
        <v>0</v>
      </c>
      <c r="E257" s="6">
        <f t="shared" si="59"/>
        <v>5014326.121532795</v>
      </c>
      <c r="F257" s="15">
        <f t="shared" si="60"/>
        <v>0</v>
      </c>
      <c r="G257" s="6"/>
      <c r="H257">
        <v>584411.64057052077</v>
      </c>
      <c r="I257">
        <v>546605.46687462728</v>
      </c>
      <c r="J257">
        <v>560030.02915030648</v>
      </c>
      <c r="K257">
        <v>552040.03540456912</v>
      </c>
      <c r="L257">
        <v>411850.06180478842</v>
      </c>
      <c r="M257">
        <v>420809.43648630468</v>
      </c>
      <c r="N257">
        <v>415816.77325292223</v>
      </c>
      <c r="O257">
        <v>386030.50281152647</v>
      </c>
      <c r="P257">
        <v>373883.41453761281</v>
      </c>
      <c r="Q257">
        <v>370330.78614221042</v>
      </c>
      <c r="R257">
        <v>392762.47942540079</v>
      </c>
      <c r="S257">
        <v>413208.02016508073</v>
      </c>
      <c r="T257">
        <v>420905.29966624331</v>
      </c>
      <c r="U257">
        <v>439382.21247286792</v>
      </c>
      <c r="V257">
        <v>464548.72374667058</v>
      </c>
      <c r="W257">
        <v>491955.1851094747</v>
      </c>
      <c r="X257">
        <v>520841.17036964209</v>
      </c>
      <c r="Y257">
        <v>511775.43625791348</v>
      </c>
      <c r="Z257">
        <v>531259.54984258115</v>
      </c>
      <c r="AA257">
        <v>535890.99421273253</v>
      </c>
      <c r="AB257">
        <v>550722.17333070422</v>
      </c>
      <c r="AC257">
        <v>563701.98635983863</v>
      </c>
      <c r="AD257">
        <v>600207.15078346385</v>
      </c>
      <c r="AE257">
        <v>606435.82575987105</v>
      </c>
      <c r="AF257" s="6"/>
      <c r="AG257" s="6"/>
      <c r="AH257" s="6"/>
      <c r="AI257" s="6">
        <f t="shared" si="77"/>
        <v>584411.64057052077</v>
      </c>
      <c r="AJ257" s="6">
        <f t="shared" si="77"/>
        <v>0</v>
      </c>
      <c r="AK257" s="6">
        <f t="shared" si="77"/>
        <v>0</v>
      </c>
      <c r="AL257" s="6">
        <f t="shared" si="77"/>
        <v>552040.03540456912</v>
      </c>
      <c r="AM257" s="6">
        <f t="shared" si="77"/>
        <v>411850.06180478842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-6.6878323474818743E-2</v>
      </c>
      <c r="BL257" s="9">
        <f t="shared" si="75"/>
        <v>2.4263130730122501E-2</v>
      </c>
      <c r="BM257" s="9">
        <f t="shared" si="75"/>
        <v>-1.4369834220295519E-2</v>
      </c>
      <c r="BN257" s="9">
        <f t="shared" si="74"/>
        <v>-0.29296121610039727</v>
      </c>
      <c r="BO257" s="9">
        <f t="shared" si="74"/>
        <v>2.1520730828596187E-2</v>
      </c>
      <c r="BP257" s="9">
        <f t="shared" si="74"/>
        <v>-1.1935371958194885E-2</v>
      </c>
      <c r="BQ257" s="9">
        <f t="shared" si="74"/>
        <v>-7.4328325153425384E-2</v>
      </c>
      <c r="BR257" s="9">
        <f t="shared" si="66"/>
        <v>-3.1972366187806085E-2</v>
      </c>
      <c r="BS257" s="9">
        <f t="shared" si="66"/>
        <v>-9.5474001386506146E-3</v>
      </c>
      <c r="BT257" s="9">
        <f t="shared" ref="BT257:CC296" si="78">LN(R257/Q257)</f>
        <v>5.8808428262786108E-2</v>
      </c>
      <c r="BU257" s="9">
        <f t="shared" si="78"/>
        <v>5.0746095836753297E-2</v>
      </c>
      <c r="BV257" s="9">
        <f t="shared" si="78"/>
        <v>1.8456720025356341E-2</v>
      </c>
      <c r="BW257" s="9">
        <f t="shared" si="78"/>
        <v>4.2961810762259994E-2</v>
      </c>
      <c r="BX257" s="9">
        <f t="shared" si="78"/>
        <v>5.569677006288519E-2</v>
      </c>
      <c r="BY257" s="9">
        <f t="shared" si="68"/>
        <v>5.732117737369035E-2</v>
      </c>
      <c r="BZ257" s="9">
        <f t="shared" si="68"/>
        <v>5.7057514771198185E-2</v>
      </c>
      <c r="CA257" s="9">
        <f t="shared" si="68"/>
        <v>-1.7559212171786371E-2</v>
      </c>
      <c r="CB257" s="9">
        <f t="shared" si="68"/>
        <v>3.7364768484160857E-2</v>
      </c>
      <c r="CC257" s="9">
        <f t="shared" si="68"/>
        <v>8.6800751310979682E-3</v>
      </c>
      <c r="CD257" s="9">
        <f t="shared" si="72"/>
        <v>2.7299687977210132E-2</v>
      </c>
      <c r="CE257" s="9">
        <f t="shared" si="72"/>
        <v>2.3295259510648491E-2</v>
      </c>
      <c r="CF257" s="9">
        <f t="shared" si="72"/>
        <v>6.2749128066117585E-2</v>
      </c>
      <c r="CG257" s="9">
        <f t="shared" si="65"/>
        <v>1.0324065065952568E-2</v>
      </c>
      <c r="CH257" s="9">
        <f t="shared" si="62"/>
        <v>7.4849395882965394E-2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5729515.9121654416</v>
      </c>
      <c r="D258" s="6">
        <f t="shared" ref="D258:D311" si="80">IF(C258&gt;=PERCENTILE($C$2:$C$311,0.9),1,0)*C258</f>
        <v>0</v>
      </c>
      <c r="E258" s="6">
        <f t="shared" ref="E258:E311" si="81">NPV(6.97%,$H258:$AA258)</f>
        <v>5142297.903742224</v>
      </c>
      <c r="F258" s="15">
        <f t="shared" ref="F258:F311" si="82">IF(E258&gt;=PERCENTILE($E$2:$E$311,0.9),1,0)*E258</f>
        <v>0</v>
      </c>
      <c r="G258" s="6"/>
      <c r="H258">
        <v>539251.66567180539</v>
      </c>
      <c r="I258">
        <v>513936.92790498532</v>
      </c>
      <c r="J258">
        <v>531018.21235416527</v>
      </c>
      <c r="K258">
        <v>528335.95287582057</v>
      </c>
      <c r="L258">
        <v>377001.25203728181</v>
      </c>
      <c r="M258">
        <v>413803.35906958033</v>
      </c>
      <c r="N258">
        <v>424272.20074778039</v>
      </c>
      <c r="O258">
        <v>424722.66206196707</v>
      </c>
      <c r="P258">
        <v>397552.45621696103</v>
      </c>
      <c r="Q258">
        <v>401631.88268767879</v>
      </c>
      <c r="R258">
        <v>435823.20567799761</v>
      </c>
      <c r="S258">
        <v>469626.22942431411</v>
      </c>
      <c r="T258">
        <v>493153.95001782541</v>
      </c>
      <c r="U258">
        <v>488800.37089767319</v>
      </c>
      <c r="V258">
        <v>520382.71128797007</v>
      </c>
      <c r="W258">
        <v>542658.53932463995</v>
      </c>
      <c r="X258">
        <v>577814.63822103338</v>
      </c>
      <c r="Y258">
        <v>594778.82774014189</v>
      </c>
      <c r="Z258">
        <v>606572.51990418148</v>
      </c>
      <c r="AA258">
        <v>601664.86416082946</v>
      </c>
      <c r="AB258">
        <v>622203.24890082935</v>
      </c>
      <c r="AC258">
        <v>641675.97762345977</v>
      </c>
      <c r="AD258">
        <v>705216.1133177093</v>
      </c>
      <c r="AE258">
        <v>708409.50037926843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-4.8081824562187188E-2</v>
      </c>
      <c r="BL258" s="9">
        <f t="shared" si="75"/>
        <v>3.2695769302716136E-2</v>
      </c>
      <c r="BM258" s="9">
        <f t="shared" si="75"/>
        <v>-5.0639631169739612E-3</v>
      </c>
      <c r="BN258" s="9">
        <f t="shared" si="74"/>
        <v>-0.33748384725926739</v>
      </c>
      <c r="BO258" s="9">
        <f t="shared" si="74"/>
        <v>9.3142374398393249E-2</v>
      </c>
      <c r="BP258" s="9">
        <f t="shared" si="74"/>
        <v>2.4984349250113443E-2</v>
      </c>
      <c r="BQ258" s="9">
        <f t="shared" si="74"/>
        <v>1.0611639155666366E-3</v>
      </c>
      <c r="BR258" s="9">
        <f t="shared" si="74"/>
        <v>-6.6109505346950176E-2</v>
      </c>
      <c r="BS258" s="9">
        <f t="shared" si="74"/>
        <v>1.0209063675496319E-2</v>
      </c>
      <c r="BT258" s="9">
        <f t="shared" si="78"/>
        <v>8.1700715161959939E-2</v>
      </c>
      <c r="BU258" s="9">
        <f t="shared" si="78"/>
        <v>7.4700452224984032E-2</v>
      </c>
      <c r="BV258" s="9">
        <f t="shared" si="78"/>
        <v>4.8884275361559835E-2</v>
      </c>
      <c r="BW258" s="9">
        <f t="shared" si="78"/>
        <v>-8.8672304880259532E-3</v>
      </c>
      <c r="BX258" s="9">
        <f t="shared" si="78"/>
        <v>6.2610357469322364E-2</v>
      </c>
      <c r="BY258" s="9">
        <f t="shared" si="68"/>
        <v>4.1915756989014216E-2</v>
      </c>
      <c r="BZ258" s="9">
        <f t="shared" si="68"/>
        <v>6.2772841011653591E-2</v>
      </c>
      <c r="CA258" s="9">
        <f t="shared" si="68"/>
        <v>2.8936496238160699E-2</v>
      </c>
      <c r="CB258" s="9">
        <f t="shared" si="68"/>
        <v>1.9634674031315663E-2</v>
      </c>
      <c r="CC258" s="9">
        <f t="shared" si="68"/>
        <v>-8.1237061490510489E-3</v>
      </c>
      <c r="CD258" s="9">
        <f t="shared" si="72"/>
        <v>3.3566219844345421E-2</v>
      </c>
      <c r="CE258" s="9">
        <f t="shared" si="72"/>
        <v>3.081666244636035E-2</v>
      </c>
      <c r="CF258" s="9">
        <f t="shared" si="72"/>
        <v>9.4420831019894597E-2</v>
      </c>
      <c r="CG258" s="9">
        <f t="shared" si="65"/>
        <v>4.5180173062724172E-3</v>
      </c>
      <c r="CH258" s="9">
        <f t="shared" si="62"/>
        <v>8.6466649317572336E-2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5999438.2860595435</v>
      </c>
      <c r="D259" s="6">
        <f t="shared" si="80"/>
        <v>0</v>
      </c>
      <c r="E259" s="6">
        <f t="shared" si="81"/>
        <v>5351780.138415426</v>
      </c>
      <c r="F259" s="15">
        <f t="shared" si="82"/>
        <v>0</v>
      </c>
      <c r="G259" s="6"/>
      <c r="H259">
        <v>542237.05641350418</v>
      </c>
      <c r="I259">
        <v>527377.97271211329</v>
      </c>
      <c r="J259">
        <v>552752.48558921227</v>
      </c>
      <c r="K259">
        <v>541280.2405826936</v>
      </c>
      <c r="L259">
        <v>397362.23124360829</v>
      </c>
      <c r="M259">
        <v>451818.82295266952</v>
      </c>
      <c r="N259">
        <v>463786.58753232053</v>
      </c>
      <c r="O259">
        <v>443522.1034488572</v>
      </c>
      <c r="P259">
        <v>394830.86690505123</v>
      </c>
      <c r="Q259">
        <v>423720.76838917792</v>
      </c>
      <c r="R259">
        <v>471194.01563166088</v>
      </c>
      <c r="S259">
        <v>501238.27664508892</v>
      </c>
      <c r="T259">
        <v>482149.78353859868</v>
      </c>
      <c r="U259">
        <v>504717.91999908088</v>
      </c>
      <c r="V259">
        <v>545590.65221347683</v>
      </c>
      <c r="W259">
        <v>557232.64877216867</v>
      </c>
      <c r="X259">
        <v>607178.77273759746</v>
      </c>
      <c r="Y259">
        <v>609279.80788180011</v>
      </c>
      <c r="Z259">
        <v>634407.63045681757</v>
      </c>
      <c r="AA259">
        <v>655207.07611949439</v>
      </c>
      <c r="AB259">
        <v>684346.84113359184</v>
      </c>
      <c r="AC259">
        <v>724457.03982565098</v>
      </c>
      <c r="AD259">
        <v>752463.66751700779</v>
      </c>
      <c r="AE259">
        <v>791599.60533986706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451818.82295266952</v>
      </c>
      <c r="AO259" s="6">
        <f t="shared" si="77"/>
        <v>463786.58753232053</v>
      </c>
      <c r="AP259" s="6">
        <f t="shared" si="77"/>
        <v>443522.1034488572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655207.07611949439</v>
      </c>
      <c r="BC259" s="6">
        <f t="shared" si="73"/>
        <v>684346.84113359184</v>
      </c>
      <c r="BD259" s="6">
        <f t="shared" si="70"/>
        <v>724457.03982565098</v>
      </c>
      <c r="BE259" s="6">
        <f t="shared" si="70"/>
        <v>752463.66751700779</v>
      </c>
      <c r="BF259" s="6">
        <f t="shared" si="70"/>
        <v>791599.60533986706</v>
      </c>
      <c r="BG259" s="6"/>
      <c r="BJ259" s="9"/>
      <c r="BK259" s="9">
        <f t="shared" si="75"/>
        <v>-2.7785772038852519E-2</v>
      </c>
      <c r="BL259" s="9">
        <f t="shared" si="75"/>
        <v>4.6992809259158781E-2</v>
      </c>
      <c r="BM259" s="9">
        <f t="shared" si="75"/>
        <v>-2.0973166994464342E-2</v>
      </c>
      <c r="BN259" s="9">
        <f t="shared" si="74"/>
        <v>-0.30908886354978082</v>
      </c>
      <c r="BO259" s="9">
        <f t="shared" si="74"/>
        <v>0.12843297934876249</v>
      </c>
      <c r="BP259" s="9">
        <f t="shared" si="74"/>
        <v>2.6143240456772528E-2</v>
      </c>
      <c r="BQ259" s="9">
        <f t="shared" si="74"/>
        <v>-4.4676866583176787E-2</v>
      </c>
      <c r="BR259" s="9">
        <f t="shared" si="74"/>
        <v>-0.11629015102160202</v>
      </c>
      <c r="BS259" s="9">
        <f t="shared" si="74"/>
        <v>7.0617185009607106E-2</v>
      </c>
      <c r="BT259" s="9">
        <f t="shared" si="78"/>
        <v>0.10619525882153073</v>
      </c>
      <c r="BU259" s="9">
        <f t="shared" si="78"/>
        <v>6.1811658123684374E-2</v>
      </c>
      <c r="BV259" s="9">
        <f t="shared" si="78"/>
        <v>-3.8826770102082443E-2</v>
      </c>
      <c r="BW259" s="9">
        <f t="shared" si="78"/>
        <v>4.5744878949432279E-2</v>
      </c>
      <c r="BX259" s="9">
        <f t="shared" si="78"/>
        <v>7.786927438726958E-2</v>
      </c>
      <c r="BY259" s="9">
        <f t="shared" si="68"/>
        <v>2.1113861197029519E-2</v>
      </c>
      <c r="BZ259" s="9">
        <f t="shared" si="68"/>
        <v>8.5840431671080256E-2</v>
      </c>
      <c r="CA259" s="9">
        <f t="shared" si="68"/>
        <v>3.4543506320716556E-3</v>
      </c>
      <c r="CB259" s="9">
        <f t="shared" si="68"/>
        <v>4.0414081237768289E-2</v>
      </c>
      <c r="CC259" s="9">
        <f t="shared" si="68"/>
        <v>3.2259634338104339E-2</v>
      </c>
      <c r="CD259" s="9">
        <f t="shared" si="72"/>
        <v>4.3513534364078947E-2</v>
      </c>
      <c r="CE259" s="9">
        <f t="shared" si="72"/>
        <v>5.6957596912943824E-2</v>
      </c>
      <c r="CF259" s="9">
        <f t="shared" si="72"/>
        <v>3.793024939223312E-2</v>
      </c>
      <c r="CG259" s="9">
        <f t="shared" si="65"/>
        <v>5.0703002080264875E-2</v>
      </c>
      <c r="CH259" s="9">
        <f t="shared" ref="CH259:CH311" si="83">STDEV(BK259:CG259)</f>
        <v>8.9143952957775913E-2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6888331.6476670187</v>
      </c>
      <c r="D260" s="6">
        <f t="shared" si="80"/>
        <v>6888331.6476670187</v>
      </c>
      <c r="E260" s="6">
        <f t="shared" si="81"/>
        <v>6043108.1258270154</v>
      </c>
      <c r="F260" s="15">
        <f t="shared" si="82"/>
        <v>6043108.1258270154</v>
      </c>
      <c r="G260" s="6"/>
      <c r="H260">
        <v>563741.84818473179</v>
      </c>
      <c r="I260">
        <v>552312.19186519377</v>
      </c>
      <c r="J260">
        <v>588005.31102464383</v>
      </c>
      <c r="K260">
        <v>575278.72560308268</v>
      </c>
      <c r="L260">
        <v>451483.12491241749</v>
      </c>
      <c r="M260">
        <v>477412.88328005408</v>
      </c>
      <c r="N260">
        <v>491682.87066125788</v>
      </c>
      <c r="O260">
        <v>474166.26790082408</v>
      </c>
      <c r="P260">
        <v>469561.71836206393</v>
      </c>
      <c r="Q260">
        <v>496250.93642255018</v>
      </c>
      <c r="R260">
        <v>532223.41698490642</v>
      </c>
      <c r="S260">
        <v>567461.54068685905</v>
      </c>
      <c r="T260">
        <v>600063.36202497734</v>
      </c>
      <c r="U260">
        <v>620806.20781343337</v>
      </c>
      <c r="V260">
        <v>677431.45248035644</v>
      </c>
      <c r="W260">
        <v>702883.27618874924</v>
      </c>
      <c r="X260">
        <v>736390.81775426061</v>
      </c>
      <c r="Y260">
        <v>741721.41270929924</v>
      </c>
      <c r="Z260">
        <v>787430.26837036503</v>
      </c>
      <c r="AA260">
        <v>857126.07362051751</v>
      </c>
      <c r="AB260">
        <v>871383.51285098202</v>
      </c>
      <c r="AC260">
        <v>943838.65819839062</v>
      </c>
      <c r="AD260">
        <v>1002147.6192407809</v>
      </c>
      <c r="AE260">
        <v>1039950.7036207661</v>
      </c>
      <c r="AF260" s="6"/>
      <c r="AG260" s="6"/>
      <c r="AH260" s="6"/>
      <c r="AI260" s="6">
        <f t="shared" si="77"/>
        <v>0</v>
      </c>
      <c r="AJ260" s="6">
        <f t="shared" si="77"/>
        <v>552312.19186519377</v>
      </c>
      <c r="AK260" s="6">
        <f t="shared" si="77"/>
        <v>588005.31102464383</v>
      </c>
      <c r="AL260" s="6">
        <f t="shared" si="77"/>
        <v>575278.72560308268</v>
      </c>
      <c r="AM260" s="6">
        <f t="shared" si="77"/>
        <v>451483.12491241749</v>
      </c>
      <c r="AN260" s="6">
        <f t="shared" si="77"/>
        <v>477412.88328005408</v>
      </c>
      <c r="AO260" s="6">
        <f t="shared" si="77"/>
        <v>491682.87066125788</v>
      </c>
      <c r="AP260" s="6">
        <f t="shared" si="77"/>
        <v>474166.26790082408</v>
      </c>
      <c r="AQ260" s="6">
        <f t="shared" si="77"/>
        <v>469561.71836206393</v>
      </c>
      <c r="AR260" s="6">
        <f t="shared" si="77"/>
        <v>496250.93642255018</v>
      </c>
      <c r="AS260" s="6">
        <f t="shared" si="77"/>
        <v>532223.41698490642</v>
      </c>
      <c r="AT260" s="6">
        <f t="shared" si="76"/>
        <v>567461.54068685905</v>
      </c>
      <c r="AU260" s="6">
        <f t="shared" si="76"/>
        <v>600063.36202497734</v>
      </c>
      <c r="AV260" s="6">
        <f t="shared" si="76"/>
        <v>620806.20781343337</v>
      </c>
      <c r="AW260" s="6">
        <f t="shared" si="76"/>
        <v>677431.45248035644</v>
      </c>
      <c r="AX260" s="6">
        <f t="shared" si="76"/>
        <v>702883.27618874924</v>
      </c>
      <c r="AY260" s="6">
        <f t="shared" si="73"/>
        <v>736390.81775426061</v>
      </c>
      <c r="AZ260" s="6">
        <f t="shared" si="73"/>
        <v>741721.41270929924</v>
      </c>
      <c r="BA260" s="6">
        <f t="shared" si="73"/>
        <v>787430.26837036503</v>
      </c>
      <c r="BB260" s="6">
        <f t="shared" si="73"/>
        <v>857126.07362051751</v>
      </c>
      <c r="BC260" s="6">
        <f t="shared" si="73"/>
        <v>871383.51285098202</v>
      </c>
      <c r="BD260" s="6">
        <f t="shared" si="70"/>
        <v>943838.65819839062</v>
      </c>
      <c r="BE260" s="6">
        <f t="shared" si="70"/>
        <v>1002147.6192407809</v>
      </c>
      <c r="BF260" s="6">
        <f t="shared" si="70"/>
        <v>1039950.7036207661</v>
      </c>
      <c r="BG260" s="6"/>
      <c r="BJ260" s="9"/>
      <c r="BK260" s="9">
        <f t="shared" si="75"/>
        <v>-2.0482979350925488E-2</v>
      </c>
      <c r="BL260" s="9">
        <f t="shared" si="75"/>
        <v>6.2622528833993232E-2</v>
      </c>
      <c r="BM260" s="9">
        <f t="shared" si="75"/>
        <v>-2.1881316684614713E-2</v>
      </c>
      <c r="BN260" s="9">
        <f t="shared" si="74"/>
        <v>-0.24231666697876611</v>
      </c>
      <c r="BO260" s="9">
        <f t="shared" si="74"/>
        <v>5.584370333411677E-2</v>
      </c>
      <c r="BP260" s="9">
        <f t="shared" si="74"/>
        <v>2.9452236956458371E-2</v>
      </c>
      <c r="BQ260" s="9">
        <f t="shared" si="74"/>
        <v>-3.6275900490288247E-2</v>
      </c>
      <c r="BR260" s="9">
        <f t="shared" si="74"/>
        <v>-9.7582908305253561E-3</v>
      </c>
      <c r="BS260" s="9">
        <f t="shared" si="74"/>
        <v>5.5281973478149518E-2</v>
      </c>
      <c r="BT260" s="9">
        <f t="shared" si="78"/>
        <v>6.9981638925837808E-2</v>
      </c>
      <c r="BU260" s="9">
        <f t="shared" si="78"/>
        <v>6.4109619421261352E-2</v>
      </c>
      <c r="BV260" s="9">
        <f t="shared" si="78"/>
        <v>5.5862275671163732E-2</v>
      </c>
      <c r="BW260" s="9">
        <f t="shared" si="78"/>
        <v>3.3983715503021546E-2</v>
      </c>
      <c r="BX260" s="9">
        <f t="shared" si="78"/>
        <v>8.7289401965851124E-2</v>
      </c>
      <c r="BY260" s="9">
        <f t="shared" si="68"/>
        <v>3.6882470824844416E-2</v>
      </c>
      <c r="BZ260" s="9">
        <f t="shared" si="68"/>
        <v>4.6570138871323011E-2</v>
      </c>
      <c r="CA260" s="9">
        <f t="shared" si="68"/>
        <v>7.2127379164840921E-3</v>
      </c>
      <c r="CB260" s="9">
        <f t="shared" si="68"/>
        <v>5.9801100581060862E-2</v>
      </c>
      <c r="CC260" s="9">
        <f t="shared" si="68"/>
        <v>8.48101995090602E-2</v>
      </c>
      <c r="CD260" s="9">
        <f t="shared" si="72"/>
        <v>1.6497175017701968E-2</v>
      </c>
      <c r="CE260" s="9">
        <f t="shared" si="72"/>
        <v>7.9873045407976573E-2</v>
      </c>
      <c r="CF260" s="9">
        <f t="shared" si="72"/>
        <v>5.9945356772417392E-2</v>
      </c>
      <c r="CG260" s="9">
        <f t="shared" si="65"/>
        <v>3.702799526213163E-2</v>
      </c>
      <c r="CH260" s="9">
        <f t="shared" si="83"/>
        <v>6.827655737084834E-2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5633798.064993225</v>
      </c>
      <c r="D261" s="6">
        <f t="shared" si="80"/>
        <v>0</v>
      </c>
      <c r="E261" s="6">
        <f t="shared" si="81"/>
        <v>5017880.4334626999</v>
      </c>
      <c r="F261" s="15">
        <f t="shared" si="82"/>
        <v>0</v>
      </c>
      <c r="G261" s="6"/>
      <c r="H261">
        <v>513590.66265446902</v>
      </c>
      <c r="I261">
        <v>493360.64923784422</v>
      </c>
      <c r="J261">
        <v>507341.21855628933</v>
      </c>
      <c r="K261">
        <v>497049.24522174872</v>
      </c>
      <c r="L261">
        <v>364129.88632690237</v>
      </c>
      <c r="M261">
        <v>410806.24268153892</v>
      </c>
      <c r="N261">
        <v>418760.77443438792</v>
      </c>
      <c r="O261">
        <v>399200.15704934782</v>
      </c>
      <c r="P261">
        <v>382292.01415614103</v>
      </c>
      <c r="Q261">
        <v>393683.40963841282</v>
      </c>
      <c r="R261">
        <v>437482.48886067659</v>
      </c>
      <c r="S261">
        <v>468566.85783216858</v>
      </c>
      <c r="T261">
        <v>473152.17756713071</v>
      </c>
      <c r="U261">
        <v>492581.24459164549</v>
      </c>
      <c r="V261">
        <v>520105.839482749</v>
      </c>
      <c r="W261">
        <v>540168.69423393521</v>
      </c>
      <c r="X261">
        <v>575821.12223545357</v>
      </c>
      <c r="Y261">
        <v>595333.9961889179</v>
      </c>
      <c r="Z261">
        <v>624927.91717151692</v>
      </c>
      <c r="AA261">
        <v>622972.92550556851</v>
      </c>
      <c r="AB261">
        <v>652943.40627613466</v>
      </c>
      <c r="AC261">
        <v>699152.24417485553</v>
      </c>
      <c r="AD261">
        <v>725045.40723112796</v>
      </c>
      <c r="AE261">
        <v>728402.67470993532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0</v>
      </c>
      <c r="BD261" s="6">
        <f t="shared" si="70"/>
        <v>699152.24417485553</v>
      </c>
      <c r="BE261" s="6">
        <f t="shared" si="70"/>
        <v>725045.40723112796</v>
      </c>
      <c r="BF261" s="6">
        <f t="shared" si="70"/>
        <v>0</v>
      </c>
      <c r="BG261" s="6"/>
      <c r="BJ261" s="9"/>
      <c r="BK261" s="9">
        <f t="shared" si="75"/>
        <v>-4.0186125386696768E-2</v>
      </c>
      <c r="BL261" s="9">
        <f t="shared" si="75"/>
        <v>2.7943345488242805E-2</v>
      </c>
      <c r="BM261" s="9">
        <f t="shared" si="75"/>
        <v>-2.0494685980883279E-2</v>
      </c>
      <c r="BN261" s="9">
        <f t="shared" si="74"/>
        <v>-0.3111784715849884</v>
      </c>
      <c r="BO261" s="9">
        <f t="shared" si="74"/>
        <v>0.12061103978369142</v>
      </c>
      <c r="BP261" s="9">
        <f t="shared" si="74"/>
        <v>1.9178138460874971E-2</v>
      </c>
      <c r="BQ261" s="9">
        <f t="shared" si="74"/>
        <v>-4.7836874953412351E-2</v>
      </c>
      <c r="BR261" s="9">
        <f t="shared" si="74"/>
        <v>-4.3278186308716521E-2</v>
      </c>
      <c r="BS261" s="9">
        <f t="shared" si="74"/>
        <v>2.9362305920378383E-2</v>
      </c>
      <c r="BT261" s="9">
        <f t="shared" si="78"/>
        <v>0.10548962207623518</v>
      </c>
      <c r="BU261" s="9">
        <f t="shared" si="78"/>
        <v>6.8642118113511619E-2</v>
      </c>
      <c r="BV261" s="9">
        <f t="shared" si="78"/>
        <v>9.7382675713312897E-3</v>
      </c>
      <c r="BW261" s="9">
        <f t="shared" si="78"/>
        <v>4.0242345424836436E-2</v>
      </c>
      <c r="BX261" s="9">
        <f t="shared" si="78"/>
        <v>5.4372917686360267E-2</v>
      </c>
      <c r="BY261" s="9">
        <f t="shared" si="68"/>
        <v>3.784915917077334E-2</v>
      </c>
      <c r="BZ261" s="9">
        <f t="shared" si="68"/>
        <v>6.3915573288042843E-2</v>
      </c>
      <c r="CA261" s="9">
        <f t="shared" si="68"/>
        <v>3.3325525396775399E-2</v>
      </c>
      <c r="CB261" s="9">
        <f t="shared" si="68"/>
        <v>4.85137243725716E-2</v>
      </c>
      <c r="CC261" s="9">
        <f t="shared" si="68"/>
        <v>-3.1332509739201409E-3</v>
      </c>
      <c r="CD261" s="9">
        <f t="shared" si="72"/>
        <v>4.6987398670280442E-2</v>
      </c>
      <c r="CE261" s="9">
        <f t="shared" si="72"/>
        <v>6.8378063087594795E-2</v>
      </c>
      <c r="CF261" s="9">
        <f t="shared" si="72"/>
        <v>3.6365762213604762E-2</v>
      </c>
      <c r="CG261" s="9">
        <f t="shared" si="65"/>
        <v>4.6197363241370446E-3</v>
      </c>
      <c r="CH261" s="9">
        <f t="shared" si="83"/>
        <v>8.3122833374108751E-2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5751545.630572076</v>
      </c>
      <c r="D262" s="6">
        <f t="shared" si="80"/>
        <v>0</v>
      </c>
      <c r="E262" s="6">
        <f t="shared" si="81"/>
        <v>5126029.595948061</v>
      </c>
      <c r="F262" s="15">
        <f t="shared" si="82"/>
        <v>0</v>
      </c>
      <c r="G262" s="6"/>
      <c r="H262">
        <v>535665.27127880289</v>
      </c>
      <c r="I262">
        <v>517736.55482722778</v>
      </c>
      <c r="J262">
        <v>525463.12190367538</v>
      </c>
      <c r="K262">
        <v>522079.26787009882</v>
      </c>
      <c r="L262">
        <v>381367.03908870782</v>
      </c>
      <c r="M262">
        <v>401416.13036060968</v>
      </c>
      <c r="N262">
        <v>407524.15018645942</v>
      </c>
      <c r="O262">
        <v>380293.46331470349</v>
      </c>
      <c r="P262">
        <v>366730.98313067912</v>
      </c>
      <c r="Q262">
        <v>374260.15641234029</v>
      </c>
      <c r="R262">
        <v>431907.92271356721</v>
      </c>
      <c r="S262">
        <v>464418.50296149339</v>
      </c>
      <c r="T262">
        <v>471535.67239522788</v>
      </c>
      <c r="U262">
        <v>507514.84911140619</v>
      </c>
      <c r="V262">
        <v>551837.92804637423</v>
      </c>
      <c r="W262">
        <v>564111.67425470473</v>
      </c>
      <c r="X262">
        <v>584636.36913756491</v>
      </c>
      <c r="Y262">
        <v>643914.22911455377</v>
      </c>
      <c r="Z262">
        <v>671267.53547259478</v>
      </c>
      <c r="AA262">
        <v>669962.09718058398</v>
      </c>
      <c r="AB262">
        <v>663465.50550345599</v>
      </c>
      <c r="AC262">
        <v>686987.89590247604</v>
      </c>
      <c r="AD262">
        <v>727462.8781645922</v>
      </c>
      <c r="AE262">
        <v>775216.74089042447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643914.22911455377</v>
      </c>
      <c r="BA262" s="6">
        <f t="shared" si="73"/>
        <v>671267.53547259478</v>
      </c>
      <c r="BB262" s="6">
        <f t="shared" si="73"/>
        <v>669962.09718058398</v>
      </c>
      <c r="BC262" s="6">
        <f t="shared" si="73"/>
        <v>0</v>
      </c>
      <c r="BD262" s="6">
        <f t="shared" si="70"/>
        <v>0</v>
      </c>
      <c r="BE262" s="6">
        <f t="shared" si="70"/>
        <v>727462.8781645922</v>
      </c>
      <c r="BF262" s="6">
        <f t="shared" si="70"/>
        <v>775216.74089042447</v>
      </c>
      <c r="BG262" s="6"/>
      <c r="BJ262" s="9"/>
      <c r="BK262" s="9">
        <f t="shared" si="75"/>
        <v>-3.4042940636974529E-2</v>
      </c>
      <c r="BL262" s="9">
        <f t="shared" si="75"/>
        <v>1.4813479223391299E-2</v>
      </c>
      <c r="BM262" s="9">
        <f t="shared" si="75"/>
        <v>-6.4605801856221223E-3</v>
      </c>
      <c r="BN262" s="9">
        <f t="shared" si="74"/>
        <v>-0.31405716192706457</v>
      </c>
      <c r="BO262" s="9">
        <f t="shared" si="74"/>
        <v>5.1236352223794281E-2</v>
      </c>
      <c r="BP262" s="9">
        <f t="shared" si="74"/>
        <v>1.5101574378140213E-2</v>
      </c>
      <c r="BQ262" s="9">
        <f t="shared" si="74"/>
        <v>-6.915696863336962E-2</v>
      </c>
      <c r="BR262" s="9">
        <f t="shared" si="74"/>
        <v>-3.6314663278451877E-2</v>
      </c>
      <c r="BS262" s="9">
        <f t="shared" si="74"/>
        <v>2.0322597699544052E-2</v>
      </c>
      <c r="BT262" s="9">
        <f t="shared" si="78"/>
        <v>0.14326126268557876</v>
      </c>
      <c r="BU262" s="9">
        <f t="shared" si="78"/>
        <v>7.2573668095631455E-2</v>
      </c>
      <c r="BV262" s="9">
        <f t="shared" si="78"/>
        <v>1.5208664710532848E-2</v>
      </c>
      <c r="BW262" s="9">
        <f t="shared" si="78"/>
        <v>7.3531213355140387E-2</v>
      </c>
      <c r="BX262" s="9">
        <f t="shared" si="78"/>
        <v>8.3728424733290757E-2</v>
      </c>
      <c r="BY262" s="9">
        <f t="shared" si="68"/>
        <v>2.1997841341550795E-2</v>
      </c>
      <c r="BZ262" s="9">
        <f t="shared" si="68"/>
        <v>3.5737826850546474E-2</v>
      </c>
      <c r="CA262" s="9">
        <f t="shared" si="68"/>
        <v>9.6575469883662016E-2</v>
      </c>
      <c r="CB262" s="9">
        <f t="shared" si="68"/>
        <v>4.1602236461172212E-2</v>
      </c>
      <c r="CC262" s="9">
        <f t="shared" si="68"/>
        <v>-1.946629678410063E-3</v>
      </c>
      <c r="CD262" s="9">
        <f t="shared" si="72"/>
        <v>-9.7442756828239486E-3</v>
      </c>
      <c r="CE262" s="9">
        <f t="shared" si="72"/>
        <v>3.4839809563743752E-2</v>
      </c>
      <c r="CF262" s="9">
        <f t="shared" si="72"/>
        <v>5.7246297872418778E-2</v>
      </c>
      <c r="CG262" s="9">
        <f t="shared" si="65"/>
        <v>6.3579684753390958E-2</v>
      </c>
      <c r="CH262" s="9">
        <f t="shared" si="83"/>
        <v>8.6173541731459122E-2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5292607.4172846694</v>
      </c>
      <c r="D263" s="6">
        <f t="shared" si="80"/>
        <v>0</v>
      </c>
      <c r="E263" s="6">
        <f t="shared" si="81"/>
        <v>4817329.4874361278</v>
      </c>
      <c r="F263" s="15">
        <f t="shared" si="82"/>
        <v>0</v>
      </c>
      <c r="G263" s="6"/>
      <c r="H263">
        <v>516508.5656528041</v>
      </c>
      <c r="I263">
        <v>491695.9918206982</v>
      </c>
      <c r="J263">
        <v>505848.49355727847</v>
      </c>
      <c r="K263">
        <v>504059.8323115668</v>
      </c>
      <c r="L263">
        <v>357483.14298016683</v>
      </c>
      <c r="M263">
        <v>411622.72029516142</v>
      </c>
      <c r="N263">
        <v>428477.55840571341</v>
      </c>
      <c r="O263">
        <v>401646.20675801579</v>
      </c>
      <c r="P263">
        <v>388390.88313185959</v>
      </c>
      <c r="Q263">
        <v>406503.42711291427</v>
      </c>
      <c r="R263">
        <v>427018.37787444319</v>
      </c>
      <c r="S263">
        <v>433656.43016070599</v>
      </c>
      <c r="T263">
        <v>435270.13591784769</v>
      </c>
      <c r="U263">
        <v>447158.51023363479</v>
      </c>
      <c r="V263">
        <v>462670.67750323983</v>
      </c>
      <c r="W263">
        <v>475529.00860428798</v>
      </c>
      <c r="X263">
        <v>496158.14904424862</v>
      </c>
      <c r="Y263">
        <v>499925.26716688502</v>
      </c>
      <c r="Z263">
        <v>500940.09652641829</v>
      </c>
      <c r="AA263">
        <v>492021.27927885792</v>
      </c>
      <c r="AB263">
        <v>517272.66310039541</v>
      </c>
      <c r="AC263">
        <v>535641.09562235861</v>
      </c>
      <c r="AD263">
        <v>553141.68084322242</v>
      </c>
      <c r="AE263">
        <v>556858.44964367233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-4.9231249746478037E-2</v>
      </c>
      <c r="BL263" s="9">
        <f t="shared" si="75"/>
        <v>2.8376581896881282E-2</v>
      </c>
      <c r="BM263" s="9">
        <f t="shared" si="75"/>
        <v>-3.5422286759029704E-3</v>
      </c>
      <c r="BN263" s="9">
        <f t="shared" si="74"/>
        <v>-0.3436067674098961</v>
      </c>
      <c r="BO263" s="9">
        <f t="shared" si="74"/>
        <v>0.1410189938567693</v>
      </c>
      <c r="BP263" s="9">
        <f t="shared" si="74"/>
        <v>4.0131161841518985E-2</v>
      </c>
      <c r="BQ263" s="9">
        <f t="shared" si="74"/>
        <v>-6.4666745790231794E-2</v>
      </c>
      <c r="BR263" s="9">
        <f t="shared" si="74"/>
        <v>-3.3559355169683849E-2</v>
      </c>
      <c r="BS263" s="9">
        <f t="shared" si="74"/>
        <v>4.558009647671251E-2</v>
      </c>
      <c r="BT263" s="9">
        <f t="shared" si="78"/>
        <v>4.9234692086649968E-2</v>
      </c>
      <c r="BU263" s="9">
        <f t="shared" si="78"/>
        <v>1.5425533196032543E-2</v>
      </c>
      <c r="BV263" s="9">
        <f t="shared" si="78"/>
        <v>3.714255439573929E-3</v>
      </c>
      <c r="BW263" s="9">
        <f t="shared" si="78"/>
        <v>2.6946300321780393E-2</v>
      </c>
      <c r="BX263" s="9">
        <f t="shared" si="78"/>
        <v>3.4102380537753947E-2</v>
      </c>
      <c r="BY263" s="9">
        <f t="shared" si="68"/>
        <v>2.7412365336899287E-2</v>
      </c>
      <c r="BZ263" s="9">
        <f t="shared" si="68"/>
        <v>4.2466838129866145E-2</v>
      </c>
      <c r="CA263" s="9">
        <f t="shared" si="68"/>
        <v>7.5638968018962548E-3</v>
      </c>
      <c r="CB263" s="9">
        <f t="shared" si="68"/>
        <v>2.0279045396678955E-3</v>
      </c>
      <c r="CC263" s="9">
        <f t="shared" si="68"/>
        <v>-1.7964560000710086E-2</v>
      </c>
      <c r="CD263" s="9">
        <f t="shared" si="72"/>
        <v>5.0048164139195203E-2</v>
      </c>
      <c r="CE263" s="9">
        <f t="shared" si="72"/>
        <v>3.4894208807635822E-2</v>
      </c>
      <c r="CF263" s="9">
        <f t="shared" si="72"/>
        <v>3.214983369349568E-2</v>
      </c>
      <c r="CG263" s="9">
        <f t="shared" si="65"/>
        <v>6.6969049630275891E-3</v>
      </c>
      <c r="CH263" s="9">
        <f t="shared" si="83"/>
        <v>8.5877348114623359E-2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4724815.0909916833</v>
      </c>
      <c r="D264" s="6">
        <f t="shared" si="80"/>
        <v>0</v>
      </c>
      <c r="E264" s="6">
        <f t="shared" si="81"/>
        <v>4289358.2197345262</v>
      </c>
      <c r="F264" s="15">
        <f t="shared" si="82"/>
        <v>0</v>
      </c>
      <c r="G264" s="6"/>
      <c r="H264">
        <v>514016.2493042383</v>
      </c>
      <c r="I264">
        <v>498008.94129786937</v>
      </c>
      <c r="J264">
        <v>509906.63211415702</v>
      </c>
      <c r="K264">
        <v>493004.53846209042</v>
      </c>
      <c r="L264">
        <v>318013.976398208</v>
      </c>
      <c r="M264">
        <v>335200.02661166788</v>
      </c>
      <c r="N264">
        <v>343581.78371409368</v>
      </c>
      <c r="O264">
        <v>323755.64221492922</v>
      </c>
      <c r="P264">
        <v>292718.80002188578</v>
      </c>
      <c r="Q264">
        <v>310496.60448410688</v>
      </c>
      <c r="R264">
        <v>321866.93770399381</v>
      </c>
      <c r="S264">
        <v>341077.02589446912</v>
      </c>
      <c r="T264">
        <v>366818.66376947938</v>
      </c>
      <c r="U264">
        <v>387830.65762639971</v>
      </c>
      <c r="V264">
        <v>404894.76428746787</v>
      </c>
      <c r="W264">
        <v>414161.74794153549</v>
      </c>
      <c r="X264">
        <v>441863.1193145127</v>
      </c>
      <c r="Y264">
        <v>446562.20265119412</v>
      </c>
      <c r="Z264">
        <v>444372.12308069749</v>
      </c>
      <c r="AA264">
        <v>439751.99039003957</v>
      </c>
      <c r="AB264">
        <v>469598.3775254045</v>
      </c>
      <c r="AC264">
        <v>488087.93368370808</v>
      </c>
      <c r="AD264">
        <v>500448.92136006849</v>
      </c>
      <c r="AE264">
        <v>525358.69425148296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-3.163684711097467E-2</v>
      </c>
      <c r="BL264" s="9">
        <f t="shared" si="75"/>
        <v>2.3609603395395452E-2</v>
      </c>
      <c r="BM264" s="9">
        <f t="shared" si="75"/>
        <v>-3.3709254866487903E-2</v>
      </c>
      <c r="BN264" s="9">
        <f t="shared" si="74"/>
        <v>-0.43842304705365048</v>
      </c>
      <c r="BO264" s="9">
        <f t="shared" si="74"/>
        <v>5.2632115246218414E-2</v>
      </c>
      <c r="BP264" s="9">
        <f t="shared" si="74"/>
        <v>2.4697724740395034E-2</v>
      </c>
      <c r="BQ264" s="9">
        <f t="shared" si="74"/>
        <v>-5.9436132185948946E-2</v>
      </c>
      <c r="BR264" s="9">
        <f t="shared" si="74"/>
        <v>-0.10077661925620487</v>
      </c>
      <c r="BS264" s="9">
        <f t="shared" si="74"/>
        <v>5.8960544378208461E-2</v>
      </c>
      <c r="BT264" s="9">
        <f t="shared" si="78"/>
        <v>3.5965257519582676E-2</v>
      </c>
      <c r="BU264" s="9">
        <f t="shared" si="78"/>
        <v>5.7970110970029388E-2</v>
      </c>
      <c r="BV264" s="9">
        <f t="shared" si="78"/>
        <v>7.275928761012028E-2</v>
      </c>
      <c r="BW264" s="9">
        <f t="shared" si="78"/>
        <v>5.5701173160485486E-2</v>
      </c>
      <c r="BX264" s="9">
        <f t="shared" si="78"/>
        <v>4.3058397141427618E-2</v>
      </c>
      <c r="BY264" s="9">
        <f t="shared" si="68"/>
        <v>2.262940095821479E-2</v>
      </c>
      <c r="BZ264" s="9">
        <f t="shared" si="68"/>
        <v>6.4743556272008937E-2</v>
      </c>
      <c r="CA264" s="9">
        <f t="shared" si="68"/>
        <v>1.0578552955737536E-2</v>
      </c>
      <c r="CB264" s="9">
        <f t="shared" si="68"/>
        <v>-4.9163758058553926E-3</v>
      </c>
      <c r="CC264" s="9">
        <f t="shared" si="68"/>
        <v>-1.045141666369578E-2</v>
      </c>
      <c r="CD264" s="9">
        <f t="shared" si="72"/>
        <v>6.5666903701026125E-2</v>
      </c>
      <c r="CE264" s="9">
        <f t="shared" si="72"/>
        <v>3.8617768101461739E-2</v>
      </c>
      <c r="CF264" s="9">
        <f t="shared" si="72"/>
        <v>2.5009956727313317E-2</v>
      </c>
      <c r="CG264" s="9">
        <f t="shared" si="65"/>
        <v>4.8575718121246732E-2</v>
      </c>
      <c r="CH264" s="9">
        <f t="shared" si="83"/>
        <v>0.10532978716780482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6017888.0912545612</v>
      </c>
      <c r="D265" s="6">
        <f t="shared" si="80"/>
        <v>0</v>
      </c>
      <c r="E265" s="6">
        <f t="shared" si="81"/>
        <v>5330773.8012905205</v>
      </c>
      <c r="F265" s="15">
        <f t="shared" si="82"/>
        <v>0</v>
      </c>
      <c r="G265" s="6"/>
      <c r="H265">
        <v>524533.03850826831</v>
      </c>
      <c r="I265">
        <v>506817.0244414793</v>
      </c>
      <c r="J265">
        <v>521223.25444330921</v>
      </c>
      <c r="K265">
        <v>512199.04629739601</v>
      </c>
      <c r="L265">
        <v>377051.87834799709</v>
      </c>
      <c r="M265">
        <v>422437.77448204323</v>
      </c>
      <c r="N265">
        <v>427677.4826655215</v>
      </c>
      <c r="O265">
        <v>421454.95019482292</v>
      </c>
      <c r="P265">
        <v>412640.87065889727</v>
      </c>
      <c r="Q265">
        <v>437038.47206372942</v>
      </c>
      <c r="R265">
        <v>465258.56732041307</v>
      </c>
      <c r="S265">
        <v>503780.9020133068</v>
      </c>
      <c r="T265">
        <v>528274.27057845262</v>
      </c>
      <c r="U265">
        <v>547093.45103084284</v>
      </c>
      <c r="V265">
        <v>584957.0093953989</v>
      </c>
      <c r="W265">
        <v>603775.59538677393</v>
      </c>
      <c r="X265">
        <v>617088.3653177066</v>
      </c>
      <c r="Y265">
        <v>652869.1384304465</v>
      </c>
      <c r="Z265">
        <v>706432.19434489007</v>
      </c>
      <c r="AA265">
        <v>709786.64181975904</v>
      </c>
      <c r="AB265">
        <v>729547.25988944026</v>
      </c>
      <c r="AC265">
        <v>771779.34162986407</v>
      </c>
      <c r="AD265">
        <v>805614.65142868657</v>
      </c>
      <c r="AE265">
        <v>824062.83242613601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503780.9020133068</v>
      </c>
      <c r="AU265" s="6">
        <f t="shared" si="76"/>
        <v>528274.27057845262</v>
      </c>
      <c r="AV265" s="6">
        <f t="shared" si="76"/>
        <v>547093.45103084284</v>
      </c>
      <c r="AW265" s="6">
        <f t="shared" si="76"/>
        <v>584957.0093953989</v>
      </c>
      <c r="AX265" s="6">
        <f t="shared" si="76"/>
        <v>603775.59538677393</v>
      </c>
      <c r="AY265" s="6">
        <f t="shared" si="73"/>
        <v>617088.3653177066</v>
      </c>
      <c r="AZ265" s="6">
        <f t="shared" si="73"/>
        <v>652869.1384304465</v>
      </c>
      <c r="BA265" s="6">
        <f t="shared" si="73"/>
        <v>706432.19434489007</v>
      </c>
      <c r="BB265" s="6">
        <f t="shared" si="73"/>
        <v>709786.64181975904</v>
      </c>
      <c r="BC265" s="6">
        <f t="shared" si="73"/>
        <v>729547.25988944026</v>
      </c>
      <c r="BD265" s="6">
        <f t="shared" si="70"/>
        <v>771779.34162986407</v>
      </c>
      <c r="BE265" s="6">
        <f t="shared" si="70"/>
        <v>805614.65142868657</v>
      </c>
      <c r="BF265" s="6">
        <f t="shared" si="70"/>
        <v>824062.83242613601</v>
      </c>
      <c r="BG265" s="6"/>
      <c r="BJ265" s="9"/>
      <c r="BK265" s="9">
        <f t="shared" si="75"/>
        <v>-3.4358376421293545E-2</v>
      </c>
      <c r="BL265" s="9">
        <f t="shared" si="75"/>
        <v>2.8028421461959753E-2</v>
      </c>
      <c r="BM265" s="9">
        <f t="shared" si="75"/>
        <v>-1.7465149585450472E-2</v>
      </c>
      <c r="BN265" s="9">
        <f t="shared" si="74"/>
        <v>-0.306330525459651</v>
      </c>
      <c r="BO265" s="9">
        <f t="shared" si="74"/>
        <v>0.11365937028714539</v>
      </c>
      <c r="BP265" s="9">
        <f t="shared" si="74"/>
        <v>1.2327209731787194E-2</v>
      </c>
      <c r="BQ265" s="9">
        <f t="shared" si="74"/>
        <v>-1.465647434762761E-2</v>
      </c>
      <c r="BR265" s="9">
        <f t="shared" si="74"/>
        <v>-2.1135239899347305E-2</v>
      </c>
      <c r="BS265" s="9">
        <f t="shared" si="74"/>
        <v>5.7443575876755713E-2</v>
      </c>
      <c r="BT265" s="9">
        <f t="shared" si="78"/>
        <v>6.257208181786314E-2</v>
      </c>
      <c r="BU265" s="9">
        <f t="shared" si="78"/>
        <v>7.9548145528889155E-2</v>
      </c>
      <c r="BV265" s="9">
        <f t="shared" si="78"/>
        <v>4.7474145364539859E-2</v>
      </c>
      <c r="BW265" s="9">
        <f t="shared" si="78"/>
        <v>3.5004029974204209E-2</v>
      </c>
      <c r="BX265" s="9">
        <f t="shared" si="78"/>
        <v>6.6918725653287381E-2</v>
      </c>
      <c r="BY265" s="9">
        <f t="shared" si="68"/>
        <v>3.166424176506992E-2</v>
      </c>
      <c r="BZ265" s="9">
        <f t="shared" si="68"/>
        <v>2.1809633261994959E-2</v>
      </c>
      <c r="CA265" s="9">
        <f t="shared" si="68"/>
        <v>5.6364477282085435E-2</v>
      </c>
      <c r="CB265" s="9">
        <f t="shared" si="68"/>
        <v>7.8850514857031206E-2</v>
      </c>
      <c r="CC265" s="9">
        <f t="shared" si="68"/>
        <v>4.7371969109759509E-3</v>
      </c>
      <c r="CD265" s="9">
        <f t="shared" si="72"/>
        <v>2.7459729415963276E-2</v>
      </c>
      <c r="CE265" s="9">
        <f t="shared" si="72"/>
        <v>5.627453245256675E-2</v>
      </c>
      <c r="CF265" s="9">
        <f t="shared" si="72"/>
        <v>4.2906845951830579E-2</v>
      </c>
      <c r="CG265" s="9">
        <f t="shared" si="65"/>
        <v>2.2641251730713047E-2</v>
      </c>
      <c r="CH265" s="9">
        <f t="shared" si="83"/>
        <v>7.9669382237554209E-2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5348451.3999545835</v>
      </c>
      <c r="D266" s="6">
        <f t="shared" si="80"/>
        <v>0</v>
      </c>
      <c r="E266" s="6">
        <f t="shared" si="81"/>
        <v>4793179.8363657612</v>
      </c>
      <c r="F266" s="15">
        <f t="shared" si="82"/>
        <v>0</v>
      </c>
      <c r="G266" s="6"/>
      <c r="H266">
        <v>518046.5566273795</v>
      </c>
      <c r="I266">
        <v>510677.93147971458</v>
      </c>
      <c r="J266">
        <v>519424.83148222428</v>
      </c>
      <c r="K266">
        <v>517223.82651940902</v>
      </c>
      <c r="L266">
        <v>332596.99624581519</v>
      </c>
      <c r="M266">
        <v>368750.66226000112</v>
      </c>
      <c r="N266">
        <v>375097.30762848788</v>
      </c>
      <c r="O266">
        <v>361142.31535629003</v>
      </c>
      <c r="P266">
        <v>359371.96187664859</v>
      </c>
      <c r="Q266">
        <v>371520.06073710573</v>
      </c>
      <c r="R266">
        <v>416201.21853776241</v>
      </c>
      <c r="S266">
        <v>461389.21380047762</v>
      </c>
      <c r="T266">
        <v>464368.71083981829</v>
      </c>
      <c r="U266">
        <v>474709.53581401659</v>
      </c>
      <c r="V266">
        <v>484382.66440292459</v>
      </c>
      <c r="W266">
        <v>481662.52196230181</v>
      </c>
      <c r="X266">
        <v>497406.55776883062</v>
      </c>
      <c r="Y266">
        <v>514286.35686246312</v>
      </c>
      <c r="Z266">
        <v>548370.45449238399</v>
      </c>
      <c r="AA266">
        <v>552691.00965626806</v>
      </c>
      <c r="AB266">
        <v>585208.83060202014</v>
      </c>
      <c r="AC266">
        <v>625914.91893378668</v>
      </c>
      <c r="AD266">
        <v>655518.99471986003</v>
      </c>
      <c r="AE266">
        <v>663929.66206352226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-1.432599545724839E-2</v>
      </c>
      <c r="BL266" s="9">
        <f t="shared" si="75"/>
        <v>1.6982985676891629E-2</v>
      </c>
      <c r="BM266" s="9">
        <f t="shared" si="75"/>
        <v>-4.2463919731599844E-3</v>
      </c>
      <c r="BN266" s="9">
        <f t="shared" si="74"/>
        <v>-0.44154417853924172</v>
      </c>
      <c r="BO266" s="9">
        <f t="shared" si="74"/>
        <v>0.10318916802473829</v>
      </c>
      <c r="BP266" s="9">
        <f t="shared" si="74"/>
        <v>1.7064775707038876E-2</v>
      </c>
      <c r="BQ266" s="9">
        <f t="shared" si="74"/>
        <v>-3.7913373308617569E-2</v>
      </c>
      <c r="BR266" s="9">
        <f t="shared" si="74"/>
        <v>-4.9141484027388693E-3</v>
      </c>
      <c r="BS266" s="9">
        <f t="shared" si="74"/>
        <v>3.3244904384823991E-2</v>
      </c>
      <c r="BT266" s="9">
        <f t="shared" si="78"/>
        <v>0.11356597973273165</v>
      </c>
      <c r="BU266" s="9">
        <f t="shared" si="78"/>
        <v>0.1030731266293255</v>
      </c>
      <c r="BV266" s="9">
        <f t="shared" si="78"/>
        <v>6.4369037470154676E-3</v>
      </c>
      <c r="BW266" s="9">
        <f t="shared" si="78"/>
        <v>2.2024241339329745E-2</v>
      </c>
      <c r="BX266" s="9">
        <f t="shared" si="78"/>
        <v>2.0172109825231117E-2</v>
      </c>
      <c r="BY266" s="9">
        <f t="shared" si="68"/>
        <v>-5.6315163470384115E-3</v>
      </c>
      <c r="BZ266" s="9">
        <f t="shared" si="68"/>
        <v>3.2164008458506477E-2</v>
      </c>
      <c r="CA266" s="9">
        <f t="shared" si="68"/>
        <v>3.3372509465547082E-2</v>
      </c>
      <c r="CB266" s="9">
        <f t="shared" si="68"/>
        <v>6.4170845559451017E-2</v>
      </c>
      <c r="CC266" s="9">
        <f t="shared" si="68"/>
        <v>7.848022077448091E-3</v>
      </c>
      <c r="CD266" s="9">
        <f t="shared" si="72"/>
        <v>5.7169666439574725E-2</v>
      </c>
      <c r="CE266" s="9">
        <f t="shared" si="72"/>
        <v>6.7245690697474672E-2</v>
      </c>
      <c r="CF266" s="9">
        <f t="shared" si="72"/>
        <v>4.62128306191842E-2</v>
      </c>
      <c r="CG266" s="9">
        <f t="shared" si="65"/>
        <v>1.2748933002133957E-2</v>
      </c>
      <c r="CH266" s="9">
        <f t="shared" si="83"/>
        <v>0.10600282048671965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5395872.6939869244</v>
      </c>
      <c r="D267" s="6">
        <f t="shared" si="80"/>
        <v>0</v>
      </c>
      <c r="E267" s="6">
        <f t="shared" si="81"/>
        <v>4812445.8684725501</v>
      </c>
      <c r="F267" s="15">
        <f t="shared" si="82"/>
        <v>0</v>
      </c>
      <c r="G267" s="6"/>
      <c r="H267">
        <v>521079.61908561428</v>
      </c>
      <c r="I267">
        <v>503191.54935313918</v>
      </c>
      <c r="J267">
        <v>520693.01620372973</v>
      </c>
      <c r="K267">
        <v>512401.74271307897</v>
      </c>
      <c r="L267">
        <v>340012.20358146861</v>
      </c>
      <c r="M267">
        <v>384408.2338893108</v>
      </c>
      <c r="N267">
        <v>389659.44709869399</v>
      </c>
      <c r="O267">
        <v>370806.24689428462</v>
      </c>
      <c r="P267">
        <v>347171.27282277163</v>
      </c>
      <c r="Q267">
        <v>358958.48579990107</v>
      </c>
      <c r="R267">
        <v>399251.045669774</v>
      </c>
      <c r="S267">
        <v>435539.42794572609</v>
      </c>
      <c r="T267">
        <v>443123.22151857248</v>
      </c>
      <c r="U267">
        <v>452426.38126238162</v>
      </c>
      <c r="V267">
        <v>483658.0634633358</v>
      </c>
      <c r="W267">
        <v>510922.12854568393</v>
      </c>
      <c r="X267">
        <v>534918.95038281288</v>
      </c>
      <c r="Y267">
        <v>542583.350193294</v>
      </c>
      <c r="Z267">
        <v>568285.46443712222</v>
      </c>
      <c r="AA267">
        <v>590214.58741346409</v>
      </c>
      <c r="AB267">
        <v>625432.16261866188</v>
      </c>
      <c r="AC267">
        <v>660684.52429794183</v>
      </c>
      <c r="AD267">
        <v>684000.56184307719</v>
      </c>
      <c r="AE267">
        <v>686299.57318997034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-3.4931938387784842E-2</v>
      </c>
      <c r="BL267" s="9">
        <f t="shared" si="75"/>
        <v>3.4189736324617324E-2</v>
      </c>
      <c r="BM267" s="9">
        <f t="shared" si="75"/>
        <v>-1.6051676660329365E-2</v>
      </c>
      <c r="BN267" s="9">
        <f t="shared" si="74"/>
        <v>-0.41012746124343946</v>
      </c>
      <c r="BO267" s="9">
        <f t="shared" si="74"/>
        <v>0.12272358712145315</v>
      </c>
      <c r="BP267" s="9">
        <f t="shared" si="74"/>
        <v>1.3568048109861295E-2</v>
      </c>
      <c r="BQ267" s="9">
        <f t="shared" si="74"/>
        <v>-4.9593464462305045E-2</v>
      </c>
      <c r="BR267" s="9">
        <f t="shared" si="74"/>
        <v>-6.5861440824416251E-2</v>
      </c>
      <c r="BS267" s="9">
        <f t="shared" si="74"/>
        <v>3.3388503563913464E-2</v>
      </c>
      <c r="BT267" s="9">
        <f t="shared" si="78"/>
        <v>0.10638366281565988</v>
      </c>
      <c r="BU267" s="9">
        <f t="shared" si="78"/>
        <v>8.6994920910206885E-2</v>
      </c>
      <c r="BV267" s="9">
        <f t="shared" si="78"/>
        <v>1.7262556692934146E-2</v>
      </c>
      <c r="BW267" s="9">
        <f t="shared" si="78"/>
        <v>2.0777172781127326E-2</v>
      </c>
      <c r="BX267" s="9">
        <f t="shared" si="78"/>
        <v>6.6753120032886137E-2</v>
      </c>
      <c r="BY267" s="9">
        <f t="shared" si="68"/>
        <v>5.4839011675495382E-2</v>
      </c>
      <c r="BZ267" s="9">
        <f t="shared" si="68"/>
        <v>4.5898052538412379E-2</v>
      </c>
      <c r="CA267" s="9">
        <f t="shared" si="68"/>
        <v>1.4226473714382579E-2</v>
      </c>
      <c r="CB267" s="9">
        <f t="shared" si="68"/>
        <v>4.6282156183022685E-2</v>
      </c>
      <c r="CC267" s="9">
        <f t="shared" si="68"/>
        <v>3.7862307549300998E-2</v>
      </c>
      <c r="CD267" s="9">
        <f t="shared" si="72"/>
        <v>5.7956692723125883E-2</v>
      </c>
      <c r="CE267" s="9">
        <f t="shared" si="72"/>
        <v>5.4833584593063214E-2</v>
      </c>
      <c r="CF267" s="9">
        <f t="shared" si="72"/>
        <v>3.4682283459351392E-2</v>
      </c>
      <c r="CG267" s="9">
        <f t="shared" si="65"/>
        <v>3.355488984088043E-3</v>
      </c>
      <c r="CH267" s="9">
        <f t="shared" si="83"/>
        <v>0.10252576272313667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5062137.3176807491</v>
      </c>
      <c r="D268" s="6">
        <f t="shared" si="80"/>
        <v>0</v>
      </c>
      <c r="E268" s="6">
        <f t="shared" si="81"/>
        <v>4620553.5264843972</v>
      </c>
      <c r="F268" s="15">
        <f t="shared" si="82"/>
        <v>0</v>
      </c>
      <c r="G268" s="6"/>
      <c r="H268">
        <v>529235.67027382029</v>
      </c>
      <c r="I268">
        <v>512275.23045155982</v>
      </c>
      <c r="J268">
        <v>525697.65237002377</v>
      </c>
      <c r="K268">
        <v>516371.91220725683</v>
      </c>
      <c r="L268">
        <v>354212.84913969832</v>
      </c>
      <c r="M268">
        <v>400672.81365006731</v>
      </c>
      <c r="N268">
        <v>409079.51966754172</v>
      </c>
      <c r="O268">
        <v>380405.67658476252</v>
      </c>
      <c r="P268">
        <v>359897.4268739355</v>
      </c>
      <c r="Q268">
        <v>361561.88231317239</v>
      </c>
      <c r="R268">
        <v>364932.33573615458</v>
      </c>
      <c r="S268">
        <v>373597.88918321597</v>
      </c>
      <c r="T268">
        <v>389781.87884777703</v>
      </c>
      <c r="U268">
        <v>394571.71863852552</v>
      </c>
      <c r="V268">
        <v>421539.76911455631</v>
      </c>
      <c r="W268">
        <v>416008.25870504952</v>
      </c>
      <c r="X268">
        <v>442201.42763528653</v>
      </c>
      <c r="Y268">
        <v>445594.34216473228</v>
      </c>
      <c r="Z268">
        <v>469466.20448950562</v>
      </c>
      <c r="AA268">
        <v>466476.27063072729</v>
      </c>
      <c r="AB268">
        <v>470479.91961642407</v>
      </c>
      <c r="AC268">
        <v>502971.17807817651</v>
      </c>
      <c r="AD268">
        <v>509630.03454131872</v>
      </c>
      <c r="AE268">
        <v>528297.90202309005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-3.2571794032910016E-2</v>
      </c>
      <c r="BL268" s="9">
        <f t="shared" si="75"/>
        <v>2.5864202011707371E-2</v>
      </c>
      <c r="BM268" s="9">
        <f t="shared" si="75"/>
        <v>-1.7898976143247626E-2</v>
      </c>
      <c r="BN268" s="9">
        <f t="shared" si="74"/>
        <v>-0.37692926474998317</v>
      </c>
      <c r="BO268" s="9">
        <f t="shared" si="74"/>
        <v>0.12324716699769388</v>
      </c>
      <c r="BP268" s="9">
        <f t="shared" si="74"/>
        <v>2.076439356175748E-2</v>
      </c>
      <c r="BQ268" s="9">
        <f t="shared" si="74"/>
        <v>-7.2671308527031631E-2</v>
      </c>
      <c r="BR268" s="9">
        <f t="shared" si="74"/>
        <v>-5.5419187731733578E-2</v>
      </c>
      <c r="BS268" s="9">
        <f t="shared" si="74"/>
        <v>4.6141435036079516E-3</v>
      </c>
      <c r="BT268" s="9">
        <f t="shared" si="78"/>
        <v>9.2787458477819502E-3</v>
      </c>
      <c r="BU268" s="9">
        <f t="shared" si="78"/>
        <v>2.3468101548440732E-2</v>
      </c>
      <c r="BV268" s="9">
        <f t="shared" si="78"/>
        <v>4.2407241258926254E-2</v>
      </c>
      <c r="BW268" s="9">
        <f t="shared" si="78"/>
        <v>1.2213622398566054E-2</v>
      </c>
      <c r="BX268" s="9">
        <f t="shared" si="78"/>
        <v>6.611320433144692E-2</v>
      </c>
      <c r="BY268" s="9">
        <f t="shared" si="68"/>
        <v>-1.3209011669236038E-2</v>
      </c>
      <c r="BZ268" s="9">
        <f t="shared" si="68"/>
        <v>6.1060384180798503E-2</v>
      </c>
      <c r="CA268" s="9">
        <f t="shared" si="68"/>
        <v>7.6434945142473407E-3</v>
      </c>
      <c r="CB268" s="9">
        <f t="shared" si="68"/>
        <v>5.2187322723892378E-2</v>
      </c>
      <c r="CC268" s="9">
        <f t="shared" si="68"/>
        <v>-6.3891619610320916E-3</v>
      </c>
      <c r="CD268" s="9">
        <f t="shared" si="72"/>
        <v>8.546127118813503E-3</v>
      </c>
      <c r="CE268" s="9">
        <f t="shared" si="72"/>
        <v>6.6779589117351712E-2</v>
      </c>
      <c r="CF268" s="9">
        <f t="shared" si="72"/>
        <v>1.3152171589530515E-2</v>
      </c>
      <c r="CG268" s="9">
        <f t="shared" si="65"/>
        <v>3.5975292973449681E-2</v>
      </c>
      <c r="CH268" s="9">
        <f t="shared" si="83"/>
        <v>9.2392742727827187E-2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3866353.5552594676</v>
      </c>
      <c r="D269" s="6">
        <f t="shared" si="80"/>
        <v>0</v>
      </c>
      <c r="E269" s="6">
        <f t="shared" si="81"/>
        <v>3608649.2197411358</v>
      </c>
      <c r="F269" s="15">
        <f t="shared" si="82"/>
        <v>0</v>
      </c>
      <c r="G269" s="6"/>
      <c r="H269">
        <v>509467.93360769801</v>
      </c>
      <c r="I269">
        <v>482187.78768705449</v>
      </c>
      <c r="J269">
        <v>490923.4344841672</v>
      </c>
      <c r="K269">
        <v>473720.20230789378</v>
      </c>
      <c r="L269">
        <v>295516.19216350262</v>
      </c>
      <c r="M269">
        <v>306247.94904195837</v>
      </c>
      <c r="N269">
        <v>293765.64257796551</v>
      </c>
      <c r="O269">
        <v>263470.91136409278</v>
      </c>
      <c r="P269">
        <v>240084.78555075711</v>
      </c>
      <c r="Q269">
        <v>246895.52428416189</v>
      </c>
      <c r="R269">
        <v>258881.50400708811</v>
      </c>
      <c r="S269">
        <v>269576.30161209602</v>
      </c>
      <c r="T269">
        <v>264560.71965204208</v>
      </c>
      <c r="U269">
        <v>259871.95456736689</v>
      </c>
      <c r="V269">
        <v>274764.33464547538</v>
      </c>
      <c r="W269">
        <v>251603.0692678334</v>
      </c>
      <c r="X269">
        <v>256770.874321966</v>
      </c>
      <c r="Y269">
        <v>254769.28655746041</v>
      </c>
      <c r="Z269">
        <v>257348.04280488839</v>
      </c>
      <c r="AA269">
        <v>267434.55347672262</v>
      </c>
      <c r="AB269">
        <v>275177.79846581072</v>
      </c>
      <c r="AC269">
        <v>288598.39573017269</v>
      </c>
      <c r="AD269">
        <v>300946.38920425979</v>
      </c>
      <c r="AE269">
        <v>309428.77005035098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-5.5033274513897855E-2</v>
      </c>
      <c r="BL269" s="9">
        <f t="shared" si="75"/>
        <v>1.7954538534500505E-2</v>
      </c>
      <c r="BM269" s="9">
        <f t="shared" si="75"/>
        <v>-3.5671320805441574E-2</v>
      </c>
      <c r="BN269" s="9">
        <f t="shared" si="74"/>
        <v>-0.4718932257548859</v>
      </c>
      <c r="BO269" s="9">
        <f t="shared" si="74"/>
        <v>3.5671433670168742E-2</v>
      </c>
      <c r="BP269" s="9">
        <f t="shared" si="74"/>
        <v>-4.1612749460850168E-2</v>
      </c>
      <c r="BQ269" s="9">
        <f t="shared" si="74"/>
        <v>-0.10883934678733446</v>
      </c>
      <c r="BR269" s="9">
        <f t="shared" si="74"/>
        <v>-9.2950834498589957E-2</v>
      </c>
      <c r="BS269" s="9">
        <f t="shared" si="74"/>
        <v>2.7973134456774303E-2</v>
      </c>
      <c r="BT269" s="9">
        <f t="shared" si="78"/>
        <v>4.7405174981502374E-2</v>
      </c>
      <c r="BU269" s="9">
        <f t="shared" si="78"/>
        <v>4.0481029620093603E-2</v>
      </c>
      <c r="BV269" s="9">
        <f t="shared" si="78"/>
        <v>-1.8780684287803225E-2</v>
      </c>
      <c r="BW269" s="9">
        <f t="shared" si="78"/>
        <v>-1.7881761581434064E-2</v>
      </c>
      <c r="BX269" s="9">
        <f t="shared" si="78"/>
        <v>5.5724738063648686E-2</v>
      </c>
      <c r="BY269" s="9">
        <f t="shared" si="68"/>
        <v>-8.8061041587042352E-2</v>
      </c>
      <c r="BZ269" s="9">
        <f t="shared" si="68"/>
        <v>2.0331423884546895E-2</v>
      </c>
      <c r="CA269" s="9">
        <f t="shared" si="68"/>
        <v>-7.8257706150445232E-3</v>
      </c>
      <c r="CB269" s="9">
        <f t="shared" si="68"/>
        <v>1.0071043862793675E-2</v>
      </c>
      <c r="CC269" s="9">
        <f t="shared" si="68"/>
        <v>3.8445455619920479E-2</v>
      </c>
      <c r="CD269" s="9">
        <f t="shared" si="72"/>
        <v>2.8542552123542082E-2</v>
      </c>
      <c r="CE269" s="9">
        <f t="shared" si="72"/>
        <v>4.7618658898424843E-2</v>
      </c>
      <c r="CF269" s="9">
        <f t="shared" si="72"/>
        <v>4.1896052405834515E-2</v>
      </c>
      <c r="CG269" s="9">
        <f t="shared" si="65"/>
        <v>2.7795780474413286E-2</v>
      </c>
      <c r="CH269" s="9">
        <f t="shared" si="83"/>
        <v>0.10951364809814952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5067238.499261586</v>
      </c>
      <c r="D270" s="6">
        <f t="shared" si="80"/>
        <v>0</v>
      </c>
      <c r="E270" s="6">
        <f t="shared" si="81"/>
        <v>4648682.0059095332</v>
      </c>
      <c r="F270" s="15">
        <f t="shared" si="82"/>
        <v>0</v>
      </c>
      <c r="G270" s="6"/>
      <c r="H270">
        <v>535223.62953836832</v>
      </c>
      <c r="I270">
        <v>509574.67784698849</v>
      </c>
      <c r="J270">
        <v>526610.24959947588</v>
      </c>
      <c r="K270">
        <v>517402.73989781772</v>
      </c>
      <c r="L270">
        <v>350940.62381168059</v>
      </c>
      <c r="M270">
        <v>388678.13703758997</v>
      </c>
      <c r="N270">
        <v>400537.23122969171</v>
      </c>
      <c r="O270">
        <v>364970.85336239421</v>
      </c>
      <c r="P270">
        <v>333993.08186932543</v>
      </c>
      <c r="Q270">
        <v>347989.74696182949</v>
      </c>
      <c r="R270">
        <v>377825.21677971887</v>
      </c>
      <c r="S270">
        <v>397567.85439372691</v>
      </c>
      <c r="T270">
        <v>424093.25935389311</v>
      </c>
      <c r="U270">
        <v>430604.03068589233</v>
      </c>
      <c r="V270">
        <v>454464.41222200939</v>
      </c>
      <c r="W270">
        <v>458697.96656672272</v>
      </c>
      <c r="X270">
        <v>459493.66918062029</v>
      </c>
      <c r="Y270">
        <v>448502.50553254271</v>
      </c>
      <c r="Z270">
        <v>454765.23999903147</v>
      </c>
      <c r="AA270">
        <v>447808.0577628552</v>
      </c>
      <c r="AB270">
        <v>454686.63380779728</v>
      </c>
      <c r="AC270">
        <v>461547.04244034819</v>
      </c>
      <c r="AD270">
        <v>485880.92722586251</v>
      </c>
      <c r="AE270">
        <v>504413.93955336412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-4.9108245925651564E-2</v>
      </c>
      <c r="BL270" s="9">
        <f t="shared" si="75"/>
        <v>3.288429783119412E-2</v>
      </c>
      <c r="BM270" s="9">
        <f t="shared" si="75"/>
        <v>-1.7639145351652289E-2</v>
      </c>
      <c r="BN270" s="9">
        <f t="shared" si="74"/>
        <v>-0.3882045190232129</v>
      </c>
      <c r="BO270" s="9">
        <f t="shared" si="74"/>
        <v>0.10213454368391195</v>
      </c>
      <c r="BP270" s="9">
        <f t="shared" si="74"/>
        <v>3.0055134149185626E-2</v>
      </c>
      <c r="BQ270" s="9">
        <f t="shared" si="74"/>
        <v>-9.2989227467269078E-2</v>
      </c>
      <c r="BR270" s="9">
        <f t="shared" si="74"/>
        <v>-8.8697216796254821E-2</v>
      </c>
      <c r="BS270" s="9">
        <f t="shared" si="74"/>
        <v>4.1052736790982945E-2</v>
      </c>
      <c r="BT270" s="9">
        <f t="shared" si="78"/>
        <v>8.2258682625892407E-2</v>
      </c>
      <c r="BU270" s="9">
        <f t="shared" si="78"/>
        <v>5.0933923190640842E-2</v>
      </c>
      <c r="BV270" s="9">
        <f t="shared" si="78"/>
        <v>6.4587759948958642E-2</v>
      </c>
      <c r="BW270" s="9">
        <f t="shared" si="78"/>
        <v>1.5235563160667069E-2</v>
      </c>
      <c r="BX270" s="9">
        <f t="shared" si="78"/>
        <v>5.3930664096947044E-2</v>
      </c>
      <c r="BY270" s="9">
        <f t="shared" si="68"/>
        <v>9.2723589478514393E-3</v>
      </c>
      <c r="BZ270" s="9">
        <f t="shared" si="68"/>
        <v>1.7331955162902888E-3</v>
      </c>
      <c r="CA270" s="9">
        <f t="shared" si="68"/>
        <v>-2.4210896119409249E-2</v>
      </c>
      <c r="CB270" s="9">
        <f t="shared" si="68"/>
        <v>1.386706179882922E-2</v>
      </c>
      <c r="CC270" s="9">
        <f t="shared" si="68"/>
        <v>-1.5416631640093518E-2</v>
      </c>
      <c r="CD270" s="9">
        <f t="shared" si="72"/>
        <v>1.5243766656923183E-2</v>
      </c>
      <c r="CE270" s="9">
        <f t="shared" si="72"/>
        <v>1.4975517759342295E-2</v>
      </c>
      <c r="CF270" s="9">
        <f t="shared" si="72"/>
        <v>5.1379605643675254E-2</v>
      </c>
      <c r="CG270" s="9">
        <f t="shared" si="65"/>
        <v>3.7433651446023598E-2</v>
      </c>
      <c r="CH270" s="9">
        <f t="shared" si="83"/>
        <v>9.6804447836933233E-2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4330706.8412740119</v>
      </c>
      <c r="D271" s="6">
        <f t="shared" si="80"/>
        <v>0</v>
      </c>
      <c r="E271" s="6">
        <f t="shared" si="81"/>
        <v>4008398.0984514467</v>
      </c>
      <c r="F271" s="15">
        <f t="shared" si="82"/>
        <v>0</v>
      </c>
      <c r="G271" s="6"/>
      <c r="H271">
        <v>519554.07630694553</v>
      </c>
      <c r="I271">
        <v>488427.37551866862</v>
      </c>
      <c r="J271">
        <v>502313.55157997139</v>
      </c>
      <c r="K271">
        <v>481737.3704068262</v>
      </c>
      <c r="L271">
        <v>324667.1260711205</v>
      </c>
      <c r="M271">
        <v>342421.0707602023</v>
      </c>
      <c r="N271">
        <v>331803.02117658441</v>
      </c>
      <c r="O271">
        <v>295182.29485175369</v>
      </c>
      <c r="P271">
        <v>272261.49204432667</v>
      </c>
      <c r="Q271">
        <v>279678.4271063059</v>
      </c>
      <c r="R271">
        <v>292824.9576599201</v>
      </c>
      <c r="S271">
        <v>310821.73265650158</v>
      </c>
      <c r="T271">
        <v>314526.13425593352</v>
      </c>
      <c r="U271">
        <v>315988.19601706648</v>
      </c>
      <c r="V271">
        <v>348324.18549340189</v>
      </c>
      <c r="W271">
        <v>354743.30722618138</v>
      </c>
      <c r="X271">
        <v>352062.09587937611</v>
      </c>
      <c r="Y271">
        <v>359809.02525192313</v>
      </c>
      <c r="Z271">
        <v>356257.00790827267</v>
      </c>
      <c r="AA271">
        <v>343903.04313733679</v>
      </c>
      <c r="AB271">
        <v>354116.89260656608</v>
      </c>
      <c r="AC271">
        <v>365752.78238216857</v>
      </c>
      <c r="AD271">
        <v>371121.04424500262</v>
      </c>
      <c r="AE271">
        <v>374955.23274123471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-6.1780106013113754E-2</v>
      </c>
      <c r="BL271" s="9">
        <f t="shared" si="75"/>
        <v>2.8033737352102316E-2</v>
      </c>
      <c r="BM271" s="9">
        <f t="shared" si="75"/>
        <v>-4.1825438570538734E-2</v>
      </c>
      <c r="BN271" s="9">
        <f t="shared" si="74"/>
        <v>-0.39459866090094048</v>
      </c>
      <c r="BO271" s="9">
        <f t="shared" si="74"/>
        <v>5.3240750832469923E-2</v>
      </c>
      <c r="BP271" s="9">
        <f t="shared" si="74"/>
        <v>-3.1499697679794769E-2</v>
      </c>
      <c r="BQ271" s="9">
        <f t="shared" si="74"/>
        <v>-0.11694836899136511</v>
      </c>
      <c r="BR271" s="9">
        <f t="shared" si="74"/>
        <v>-8.0830141850235862E-2</v>
      </c>
      <c r="BS271" s="9">
        <f t="shared" si="74"/>
        <v>2.6877496258607875E-2</v>
      </c>
      <c r="BT271" s="9">
        <f t="shared" si="78"/>
        <v>4.5934547817617785E-2</v>
      </c>
      <c r="BU271" s="9">
        <f t="shared" si="78"/>
        <v>5.9644524576904411E-2</v>
      </c>
      <c r="BV271" s="9">
        <f t="shared" si="78"/>
        <v>1.184762954009648E-2</v>
      </c>
      <c r="BW271" s="9">
        <f t="shared" si="78"/>
        <v>4.6376880316719065E-3</v>
      </c>
      <c r="BX271" s="9">
        <f t="shared" si="78"/>
        <v>9.7428755131677924E-2</v>
      </c>
      <c r="BY271" s="9">
        <f t="shared" si="68"/>
        <v>1.8260836047626027E-2</v>
      </c>
      <c r="BZ271" s="9">
        <f t="shared" si="68"/>
        <v>-7.5868809040211286E-3</v>
      </c>
      <c r="CA271" s="9">
        <f t="shared" si="68"/>
        <v>2.1765836493532233E-2</v>
      </c>
      <c r="CB271" s="9">
        <f t="shared" si="68"/>
        <v>-9.9210025708137053E-3</v>
      </c>
      <c r="CC271" s="9">
        <f t="shared" si="68"/>
        <v>-3.5292636409957688E-2</v>
      </c>
      <c r="CD271" s="9">
        <f t="shared" si="72"/>
        <v>2.9267297430469904E-2</v>
      </c>
      <c r="CE271" s="9">
        <f t="shared" si="72"/>
        <v>3.2330583473274999E-2</v>
      </c>
      <c r="CF271" s="9">
        <f t="shared" si="72"/>
        <v>1.4570627001336761E-2</v>
      </c>
      <c r="CG271" s="9">
        <f t="shared" si="65"/>
        <v>1.0278365281447431E-2</v>
      </c>
      <c r="CH271" s="9">
        <f t="shared" si="83"/>
        <v>9.5808681394750683E-2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5087307.280537636</v>
      </c>
      <c r="D272" s="6">
        <f t="shared" si="80"/>
        <v>0</v>
      </c>
      <c r="E272" s="6">
        <f t="shared" si="81"/>
        <v>4554695.9097522479</v>
      </c>
      <c r="F272" s="15">
        <f t="shared" si="82"/>
        <v>0</v>
      </c>
      <c r="G272" s="6"/>
      <c r="H272">
        <v>539857.06715661427</v>
      </c>
      <c r="I272">
        <v>511918.75601054891</v>
      </c>
      <c r="J272">
        <v>520950.24239467428</v>
      </c>
      <c r="K272">
        <v>520435.00335417478</v>
      </c>
      <c r="L272">
        <v>323401.17540948739</v>
      </c>
      <c r="M272">
        <v>339637.82340174302</v>
      </c>
      <c r="N272">
        <v>343742.99229614472</v>
      </c>
      <c r="O272">
        <v>327475.67049929628</v>
      </c>
      <c r="P272">
        <v>317908.45559690462</v>
      </c>
      <c r="Q272">
        <v>346499.51536188507</v>
      </c>
      <c r="R272">
        <v>360067.7952323053</v>
      </c>
      <c r="S272">
        <v>390013.63328749931</v>
      </c>
      <c r="T272">
        <v>398464.25233608368</v>
      </c>
      <c r="U272">
        <v>408676.56366554461</v>
      </c>
      <c r="V272">
        <v>445156.70546907041</v>
      </c>
      <c r="W272">
        <v>451662.84581229929</v>
      </c>
      <c r="X272">
        <v>479721.68211381609</v>
      </c>
      <c r="Y272">
        <v>482786.18592230813</v>
      </c>
      <c r="Z272">
        <v>528635.52919223381</v>
      </c>
      <c r="AA272">
        <v>527981.59609832091</v>
      </c>
      <c r="AB272">
        <v>552470.67310910008</v>
      </c>
      <c r="AC272">
        <v>604136.13987212325</v>
      </c>
      <c r="AD272">
        <v>630095.49436029023</v>
      </c>
      <c r="AE272">
        <v>641947.78264605883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-5.3138481289244886E-2</v>
      </c>
      <c r="BL272" s="9">
        <f t="shared" si="75"/>
        <v>1.7488600369972473E-2</v>
      </c>
      <c r="BM272" s="9">
        <f t="shared" si="75"/>
        <v>-9.8952637296279814E-4</v>
      </c>
      <c r="BN272" s="9">
        <f t="shared" si="74"/>
        <v>-0.47577142510458381</v>
      </c>
      <c r="BO272" s="9">
        <f t="shared" si="74"/>
        <v>4.8986242891443453E-2</v>
      </c>
      <c r="BP272" s="9">
        <f t="shared" si="74"/>
        <v>1.2014438159873634E-2</v>
      </c>
      <c r="BQ272" s="9">
        <f t="shared" si="74"/>
        <v>-4.8480498961395349E-2</v>
      </c>
      <c r="BR272" s="9">
        <f t="shared" si="74"/>
        <v>-2.9650297909364003E-2</v>
      </c>
      <c r="BS272" s="9">
        <f t="shared" si="74"/>
        <v>8.6117954107337011E-2</v>
      </c>
      <c r="BT272" s="9">
        <f t="shared" si="78"/>
        <v>3.8410913847909053E-2</v>
      </c>
      <c r="BU272" s="9">
        <f t="shared" si="78"/>
        <v>7.9889361850248891E-2</v>
      </c>
      <c r="BV272" s="9">
        <f t="shared" si="78"/>
        <v>2.1436092990721935E-2</v>
      </c>
      <c r="BW272" s="9">
        <f t="shared" si="78"/>
        <v>2.5306256662597205E-2</v>
      </c>
      <c r="BX272" s="9">
        <f t="shared" si="78"/>
        <v>8.5502321985043081E-2</v>
      </c>
      <c r="BY272" s="9">
        <f t="shared" si="68"/>
        <v>1.4509617855244563E-2</v>
      </c>
      <c r="BZ272" s="9">
        <f t="shared" si="68"/>
        <v>6.0270121652838758E-2</v>
      </c>
      <c r="CA272" s="9">
        <f t="shared" si="68"/>
        <v>6.3677695847228879E-3</v>
      </c>
      <c r="CB272" s="9">
        <f t="shared" si="68"/>
        <v>9.0725337277674165E-2</v>
      </c>
      <c r="CC272" s="9">
        <f t="shared" si="68"/>
        <v>-1.2377864445928214E-3</v>
      </c>
      <c r="CD272" s="9">
        <f t="shared" si="72"/>
        <v>4.5338924413187133E-2</v>
      </c>
      <c r="CE272" s="9">
        <f t="shared" si="72"/>
        <v>8.939921803839683E-2</v>
      </c>
      <c r="CF272" s="9">
        <f t="shared" si="72"/>
        <v>4.2071816572435035E-2</v>
      </c>
      <c r="CG272" s="9">
        <f t="shared" si="65"/>
        <v>1.8635578691370631E-2</v>
      </c>
      <c r="CH272" s="9">
        <f t="shared" si="83"/>
        <v>0.11320216838925333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6434056.0584073449</v>
      </c>
      <c r="D273" s="6">
        <f t="shared" si="80"/>
        <v>6434056.0584073449</v>
      </c>
      <c r="E273" s="6">
        <f t="shared" si="81"/>
        <v>5641490.9608506178</v>
      </c>
      <c r="F273" s="15">
        <f t="shared" si="82"/>
        <v>5641490.9608506178</v>
      </c>
      <c r="G273" s="6"/>
      <c r="H273">
        <v>512049.32370614313</v>
      </c>
      <c r="I273">
        <v>500452.89293082478</v>
      </c>
      <c r="J273">
        <v>523694.45600593399</v>
      </c>
      <c r="K273">
        <v>515176.81032764382</v>
      </c>
      <c r="L273">
        <v>348898.73579717957</v>
      </c>
      <c r="M273">
        <v>390238.77992446691</v>
      </c>
      <c r="N273">
        <v>432023.77924386138</v>
      </c>
      <c r="O273">
        <v>440613.21581844549</v>
      </c>
      <c r="P273">
        <v>454550.04042125202</v>
      </c>
      <c r="Q273">
        <v>473964.30201023869</v>
      </c>
      <c r="R273">
        <v>505835.46366269939</v>
      </c>
      <c r="S273">
        <v>576913.95450487616</v>
      </c>
      <c r="T273">
        <v>615258.28278607922</v>
      </c>
      <c r="U273">
        <v>617891.08486463304</v>
      </c>
      <c r="V273">
        <v>675770.61579487228</v>
      </c>
      <c r="W273">
        <v>718245.62130925199</v>
      </c>
      <c r="X273">
        <v>724613.31176922226</v>
      </c>
      <c r="Y273">
        <v>756730.86604608863</v>
      </c>
      <c r="Z273">
        <v>800784.93279758655</v>
      </c>
      <c r="AA273">
        <v>827748.99473730964</v>
      </c>
      <c r="AB273">
        <v>854765.63829438738</v>
      </c>
      <c r="AC273">
        <v>895519.96598560433</v>
      </c>
      <c r="AD273">
        <v>902039.65856919892</v>
      </c>
      <c r="AE273">
        <v>957354.42931129457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454550.04042125202</v>
      </c>
      <c r="AR273" s="6">
        <f t="shared" si="77"/>
        <v>473964.30201023869</v>
      </c>
      <c r="AS273" s="6">
        <f t="shared" si="77"/>
        <v>505835.46366269939</v>
      </c>
      <c r="AT273" s="6">
        <f t="shared" si="76"/>
        <v>576913.95450487616</v>
      </c>
      <c r="AU273" s="6">
        <f t="shared" si="76"/>
        <v>615258.28278607922</v>
      </c>
      <c r="AV273" s="6">
        <f t="shared" si="76"/>
        <v>617891.08486463304</v>
      </c>
      <c r="AW273" s="6">
        <f t="shared" si="76"/>
        <v>675770.61579487228</v>
      </c>
      <c r="AX273" s="6">
        <f t="shared" si="76"/>
        <v>718245.62130925199</v>
      </c>
      <c r="AY273" s="6">
        <f t="shared" si="73"/>
        <v>724613.31176922226</v>
      </c>
      <c r="AZ273" s="6">
        <f t="shared" si="73"/>
        <v>756730.86604608863</v>
      </c>
      <c r="BA273" s="6">
        <f t="shared" si="73"/>
        <v>800784.93279758655</v>
      </c>
      <c r="BB273" s="6">
        <f t="shared" si="73"/>
        <v>827748.99473730964</v>
      </c>
      <c r="BC273" s="6">
        <f t="shared" si="73"/>
        <v>854765.63829438738</v>
      </c>
      <c r="BD273" s="6">
        <f t="shared" si="70"/>
        <v>895519.96598560433</v>
      </c>
      <c r="BE273" s="6">
        <f t="shared" si="70"/>
        <v>902039.65856919892</v>
      </c>
      <c r="BF273" s="6">
        <f t="shared" si="70"/>
        <v>957354.42931129457</v>
      </c>
      <c r="BG273" s="6"/>
      <c r="BJ273" s="9"/>
      <c r="BK273" s="9">
        <f t="shared" si="75"/>
        <v>-2.2907481455739107E-2</v>
      </c>
      <c r="BL273" s="9">
        <f t="shared" si="75"/>
        <v>4.5394940719881316E-2</v>
      </c>
      <c r="BM273" s="9">
        <f t="shared" si="75"/>
        <v>-1.6398252260147766E-2</v>
      </c>
      <c r="BN273" s="9">
        <f t="shared" si="74"/>
        <v>-0.38972843797681983</v>
      </c>
      <c r="BO273" s="9">
        <f t="shared" si="74"/>
        <v>0.11197708319761442</v>
      </c>
      <c r="BP273" s="9">
        <f t="shared" si="74"/>
        <v>0.10172182328728578</v>
      </c>
      <c r="BQ273" s="9">
        <f t="shared" si="74"/>
        <v>1.9686797691883366E-2</v>
      </c>
      <c r="BR273" s="9">
        <f t="shared" si="74"/>
        <v>3.1140578526654892E-2</v>
      </c>
      <c r="BS273" s="9">
        <f t="shared" si="74"/>
        <v>4.1823999150554431E-2</v>
      </c>
      <c r="BT273" s="9">
        <f t="shared" si="78"/>
        <v>6.5079439136674383E-2</v>
      </c>
      <c r="BU273" s="9">
        <f t="shared" si="78"/>
        <v>0.13148168396534579</v>
      </c>
      <c r="BV273" s="9">
        <f t="shared" si="78"/>
        <v>6.4349021906538476E-2</v>
      </c>
      <c r="BW273" s="9">
        <f t="shared" si="78"/>
        <v>4.2700521899754502E-3</v>
      </c>
      <c r="BX273" s="9">
        <f t="shared" si="78"/>
        <v>8.9541488868908711E-2</v>
      </c>
      <c r="BY273" s="9">
        <f t="shared" si="68"/>
        <v>6.0957908796688262E-2</v>
      </c>
      <c r="BZ273" s="9">
        <f t="shared" si="68"/>
        <v>8.8265479806436311E-3</v>
      </c>
      <c r="CA273" s="9">
        <f t="shared" si="68"/>
        <v>4.3369513713978951E-2</v>
      </c>
      <c r="CB273" s="9">
        <f t="shared" si="68"/>
        <v>5.6584749433137488E-2</v>
      </c>
      <c r="CC273" s="9">
        <f t="shared" si="68"/>
        <v>3.3117549338386933E-2</v>
      </c>
      <c r="CD273" s="9">
        <f t="shared" si="72"/>
        <v>3.2117362129911911E-2</v>
      </c>
      <c r="CE273" s="9">
        <f t="shared" si="72"/>
        <v>4.6577193055732727E-2</v>
      </c>
      <c r="CF273" s="9">
        <f t="shared" si="72"/>
        <v>7.2539693074988804E-3</v>
      </c>
      <c r="CG273" s="9">
        <f t="shared" si="65"/>
        <v>5.9515190978185438E-2</v>
      </c>
      <c r="CH273" s="9">
        <f t="shared" si="83"/>
        <v>9.8668208777460395E-2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5817003.2699341625</v>
      </c>
      <c r="D274" s="6">
        <f t="shared" si="80"/>
        <v>0</v>
      </c>
      <c r="E274" s="6">
        <f t="shared" si="81"/>
        <v>5240317.716953869</v>
      </c>
      <c r="F274" s="15">
        <f t="shared" si="82"/>
        <v>0</v>
      </c>
      <c r="G274" s="6"/>
      <c r="H274">
        <v>544596.39070925373</v>
      </c>
      <c r="I274">
        <v>514554.72279890889</v>
      </c>
      <c r="J274">
        <v>528669.05460095406</v>
      </c>
      <c r="K274">
        <v>517954.25465659972</v>
      </c>
      <c r="L274">
        <v>381148.37816702278</v>
      </c>
      <c r="M274">
        <v>434542.44629435998</v>
      </c>
      <c r="N274">
        <v>439778.18634984549</v>
      </c>
      <c r="O274">
        <v>437275.52885083138</v>
      </c>
      <c r="P274">
        <v>414417.94608616328</v>
      </c>
      <c r="Q274">
        <v>426867.22132168472</v>
      </c>
      <c r="R274">
        <v>456353.70529184659</v>
      </c>
      <c r="S274">
        <v>464873.01177191391</v>
      </c>
      <c r="T274">
        <v>475582.03179812687</v>
      </c>
      <c r="U274">
        <v>506372.78297528927</v>
      </c>
      <c r="V274">
        <v>545280.82919485797</v>
      </c>
      <c r="W274">
        <v>565045.35430157592</v>
      </c>
      <c r="X274">
        <v>586684.77695347113</v>
      </c>
      <c r="Y274">
        <v>616481.35809175856</v>
      </c>
      <c r="Z274">
        <v>633643.77236382209</v>
      </c>
      <c r="AA274">
        <v>623981.66266927856</v>
      </c>
      <c r="AB274">
        <v>619511.67534350161</v>
      </c>
      <c r="AC274">
        <v>642419.87857621198</v>
      </c>
      <c r="AD274">
        <v>668910.4818586628</v>
      </c>
      <c r="AE274">
        <v>696622.79653096187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-5.6743042058363106E-2</v>
      </c>
      <c r="BL274" s="9">
        <f t="shared" si="75"/>
        <v>2.7060719672795219E-2</v>
      </c>
      <c r="BM274" s="9">
        <f t="shared" si="75"/>
        <v>-2.0475703530093765E-2</v>
      </c>
      <c r="BN274" s="9">
        <f t="shared" si="74"/>
        <v>-0.30669818356504969</v>
      </c>
      <c r="BO274" s="9">
        <f t="shared" si="74"/>
        <v>0.131104886588604</v>
      </c>
      <c r="BP274" s="9">
        <f t="shared" si="74"/>
        <v>1.1976847958350688E-2</v>
      </c>
      <c r="BQ274" s="9">
        <f t="shared" si="74"/>
        <v>-5.7069806516692719E-3</v>
      </c>
      <c r="BR274" s="9">
        <f t="shared" si="74"/>
        <v>-5.3688501016218991E-2</v>
      </c>
      <c r="BS274" s="9">
        <f t="shared" si="74"/>
        <v>2.9598011579303623E-2</v>
      </c>
      <c r="BT274" s="9">
        <f t="shared" si="78"/>
        <v>6.6795170558567069E-2</v>
      </c>
      <c r="BU274" s="9">
        <f t="shared" si="78"/>
        <v>1.8496096989119654E-2</v>
      </c>
      <c r="BV274" s="9">
        <f t="shared" si="78"/>
        <v>2.2775108704663587E-2</v>
      </c>
      <c r="BW274" s="9">
        <f t="shared" si="78"/>
        <v>6.2733739254523371E-2</v>
      </c>
      <c r="BX274" s="9">
        <f t="shared" si="78"/>
        <v>7.4027821590686271E-2</v>
      </c>
      <c r="BY274" s="9">
        <f t="shared" si="68"/>
        <v>3.5605056147932891E-2</v>
      </c>
      <c r="BZ274" s="9">
        <f t="shared" si="68"/>
        <v>3.7581667669815674E-2</v>
      </c>
      <c r="CA274" s="9">
        <f t="shared" si="68"/>
        <v>4.9540415158549997E-2</v>
      </c>
      <c r="CB274" s="9">
        <f t="shared" si="68"/>
        <v>2.7458839430891238E-2</v>
      </c>
      <c r="CC274" s="9">
        <f t="shared" si="68"/>
        <v>-1.5365942094441705E-2</v>
      </c>
      <c r="CD274" s="9">
        <f t="shared" si="72"/>
        <v>-7.189433900167577E-3</v>
      </c>
      <c r="CE274" s="9">
        <f t="shared" si="72"/>
        <v>3.631055909873087E-2</v>
      </c>
      <c r="CF274" s="9">
        <f t="shared" si="72"/>
        <v>4.0408135905857949E-2</v>
      </c>
      <c r="CG274" s="9">
        <f t="shared" si="65"/>
        <v>4.0593840527203197E-2</v>
      </c>
      <c r="CH274" s="9">
        <f t="shared" si="83"/>
        <v>8.046343607002937E-2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6454035.5883141523</v>
      </c>
      <c r="D275" s="6">
        <f t="shared" si="80"/>
        <v>6454035.5883141523</v>
      </c>
      <c r="E275" s="6">
        <f t="shared" si="81"/>
        <v>5595740.6054093484</v>
      </c>
      <c r="F275" s="15">
        <f t="shared" si="82"/>
        <v>5595740.6054093484</v>
      </c>
      <c r="G275" s="6"/>
      <c r="H275">
        <v>537555.39046250877</v>
      </c>
      <c r="I275">
        <v>509660.51148154342</v>
      </c>
      <c r="J275">
        <v>521079.43144600431</v>
      </c>
      <c r="K275">
        <v>512533.30986370583</v>
      </c>
      <c r="L275">
        <v>378389.99329531047</v>
      </c>
      <c r="M275">
        <v>417417.39375805459</v>
      </c>
      <c r="N275">
        <v>434195.92839891918</v>
      </c>
      <c r="O275">
        <v>422427.78710977448</v>
      </c>
      <c r="P275">
        <v>423819.98138085142</v>
      </c>
      <c r="Q275">
        <v>456007.45706611092</v>
      </c>
      <c r="R275">
        <v>479556.22383359191</v>
      </c>
      <c r="S275">
        <v>522228.51366408973</v>
      </c>
      <c r="T275">
        <v>575905.27323382511</v>
      </c>
      <c r="U275">
        <v>596592.09813542292</v>
      </c>
      <c r="V275">
        <v>647802.06703550729</v>
      </c>
      <c r="W275">
        <v>662945.43996913556</v>
      </c>
      <c r="X275">
        <v>716039.60463523876</v>
      </c>
      <c r="Y275">
        <v>752991.46840945794</v>
      </c>
      <c r="Z275">
        <v>819738.600818921</v>
      </c>
      <c r="AA275">
        <v>872448.20023138227</v>
      </c>
      <c r="AB275">
        <v>903156.95493906236</v>
      </c>
      <c r="AC275">
        <v>936723.83490816562</v>
      </c>
      <c r="AD275">
        <v>995188.73918831337</v>
      </c>
      <c r="AE275">
        <v>1082503.2394225909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456007.45706611092</v>
      </c>
      <c r="AS275" s="6">
        <f t="shared" si="77"/>
        <v>479556.22383359191</v>
      </c>
      <c r="AT275" s="6">
        <f t="shared" si="76"/>
        <v>522228.51366408973</v>
      </c>
      <c r="AU275" s="6">
        <f t="shared" si="76"/>
        <v>575905.27323382511</v>
      </c>
      <c r="AV275" s="6">
        <f t="shared" si="76"/>
        <v>596592.09813542292</v>
      </c>
      <c r="AW275" s="6">
        <f t="shared" si="76"/>
        <v>647802.06703550729</v>
      </c>
      <c r="AX275" s="6">
        <f t="shared" si="76"/>
        <v>662945.43996913556</v>
      </c>
      <c r="AY275" s="6">
        <f t="shared" si="73"/>
        <v>716039.60463523876</v>
      </c>
      <c r="AZ275" s="6">
        <f t="shared" si="73"/>
        <v>752991.46840945794</v>
      </c>
      <c r="BA275" s="6">
        <f t="shared" si="73"/>
        <v>819738.600818921</v>
      </c>
      <c r="BB275" s="6">
        <f t="shared" si="73"/>
        <v>872448.20023138227</v>
      </c>
      <c r="BC275" s="6">
        <f t="shared" si="73"/>
        <v>903156.95493906236</v>
      </c>
      <c r="BD275" s="6">
        <f t="shared" si="70"/>
        <v>936723.83490816562</v>
      </c>
      <c r="BE275" s="6">
        <f t="shared" si="70"/>
        <v>995188.73918831337</v>
      </c>
      <c r="BF275" s="6">
        <f t="shared" si="70"/>
        <v>1082503.2394225909</v>
      </c>
      <c r="BG275" s="6"/>
      <c r="BJ275" s="9"/>
      <c r="BK275" s="9">
        <f t="shared" si="75"/>
        <v>-5.3286966411394424E-2</v>
      </c>
      <c r="BL275" s="9">
        <f t="shared" si="75"/>
        <v>2.2157649417644015E-2</v>
      </c>
      <c r="BM275" s="9">
        <f t="shared" si="75"/>
        <v>-1.6536785965344119E-2</v>
      </c>
      <c r="BN275" s="9">
        <f t="shared" si="74"/>
        <v>-0.30344031170828151</v>
      </c>
      <c r="BO275" s="9">
        <f t="shared" si="74"/>
        <v>9.8161273403820359E-2</v>
      </c>
      <c r="BP275" s="9">
        <f t="shared" si="74"/>
        <v>3.9409214700187351E-2</v>
      </c>
      <c r="BQ275" s="9">
        <f t="shared" si="74"/>
        <v>-2.7477366046532219E-2</v>
      </c>
      <c r="BR275" s="9">
        <f t="shared" si="74"/>
        <v>3.2902787549878828E-3</v>
      </c>
      <c r="BS275" s="9">
        <f t="shared" si="74"/>
        <v>7.3200369735146945E-2</v>
      </c>
      <c r="BT275" s="9">
        <f t="shared" si="78"/>
        <v>5.0351979981226133E-2</v>
      </c>
      <c r="BU275" s="9">
        <f t="shared" si="78"/>
        <v>8.5244115154179428E-2</v>
      </c>
      <c r="BV275" s="9">
        <f t="shared" si="78"/>
        <v>9.7837933248978534E-2</v>
      </c>
      <c r="BW275" s="9">
        <f t="shared" si="78"/>
        <v>3.5290436184399233E-2</v>
      </c>
      <c r="BX275" s="9">
        <f t="shared" si="78"/>
        <v>8.2351570421967502E-2</v>
      </c>
      <c r="BY275" s="9">
        <f t="shared" si="68"/>
        <v>2.31074965571521E-2</v>
      </c>
      <c r="BZ275" s="9">
        <f t="shared" si="68"/>
        <v>7.7042785023532304E-2</v>
      </c>
      <c r="CA275" s="9">
        <f t="shared" si="68"/>
        <v>5.0318418434920839E-2</v>
      </c>
      <c r="CB275" s="9">
        <f t="shared" si="68"/>
        <v>8.4931612346010876E-2</v>
      </c>
      <c r="CC275" s="9">
        <f t="shared" si="68"/>
        <v>6.2317773003643266E-2</v>
      </c>
      <c r="CD275" s="9">
        <f t="shared" si="72"/>
        <v>3.459307035449484E-2</v>
      </c>
      <c r="CE275" s="9">
        <f t="shared" si="72"/>
        <v>3.6492152200651953E-2</v>
      </c>
      <c r="CF275" s="9">
        <f t="shared" si="72"/>
        <v>6.0543901289629283E-2</v>
      </c>
      <c r="CG275" s="9">
        <f t="shared" si="72"/>
        <v>8.4099045613742235E-2</v>
      </c>
      <c r="CH275" s="9">
        <f t="shared" si="83"/>
        <v>8.324518957143591E-2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6015559.7329204697</v>
      </c>
      <c r="D276" s="6">
        <f t="shared" si="80"/>
        <v>0</v>
      </c>
      <c r="E276" s="6">
        <f t="shared" si="81"/>
        <v>5388591.9094613343</v>
      </c>
      <c r="F276" s="15">
        <f t="shared" si="82"/>
        <v>0</v>
      </c>
      <c r="G276" s="6"/>
      <c r="H276">
        <v>513119.20895825361</v>
      </c>
      <c r="I276">
        <v>496419.02881761861</v>
      </c>
      <c r="J276">
        <v>503032.72268118459</v>
      </c>
      <c r="K276">
        <v>507983.4946353421</v>
      </c>
      <c r="L276">
        <v>369836.9947613097</v>
      </c>
      <c r="M276">
        <v>421344.8997026119</v>
      </c>
      <c r="N276">
        <v>446645.26660104748</v>
      </c>
      <c r="O276">
        <v>442053.97590951459</v>
      </c>
      <c r="P276">
        <v>444276.84061958251</v>
      </c>
      <c r="Q276">
        <v>461000.13362084387</v>
      </c>
      <c r="R276">
        <v>496565.91040428728</v>
      </c>
      <c r="S276">
        <v>523272.87655362819</v>
      </c>
      <c r="T276">
        <v>546861.50553877628</v>
      </c>
      <c r="U276">
        <v>561722.45655345754</v>
      </c>
      <c r="V276">
        <v>617187.08746269939</v>
      </c>
      <c r="W276">
        <v>610060.84730772686</v>
      </c>
      <c r="X276">
        <v>653643.41715360736</v>
      </c>
      <c r="Y276">
        <v>685946.71487551578</v>
      </c>
      <c r="Z276">
        <v>661782.26247258228</v>
      </c>
      <c r="AA276">
        <v>664602.20431698882</v>
      </c>
      <c r="AB276">
        <v>710593.08309638675</v>
      </c>
      <c r="AC276">
        <v>691436.15801310446</v>
      </c>
      <c r="AD276">
        <v>719587.56786681747</v>
      </c>
      <c r="AE276">
        <v>728180.85145124921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444276.84061958251</v>
      </c>
      <c r="AR276" s="6">
        <f t="shared" si="77"/>
        <v>461000.13362084387</v>
      </c>
      <c r="AS276" s="6">
        <f t="shared" si="77"/>
        <v>496565.91040428728</v>
      </c>
      <c r="AT276" s="6">
        <f t="shared" si="76"/>
        <v>523272.87655362819</v>
      </c>
      <c r="AU276" s="6">
        <f t="shared" si="76"/>
        <v>546861.50553877628</v>
      </c>
      <c r="AV276" s="6">
        <f t="shared" si="76"/>
        <v>561722.45655345754</v>
      </c>
      <c r="AW276" s="6">
        <f t="shared" si="76"/>
        <v>617187.08746269939</v>
      </c>
      <c r="AX276" s="6">
        <f t="shared" si="76"/>
        <v>610060.84730772686</v>
      </c>
      <c r="AY276" s="6">
        <f t="shared" si="73"/>
        <v>653643.41715360736</v>
      </c>
      <c r="AZ276" s="6">
        <f t="shared" si="73"/>
        <v>685946.71487551578</v>
      </c>
      <c r="BA276" s="6">
        <f t="shared" si="73"/>
        <v>661782.26247258228</v>
      </c>
      <c r="BB276" s="6">
        <f t="shared" si="73"/>
        <v>664602.20431698882</v>
      </c>
      <c r="BC276" s="6">
        <f t="shared" si="73"/>
        <v>710593.08309638675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-3.3087808079399844E-2</v>
      </c>
      <c r="BL276" s="9">
        <f t="shared" si="75"/>
        <v>1.3234836782764813E-2</v>
      </c>
      <c r="BM276" s="9">
        <f t="shared" si="75"/>
        <v>9.7937331594025699E-3</v>
      </c>
      <c r="BN276" s="9">
        <f t="shared" si="74"/>
        <v>-0.31738660230895704</v>
      </c>
      <c r="BO276" s="9">
        <f t="shared" si="74"/>
        <v>0.13038938362134395</v>
      </c>
      <c r="BP276" s="9">
        <f t="shared" si="74"/>
        <v>5.8312955046710427E-2</v>
      </c>
      <c r="BQ276" s="9">
        <f t="shared" si="74"/>
        <v>-1.0332700470117386E-2</v>
      </c>
      <c r="BR276" s="9">
        <f t="shared" si="74"/>
        <v>5.0158909722263093E-3</v>
      </c>
      <c r="BS276" s="9">
        <f t="shared" si="74"/>
        <v>3.6950449810056081E-2</v>
      </c>
      <c r="BT276" s="9">
        <f t="shared" si="78"/>
        <v>7.431789188711227E-2</v>
      </c>
      <c r="BU276" s="9">
        <f t="shared" si="78"/>
        <v>5.2386855758309023E-2</v>
      </c>
      <c r="BV276" s="9">
        <f t="shared" si="78"/>
        <v>4.4092500729179522E-2</v>
      </c>
      <c r="BW276" s="9">
        <f t="shared" si="78"/>
        <v>2.6812297139637845E-2</v>
      </c>
      <c r="BX276" s="9">
        <f t="shared" si="78"/>
        <v>9.4164320753619357E-2</v>
      </c>
      <c r="BY276" s="9">
        <f t="shared" si="68"/>
        <v>-1.1613497236965116E-2</v>
      </c>
      <c r="BZ276" s="9">
        <f t="shared" si="68"/>
        <v>6.9003267175681712E-2</v>
      </c>
      <c r="CA276" s="9">
        <f t="shared" si="68"/>
        <v>4.823798054727238E-2</v>
      </c>
      <c r="CB276" s="9">
        <f t="shared" si="68"/>
        <v>-3.5863356417434385E-2</v>
      </c>
      <c r="CC276" s="9">
        <f t="shared" si="68"/>
        <v>4.2520794894189964E-3</v>
      </c>
      <c r="CD276" s="9">
        <f t="shared" si="72"/>
        <v>6.6911276975186285E-2</v>
      </c>
      <c r="CE276" s="9">
        <f t="shared" si="72"/>
        <v>-2.7329126719440305E-2</v>
      </c>
      <c r="CF276" s="9">
        <f t="shared" si="72"/>
        <v>3.9907402549297637E-2</v>
      </c>
      <c r="CG276" s="9">
        <f t="shared" si="72"/>
        <v>1.1871214190646111E-2</v>
      </c>
      <c r="CH276" s="9">
        <f t="shared" si="83"/>
        <v>8.365360365514414E-2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4120376.638698101</v>
      </c>
      <c r="D277" s="6">
        <f t="shared" si="80"/>
        <v>0</v>
      </c>
      <c r="E277" s="6">
        <f t="shared" si="81"/>
        <v>3845002.3937610909</v>
      </c>
      <c r="F277" s="15">
        <f t="shared" si="82"/>
        <v>0</v>
      </c>
      <c r="G277" s="6"/>
      <c r="H277">
        <v>515537.29071841948</v>
      </c>
      <c r="I277">
        <v>483240.21721879428</v>
      </c>
      <c r="J277">
        <v>488498.40763081767</v>
      </c>
      <c r="K277">
        <v>485021.06021323841</v>
      </c>
      <c r="L277">
        <v>307742.24371589551</v>
      </c>
      <c r="M277">
        <v>326530.6812684391</v>
      </c>
      <c r="N277">
        <v>311554.41576684569</v>
      </c>
      <c r="O277">
        <v>287471.17780826351</v>
      </c>
      <c r="P277">
        <v>269825.78025266988</v>
      </c>
      <c r="Q277">
        <v>271609.37403052242</v>
      </c>
      <c r="R277">
        <v>289236.63283139223</v>
      </c>
      <c r="S277">
        <v>299956.00043231313</v>
      </c>
      <c r="T277">
        <v>301994.3390236033</v>
      </c>
      <c r="U277">
        <v>310507.63064646127</v>
      </c>
      <c r="V277">
        <v>319561.29432821629</v>
      </c>
      <c r="W277">
        <v>302548.18848617928</v>
      </c>
      <c r="X277">
        <v>306041.09735993913</v>
      </c>
      <c r="Y277">
        <v>299762.82157737418</v>
      </c>
      <c r="Z277">
        <v>299912.0904628</v>
      </c>
      <c r="AA277">
        <v>302443.54857198958</v>
      </c>
      <c r="AB277">
        <v>303524.1283598197</v>
      </c>
      <c r="AC277">
        <v>311558.27522866899</v>
      </c>
      <c r="AD277">
        <v>316398.06475326011</v>
      </c>
      <c r="AE277">
        <v>320958.91112201777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-6.4695765614430967E-2</v>
      </c>
      <c r="BL277" s="9">
        <f t="shared" si="75"/>
        <v>1.0822337609531989E-2</v>
      </c>
      <c r="BM277" s="9">
        <f t="shared" si="75"/>
        <v>-7.1438986509839682E-3</v>
      </c>
      <c r="BN277" s="9">
        <f t="shared" si="74"/>
        <v>-0.45492975156558901</v>
      </c>
      <c r="BO277" s="9">
        <f t="shared" si="74"/>
        <v>5.9261352946647097E-2</v>
      </c>
      <c r="BP277" s="9">
        <f t="shared" si="74"/>
        <v>-4.6949902064604497E-2</v>
      </c>
      <c r="BQ277" s="9">
        <f t="shared" si="74"/>
        <v>-8.0451408321024112E-2</v>
      </c>
      <c r="BR277" s="9">
        <f t="shared" si="74"/>
        <v>-6.3346111704053798E-2</v>
      </c>
      <c r="BS277" s="9">
        <f t="shared" si="74"/>
        <v>6.5884167863049349E-3</v>
      </c>
      <c r="BT277" s="9">
        <f t="shared" si="78"/>
        <v>6.2880242611681028E-2</v>
      </c>
      <c r="BU277" s="9">
        <f t="shared" si="78"/>
        <v>3.6390646870014656E-2</v>
      </c>
      <c r="BV277" s="9">
        <f t="shared" si="78"/>
        <v>6.7724735700426331E-3</v>
      </c>
      <c r="BW277" s="9">
        <f t="shared" si="78"/>
        <v>2.7800204178261661E-2</v>
      </c>
      <c r="BX277" s="9">
        <f t="shared" si="78"/>
        <v>2.8740623528052161E-2</v>
      </c>
      <c r="BY277" s="9">
        <f t="shared" si="68"/>
        <v>-5.4708534385906622E-2</v>
      </c>
      <c r="BZ277" s="9">
        <f t="shared" si="68"/>
        <v>1.1478832467466673E-2</v>
      </c>
      <c r="CA277" s="9">
        <f t="shared" si="68"/>
        <v>-2.0727830802822454E-2</v>
      </c>
      <c r="CB277" s="9">
        <f t="shared" si="68"/>
        <v>4.9783269405363512E-4</v>
      </c>
      <c r="CC277" s="9">
        <f t="shared" si="68"/>
        <v>8.4052438416357955E-3</v>
      </c>
      <c r="CD277" s="9">
        <f t="shared" si="72"/>
        <v>3.5664639364448342E-3</v>
      </c>
      <c r="CE277" s="9">
        <f t="shared" si="72"/>
        <v>2.6125292414706278E-2</v>
      </c>
      <c r="CF277" s="9">
        <f t="shared" si="72"/>
        <v>1.5414719302481856E-2</v>
      </c>
      <c r="CG277" s="9">
        <f t="shared" si="72"/>
        <v>1.4311992783220659E-2</v>
      </c>
      <c r="CH277" s="9">
        <f t="shared" si="83"/>
        <v>0.10213210210484666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3869100.0481200204</v>
      </c>
      <c r="D278" s="6">
        <f t="shared" si="80"/>
        <v>0</v>
      </c>
      <c r="E278" s="6">
        <f t="shared" si="81"/>
        <v>3635114.6094462266</v>
      </c>
      <c r="F278" s="15">
        <f t="shared" si="82"/>
        <v>0</v>
      </c>
      <c r="G278" s="6"/>
      <c r="H278">
        <v>520865.28929130739</v>
      </c>
      <c r="I278">
        <v>498447.66796004842</v>
      </c>
      <c r="J278">
        <v>501434.05739953532</v>
      </c>
      <c r="K278">
        <v>484909.04230517079</v>
      </c>
      <c r="L278">
        <v>290658.3125122583</v>
      </c>
      <c r="M278">
        <v>304892.20887423388</v>
      </c>
      <c r="N278">
        <v>302573.28009553131</v>
      </c>
      <c r="O278">
        <v>273666.12998795992</v>
      </c>
      <c r="P278">
        <v>229500.8982035658</v>
      </c>
      <c r="Q278">
        <v>227343.26526144031</v>
      </c>
      <c r="R278">
        <v>237236.2147615728</v>
      </c>
      <c r="S278">
        <v>244632.94054003051</v>
      </c>
      <c r="T278">
        <v>243277.26386058619</v>
      </c>
      <c r="U278">
        <v>255416.05231912609</v>
      </c>
      <c r="V278">
        <v>278796.88629914389</v>
      </c>
      <c r="W278">
        <v>281106.66863401863</v>
      </c>
      <c r="X278">
        <v>291383.54825592361</v>
      </c>
      <c r="Y278">
        <v>271297.11083977378</v>
      </c>
      <c r="Z278">
        <v>260913.4759933824</v>
      </c>
      <c r="AA278">
        <v>254897.7751833876</v>
      </c>
      <c r="AB278">
        <v>266466.32824508997</v>
      </c>
      <c r="AC278">
        <v>264924.38908983121</v>
      </c>
      <c r="AD278">
        <v>261733.39012097241</v>
      </c>
      <c r="AE278">
        <v>269623.05607566319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-4.3992841625332769E-2</v>
      </c>
      <c r="BL278" s="9">
        <f t="shared" si="75"/>
        <v>5.9735031533269109E-3</v>
      </c>
      <c r="BM278" s="9">
        <f t="shared" si="75"/>
        <v>-3.351077631705545E-2</v>
      </c>
      <c r="BN278" s="9">
        <f t="shared" si="74"/>
        <v>-0.51181293823960816</v>
      </c>
      <c r="BO278" s="9">
        <f t="shared" si="74"/>
        <v>4.7809907144111582E-2</v>
      </c>
      <c r="BP278" s="9">
        <f t="shared" si="74"/>
        <v>-7.6348042318141393E-3</v>
      </c>
      <c r="BQ278" s="9">
        <f t="shared" si="74"/>
        <v>-0.10041463666795938</v>
      </c>
      <c r="BR278" s="9">
        <f t="shared" si="74"/>
        <v>-0.17600191648128916</v>
      </c>
      <c r="BS278" s="9">
        <f t="shared" si="74"/>
        <v>-9.4458861796303788E-3</v>
      </c>
      <c r="BT278" s="9">
        <f t="shared" si="78"/>
        <v>4.2595274476022085E-2</v>
      </c>
      <c r="BU278" s="9">
        <f t="shared" si="78"/>
        <v>3.0702553710287205E-2</v>
      </c>
      <c r="BV278" s="9">
        <f t="shared" si="78"/>
        <v>-5.5570888084030207E-3</v>
      </c>
      <c r="BW278" s="9">
        <f t="shared" si="78"/>
        <v>4.869199687132203E-2</v>
      </c>
      <c r="BX278" s="9">
        <f t="shared" si="78"/>
        <v>8.7589717296419553E-2</v>
      </c>
      <c r="BY278" s="9">
        <f t="shared" si="68"/>
        <v>8.2506903822926417E-3</v>
      </c>
      <c r="BZ278" s="9">
        <f t="shared" si="68"/>
        <v>3.5906233586969621E-2</v>
      </c>
      <c r="CA278" s="9">
        <f t="shared" si="68"/>
        <v>-7.1425864279998655E-2</v>
      </c>
      <c r="CB278" s="9">
        <f t="shared" si="68"/>
        <v>-3.9025727531911171E-2</v>
      </c>
      <c r="CC278" s="9">
        <f t="shared" si="68"/>
        <v>-2.332625960720992E-2</v>
      </c>
      <c r="CD278" s="9">
        <f t="shared" si="72"/>
        <v>4.4385304424740674E-2</v>
      </c>
      <c r="CE278" s="9">
        <f t="shared" si="72"/>
        <v>-5.8034264906541644E-3</v>
      </c>
      <c r="CF278" s="9">
        <f t="shared" si="72"/>
        <v>-1.2118070382496158E-2</v>
      </c>
      <c r="CG278" s="9">
        <f t="shared" si="72"/>
        <v>2.9698504248326853E-2</v>
      </c>
      <c r="CH278" s="9">
        <f t="shared" si="83"/>
        <v>0.11948332034884333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4318555.4709082283</v>
      </c>
      <c r="D279" s="6">
        <f t="shared" si="80"/>
        <v>0</v>
      </c>
      <c r="E279" s="6">
        <f t="shared" si="81"/>
        <v>4016226.9712055153</v>
      </c>
      <c r="F279" s="15">
        <f t="shared" si="82"/>
        <v>0</v>
      </c>
      <c r="G279" s="6"/>
      <c r="H279">
        <v>519464.84434881248</v>
      </c>
      <c r="I279">
        <v>492000.66484886711</v>
      </c>
      <c r="J279">
        <v>500091.09430261131</v>
      </c>
      <c r="K279">
        <v>490787.53963952552</v>
      </c>
      <c r="L279">
        <v>318175.67401218682</v>
      </c>
      <c r="M279">
        <v>343439.200436646</v>
      </c>
      <c r="N279">
        <v>344444.33893655549</v>
      </c>
      <c r="O279">
        <v>314798.17403077561</v>
      </c>
      <c r="P279">
        <v>280749.72090432158</v>
      </c>
      <c r="Q279">
        <v>282591.22311335622</v>
      </c>
      <c r="R279">
        <v>292903.43378986121</v>
      </c>
      <c r="S279">
        <v>300883.68561465258</v>
      </c>
      <c r="T279">
        <v>320683.46593301173</v>
      </c>
      <c r="U279">
        <v>326249.14811203582</v>
      </c>
      <c r="V279">
        <v>339428.8080925885</v>
      </c>
      <c r="W279">
        <v>340568.88365220389</v>
      </c>
      <c r="X279">
        <v>345614.84678478818</v>
      </c>
      <c r="Y279">
        <v>346861.15558787802</v>
      </c>
      <c r="Z279">
        <v>344151.60337224649</v>
      </c>
      <c r="AA279">
        <v>318360.07576767891</v>
      </c>
      <c r="AB279">
        <v>326487.24420540198</v>
      </c>
      <c r="AC279">
        <v>341997.35045964451</v>
      </c>
      <c r="AD279">
        <v>351869.86773444118</v>
      </c>
      <c r="AE279">
        <v>355882.24960050831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-5.4319068348359575E-2</v>
      </c>
      <c r="BL279" s="9">
        <f t="shared" si="75"/>
        <v>1.631020262285535E-2</v>
      </c>
      <c r="BM279" s="9">
        <f t="shared" si="75"/>
        <v>-1.8778945776134121E-2</v>
      </c>
      <c r="BN279" s="9">
        <f t="shared" si="74"/>
        <v>-0.43340766041167544</v>
      </c>
      <c r="BO279" s="9">
        <f t="shared" si="74"/>
        <v>7.6406431566309635E-2</v>
      </c>
      <c r="BP279" s="9">
        <f t="shared" si="74"/>
        <v>2.9224110121593497E-3</v>
      </c>
      <c r="BQ279" s="9">
        <f t="shared" si="74"/>
        <v>-9.0000790707816414E-2</v>
      </c>
      <c r="BR279" s="9">
        <f t="shared" si="74"/>
        <v>-0.11446811660536264</v>
      </c>
      <c r="BS279" s="9">
        <f t="shared" si="74"/>
        <v>6.5378126261265695E-3</v>
      </c>
      <c r="BT279" s="9">
        <f t="shared" si="78"/>
        <v>3.5841565048765081E-2</v>
      </c>
      <c r="BU279" s="9">
        <f t="shared" si="78"/>
        <v>2.6880786352052901E-2</v>
      </c>
      <c r="BV279" s="9">
        <f t="shared" si="78"/>
        <v>6.3730785652338459E-2</v>
      </c>
      <c r="BW279" s="9">
        <f t="shared" si="78"/>
        <v>1.7206798292796487E-2</v>
      </c>
      <c r="BX279" s="9">
        <f t="shared" si="78"/>
        <v>3.9602881186807708E-2</v>
      </c>
      <c r="BY279" s="9">
        <f t="shared" si="68"/>
        <v>3.3531779348306527E-3</v>
      </c>
      <c r="BZ279" s="9">
        <f t="shared" si="68"/>
        <v>1.4707588849610759E-2</v>
      </c>
      <c r="CA279" s="9">
        <f t="shared" si="68"/>
        <v>3.5995764315761816E-3</v>
      </c>
      <c r="CB279" s="9">
        <f t="shared" si="68"/>
        <v>-7.8423041176299783E-3</v>
      </c>
      <c r="CC279" s="9">
        <f t="shared" si="68"/>
        <v>-7.7899211836506485E-2</v>
      </c>
      <c r="CD279" s="9">
        <f t="shared" si="72"/>
        <v>2.5207823738357886E-2</v>
      </c>
      <c r="CE279" s="9">
        <f t="shared" si="72"/>
        <v>4.6412110168881221E-2</v>
      </c>
      <c r="CF279" s="9">
        <f t="shared" si="72"/>
        <v>2.8458423469626574E-2</v>
      </c>
      <c r="CG279" s="9">
        <f t="shared" si="72"/>
        <v>1.1338503281691848E-2</v>
      </c>
      <c r="CH279" s="9">
        <f t="shared" si="83"/>
        <v>0.10231777319200334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4806148.9912496274</v>
      </c>
      <c r="D280" s="6">
        <f t="shared" si="80"/>
        <v>0</v>
      </c>
      <c r="E280" s="6">
        <f t="shared" si="81"/>
        <v>4426282.7085788082</v>
      </c>
      <c r="F280" s="15">
        <f t="shared" si="82"/>
        <v>0</v>
      </c>
      <c r="G280" s="6"/>
      <c r="H280">
        <v>569322.44055670535</v>
      </c>
      <c r="I280">
        <v>535598.71320459084</v>
      </c>
      <c r="J280">
        <v>554691.7306333849</v>
      </c>
      <c r="K280">
        <v>530186.0882220543</v>
      </c>
      <c r="L280">
        <v>322915.56157944282</v>
      </c>
      <c r="M280">
        <v>362721.03533524799</v>
      </c>
      <c r="N280">
        <v>368112.4636041568</v>
      </c>
      <c r="O280">
        <v>346118.35831450362</v>
      </c>
      <c r="P280">
        <v>316759.79878557828</v>
      </c>
      <c r="Q280">
        <v>322864.66517239751</v>
      </c>
      <c r="R280">
        <v>350635.05763416429</v>
      </c>
      <c r="S280">
        <v>355695.14534918172</v>
      </c>
      <c r="T280">
        <v>349641.02921397652</v>
      </c>
      <c r="U280">
        <v>358924.06712216191</v>
      </c>
      <c r="V280">
        <v>379310.64239984378</v>
      </c>
      <c r="W280">
        <v>373124.54722736782</v>
      </c>
      <c r="X280">
        <v>398922.87350670813</v>
      </c>
      <c r="Y280">
        <v>393255.21250250802</v>
      </c>
      <c r="Z280">
        <v>387905.23989673122</v>
      </c>
      <c r="AA280">
        <v>379795.8716714711</v>
      </c>
      <c r="AB280">
        <v>397624.54100593872</v>
      </c>
      <c r="AC280">
        <v>439821.57525444299</v>
      </c>
      <c r="AD280">
        <v>441482.36617047049</v>
      </c>
      <c r="AE280">
        <v>451676.73025890213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-6.1061741702240588E-2</v>
      </c>
      <c r="BL280" s="9">
        <f t="shared" si="75"/>
        <v>3.5027307848624935E-2</v>
      </c>
      <c r="BM280" s="9">
        <f t="shared" si="75"/>
        <v>-4.5184464357659368E-2</v>
      </c>
      <c r="BN280" s="9">
        <f t="shared" si="74"/>
        <v>-0.49583718498646512</v>
      </c>
      <c r="BO280" s="9">
        <f t="shared" si="74"/>
        <v>0.11624317133208184</v>
      </c>
      <c r="BP280" s="9">
        <f t="shared" si="74"/>
        <v>1.4754457980348698E-2</v>
      </c>
      <c r="BQ280" s="9">
        <f t="shared" si="74"/>
        <v>-6.1607706483896421E-2</v>
      </c>
      <c r="BR280" s="9">
        <f t="shared" si="74"/>
        <v>-8.8637038501257745E-2</v>
      </c>
      <c r="BS280" s="9">
        <f t="shared" si="74"/>
        <v>1.9089488030865489E-2</v>
      </c>
      <c r="BT280" s="9">
        <f t="shared" si="78"/>
        <v>8.2512718594042536E-2</v>
      </c>
      <c r="BU280" s="9">
        <f t="shared" si="78"/>
        <v>1.4328069960231964E-2</v>
      </c>
      <c r="BV280" s="9">
        <f t="shared" si="78"/>
        <v>-1.7167033353352214E-2</v>
      </c>
      <c r="BW280" s="9">
        <f t="shared" si="78"/>
        <v>2.6203856574825764E-2</v>
      </c>
      <c r="BX280" s="9">
        <f t="shared" si="78"/>
        <v>5.5244652380519996E-2</v>
      </c>
      <c r="BY280" s="9">
        <f t="shared" si="68"/>
        <v>-1.6443235617265382E-2</v>
      </c>
      <c r="BZ280" s="9">
        <f t="shared" si="68"/>
        <v>6.6855828038036635E-2</v>
      </c>
      <c r="CA280" s="9">
        <f t="shared" si="68"/>
        <v>-1.4309301939365898E-2</v>
      </c>
      <c r="CB280" s="9">
        <f t="shared" si="68"/>
        <v>-1.3697714059104846E-2</v>
      </c>
      <c r="CC280" s="9">
        <f t="shared" si="68"/>
        <v>-2.112715414895807E-2</v>
      </c>
      <c r="CD280" s="9">
        <f t="shared" si="72"/>
        <v>4.5874267153853274E-2</v>
      </c>
      <c r="CE280" s="9">
        <f t="shared" si="72"/>
        <v>0.1008609381556167</v>
      </c>
      <c r="CF280" s="9">
        <f t="shared" si="72"/>
        <v>3.7689446374090988E-3</v>
      </c>
      <c r="CG280" s="9">
        <f t="shared" si="72"/>
        <v>2.2828646890866364E-2</v>
      </c>
      <c r="CH280" s="9">
        <f t="shared" si="83"/>
        <v>0.11788033693889984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5942222.0290356195</v>
      </c>
      <c r="D281" s="6">
        <f t="shared" si="80"/>
        <v>0</v>
      </c>
      <c r="E281" s="6">
        <f t="shared" si="81"/>
        <v>5161185.7630158532</v>
      </c>
      <c r="F281" s="15">
        <f t="shared" si="82"/>
        <v>0</v>
      </c>
      <c r="G281" s="6"/>
      <c r="H281">
        <v>525347.82509361277</v>
      </c>
      <c r="I281">
        <v>504919.76688970352</v>
      </c>
      <c r="J281">
        <v>516613.07023096789</v>
      </c>
      <c r="K281">
        <v>500307.88827017299</v>
      </c>
      <c r="L281">
        <v>355041.82151546242</v>
      </c>
      <c r="M281">
        <v>392838.59343907417</v>
      </c>
      <c r="N281">
        <v>400554.97189517808</v>
      </c>
      <c r="O281">
        <v>380769.57394952432</v>
      </c>
      <c r="P281">
        <v>368740.52216149092</v>
      </c>
      <c r="Q281">
        <v>383160.22822284099</v>
      </c>
      <c r="R281">
        <v>416098.51261292369</v>
      </c>
      <c r="S281">
        <v>446852.78695247113</v>
      </c>
      <c r="T281">
        <v>483819.92543190642</v>
      </c>
      <c r="U281">
        <v>536440.14597912692</v>
      </c>
      <c r="V281">
        <v>585037.49696966179</v>
      </c>
      <c r="W281">
        <v>604778.45839167142</v>
      </c>
      <c r="X281">
        <v>656750.35648036865</v>
      </c>
      <c r="Y281">
        <v>700572.79933072615</v>
      </c>
      <c r="Z281">
        <v>720717.81643514533</v>
      </c>
      <c r="AA281">
        <v>755956.01019398612</v>
      </c>
      <c r="AB281">
        <v>817809.578527565</v>
      </c>
      <c r="AC281">
        <v>859874.33121915231</v>
      </c>
      <c r="AD281">
        <v>899470.38654141943</v>
      </c>
      <c r="AE281">
        <v>988039.04835053068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585037.49696966179</v>
      </c>
      <c r="AX281" s="6">
        <f t="shared" si="76"/>
        <v>604778.45839167142</v>
      </c>
      <c r="AY281" s="6">
        <f t="shared" si="73"/>
        <v>656750.35648036865</v>
      </c>
      <c r="AZ281" s="6">
        <f t="shared" si="73"/>
        <v>700572.79933072615</v>
      </c>
      <c r="BA281" s="6">
        <f t="shared" si="73"/>
        <v>720717.81643514533</v>
      </c>
      <c r="BB281" s="6">
        <f t="shared" si="73"/>
        <v>755956.01019398612</v>
      </c>
      <c r="BC281" s="6">
        <f t="shared" si="73"/>
        <v>817809.578527565</v>
      </c>
      <c r="BD281" s="6">
        <f t="shared" si="70"/>
        <v>859874.33121915231</v>
      </c>
      <c r="BE281" s="6">
        <f t="shared" si="70"/>
        <v>899470.38654141943</v>
      </c>
      <c r="BF281" s="6">
        <f t="shared" si="70"/>
        <v>988039.04835053068</v>
      </c>
      <c r="BG281" s="6"/>
      <c r="BJ281" s="9"/>
      <c r="BK281" s="9">
        <f t="shared" si="75"/>
        <v>-3.9661028000458072E-2</v>
      </c>
      <c r="BL281" s="9">
        <f t="shared" si="75"/>
        <v>2.2894641620625499E-2</v>
      </c>
      <c r="BM281" s="9">
        <f t="shared" si="75"/>
        <v>-3.2070495377537027E-2</v>
      </c>
      <c r="BN281" s="9">
        <f t="shared" si="74"/>
        <v>-0.3429880958274425</v>
      </c>
      <c r="BO281" s="9">
        <f t="shared" si="74"/>
        <v>0.10116323416750604</v>
      </c>
      <c r="BP281" s="9">
        <f t="shared" si="74"/>
        <v>1.9452191464590665E-2</v>
      </c>
      <c r="BQ281" s="9">
        <f t="shared" si="74"/>
        <v>-5.0656615872240372E-2</v>
      </c>
      <c r="BR281" s="9">
        <f t="shared" si="74"/>
        <v>-3.2101194671566281E-2</v>
      </c>
      <c r="BS281" s="9">
        <f t="shared" si="74"/>
        <v>3.8360047436970524E-2</v>
      </c>
      <c r="BT281" s="9">
        <f t="shared" si="78"/>
        <v>8.2468789244304189E-2</v>
      </c>
      <c r="BU281" s="9">
        <f t="shared" si="78"/>
        <v>7.130716330178602E-2</v>
      </c>
      <c r="BV281" s="9">
        <f t="shared" si="78"/>
        <v>7.9483577900416116E-2</v>
      </c>
      <c r="BW281" s="9">
        <f t="shared" si="78"/>
        <v>0.1032422093741501</v>
      </c>
      <c r="BX281" s="9">
        <f t="shared" si="78"/>
        <v>8.6720950593311266E-2</v>
      </c>
      <c r="BY281" s="9">
        <f t="shared" si="68"/>
        <v>3.3186263930613892E-2</v>
      </c>
      <c r="BZ281" s="9">
        <f t="shared" si="68"/>
        <v>8.2441764867766831E-2</v>
      </c>
      <c r="CA281" s="9">
        <f t="shared" si="68"/>
        <v>6.4594313829013705E-2</v>
      </c>
      <c r="CB281" s="9">
        <f t="shared" si="68"/>
        <v>2.8349397450190848E-2</v>
      </c>
      <c r="CC281" s="9">
        <f t="shared" si="68"/>
        <v>4.7735504273148488E-2</v>
      </c>
      <c r="CD281" s="9">
        <f t="shared" si="72"/>
        <v>7.8646333504577601E-2</v>
      </c>
      <c r="CE281" s="9">
        <f t="shared" si="72"/>
        <v>5.0156731663624408E-2</v>
      </c>
      <c r="CF281" s="9">
        <f t="shared" si="72"/>
        <v>4.5019878635021236E-2</v>
      </c>
      <c r="CG281" s="9">
        <f t="shared" si="72"/>
        <v>9.3916088873162884E-2</v>
      </c>
      <c r="CH281" s="9">
        <f t="shared" si="83"/>
        <v>9.2976771224445226E-2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5885187.5482705757</v>
      </c>
      <c r="D282" s="6">
        <f t="shared" si="80"/>
        <v>0</v>
      </c>
      <c r="E282" s="6">
        <f t="shared" si="81"/>
        <v>5278632.2908564918</v>
      </c>
      <c r="F282" s="15">
        <f t="shared" si="82"/>
        <v>0</v>
      </c>
      <c r="G282" s="6"/>
      <c r="H282">
        <v>495913.17772204679</v>
      </c>
      <c r="I282">
        <v>487149.29166543402</v>
      </c>
      <c r="J282">
        <v>508772.86785931687</v>
      </c>
      <c r="K282">
        <v>498108.00380058918</v>
      </c>
      <c r="L282">
        <v>358681.1864064727</v>
      </c>
      <c r="M282">
        <v>419892.15533945052</v>
      </c>
      <c r="N282">
        <v>448636.00494153087</v>
      </c>
      <c r="O282">
        <v>446825.41391562589</v>
      </c>
      <c r="P282">
        <v>440773.30980939959</v>
      </c>
      <c r="Q282">
        <v>468272.83721915528</v>
      </c>
      <c r="R282">
        <v>495114.37489563151</v>
      </c>
      <c r="S282">
        <v>542771.50944312452</v>
      </c>
      <c r="T282">
        <v>545537.62029971718</v>
      </c>
      <c r="U282">
        <v>562896.87389371905</v>
      </c>
      <c r="V282">
        <v>568349.45988518198</v>
      </c>
      <c r="W282">
        <v>581412.08902022743</v>
      </c>
      <c r="X282">
        <v>613033.46474134014</v>
      </c>
      <c r="Y282">
        <v>607924.94392264052</v>
      </c>
      <c r="Z282">
        <v>621752.58982918458</v>
      </c>
      <c r="AA282">
        <v>614808.55648860079</v>
      </c>
      <c r="AB282">
        <v>670568.80392411491</v>
      </c>
      <c r="AC282">
        <v>690064.14057595364</v>
      </c>
      <c r="AD282">
        <v>708726.8677478719</v>
      </c>
      <c r="AE282">
        <v>687513.16826757474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0</v>
      </c>
      <c r="AO282" s="6">
        <f t="shared" si="84"/>
        <v>0</v>
      </c>
      <c r="AP282" s="6">
        <f t="shared" si="84"/>
        <v>446825.41391562589</v>
      </c>
      <c r="AQ282" s="6">
        <f t="shared" si="84"/>
        <v>440773.30980939959</v>
      </c>
      <c r="AR282" s="6">
        <f t="shared" si="84"/>
        <v>468272.83721915528</v>
      </c>
      <c r="AS282" s="6">
        <f t="shared" si="84"/>
        <v>495114.37489563151</v>
      </c>
      <c r="AT282" s="6">
        <f t="shared" si="76"/>
        <v>542771.50944312452</v>
      </c>
      <c r="AU282" s="6">
        <f t="shared" si="76"/>
        <v>545537.62029971718</v>
      </c>
      <c r="AV282" s="6">
        <f t="shared" si="76"/>
        <v>562896.87389371905</v>
      </c>
      <c r="AW282" s="6">
        <f t="shared" si="76"/>
        <v>0</v>
      </c>
      <c r="AX282" s="6">
        <f t="shared" si="76"/>
        <v>0</v>
      </c>
      <c r="AY282" s="6">
        <f t="shared" si="73"/>
        <v>613033.46474134014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670568.80392411491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-1.7830236655163048E-2</v>
      </c>
      <c r="BL282" s="9">
        <f t="shared" si="75"/>
        <v>4.3431055023459224E-2</v>
      </c>
      <c r="BM282" s="9">
        <f t="shared" si="75"/>
        <v>-2.118475624361366E-2</v>
      </c>
      <c r="BN282" s="9">
        <f t="shared" si="74"/>
        <v>-0.32838299483208105</v>
      </c>
      <c r="BO282" s="9">
        <f t="shared" si="74"/>
        <v>0.15756397152412283</v>
      </c>
      <c r="BP282" s="9">
        <f t="shared" si="74"/>
        <v>6.6213974242193954E-2</v>
      </c>
      <c r="BQ282" s="9">
        <f t="shared" si="74"/>
        <v>-4.0439341220504122E-3</v>
      </c>
      <c r="BR282" s="9">
        <f t="shared" si="74"/>
        <v>-1.3637238853115491E-2</v>
      </c>
      <c r="BS282" s="9">
        <f t="shared" si="74"/>
        <v>6.0520404987324916E-2</v>
      </c>
      <c r="BT282" s="9">
        <f t="shared" si="78"/>
        <v>5.5737684714936335E-2</v>
      </c>
      <c r="BU282" s="9">
        <f t="shared" si="78"/>
        <v>9.1899642179763458E-2</v>
      </c>
      <c r="BV282" s="9">
        <f t="shared" si="78"/>
        <v>5.0833292442503605E-3</v>
      </c>
      <c r="BW282" s="9">
        <f t="shared" si="78"/>
        <v>3.1324671183912495E-2</v>
      </c>
      <c r="BX282" s="9">
        <f t="shared" si="78"/>
        <v>9.6400369299930663E-3</v>
      </c>
      <c r="BY282" s="9">
        <f t="shared" si="68"/>
        <v>2.2723305045569717E-2</v>
      </c>
      <c r="BZ282" s="9">
        <f t="shared" si="68"/>
        <v>5.2959745336783534E-2</v>
      </c>
      <c r="CA282" s="9">
        <f t="shared" si="68"/>
        <v>-8.3680993435954632E-3</v>
      </c>
      <c r="CB282" s="9">
        <f t="shared" si="68"/>
        <v>2.2490821211304336E-2</v>
      </c>
      <c r="CC282" s="9">
        <f t="shared" si="68"/>
        <v>-1.1231318978335843E-2</v>
      </c>
      <c r="CD282" s="9">
        <f t="shared" si="72"/>
        <v>8.6815384218941583E-2</v>
      </c>
      <c r="CE282" s="9">
        <f t="shared" si="72"/>
        <v>2.8658237325341413E-2</v>
      </c>
      <c r="CF282" s="9">
        <f t="shared" si="72"/>
        <v>2.6685665783594572E-2</v>
      </c>
      <c r="CG282" s="9">
        <f t="shared" si="72"/>
        <v>-3.038923321004789E-2</v>
      </c>
      <c r="CH282" s="9">
        <f t="shared" si="83"/>
        <v>8.6758093419098181E-2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5791864.9389931494</v>
      </c>
      <c r="D283" s="6">
        <f t="shared" si="80"/>
        <v>0</v>
      </c>
      <c r="E283" s="6">
        <f t="shared" si="81"/>
        <v>5263526.9640643951</v>
      </c>
      <c r="F283" s="15">
        <f t="shared" si="82"/>
        <v>0</v>
      </c>
      <c r="G283" s="6"/>
      <c r="H283">
        <v>546097.38164685224</v>
      </c>
      <c r="I283">
        <v>516499.31403252791</v>
      </c>
      <c r="J283">
        <v>526408.80016246065</v>
      </c>
      <c r="K283">
        <v>527441.12795572518</v>
      </c>
      <c r="L283">
        <v>387259.9922098539</v>
      </c>
      <c r="M283">
        <v>455522.94781495858</v>
      </c>
      <c r="N283">
        <v>467426.19668060791</v>
      </c>
      <c r="O283">
        <v>438056.63897044561</v>
      </c>
      <c r="P283">
        <v>425060.2541503791</v>
      </c>
      <c r="Q283">
        <v>436885.14849529712</v>
      </c>
      <c r="R283">
        <v>471670.63039808988</v>
      </c>
      <c r="S283">
        <v>473389.83310379548</v>
      </c>
      <c r="T283">
        <v>499379.26006858557</v>
      </c>
      <c r="U283">
        <v>535254.94087445491</v>
      </c>
      <c r="V283">
        <v>552608.54858983855</v>
      </c>
      <c r="W283">
        <v>543157.67118848651</v>
      </c>
      <c r="X283">
        <v>553336.66052947147</v>
      </c>
      <c r="Y283">
        <v>542905.3520148017</v>
      </c>
      <c r="Z283">
        <v>581057.32399524795</v>
      </c>
      <c r="AA283">
        <v>575333.72371173184</v>
      </c>
      <c r="AB283">
        <v>589996.72395448072</v>
      </c>
      <c r="AC283">
        <v>581466.88709161244</v>
      </c>
      <c r="AD283">
        <v>597619.30441233295</v>
      </c>
      <c r="AE283">
        <v>635163.82690196158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455522.94781495858</v>
      </c>
      <c r="AO283" s="6">
        <f t="shared" si="84"/>
        <v>467426.19668060791</v>
      </c>
      <c r="AP283" s="6">
        <f t="shared" si="84"/>
        <v>0</v>
      </c>
      <c r="AQ283" s="6">
        <f t="shared" si="84"/>
        <v>0</v>
      </c>
      <c r="AR283" s="6">
        <f t="shared" si="84"/>
        <v>0</v>
      </c>
      <c r="AS283" s="6">
        <f t="shared" si="84"/>
        <v>0</v>
      </c>
      <c r="AT283" s="6">
        <f t="shared" si="76"/>
        <v>0</v>
      </c>
      <c r="AU283" s="6">
        <f t="shared" si="76"/>
        <v>0</v>
      </c>
      <c r="AV283" s="6">
        <f t="shared" si="76"/>
        <v>0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-5.5723354054756022E-2</v>
      </c>
      <c r="BL283" s="9">
        <f t="shared" si="75"/>
        <v>1.9004137053811855E-2</v>
      </c>
      <c r="BM283" s="9">
        <f t="shared" si="75"/>
        <v>1.9591558454737077E-3</v>
      </c>
      <c r="BN283" s="9">
        <f t="shared" si="74"/>
        <v>-0.30894097139150689</v>
      </c>
      <c r="BO283" s="9">
        <f t="shared" si="74"/>
        <v>0.16234981286800065</v>
      </c>
      <c r="BP283" s="9">
        <f t="shared" si="74"/>
        <v>2.5795373376205889E-2</v>
      </c>
      <c r="BQ283" s="9">
        <f t="shared" si="74"/>
        <v>-6.4893253469207005E-2</v>
      </c>
      <c r="BR283" s="9">
        <f t="shared" si="74"/>
        <v>-3.0117281387343244E-2</v>
      </c>
      <c r="BS283" s="9">
        <f t="shared" si="74"/>
        <v>2.743940911745239E-2</v>
      </c>
      <c r="BT283" s="9">
        <f t="shared" si="78"/>
        <v>7.6610582580480716E-2</v>
      </c>
      <c r="BU283" s="9">
        <f t="shared" si="78"/>
        <v>3.6382954711412646E-3</v>
      </c>
      <c r="BV283" s="9">
        <f t="shared" si="78"/>
        <v>5.3446626768903188E-2</v>
      </c>
      <c r="BW283" s="9">
        <f t="shared" si="78"/>
        <v>6.9377311108182654E-2</v>
      </c>
      <c r="BX283" s="9">
        <f t="shared" si="78"/>
        <v>3.1906723737491156E-2</v>
      </c>
      <c r="BY283" s="9">
        <f t="shared" si="68"/>
        <v>-1.7250233833054043E-2</v>
      </c>
      <c r="BZ283" s="9">
        <f t="shared" si="68"/>
        <v>1.8566957372026415E-2</v>
      </c>
      <c r="CA283" s="9">
        <f t="shared" si="68"/>
        <v>-1.9031606610300372E-2</v>
      </c>
      <c r="CB283" s="9">
        <f t="shared" si="68"/>
        <v>6.7914417289327095E-2</v>
      </c>
      <c r="CC283" s="9">
        <f t="shared" si="68"/>
        <v>-9.899154847857616E-3</v>
      </c>
      <c r="CD283" s="9">
        <f t="shared" si="72"/>
        <v>2.5166722764185939E-2</v>
      </c>
      <c r="CE283" s="9">
        <f t="shared" si="72"/>
        <v>-1.4562957879989485E-2</v>
      </c>
      <c r="CF283" s="9">
        <f t="shared" si="72"/>
        <v>2.7399910145522701E-2</v>
      </c>
      <c r="CG283" s="9">
        <f t="shared" si="72"/>
        <v>6.092902420851453E-2</v>
      </c>
      <c r="CH283" s="9">
        <f t="shared" si="83"/>
        <v>8.4318047612456551E-2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5068046.7236455334</v>
      </c>
      <c r="D284" s="6">
        <f t="shared" si="80"/>
        <v>0</v>
      </c>
      <c r="E284" s="6">
        <f t="shared" si="81"/>
        <v>4634338.570000696</v>
      </c>
      <c r="F284" s="15">
        <f t="shared" si="82"/>
        <v>0</v>
      </c>
      <c r="G284" s="6"/>
      <c r="H284">
        <v>522642.59918966593</v>
      </c>
      <c r="I284">
        <v>503352.95801680192</v>
      </c>
      <c r="J284">
        <v>507846.39679851051</v>
      </c>
      <c r="K284">
        <v>499147.28979165369</v>
      </c>
      <c r="L284">
        <v>340342.87447015231</v>
      </c>
      <c r="M284">
        <v>382304.02271844458</v>
      </c>
      <c r="N284">
        <v>391944.18203827989</v>
      </c>
      <c r="O284">
        <v>384365.83559942758</v>
      </c>
      <c r="P284">
        <v>364685.22123364842</v>
      </c>
      <c r="Q284">
        <v>363004.22827564389</v>
      </c>
      <c r="R284">
        <v>384346.87047061499</v>
      </c>
      <c r="S284">
        <v>392797.39469073608</v>
      </c>
      <c r="T284">
        <v>398807.15808739571</v>
      </c>
      <c r="U284">
        <v>414141.25107262848</v>
      </c>
      <c r="V284">
        <v>452526.14589461079</v>
      </c>
      <c r="W284">
        <v>458261.31559763261</v>
      </c>
      <c r="X284">
        <v>479849.75754093268</v>
      </c>
      <c r="Y284">
        <v>474703.07419931469</v>
      </c>
      <c r="Z284">
        <v>486174.29761062161</v>
      </c>
      <c r="AA284">
        <v>476365.65858352429</v>
      </c>
      <c r="AB284">
        <v>487545.7767392617</v>
      </c>
      <c r="AC284">
        <v>480467.90934961062</v>
      </c>
      <c r="AD284">
        <v>496344.00609801721</v>
      </c>
      <c r="AE284">
        <v>507690.50624274102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-3.7606233895128093E-2</v>
      </c>
      <c r="BL284" s="9">
        <f t="shared" si="75"/>
        <v>8.8874035308920459E-3</v>
      </c>
      <c r="BM284" s="9">
        <f t="shared" si="75"/>
        <v>-1.727781122843797E-2</v>
      </c>
      <c r="BN284" s="9">
        <f t="shared" si="74"/>
        <v>-0.38294765833487732</v>
      </c>
      <c r="BO284" s="9">
        <f t="shared" si="74"/>
        <v>0.11626259927416467</v>
      </c>
      <c r="BP284" s="9">
        <f t="shared" si="74"/>
        <v>2.490327383227264E-2</v>
      </c>
      <c r="BQ284" s="9">
        <f t="shared" si="74"/>
        <v>-1.9524640958564481E-2</v>
      </c>
      <c r="BR284" s="9">
        <f t="shared" si="74"/>
        <v>-5.2560222017509324E-2</v>
      </c>
      <c r="BS284" s="9">
        <f t="shared" si="74"/>
        <v>-4.6200915768058251E-3</v>
      </c>
      <c r="BT284" s="9">
        <f t="shared" si="78"/>
        <v>5.7130971028056782E-2</v>
      </c>
      <c r="BU284" s="9">
        <f t="shared" si="78"/>
        <v>2.1748490429917573E-2</v>
      </c>
      <c r="BV284" s="9">
        <f t="shared" si="78"/>
        <v>1.5184043195031255E-2</v>
      </c>
      <c r="BW284" s="9">
        <f t="shared" si="78"/>
        <v>3.7729114808032295E-2</v>
      </c>
      <c r="BX284" s="9">
        <f t="shared" si="78"/>
        <v>8.8638440652969996E-2</v>
      </c>
      <c r="BY284" s="9">
        <f t="shared" si="68"/>
        <v>1.2594037027957581E-2</v>
      </c>
      <c r="BZ284" s="9">
        <f t="shared" si="68"/>
        <v>4.6033470301304717E-2</v>
      </c>
      <c r="CA284" s="9">
        <f t="shared" si="68"/>
        <v>-1.0783548157530692E-2</v>
      </c>
      <c r="CB284" s="9">
        <f t="shared" si="68"/>
        <v>2.3877695039466632E-2</v>
      </c>
      <c r="CC284" s="9">
        <f t="shared" si="68"/>
        <v>-2.0381447038695689E-2</v>
      </c>
      <c r="CD284" s="9">
        <f t="shared" si="72"/>
        <v>2.3198437407300227E-2</v>
      </c>
      <c r="CE284" s="9">
        <f t="shared" si="72"/>
        <v>-1.462374680596977E-2</v>
      </c>
      <c r="CF284" s="9">
        <f t="shared" si="72"/>
        <v>3.2508806777231031E-2</v>
      </c>
      <c r="CG284" s="9">
        <f t="shared" si="72"/>
        <v>2.2602775232578805E-2</v>
      </c>
      <c r="CH284" s="9">
        <f t="shared" si="83"/>
        <v>9.1615135285790419E-2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4682582.5101609593</v>
      </c>
      <c r="D285" s="6">
        <f t="shared" si="80"/>
        <v>0</v>
      </c>
      <c r="E285" s="6">
        <f t="shared" si="81"/>
        <v>4342562.8009484634</v>
      </c>
      <c r="F285" s="15">
        <f t="shared" si="82"/>
        <v>0</v>
      </c>
      <c r="G285" s="6"/>
      <c r="H285">
        <v>507628.13270077092</v>
      </c>
      <c r="I285">
        <v>486986.96898752212</v>
      </c>
      <c r="J285">
        <v>497941.52526051062</v>
      </c>
      <c r="K285">
        <v>490531.34680749307</v>
      </c>
      <c r="L285">
        <v>308657.81883249682</v>
      </c>
      <c r="M285">
        <v>355985.25879911159</v>
      </c>
      <c r="N285">
        <v>368816.68929431331</v>
      </c>
      <c r="O285">
        <v>369108.54230217478</v>
      </c>
      <c r="P285">
        <v>341815.68037388241</v>
      </c>
      <c r="Q285">
        <v>344158.870672777</v>
      </c>
      <c r="R285">
        <v>369423.00603799091</v>
      </c>
      <c r="S285">
        <v>390478.34684492968</v>
      </c>
      <c r="T285">
        <v>395790.4262799666</v>
      </c>
      <c r="U285">
        <v>378772.18440696638</v>
      </c>
      <c r="V285">
        <v>396894.52758212847</v>
      </c>
      <c r="W285">
        <v>400639.61405669543</v>
      </c>
      <c r="X285">
        <v>406429.66085917439</v>
      </c>
      <c r="Y285">
        <v>399024.83301588858</v>
      </c>
      <c r="Z285">
        <v>390238.50173450279</v>
      </c>
      <c r="AA285">
        <v>370111.15808905149</v>
      </c>
      <c r="AB285">
        <v>364066.41898295493</v>
      </c>
      <c r="AC285">
        <v>372450.29917060299</v>
      </c>
      <c r="AD285">
        <v>408491.87309759768</v>
      </c>
      <c r="AE285">
        <v>404371.57923754212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-4.151179227803016E-2</v>
      </c>
      <c r="BL285" s="9">
        <f t="shared" si="75"/>
        <v>2.2245285976114849E-2</v>
      </c>
      <c r="BM285" s="9">
        <f t="shared" si="75"/>
        <v>-1.4993466147075864E-2</v>
      </c>
      <c r="BN285" s="9">
        <f t="shared" si="74"/>
        <v>-0.46325590395011268</v>
      </c>
      <c r="BO285" s="9">
        <f t="shared" si="74"/>
        <v>0.14265604124934247</v>
      </c>
      <c r="BP285" s="9">
        <f t="shared" si="74"/>
        <v>3.5410421498744196E-2</v>
      </c>
      <c r="BQ285" s="9">
        <f t="shared" si="74"/>
        <v>7.9100974077731705E-4</v>
      </c>
      <c r="BR285" s="9">
        <f t="shared" si="74"/>
        <v>-7.6819107862897168E-2</v>
      </c>
      <c r="BS285" s="9">
        <f t="shared" si="74"/>
        <v>6.8317386086343707E-3</v>
      </c>
      <c r="BT285" s="9">
        <f t="shared" si="78"/>
        <v>7.0838961188357377E-2</v>
      </c>
      <c r="BU285" s="9">
        <f t="shared" si="78"/>
        <v>5.5430172620766834E-2</v>
      </c>
      <c r="BV285" s="9">
        <f t="shared" si="78"/>
        <v>1.3512326677512523E-2</v>
      </c>
      <c r="BW285" s="9">
        <f t="shared" si="78"/>
        <v>-4.3949916799006179E-2</v>
      </c>
      <c r="BX285" s="9">
        <f t="shared" si="78"/>
        <v>4.6735643993128718E-2</v>
      </c>
      <c r="BY285" s="9">
        <f t="shared" si="78"/>
        <v>9.3917333612059586E-3</v>
      </c>
      <c r="BZ285" s="9">
        <f t="shared" si="78"/>
        <v>1.4348572844354635E-2</v>
      </c>
      <c r="CA285" s="9">
        <f t="shared" si="78"/>
        <v>-1.8387224910405113E-2</v>
      </c>
      <c r="CB285" s="9">
        <f t="shared" si="78"/>
        <v>-2.226555797170034E-2</v>
      </c>
      <c r="CC285" s="9">
        <f t="shared" si="78"/>
        <v>-5.2954707329768098E-2</v>
      </c>
      <c r="CD285" s="9">
        <f t="shared" si="72"/>
        <v>-1.6467067062185318E-2</v>
      </c>
      <c r="CE285" s="9">
        <f t="shared" si="72"/>
        <v>2.2767283147783465E-2</v>
      </c>
      <c r="CF285" s="9">
        <f t="shared" si="72"/>
        <v>9.2368415731894679E-2</v>
      </c>
      <c r="CG285" s="9">
        <f t="shared" si="72"/>
        <v>-1.0137813766508142E-2</v>
      </c>
      <c r="CH285" s="9">
        <f t="shared" si="83"/>
        <v>0.11039162779768819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7084478.6748143295</v>
      </c>
      <c r="D286" s="6">
        <f t="shared" si="80"/>
        <v>7084478.6748143295</v>
      </c>
      <c r="E286" s="6">
        <f t="shared" si="81"/>
        <v>6375868.4039987884</v>
      </c>
      <c r="F286" s="15">
        <f t="shared" si="82"/>
        <v>6375868.4039987884</v>
      </c>
      <c r="G286" s="6"/>
      <c r="H286">
        <v>642115.01533789525</v>
      </c>
      <c r="I286">
        <v>628282.17181298858</v>
      </c>
      <c r="J286">
        <v>655420.24120724702</v>
      </c>
      <c r="K286">
        <v>645348.58769958653</v>
      </c>
      <c r="L286">
        <v>497689.1736771494</v>
      </c>
      <c r="M286">
        <v>541036.80083197914</v>
      </c>
      <c r="N286">
        <v>537921.20741651114</v>
      </c>
      <c r="O286">
        <v>510552.4951591632</v>
      </c>
      <c r="P286">
        <v>496111.47219948628</v>
      </c>
      <c r="Q286">
        <v>499314.82598674321</v>
      </c>
      <c r="R286">
        <v>531374.72099598986</v>
      </c>
      <c r="S286">
        <v>566707.84837947239</v>
      </c>
      <c r="T286">
        <v>586884.41990075749</v>
      </c>
      <c r="U286">
        <v>625979.52783269063</v>
      </c>
      <c r="V286">
        <v>677345.51849333663</v>
      </c>
      <c r="W286">
        <v>678512.34496618412</v>
      </c>
      <c r="X286">
        <v>706141.00641682278</v>
      </c>
      <c r="Y286">
        <v>715857.77747232083</v>
      </c>
      <c r="Z286">
        <v>758635.02335163683</v>
      </c>
      <c r="AA286">
        <v>783210.95709967916</v>
      </c>
      <c r="AB286">
        <v>814871.45610195724</v>
      </c>
      <c r="AC286">
        <v>784104.28652539244</v>
      </c>
      <c r="AD286">
        <v>817834.88493432524</v>
      </c>
      <c r="AE286">
        <v>800754.18255706702</v>
      </c>
      <c r="AF286" s="6"/>
      <c r="AG286" s="6"/>
      <c r="AH286" s="6"/>
      <c r="AI286" s="6">
        <f t="shared" si="85"/>
        <v>642115.01533789525</v>
      </c>
      <c r="AJ286" s="6">
        <f t="shared" si="85"/>
        <v>628282.17181298858</v>
      </c>
      <c r="AK286" s="6">
        <f t="shared" si="84"/>
        <v>655420.24120724702</v>
      </c>
      <c r="AL286" s="6">
        <f t="shared" si="84"/>
        <v>645348.58769958653</v>
      </c>
      <c r="AM286" s="6">
        <f t="shared" si="84"/>
        <v>497689.1736771494</v>
      </c>
      <c r="AN286" s="6">
        <f t="shared" si="84"/>
        <v>541036.80083197914</v>
      </c>
      <c r="AO286" s="6">
        <f t="shared" si="84"/>
        <v>537921.20741651114</v>
      </c>
      <c r="AP286" s="6">
        <f t="shared" si="84"/>
        <v>510552.4951591632</v>
      </c>
      <c r="AQ286" s="6">
        <f t="shared" si="84"/>
        <v>496111.47219948628</v>
      </c>
      <c r="AR286" s="6">
        <f t="shared" si="84"/>
        <v>499314.82598674321</v>
      </c>
      <c r="AS286" s="6">
        <f t="shared" si="84"/>
        <v>531374.72099598986</v>
      </c>
      <c r="AT286" s="6">
        <f t="shared" si="76"/>
        <v>566707.84837947239</v>
      </c>
      <c r="AU286" s="6">
        <f t="shared" si="76"/>
        <v>586884.41990075749</v>
      </c>
      <c r="AV286" s="6">
        <f t="shared" si="76"/>
        <v>625979.52783269063</v>
      </c>
      <c r="AW286" s="6">
        <f t="shared" si="76"/>
        <v>677345.51849333663</v>
      </c>
      <c r="AX286" s="6">
        <f t="shared" si="76"/>
        <v>678512.34496618412</v>
      </c>
      <c r="AY286" s="6">
        <f t="shared" si="73"/>
        <v>706141.00641682278</v>
      </c>
      <c r="AZ286" s="6">
        <f t="shared" si="73"/>
        <v>715857.77747232083</v>
      </c>
      <c r="BA286" s="6">
        <f t="shared" si="73"/>
        <v>758635.02335163683</v>
      </c>
      <c r="BB286" s="6">
        <f t="shared" si="73"/>
        <v>783210.95709967916</v>
      </c>
      <c r="BC286" s="6">
        <f t="shared" si="73"/>
        <v>814871.45610195724</v>
      </c>
      <c r="BD286" s="6">
        <f t="shared" si="70"/>
        <v>784104.28652539244</v>
      </c>
      <c r="BE286" s="6">
        <f t="shared" si="70"/>
        <v>817834.88493432524</v>
      </c>
      <c r="BF286" s="6">
        <f t="shared" si="70"/>
        <v>800754.18255706702</v>
      </c>
      <c r="BG286" s="6"/>
      <c r="BJ286" s="9"/>
      <c r="BK286" s="9">
        <f t="shared" si="75"/>
        <v>-2.1778055532322153E-2</v>
      </c>
      <c r="BL286" s="9">
        <f t="shared" si="75"/>
        <v>4.2287235805438361E-2</v>
      </c>
      <c r="BM286" s="9">
        <f t="shared" si="75"/>
        <v>-1.5486002680726474E-2</v>
      </c>
      <c r="BN286" s="9">
        <f t="shared" si="74"/>
        <v>-0.25981488393351948</v>
      </c>
      <c r="BO286" s="9">
        <f t="shared" si="74"/>
        <v>8.3511567332217262E-2</v>
      </c>
      <c r="BP286" s="9">
        <f t="shared" si="74"/>
        <v>-5.7752054318638939E-3</v>
      </c>
      <c r="BQ286" s="9">
        <f t="shared" si="74"/>
        <v>-5.2218631632065596E-2</v>
      </c>
      <c r="BR286" s="9">
        <f t="shared" si="74"/>
        <v>-2.8692819376218488E-2</v>
      </c>
      <c r="BS286" s="9">
        <f t="shared" si="74"/>
        <v>6.4361667983421746E-3</v>
      </c>
      <c r="BT286" s="9">
        <f t="shared" si="78"/>
        <v>6.2230651008173231E-2</v>
      </c>
      <c r="BU286" s="9">
        <f t="shared" si="78"/>
        <v>6.4376450728091561E-2</v>
      </c>
      <c r="BV286" s="9">
        <f t="shared" si="78"/>
        <v>3.498398843638733E-2</v>
      </c>
      <c r="BW286" s="9">
        <f t="shared" si="78"/>
        <v>6.4489766639852536E-2</v>
      </c>
      <c r="BX286" s="9">
        <f t="shared" si="78"/>
        <v>7.8863842347353691E-2</v>
      </c>
      <c r="BY286" s="9">
        <f t="shared" si="78"/>
        <v>1.7211638363349435E-3</v>
      </c>
      <c r="BZ286" s="9">
        <f t="shared" si="78"/>
        <v>3.9912269747203175E-2</v>
      </c>
      <c r="CA286" s="9">
        <f t="shared" si="78"/>
        <v>1.3666569061379138E-2</v>
      </c>
      <c r="CB286" s="9">
        <f t="shared" si="78"/>
        <v>5.8039284178604926E-2</v>
      </c>
      <c r="CC286" s="9">
        <f t="shared" si="78"/>
        <v>3.188128469302038E-2</v>
      </c>
      <c r="CD286" s="9">
        <f t="shared" si="72"/>
        <v>3.9628296940495085E-2</v>
      </c>
      <c r="CE286" s="9">
        <f t="shared" si="72"/>
        <v>-3.8488348195549603E-2</v>
      </c>
      <c r="CF286" s="9">
        <f t="shared" si="72"/>
        <v>4.2118434037817301E-2</v>
      </c>
      <c r="CG286" s="9">
        <f t="shared" si="72"/>
        <v>-2.1106452294214945E-2</v>
      </c>
      <c r="CH286" s="9">
        <f t="shared" si="83"/>
        <v>7.05639240183559E-2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5147765.8651395729</v>
      </c>
      <c r="D287" s="6">
        <f t="shared" si="80"/>
        <v>0</v>
      </c>
      <c r="E287" s="6">
        <f t="shared" si="81"/>
        <v>4713960.9071761593</v>
      </c>
      <c r="F287" s="15">
        <f t="shared" si="82"/>
        <v>0</v>
      </c>
      <c r="G287" s="6"/>
      <c r="H287">
        <v>507278.05007690721</v>
      </c>
      <c r="I287">
        <v>488038.23988987569</v>
      </c>
      <c r="J287">
        <v>502236.09496680793</v>
      </c>
      <c r="K287">
        <v>496305.71708203631</v>
      </c>
      <c r="L287">
        <v>321341.53563181538</v>
      </c>
      <c r="M287">
        <v>382261.26774329948</v>
      </c>
      <c r="N287">
        <v>402156.17143463419</v>
      </c>
      <c r="O287">
        <v>400245.54989904369</v>
      </c>
      <c r="P287">
        <v>369738.84464638022</v>
      </c>
      <c r="Q287">
        <v>396470.69306527462</v>
      </c>
      <c r="R287">
        <v>417139.70019122242</v>
      </c>
      <c r="S287">
        <v>446787.16239030019</v>
      </c>
      <c r="T287">
        <v>445374.49209264008</v>
      </c>
      <c r="U287">
        <v>448105.43473867199</v>
      </c>
      <c r="V287">
        <v>493626.78457328049</v>
      </c>
      <c r="W287">
        <v>476820.14021646779</v>
      </c>
      <c r="X287">
        <v>475292.01976336929</v>
      </c>
      <c r="Y287">
        <v>463749.38311352272</v>
      </c>
      <c r="Z287">
        <v>486394.87549402949</v>
      </c>
      <c r="AA287">
        <v>489218.91292786383</v>
      </c>
      <c r="AB287">
        <v>479973.27209079667</v>
      </c>
      <c r="AC287">
        <v>498661.47797297698</v>
      </c>
      <c r="AD287">
        <v>493721.36752886052</v>
      </c>
      <c r="AE287">
        <v>499434.38140291662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-3.8665512291883274E-2</v>
      </c>
      <c r="BL287" s="9">
        <f t="shared" si="75"/>
        <v>2.8676554616875152E-2</v>
      </c>
      <c r="BM287" s="9">
        <f t="shared" si="75"/>
        <v>-1.1878215895340541E-2</v>
      </c>
      <c r="BN287" s="9">
        <f t="shared" si="74"/>
        <v>-0.43468757049292761</v>
      </c>
      <c r="BO287" s="9">
        <f t="shared" si="74"/>
        <v>0.17359979035161557</v>
      </c>
      <c r="BP287" s="9">
        <f t="shared" si="74"/>
        <v>5.0736177540194057E-2</v>
      </c>
      <c r="BQ287" s="9">
        <f t="shared" si="74"/>
        <v>-4.7622658220546638E-3</v>
      </c>
      <c r="BR287" s="9">
        <f t="shared" si="74"/>
        <v>-7.9281302365284065E-2</v>
      </c>
      <c r="BS287" s="9">
        <f t="shared" si="74"/>
        <v>6.980519311178425E-2</v>
      </c>
      <c r="BT287" s="9">
        <f t="shared" si="78"/>
        <v>5.0819053885571196E-2</v>
      </c>
      <c r="BU287" s="9">
        <f t="shared" si="78"/>
        <v>6.8661156298208001E-2</v>
      </c>
      <c r="BV287" s="9">
        <f t="shared" si="78"/>
        <v>-3.1668509203331228E-3</v>
      </c>
      <c r="BW287" s="9">
        <f t="shared" si="78"/>
        <v>6.1130666029118874E-3</v>
      </c>
      <c r="BX287" s="9">
        <f t="shared" si="78"/>
        <v>9.6751184716738325E-2</v>
      </c>
      <c r="BY287" s="9">
        <f t="shared" si="78"/>
        <v>-3.4640379595233597E-2</v>
      </c>
      <c r="BZ287" s="9">
        <f t="shared" si="78"/>
        <v>-3.2099616609415353E-3</v>
      </c>
      <c r="CA287" s="9">
        <f t="shared" si="78"/>
        <v>-2.4585109877653499E-2</v>
      </c>
      <c r="CB287" s="9">
        <f t="shared" si="78"/>
        <v>4.7676511309416539E-2</v>
      </c>
      <c r="CC287" s="9">
        <f t="shared" si="78"/>
        <v>5.7892689808098485E-3</v>
      </c>
      <c r="CD287" s="9">
        <f t="shared" si="72"/>
        <v>-1.9079644790159261E-2</v>
      </c>
      <c r="CE287" s="9">
        <f t="shared" si="72"/>
        <v>3.8197045470375487E-2</v>
      </c>
      <c r="CF287" s="9">
        <f t="shared" si="72"/>
        <v>-9.9561399588833609E-3</v>
      </c>
      <c r="CG287" s="9">
        <f t="shared" si="72"/>
        <v>1.1504896177381985E-2</v>
      </c>
      <c r="CH287" s="9">
        <f t="shared" si="83"/>
        <v>0.10832906702992574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3989797.6390363704</v>
      </c>
      <c r="D288" s="6">
        <f t="shared" si="80"/>
        <v>0</v>
      </c>
      <c r="E288" s="6">
        <f t="shared" si="81"/>
        <v>3764178.1492529721</v>
      </c>
      <c r="F288" s="15">
        <f t="shared" si="82"/>
        <v>0</v>
      </c>
      <c r="G288" s="6"/>
      <c r="H288">
        <v>510378.95702697581</v>
      </c>
      <c r="I288">
        <v>483953.04365629918</v>
      </c>
      <c r="J288">
        <v>496045.36071455223</v>
      </c>
      <c r="K288">
        <v>480449.11787090322</v>
      </c>
      <c r="L288">
        <v>302234.19788867229</v>
      </c>
      <c r="M288">
        <v>322959.166832513</v>
      </c>
      <c r="N288">
        <v>315481.94816900563</v>
      </c>
      <c r="O288">
        <v>296712.34603523288</v>
      </c>
      <c r="P288">
        <v>274570.80080487672</v>
      </c>
      <c r="Q288">
        <v>267297.8162818948</v>
      </c>
      <c r="R288">
        <v>280961.16994636762</v>
      </c>
      <c r="S288">
        <v>289493.24606104032</v>
      </c>
      <c r="T288">
        <v>283476.58554217662</v>
      </c>
      <c r="U288">
        <v>280938.4151721177</v>
      </c>
      <c r="V288">
        <v>291208.10475165403</v>
      </c>
      <c r="W288">
        <v>285713.5801840286</v>
      </c>
      <c r="X288">
        <v>284046.12013716402</v>
      </c>
      <c r="Y288">
        <v>275821.30821342737</v>
      </c>
      <c r="Z288">
        <v>267684.81878887402</v>
      </c>
      <c r="AA288">
        <v>247566.33748869479</v>
      </c>
      <c r="AB288">
        <v>242272.9473219245</v>
      </c>
      <c r="AC288">
        <v>252253.16309308301</v>
      </c>
      <c r="AD288">
        <v>266393.28349194227</v>
      </c>
      <c r="AE288">
        <v>266599.99436942022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-5.316561801413925E-2</v>
      </c>
      <c r="BL288" s="9">
        <f t="shared" si="75"/>
        <v>2.4679490825781039E-2</v>
      </c>
      <c r="BM288" s="9">
        <f t="shared" si="75"/>
        <v>-3.1946046922950271E-2</v>
      </c>
      <c r="BN288" s="9">
        <f t="shared" si="74"/>
        <v>-0.46351912213824453</v>
      </c>
      <c r="BO288" s="9">
        <f t="shared" si="74"/>
        <v>6.6323690220285669E-2</v>
      </c>
      <c r="BP288" s="9">
        <f t="shared" si="74"/>
        <v>-2.3424432991652588E-2</v>
      </c>
      <c r="BQ288" s="9">
        <f t="shared" si="74"/>
        <v>-6.1338326159580993E-2</v>
      </c>
      <c r="BR288" s="9">
        <f t="shared" si="74"/>
        <v>-7.7553983483036312E-2</v>
      </c>
      <c r="BS288" s="9">
        <f t="shared" si="74"/>
        <v>-2.684570055043968E-2</v>
      </c>
      <c r="BT288" s="9">
        <f t="shared" si="78"/>
        <v>4.9853020969775882E-2</v>
      </c>
      <c r="BU288" s="9">
        <f t="shared" si="78"/>
        <v>2.9915492531612527E-2</v>
      </c>
      <c r="BV288" s="9">
        <f t="shared" si="78"/>
        <v>-2.1002437995798779E-2</v>
      </c>
      <c r="BW288" s="9">
        <f t="shared" si="78"/>
        <v>-8.9940468513982717E-3</v>
      </c>
      <c r="BX288" s="9">
        <f t="shared" si="78"/>
        <v>3.5902665961322675E-2</v>
      </c>
      <c r="BY288" s="9">
        <f t="shared" si="78"/>
        <v>-1.9048307058959855E-2</v>
      </c>
      <c r="BZ288" s="9">
        <f t="shared" si="78"/>
        <v>-5.8532213020612628E-3</v>
      </c>
      <c r="CA288" s="9">
        <f t="shared" si="78"/>
        <v>-2.9383397793834087E-2</v>
      </c>
      <c r="CB288" s="9">
        <f t="shared" si="78"/>
        <v>-2.9942982904960294E-2</v>
      </c>
      <c r="CC288" s="9">
        <f t="shared" si="78"/>
        <v>-7.8131662774559268E-2</v>
      </c>
      <c r="CD288" s="9">
        <f t="shared" si="72"/>
        <v>-2.1613604280635794E-2</v>
      </c>
      <c r="CE288" s="9">
        <f t="shared" si="72"/>
        <v>4.0368226600011589E-2</v>
      </c>
      <c r="CF288" s="9">
        <f t="shared" si="72"/>
        <v>5.4540527559288281E-2</v>
      </c>
      <c r="CG288" s="9">
        <f t="shared" si="72"/>
        <v>7.75660393584344E-4</v>
      </c>
      <c r="CH288" s="9">
        <f t="shared" si="83"/>
        <v>0.1033397783480975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3691630.0125570884</v>
      </c>
      <c r="D289" s="6">
        <f t="shared" si="80"/>
        <v>0</v>
      </c>
      <c r="E289" s="6">
        <f t="shared" si="81"/>
        <v>3501444.1983983936</v>
      </c>
      <c r="F289" s="15">
        <f t="shared" si="82"/>
        <v>0</v>
      </c>
      <c r="G289" s="6"/>
      <c r="H289">
        <v>484652.73584480828</v>
      </c>
      <c r="I289">
        <v>462622.92334650003</v>
      </c>
      <c r="J289">
        <v>472572.89246026898</v>
      </c>
      <c r="K289">
        <v>459626.66725533019</v>
      </c>
      <c r="L289">
        <v>267367.57080507721</v>
      </c>
      <c r="M289">
        <v>290230.91818073537</v>
      </c>
      <c r="N289">
        <v>289907.71777742758</v>
      </c>
      <c r="O289">
        <v>269690.95198327332</v>
      </c>
      <c r="P289">
        <v>242595.9249743793</v>
      </c>
      <c r="Q289">
        <v>238201.73659893189</v>
      </c>
      <c r="R289">
        <v>248594.83839252329</v>
      </c>
      <c r="S289">
        <v>260828.0274309364</v>
      </c>
      <c r="T289">
        <v>266726.35887038312</v>
      </c>
      <c r="U289">
        <v>260131.01252922861</v>
      </c>
      <c r="V289">
        <v>269846.83692646679</v>
      </c>
      <c r="W289">
        <v>272503.80269793782</v>
      </c>
      <c r="X289">
        <v>267011.21943673107</v>
      </c>
      <c r="Y289">
        <v>265214.95994483109</v>
      </c>
      <c r="Z289">
        <v>251736.25388155851</v>
      </c>
      <c r="AA289">
        <v>225680.50926223799</v>
      </c>
      <c r="AB289">
        <v>212296.02274571281</v>
      </c>
      <c r="AC289">
        <v>219404.45967218789</v>
      </c>
      <c r="AD289">
        <v>214548.39399056119</v>
      </c>
      <c r="AE289">
        <v>217810.92792875681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-4.652032406569339E-2</v>
      </c>
      <c r="BL289" s="9">
        <f t="shared" si="75"/>
        <v>2.1279702944799344E-2</v>
      </c>
      <c r="BM289" s="9">
        <f t="shared" si="75"/>
        <v>-2.777743775251891E-2</v>
      </c>
      <c r="BN289" s="9">
        <f t="shared" si="74"/>
        <v>-0.54179018569882609</v>
      </c>
      <c r="BO289" s="9">
        <f t="shared" si="74"/>
        <v>8.2052494373543131E-2</v>
      </c>
      <c r="BP289" s="9">
        <f t="shared" si="74"/>
        <v>-1.1142179358948486E-3</v>
      </c>
      <c r="BQ289" s="9">
        <f t="shared" si="74"/>
        <v>-7.2285976645122305E-2</v>
      </c>
      <c r="BR289" s="9">
        <f t="shared" si="74"/>
        <v>-0.10587948206757357</v>
      </c>
      <c r="BS289" s="9">
        <f t="shared" si="74"/>
        <v>-1.8279251663917889E-2</v>
      </c>
      <c r="BT289" s="9">
        <f t="shared" si="78"/>
        <v>4.2706468757715603E-2</v>
      </c>
      <c r="BU289" s="9">
        <f t="shared" si="78"/>
        <v>4.8036875261448925E-2</v>
      </c>
      <c r="BV289" s="9">
        <f t="shared" si="78"/>
        <v>2.2361968292550251E-2</v>
      </c>
      <c r="BW289" s="9">
        <f t="shared" si="78"/>
        <v>-2.5037861267437508E-2</v>
      </c>
      <c r="BX289" s="9">
        <f t="shared" si="78"/>
        <v>3.6669128950201912E-2</v>
      </c>
      <c r="BY289" s="9">
        <f t="shared" si="78"/>
        <v>9.7980414639546459E-3</v>
      </c>
      <c r="BZ289" s="9">
        <f t="shared" si="78"/>
        <v>-2.0361890981040867E-2</v>
      </c>
      <c r="CA289" s="9">
        <f t="shared" si="78"/>
        <v>-6.7500111106043176E-3</v>
      </c>
      <c r="CB289" s="9">
        <f t="shared" si="78"/>
        <v>-5.2158738919149329E-2</v>
      </c>
      <c r="CC289" s="9">
        <f t="shared" si="78"/>
        <v>-0.10926160459088428</v>
      </c>
      <c r="CD289" s="9">
        <f t="shared" si="72"/>
        <v>-6.1138688848223939E-2</v>
      </c>
      <c r="CE289" s="9">
        <f t="shared" si="72"/>
        <v>3.2935239897300399E-2</v>
      </c>
      <c r="CF289" s="9">
        <f t="shared" si="72"/>
        <v>-2.2381548377252796E-2</v>
      </c>
      <c r="CG289" s="9">
        <f t="shared" si="72"/>
        <v>1.5092057454175514E-2</v>
      </c>
      <c r="CH289" s="9">
        <f t="shared" si="83"/>
        <v>0.12060179899825756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4201837.5655891951</v>
      </c>
      <c r="D290" s="6">
        <f t="shared" si="80"/>
        <v>0</v>
      </c>
      <c r="E290" s="6">
        <f t="shared" si="81"/>
        <v>3994890.3050030326</v>
      </c>
      <c r="F290" s="15">
        <f t="shared" si="82"/>
        <v>0</v>
      </c>
      <c r="G290" s="6"/>
      <c r="H290">
        <v>551836.81796700298</v>
      </c>
      <c r="I290">
        <v>520931.05207385472</v>
      </c>
      <c r="J290">
        <v>534895.56643641379</v>
      </c>
      <c r="K290">
        <v>513539.25764491002</v>
      </c>
      <c r="L290">
        <v>325982.21104697941</v>
      </c>
      <c r="M290">
        <v>357980.4462504051</v>
      </c>
      <c r="N290">
        <v>342461.8175911447</v>
      </c>
      <c r="O290">
        <v>308980.45223286492</v>
      </c>
      <c r="P290">
        <v>274519.30068163358</v>
      </c>
      <c r="Q290">
        <v>279425.32842152508</v>
      </c>
      <c r="R290">
        <v>295404.27330641838</v>
      </c>
      <c r="S290">
        <v>289138.48766637337</v>
      </c>
      <c r="T290">
        <v>308845.11693048902</v>
      </c>
      <c r="U290">
        <v>320121.98296977911</v>
      </c>
      <c r="V290">
        <v>328745.51853251318</v>
      </c>
      <c r="W290">
        <v>289307.05154053168</v>
      </c>
      <c r="X290">
        <v>272972.38512462412</v>
      </c>
      <c r="Y290">
        <v>269199.64138120471</v>
      </c>
      <c r="Z290">
        <v>245928.84156813941</v>
      </c>
      <c r="AA290">
        <v>233167.38564846839</v>
      </c>
      <c r="AB290">
        <v>236340.29825063419</v>
      </c>
      <c r="AC290">
        <v>240451.53174531099</v>
      </c>
      <c r="AD290">
        <v>231894.60580783279</v>
      </c>
      <c r="AE290">
        <v>230191.84896680291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-5.7634687622185647E-2</v>
      </c>
      <c r="BL290" s="9">
        <f t="shared" si="75"/>
        <v>2.6453829593024995E-2</v>
      </c>
      <c r="BM290" s="9">
        <f t="shared" si="75"/>
        <v>-4.0745047362615576E-2</v>
      </c>
      <c r="BN290" s="9">
        <f t="shared" si="74"/>
        <v>-0.45448366501892751</v>
      </c>
      <c r="BO290" s="9">
        <f t="shared" si="74"/>
        <v>9.3635552959427465E-2</v>
      </c>
      <c r="BP290" s="9">
        <f t="shared" si="74"/>
        <v>-4.4318195494681266E-2</v>
      </c>
      <c r="BQ290" s="9">
        <f t="shared" si="74"/>
        <v>-0.10288215648770271</v>
      </c>
      <c r="BR290" s="9">
        <f t="shared" si="74"/>
        <v>-0.11825644289944409</v>
      </c>
      <c r="BS290" s="9">
        <f t="shared" si="74"/>
        <v>1.7713525003761565E-2</v>
      </c>
      <c r="BT290" s="9">
        <f t="shared" si="78"/>
        <v>5.5609740543306731E-2</v>
      </c>
      <c r="BU290" s="9">
        <f t="shared" si="78"/>
        <v>-2.1439066749895389E-2</v>
      </c>
      <c r="BV290" s="9">
        <f t="shared" si="78"/>
        <v>6.5934142115900679E-2</v>
      </c>
      <c r="BW290" s="9">
        <f t="shared" si="78"/>
        <v>3.5862208409322922E-2</v>
      </c>
      <c r="BX290" s="9">
        <f t="shared" si="78"/>
        <v>2.6581831621497815E-2</v>
      </c>
      <c r="BY290" s="9">
        <f t="shared" si="78"/>
        <v>-0.127795365381773</v>
      </c>
      <c r="BZ290" s="9">
        <f t="shared" si="78"/>
        <v>-5.8117949498067423E-2</v>
      </c>
      <c r="CA290" s="9">
        <f t="shared" si="78"/>
        <v>-1.3917371074185647E-2</v>
      </c>
      <c r="CB290" s="9">
        <f t="shared" si="78"/>
        <v>-9.0411033434837612E-2</v>
      </c>
      <c r="CC290" s="9">
        <f t="shared" si="78"/>
        <v>-5.3285643184143389E-2</v>
      </c>
      <c r="CD290" s="9">
        <f t="shared" si="72"/>
        <v>1.3516119180086196E-2</v>
      </c>
      <c r="CE290" s="9">
        <f t="shared" si="72"/>
        <v>1.7245829865270713E-2</v>
      </c>
      <c r="CF290" s="9">
        <f t="shared" si="72"/>
        <v>-3.6235554894735032E-2</v>
      </c>
      <c r="CG290" s="9">
        <f t="shared" si="72"/>
        <v>-7.3698959603068831E-3</v>
      </c>
      <c r="CH290" s="9">
        <f t="shared" si="83"/>
        <v>0.10813926587643113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5408164.5477174306</v>
      </c>
      <c r="D291" s="6">
        <f t="shared" si="80"/>
        <v>0</v>
      </c>
      <c r="E291" s="6">
        <f t="shared" si="81"/>
        <v>4948077.8960256474</v>
      </c>
      <c r="F291" s="15">
        <f t="shared" si="82"/>
        <v>0</v>
      </c>
      <c r="G291" s="6"/>
      <c r="H291">
        <v>540200.2034852088</v>
      </c>
      <c r="I291">
        <v>511120.54667641269</v>
      </c>
      <c r="J291">
        <v>515745.1389449166</v>
      </c>
      <c r="K291">
        <v>515580.90368513111</v>
      </c>
      <c r="L291">
        <v>371099.72353636049</v>
      </c>
      <c r="M291">
        <v>414505.74994213611</v>
      </c>
      <c r="N291">
        <v>414165.41156409011</v>
      </c>
      <c r="O291">
        <v>408187.80552904907</v>
      </c>
      <c r="P291">
        <v>390657.30583234061</v>
      </c>
      <c r="Q291">
        <v>392620.84112020128</v>
      </c>
      <c r="R291">
        <v>426416.33115618618</v>
      </c>
      <c r="S291">
        <v>440070.85295356851</v>
      </c>
      <c r="T291">
        <v>455471.03340326058</v>
      </c>
      <c r="U291">
        <v>473407.91759470757</v>
      </c>
      <c r="V291">
        <v>512355.87588970998</v>
      </c>
      <c r="W291">
        <v>499889.77767500532</v>
      </c>
      <c r="X291">
        <v>521492.03909833392</v>
      </c>
      <c r="Y291">
        <v>522100.78289007192</v>
      </c>
      <c r="Z291">
        <v>520168.73674496921</v>
      </c>
      <c r="AA291">
        <v>516935.75297033141</v>
      </c>
      <c r="AB291">
        <v>509812.91700672609</v>
      </c>
      <c r="AC291">
        <v>509065.7635124384</v>
      </c>
      <c r="AD291">
        <v>529068.33837281982</v>
      </c>
      <c r="AE291">
        <v>545610.66834533249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-5.5334352184191665E-2</v>
      </c>
      <c r="BL291" s="9">
        <f t="shared" si="75"/>
        <v>9.0072608318761682E-3</v>
      </c>
      <c r="BM291" s="9">
        <f t="shared" si="75"/>
        <v>-3.1849338499195687E-4</v>
      </c>
      <c r="BN291" s="9">
        <f t="shared" si="74"/>
        <v>-0.32882341022401795</v>
      </c>
      <c r="BO291" s="9">
        <f t="shared" si="74"/>
        <v>0.11061602339257112</v>
      </c>
      <c r="BP291" s="9">
        <f t="shared" si="74"/>
        <v>-8.2140760531167396E-4</v>
      </c>
      <c r="BQ291" s="9">
        <f t="shared" si="74"/>
        <v>-1.453806270500234E-2</v>
      </c>
      <c r="BR291" s="9">
        <f t="shared" si="74"/>
        <v>-4.3896656162564607E-2</v>
      </c>
      <c r="BS291" s="9">
        <f t="shared" si="74"/>
        <v>5.0136453022591853E-3</v>
      </c>
      <c r="BT291" s="9">
        <f t="shared" si="78"/>
        <v>8.25718068990514E-2</v>
      </c>
      <c r="BU291" s="9">
        <f t="shared" si="78"/>
        <v>3.1519571185316966E-2</v>
      </c>
      <c r="BV291" s="9">
        <f t="shared" si="78"/>
        <v>3.4396378321913043E-2</v>
      </c>
      <c r="BW291" s="9">
        <f t="shared" si="78"/>
        <v>3.8625300186858016E-2</v>
      </c>
      <c r="BX291" s="9">
        <f t="shared" si="78"/>
        <v>7.9062031790096243E-2</v>
      </c>
      <c r="BY291" s="9">
        <f t="shared" si="78"/>
        <v>-2.4631824216544911E-2</v>
      </c>
      <c r="BZ291" s="9">
        <f t="shared" si="78"/>
        <v>4.2306379462102993E-2</v>
      </c>
      <c r="CA291" s="9">
        <f t="shared" si="78"/>
        <v>1.1666309847192693E-3</v>
      </c>
      <c r="CB291" s="9">
        <f t="shared" si="78"/>
        <v>-3.7073872384400727E-3</v>
      </c>
      <c r="CC291" s="9">
        <f t="shared" si="78"/>
        <v>-6.2346548088704472E-3</v>
      </c>
      <c r="CD291" s="9">
        <f t="shared" si="72"/>
        <v>-1.3874768848787957E-2</v>
      </c>
      <c r="CE291" s="9">
        <f t="shared" si="72"/>
        <v>-1.4666194170095085E-3</v>
      </c>
      <c r="CF291" s="9">
        <f t="shared" si="72"/>
        <v>3.8540397979935449E-2</v>
      </c>
      <c r="CG291" s="9">
        <f t="shared" si="72"/>
        <v>3.0788052172592634E-2</v>
      </c>
      <c r="CH291" s="9">
        <f t="shared" si="83"/>
        <v>8.1875599458318765E-2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5627974.1685033003</v>
      </c>
      <c r="D292" s="6">
        <f t="shared" si="80"/>
        <v>0</v>
      </c>
      <c r="E292" s="6">
        <f t="shared" si="81"/>
        <v>5228996.7834862228</v>
      </c>
      <c r="F292" s="15">
        <f t="shared" si="82"/>
        <v>0</v>
      </c>
      <c r="G292" s="6"/>
      <c r="H292">
        <v>621304.37195436156</v>
      </c>
      <c r="I292">
        <v>593329.68750626966</v>
      </c>
      <c r="J292">
        <v>610784.67035348597</v>
      </c>
      <c r="K292">
        <v>597185.67368996353</v>
      </c>
      <c r="L292">
        <v>402106.33276221441</v>
      </c>
      <c r="M292">
        <v>436033.41647058062</v>
      </c>
      <c r="N292">
        <v>450132.23483598238</v>
      </c>
      <c r="O292">
        <v>429868.90548629232</v>
      </c>
      <c r="P292">
        <v>399733.01057522307</v>
      </c>
      <c r="Q292">
        <v>394404.72258256917</v>
      </c>
      <c r="R292">
        <v>405091.81792760012</v>
      </c>
      <c r="S292">
        <v>436887.47234797868</v>
      </c>
      <c r="T292">
        <v>448468.50363836437</v>
      </c>
      <c r="U292">
        <v>463413.69829668337</v>
      </c>
      <c r="V292">
        <v>481089.08603013848</v>
      </c>
      <c r="W292">
        <v>483734.4694477205</v>
      </c>
      <c r="X292">
        <v>496989.11502258357</v>
      </c>
      <c r="Y292">
        <v>495722.26916714659</v>
      </c>
      <c r="Z292">
        <v>478942.48888701323</v>
      </c>
      <c r="AA292">
        <v>433016.21464232978</v>
      </c>
      <c r="AB292">
        <v>443088.94178539369</v>
      </c>
      <c r="AC292">
        <v>462572.22872164258</v>
      </c>
      <c r="AD292">
        <v>456959.34626759932</v>
      </c>
      <c r="AE292">
        <v>449727.69953740429</v>
      </c>
      <c r="AF292" s="6"/>
      <c r="AG292" s="6"/>
      <c r="AH292" s="6"/>
      <c r="AI292" s="6">
        <f t="shared" si="85"/>
        <v>621304.37195436156</v>
      </c>
      <c r="AJ292" s="6">
        <f t="shared" si="85"/>
        <v>593329.68750626966</v>
      </c>
      <c r="AK292" s="6">
        <f t="shared" si="84"/>
        <v>610784.67035348597</v>
      </c>
      <c r="AL292" s="6">
        <f t="shared" si="84"/>
        <v>597185.67368996353</v>
      </c>
      <c r="AM292" s="6">
        <f t="shared" si="84"/>
        <v>402106.33276221441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-4.6070883882846053E-2</v>
      </c>
      <c r="BL292" s="9">
        <f t="shared" si="75"/>
        <v>2.899426542963681E-2</v>
      </c>
      <c r="BM292" s="9">
        <f t="shared" si="75"/>
        <v>-2.2516399131813542E-2</v>
      </c>
      <c r="BN292" s="9">
        <f t="shared" si="74"/>
        <v>-0.39551151324328088</v>
      </c>
      <c r="BO292" s="9">
        <f t="shared" si="74"/>
        <v>8.1002320691905688E-2</v>
      </c>
      <c r="BP292" s="9">
        <f t="shared" si="74"/>
        <v>3.1822511095220746E-2</v>
      </c>
      <c r="BQ292" s="9">
        <f t="shared" si="74"/>
        <v>-4.6061103545559347E-2</v>
      </c>
      <c r="BR292" s="9">
        <f t="shared" si="74"/>
        <v>-7.2683440556510132E-2</v>
      </c>
      <c r="BS292" s="9">
        <f t="shared" si="74"/>
        <v>-1.341925393586091E-2</v>
      </c>
      <c r="BT292" s="9">
        <f t="shared" si="78"/>
        <v>2.6736155593318385E-2</v>
      </c>
      <c r="BU292" s="9">
        <f t="shared" si="78"/>
        <v>7.556190924496306E-2</v>
      </c>
      <c r="BV292" s="9">
        <f t="shared" si="78"/>
        <v>2.6162791442664129E-2</v>
      </c>
      <c r="BW292" s="9">
        <f t="shared" si="78"/>
        <v>3.2781718945706466E-2</v>
      </c>
      <c r="BX292" s="9">
        <f t="shared" si="78"/>
        <v>3.7432291021187836E-2</v>
      </c>
      <c r="BY292" s="9">
        <f t="shared" si="78"/>
        <v>5.483676329428166E-3</v>
      </c>
      <c r="BZ292" s="9">
        <f t="shared" si="78"/>
        <v>2.7031985165984544E-2</v>
      </c>
      <c r="CA292" s="9">
        <f t="shared" si="78"/>
        <v>-2.5522957897368519E-3</v>
      </c>
      <c r="CB292" s="9">
        <f t="shared" si="78"/>
        <v>-3.4435303455544373E-2</v>
      </c>
      <c r="CC292" s="9">
        <f t="shared" si="78"/>
        <v>-0.1008053507362144</v>
      </c>
      <c r="CD292" s="9">
        <f t="shared" si="72"/>
        <v>2.2995346905537169E-2</v>
      </c>
      <c r="CE292" s="9">
        <f t="shared" si="72"/>
        <v>4.3032193550318038E-2</v>
      </c>
      <c r="CF292" s="9">
        <f t="shared" si="72"/>
        <v>-1.2208285869868852E-2</v>
      </c>
      <c r="CG292" s="9">
        <f t="shared" si="72"/>
        <v>-1.5952141627246511E-2</v>
      </c>
      <c r="CH292" s="9">
        <f t="shared" si="83"/>
        <v>9.414706302786606E-2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5210816.7837026352</v>
      </c>
      <c r="D293" s="6">
        <f t="shared" si="80"/>
        <v>0</v>
      </c>
      <c r="E293" s="6">
        <f t="shared" si="81"/>
        <v>4740537.4503673501</v>
      </c>
      <c r="F293" s="15">
        <f t="shared" si="82"/>
        <v>0</v>
      </c>
      <c r="G293" s="6"/>
      <c r="H293">
        <v>519639.35277891112</v>
      </c>
      <c r="I293">
        <v>501369.31534119911</v>
      </c>
      <c r="J293">
        <v>506972.84602217801</v>
      </c>
      <c r="K293">
        <v>503363.49086276023</v>
      </c>
      <c r="L293">
        <v>362530.22740462591</v>
      </c>
      <c r="M293">
        <v>398649.87329227017</v>
      </c>
      <c r="N293">
        <v>393789.10462199332</v>
      </c>
      <c r="O293">
        <v>375860.97186104301</v>
      </c>
      <c r="P293">
        <v>362294.87586708448</v>
      </c>
      <c r="Q293">
        <v>371856.46929187299</v>
      </c>
      <c r="R293">
        <v>395582.06524476828</v>
      </c>
      <c r="S293">
        <v>420485.89843517571</v>
      </c>
      <c r="T293">
        <v>432457.2126081083</v>
      </c>
      <c r="U293">
        <v>446385.4939483389</v>
      </c>
      <c r="V293">
        <v>474933.86550717312</v>
      </c>
      <c r="W293">
        <v>467918.71528066677</v>
      </c>
      <c r="X293">
        <v>490177.19797002798</v>
      </c>
      <c r="Y293">
        <v>491077.66349795548</v>
      </c>
      <c r="Z293">
        <v>516560.64538666821</v>
      </c>
      <c r="AA293">
        <v>514003.86512732669</v>
      </c>
      <c r="AB293">
        <v>523396.12850207731</v>
      </c>
      <c r="AC293">
        <v>537635.3908609919</v>
      </c>
      <c r="AD293">
        <v>540661.80518360937</v>
      </c>
      <c r="AE293">
        <v>535246.33009342186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-3.5792032720317744E-2</v>
      </c>
      <c r="BL293" s="9">
        <f t="shared" si="75"/>
        <v>1.1114458127017252E-2</v>
      </c>
      <c r="BM293" s="9">
        <f t="shared" si="75"/>
        <v>-7.144889047864829E-3</v>
      </c>
      <c r="BN293" s="9">
        <f t="shared" si="74"/>
        <v>-0.32820469820525849</v>
      </c>
      <c r="BO293" s="9">
        <f t="shared" si="74"/>
        <v>9.4975664344301977E-2</v>
      </c>
      <c r="BP293" s="9">
        <f t="shared" si="74"/>
        <v>-1.2268022572114189E-2</v>
      </c>
      <c r="BQ293" s="9">
        <f t="shared" si="74"/>
        <v>-4.6596179209609415E-2</v>
      </c>
      <c r="BR293" s="9">
        <f t="shared" si="74"/>
        <v>-3.676086486597599E-2</v>
      </c>
      <c r="BS293" s="9">
        <f t="shared" si="74"/>
        <v>2.6049490123966262E-2</v>
      </c>
      <c r="BT293" s="9">
        <f t="shared" si="78"/>
        <v>6.1850318558736184E-2</v>
      </c>
      <c r="BU293" s="9">
        <f t="shared" si="78"/>
        <v>6.1052680477819948E-2</v>
      </c>
      <c r="BV293" s="9">
        <f t="shared" si="78"/>
        <v>2.8072447472888541E-2</v>
      </c>
      <c r="BW293" s="9">
        <f t="shared" si="78"/>
        <v>3.1699523811541189E-2</v>
      </c>
      <c r="BX293" s="9">
        <f t="shared" si="78"/>
        <v>6.1992648926294247E-2</v>
      </c>
      <c r="BY293" s="9">
        <f t="shared" si="78"/>
        <v>-1.4880968295071222E-2</v>
      </c>
      <c r="BZ293" s="9">
        <f t="shared" si="78"/>
        <v>4.6472358708215443E-2</v>
      </c>
      <c r="CA293" s="9">
        <f t="shared" si="78"/>
        <v>1.8353351734637805E-3</v>
      </c>
      <c r="CB293" s="9">
        <f t="shared" si="78"/>
        <v>5.0590408294289839E-2</v>
      </c>
      <c r="CC293" s="9">
        <f t="shared" si="78"/>
        <v>-4.9619125809946827E-3</v>
      </c>
      <c r="CD293" s="9">
        <f t="shared" si="72"/>
        <v>1.810780811436578E-2</v>
      </c>
      <c r="CE293" s="9">
        <f t="shared" si="72"/>
        <v>2.6842025012574953E-2</v>
      </c>
      <c r="CF293" s="9">
        <f t="shared" si="72"/>
        <v>5.6133360644150272E-3</v>
      </c>
      <c r="CG293" s="9">
        <f t="shared" si="72"/>
        <v>-1.0066883309453791E-2</v>
      </c>
      <c r="CH293" s="9">
        <f t="shared" si="83"/>
        <v>8.0296769364447393E-2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5297720.0346407108</v>
      </c>
      <c r="D294" s="6">
        <f t="shared" si="80"/>
        <v>0</v>
      </c>
      <c r="E294" s="6">
        <f t="shared" si="81"/>
        <v>4772024.9053838653</v>
      </c>
      <c r="F294" s="15">
        <f t="shared" si="82"/>
        <v>0</v>
      </c>
      <c r="G294" s="6"/>
      <c r="H294">
        <v>519280.34905711841</v>
      </c>
      <c r="I294">
        <v>503991.73302466929</v>
      </c>
      <c r="J294">
        <v>515093.37559808127</v>
      </c>
      <c r="K294">
        <v>515550.58952256863</v>
      </c>
      <c r="L294">
        <v>343676.50496022688</v>
      </c>
      <c r="M294">
        <v>386093.80472995067</v>
      </c>
      <c r="N294">
        <v>399865.84462625202</v>
      </c>
      <c r="O294">
        <v>388000.32645455358</v>
      </c>
      <c r="P294">
        <v>370463.47641811077</v>
      </c>
      <c r="Q294">
        <v>362841.94648610108</v>
      </c>
      <c r="R294">
        <v>376695.46673251921</v>
      </c>
      <c r="S294">
        <v>415557.20583207067</v>
      </c>
      <c r="T294">
        <v>430950.90952264448</v>
      </c>
      <c r="U294">
        <v>439285.32155652338</v>
      </c>
      <c r="V294">
        <v>458001.85789311671</v>
      </c>
      <c r="W294">
        <v>474933.58405721228</v>
      </c>
      <c r="X294">
        <v>507476.8574855628</v>
      </c>
      <c r="Y294">
        <v>530709.86167014053</v>
      </c>
      <c r="Z294">
        <v>545842.05972542847</v>
      </c>
      <c r="AA294">
        <v>581866.42526512523</v>
      </c>
      <c r="AB294">
        <v>597003.87445022725</v>
      </c>
      <c r="AC294">
        <v>603778.33731169568</v>
      </c>
      <c r="AD294">
        <v>602296.81963032857</v>
      </c>
      <c r="AE294">
        <v>582737.82082765247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-2.9884043711395622E-2</v>
      </c>
      <c r="BL294" s="9">
        <f t="shared" si="75"/>
        <v>2.1788330861653705E-2</v>
      </c>
      <c r="BM294" s="9">
        <f t="shared" si="75"/>
        <v>8.8723937645489108E-4</v>
      </c>
      <c r="BN294" s="9">
        <f t="shared" si="74"/>
        <v>-0.40553461307668709</v>
      </c>
      <c r="BO294" s="9">
        <f t="shared" si="74"/>
        <v>0.11637953500654924</v>
      </c>
      <c r="BP294" s="9">
        <f t="shared" si="74"/>
        <v>3.5048745042350074E-2</v>
      </c>
      <c r="BQ294" s="9">
        <f t="shared" si="74"/>
        <v>-3.012292141769762E-2</v>
      </c>
      <c r="BR294" s="9">
        <f t="shared" si="74"/>
        <v>-4.6251320292130804E-2</v>
      </c>
      <c r="BS294" s="9">
        <f t="shared" si="74"/>
        <v>-2.0787530390930439E-2</v>
      </c>
      <c r="BT294" s="9">
        <f t="shared" si="78"/>
        <v>3.7469750149580143E-2</v>
      </c>
      <c r="BU294" s="9">
        <f t="shared" si="78"/>
        <v>9.8183203850965087E-2</v>
      </c>
      <c r="BV294" s="9">
        <f t="shared" si="78"/>
        <v>3.6373900279256778E-2</v>
      </c>
      <c r="BW294" s="9">
        <f t="shared" si="78"/>
        <v>1.9154952569859364E-2</v>
      </c>
      <c r="BX294" s="9">
        <f t="shared" si="78"/>
        <v>4.1724103473911589E-2</v>
      </c>
      <c r="BY294" s="9">
        <f t="shared" si="78"/>
        <v>3.630173057989465E-2</v>
      </c>
      <c r="BZ294" s="9">
        <f t="shared" si="78"/>
        <v>6.6276137641474081E-2</v>
      </c>
      <c r="CA294" s="9">
        <f t="shared" si="78"/>
        <v>4.4764363180708464E-2</v>
      </c>
      <c r="CB294" s="9">
        <f t="shared" si="78"/>
        <v>2.8114193953506134E-2</v>
      </c>
      <c r="CC294" s="9">
        <f t="shared" si="78"/>
        <v>6.3911245539554407E-2</v>
      </c>
      <c r="CD294" s="9">
        <f t="shared" si="72"/>
        <v>2.5682691701636048E-2</v>
      </c>
      <c r="CE294" s="9">
        <f t="shared" si="72"/>
        <v>1.1283536133339905E-2</v>
      </c>
      <c r="CF294" s="9">
        <f t="shared" si="72"/>
        <v>-2.4567597102088277E-3</v>
      </c>
      <c r="CG294" s="9">
        <f t="shared" si="72"/>
        <v>-3.3013001444229896E-2</v>
      </c>
      <c r="CH294" s="9">
        <f t="shared" si="83"/>
        <v>9.8268445254784328E-2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4747798.456429489</v>
      </c>
      <c r="D295" s="6">
        <f t="shared" si="80"/>
        <v>0</v>
      </c>
      <c r="E295" s="6">
        <f t="shared" si="81"/>
        <v>4437825.5893644905</v>
      </c>
      <c r="F295" s="15">
        <f t="shared" si="82"/>
        <v>0</v>
      </c>
      <c r="G295" s="6"/>
      <c r="H295">
        <v>504531.83218665892</v>
      </c>
      <c r="I295">
        <v>485360.26067379757</v>
      </c>
      <c r="J295">
        <v>498830.30645872757</v>
      </c>
      <c r="K295">
        <v>488007.32723502337</v>
      </c>
      <c r="L295">
        <v>341627.6418170103</v>
      </c>
      <c r="M295">
        <v>377071.3039472457</v>
      </c>
      <c r="N295">
        <v>396078.92310872138</v>
      </c>
      <c r="O295">
        <v>364057.39446078212</v>
      </c>
      <c r="P295">
        <v>341490.67359870247</v>
      </c>
      <c r="Q295">
        <v>351919.09711248259</v>
      </c>
      <c r="R295">
        <v>380038.30239688832</v>
      </c>
      <c r="S295">
        <v>397804.88810353092</v>
      </c>
      <c r="T295">
        <v>415274.53062677401</v>
      </c>
      <c r="U295">
        <v>416557.17314710078</v>
      </c>
      <c r="V295">
        <v>423759.58356662077</v>
      </c>
      <c r="W295">
        <v>413452.21039720462</v>
      </c>
      <c r="X295">
        <v>397189.60530351382</v>
      </c>
      <c r="Y295">
        <v>392395.50617108628</v>
      </c>
      <c r="Z295">
        <v>398087.90168364812</v>
      </c>
      <c r="AA295">
        <v>380750.5446166055</v>
      </c>
      <c r="AB295">
        <v>370599.46926485101</v>
      </c>
      <c r="AC295">
        <v>351474.31269951299</v>
      </c>
      <c r="AD295">
        <v>339833.98750207393</v>
      </c>
      <c r="AE295">
        <v>342433.96818472858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-3.8739513600944263E-2</v>
      </c>
      <c r="BL295" s="9">
        <f t="shared" si="75"/>
        <v>2.7374549991577918E-2</v>
      </c>
      <c r="BM295" s="9">
        <f t="shared" si="75"/>
        <v>-2.1935550132277989E-2</v>
      </c>
      <c r="BN295" s="9">
        <f t="shared" si="74"/>
        <v>-0.35660904325755449</v>
      </c>
      <c r="BO295" s="9">
        <f t="shared" si="74"/>
        <v>9.8712927394059138E-2</v>
      </c>
      <c r="BP295" s="9">
        <f t="shared" si="74"/>
        <v>4.9179187473519945E-2</v>
      </c>
      <c r="BQ295" s="9">
        <f t="shared" si="74"/>
        <v>-8.4301959879242425E-2</v>
      </c>
      <c r="BR295" s="9">
        <f t="shared" si="74"/>
        <v>-6.3991163765447182E-2</v>
      </c>
      <c r="BS295" s="9">
        <f t="shared" ref="BS295:BX311" si="86">LN(Q295/P295)</f>
        <v>3.008094290109645E-2</v>
      </c>
      <c r="BT295" s="9">
        <f t="shared" si="78"/>
        <v>7.6870731989438112E-2</v>
      </c>
      <c r="BU295" s="9">
        <f t="shared" si="78"/>
        <v>4.5689610764171933E-2</v>
      </c>
      <c r="BV295" s="9">
        <f t="shared" si="78"/>
        <v>4.297816691931982E-2</v>
      </c>
      <c r="BW295" s="9">
        <f t="shared" si="78"/>
        <v>3.0839015417413484E-3</v>
      </c>
      <c r="BX295" s="9">
        <f t="shared" si="78"/>
        <v>1.7142551877944823E-2</v>
      </c>
      <c r="BY295" s="9">
        <f t="shared" si="78"/>
        <v>-2.462434014529916E-2</v>
      </c>
      <c r="BZ295" s="9">
        <f t="shared" si="78"/>
        <v>-4.0128172482193324E-2</v>
      </c>
      <c r="CA295" s="9">
        <f t="shared" si="78"/>
        <v>-1.2143486435605543E-2</v>
      </c>
      <c r="CB295" s="9">
        <f t="shared" si="78"/>
        <v>1.4402563938175012E-2</v>
      </c>
      <c r="CC295" s="9">
        <f t="shared" si="78"/>
        <v>-4.4528417247691458E-2</v>
      </c>
      <c r="CD295" s="9">
        <f t="shared" si="72"/>
        <v>-2.7022540399494432E-2</v>
      </c>
      <c r="CE295" s="9">
        <f t="shared" si="72"/>
        <v>-5.2985252263920507E-2</v>
      </c>
      <c r="CF295" s="9">
        <f t="shared" si="72"/>
        <v>-3.3679403175443802E-2</v>
      </c>
      <c r="CG295" s="9">
        <f t="shared" si="72"/>
        <v>7.6216191801028186E-3</v>
      </c>
      <c r="CH295" s="9">
        <f t="shared" si="83"/>
        <v>8.7144575767960378E-2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4083676.9710220252</v>
      </c>
      <c r="D296" s="6">
        <f t="shared" si="80"/>
        <v>0</v>
      </c>
      <c r="E296" s="6">
        <f t="shared" si="81"/>
        <v>3856386.6034122547</v>
      </c>
      <c r="F296" s="15">
        <f t="shared" si="82"/>
        <v>0</v>
      </c>
      <c r="G296" s="6"/>
      <c r="H296">
        <v>516091.51164075959</v>
      </c>
      <c r="I296">
        <v>491777.00106422912</v>
      </c>
      <c r="J296">
        <v>494642.30698249582</v>
      </c>
      <c r="K296">
        <v>482995.17015002872</v>
      </c>
      <c r="L296">
        <v>286698.97124097397</v>
      </c>
      <c r="M296">
        <v>318359.93324321549</v>
      </c>
      <c r="N296">
        <v>324870.24778796203</v>
      </c>
      <c r="O296">
        <v>300489.88580159121</v>
      </c>
      <c r="P296">
        <v>277678.00307715352</v>
      </c>
      <c r="Q296">
        <v>277447.81453993713</v>
      </c>
      <c r="R296">
        <v>288234.40632045729</v>
      </c>
      <c r="S296">
        <v>307319.45077101153</v>
      </c>
      <c r="T296">
        <v>311203.63493932708</v>
      </c>
      <c r="U296">
        <v>307267.44069858053</v>
      </c>
      <c r="V296">
        <v>328871.57564692933</v>
      </c>
      <c r="W296">
        <v>323205.88736781111</v>
      </c>
      <c r="X296">
        <v>316497.33483328362</v>
      </c>
      <c r="Y296">
        <v>293899.24880553159</v>
      </c>
      <c r="Z296">
        <v>269558.6509313368</v>
      </c>
      <c r="AA296">
        <v>257466.49139394629</v>
      </c>
      <c r="AB296">
        <v>247745.69493212629</v>
      </c>
      <c r="AC296">
        <v>258621.05853664121</v>
      </c>
      <c r="AD296">
        <v>268620.72394583648</v>
      </c>
      <c r="AE296">
        <v>258650.5307619239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-4.8258734024162642E-2</v>
      </c>
      <c r="BL296" s="9">
        <f t="shared" si="75"/>
        <v>5.8095253280239971E-3</v>
      </c>
      <c r="BM296" s="9">
        <f t="shared" si="75"/>
        <v>-2.3828235288914618E-2</v>
      </c>
      <c r="BN296" s="9">
        <f t="shared" si="75"/>
        <v>-0.52157386930734295</v>
      </c>
      <c r="BO296" s="9">
        <f t="shared" si="75"/>
        <v>0.10474982364216474</v>
      </c>
      <c r="BP296" s="9">
        <f t="shared" si="75"/>
        <v>2.0243256789681436E-2</v>
      </c>
      <c r="BQ296" s="9">
        <f t="shared" si="75"/>
        <v>-7.801176952707374E-2</v>
      </c>
      <c r="BR296" s="9">
        <f t="shared" si="75"/>
        <v>-7.8951915436590345E-2</v>
      </c>
      <c r="BS296" s="9">
        <f t="shared" si="86"/>
        <v>-8.293202841748484E-4</v>
      </c>
      <c r="BT296" s="9">
        <f t="shared" si="78"/>
        <v>3.8141200135200747E-2</v>
      </c>
      <c r="BU296" s="9">
        <f t="shared" si="78"/>
        <v>6.4113702916105936E-2</v>
      </c>
      <c r="BV296" s="9">
        <f t="shared" si="78"/>
        <v>1.2559709791151433E-2</v>
      </c>
      <c r="BW296" s="9">
        <f t="shared" si="78"/>
        <v>-1.272896192873208E-2</v>
      </c>
      <c r="BX296" s="9">
        <f t="shared" si="78"/>
        <v>6.7948816278617583E-2</v>
      </c>
      <c r="BY296" s="9">
        <f t="shared" ref="BY296:CC311" si="87">LN(W296/V296)</f>
        <v>-1.7377784635416376E-2</v>
      </c>
      <c r="BZ296" s="9">
        <f t="shared" si="87"/>
        <v>-2.0974721545928502E-2</v>
      </c>
      <c r="CA296" s="9">
        <f t="shared" si="87"/>
        <v>-7.4077803331849448E-2</v>
      </c>
      <c r="CB296" s="9">
        <f t="shared" si="87"/>
        <v>-8.6451022109937381E-2</v>
      </c>
      <c r="CC296" s="9">
        <f t="shared" si="87"/>
        <v>-4.5896414231935218E-2</v>
      </c>
      <c r="CD296" s="9">
        <f t="shared" si="72"/>
        <v>-3.848678472946146E-2</v>
      </c>
      <c r="CE296" s="9">
        <f t="shared" si="72"/>
        <v>4.2961099480916358E-2</v>
      </c>
      <c r="CF296" s="9">
        <f t="shared" si="72"/>
        <v>3.7936540654312012E-2</v>
      </c>
      <c r="CG296" s="9">
        <f t="shared" si="72"/>
        <v>-3.7822588038609599E-2</v>
      </c>
      <c r="CH296" s="9">
        <f t="shared" si="83"/>
        <v>0.11878782467120594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4977705.4871467231</v>
      </c>
      <c r="D297" s="6">
        <f t="shared" si="80"/>
        <v>0</v>
      </c>
      <c r="E297" s="6">
        <f t="shared" si="81"/>
        <v>4583942.7228872525</v>
      </c>
      <c r="F297" s="15">
        <f t="shared" si="82"/>
        <v>0</v>
      </c>
      <c r="G297" s="6"/>
      <c r="H297">
        <v>540432.23215331254</v>
      </c>
      <c r="I297">
        <v>514829.83279352641</v>
      </c>
      <c r="J297">
        <v>527192.79384491732</v>
      </c>
      <c r="K297">
        <v>521615.78264532558</v>
      </c>
      <c r="L297">
        <v>356806.1855928548</v>
      </c>
      <c r="M297">
        <v>401341.90586606832</v>
      </c>
      <c r="N297">
        <v>401630.374778456</v>
      </c>
      <c r="O297">
        <v>373072.5483620888</v>
      </c>
      <c r="P297">
        <v>347398.40631212492</v>
      </c>
      <c r="Q297">
        <v>349696.14258419862</v>
      </c>
      <c r="R297">
        <v>371586.49933947477</v>
      </c>
      <c r="S297">
        <v>378353.83156174072</v>
      </c>
      <c r="T297">
        <v>385982.62216271512</v>
      </c>
      <c r="U297">
        <v>403075.80007791449</v>
      </c>
      <c r="V297">
        <v>429463.83850824792</v>
      </c>
      <c r="W297">
        <v>418379.67287651182</v>
      </c>
      <c r="X297">
        <v>408880.66682387481</v>
      </c>
      <c r="Y297">
        <v>415347.41872707568</v>
      </c>
      <c r="Z297">
        <v>423227.94638312812</v>
      </c>
      <c r="AA297">
        <v>415267.61103104812</v>
      </c>
      <c r="AB297">
        <v>414655.86974289181</v>
      </c>
      <c r="AC297">
        <v>435683.25349296851</v>
      </c>
      <c r="AD297">
        <v>464037.08984738641</v>
      </c>
      <c r="AE297">
        <v>481453.95280204411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-4.8532824996382493E-2</v>
      </c>
      <c r="BL297" s="9">
        <f t="shared" si="75"/>
        <v>2.3729890061395233E-2</v>
      </c>
      <c r="BM297" s="9">
        <f t="shared" si="75"/>
        <v>-1.0635046069971453E-2</v>
      </c>
      <c r="BN297" s="9">
        <f t="shared" si="75"/>
        <v>-0.3797385314352929</v>
      </c>
      <c r="BO297" s="9">
        <f t="shared" si="75"/>
        <v>0.11762096024550521</v>
      </c>
      <c r="BP297" s="9">
        <f t="shared" si="75"/>
        <v>7.1850282195592605E-4</v>
      </c>
      <c r="BQ297" s="9">
        <f t="shared" si="75"/>
        <v>-7.3759299564408104E-2</v>
      </c>
      <c r="BR297" s="9">
        <f t="shared" si="75"/>
        <v>-7.1300634037291949E-2</v>
      </c>
      <c r="BS297" s="9">
        <f t="shared" si="86"/>
        <v>6.5923470414638299E-3</v>
      </c>
      <c r="BT297" s="9">
        <f t="shared" si="86"/>
        <v>6.0717061750085483E-2</v>
      </c>
      <c r="BU297" s="9">
        <f t="shared" si="86"/>
        <v>1.8048145003357736E-2</v>
      </c>
      <c r="BV297" s="9">
        <f t="shared" si="86"/>
        <v>1.9962528028445191E-2</v>
      </c>
      <c r="BW297" s="9">
        <f t="shared" si="86"/>
        <v>4.3332285635887514E-2</v>
      </c>
      <c r="BX297" s="9">
        <f t="shared" si="86"/>
        <v>6.3412909703432385E-2</v>
      </c>
      <c r="BY297" s="9">
        <f t="shared" si="87"/>
        <v>-2.6148214907466837E-2</v>
      </c>
      <c r="BZ297" s="9">
        <f t="shared" si="87"/>
        <v>-2.2965983265986128E-2</v>
      </c>
      <c r="CA297" s="9">
        <f t="shared" si="87"/>
        <v>1.5691978258912796E-2</v>
      </c>
      <c r="CB297" s="9">
        <f t="shared" si="87"/>
        <v>1.8795590668454383E-2</v>
      </c>
      <c r="CC297" s="9">
        <f t="shared" si="87"/>
        <v>-1.8987755975880465E-2</v>
      </c>
      <c r="CD297" s="9">
        <f t="shared" si="72"/>
        <v>-1.4742115703902782E-3</v>
      </c>
      <c r="CE297" s="9">
        <f t="shared" si="72"/>
        <v>4.9466549823722318E-2</v>
      </c>
      <c r="CF297" s="9">
        <f t="shared" si="72"/>
        <v>6.3048987529315551E-2</v>
      </c>
      <c r="CG297" s="9">
        <f t="shared" si="72"/>
        <v>3.6846109807653099E-2</v>
      </c>
      <c r="CH297" s="9">
        <f t="shared" si="83"/>
        <v>9.3253832345072299E-2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6148198.5967621962</v>
      </c>
      <c r="D298" s="6">
        <f t="shared" si="80"/>
        <v>6148198.5967621962</v>
      </c>
      <c r="E298" s="6">
        <f t="shared" si="81"/>
        <v>5536382.4714981737</v>
      </c>
      <c r="F298" s="15">
        <f t="shared" si="82"/>
        <v>5536382.4714981737</v>
      </c>
      <c r="G298" s="6"/>
      <c r="H298">
        <v>569608.31567542255</v>
      </c>
      <c r="I298">
        <v>550703.85558407207</v>
      </c>
      <c r="J298">
        <v>567671.49660672829</v>
      </c>
      <c r="K298">
        <v>563885.58114493208</v>
      </c>
      <c r="L298">
        <v>399013.07409172913</v>
      </c>
      <c r="M298">
        <v>441841.3133867493</v>
      </c>
      <c r="N298">
        <v>468555.96667981992</v>
      </c>
      <c r="O298">
        <v>455288.66534351523</v>
      </c>
      <c r="P298">
        <v>439452.31048416282</v>
      </c>
      <c r="Q298">
        <v>438510.9207761414</v>
      </c>
      <c r="R298">
        <v>464475.56498107902</v>
      </c>
      <c r="S298">
        <v>497344.64147419651</v>
      </c>
      <c r="T298">
        <v>513422.61886667722</v>
      </c>
      <c r="U298">
        <v>537185.67305723904</v>
      </c>
      <c r="V298">
        <v>588262.54756594356</v>
      </c>
      <c r="W298">
        <v>606383.01380642643</v>
      </c>
      <c r="X298">
        <v>632105.65881065384</v>
      </c>
      <c r="Y298">
        <v>632582.92577649269</v>
      </c>
      <c r="Z298">
        <v>645257.7890863521</v>
      </c>
      <c r="AA298">
        <v>663234.77073771483</v>
      </c>
      <c r="AB298">
        <v>668842.56460230134</v>
      </c>
      <c r="AC298">
        <v>693995.80970660422</v>
      </c>
      <c r="AD298">
        <v>702166.43470477522</v>
      </c>
      <c r="AE298">
        <v>718651.02548170683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567671.49660672829</v>
      </c>
      <c r="AL298" s="6">
        <f t="shared" si="84"/>
        <v>563885.58114493208</v>
      </c>
      <c r="AM298" s="6">
        <f t="shared" si="84"/>
        <v>399013.07409172913</v>
      </c>
      <c r="AN298" s="6">
        <f t="shared" si="84"/>
        <v>0</v>
      </c>
      <c r="AO298" s="6">
        <f t="shared" si="84"/>
        <v>468555.96667981992</v>
      </c>
      <c r="AP298" s="6">
        <f t="shared" si="84"/>
        <v>455288.66534351523</v>
      </c>
      <c r="AQ298" s="6">
        <f t="shared" si="84"/>
        <v>439452.31048416282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588262.54756594356</v>
      </c>
      <c r="AX298" s="6">
        <f t="shared" si="76"/>
        <v>606383.01380642643</v>
      </c>
      <c r="AY298" s="6">
        <f t="shared" si="73"/>
        <v>632105.65881065384</v>
      </c>
      <c r="AZ298" s="6">
        <f t="shared" si="73"/>
        <v>632582.92577649269</v>
      </c>
      <c r="BA298" s="6">
        <f t="shared" si="73"/>
        <v>645257.7890863521</v>
      </c>
      <c r="BB298" s="6">
        <f t="shared" si="73"/>
        <v>663234.77073771483</v>
      </c>
      <c r="BC298" s="6">
        <f t="shared" si="73"/>
        <v>0</v>
      </c>
      <c r="BD298" s="6">
        <f t="shared" si="70"/>
        <v>693995.80970660422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-3.3751761654352945E-2</v>
      </c>
      <c r="BL298" s="9">
        <f t="shared" si="75"/>
        <v>3.0345702881067839E-2</v>
      </c>
      <c r="BM298" s="9">
        <f t="shared" si="75"/>
        <v>-6.6915397604915662E-3</v>
      </c>
      <c r="BN298" s="9">
        <f t="shared" si="75"/>
        <v>-0.3458571771064668</v>
      </c>
      <c r="BO298" s="9">
        <f t="shared" si="75"/>
        <v>0.10195661462755716</v>
      </c>
      <c r="BP298" s="9">
        <f t="shared" si="75"/>
        <v>5.870475571124327E-2</v>
      </c>
      <c r="BQ298" s="9">
        <f t="shared" si="75"/>
        <v>-2.8723906726872125E-2</v>
      </c>
      <c r="BR298" s="9">
        <f t="shared" si="75"/>
        <v>-3.5402444442857943E-2</v>
      </c>
      <c r="BS298" s="9">
        <f t="shared" si="86"/>
        <v>-2.1444863185071492E-3</v>
      </c>
      <c r="BT298" s="9">
        <f t="shared" si="86"/>
        <v>5.7524235527120902E-2</v>
      </c>
      <c r="BU298" s="9">
        <f t="shared" si="86"/>
        <v>6.8374277507847636E-2</v>
      </c>
      <c r="BV298" s="9">
        <f t="shared" si="86"/>
        <v>3.1816095086408168E-2</v>
      </c>
      <c r="BW298" s="9">
        <f t="shared" si="86"/>
        <v>4.5244470158655084E-2</v>
      </c>
      <c r="BX298" s="9">
        <f t="shared" si="86"/>
        <v>9.082956307801153E-2</v>
      </c>
      <c r="BY298" s="9">
        <f t="shared" si="87"/>
        <v>3.0338464694064281E-2</v>
      </c>
      <c r="BZ298" s="9">
        <f t="shared" si="87"/>
        <v>4.1544739433093905E-2</v>
      </c>
      <c r="CA298" s="9">
        <f t="shared" si="87"/>
        <v>7.5475811881603829E-4</v>
      </c>
      <c r="CB298" s="9">
        <f t="shared" si="87"/>
        <v>1.9838589995085601E-2</v>
      </c>
      <c r="CC298" s="9">
        <f t="shared" si="87"/>
        <v>2.7479121232857295E-2</v>
      </c>
      <c r="CD298" s="9">
        <f t="shared" si="72"/>
        <v>8.4196718076677609E-3</v>
      </c>
      <c r="CE298" s="9">
        <f t="shared" si="72"/>
        <v>3.6917219611424683E-2</v>
      </c>
      <c r="CF298" s="9">
        <f t="shared" si="72"/>
        <v>1.1704539797454247E-2</v>
      </c>
      <c r="CG298" s="9">
        <f t="shared" si="72"/>
        <v>2.3205416552619835E-2</v>
      </c>
      <c r="CH298" s="9">
        <f t="shared" si="83"/>
        <v>8.5412344868296325E-2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5396901.0479567396</v>
      </c>
      <c r="D299" s="6">
        <f t="shared" si="80"/>
        <v>0</v>
      </c>
      <c r="E299" s="6">
        <f t="shared" si="81"/>
        <v>4953229.2967387456</v>
      </c>
      <c r="F299" s="15">
        <f t="shared" si="82"/>
        <v>0</v>
      </c>
      <c r="G299" s="6"/>
      <c r="H299">
        <v>549069.84197656915</v>
      </c>
      <c r="I299">
        <v>516556.76831150148</v>
      </c>
      <c r="J299">
        <v>537213.36530053255</v>
      </c>
      <c r="K299">
        <v>526863.76079692284</v>
      </c>
      <c r="L299">
        <v>390667.21037364262</v>
      </c>
      <c r="M299">
        <v>422384.22504363902</v>
      </c>
      <c r="N299">
        <v>440383.92756813968</v>
      </c>
      <c r="O299">
        <v>423346.90902114549</v>
      </c>
      <c r="P299">
        <v>394150.14731888211</v>
      </c>
      <c r="Q299">
        <v>391507.07582528371</v>
      </c>
      <c r="R299">
        <v>420420.86323997879</v>
      </c>
      <c r="S299">
        <v>435148.46015222091</v>
      </c>
      <c r="T299">
        <v>441493.38669880031</v>
      </c>
      <c r="U299">
        <v>438300.6568648814</v>
      </c>
      <c r="V299">
        <v>471534.49247443827</v>
      </c>
      <c r="W299">
        <v>469311.77047002479</v>
      </c>
      <c r="X299">
        <v>492402.26256498607</v>
      </c>
      <c r="Y299">
        <v>497239.60074869788</v>
      </c>
      <c r="Z299">
        <v>503102.21877122013</v>
      </c>
      <c r="AA299">
        <v>483751.79250844929</v>
      </c>
      <c r="AB299">
        <v>477973.22368543502</v>
      </c>
      <c r="AC299">
        <v>492441.84416378371</v>
      </c>
      <c r="AD299">
        <v>516589.05410482042</v>
      </c>
      <c r="AE299">
        <v>534250.07648334943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-6.1040458007152902E-2</v>
      </c>
      <c r="BL299" s="9">
        <f t="shared" si="75"/>
        <v>3.9210151775187926E-2</v>
      </c>
      <c r="BM299" s="9">
        <f t="shared" si="75"/>
        <v>-1.9453347193461402E-2</v>
      </c>
      <c r="BN299" s="9">
        <f t="shared" si="75"/>
        <v>-0.29908592349852059</v>
      </c>
      <c r="BO299" s="9">
        <f t="shared" si="75"/>
        <v>7.805931247127397E-2</v>
      </c>
      <c r="BP299" s="9">
        <f t="shared" si="75"/>
        <v>4.1731523425118225E-2</v>
      </c>
      <c r="BQ299" s="9">
        <f t="shared" si="75"/>
        <v>-3.945495028144886E-2</v>
      </c>
      <c r="BR299" s="9">
        <f t="shared" si="75"/>
        <v>-7.146003755488535E-2</v>
      </c>
      <c r="BS299" s="9">
        <f t="shared" si="86"/>
        <v>-6.7283323740120193E-3</v>
      </c>
      <c r="BT299" s="9">
        <f t="shared" si="86"/>
        <v>7.1252675993060607E-2</v>
      </c>
      <c r="BU299" s="9">
        <f t="shared" si="86"/>
        <v>3.4430995681144841E-2</v>
      </c>
      <c r="BV299" s="9">
        <f t="shared" si="86"/>
        <v>1.4475780197623541E-2</v>
      </c>
      <c r="BW299" s="9">
        <f t="shared" si="86"/>
        <v>-7.2579346784930046E-3</v>
      </c>
      <c r="BX299" s="9">
        <f t="shared" si="86"/>
        <v>7.3087148079977626E-2</v>
      </c>
      <c r="BY299" s="9">
        <f t="shared" si="87"/>
        <v>-4.7249507750063433E-3</v>
      </c>
      <c r="BZ299" s="9">
        <f t="shared" si="87"/>
        <v>4.8028685879672954E-2</v>
      </c>
      <c r="CA299" s="9">
        <f t="shared" si="87"/>
        <v>9.7760147150760604E-3</v>
      </c>
      <c r="CB299" s="9">
        <f t="shared" si="87"/>
        <v>1.1721363698365269E-2</v>
      </c>
      <c r="CC299" s="9">
        <f t="shared" si="87"/>
        <v>-3.9221417905803843E-2</v>
      </c>
      <c r="CD299" s="9">
        <f t="shared" si="72"/>
        <v>-1.2017236253013508E-2</v>
      </c>
      <c r="CE299" s="9">
        <f t="shared" si="72"/>
        <v>2.9821657195696284E-2</v>
      </c>
      <c r="CF299" s="9">
        <f t="shared" si="72"/>
        <v>4.7871321376079683E-2</v>
      </c>
      <c r="CG299" s="9">
        <f t="shared" si="72"/>
        <v>3.3616345259758644E-2</v>
      </c>
      <c r="CH299" s="9">
        <f t="shared" si="83"/>
        <v>7.6878636431254269E-2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4437285.8714915467</v>
      </c>
      <c r="D300" s="6">
        <f t="shared" si="80"/>
        <v>0</v>
      </c>
      <c r="E300" s="6">
        <f t="shared" si="81"/>
        <v>4166272.2501740395</v>
      </c>
      <c r="F300" s="15">
        <f t="shared" si="82"/>
        <v>0</v>
      </c>
      <c r="G300" s="6"/>
      <c r="H300">
        <v>540513.95627892925</v>
      </c>
      <c r="I300">
        <v>517270.80867970153</v>
      </c>
      <c r="J300">
        <v>528898.47094177012</v>
      </c>
      <c r="K300">
        <v>508737.19629897008</v>
      </c>
      <c r="L300">
        <v>345749.83732507942</v>
      </c>
      <c r="M300">
        <v>357971.29126435559</v>
      </c>
      <c r="N300">
        <v>344261.7316842755</v>
      </c>
      <c r="O300">
        <v>317588.32401532918</v>
      </c>
      <c r="P300">
        <v>283634.87909575418</v>
      </c>
      <c r="Q300">
        <v>294701.04546097701</v>
      </c>
      <c r="R300">
        <v>315562.29807176278</v>
      </c>
      <c r="S300">
        <v>319526.25252745801</v>
      </c>
      <c r="T300">
        <v>328472.13539256819</v>
      </c>
      <c r="U300">
        <v>325783.83831777901</v>
      </c>
      <c r="V300">
        <v>350105.884331004</v>
      </c>
      <c r="W300">
        <v>352480.86328458769</v>
      </c>
      <c r="X300">
        <v>354029.81502028549</v>
      </c>
      <c r="Y300">
        <v>353482.12081276672</v>
      </c>
      <c r="Z300">
        <v>335702.9223981364</v>
      </c>
      <c r="AA300">
        <v>318318.00216375082</v>
      </c>
      <c r="AB300">
        <v>318165.61287223367</v>
      </c>
      <c r="AC300">
        <v>304587.20527202159</v>
      </c>
      <c r="AD300">
        <v>304088.58926900389</v>
      </c>
      <c r="AE300">
        <v>302211.36858083302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-4.3953912538434441E-2</v>
      </c>
      <c r="BL300" s="9">
        <f t="shared" si="75"/>
        <v>2.2229941791936905E-2</v>
      </c>
      <c r="BM300" s="9">
        <f t="shared" si="75"/>
        <v>-3.8864917591806242E-2</v>
      </c>
      <c r="BN300" s="9">
        <f t="shared" si="75"/>
        <v>-0.38621606941412839</v>
      </c>
      <c r="BO300" s="9">
        <f t="shared" si="75"/>
        <v>3.4737291140072048E-2</v>
      </c>
      <c r="BP300" s="9">
        <f t="shared" si="75"/>
        <v>-3.9050575191385724E-2</v>
      </c>
      <c r="BQ300" s="9">
        <f t="shared" si="75"/>
        <v>-8.0646250473474623E-2</v>
      </c>
      <c r="BR300" s="9">
        <f t="shared" si="75"/>
        <v>-0.11306819148709957</v>
      </c>
      <c r="BS300" s="9">
        <f t="shared" si="86"/>
        <v>3.8273663246359453E-2</v>
      </c>
      <c r="BT300" s="9">
        <f t="shared" si="86"/>
        <v>6.8394683439041343E-2</v>
      </c>
      <c r="BU300" s="9">
        <f t="shared" si="86"/>
        <v>1.2483317257518058E-2</v>
      </c>
      <c r="BV300" s="9">
        <f t="shared" si="86"/>
        <v>2.761257258290796E-2</v>
      </c>
      <c r="BW300" s="9">
        <f t="shared" si="86"/>
        <v>-8.2179217680435311E-3</v>
      </c>
      <c r="BX300" s="9">
        <f t="shared" si="86"/>
        <v>7.2001546599541236E-2</v>
      </c>
      <c r="BY300" s="9">
        <f t="shared" si="87"/>
        <v>6.7606968327773541E-3</v>
      </c>
      <c r="BZ300" s="9">
        <f t="shared" si="87"/>
        <v>4.3848005840581798E-3</v>
      </c>
      <c r="CA300" s="9">
        <f t="shared" si="87"/>
        <v>-1.5482263667425656E-3</v>
      </c>
      <c r="CB300" s="9">
        <f t="shared" si="87"/>
        <v>-5.1606297107335934E-2</v>
      </c>
      <c r="CC300" s="9">
        <f t="shared" si="87"/>
        <v>-5.3175719423554285E-2</v>
      </c>
      <c r="CD300" s="9">
        <f t="shared" si="72"/>
        <v>-4.7884750158214774E-4</v>
      </c>
      <c r="CE300" s="9">
        <f t="shared" si="72"/>
        <v>-4.3614607846646676E-2</v>
      </c>
      <c r="CF300" s="9">
        <f t="shared" si="72"/>
        <v>-1.6383635394182647E-3</v>
      </c>
      <c r="CG300" s="9">
        <f t="shared" si="72"/>
        <v>-6.192402498127819E-3</v>
      </c>
      <c r="CH300" s="9">
        <f t="shared" si="83"/>
        <v>9.0513004012218387E-2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4447562.469689602</v>
      </c>
      <c r="D301" s="6">
        <f t="shared" si="80"/>
        <v>0</v>
      </c>
      <c r="E301" s="6">
        <f t="shared" si="81"/>
        <v>4212718.3617248079</v>
      </c>
      <c r="F301" s="15">
        <f t="shared" si="82"/>
        <v>0</v>
      </c>
      <c r="G301" s="6"/>
      <c r="H301">
        <v>543414.73533240752</v>
      </c>
      <c r="I301">
        <v>501029.70185019082</v>
      </c>
      <c r="J301">
        <v>521776.32308916189</v>
      </c>
      <c r="K301">
        <v>499840.86182255868</v>
      </c>
      <c r="L301">
        <v>355354.79824343137</v>
      </c>
      <c r="M301">
        <v>364862.46871317743</v>
      </c>
      <c r="N301">
        <v>356479.25223630428</v>
      </c>
      <c r="O301">
        <v>347703.95012313302</v>
      </c>
      <c r="P301">
        <v>315008.47685561533</v>
      </c>
      <c r="Q301">
        <v>323679.56460602413</v>
      </c>
      <c r="R301">
        <v>325247.86065770121</v>
      </c>
      <c r="S301">
        <v>350418.84872621199</v>
      </c>
      <c r="T301">
        <v>339768.80269269942</v>
      </c>
      <c r="U301">
        <v>345878.16964504833</v>
      </c>
      <c r="V301">
        <v>364197.28359549801</v>
      </c>
      <c r="W301">
        <v>352280.04631406412</v>
      </c>
      <c r="X301">
        <v>342610.89114114281</v>
      </c>
      <c r="Y301">
        <v>321349.44374623417</v>
      </c>
      <c r="Z301">
        <v>301628.11385653511</v>
      </c>
      <c r="AA301">
        <v>274852.14456526178</v>
      </c>
      <c r="AB301">
        <v>262459.19505470351</v>
      </c>
      <c r="AC301">
        <v>266074.54600938858</v>
      </c>
      <c r="AD301">
        <v>272580.08182599529</v>
      </c>
      <c r="AE301">
        <v>265935.32832894212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-8.1207429083363938E-2</v>
      </c>
      <c r="BL301" s="9">
        <f t="shared" si="75"/>
        <v>4.0573611763468395E-2</v>
      </c>
      <c r="BM301" s="9">
        <f t="shared" si="75"/>
        <v>-4.2949224814520348E-2</v>
      </c>
      <c r="BN301" s="9">
        <f t="shared" si="75"/>
        <v>-0.34117304935890391</v>
      </c>
      <c r="BO301" s="9">
        <f t="shared" si="75"/>
        <v>2.6403762482444769E-2</v>
      </c>
      <c r="BP301" s="9">
        <f t="shared" si="75"/>
        <v>-2.3244444865068933E-2</v>
      </c>
      <c r="BQ301" s="9">
        <f t="shared" si="75"/>
        <v>-2.4924639993559847E-2</v>
      </c>
      <c r="BR301" s="9">
        <f t="shared" si="75"/>
        <v>-9.8751850555257453E-2</v>
      </c>
      <c r="BS301" s="9">
        <f t="shared" si="86"/>
        <v>2.715447916513769E-2</v>
      </c>
      <c r="BT301" s="9">
        <f t="shared" si="86"/>
        <v>4.8335115575013883E-3</v>
      </c>
      <c r="BU301" s="9">
        <f t="shared" si="86"/>
        <v>7.4541609803423864E-2</v>
      </c>
      <c r="BV301" s="9">
        <f t="shared" si="86"/>
        <v>-3.0863755411921722E-2</v>
      </c>
      <c r="BW301" s="9">
        <f t="shared" si="86"/>
        <v>1.7821207969244728E-2</v>
      </c>
      <c r="BX301" s="9">
        <f t="shared" si="86"/>
        <v>5.1609106514386126E-2</v>
      </c>
      <c r="BY301" s="9">
        <f t="shared" si="87"/>
        <v>-3.3269263307349077E-2</v>
      </c>
      <c r="BZ301" s="9">
        <f t="shared" si="87"/>
        <v>-2.783107035139315E-2</v>
      </c>
      <c r="CA301" s="9">
        <f t="shared" si="87"/>
        <v>-6.4066234229930172E-2</v>
      </c>
      <c r="CB301" s="9">
        <f t="shared" si="87"/>
        <v>-6.333429333121543E-2</v>
      </c>
      <c r="CC301" s="9">
        <f t="shared" si="87"/>
        <v>-9.2961550542812119E-2</v>
      </c>
      <c r="CD301" s="9">
        <f t="shared" si="72"/>
        <v>-4.6137674413542877E-2</v>
      </c>
      <c r="CE301" s="9">
        <f t="shared" si="72"/>
        <v>1.3680895137291862E-2</v>
      </c>
      <c r="CF301" s="9">
        <f t="shared" si="72"/>
        <v>2.4155931514958123E-2</v>
      </c>
      <c r="CG301" s="9">
        <f t="shared" si="72"/>
        <v>-2.4679296551358545E-2</v>
      </c>
      <c r="CH301" s="9">
        <f t="shared" si="83"/>
        <v>8.2100243151634208E-2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3885548.7936834455</v>
      </c>
      <c r="D302" s="6">
        <f t="shared" si="80"/>
        <v>0</v>
      </c>
      <c r="E302" s="6">
        <f t="shared" si="81"/>
        <v>3691330.5162242167</v>
      </c>
      <c r="F302" s="15">
        <f t="shared" si="82"/>
        <v>0</v>
      </c>
      <c r="G302" s="6"/>
      <c r="H302">
        <v>512782.75670819287</v>
      </c>
      <c r="I302">
        <v>490246.06237079657</v>
      </c>
      <c r="J302">
        <v>490210.20236494113</v>
      </c>
      <c r="K302">
        <v>471763.76977903332</v>
      </c>
      <c r="L302">
        <v>302554.46481135098</v>
      </c>
      <c r="M302">
        <v>316817.60052467632</v>
      </c>
      <c r="N302">
        <v>305085.99673769122</v>
      </c>
      <c r="O302">
        <v>275978.11999326438</v>
      </c>
      <c r="P302">
        <v>255535.55164044729</v>
      </c>
      <c r="Q302">
        <v>258885.72328173881</v>
      </c>
      <c r="R302">
        <v>273252.48185219348</v>
      </c>
      <c r="S302">
        <v>278305.46632265189</v>
      </c>
      <c r="T302">
        <v>283200.71854788222</v>
      </c>
      <c r="U302">
        <v>279061.42969113181</v>
      </c>
      <c r="V302">
        <v>306161.08007445658</v>
      </c>
      <c r="W302">
        <v>281093.84561115439</v>
      </c>
      <c r="X302">
        <v>262006.9170758976</v>
      </c>
      <c r="Y302">
        <v>259664.06926132261</v>
      </c>
      <c r="Z302">
        <v>243701.5411223463</v>
      </c>
      <c r="AA302">
        <v>216941.82467868371</v>
      </c>
      <c r="AB302">
        <v>233453.58969636259</v>
      </c>
      <c r="AC302">
        <v>212991.23448656991</v>
      </c>
      <c r="AD302">
        <v>220452.22218816559</v>
      </c>
      <c r="AE302">
        <v>213253.7944353903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-4.4944846112915424E-2</v>
      </c>
      <c r="BL302" s="9">
        <f t="shared" si="75"/>
        <v>-7.3149628721221976E-5</v>
      </c>
      <c r="BM302" s="9">
        <f t="shared" si="75"/>
        <v>-3.8355910991941917E-2</v>
      </c>
      <c r="BN302" s="9">
        <f t="shared" si="75"/>
        <v>-0.44421706231629793</v>
      </c>
      <c r="BO302" s="9">
        <f t="shared" si="75"/>
        <v>4.6064905381586287E-2</v>
      </c>
      <c r="BP302" s="9">
        <f t="shared" si="75"/>
        <v>-3.7732522226593429E-2</v>
      </c>
      <c r="BQ302" s="9">
        <f t="shared" si="75"/>
        <v>-0.10027210619419634</v>
      </c>
      <c r="BR302" s="9">
        <f t="shared" si="75"/>
        <v>-7.6960041860240358E-2</v>
      </c>
      <c r="BS302" s="9">
        <f t="shared" si="86"/>
        <v>1.3025196153938302E-2</v>
      </c>
      <c r="BT302" s="9">
        <f t="shared" si="86"/>
        <v>5.4009468249905337E-2</v>
      </c>
      <c r="BU302" s="9">
        <f t="shared" si="86"/>
        <v>1.8323100442273591E-2</v>
      </c>
      <c r="BV302" s="9">
        <f t="shared" si="86"/>
        <v>1.7436588887848704E-2</v>
      </c>
      <c r="BW302" s="9">
        <f t="shared" si="86"/>
        <v>-1.4723963371553433E-2</v>
      </c>
      <c r="BX302" s="9">
        <f t="shared" si="86"/>
        <v>9.2679433231564898E-2</v>
      </c>
      <c r="BY302" s="9">
        <f t="shared" si="87"/>
        <v>-8.5422785197117462E-2</v>
      </c>
      <c r="BZ302" s="9">
        <f t="shared" si="87"/>
        <v>-7.0317679258947358E-2</v>
      </c>
      <c r="CA302" s="9">
        <f t="shared" si="87"/>
        <v>-8.9821501577435729E-3</v>
      </c>
      <c r="CB302" s="9">
        <f t="shared" si="87"/>
        <v>-6.3444469846315119E-2</v>
      </c>
      <c r="CC302" s="9">
        <f t="shared" si="87"/>
        <v>-0.11631505590173531</v>
      </c>
      <c r="CD302" s="9">
        <f t="shared" si="72"/>
        <v>7.3354069463500093E-2</v>
      </c>
      <c r="CE302" s="9">
        <f t="shared" si="72"/>
        <v>-9.1732285805925531E-2</v>
      </c>
      <c r="CF302" s="9">
        <f t="shared" si="72"/>
        <v>3.4429979772353493E-2</v>
      </c>
      <c r="CG302" s="9">
        <f t="shared" si="72"/>
        <v>-3.3198012409859465E-2</v>
      </c>
      <c r="CH302" s="9">
        <f t="shared" si="83"/>
        <v>0.1056080028069384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4074874.3169551874</v>
      </c>
      <c r="D303" s="6">
        <f t="shared" si="80"/>
        <v>0</v>
      </c>
      <c r="E303" s="6">
        <f t="shared" si="81"/>
        <v>3854477.9531131536</v>
      </c>
      <c r="F303" s="15">
        <f t="shared" si="82"/>
        <v>0</v>
      </c>
      <c r="G303" s="6"/>
      <c r="H303">
        <v>503080.03480123082</v>
      </c>
      <c r="I303">
        <v>474246.29127602017</v>
      </c>
      <c r="J303">
        <v>481888.99421637779</v>
      </c>
      <c r="K303">
        <v>464465.80119074101</v>
      </c>
      <c r="L303">
        <v>299185.01645531179</v>
      </c>
      <c r="M303">
        <v>323447.22219711938</v>
      </c>
      <c r="N303">
        <v>327781.62219773931</v>
      </c>
      <c r="O303">
        <v>306898.63156081719</v>
      </c>
      <c r="P303">
        <v>285565.32950603851</v>
      </c>
      <c r="Q303">
        <v>285040.44319878018</v>
      </c>
      <c r="R303">
        <v>291787.26704124833</v>
      </c>
      <c r="S303">
        <v>306739.19075543748</v>
      </c>
      <c r="T303">
        <v>314489.12578436302</v>
      </c>
      <c r="U303">
        <v>333593.19055619423</v>
      </c>
      <c r="V303">
        <v>354695.68614278908</v>
      </c>
      <c r="W303">
        <v>325519.42286533403</v>
      </c>
      <c r="X303">
        <v>311959.22144262091</v>
      </c>
      <c r="Y303">
        <v>296307.97841251403</v>
      </c>
      <c r="Z303">
        <v>281089.15139646339</v>
      </c>
      <c r="AA303">
        <v>251280.60964429899</v>
      </c>
      <c r="AB303">
        <v>237359.47511683559</v>
      </c>
      <c r="AC303">
        <v>250685.68934519569</v>
      </c>
      <c r="AD303">
        <v>262681.28658619249</v>
      </c>
      <c r="AE303">
        <v>252062.55495441379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-5.9022483758364247E-2</v>
      </c>
      <c r="BL303" s="9">
        <f t="shared" si="75"/>
        <v>1.5986996474346041E-2</v>
      </c>
      <c r="BM303" s="9">
        <f t="shared" si="75"/>
        <v>-3.6825854520851839E-2</v>
      </c>
      <c r="BN303" s="9">
        <f t="shared" si="75"/>
        <v>-0.43982576439621485</v>
      </c>
      <c r="BO303" s="9">
        <f t="shared" si="75"/>
        <v>7.7973788254763171E-2</v>
      </c>
      <c r="BP303" s="9">
        <f t="shared" si="75"/>
        <v>1.3311646258764727E-2</v>
      </c>
      <c r="BQ303" s="9">
        <f t="shared" si="75"/>
        <v>-6.5830097961016118E-2</v>
      </c>
      <c r="BR303" s="9">
        <f t="shared" si="75"/>
        <v>-7.2046674897269486E-2</v>
      </c>
      <c r="BS303" s="9">
        <f t="shared" si="86"/>
        <v>-1.8397516478608122E-3</v>
      </c>
      <c r="BT303" s="9">
        <f t="shared" si="86"/>
        <v>2.3393923064294674E-2</v>
      </c>
      <c r="BU303" s="9">
        <f t="shared" si="86"/>
        <v>4.9972845783186351E-2</v>
      </c>
      <c r="BV303" s="9">
        <f t="shared" si="86"/>
        <v>2.4951654331315874E-2</v>
      </c>
      <c r="BW303" s="9">
        <f t="shared" si="86"/>
        <v>5.8972758934066817E-2</v>
      </c>
      <c r="BX303" s="9">
        <f t="shared" si="86"/>
        <v>6.1337941442980611E-2</v>
      </c>
      <c r="BY303" s="9">
        <f t="shared" si="87"/>
        <v>-8.5838068987798652E-2</v>
      </c>
      <c r="BZ303" s="9">
        <f t="shared" si="87"/>
        <v>-4.254965196662315E-2</v>
      </c>
      <c r="CA303" s="9">
        <f t="shared" si="87"/>
        <v>-5.1473097740357604E-2</v>
      </c>
      <c r="CB303" s="9">
        <f t="shared" si="87"/>
        <v>-5.2727497250626504E-2</v>
      </c>
      <c r="CC303" s="9">
        <f t="shared" si="87"/>
        <v>-0.11210160238929398</v>
      </c>
      <c r="CD303" s="9">
        <f t="shared" si="72"/>
        <v>-5.6994516740509517E-2</v>
      </c>
      <c r="CE303" s="9">
        <f t="shared" si="72"/>
        <v>5.4624156105331619E-2</v>
      </c>
      <c r="CF303" s="9">
        <f t="shared" si="72"/>
        <v>4.6741538485384322E-2</v>
      </c>
      <c r="CG303" s="9">
        <f t="shared" si="72"/>
        <v>-4.1264168580373656E-2</v>
      </c>
      <c r="CH303" s="9">
        <f t="shared" si="83"/>
        <v>0.1048298564215738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4219019.1923219571</v>
      </c>
      <c r="D304" s="6">
        <f t="shared" si="80"/>
        <v>0</v>
      </c>
      <c r="E304" s="6">
        <f t="shared" si="81"/>
        <v>3975642.5345363216</v>
      </c>
      <c r="F304" s="15">
        <f t="shared" si="82"/>
        <v>0</v>
      </c>
      <c r="G304" s="6"/>
      <c r="H304">
        <v>527092.2778865475</v>
      </c>
      <c r="I304">
        <v>514461.19676679512</v>
      </c>
      <c r="J304">
        <v>520407.54444972589</v>
      </c>
      <c r="K304">
        <v>495898.93152118288</v>
      </c>
      <c r="L304">
        <v>322312.84143047169</v>
      </c>
      <c r="M304">
        <v>340837.28831410751</v>
      </c>
      <c r="N304">
        <v>345803.08881028759</v>
      </c>
      <c r="O304">
        <v>308728.12133446522</v>
      </c>
      <c r="P304">
        <v>285559.37412889057</v>
      </c>
      <c r="Q304">
        <v>285032.71512971207</v>
      </c>
      <c r="R304">
        <v>304623.25578618213</v>
      </c>
      <c r="S304">
        <v>313710.46735798422</v>
      </c>
      <c r="T304">
        <v>301609.01503615419</v>
      </c>
      <c r="U304">
        <v>293536.06211582723</v>
      </c>
      <c r="V304">
        <v>313699.48331058642</v>
      </c>
      <c r="W304">
        <v>305420.06945743441</v>
      </c>
      <c r="X304">
        <v>296614.3744354248</v>
      </c>
      <c r="Y304">
        <v>294521.72150855302</v>
      </c>
      <c r="Z304">
        <v>291760.46273904998</v>
      </c>
      <c r="AA304">
        <v>265188.48238220828</v>
      </c>
      <c r="AB304">
        <v>274814.85172193329</v>
      </c>
      <c r="AC304">
        <v>265050.13650034473</v>
      </c>
      <c r="AD304">
        <v>281236.14678052411</v>
      </c>
      <c r="AE304">
        <v>285714.57104424608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-2.4255500443659962E-2</v>
      </c>
      <c r="BL304" s="9">
        <f t="shared" si="75"/>
        <v>1.149211081517401E-2</v>
      </c>
      <c r="BM304" s="9">
        <f t="shared" si="75"/>
        <v>-4.8240105071375702E-2</v>
      </c>
      <c r="BN304" s="9">
        <f t="shared" si="75"/>
        <v>-0.43084950774156866</v>
      </c>
      <c r="BO304" s="9">
        <f t="shared" si="75"/>
        <v>5.5882571911460691E-2</v>
      </c>
      <c r="BP304" s="9">
        <f t="shared" si="75"/>
        <v>1.4464302532778953E-2</v>
      </c>
      <c r="BQ304" s="9">
        <f t="shared" si="75"/>
        <v>-0.11340848221312905</v>
      </c>
      <c r="BR304" s="9">
        <f t="shared" si="75"/>
        <v>-7.8011050457305553E-2</v>
      </c>
      <c r="BS304" s="9">
        <f t="shared" si="86"/>
        <v>-1.8460092898344089E-3</v>
      </c>
      <c r="BT304" s="9">
        <f t="shared" si="86"/>
        <v>6.6471822545658102E-2</v>
      </c>
      <c r="BU304" s="9">
        <f t="shared" si="86"/>
        <v>2.9394695899366701E-2</v>
      </c>
      <c r="BV304" s="9">
        <f t="shared" si="86"/>
        <v>-3.9338955664118019E-2</v>
      </c>
      <c r="BW304" s="9">
        <f t="shared" si="86"/>
        <v>-2.7131025450992115E-2</v>
      </c>
      <c r="BX304" s="9">
        <f t="shared" si="86"/>
        <v>6.6434967174425208E-2</v>
      </c>
      <c r="BY304" s="9">
        <f t="shared" si="87"/>
        <v>-2.6747362172805322E-2</v>
      </c>
      <c r="BZ304" s="9">
        <f t="shared" si="87"/>
        <v>-2.9255213367737943E-2</v>
      </c>
      <c r="CA304" s="9">
        <f t="shared" si="87"/>
        <v>-7.0801349570297689E-3</v>
      </c>
      <c r="CB304" s="9">
        <f t="shared" si="87"/>
        <v>-9.4196250908475318E-3</v>
      </c>
      <c r="CC304" s="9">
        <f t="shared" si="87"/>
        <v>-9.5492305088264853E-2</v>
      </c>
      <c r="CD304" s="9">
        <f t="shared" si="72"/>
        <v>3.5656777017968606E-2</v>
      </c>
      <c r="CE304" s="9">
        <f t="shared" si="72"/>
        <v>-3.6178602023074637E-2</v>
      </c>
      <c r="CF304" s="9">
        <f t="shared" si="72"/>
        <v>5.9275693981895347E-2</v>
      </c>
      <c r="CG304" s="9">
        <f t="shared" si="72"/>
        <v>1.5798612727082832E-2</v>
      </c>
      <c r="CH304" s="9">
        <f t="shared" si="83"/>
        <v>0.10086193379226567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5431781.252458035</v>
      </c>
      <c r="D305" s="6">
        <f t="shared" si="80"/>
        <v>0</v>
      </c>
      <c r="E305" s="6">
        <f t="shared" si="81"/>
        <v>5007059.0820080778</v>
      </c>
      <c r="F305" s="15">
        <f t="shared" si="82"/>
        <v>0</v>
      </c>
      <c r="G305" s="6"/>
      <c r="H305">
        <v>565357.73290492664</v>
      </c>
      <c r="I305">
        <v>536813.55018706189</v>
      </c>
      <c r="J305">
        <v>557831.15765786998</v>
      </c>
      <c r="K305">
        <v>548106.67416260683</v>
      </c>
      <c r="L305">
        <v>405731.87659808173</v>
      </c>
      <c r="M305">
        <v>436795.14407956629</v>
      </c>
      <c r="N305">
        <v>445504.7805261407</v>
      </c>
      <c r="O305">
        <v>427297.3686038187</v>
      </c>
      <c r="P305">
        <v>392879.01462670421</v>
      </c>
      <c r="Q305">
        <v>395446.87449802022</v>
      </c>
      <c r="R305">
        <v>421116.75221892941</v>
      </c>
      <c r="S305">
        <v>440824.77989737497</v>
      </c>
      <c r="T305">
        <v>435562.94010300282</v>
      </c>
      <c r="U305">
        <v>443607.2616828584</v>
      </c>
      <c r="V305">
        <v>465458.91016299883</v>
      </c>
      <c r="W305">
        <v>443274.15743546461</v>
      </c>
      <c r="X305">
        <v>456967.520729165</v>
      </c>
      <c r="Y305">
        <v>466670.36310827802</v>
      </c>
      <c r="Z305">
        <v>484183.07675398223</v>
      </c>
      <c r="AA305">
        <v>464037.1444350098</v>
      </c>
      <c r="AB305">
        <v>460980.06711963197</v>
      </c>
      <c r="AC305">
        <v>488616.56266819988</v>
      </c>
      <c r="AD305">
        <v>494598.87005406211</v>
      </c>
      <c r="AE305">
        <v>487475.40332436352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405731.87659808173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-5.1807858508734997E-2</v>
      </c>
      <c r="BL305" s="9">
        <f t="shared" si="75"/>
        <v>3.8405503887536066E-2</v>
      </c>
      <c r="BM305" s="9">
        <f t="shared" si="75"/>
        <v>-1.758640286603973E-2</v>
      </c>
      <c r="BN305" s="9">
        <f t="shared" si="75"/>
        <v>-0.30077738991252512</v>
      </c>
      <c r="BO305" s="9">
        <f t="shared" si="75"/>
        <v>7.3771768362751705E-2</v>
      </c>
      <c r="BP305" s="9">
        <f t="shared" si="75"/>
        <v>1.9743670216757714E-2</v>
      </c>
      <c r="BQ305" s="9">
        <f t="shared" si="75"/>
        <v>-4.1727793114411958E-2</v>
      </c>
      <c r="BR305" s="9">
        <f t="shared" si="75"/>
        <v>-8.397847078645268E-2</v>
      </c>
      <c r="BS305" s="9">
        <f t="shared" si="86"/>
        <v>6.5147396242871761E-3</v>
      </c>
      <c r="BT305" s="9">
        <f t="shared" si="86"/>
        <v>6.2893663145954085E-2</v>
      </c>
      <c r="BU305" s="9">
        <f t="shared" si="86"/>
        <v>4.5737355575730838E-2</v>
      </c>
      <c r="BV305" s="9">
        <f t="shared" si="86"/>
        <v>-1.2008162374121044E-2</v>
      </c>
      <c r="BW305" s="9">
        <f t="shared" si="86"/>
        <v>1.8300315608762996E-2</v>
      </c>
      <c r="BX305" s="9">
        <f t="shared" si="86"/>
        <v>4.8084197263086444E-2</v>
      </c>
      <c r="BY305" s="9">
        <f t="shared" si="87"/>
        <v>-4.8835378324898197E-2</v>
      </c>
      <c r="BZ305" s="9">
        <f t="shared" si="87"/>
        <v>3.0423873584414569E-2</v>
      </c>
      <c r="CA305" s="9">
        <f t="shared" si="87"/>
        <v>2.1010830096129408E-2</v>
      </c>
      <c r="CB305" s="9">
        <f t="shared" si="87"/>
        <v>3.6839945101183692E-2</v>
      </c>
      <c r="CC305" s="9">
        <f t="shared" si="87"/>
        <v>-4.2498491267492451E-2</v>
      </c>
      <c r="CD305" s="9">
        <f t="shared" si="72"/>
        <v>-6.6097979742352894E-3</v>
      </c>
      <c r="CE305" s="9">
        <f t="shared" si="72"/>
        <v>5.8223252755191079E-2</v>
      </c>
      <c r="CF305" s="9">
        <f t="shared" si="72"/>
        <v>1.2169014054699867E-2</v>
      </c>
      <c r="CG305" s="9">
        <f t="shared" si="72"/>
        <v>-1.4507236073761046E-2</v>
      </c>
      <c r="CH305" s="9">
        <f t="shared" si="83"/>
        <v>7.6334926719221971E-2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5667441.206660321</v>
      </c>
      <c r="D306" s="6">
        <f t="shared" si="80"/>
        <v>0</v>
      </c>
      <c r="E306" s="6">
        <f t="shared" si="81"/>
        <v>5118697.507162109</v>
      </c>
      <c r="F306" s="15">
        <f t="shared" si="82"/>
        <v>0</v>
      </c>
      <c r="G306" s="6"/>
      <c r="H306">
        <v>543554.48410018242</v>
      </c>
      <c r="I306">
        <v>523727.3450102919</v>
      </c>
      <c r="J306">
        <v>546502.7518154087</v>
      </c>
      <c r="K306">
        <v>536669.38437963487</v>
      </c>
      <c r="L306">
        <v>393812.72182080761</v>
      </c>
      <c r="M306">
        <v>416574.88660946093</v>
      </c>
      <c r="N306">
        <v>422706.82581567741</v>
      </c>
      <c r="O306">
        <v>395707.52367489401</v>
      </c>
      <c r="P306">
        <v>375919.21488741052</v>
      </c>
      <c r="Q306">
        <v>384551.8794817343</v>
      </c>
      <c r="R306">
        <v>419025.214042167</v>
      </c>
      <c r="S306">
        <v>454739.6275618248</v>
      </c>
      <c r="T306">
        <v>469139.80605468899</v>
      </c>
      <c r="U306">
        <v>495263.54317172518</v>
      </c>
      <c r="V306">
        <v>536208.07008444925</v>
      </c>
      <c r="W306">
        <v>543146.28513289161</v>
      </c>
      <c r="X306">
        <v>562945.47266060393</v>
      </c>
      <c r="Y306">
        <v>582057.94621923135</v>
      </c>
      <c r="Z306">
        <v>592532.0723709208</v>
      </c>
      <c r="AA306">
        <v>593853.42637204577</v>
      </c>
      <c r="AB306">
        <v>607711.85368636134</v>
      </c>
      <c r="AC306">
        <v>609117.53855012148</v>
      </c>
      <c r="AD306">
        <v>637065.80570995249</v>
      </c>
      <c r="AE306">
        <v>642455.9555093582</v>
      </c>
      <c r="AF306" s="6"/>
      <c r="AG306" s="6"/>
      <c r="AH306" s="6"/>
      <c r="AI306" s="6">
        <f t="shared" si="85"/>
        <v>0</v>
      </c>
      <c r="AJ306" s="6">
        <f t="shared" si="85"/>
        <v>0</v>
      </c>
      <c r="AK306" s="6">
        <f t="shared" si="84"/>
        <v>0</v>
      </c>
      <c r="AL306" s="6">
        <f t="shared" si="84"/>
        <v>0</v>
      </c>
      <c r="AM306" s="6">
        <f t="shared" si="84"/>
        <v>0</v>
      </c>
      <c r="AN306" s="6">
        <f t="shared" si="84"/>
        <v>0</v>
      </c>
      <c r="AO306" s="6">
        <f t="shared" si="84"/>
        <v>0</v>
      </c>
      <c r="AP306" s="6">
        <f t="shared" si="84"/>
        <v>0</v>
      </c>
      <c r="AQ306" s="6">
        <f t="shared" ref="AQ306:AY311" si="90">IF(P306&gt;=PERCENTILE(P$2:P$311,0.9),1,0)*P306</f>
        <v>0</v>
      </c>
      <c r="AR306" s="6">
        <f t="shared" si="90"/>
        <v>0</v>
      </c>
      <c r="AS306" s="6">
        <f t="shared" si="90"/>
        <v>0</v>
      </c>
      <c r="AT306" s="6">
        <f t="shared" si="90"/>
        <v>0</v>
      </c>
      <c r="AU306" s="6">
        <f t="shared" si="90"/>
        <v>0</v>
      </c>
      <c r="AV306" s="6">
        <f t="shared" si="90"/>
        <v>0</v>
      </c>
      <c r="AW306" s="6">
        <f t="shared" si="90"/>
        <v>0</v>
      </c>
      <c r="AX306" s="6">
        <f t="shared" si="90"/>
        <v>0</v>
      </c>
      <c r="AY306" s="6">
        <f t="shared" si="90"/>
        <v>0</v>
      </c>
      <c r="AZ306" s="6">
        <f t="shared" si="89"/>
        <v>0</v>
      </c>
      <c r="BA306" s="6">
        <f t="shared" si="88"/>
        <v>0</v>
      </c>
      <c r="BB306" s="6">
        <f t="shared" si="88"/>
        <v>0</v>
      </c>
      <c r="BC306" s="6">
        <f t="shared" si="88"/>
        <v>0</v>
      </c>
      <c r="BD306" s="6">
        <f t="shared" si="88"/>
        <v>0</v>
      </c>
      <c r="BE306" s="6">
        <f t="shared" si="88"/>
        <v>0</v>
      </c>
      <c r="BF306" s="6">
        <f t="shared" si="88"/>
        <v>0</v>
      </c>
      <c r="BG306" s="6"/>
      <c r="BJ306" s="9"/>
      <c r="BK306" s="9">
        <f t="shared" si="75"/>
        <v>-3.7158733320832422E-2</v>
      </c>
      <c r="BL306" s="9">
        <f t="shared" si="75"/>
        <v>4.2568127997226292E-2</v>
      </c>
      <c r="BM306" s="9">
        <f t="shared" si="75"/>
        <v>-1.8157109588748079E-2</v>
      </c>
      <c r="BN306" s="9">
        <f t="shared" si="75"/>
        <v>-0.30950676239186758</v>
      </c>
      <c r="BO306" s="9">
        <f t="shared" si="75"/>
        <v>5.61907742603324E-2</v>
      </c>
      <c r="BP306" s="9">
        <f t="shared" si="75"/>
        <v>1.4612610347556383E-2</v>
      </c>
      <c r="BQ306" s="9">
        <f t="shared" si="75"/>
        <v>-6.6003493781151584E-2</v>
      </c>
      <c r="BR306" s="9">
        <f t="shared" si="75"/>
        <v>-5.1301095511259748E-2</v>
      </c>
      <c r="BS306" s="9">
        <f t="shared" si="86"/>
        <v>2.270444069188254E-2</v>
      </c>
      <c r="BT306" s="9">
        <f t="shared" si="86"/>
        <v>8.5852387848707412E-2</v>
      </c>
      <c r="BU306" s="9">
        <f t="shared" si="86"/>
        <v>8.1793913215001804E-2</v>
      </c>
      <c r="BV306" s="9">
        <f t="shared" si="86"/>
        <v>3.1175809920139481E-2</v>
      </c>
      <c r="BW306" s="9">
        <f t="shared" si="86"/>
        <v>5.4189213378113978E-2</v>
      </c>
      <c r="BX306" s="9">
        <f t="shared" si="86"/>
        <v>7.9432244863979026E-2</v>
      </c>
      <c r="BY306" s="9">
        <f t="shared" si="87"/>
        <v>1.2856409169398836E-2</v>
      </c>
      <c r="BZ306" s="9">
        <f t="shared" si="87"/>
        <v>3.5804086677324869E-2</v>
      </c>
      <c r="CA306" s="9">
        <f t="shared" si="87"/>
        <v>3.3387234678680058E-2</v>
      </c>
      <c r="CB306" s="9">
        <f t="shared" si="87"/>
        <v>1.7834995402265658E-2</v>
      </c>
      <c r="CC306" s="9">
        <f t="shared" si="87"/>
        <v>2.2275298356101677E-3</v>
      </c>
      <c r="CD306" s="9">
        <f t="shared" si="72"/>
        <v>2.3068312806606903E-2</v>
      </c>
      <c r="CE306" s="9">
        <f t="shared" si="72"/>
        <v>2.3104068623287666E-3</v>
      </c>
      <c r="CF306" s="9">
        <f t="shared" si="72"/>
        <v>4.4861704270958515E-2</v>
      </c>
      <c r="CG306" s="9">
        <f t="shared" si="72"/>
        <v>8.4253067795738972E-3</v>
      </c>
      <c r="CH306" s="9">
        <f t="shared" si="83"/>
        <v>7.9418737617791363E-2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5277035.9709632928</v>
      </c>
      <c r="D307" s="6">
        <f t="shared" si="80"/>
        <v>0</v>
      </c>
      <c r="E307" s="6">
        <f t="shared" si="81"/>
        <v>4880599.196973742</v>
      </c>
      <c r="F307" s="15">
        <f t="shared" si="82"/>
        <v>0</v>
      </c>
      <c r="G307" s="6"/>
      <c r="H307">
        <v>564146.45193805231</v>
      </c>
      <c r="I307">
        <v>538040.7803860805</v>
      </c>
      <c r="J307">
        <v>540298.09140053217</v>
      </c>
      <c r="K307">
        <v>530913.06865877472</v>
      </c>
      <c r="L307">
        <v>387161.41449955688</v>
      </c>
      <c r="M307">
        <v>424487.64057276049</v>
      </c>
      <c r="N307">
        <v>428209.23261289758</v>
      </c>
      <c r="O307">
        <v>408539.9293773477</v>
      </c>
      <c r="P307">
        <v>387528.39964881039</v>
      </c>
      <c r="Q307">
        <v>383873.96113607928</v>
      </c>
      <c r="R307">
        <v>407619.18714890222</v>
      </c>
      <c r="S307">
        <v>420770.44121028081</v>
      </c>
      <c r="T307">
        <v>411267.38871940318</v>
      </c>
      <c r="U307">
        <v>415751.10754739167</v>
      </c>
      <c r="V307">
        <v>443077.8194945663</v>
      </c>
      <c r="W307">
        <v>462653.46792018961</v>
      </c>
      <c r="X307">
        <v>488282.355152398</v>
      </c>
      <c r="Y307">
        <v>447902.52197103249</v>
      </c>
      <c r="Z307">
        <v>451825.98280546261</v>
      </c>
      <c r="AA307">
        <v>447022.93971658067</v>
      </c>
      <c r="AB307">
        <v>435734.03270858352</v>
      </c>
      <c r="AC307">
        <v>435792.63582910289</v>
      </c>
      <c r="AD307">
        <v>455796.65247206681</v>
      </c>
      <c r="AE307">
        <v>477816.22756259929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-4.7379527084124975E-2</v>
      </c>
      <c r="BL307" s="9">
        <f t="shared" si="75"/>
        <v>4.1866510995723655E-3</v>
      </c>
      <c r="BM307" s="9">
        <f t="shared" si="75"/>
        <v>-1.752271303024338E-2</v>
      </c>
      <c r="BN307" s="9">
        <f t="shared" si="75"/>
        <v>-0.3157565975312418</v>
      </c>
      <c r="BO307" s="9">
        <f t="shared" si="75"/>
        <v>9.2041192267703603E-2</v>
      </c>
      <c r="BP307" s="9">
        <f t="shared" si="75"/>
        <v>8.7290473041254143E-3</v>
      </c>
      <c r="BQ307" s="9">
        <f t="shared" si="75"/>
        <v>-4.7022281516182936E-2</v>
      </c>
      <c r="BR307" s="9">
        <f t="shared" si="75"/>
        <v>-5.2800520332823994E-2</v>
      </c>
      <c r="BS307" s="9">
        <f t="shared" si="86"/>
        <v>-9.4748630225601673E-3</v>
      </c>
      <c r="BT307" s="9">
        <f t="shared" si="86"/>
        <v>6.0019101215267767E-2</v>
      </c>
      <c r="BU307" s="9">
        <f t="shared" si="86"/>
        <v>3.1754040967253344E-2</v>
      </c>
      <c r="BV307" s="9">
        <f t="shared" si="86"/>
        <v>-2.2843830898039187E-2</v>
      </c>
      <c r="BW307" s="9">
        <f t="shared" si="86"/>
        <v>1.0843198257902415E-2</v>
      </c>
      <c r="BX307" s="9">
        <f t="shared" si="86"/>
        <v>6.3658637347200855E-2</v>
      </c>
      <c r="BY307" s="9">
        <f t="shared" si="87"/>
        <v>4.3232905050525967E-2</v>
      </c>
      <c r="BZ307" s="9">
        <f t="shared" si="87"/>
        <v>5.3915510712726121E-2</v>
      </c>
      <c r="CA307" s="9">
        <f t="shared" si="87"/>
        <v>-8.6318211300554032E-2</v>
      </c>
      <c r="CB307" s="9">
        <f t="shared" si="87"/>
        <v>8.7214880559982853E-3</v>
      </c>
      <c r="CC307" s="9">
        <f t="shared" si="87"/>
        <v>-1.0687199336623076E-2</v>
      </c>
      <c r="CD307" s="9">
        <f t="shared" si="72"/>
        <v>-2.5577872083547226E-2</v>
      </c>
      <c r="CE307" s="9">
        <f t="shared" si="72"/>
        <v>1.3448382642389288E-4</v>
      </c>
      <c r="CF307" s="9">
        <f t="shared" si="72"/>
        <v>4.488024817728186E-2</v>
      </c>
      <c r="CG307" s="9">
        <f t="shared" si="72"/>
        <v>4.7179424907798508E-2</v>
      </c>
      <c r="CH307" s="9">
        <f t="shared" si="83"/>
        <v>8.0148362294782435E-2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5479618.9121694444</v>
      </c>
      <c r="D308" s="6">
        <f t="shared" si="80"/>
        <v>0</v>
      </c>
      <c r="E308" s="6">
        <f t="shared" si="81"/>
        <v>5068846.4684278937</v>
      </c>
      <c r="F308" s="15">
        <f t="shared" si="82"/>
        <v>0</v>
      </c>
      <c r="G308" s="6"/>
      <c r="H308">
        <v>617365.66010966187</v>
      </c>
      <c r="I308">
        <v>588210.20463098842</v>
      </c>
      <c r="J308">
        <v>604422.66981158708</v>
      </c>
      <c r="K308">
        <v>572084.49547703005</v>
      </c>
      <c r="L308">
        <v>366391.79837433592</v>
      </c>
      <c r="M308">
        <v>423580.76307281241</v>
      </c>
      <c r="N308">
        <v>429510.29674670083</v>
      </c>
      <c r="O308">
        <v>410735.69658104592</v>
      </c>
      <c r="P308">
        <v>383709.15152512299</v>
      </c>
      <c r="Q308">
        <v>401235.05274480209</v>
      </c>
      <c r="R308">
        <v>402866.47304836533</v>
      </c>
      <c r="S308">
        <v>438451.54418695747</v>
      </c>
      <c r="T308">
        <v>435807.87141284847</v>
      </c>
      <c r="U308">
        <v>437599.8703152677</v>
      </c>
      <c r="V308">
        <v>447739.8160962626</v>
      </c>
      <c r="W308">
        <v>455664.63611745421</v>
      </c>
      <c r="X308">
        <v>477927.38848082448</v>
      </c>
      <c r="Y308">
        <v>467213.01815335237</v>
      </c>
      <c r="Z308">
        <v>448272.41873708827</v>
      </c>
      <c r="AA308">
        <v>417289.70390562317</v>
      </c>
      <c r="AB308">
        <v>452453.90090623108</v>
      </c>
      <c r="AC308">
        <v>460397.13663661492</v>
      </c>
      <c r="AD308">
        <v>480680.9146723912</v>
      </c>
      <c r="AE308">
        <v>474806.34867550043</v>
      </c>
      <c r="AF308" s="6"/>
      <c r="AG308" s="6"/>
      <c r="AH308" s="6"/>
      <c r="AI308" s="6">
        <f t="shared" si="85"/>
        <v>617365.66010966187</v>
      </c>
      <c r="AJ308" s="6">
        <f t="shared" si="85"/>
        <v>588210.20463098842</v>
      </c>
      <c r="AK308" s="6">
        <f t="shared" si="85"/>
        <v>604422.66981158708</v>
      </c>
      <c r="AL308" s="6">
        <f t="shared" si="85"/>
        <v>572084.49547703005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-4.8377115472424466E-2</v>
      </c>
      <c r="BL308" s="9">
        <f t="shared" si="75"/>
        <v>2.7189362773090999E-2</v>
      </c>
      <c r="BM308" s="9">
        <f t="shared" si="75"/>
        <v>-5.4987037820306235E-2</v>
      </c>
      <c r="BN308" s="9">
        <f t="shared" si="75"/>
        <v>-0.44558345163588192</v>
      </c>
      <c r="BO308" s="9">
        <f t="shared" si="75"/>
        <v>0.14504095154242921</v>
      </c>
      <c r="BP308" s="9">
        <f t="shared" si="75"/>
        <v>1.3901515193662327E-2</v>
      </c>
      <c r="BQ308" s="9">
        <f t="shared" si="75"/>
        <v>-4.4695781312614639E-2</v>
      </c>
      <c r="BR308" s="9">
        <f t="shared" si="75"/>
        <v>-6.8065085924859298E-2</v>
      </c>
      <c r="BS308" s="9">
        <f t="shared" si="86"/>
        <v>4.466257432547311E-2</v>
      </c>
      <c r="BT308" s="9">
        <f t="shared" si="86"/>
        <v>4.0577526337771692E-3</v>
      </c>
      <c r="BU308" s="9">
        <f t="shared" si="86"/>
        <v>8.4644127483957832E-2</v>
      </c>
      <c r="BV308" s="9">
        <f t="shared" si="86"/>
        <v>-6.0478178098362836E-3</v>
      </c>
      <c r="BW308" s="9">
        <f t="shared" si="86"/>
        <v>4.1034704213089848E-3</v>
      </c>
      <c r="BX308" s="9">
        <f t="shared" si="86"/>
        <v>2.2907341308642273E-2</v>
      </c>
      <c r="BY308" s="9">
        <f t="shared" si="87"/>
        <v>1.7544795767780924E-2</v>
      </c>
      <c r="BZ308" s="9">
        <f t="shared" si="87"/>
        <v>4.7701722178902013E-2</v>
      </c>
      <c r="CA308" s="9">
        <f t="shared" si="87"/>
        <v>-2.26735186846279E-2</v>
      </c>
      <c r="CB308" s="9">
        <f t="shared" si="87"/>
        <v>-4.1384170175022328E-2</v>
      </c>
      <c r="CC308" s="9">
        <f t="shared" si="87"/>
        <v>-7.1620410979131993E-2</v>
      </c>
      <c r="CD308" s="9">
        <f t="shared" si="72"/>
        <v>8.0905167330141178E-2</v>
      </c>
      <c r="CE308" s="9">
        <f t="shared" si="72"/>
        <v>1.7403576033554424E-2</v>
      </c>
      <c r="CF308" s="9">
        <f t="shared" si="72"/>
        <v>4.3114213379576077E-2</v>
      </c>
      <c r="CG308" s="9">
        <f t="shared" si="72"/>
        <v>-1.2296637004279031E-2</v>
      </c>
      <c r="CH308" s="9">
        <f t="shared" si="83"/>
        <v>0.10830583666932722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4333325.6489375029</v>
      </c>
      <c r="D309" s="6">
        <f t="shared" si="80"/>
        <v>0</v>
      </c>
      <c r="E309" s="6">
        <f t="shared" si="81"/>
        <v>4055403.6773385778</v>
      </c>
      <c r="F309" s="15">
        <f t="shared" si="82"/>
        <v>0</v>
      </c>
      <c r="G309" s="6"/>
      <c r="H309">
        <v>500123.53477037512</v>
      </c>
      <c r="I309">
        <v>479507.95515308069</v>
      </c>
      <c r="J309">
        <v>487950.40721125592</v>
      </c>
      <c r="K309">
        <v>476701.3172518058</v>
      </c>
      <c r="L309">
        <v>285563.57368940621</v>
      </c>
      <c r="M309">
        <v>333741.36430980102</v>
      </c>
      <c r="N309">
        <v>353841.20250724262</v>
      </c>
      <c r="O309">
        <v>334714.10783504782</v>
      </c>
      <c r="P309">
        <v>320656.8289597627</v>
      </c>
      <c r="Q309">
        <v>320358.56177116511</v>
      </c>
      <c r="R309">
        <v>343614.70732178818</v>
      </c>
      <c r="S309">
        <v>362784.93695315783</v>
      </c>
      <c r="T309">
        <v>341365.89205140981</v>
      </c>
      <c r="U309">
        <v>347258.48662810738</v>
      </c>
      <c r="V309">
        <v>353584.6687047481</v>
      </c>
      <c r="W309">
        <v>342501.94143396849</v>
      </c>
      <c r="X309">
        <v>334912.03121182788</v>
      </c>
      <c r="Y309">
        <v>338201.13334992668</v>
      </c>
      <c r="Z309">
        <v>331165.0838260625</v>
      </c>
      <c r="AA309">
        <v>300490.91053542763</v>
      </c>
      <c r="AB309">
        <v>308099.97312417871</v>
      </c>
      <c r="AC309">
        <v>307461.0533374307</v>
      </c>
      <c r="AD309">
        <v>322022.88235257223</v>
      </c>
      <c r="AE309">
        <v>326865.75590402499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-4.2094652743043928E-2</v>
      </c>
      <c r="BL309" s="9">
        <f t="shared" si="75"/>
        <v>1.7453291418676926E-2</v>
      </c>
      <c r="BM309" s="9">
        <f t="shared" si="75"/>
        <v>-2.3323650642869214E-2</v>
      </c>
      <c r="BN309" s="9">
        <f t="shared" si="75"/>
        <v>-0.51242544625225728</v>
      </c>
      <c r="BO309" s="9">
        <f t="shared" si="75"/>
        <v>0.1559016554257189</v>
      </c>
      <c r="BP309" s="9">
        <f t="shared" si="75"/>
        <v>5.8481897350918799E-2</v>
      </c>
      <c r="BQ309" s="9">
        <f t="shared" si="75"/>
        <v>-5.5571473987142406E-2</v>
      </c>
      <c r="BR309" s="9">
        <f t="shared" si="75"/>
        <v>-4.2905275408960886E-2</v>
      </c>
      <c r="BS309" s="9">
        <f t="shared" si="86"/>
        <v>-9.3060857644376683E-4</v>
      </c>
      <c r="BT309" s="9">
        <f t="shared" si="86"/>
        <v>7.0080118777217065E-2</v>
      </c>
      <c r="BU309" s="9">
        <f t="shared" si="86"/>
        <v>5.4289205698723766E-2</v>
      </c>
      <c r="BV309" s="9">
        <f t="shared" si="86"/>
        <v>-6.0855299255157265E-2</v>
      </c>
      <c r="BW309" s="9">
        <f t="shared" si="86"/>
        <v>1.7114521617929267E-2</v>
      </c>
      <c r="BX309" s="9">
        <f t="shared" si="86"/>
        <v>1.8053551218474451E-2</v>
      </c>
      <c r="BY309" s="9">
        <f t="shared" si="87"/>
        <v>-3.184564598151314E-2</v>
      </c>
      <c r="BZ309" s="9">
        <f t="shared" si="87"/>
        <v>-2.2409422162705913E-2</v>
      </c>
      <c r="CA309" s="9">
        <f t="shared" si="87"/>
        <v>9.7728836383890513E-3</v>
      </c>
      <c r="CB309" s="9">
        <f t="shared" si="87"/>
        <v>-2.1023793859045979E-2</v>
      </c>
      <c r="CC309" s="9">
        <f t="shared" si="87"/>
        <v>-9.7199488007646884E-2</v>
      </c>
      <c r="CD309" s="9">
        <f t="shared" si="72"/>
        <v>2.500681265622931E-2</v>
      </c>
      <c r="CE309" s="9">
        <f t="shared" si="72"/>
        <v>-2.0758949599658334E-3</v>
      </c>
      <c r="CF309" s="9">
        <f t="shared" si="72"/>
        <v>4.62741828144701E-2</v>
      </c>
      <c r="CG309" s="9">
        <f t="shared" si="72"/>
        <v>1.4926947975878178E-2</v>
      </c>
      <c r="CH309" s="9">
        <f t="shared" si="83"/>
        <v>0.11997486710126203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4110818.5108977431</v>
      </c>
      <c r="D310" s="6">
        <f t="shared" si="80"/>
        <v>0</v>
      </c>
      <c r="E310" s="6">
        <f t="shared" si="81"/>
        <v>3903877.2166927615</v>
      </c>
      <c r="F310" s="15">
        <f t="shared" si="82"/>
        <v>0</v>
      </c>
      <c r="G310" s="6"/>
      <c r="H310">
        <v>573193.23552873882</v>
      </c>
      <c r="I310">
        <v>542693.63015637465</v>
      </c>
      <c r="J310">
        <v>542655.41670195863</v>
      </c>
      <c r="K310">
        <v>510646.79188040801</v>
      </c>
      <c r="L310">
        <v>284896.24373716081</v>
      </c>
      <c r="M310">
        <v>320955.1223144625</v>
      </c>
      <c r="N310">
        <v>314254.76670527569</v>
      </c>
      <c r="O310">
        <v>294721.25780353899</v>
      </c>
      <c r="P310">
        <v>264374.24967729242</v>
      </c>
      <c r="Q310">
        <v>269095.65875506372</v>
      </c>
      <c r="R310">
        <v>272288.83730555727</v>
      </c>
      <c r="S310">
        <v>288876.9712859788</v>
      </c>
      <c r="T310">
        <v>286153.69660616812</v>
      </c>
      <c r="U310">
        <v>279413.59598119278</v>
      </c>
      <c r="V310">
        <v>296070.57727553073</v>
      </c>
      <c r="W310">
        <v>292786.3598865582</v>
      </c>
      <c r="X310">
        <v>286131.62878914591</v>
      </c>
      <c r="Y310">
        <v>262081.1569868068</v>
      </c>
      <c r="Z310">
        <v>248342.46066199869</v>
      </c>
      <c r="AA310">
        <v>237161.48832141599</v>
      </c>
      <c r="AB310">
        <v>228964.75256303171</v>
      </c>
      <c r="AC310">
        <v>236193.16951936021</v>
      </c>
      <c r="AD310">
        <v>232800.59962678741</v>
      </c>
      <c r="AE310">
        <v>243093.07502962701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-5.4677950963157924E-2</v>
      </c>
      <c r="BL310" s="9">
        <f t="shared" si="75"/>
        <v>-7.0416894071845677E-5</v>
      </c>
      <c r="BM310" s="9">
        <f t="shared" si="75"/>
        <v>-6.0796385205480051E-2</v>
      </c>
      <c r="BN310" s="9">
        <f t="shared" si="75"/>
        <v>-0.58355308465961497</v>
      </c>
      <c r="BO310" s="9">
        <f t="shared" si="75"/>
        <v>0.11917625056111869</v>
      </c>
      <c r="BP310" s="9">
        <f t="shared" si="75"/>
        <v>-2.1097291613790814E-2</v>
      </c>
      <c r="BQ310" s="9">
        <f t="shared" si="75"/>
        <v>-6.4173995019093946E-2</v>
      </c>
      <c r="BR310" s="9">
        <f t="shared" si="75"/>
        <v>-0.10866430915299136</v>
      </c>
      <c r="BS310" s="9">
        <f t="shared" si="86"/>
        <v>1.7701213446476315E-2</v>
      </c>
      <c r="BT310" s="9">
        <f t="shared" si="86"/>
        <v>1.1796479592798226E-2</v>
      </c>
      <c r="BU310" s="9">
        <f t="shared" si="86"/>
        <v>5.9137487845859558E-2</v>
      </c>
      <c r="BV310" s="9">
        <f t="shared" si="86"/>
        <v>-9.4718253889074545E-3</v>
      </c>
      <c r="BW310" s="9">
        <f t="shared" si="86"/>
        <v>-2.3835960203719309E-2</v>
      </c>
      <c r="BX310" s="9">
        <f t="shared" si="86"/>
        <v>5.790475565524969E-2</v>
      </c>
      <c r="BY310" s="9">
        <f t="shared" si="87"/>
        <v>-1.1154666729049844E-2</v>
      </c>
      <c r="BZ310" s="9">
        <f t="shared" si="87"/>
        <v>-2.2991250451988188E-2</v>
      </c>
      <c r="CA310" s="9">
        <f t="shared" si="87"/>
        <v>-8.7797730175998567E-2</v>
      </c>
      <c r="CB310" s="9">
        <f t="shared" si="87"/>
        <v>-5.3845531907515169E-2</v>
      </c>
      <c r="CC310" s="9">
        <f t="shared" si="87"/>
        <v>-4.6067388959662989E-2</v>
      </c>
      <c r="CD310" s="9">
        <f t="shared" si="72"/>
        <v>-3.5173221651203429E-2</v>
      </c>
      <c r="CE310" s="9">
        <f t="shared" si="72"/>
        <v>3.1081912368724793E-2</v>
      </c>
      <c r="CF310" s="9">
        <f t="shared" si="72"/>
        <v>-1.4467693567096273E-2</v>
      </c>
      <c r="CG310" s="9">
        <f t="shared" si="72"/>
        <v>4.3262103248143745E-2</v>
      </c>
      <c r="CH310" s="9">
        <f t="shared" si="83"/>
        <v>0.12993556534051071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4247803.8136124238</v>
      </c>
      <c r="D311" s="6">
        <f t="shared" si="80"/>
        <v>0</v>
      </c>
      <c r="E311" s="6">
        <f t="shared" si="81"/>
        <v>3998040.2510253773</v>
      </c>
      <c r="F311" s="15">
        <f t="shared" si="82"/>
        <v>0</v>
      </c>
      <c r="G311" s="6"/>
      <c r="H311">
        <v>500359.07545973943</v>
      </c>
      <c r="I311">
        <v>473291.54648082762</v>
      </c>
      <c r="J311">
        <v>483755.9189405748</v>
      </c>
      <c r="K311">
        <v>473283.5032825318</v>
      </c>
      <c r="L311">
        <v>300863.51653321192</v>
      </c>
      <c r="M311">
        <v>328791.32730852341</v>
      </c>
      <c r="N311">
        <v>343952.54472593672</v>
      </c>
      <c r="O311">
        <v>311309.90509915439</v>
      </c>
      <c r="P311">
        <v>289058.37809347367</v>
      </c>
      <c r="Q311">
        <v>299005.17514253122</v>
      </c>
      <c r="R311">
        <v>336560.25428072299</v>
      </c>
      <c r="S311">
        <v>342790.09028778732</v>
      </c>
      <c r="T311">
        <v>338303.38492718019</v>
      </c>
      <c r="U311">
        <v>333019.43894194969</v>
      </c>
      <c r="V311">
        <v>350195.66503198491</v>
      </c>
      <c r="W311">
        <v>356220.56136371108</v>
      </c>
      <c r="X311">
        <v>353082.28105119558</v>
      </c>
      <c r="Y311">
        <v>339837.6671572937</v>
      </c>
      <c r="Z311">
        <v>342831.84305374109</v>
      </c>
      <c r="AA311">
        <v>301838.24726410653</v>
      </c>
      <c r="AB311">
        <v>285612.60033465538</v>
      </c>
      <c r="AC311">
        <v>277653.84979669371</v>
      </c>
      <c r="AD311">
        <v>283550.41971689078</v>
      </c>
      <c r="AE311">
        <v>287779.93865527998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-5.5614415647346684E-2</v>
      </c>
      <c r="BL311" s="9">
        <f t="shared" si="75"/>
        <v>2.1868903857864243E-2</v>
      </c>
      <c r="BM311" s="9">
        <f t="shared" si="75"/>
        <v>-2.1885898175003658E-2</v>
      </c>
      <c r="BN311" s="9">
        <f t="shared" ref="BN311:BR311" si="91">LN(L311/K311)</f>
        <v>-0.45303785315783957</v>
      </c>
      <c r="BO311" s="9">
        <f t="shared" si="91"/>
        <v>8.876655756288962E-2</v>
      </c>
      <c r="BP311" s="9">
        <f t="shared" si="91"/>
        <v>4.508041044388466E-2</v>
      </c>
      <c r="BQ311" s="9">
        <f t="shared" si="91"/>
        <v>-9.9714801037440834E-2</v>
      </c>
      <c r="BR311" s="9">
        <f t="shared" si="91"/>
        <v>-7.416022740514791E-2</v>
      </c>
      <c r="BS311" s="9">
        <f t="shared" si="86"/>
        <v>3.3832213373350371E-2</v>
      </c>
      <c r="BT311" s="9">
        <f t="shared" si="86"/>
        <v>0.11831631340072904</v>
      </c>
      <c r="BU311" s="9">
        <f t="shared" si="86"/>
        <v>1.8341083349833458E-2</v>
      </c>
      <c r="BV311" s="9">
        <f t="shared" si="86"/>
        <v>-1.3175196727198531E-2</v>
      </c>
      <c r="BW311" s="9">
        <f t="shared" si="86"/>
        <v>-1.5742217955538252E-2</v>
      </c>
      <c r="BX311" s="9">
        <f t="shared" si="86"/>
        <v>5.0291177747965023E-2</v>
      </c>
      <c r="BY311" s="9">
        <f t="shared" si="87"/>
        <v>1.7058052174196137E-2</v>
      </c>
      <c r="BZ311" s="9">
        <f t="shared" si="87"/>
        <v>-8.8489728314436571E-3</v>
      </c>
      <c r="CA311" s="9">
        <f t="shared" si="87"/>
        <v>-3.8233066510932896E-2</v>
      </c>
      <c r="CB311" s="9">
        <f t="shared" si="87"/>
        <v>8.7720194072591993E-3</v>
      </c>
      <c r="CC311" s="9">
        <f t="shared" si="87"/>
        <v>-0.12734880466328355</v>
      </c>
      <c r="CD311" s="9">
        <f t="shared" si="72"/>
        <v>-5.5254920490444101E-2</v>
      </c>
      <c r="CE311" s="9">
        <f t="shared" si="72"/>
        <v>-2.8261155073260529E-2</v>
      </c>
      <c r="CF311" s="9">
        <f t="shared" si="72"/>
        <v>2.1014761442955561E-2</v>
      </c>
      <c r="CG311" s="9">
        <f t="shared" si="72"/>
        <v>1.4806131489174729E-2</v>
      </c>
      <c r="CH311" s="9">
        <f t="shared" si="83"/>
        <v>0.10921506348954688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6339389.2462334828</v>
      </c>
      <c r="E313" s="6"/>
      <c r="F313" s="6">
        <f>SUM(F2:F311)/COUNTIF(F2:F311,"&gt;0")</f>
        <v>5675582.7442497816</v>
      </c>
      <c r="G313" s="6"/>
      <c r="H313" s="10"/>
      <c r="I313" s="6"/>
      <c r="J313" s="6"/>
      <c r="K313" s="1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608366.21445764601</v>
      </c>
      <c r="AJ313" s="6">
        <f t="shared" ref="AJ313:BF313" si="92">SUM(AJ2:AJ311)/COUNTIF(AJ2:AJ311,"&gt;0")</f>
        <v>573664.18466753082</v>
      </c>
      <c r="AK313" s="6">
        <f t="shared" si="92"/>
        <v>589570.03581603104</v>
      </c>
      <c r="AL313" s="6">
        <f t="shared" si="92"/>
        <v>569950.35511127906</v>
      </c>
      <c r="AM313" s="6">
        <f t="shared" si="92"/>
        <v>423773.12896989216</v>
      </c>
      <c r="AN313" s="6">
        <f t="shared" si="92"/>
        <v>462310.07822308014</v>
      </c>
      <c r="AO313" s="6">
        <f t="shared" si="92"/>
        <v>479940.09584093594</v>
      </c>
      <c r="AP313" s="6">
        <f t="shared" si="92"/>
        <v>471215.99488591985</v>
      </c>
      <c r="AQ313" s="6">
        <f t="shared" si="92"/>
        <v>457689.76048291364</v>
      </c>
      <c r="AR313" s="6">
        <f t="shared" si="92"/>
        <v>474946.01616517012</v>
      </c>
      <c r="AS313" s="6">
        <f t="shared" si="92"/>
        <v>507864.52104710811</v>
      </c>
      <c r="AT313" s="6">
        <f t="shared" si="92"/>
        <v>542182.83029929467</v>
      </c>
      <c r="AU313" s="6">
        <f t="shared" si="92"/>
        <v>561638.15638487355</v>
      </c>
      <c r="AV313" s="6">
        <f t="shared" si="92"/>
        <v>580186.88714235555</v>
      </c>
      <c r="AW313" s="6">
        <f t="shared" si="92"/>
        <v>625012.42543961748</v>
      </c>
      <c r="AX313" s="6">
        <f t="shared" si="92"/>
        <v>634797.4151552344</v>
      </c>
      <c r="AY313" s="6">
        <f t="shared" si="92"/>
        <v>663380.99608659022</v>
      </c>
      <c r="AZ313" s="6">
        <f t="shared" si="92"/>
        <v>686096.52455322945</v>
      </c>
      <c r="BA313" s="6">
        <f t="shared" si="92"/>
        <v>707383.25655767694</v>
      </c>
      <c r="BB313" s="6">
        <f t="shared" si="92"/>
        <v>718422.00829487212</v>
      </c>
      <c r="BC313" s="6">
        <f t="shared" si="92"/>
        <v>745555.68487793847</v>
      </c>
      <c r="BD313" s="6">
        <f t="shared" si="92"/>
        <v>778004.37964381068</v>
      </c>
      <c r="BE313" s="6">
        <f t="shared" si="92"/>
        <v>809836.78376852616</v>
      </c>
      <c r="BF313" s="6">
        <f t="shared" si="92"/>
        <v>844812.55751644587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0.10014812155093279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4977871.2670231285</v>
      </c>
      <c r="D316" s="6"/>
      <c r="E316" s="8">
        <f>AVERAGE($E$2:$E$311)</f>
        <v>4567394.7659492549</v>
      </c>
      <c r="F316" s="6"/>
      <c r="G316" s="4" t="s">
        <v>36</v>
      </c>
      <c r="H316" s="8">
        <f>AVERAGE(H$2:H$311)</f>
        <v>539227.24775061489</v>
      </c>
      <c r="I316" s="8">
        <f t="shared" ref="I316:AE316" si="94">AVERAGE(I$2:I$311)</f>
        <v>514185.87937290984</v>
      </c>
      <c r="J316" s="8">
        <f t="shared" si="94"/>
        <v>526254.72255043255</v>
      </c>
      <c r="K316" s="8">
        <f t="shared" si="94"/>
        <v>512812.63985272637</v>
      </c>
      <c r="L316" s="8">
        <f t="shared" si="94"/>
        <v>345936.81357832643</v>
      </c>
      <c r="M316" s="8">
        <f t="shared" si="94"/>
        <v>375927.01065246237</v>
      </c>
      <c r="N316" s="8">
        <f t="shared" si="94"/>
        <v>380594.41709736257</v>
      </c>
      <c r="O316" s="8">
        <f t="shared" si="94"/>
        <v>361005.15126308514</v>
      </c>
      <c r="P316" s="8">
        <f t="shared" si="94"/>
        <v>339692.58400613663</v>
      </c>
      <c r="Q316" s="8">
        <f t="shared" si="94"/>
        <v>347486.61264925805</v>
      </c>
      <c r="R316" s="8">
        <f t="shared" si="94"/>
        <v>366986.48310593225</v>
      </c>
      <c r="S316" s="8">
        <f t="shared" si="94"/>
        <v>386991.92310520477</v>
      </c>
      <c r="T316" s="8">
        <f t="shared" si="94"/>
        <v>395898.66342985869</v>
      </c>
      <c r="U316" s="8">
        <f t="shared" si="94"/>
        <v>405143.94221924903</v>
      </c>
      <c r="V316" s="8">
        <f t="shared" si="94"/>
        <v>430794.32861109555</v>
      </c>
      <c r="W316" s="8">
        <f t="shared" si="94"/>
        <v>431094.5567443191</v>
      </c>
      <c r="X316" s="8">
        <f t="shared" si="94"/>
        <v>440706.7334195858</v>
      </c>
      <c r="Y316" s="8">
        <f t="shared" si="94"/>
        <v>442034.01230651303</v>
      </c>
      <c r="Z316" s="8">
        <f t="shared" si="94"/>
        <v>447537.71956178854</v>
      </c>
      <c r="AA316" s="8">
        <f t="shared" si="94"/>
        <v>440780.20785270585</v>
      </c>
      <c r="AB316" s="8">
        <f t="shared" si="94"/>
        <v>448493.92954510124</v>
      </c>
      <c r="AC316" s="8">
        <f t="shared" si="94"/>
        <v>460847.51421540801</v>
      </c>
      <c r="AD316" s="8">
        <f t="shared" si="94"/>
        <v>475783.25333899684</v>
      </c>
      <c r="AE316" s="8">
        <f t="shared" si="94"/>
        <v>482886.0235125536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814934.28024933499</v>
      </c>
      <c r="D317" s="6"/>
      <c r="E317" s="8">
        <f>STDEV($E$2:$E$311)</f>
        <v>667302.9894171668</v>
      </c>
      <c r="F317" s="6"/>
      <c r="G317" s="4" t="s">
        <v>37</v>
      </c>
      <c r="H317" s="8">
        <f>STDEV(H$2:H$311)</f>
        <v>32194.216423579757</v>
      </c>
      <c r="I317" s="8">
        <f t="shared" ref="I317:AE317" si="95">STDEV(I$2:I$311)</f>
        <v>28166.123328735281</v>
      </c>
      <c r="J317" s="8">
        <f t="shared" si="95"/>
        <v>30284.76748282498</v>
      </c>
      <c r="K317" s="8">
        <f t="shared" si="95"/>
        <v>28055.260837963429</v>
      </c>
      <c r="L317" s="8">
        <f t="shared" si="95"/>
        <v>41580.438669335424</v>
      </c>
      <c r="M317" s="8">
        <f t="shared" si="95"/>
        <v>55160.809086428177</v>
      </c>
      <c r="N317" s="8">
        <f t="shared" si="95"/>
        <v>65298.920868705522</v>
      </c>
      <c r="O317" s="8">
        <f t="shared" si="95"/>
        <v>73856.806024838603</v>
      </c>
      <c r="P317" s="8">
        <f t="shared" si="95"/>
        <v>76524.232591108652</v>
      </c>
      <c r="Q317" s="8">
        <f t="shared" si="95"/>
        <v>81494.578835548062</v>
      </c>
      <c r="R317" s="8">
        <f t="shared" si="95"/>
        <v>89070.656400636348</v>
      </c>
      <c r="S317" s="8">
        <f t="shared" si="95"/>
        <v>97415.051377112133</v>
      </c>
      <c r="T317" s="8">
        <f t="shared" si="95"/>
        <v>103373.86213504645</v>
      </c>
      <c r="U317" s="8">
        <f t="shared" si="95"/>
        <v>108908.90722611321</v>
      </c>
      <c r="V317" s="8">
        <f t="shared" si="95"/>
        <v>119346.76122132091</v>
      </c>
      <c r="W317" s="8">
        <f t="shared" si="95"/>
        <v>124763.96047727563</v>
      </c>
      <c r="X317" s="8">
        <f t="shared" si="95"/>
        <v>133712.96866931434</v>
      </c>
      <c r="Y317" s="8">
        <f t="shared" si="95"/>
        <v>141641.79761843808</v>
      </c>
      <c r="Z317" s="8">
        <f t="shared" si="95"/>
        <v>150588.5496561793</v>
      </c>
      <c r="AA317" s="8">
        <f t="shared" si="95"/>
        <v>157220.46122482969</v>
      </c>
      <c r="AB317" s="8">
        <f t="shared" si="95"/>
        <v>165281.95795756998</v>
      </c>
      <c r="AC317" s="8">
        <f t="shared" si="95"/>
        <v>174814.83558300126</v>
      </c>
      <c r="AD317" s="8">
        <f t="shared" si="95"/>
        <v>183368.16536391029</v>
      </c>
      <c r="AE317" s="8">
        <f t="shared" si="95"/>
        <v>192083.19419853864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4438696.0021793265</v>
      </c>
      <c r="D318" s="6"/>
      <c r="E318" s="8">
        <f>PERCENTILE($E$2:$E$311,0.25)</f>
        <v>4127077.3731110641</v>
      </c>
      <c r="F318" s="6"/>
      <c r="G318" s="4" t="s">
        <v>101</v>
      </c>
      <c r="H318" s="8">
        <f>PERCENTILE(H$2:H$311,0.25)</f>
        <v>515569.50948089815</v>
      </c>
      <c r="I318" s="8">
        <f t="shared" ref="I318:AE318" si="96">PERCENTILE(I$2:I$311,0.25)</f>
        <v>493310.07069962483</v>
      </c>
      <c r="J318" s="8">
        <f t="shared" si="96"/>
        <v>504522.65293649933</v>
      </c>
      <c r="K318" s="8">
        <f t="shared" si="96"/>
        <v>493047.97309781023</v>
      </c>
      <c r="L318" s="8">
        <f t="shared" si="96"/>
        <v>317800.03324839065</v>
      </c>
      <c r="M318" s="8">
        <f t="shared" si="96"/>
        <v>343088.65313949698</v>
      </c>
      <c r="N318" s="8">
        <f t="shared" si="96"/>
        <v>343827.4314721456</v>
      </c>
      <c r="O318" s="8">
        <f t="shared" si="96"/>
        <v>318675.55273873778</v>
      </c>
      <c r="P318" s="8">
        <f t="shared" si="96"/>
        <v>292720.25752661697</v>
      </c>
      <c r="Q318" s="8">
        <f t="shared" si="96"/>
        <v>295692.86706893775</v>
      </c>
      <c r="R318" s="8">
        <f t="shared" si="96"/>
        <v>311022.96209429146</v>
      </c>
      <c r="S318" s="8">
        <f t="shared" si="96"/>
        <v>326392.33333050797</v>
      </c>
      <c r="T318" s="8">
        <f t="shared" si="96"/>
        <v>333333.29433117982</v>
      </c>
      <c r="U318" s="8">
        <f t="shared" si="96"/>
        <v>336253.4084200926</v>
      </c>
      <c r="V318" s="8">
        <f t="shared" si="96"/>
        <v>351874.22117581317</v>
      </c>
      <c r="W318" s="8">
        <f t="shared" si="96"/>
        <v>351653.26539202133</v>
      </c>
      <c r="X318" s="8">
        <f t="shared" si="96"/>
        <v>353319.16454346804</v>
      </c>
      <c r="Y318" s="8">
        <f t="shared" si="96"/>
        <v>344966.9284643032</v>
      </c>
      <c r="Z318" s="8">
        <f t="shared" si="96"/>
        <v>344528.09945545229</v>
      </c>
      <c r="AA318" s="8">
        <f t="shared" si="96"/>
        <v>322295.03372308973</v>
      </c>
      <c r="AB318" s="8">
        <f t="shared" si="96"/>
        <v>330933.15139048744</v>
      </c>
      <c r="AC318" s="8">
        <f t="shared" si="96"/>
        <v>329831.41033273243</v>
      </c>
      <c r="AD318" s="8">
        <f t="shared" si="96"/>
        <v>338793.10784224415</v>
      </c>
      <c r="AE318" s="8">
        <f t="shared" si="96"/>
        <v>342578.63311171666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2279240.4473006101</v>
      </c>
      <c r="D319" s="6"/>
      <c r="E319" s="8">
        <f>MIN($E$2:$E$311)</f>
        <v>2249543.8533753492</v>
      </c>
      <c r="F319" s="6"/>
      <c r="G319" s="4" t="s">
        <v>38</v>
      </c>
      <c r="H319" s="8">
        <f>MIN(H$2:H$311)</f>
        <v>484652.73584480828</v>
      </c>
      <c r="I319" s="8">
        <f t="shared" ref="I319:AE319" si="97">MIN(I$2:I$311)</f>
        <v>462622.92334650003</v>
      </c>
      <c r="J319" s="8">
        <f t="shared" si="97"/>
        <v>472572.89246026898</v>
      </c>
      <c r="K319" s="8">
        <f t="shared" si="97"/>
        <v>453762.6003577364</v>
      </c>
      <c r="L319" s="8">
        <f t="shared" si="97"/>
        <v>211591.18475887191</v>
      </c>
      <c r="M319" s="8">
        <f t="shared" si="97"/>
        <v>106204.3596185637</v>
      </c>
      <c r="N319" s="8">
        <f t="shared" si="97"/>
        <v>50930.567480246318</v>
      </c>
      <c r="O319" s="8">
        <f t="shared" si="97"/>
        <v>11983.397921901669</v>
      </c>
      <c r="P319" s="8">
        <f t="shared" si="97"/>
        <v>14915.314912889749</v>
      </c>
      <c r="Q319" s="8">
        <f t="shared" si="97"/>
        <v>16496.12395881478</v>
      </c>
      <c r="R319" s="8">
        <f t="shared" si="97"/>
        <v>16856.415971021801</v>
      </c>
      <c r="S319" s="8">
        <f t="shared" si="97"/>
        <v>18439.196852083362</v>
      </c>
      <c r="T319" s="8">
        <f t="shared" si="97"/>
        <v>19439.236025403879</v>
      </c>
      <c r="U319" s="8">
        <f t="shared" si="97"/>
        <v>19916.517087028529</v>
      </c>
      <c r="V319" s="8">
        <f t="shared" si="97"/>
        <v>22168.22911188595</v>
      </c>
      <c r="W319" s="8">
        <f t="shared" si="97"/>
        <v>24209.90614153535</v>
      </c>
      <c r="X319" s="8">
        <f t="shared" si="97"/>
        <v>24315.201689304471</v>
      </c>
      <c r="Y319" s="8">
        <f t="shared" si="97"/>
        <v>25496.038862572241</v>
      </c>
      <c r="Z319" s="8">
        <f t="shared" si="97"/>
        <v>26588.772321804689</v>
      </c>
      <c r="AA319" s="8">
        <f t="shared" si="97"/>
        <v>28882.700177981918</v>
      </c>
      <c r="AB319" s="8">
        <f t="shared" si="97"/>
        <v>30757.93038412802</v>
      </c>
      <c r="AC319" s="8">
        <f t="shared" si="97"/>
        <v>32916.760073969293</v>
      </c>
      <c r="AD319" s="8">
        <f t="shared" si="97"/>
        <v>34514.780180130198</v>
      </c>
      <c r="AE319" s="8">
        <f t="shared" si="97"/>
        <v>35562.074661873958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4959803.9334155265</v>
      </c>
      <c r="D320" s="6"/>
      <c r="E320" s="8">
        <f>MEDIAN($E$2:$E$311)</f>
        <v>4577499.6744577251</v>
      </c>
      <c r="F320" s="6"/>
      <c r="G320" s="2" t="s">
        <v>102</v>
      </c>
      <c r="H320" s="8">
        <f>MEDIAN(H$2:H$311)</f>
        <v>533796.74065475678</v>
      </c>
      <c r="I320" s="8">
        <f t="shared" ref="I320:AE320" si="98">MEDIAN(I$2:I$311)</f>
        <v>509829.49907813681</v>
      </c>
      <c r="J320" s="8">
        <f t="shared" si="98"/>
        <v>521384.38177099702</v>
      </c>
      <c r="K320" s="8">
        <f t="shared" si="98"/>
        <v>510718.28881304199</v>
      </c>
      <c r="L320" s="8">
        <f t="shared" si="98"/>
        <v>345821.33074133459</v>
      </c>
      <c r="M320" s="8">
        <f t="shared" si="98"/>
        <v>377434.25409866008</v>
      </c>
      <c r="N320" s="8">
        <f t="shared" si="98"/>
        <v>381068.66245915776</v>
      </c>
      <c r="O320" s="8">
        <f t="shared" si="98"/>
        <v>362438.84199284017</v>
      </c>
      <c r="P320" s="8">
        <f t="shared" si="98"/>
        <v>339276.39848691644</v>
      </c>
      <c r="Q320" s="8">
        <f t="shared" si="98"/>
        <v>348447.74288114836</v>
      </c>
      <c r="R320" s="8">
        <f t="shared" si="98"/>
        <v>370504.75268873281</v>
      </c>
      <c r="S320" s="8">
        <f t="shared" si="98"/>
        <v>389289.30165698461</v>
      </c>
      <c r="T320" s="8">
        <f t="shared" si="98"/>
        <v>394471.10133280116</v>
      </c>
      <c r="U320" s="8">
        <f t="shared" si="98"/>
        <v>403161.21484033146</v>
      </c>
      <c r="V320" s="8">
        <f t="shared" si="98"/>
        <v>426944.6274711978</v>
      </c>
      <c r="W320" s="8">
        <f t="shared" si="98"/>
        <v>421585.43227825616</v>
      </c>
      <c r="X320" s="8">
        <f t="shared" si="98"/>
        <v>438475.377651121</v>
      </c>
      <c r="Y320" s="8">
        <f t="shared" si="98"/>
        <v>434670.87687156652</v>
      </c>
      <c r="Z320" s="8">
        <f t="shared" si="98"/>
        <v>441140.40417176619</v>
      </c>
      <c r="AA320" s="8">
        <f t="shared" si="98"/>
        <v>432899.02476954693</v>
      </c>
      <c r="AB320" s="8">
        <f t="shared" si="98"/>
        <v>443315.64716298081</v>
      </c>
      <c r="AC320" s="8">
        <f t="shared" si="98"/>
        <v>448026.97247161344</v>
      </c>
      <c r="AD320" s="8">
        <f t="shared" si="98"/>
        <v>455503.88235717057</v>
      </c>
      <c r="AE320" s="8">
        <f t="shared" si="98"/>
        <v>464891.55020119657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7084478.6748143295</v>
      </c>
      <c r="D321" s="6"/>
      <c r="E321" s="8">
        <f>MAX($E$2:$E$311)</f>
        <v>6375868.4039987884</v>
      </c>
      <c r="F321" s="6"/>
      <c r="G321" s="4" t="s">
        <v>39</v>
      </c>
      <c r="H321" s="8">
        <f>MAX(H$2:H$311)</f>
        <v>665440.30238061352</v>
      </c>
      <c r="I321" s="8">
        <f t="shared" ref="I321:AE321" si="99">MAX(I$2:I$311)</f>
        <v>628282.17181298858</v>
      </c>
      <c r="J321" s="8">
        <f t="shared" si="99"/>
        <v>655420.24120724702</v>
      </c>
      <c r="K321" s="8">
        <f t="shared" si="99"/>
        <v>645348.58769958653</v>
      </c>
      <c r="L321" s="8">
        <f t="shared" si="99"/>
        <v>497689.1736771494</v>
      </c>
      <c r="M321" s="8">
        <f t="shared" si="99"/>
        <v>541036.80083197914</v>
      </c>
      <c r="N321" s="8">
        <f t="shared" si="99"/>
        <v>537921.20741651114</v>
      </c>
      <c r="O321" s="8">
        <f t="shared" si="99"/>
        <v>516335.89496553008</v>
      </c>
      <c r="P321" s="8">
        <f t="shared" si="99"/>
        <v>507203.02925322013</v>
      </c>
      <c r="Q321" s="8">
        <f t="shared" si="99"/>
        <v>531603.29155376146</v>
      </c>
      <c r="R321" s="8">
        <f t="shared" si="99"/>
        <v>574180.14555556909</v>
      </c>
      <c r="S321" s="8">
        <f t="shared" si="99"/>
        <v>609452.73530126538</v>
      </c>
      <c r="T321" s="8">
        <f t="shared" si="99"/>
        <v>633448.76148757676</v>
      </c>
      <c r="U321" s="8">
        <f t="shared" si="99"/>
        <v>665875.55173936894</v>
      </c>
      <c r="V321" s="8">
        <f t="shared" si="99"/>
        <v>724192.45903802116</v>
      </c>
      <c r="W321" s="8">
        <f t="shared" si="99"/>
        <v>747404.38922325778</v>
      </c>
      <c r="X321" s="8">
        <f t="shared" si="99"/>
        <v>777420.53214452253</v>
      </c>
      <c r="Y321" s="8">
        <f t="shared" si="99"/>
        <v>813261.55537039996</v>
      </c>
      <c r="Z321" s="8">
        <f t="shared" si="99"/>
        <v>822303.24164253846</v>
      </c>
      <c r="AA321" s="8">
        <f t="shared" si="99"/>
        <v>872448.20023138227</v>
      </c>
      <c r="AB321" s="8">
        <f t="shared" si="99"/>
        <v>903156.95493906236</v>
      </c>
      <c r="AC321" s="8">
        <f t="shared" si="99"/>
        <v>943838.65819839062</v>
      </c>
      <c r="AD321" s="8">
        <f t="shared" si="99"/>
        <v>1002147.6192407809</v>
      </c>
      <c r="AE321" s="8">
        <f t="shared" si="99"/>
        <v>1082503.2394225909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5571929.4687412865</v>
      </c>
      <c r="D322" s="6"/>
      <c r="E322" s="8">
        <f>PERCENTILE($E$2:$E$311,0.75)</f>
        <v>5032145.4918657281</v>
      </c>
      <c r="F322" s="6"/>
      <c r="G322" s="4" t="s">
        <v>103</v>
      </c>
      <c r="H322" s="8">
        <f>PERCENTILE(H$2:H$311,0.75)</f>
        <v>554874.99756770465</v>
      </c>
      <c r="I322" s="8">
        <f t="shared" ref="I322:AE322" si="100">PERCENTILE(I$2:I$311,0.75)</f>
        <v>527226.81736496021</v>
      </c>
      <c r="J322" s="8">
        <f t="shared" si="100"/>
        <v>542271.82083619363</v>
      </c>
      <c r="K322" s="8">
        <f t="shared" si="100"/>
        <v>527711.20704733627</v>
      </c>
      <c r="L322" s="8">
        <f t="shared" si="100"/>
        <v>374376.83043473284</v>
      </c>
      <c r="M322" s="8">
        <f t="shared" si="100"/>
        <v>411602.12224825472</v>
      </c>
      <c r="N322" s="8">
        <f t="shared" si="100"/>
        <v>422783.01602305076</v>
      </c>
      <c r="O322" s="8">
        <f t="shared" si="100"/>
        <v>410031.5192063197</v>
      </c>
      <c r="P322" s="8">
        <f t="shared" si="100"/>
        <v>391625.79498239513</v>
      </c>
      <c r="Q322" s="8">
        <f t="shared" si="100"/>
        <v>401851.70096460206</v>
      </c>
      <c r="R322" s="8">
        <f t="shared" si="100"/>
        <v>427067.26568881416</v>
      </c>
      <c r="S322" s="8">
        <f t="shared" si="100"/>
        <v>455956.62560941698</v>
      </c>
      <c r="T322" s="8">
        <f t="shared" si="100"/>
        <v>472373.27205330244</v>
      </c>
      <c r="U322" s="8">
        <f t="shared" si="100"/>
        <v>485045.09101603308</v>
      </c>
      <c r="V322" s="8">
        <f t="shared" si="100"/>
        <v>514244.68686669122</v>
      </c>
      <c r="W322" s="8">
        <f t="shared" si="100"/>
        <v>520957.31871651288</v>
      </c>
      <c r="X322" s="8">
        <f t="shared" si="100"/>
        <v>532206.72121747257</v>
      </c>
      <c r="Y322" s="8">
        <f t="shared" si="100"/>
        <v>543970.64039630187</v>
      </c>
      <c r="Z322" s="8">
        <f t="shared" si="100"/>
        <v>553640.29481566255</v>
      </c>
      <c r="AA322" s="8">
        <f t="shared" si="100"/>
        <v>554988.84488047659</v>
      </c>
      <c r="AB322" s="8">
        <f t="shared" si="100"/>
        <v>567722.11890132201</v>
      </c>
      <c r="AC322" s="8">
        <f t="shared" si="100"/>
        <v>582357.1940143914</v>
      </c>
      <c r="AD322" s="8">
        <f t="shared" si="100"/>
        <v>607007.82921070477</v>
      </c>
      <c r="AE322" s="8">
        <f t="shared" si="100"/>
        <v>612353.1014076632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6339389.2462334828</v>
      </c>
      <c r="D323" s="6"/>
      <c r="E323" s="8">
        <f>F313</f>
        <v>5675582.7442497816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40</v>
      </c>
      <c r="C324" s="12">
        <v>5091301.9524310613</v>
      </c>
      <c r="E324" s="12">
        <v>4767789.5309790876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A325" s="2" t="s">
        <v>41</v>
      </c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59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2000000</v>
      </c>
      <c r="C327" s="4">
        <f>FREQUENCY($C$2:$C$311,B327)</f>
        <v>0</v>
      </c>
      <c r="D327" s="4">
        <f>C327</f>
        <v>0</v>
      </c>
      <c r="E327" s="2" t="s">
        <v>76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2500000</v>
      </c>
      <c r="C328" s="4">
        <f>FREQUENCY($C$2:$C$311,B328)</f>
        <v>3</v>
      </c>
      <c r="D328" s="4">
        <f>C328-C327</f>
        <v>3</v>
      </c>
      <c r="E328" s="2" t="s">
        <v>77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3000000</v>
      </c>
      <c r="C329" s="4">
        <f t="shared" ref="C329:C339" si="103">FREQUENCY($C$2:$C$311,B329)</f>
        <v>6</v>
      </c>
      <c r="D329" s="4">
        <f t="shared" ref="D329:D337" si="104">C329-C328</f>
        <v>3</v>
      </c>
      <c r="E329" s="2" t="s">
        <v>78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3500000</v>
      </c>
      <c r="C330" s="4">
        <f t="shared" si="103"/>
        <v>8</v>
      </c>
      <c r="D330" s="4">
        <f t="shared" si="104"/>
        <v>2</v>
      </c>
      <c r="E330" s="2" t="s">
        <v>79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4000000</v>
      </c>
      <c r="C331" s="4">
        <f>FREQUENCY($C$2:$C$311,B331)</f>
        <v>27</v>
      </c>
      <c r="D331" s="4">
        <f t="shared" si="104"/>
        <v>19</v>
      </c>
      <c r="E331" s="2" t="s">
        <v>80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4500000</v>
      </c>
      <c r="C332" s="4">
        <f t="shared" si="103"/>
        <v>87</v>
      </c>
      <c r="D332" s="4">
        <f t="shared" si="104"/>
        <v>60</v>
      </c>
      <c r="E332" s="2" t="s">
        <v>81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5000000</v>
      </c>
      <c r="C333" s="4">
        <f t="shared" si="103"/>
        <v>159</v>
      </c>
      <c r="D333" s="4">
        <f t="shared" si="104"/>
        <v>72</v>
      </c>
      <c r="E333" s="2" t="s">
        <v>82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5500000</v>
      </c>
      <c r="C334" s="4">
        <f t="shared" si="103"/>
        <v>223</v>
      </c>
      <c r="D334" s="4">
        <f t="shared" si="104"/>
        <v>64</v>
      </c>
      <c r="E334" s="2" t="s">
        <v>87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6000000</v>
      </c>
      <c r="C335" s="4">
        <f t="shared" si="103"/>
        <v>274</v>
      </c>
      <c r="D335" s="4">
        <f t="shared" si="104"/>
        <v>51</v>
      </c>
      <c r="E335" s="2" t="s">
        <v>83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6500000</v>
      </c>
      <c r="C336" s="4">
        <f t="shared" si="103"/>
        <v>303</v>
      </c>
      <c r="D336" s="4">
        <f t="shared" si="104"/>
        <v>29</v>
      </c>
      <c r="E336" s="2" t="s">
        <v>84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7000000</v>
      </c>
      <c r="C337" s="4">
        <f t="shared" si="103"/>
        <v>309</v>
      </c>
      <c r="D337" s="4">
        <f t="shared" si="104"/>
        <v>6</v>
      </c>
      <c r="E337" s="2" t="s">
        <v>85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7500000</v>
      </c>
      <c r="C338" s="4">
        <f t="shared" si="103"/>
        <v>310</v>
      </c>
      <c r="D338" s="4">
        <f>C338-C337</f>
        <v>1</v>
      </c>
      <c r="E338" s="2" t="s">
        <v>86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8000000</v>
      </c>
      <c r="C339" s="4">
        <f t="shared" si="103"/>
        <v>310</v>
      </c>
      <c r="D339" s="4">
        <f>C339-C338</f>
        <v>0</v>
      </c>
      <c r="E339" s="2" t="s">
        <v>46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C344" s="6"/>
      <c r="D344" s="4"/>
      <c r="E344" s="4"/>
    </row>
    <row r="345" spans="1:135" x14ac:dyDescent="0.25">
      <c r="C345" s="6"/>
      <c r="D345" s="4"/>
      <c r="E345" s="4"/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Z351"/>
  <sheetViews>
    <sheetView workbookViewId="0">
      <selection activeCell="E325" sqref="E325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8" width="13.85546875" style="2" customWidth="1"/>
    <col min="9" max="9" width="9.28515625" style="2" customWidth="1"/>
    <col min="10" max="11" width="12.5703125" style="2" customWidth="1"/>
    <col min="12" max="12" width="9.28515625" style="2" customWidth="1"/>
    <col min="13" max="13" width="10.7109375" style="2" customWidth="1"/>
    <col min="14" max="17" width="9.28515625" style="2" customWidth="1"/>
    <col min="18" max="18" width="11.7109375" style="2" customWidth="1"/>
    <col min="19" max="21" width="10.140625" style="2" bestFit="1" customWidth="1"/>
    <col min="22" max="22" width="11.85546875" style="2" customWidth="1"/>
    <col min="23" max="25" width="10.140625" style="2" bestFit="1" customWidth="1"/>
    <col min="26" max="28" width="9.28515625" style="2" customWidth="1"/>
    <col min="29" max="29" width="12" style="2" customWidth="1"/>
    <col min="30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2522849.8905774164</v>
      </c>
      <c r="D2" s="8">
        <f t="shared" ref="D2:D65" si="2">IF(C2&gt;=PERCENTILE($C$2:$C$311,0.9),1,0)*C2</f>
        <v>0</v>
      </c>
      <c r="E2" s="8">
        <f t="shared" ref="E2:E65" si="3">NPV(6.97%,$H2:$AA2)</f>
        <v>2493000.8341665422</v>
      </c>
      <c r="F2" s="8">
        <f t="shared" ref="F2:F65" si="4">IF(E2&gt;=PERCENTILE($E$2:$E$311,0.9),1,0)*E2</f>
        <v>0</v>
      </c>
      <c r="G2" s="6"/>
      <c r="H2">
        <v>674621.29544042388</v>
      </c>
      <c r="I2">
        <v>600783.96944257652</v>
      </c>
      <c r="J2">
        <v>610881.33582174696</v>
      </c>
      <c r="K2">
        <v>491124.42608865729</v>
      </c>
      <c r="L2">
        <v>271572.5389231107</v>
      </c>
      <c r="M2">
        <v>100098.532668871</v>
      </c>
      <c r="N2">
        <v>102275.49435476821</v>
      </c>
      <c r="O2">
        <v>34654.197661924853</v>
      </c>
      <c r="P2">
        <v>22107.582089387481</v>
      </c>
      <c r="Q2">
        <v>22317.087254879829</v>
      </c>
      <c r="R2">
        <v>23110.8857902038</v>
      </c>
      <c r="S2">
        <v>23862.408202788469</v>
      </c>
      <c r="T2">
        <v>24750.13227994963</v>
      </c>
      <c r="U2">
        <v>25731.95068881919</v>
      </c>
      <c r="V2">
        <v>26792.472356125942</v>
      </c>
      <c r="W2">
        <v>27700.329075316091</v>
      </c>
      <c r="X2">
        <v>27769.799333277751</v>
      </c>
      <c r="Y2">
        <v>28815.45227141897</v>
      </c>
      <c r="Z2">
        <v>29979.0849426487</v>
      </c>
      <c r="AA2">
        <v>31007.342915568519</v>
      </c>
      <c r="AB2">
        <v>32116.45728696384</v>
      </c>
      <c r="AC2">
        <v>33306.655403659453</v>
      </c>
      <c r="AD2">
        <v>34733.253719898072</v>
      </c>
      <c r="AE2">
        <v>35813.314292595351</v>
      </c>
      <c r="AF2" s="4"/>
      <c r="AG2" s="4"/>
      <c r="AH2" s="6"/>
      <c r="AI2" s="6">
        <f>IF(H2&gt;=PERCENTILE(H$2:H$311,0.9),1,0)*H2</f>
        <v>674621.29544042388</v>
      </c>
      <c r="AJ2" s="6">
        <f t="shared" ref="AJ2:AY17" si="5">IF(I2&gt;=PERCENTILE(I$2:I$311,0.9),1,0)*I2</f>
        <v>600783.96944257652</v>
      </c>
      <c r="AK2" s="6">
        <f t="shared" si="5"/>
        <v>610881.33582174696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-0.11591607156233155</v>
      </c>
      <c r="BL2" s="9">
        <f t="shared" ref="BL2:CA17" si="7">LN(J2/I2)</f>
        <v>1.6667309177826058E-2</v>
      </c>
      <c r="BM2" s="9">
        <f t="shared" si="7"/>
        <v>-0.21820521793886788</v>
      </c>
      <c r="BN2" s="9">
        <f t="shared" si="7"/>
        <v>-0.59246822727102333</v>
      </c>
      <c r="BO2" s="9">
        <f t="shared" si="7"/>
        <v>-0.99807425448111031</v>
      </c>
      <c r="BP2" s="9">
        <f t="shared" si="7"/>
        <v>2.1515069826336018E-2</v>
      </c>
      <c r="BQ2" s="9">
        <f t="shared" si="7"/>
        <v>-1.0822512344446462</v>
      </c>
      <c r="BR2" s="9">
        <f t="shared" si="7"/>
        <v>-0.44949823229013985</v>
      </c>
      <c r="BS2" s="9">
        <f t="shared" si="7"/>
        <v>9.4319990113418475E-3</v>
      </c>
      <c r="BT2" s="9">
        <f t="shared" si="7"/>
        <v>3.4951123191246394E-2</v>
      </c>
      <c r="BU2" s="9">
        <f t="shared" si="7"/>
        <v>3.2000589265750286E-2</v>
      </c>
      <c r="BV2" s="9">
        <f t="shared" si="7"/>
        <v>3.6526491523859207E-2</v>
      </c>
      <c r="BW2" s="9">
        <f t="shared" si="7"/>
        <v>3.8902603565183179E-2</v>
      </c>
      <c r="BX2" s="9">
        <f t="shared" si="7"/>
        <v>4.0387528617871996E-2</v>
      </c>
      <c r="BY2" s="9">
        <f t="shared" si="7"/>
        <v>3.3323327270135331E-2</v>
      </c>
      <c r="BZ2" s="9">
        <f t="shared" si="7"/>
        <v>2.5047821692757181E-3</v>
      </c>
      <c r="CA2" s="9">
        <f t="shared" si="7"/>
        <v>3.6962705192014909E-2</v>
      </c>
      <c r="CB2" s="9">
        <f t="shared" ref="CB2:CG17" si="8">LN(Z2/Y2)</f>
        <v>3.9588189489427474E-2</v>
      </c>
      <c r="CC2" s="9">
        <f t="shared" si="8"/>
        <v>3.3724074731683859E-2</v>
      </c>
      <c r="CD2" s="9">
        <f t="shared" si="8"/>
        <v>3.5144542143316235E-2</v>
      </c>
      <c r="CE2" s="9">
        <f t="shared" si="8"/>
        <v>3.6388652164655547E-2</v>
      </c>
      <c r="CF2" s="9">
        <f t="shared" si="8"/>
        <v>4.1940309526666775E-2</v>
      </c>
      <c r="CG2" s="9">
        <f>LN(AE2/AD2)</f>
        <v>3.0622183365477958E-2</v>
      </c>
      <c r="CH2" s="9">
        <f>STDEV(BK2:CG2)</f>
        <v>0.33199061744009217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4760292.144159141</v>
      </c>
      <c r="D3" s="6">
        <f t="shared" si="2"/>
        <v>0</v>
      </c>
      <c r="E3" s="6">
        <f t="shared" si="3"/>
        <v>4375705.632376777</v>
      </c>
      <c r="F3" s="15">
        <f t="shared" si="4"/>
        <v>0</v>
      </c>
      <c r="G3" s="6"/>
      <c r="H3">
        <v>542127.8330876719</v>
      </c>
      <c r="I3">
        <v>504998.51412962348</v>
      </c>
      <c r="J3">
        <v>519607.27644798788</v>
      </c>
      <c r="K3">
        <v>501548.67146610381</v>
      </c>
      <c r="L3">
        <v>349732.73442196997</v>
      </c>
      <c r="M3">
        <v>359715.2184258771</v>
      </c>
      <c r="N3">
        <v>378035.06398356048</v>
      </c>
      <c r="O3">
        <v>351385.430401524</v>
      </c>
      <c r="P3">
        <v>315044.61791047867</v>
      </c>
      <c r="Q3">
        <v>311128.65486621379</v>
      </c>
      <c r="R3">
        <v>334259.03891685588</v>
      </c>
      <c r="S3">
        <v>347542.54151279078</v>
      </c>
      <c r="T3">
        <v>351503.58651870379</v>
      </c>
      <c r="U3">
        <v>365254.4675857171</v>
      </c>
      <c r="V3">
        <v>393427.67633663578</v>
      </c>
      <c r="W3">
        <v>393104.4600854434</v>
      </c>
      <c r="X3">
        <v>409614.84155420621</v>
      </c>
      <c r="Y3">
        <v>412401.98320356931</v>
      </c>
      <c r="Z3">
        <v>419016.21060099697</v>
      </c>
      <c r="AA3">
        <v>422713.45343754202</v>
      </c>
      <c r="AB3">
        <v>426147.06046876567</v>
      </c>
      <c r="AC3">
        <v>436150.29729967192</v>
      </c>
      <c r="AD3">
        <v>448059.79755222879</v>
      </c>
      <c r="AE3">
        <v>437711.95282105508</v>
      </c>
      <c r="AF3" s="6"/>
      <c r="AG3" s="6"/>
      <c r="AH3" s="6"/>
      <c r="AI3" s="6">
        <f t="shared" ref="AI3:AX32" si="9">IF(H3&gt;=PERCENTILE(H$2:H$311,0.9),1,0)*H3</f>
        <v>0</v>
      </c>
      <c r="AJ3" s="6">
        <f t="shared" si="5"/>
        <v>0</v>
      </c>
      <c r="AK3" s="6">
        <f t="shared" si="5"/>
        <v>0</v>
      </c>
      <c r="AL3" s="6">
        <f t="shared" si="5"/>
        <v>0</v>
      </c>
      <c r="AM3" s="6">
        <f t="shared" si="5"/>
        <v>349732.73442196997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-7.0946341082213302E-2</v>
      </c>
      <c r="BL3" s="9">
        <f t="shared" si="7"/>
        <v>2.851780168640633E-2</v>
      </c>
      <c r="BM3" s="9">
        <f t="shared" si="7"/>
        <v>-3.5372634170212074E-2</v>
      </c>
      <c r="BN3" s="9">
        <f t="shared" si="7"/>
        <v>-0.36053140762657621</v>
      </c>
      <c r="BO3" s="9">
        <f t="shared" si="7"/>
        <v>2.8143411625952828E-2</v>
      </c>
      <c r="BP3" s="9">
        <f t="shared" si="7"/>
        <v>4.9674294709718597E-2</v>
      </c>
      <c r="BQ3" s="9">
        <f t="shared" si="7"/>
        <v>-7.3103239863207048E-2</v>
      </c>
      <c r="BR3" s="9">
        <f t="shared" si="7"/>
        <v>-0.10916944036024047</v>
      </c>
      <c r="BS3" s="9">
        <f t="shared" si="7"/>
        <v>-1.2507765076710952E-2</v>
      </c>
      <c r="BT3" s="9">
        <f t="shared" si="7"/>
        <v>7.1709750121840499E-2</v>
      </c>
      <c r="BU3" s="9">
        <f t="shared" si="7"/>
        <v>3.8970821131048203E-2</v>
      </c>
      <c r="BV3" s="9">
        <f t="shared" si="7"/>
        <v>1.1332835534342474E-2</v>
      </c>
      <c r="BW3" s="9">
        <f t="shared" si="7"/>
        <v>3.8374367473259618E-2</v>
      </c>
      <c r="BX3" s="9">
        <f t="shared" si="7"/>
        <v>7.4302972985032814E-2</v>
      </c>
      <c r="BY3" s="9">
        <f t="shared" si="7"/>
        <v>-8.2187682974173499E-4</v>
      </c>
      <c r="BZ3" s="9">
        <f t="shared" si="7"/>
        <v>4.1141929037684856E-2</v>
      </c>
      <c r="CA3" s="9">
        <f t="shared" si="7"/>
        <v>6.7812537312205443E-3</v>
      </c>
      <c r="CB3" s="9">
        <f t="shared" si="8"/>
        <v>1.5911046895669353E-2</v>
      </c>
      <c r="CC3" s="9">
        <f t="shared" si="8"/>
        <v>8.7849264968228868E-3</v>
      </c>
      <c r="CD3" s="9">
        <f t="shared" si="8"/>
        <v>8.0899646095206369E-3</v>
      </c>
      <c r="CE3" s="9">
        <f t="shared" si="8"/>
        <v>2.3202403459180492E-2</v>
      </c>
      <c r="CF3" s="9">
        <f t="shared" si="8"/>
        <v>2.6939797662382328E-2</v>
      </c>
      <c r="CG3" s="9">
        <f t="shared" si="8"/>
        <v>-2.3365648112793101E-2</v>
      </c>
      <c r="CH3" s="9">
        <f t="shared" ref="CH3:CH66" si="11">STDEV(BK3:CG3)</f>
        <v>8.8804420374486936E-2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4770735.3190589761</v>
      </c>
      <c r="D4" s="6">
        <f t="shared" si="2"/>
        <v>0</v>
      </c>
      <c r="E4" s="6">
        <f t="shared" si="3"/>
        <v>4422807.2089615762</v>
      </c>
      <c r="F4" s="15">
        <f t="shared" si="4"/>
        <v>0</v>
      </c>
      <c r="G4" s="6"/>
      <c r="H4">
        <v>569707.53646956582</v>
      </c>
      <c r="I4">
        <v>537994.13086460566</v>
      </c>
      <c r="J4">
        <v>547176.75160450523</v>
      </c>
      <c r="K4">
        <v>530573.41038977844</v>
      </c>
      <c r="L4">
        <v>339125.10975704511</v>
      </c>
      <c r="M4">
        <v>346772.46252089302</v>
      </c>
      <c r="N4">
        <v>366430.69642248109</v>
      </c>
      <c r="O4">
        <v>345941.69813995488</v>
      </c>
      <c r="P4">
        <v>313658.16150762932</v>
      </c>
      <c r="Q4">
        <v>310493.37153355608</v>
      </c>
      <c r="R4">
        <v>335265.92428492173</v>
      </c>
      <c r="S4">
        <v>349098.73260563362</v>
      </c>
      <c r="T4">
        <v>351679.25492168579</v>
      </c>
      <c r="U4">
        <v>363030.86610921909</v>
      </c>
      <c r="V4">
        <v>387376.03172862891</v>
      </c>
      <c r="W4">
        <v>389148.47631633218</v>
      </c>
      <c r="X4">
        <v>403318.45092524769</v>
      </c>
      <c r="Y4">
        <v>400906.39523942122</v>
      </c>
      <c r="Z4">
        <v>396084.79756679089</v>
      </c>
      <c r="AA4">
        <v>386018.95853248448</v>
      </c>
      <c r="AB4">
        <v>393546.6328560434</v>
      </c>
      <c r="AC4">
        <v>394683.33986117592</v>
      </c>
      <c r="AD4">
        <v>396365.06348744821</v>
      </c>
      <c r="AE4">
        <v>395664.38111810823</v>
      </c>
      <c r="AF4" s="6"/>
      <c r="AG4" s="6"/>
      <c r="AH4" s="6"/>
      <c r="AI4" s="6">
        <f t="shared" si="9"/>
        <v>569707.53646956582</v>
      </c>
      <c r="AJ4" s="6">
        <f t="shared" si="5"/>
        <v>537994.13086460566</v>
      </c>
      <c r="AK4" s="6">
        <f t="shared" si="5"/>
        <v>547176.75160450523</v>
      </c>
      <c r="AL4" s="6">
        <f t="shared" si="5"/>
        <v>530573.41038977844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-5.7275484309144163E-2</v>
      </c>
      <c r="BL4" s="9">
        <f t="shared" si="7"/>
        <v>1.6924228374219263E-2</v>
      </c>
      <c r="BM4" s="9">
        <f t="shared" si="7"/>
        <v>-3.0813551199862212E-2</v>
      </c>
      <c r="BN4" s="9">
        <f t="shared" si="7"/>
        <v>-0.44758923347624147</v>
      </c>
      <c r="BO4" s="9">
        <f t="shared" si="7"/>
        <v>2.229974263118906E-2</v>
      </c>
      <c r="BP4" s="9">
        <f t="shared" si="7"/>
        <v>5.5140570478405426E-2</v>
      </c>
      <c r="BQ4" s="9">
        <f t="shared" si="7"/>
        <v>-5.7539149362487503E-2</v>
      </c>
      <c r="BR4" s="9">
        <f t="shared" si="7"/>
        <v>-9.7966523102808012E-2</v>
      </c>
      <c r="BS4" s="9">
        <f t="shared" si="7"/>
        <v>-1.0141181843446073E-2</v>
      </c>
      <c r="BT4" s="9">
        <f t="shared" si="7"/>
        <v>7.6761467337369729E-2</v>
      </c>
      <c r="BU4" s="9">
        <f t="shared" si="7"/>
        <v>4.0430762877143159E-2</v>
      </c>
      <c r="BV4" s="9">
        <f t="shared" si="7"/>
        <v>7.3647689450678493E-3</v>
      </c>
      <c r="BW4" s="9">
        <f t="shared" si="7"/>
        <v>3.1768308666630621E-2</v>
      </c>
      <c r="BX4" s="9">
        <f t="shared" si="7"/>
        <v>6.4908018235152479E-2</v>
      </c>
      <c r="BY4" s="9">
        <f t="shared" si="7"/>
        <v>4.5650784939202643E-3</v>
      </c>
      <c r="BZ4" s="9">
        <f t="shared" si="7"/>
        <v>3.5765492726529749E-2</v>
      </c>
      <c r="CA4" s="9">
        <f t="shared" si="7"/>
        <v>-5.9984789821502299E-3</v>
      </c>
      <c r="CB4" s="9">
        <f t="shared" si="8"/>
        <v>-1.2099648126845448E-2</v>
      </c>
      <c r="CC4" s="9">
        <f t="shared" si="8"/>
        <v>-2.5741839972628751E-2</v>
      </c>
      <c r="CD4" s="9">
        <f t="shared" si="8"/>
        <v>1.9313085101486733E-2</v>
      </c>
      <c r="CE4" s="9">
        <f t="shared" si="8"/>
        <v>2.8842034240360187E-3</v>
      </c>
      <c r="CF4" s="9">
        <f t="shared" si="8"/>
        <v>4.2518919265905238E-3</v>
      </c>
      <c r="CG4" s="9">
        <f t="shared" si="8"/>
        <v>-1.7693346046801632E-3</v>
      </c>
      <c r="CH4" s="9">
        <f t="shared" si="11"/>
        <v>0.10246374452308363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4983073.3900436787</v>
      </c>
      <c r="D5" s="6">
        <f t="shared" si="2"/>
        <v>4983073.3900436787</v>
      </c>
      <c r="E5" s="6">
        <f t="shared" si="3"/>
        <v>4593011.5100760851</v>
      </c>
      <c r="F5" s="15">
        <f t="shared" si="4"/>
        <v>4593011.5100760851</v>
      </c>
      <c r="G5" s="6"/>
      <c r="H5">
        <v>550275.39950836042</v>
      </c>
      <c r="I5">
        <v>522988.84438582679</v>
      </c>
      <c r="J5">
        <v>536381.24242814654</v>
      </c>
      <c r="K5">
        <v>521080.11799350951</v>
      </c>
      <c r="L5">
        <v>330333.43368695222</v>
      </c>
      <c r="M5">
        <v>354782.23416531942</v>
      </c>
      <c r="N5">
        <v>383230.58609408909</v>
      </c>
      <c r="O5">
        <v>370889.61631687888</v>
      </c>
      <c r="P5">
        <v>346690.59488846408</v>
      </c>
      <c r="Q5">
        <v>343744.82809387968</v>
      </c>
      <c r="R5">
        <v>367157.17773142399</v>
      </c>
      <c r="S5">
        <v>393892.70864656969</v>
      </c>
      <c r="T5">
        <v>399098.96175632038</v>
      </c>
      <c r="U5">
        <v>410368.67641190212</v>
      </c>
      <c r="V5">
        <v>441193.92688793002</v>
      </c>
      <c r="W5">
        <v>441147.97286690283</v>
      </c>
      <c r="X5">
        <v>449636.54812643328</v>
      </c>
      <c r="Y5">
        <v>433001.14629300393</v>
      </c>
      <c r="Z5">
        <v>438904.23644036561</v>
      </c>
      <c r="AA5">
        <v>431003.68831802817</v>
      </c>
      <c r="AB5">
        <v>433312.35655439919</v>
      </c>
      <c r="AC5">
        <v>443629.35802879848</v>
      </c>
      <c r="AD5">
        <v>451813.97910130379</v>
      </c>
      <c r="AE5">
        <v>443954.50810332288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521080.11799350951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441147.97286690283</v>
      </c>
      <c r="AY5" s="6">
        <f t="shared" si="5"/>
        <v>449636.54812643328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-5.0858745492519418E-2</v>
      </c>
      <c r="BL5" s="9">
        <f t="shared" si="7"/>
        <v>2.5285047631538157E-2</v>
      </c>
      <c r="BM5" s="9">
        <f t="shared" si="7"/>
        <v>-2.8941374153118194E-2</v>
      </c>
      <c r="BN5" s="9">
        <f t="shared" si="7"/>
        <v>-0.45580125781278996</v>
      </c>
      <c r="BO5" s="9">
        <f t="shared" si="7"/>
        <v>7.1401626910124805E-2</v>
      </c>
      <c r="BP5" s="9">
        <f t="shared" si="7"/>
        <v>7.7132684117785177E-2</v>
      </c>
      <c r="BQ5" s="9">
        <f t="shared" si="7"/>
        <v>-3.2732372291376891E-2</v>
      </c>
      <c r="BR5" s="9">
        <f t="shared" si="7"/>
        <v>-6.7471763391372119E-2</v>
      </c>
      <c r="BS5" s="9">
        <f t="shared" si="7"/>
        <v>-8.5331214794864899E-3</v>
      </c>
      <c r="BT5" s="9">
        <f t="shared" si="7"/>
        <v>6.5890430244890261E-2</v>
      </c>
      <c r="BU5" s="9">
        <f t="shared" si="7"/>
        <v>7.0288525566813628E-2</v>
      </c>
      <c r="BV5" s="9">
        <f t="shared" si="7"/>
        <v>1.3130851454592344E-2</v>
      </c>
      <c r="BW5" s="9">
        <f t="shared" si="7"/>
        <v>2.7846555822477366E-2</v>
      </c>
      <c r="BX5" s="9">
        <f t="shared" si="7"/>
        <v>7.242855588675759E-2</v>
      </c>
      <c r="BY5" s="9">
        <f t="shared" si="7"/>
        <v>-1.0416375122051927E-4</v>
      </c>
      <c r="BZ5" s="9">
        <f t="shared" si="7"/>
        <v>1.9059227045573363E-2</v>
      </c>
      <c r="CA5" s="9">
        <f t="shared" si="7"/>
        <v>-3.7699210265463266E-2</v>
      </c>
      <c r="CB5" s="9">
        <f t="shared" si="8"/>
        <v>1.3540873725234484E-2</v>
      </c>
      <c r="CC5" s="9">
        <f t="shared" si="8"/>
        <v>-1.8164601402609983E-2</v>
      </c>
      <c r="CD5" s="9">
        <f t="shared" si="8"/>
        <v>5.3421980088653445E-3</v>
      </c>
      <c r="CE5" s="9">
        <f t="shared" si="8"/>
        <v>2.3530588937180793E-2</v>
      </c>
      <c r="CF5" s="9">
        <f t="shared" si="8"/>
        <v>1.8281109865573263E-2</v>
      </c>
      <c r="CG5" s="9">
        <f t="shared" si="8"/>
        <v>-1.7548446505013842E-2</v>
      </c>
      <c r="CH5" s="9">
        <f t="shared" si="11"/>
        <v>0.10564874725144835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4475267.5627324739</v>
      </c>
      <c r="D6" s="6">
        <f t="shared" si="2"/>
        <v>0</v>
      </c>
      <c r="E6" s="6">
        <f t="shared" si="3"/>
        <v>4121456.1033520615</v>
      </c>
      <c r="F6" s="15">
        <f t="shared" si="4"/>
        <v>0</v>
      </c>
      <c r="G6" s="6"/>
      <c r="H6">
        <v>492620.06622113858</v>
      </c>
      <c r="I6">
        <v>462192.2586735987</v>
      </c>
      <c r="J6">
        <v>475639.72666627768</v>
      </c>
      <c r="K6">
        <v>460634.75258647808</v>
      </c>
      <c r="L6">
        <v>302784.12167298229</v>
      </c>
      <c r="M6">
        <v>320062.32129473111</v>
      </c>
      <c r="N6">
        <v>360323.21420688642</v>
      </c>
      <c r="O6">
        <v>339314.71053279412</v>
      </c>
      <c r="P6">
        <v>310126.16126828501</v>
      </c>
      <c r="Q6">
        <v>315423.38714463159</v>
      </c>
      <c r="R6">
        <v>331679.33508684242</v>
      </c>
      <c r="S6">
        <v>345323.5081960191</v>
      </c>
      <c r="T6">
        <v>356609.78428735252</v>
      </c>
      <c r="U6">
        <v>366766.52693662402</v>
      </c>
      <c r="V6">
        <v>386147.77900882892</v>
      </c>
      <c r="W6">
        <v>395070.08684054809</v>
      </c>
      <c r="X6">
        <v>396607.87631231057</v>
      </c>
      <c r="Y6">
        <v>393220.9174099068</v>
      </c>
      <c r="Z6">
        <v>392045.50492653379</v>
      </c>
      <c r="AA6">
        <v>399648.19910654193</v>
      </c>
      <c r="AB6">
        <v>401067.84859333228</v>
      </c>
      <c r="AC6">
        <v>397013.91209541698</v>
      </c>
      <c r="AD6">
        <v>405147.54446044908</v>
      </c>
      <c r="AE6">
        <v>404039.26338994061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0</v>
      </c>
      <c r="AO6" s="6">
        <f t="shared" si="5"/>
        <v>0</v>
      </c>
      <c r="AP6" s="6">
        <f t="shared" si="5"/>
        <v>0</v>
      </c>
      <c r="AQ6" s="6">
        <f t="shared" si="5"/>
        <v>0</v>
      </c>
      <c r="AR6" s="6">
        <f t="shared" si="5"/>
        <v>0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-6.3757271349008549E-2</v>
      </c>
      <c r="BL6" s="9">
        <f t="shared" si="7"/>
        <v>2.8679742071226529E-2</v>
      </c>
      <c r="BM6" s="9">
        <f t="shared" si="7"/>
        <v>-3.2055255676658678E-2</v>
      </c>
      <c r="BN6" s="9">
        <f t="shared" si="7"/>
        <v>-0.4195853533713591</v>
      </c>
      <c r="BO6" s="9">
        <f t="shared" si="7"/>
        <v>5.5495649021634272E-2</v>
      </c>
      <c r="BP6" s="9">
        <f t="shared" si="7"/>
        <v>0.11848571501698173</v>
      </c>
      <c r="BQ6" s="9">
        <f t="shared" si="7"/>
        <v>-6.0073419510002848E-2</v>
      </c>
      <c r="BR6" s="9">
        <f t="shared" si="7"/>
        <v>-8.99488398628841E-2</v>
      </c>
      <c r="BS6" s="9">
        <f t="shared" si="7"/>
        <v>1.6936636002030696E-2</v>
      </c>
      <c r="BT6" s="9">
        <f t="shared" si="7"/>
        <v>5.0252821478936012E-2</v>
      </c>
      <c r="BU6" s="9">
        <f t="shared" si="7"/>
        <v>4.0313038573986548E-2</v>
      </c>
      <c r="BV6" s="9">
        <f t="shared" si="7"/>
        <v>3.2160460185791412E-2</v>
      </c>
      <c r="BW6" s="9">
        <f t="shared" si="7"/>
        <v>2.8083336467114275E-2</v>
      </c>
      <c r="BX6" s="9">
        <f t="shared" si="7"/>
        <v>5.1494664141029919E-2</v>
      </c>
      <c r="BY6" s="9">
        <f t="shared" si="7"/>
        <v>2.2843040830065994E-2</v>
      </c>
      <c r="BZ6" s="9">
        <f t="shared" si="7"/>
        <v>3.8848912750154485E-3</v>
      </c>
      <c r="CA6" s="9">
        <f t="shared" si="7"/>
        <v>-8.5764907288328786E-3</v>
      </c>
      <c r="CB6" s="9">
        <f t="shared" si="8"/>
        <v>-2.9936676974354633E-3</v>
      </c>
      <c r="CC6" s="9">
        <f t="shared" si="8"/>
        <v>1.9206740835828968E-2</v>
      </c>
      <c r="CD6" s="9">
        <f t="shared" si="8"/>
        <v>3.5459535959069142E-3</v>
      </c>
      <c r="CE6" s="9">
        <f t="shared" si="8"/>
        <v>-1.0159288346532068E-2</v>
      </c>
      <c r="CF6" s="9">
        <f t="shared" si="8"/>
        <v>2.0279984937794066E-2</v>
      </c>
      <c r="CG6" s="9">
        <f t="shared" si="8"/>
        <v>-2.7392482248931082E-3</v>
      </c>
      <c r="CH6" s="9">
        <f t="shared" si="11"/>
        <v>9.9888946348964419E-2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4432194.6002700478</v>
      </c>
      <c r="D7" s="6">
        <f t="shared" si="2"/>
        <v>0</v>
      </c>
      <c r="E7" s="6">
        <f t="shared" si="3"/>
        <v>4125014.6947216424</v>
      </c>
      <c r="F7" s="15">
        <f t="shared" si="4"/>
        <v>0</v>
      </c>
      <c r="G7" s="6"/>
      <c r="H7">
        <v>512658.32026794879</v>
      </c>
      <c r="I7">
        <v>485867.74641911039</v>
      </c>
      <c r="J7">
        <v>493989.92615439562</v>
      </c>
      <c r="K7">
        <v>485839.61624521972</v>
      </c>
      <c r="L7">
        <v>285548.58047095599</v>
      </c>
      <c r="M7">
        <v>316750.86708946642</v>
      </c>
      <c r="N7">
        <v>346066.1038367658</v>
      </c>
      <c r="O7">
        <v>343446.25593879231</v>
      </c>
      <c r="P7">
        <v>313820.11082948669</v>
      </c>
      <c r="Q7">
        <v>310268.81455954548</v>
      </c>
      <c r="R7">
        <v>333664.44265052961</v>
      </c>
      <c r="S7">
        <v>350152.75652078318</v>
      </c>
      <c r="T7">
        <v>350382.00882119028</v>
      </c>
      <c r="U7">
        <v>356407.64185235021</v>
      </c>
      <c r="V7">
        <v>380341.05629875499</v>
      </c>
      <c r="W7">
        <v>371371.78353539738</v>
      </c>
      <c r="X7">
        <v>381815.62858947838</v>
      </c>
      <c r="Y7">
        <v>369196.12222575198</v>
      </c>
      <c r="Z7">
        <v>355866.26562406821</v>
      </c>
      <c r="AA7">
        <v>350092.49366483837</v>
      </c>
      <c r="AB7">
        <v>351332.15084928548</v>
      </c>
      <c r="AC7">
        <v>350750.17709503567</v>
      </c>
      <c r="AD7">
        <v>349093.01641589409</v>
      </c>
      <c r="AE7">
        <v>342869.72527060681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-5.3673120745691999E-2</v>
      </c>
      <c r="BL7" s="9">
        <f t="shared" si="7"/>
        <v>1.6578664422333075E-2</v>
      </c>
      <c r="BM7" s="9">
        <f t="shared" si="7"/>
        <v>-1.6636562869909759E-2</v>
      </c>
      <c r="BN7" s="9">
        <f t="shared" si="7"/>
        <v>-0.53146638782166045</v>
      </c>
      <c r="BO7" s="9">
        <f t="shared" si="7"/>
        <v>0.10370338276596497</v>
      </c>
      <c r="BP7" s="9">
        <f t="shared" si="7"/>
        <v>8.8514251706666505E-2</v>
      </c>
      <c r="BQ7" s="9">
        <f t="shared" si="7"/>
        <v>-7.5991690888852839E-3</v>
      </c>
      <c r="BR7" s="9">
        <f t="shared" si="7"/>
        <v>-9.0210712978703395E-2</v>
      </c>
      <c r="BS7" s="9">
        <f t="shared" si="7"/>
        <v>-1.1380860825725569E-2</v>
      </c>
      <c r="BT7" s="9">
        <f t="shared" si="7"/>
        <v>7.2696759774136241E-2</v>
      </c>
      <c r="BU7" s="9">
        <f t="shared" si="7"/>
        <v>4.8233681228451217E-2</v>
      </c>
      <c r="BV7" s="9">
        <f t="shared" si="7"/>
        <v>6.5450658534860413E-4</v>
      </c>
      <c r="BW7" s="9">
        <f t="shared" si="7"/>
        <v>1.7051124096607931E-2</v>
      </c>
      <c r="BX7" s="9">
        <f t="shared" si="7"/>
        <v>6.4993229616655712E-2</v>
      </c>
      <c r="BY7" s="9">
        <f t="shared" si="7"/>
        <v>-2.3864693985236003E-2</v>
      </c>
      <c r="BZ7" s="9">
        <f t="shared" si="7"/>
        <v>2.7734171639477778E-2</v>
      </c>
      <c r="CA7" s="9">
        <f t="shared" si="7"/>
        <v>-3.3609845030156023E-2</v>
      </c>
      <c r="CB7" s="9">
        <f t="shared" si="8"/>
        <v>-3.6772997477624039E-2</v>
      </c>
      <c r="CC7" s="9">
        <f t="shared" si="8"/>
        <v>-1.6357614730646015E-2</v>
      </c>
      <c r="CD7" s="9">
        <f t="shared" si="8"/>
        <v>3.5346875386648977E-3</v>
      </c>
      <c r="CE7" s="9">
        <f t="shared" si="8"/>
        <v>-1.657850837090717E-3</v>
      </c>
      <c r="CF7" s="9">
        <f t="shared" si="8"/>
        <v>-4.7358145131104999E-3</v>
      </c>
      <c r="CG7" s="9">
        <f t="shared" si="8"/>
        <v>-1.7987844059932534E-2</v>
      </c>
      <c r="CH7" s="9">
        <f t="shared" si="11"/>
        <v>0.12104545097328327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4899956.1835129941</v>
      </c>
      <c r="D8" s="6">
        <f t="shared" si="2"/>
        <v>0</v>
      </c>
      <c r="E8" s="6">
        <f t="shared" si="3"/>
        <v>4522446.1247761883</v>
      </c>
      <c r="F8" s="15">
        <f t="shared" si="4"/>
        <v>0</v>
      </c>
      <c r="G8" s="6"/>
      <c r="H8">
        <v>524019.81713942578</v>
      </c>
      <c r="I8">
        <v>495923.89999770827</v>
      </c>
      <c r="J8">
        <v>507907.89478737197</v>
      </c>
      <c r="K8">
        <v>489138.67209297279</v>
      </c>
      <c r="L8">
        <v>323567.96524526877</v>
      </c>
      <c r="M8">
        <v>357528.97572503058</v>
      </c>
      <c r="N8">
        <v>391658.25074307551</v>
      </c>
      <c r="O8">
        <v>389600.69615179038</v>
      </c>
      <c r="P8">
        <v>363174.63153373031</v>
      </c>
      <c r="Q8">
        <v>362214.07245799102</v>
      </c>
      <c r="R8">
        <v>379955.13455824758</v>
      </c>
      <c r="S8">
        <v>402690.73825547122</v>
      </c>
      <c r="T8">
        <v>411477.00167541968</v>
      </c>
      <c r="U8">
        <v>409889.77362950251</v>
      </c>
      <c r="V8">
        <v>433761.39952533721</v>
      </c>
      <c r="W8">
        <v>433738.64078458672</v>
      </c>
      <c r="X8">
        <v>432578.16121049959</v>
      </c>
      <c r="Y8">
        <v>427677.38441539148</v>
      </c>
      <c r="Z8">
        <v>420803.35297888261</v>
      </c>
      <c r="AA8">
        <v>415571.82753986528</v>
      </c>
      <c r="AB8">
        <v>425466.47601949342</v>
      </c>
      <c r="AC8">
        <v>424537.07112007559</v>
      </c>
      <c r="AD8">
        <v>432198.47905681148</v>
      </c>
      <c r="AE8">
        <v>433146.76579136582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391658.25074307551</v>
      </c>
      <c r="AP8" s="6">
        <f t="shared" si="5"/>
        <v>389600.69615179038</v>
      </c>
      <c r="AQ8" s="6">
        <f t="shared" si="5"/>
        <v>363174.63153373031</v>
      </c>
      <c r="AR8" s="6">
        <f t="shared" si="5"/>
        <v>362214.07245799102</v>
      </c>
      <c r="AS8" s="6">
        <f t="shared" si="5"/>
        <v>379955.13455824758</v>
      </c>
      <c r="AT8" s="6">
        <f t="shared" si="5"/>
        <v>402690.73825547122</v>
      </c>
      <c r="AU8" s="6">
        <f t="shared" si="5"/>
        <v>411477.00167541968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-5.5107015044531811E-2</v>
      </c>
      <c r="BL8" s="9">
        <f t="shared" si="7"/>
        <v>2.3877634136494019E-2</v>
      </c>
      <c r="BM8" s="9">
        <f t="shared" si="7"/>
        <v>-3.7654089381230854E-2</v>
      </c>
      <c r="BN8" s="9">
        <f t="shared" si="7"/>
        <v>-0.41323684691674079</v>
      </c>
      <c r="BO8" s="9">
        <f t="shared" si="7"/>
        <v>9.9807224460432345E-2</v>
      </c>
      <c r="BP8" s="9">
        <f t="shared" si="7"/>
        <v>9.1173240386086957E-2</v>
      </c>
      <c r="BQ8" s="9">
        <f t="shared" si="7"/>
        <v>-5.2672916107747514E-3</v>
      </c>
      <c r="BR8" s="9">
        <f t="shared" si="7"/>
        <v>-7.0238561415072079E-2</v>
      </c>
      <c r="BS8" s="9">
        <f t="shared" si="7"/>
        <v>-2.6483997666406716E-3</v>
      </c>
      <c r="BT8" s="9">
        <f t="shared" si="7"/>
        <v>4.781778137568498E-2</v>
      </c>
      <c r="BU8" s="9">
        <f t="shared" si="7"/>
        <v>5.8115689677644196E-2</v>
      </c>
      <c r="BV8" s="9">
        <f t="shared" si="7"/>
        <v>2.1584261077006332E-2</v>
      </c>
      <c r="BW8" s="9">
        <f t="shared" si="7"/>
        <v>-3.8648508056319465E-3</v>
      </c>
      <c r="BX8" s="9">
        <f t="shared" si="7"/>
        <v>5.6606333495128051E-2</v>
      </c>
      <c r="BY8" s="9">
        <f t="shared" si="7"/>
        <v>-5.2469716883389289E-5</v>
      </c>
      <c r="BZ8" s="9">
        <f t="shared" si="7"/>
        <v>-2.6791129192935189E-3</v>
      </c>
      <c r="CA8" s="9">
        <f t="shared" si="7"/>
        <v>-1.1393892985578705E-2</v>
      </c>
      <c r="CB8" s="9">
        <f t="shared" si="8"/>
        <v>-1.6203507122926671E-2</v>
      </c>
      <c r="CC8" s="9">
        <f t="shared" si="8"/>
        <v>-1.2510160010234771E-2</v>
      </c>
      <c r="CD8" s="9">
        <f t="shared" si="8"/>
        <v>2.3530688159084448E-2</v>
      </c>
      <c r="CE8" s="9">
        <f t="shared" si="8"/>
        <v>-2.1868268030872566E-3</v>
      </c>
      <c r="CF8" s="9">
        <f t="shared" si="8"/>
        <v>1.7885594150741712E-2</v>
      </c>
      <c r="CG8" s="9">
        <f t="shared" si="8"/>
        <v>2.1916965969222121E-3</v>
      </c>
      <c r="CH8" s="9">
        <f t="shared" si="11"/>
        <v>9.7291255855918496E-2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4784773.479745172</v>
      </c>
      <c r="D9" s="6">
        <f t="shared" si="2"/>
        <v>0</v>
      </c>
      <c r="E9" s="6">
        <f t="shared" si="3"/>
        <v>4406577.619785605</v>
      </c>
      <c r="F9" s="15">
        <f t="shared" si="4"/>
        <v>0</v>
      </c>
      <c r="G9" s="6"/>
      <c r="H9">
        <v>526051.62760867283</v>
      </c>
      <c r="I9">
        <v>498840.45968050661</v>
      </c>
      <c r="J9">
        <v>508030.05789811112</v>
      </c>
      <c r="K9">
        <v>493443.82396768773</v>
      </c>
      <c r="L9">
        <v>342818.89967462083</v>
      </c>
      <c r="M9">
        <v>355264.94962877291</v>
      </c>
      <c r="N9">
        <v>377167.69299585791</v>
      </c>
      <c r="O9">
        <v>358826.71599029069</v>
      </c>
      <c r="P9">
        <v>329136.42675784859</v>
      </c>
      <c r="Q9">
        <v>329849.86168699828</v>
      </c>
      <c r="R9">
        <v>352710.2984042897</v>
      </c>
      <c r="S9">
        <v>366822.518067103</v>
      </c>
      <c r="T9">
        <v>376097.04348626139</v>
      </c>
      <c r="U9">
        <v>388333.94724678987</v>
      </c>
      <c r="V9">
        <v>411599.42222162388</v>
      </c>
      <c r="W9">
        <v>413253.38993719552</v>
      </c>
      <c r="X9">
        <v>421882.73003140808</v>
      </c>
      <c r="Y9">
        <v>416611.73085468402</v>
      </c>
      <c r="Z9">
        <v>422343.40996923822</v>
      </c>
      <c r="AA9">
        <v>413671.91680672078</v>
      </c>
      <c r="AB9">
        <v>427690.98751020938</v>
      </c>
      <c r="AC9">
        <v>424176.16711457539</v>
      </c>
      <c r="AD9">
        <v>433855.0308301234</v>
      </c>
      <c r="AE9">
        <v>432520.19211035542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-5.3113034717455869E-2</v>
      </c>
      <c r="BL9" s="9">
        <f t="shared" si="7"/>
        <v>1.8254290367817793E-2</v>
      </c>
      <c r="BM9" s="9">
        <f t="shared" si="7"/>
        <v>-2.9131594403686241E-2</v>
      </c>
      <c r="BN9" s="9">
        <f t="shared" si="7"/>
        <v>-0.36420670207144978</v>
      </c>
      <c r="BO9" s="9">
        <f t="shared" si="7"/>
        <v>3.5661529643231896E-2</v>
      </c>
      <c r="BP9" s="9">
        <f t="shared" si="7"/>
        <v>5.9826049470464791E-2</v>
      </c>
      <c r="BQ9" s="9">
        <f t="shared" si="7"/>
        <v>-4.985031086295804E-2</v>
      </c>
      <c r="BR9" s="9">
        <f t="shared" si="7"/>
        <v>-8.6367250884818003E-2</v>
      </c>
      <c r="BS9" s="9">
        <f t="shared" si="7"/>
        <v>2.1652505382684754E-3</v>
      </c>
      <c r="BT9" s="9">
        <f t="shared" si="7"/>
        <v>6.7009449232490775E-2</v>
      </c>
      <c r="BU9" s="9">
        <f t="shared" si="7"/>
        <v>3.9231093504042226E-2</v>
      </c>
      <c r="BV9" s="9">
        <f t="shared" si="7"/>
        <v>2.4969075383208847E-2</v>
      </c>
      <c r="BW9" s="9">
        <f t="shared" si="7"/>
        <v>3.2018453755837867E-2</v>
      </c>
      <c r="BX9" s="9">
        <f t="shared" si="7"/>
        <v>5.8184941997895291E-2</v>
      </c>
      <c r="BY9" s="9">
        <f t="shared" si="7"/>
        <v>4.0103395609410002E-3</v>
      </c>
      <c r="BZ9" s="9">
        <f t="shared" si="7"/>
        <v>2.0666444714042397E-2</v>
      </c>
      <c r="CA9" s="9">
        <f t="shared" si="7"/>
        <v>-1.2572697509303612E-2</v>
      </c>
      <c r="CB9" s="9">
        <f t="shared" si="8"/>
        <v>1.3664063819177357E-2</v>
      </c>
      <c r="CC9" s="9">
        <f t="shared" si="8"/>
        <v>-2.0745562633768002E-2</v>
      </c>
      <c r="CD9" s="9">
        <f t="shared" si="8"/>
        <v>3.3327754849175738E-2</v>
      </c>
      <c r="CE9" s="9">
        <f t="shared" si="8"/>
        <v>-8.2520856033290457E-3</v>
      </c>
      <c r="CF9" s="9">
        <f t="shared" si="8"/>
        <v>2.2561590536211276E-2</v>
      </c>
      <c r="CG9" s="9">
        <f t="shared" si="8"/>
        <v>-3.0814357120136724E-3</v>
      </c>
      <c r="CH9" s="9">
        <f t="shared" si="11"/>
        <v>8.6277077086914553E-2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4800176.8425476868</v>
      </c>
      <c r="D10" s="6">
        <f t="shared" si="2"/>
        <v>0</v>
      </c>
      <c r="E10" s="6">
        <f t="shared" si="3"/>
        <v>4445115.8475266434</v>
      </c>
      <c r="F10" s="15">
        <f t="shared" si="4"/>
        <v>0</v>
      </c>
      <c r="G10" s="6"/>
      <c r="H10">
        <v>552861.70958176837</v>
      </c>
      <c r="I10">
        <v>527296.51739947521</v>
      </c>
      <c r="J10">
        <v>535247.7911118936</v>
      </c>
      <c r="K10">
        <v>517133.18440441339</v>
      </c>
      <c r="L10">
        <v>351888.48332231567</v>
      </c>
      <c r="M10">
        <v>360951.353746654</v>
      </c>
      <c r="N10">
        <v>378039.68442474928</v>
      </c>
      <c r="O10">
        <v>355944.23152314278</v>
      </c>
      <c r="P10">
        <v>323463.75587342208</v>
      </c>
      <c r="Q10">
        <v>320356.81528107851</v>
      </c>
      <c r="R10">
        <v>341743.34370345267</v>
      </c>
      <c r="S10">
        <v>355483.5171632304</v>
      </c>
      <c r="T10">
        <v>363131.2258041497</v>
      </c>
      <c r="U10">
        <v>372855.57791087008</v>
      </c>
      <c r="V10">
        <v>391921.0362281276</v>
      </c>
      <c r="W10">
        <v>395901.29198396113</v>
      </c>
      <c r="X10">
        <v>405539.61607943702</v>
      </c>
      <c r="Y10">
        <v>401682.78205525182</v>
      </c>
      <c r="Z10">
        <v>403256.51403207693</v>
      </c>
      <c r="AA10">
        <v>401323.23094115802</v>
      </c>
      <c r="AB10">
        <v>402675.34210244421</v>
      </c>
      <c r="AC10">
        <v>399708.81132227258</v>
      </c>
      <c r="AD10">
        <v>405334.34366177348</v>
      </c>
      <c r="AE10">
        <v>405083.78288619191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351888.48332231567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-4.7344855235618918E-2</v>
      </c>
      <c r="BL10" s="9">
        <f t="shared" si="7"/>
        <v>1.4966758702687693E-2</v>
      </c>
      <c r="BM10" s="9">
        <f t="shared" si="7"/>
        <v>-3.442934922767131E-2</v>
      </c>
      <c r="BN10" s="9">
        <f t="shared" si="7"/>
        <v>-0.38498613473903298</v>
      </c>
      <c r="BO10" s="9">
        <f t="shared" si="7"/>
        <v>2.5428878428145354E-2</v>
      </c>
      <c r="BP10" s="9">
        <f t="shared" si="7"/>
        <v>4.6255980271351922E-2</v>
      </c>
      <c r="BQ10" s="9">
        <f t="shared" si="7"/>
        <v>-6.0225109803897482E-2</v>
      </c>
      <c r="BR10" s="9">
        <f t="shared" si="7"/>
        <v>-9.5686995377054232E-2</v>
      </c>
      <c r="BS10" s="9">
        <f t="shared" si="7"/>
        <v>-9.6516478355946692E-3</v>
      </c>
      <c r="BT10" s="9">
        <f t="shared" si="7"/>
        <v>6.462457597820026E-2</v>
      </c>
      <c r="BU10" s="9">
        <f t="shared" si="7"/>
        <v>3.941888462407965E-2</v>
      </c>
      <c r="BV10" s="9">
        <f t="shared" si="7"/>
        <v>2.1285389585454617E-2</v>
      </c>
      <c r="BW10" s="9">
        <f t="shared" si="7"/>
        <v>2.6426881547836699E-2</v>
      </c>
      <c r="BX10" s="9">
        <f t="shared" si="7"/>
        <v>4.9869227226806548E-2</v>
      </c>
      <c r="BY10" s="9">
        <f t="shared" si="7"/>
        <v>1.010453621110128E-2</v>
      </c>
      <c r="BZ10" s="9">
        <f t="shared" si="7"/>
        <v>2.4053648133501408E-2</v>
      </c>
      <c r="CA10" s="9">
        <f t="shared" si="7"/>
        <v>-9.5558878989252527E-3</v>
      </c>
      <c r="CB10" s="9">
        <f t="shared" si="8"/>
        <v>3.9101929539774516E-3</v>
      </c>
      <c r="CC10" s="9">
        <f t="shared" si="8"/>
        <v>-4.8057058948592964E-3</v>
      </c>
      <c r="CD10" s="9">
        <f t="shared" si="8"/>
        <v>3.3634697406542302E-3</v>
      </c>
      <c r="CE10" s="9">
        <f t="shared" si="8"/>
        <v>-7.394324237357682E-3</v>
      </c>
      <c r="CF10" s="9">
        <f t="shared" si="8"/>
        <v>1.3975956127903566E-2</v>
      </c>
      <c r="CG10" s="9">
        <f t="shared" si="8"/>
        <v>-6.1834940596030435E-4</v>
      </c>
      <c r="CH10" s="9">
        <f t="shared" si="11"/>
        <v>8.8872410275259078E-2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4590268.4566453286</v>
      </c>
      <c r="D11" s="6">
        <f t="shared" si="2"/>
        <v>0</v>
      </c>
      <c r="E11" s="6">
        <f t="shared" si="3"/>
        <v>4225981.6581839323</v>
      </c>
      <c r="F11" s="15">
        <f t="shared" si="4"/>
        <v>0</v>
      </c>
      <c r="G11" s="6"/>
      <c r="H11">
        <v>512566.38880779152</v>
      </c>
      <c r="I11">
        <v>478983.34339066449</v>
      </c>
      <c r="J11">
        <v>490204.64994181722</v>
      </c>
      <c r="K11">
        <v>478561.73840726801</v>
      </c>
      <c r="L11">
        <v>317199.6598018955</v>
      </c>
      <c r="M11">
        <v>330174.18994192092</v>
      </c>
      <c r="N11">
        <v>352732.90949784301</v>
      </c>
      <c r="O11">
        <v>338821.37439410051</v>
      </c>
      <c r="P11">
        <v>315075.60903910373</v>
      </c>
      <c r="Q11">
        <v>311293.81387039111</v>
      </c>
      <c r="R11">
        <v>340205.27328641358</v>
      </c>
      <c r="S11">
        <v>360318.73016810633</v>
      </c>
      <c r="T11">
        <v>363833.95121470193</v>
      </c>
      <c r="U11">
        <v>372788.35127570672</v>
      </c>
      <c r="V11">
        <v>395905.82065709127</v>
      </c>
      <c r="W11">
        <v>396655.64811441198</v>
      </c>
      <c r="X11">
        <v>408707.28877800348</v>
      </c>
      <c r="Y11">
        <v>407508.00409876258</v>
      </c>
      <c r="Z11">
        <v>403673.11083982541</v>
      </c>
      <c r="AA11">
        <v>405360.38362108829</v>
      </c>
      <c r="AB11">
        <v>404431.65672946291</v>
      </c>
      <c r="AC11">
        <v>414041.16502472223</v>
      </c>
      <c r="AD11">
        <v>423215.63502964732</v>
      </c>
      <c r="AE11">
        <v>413889.28241334681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-6.7764418668640178E-2</v>
      </c>
      <c r="BL11" s="9">
        <f t="shared" si="7"/>
        <v>2.3157133762835118E-2</v>
      </c>
      <c r="BM11" s="9">
        <f t="shared" si="7"/>
        <v>-2.4037729399855826E-2</v>
      </c>
      <c r="BN11" s="9">
        <f t="shared" si="7"/>
        <v>-0.41125381019795137</v>
      </c>
      <c r="BO11" s="9">
        <f t="shared" si="7"/>
        <v>4.0088946249827249E-2</v>
      </c>
      <c r="BP11" s="9">
        <f t="shared" si="7"/>
        <v>6.6090776719920197E-2</v>
      </c>
      <c r="BQ11" s="9">
        <f t="shared" si="7"/>
        <v>-4.0238090908078526E-2</v>
      </c>
      <c r="BR11" s="9">
        <f t="shared" si="7"/>
        <v>-7.2660410599382635E-2</v>
      </c>
      <c r="BS11" s="9">
        <f t="shared" si="7"/>
        <v>-1.2075433391741237E-2</v>
      </c>
      <c r="BT11" s="9">
        <f t="shared" si="7"/>
        <v>8.8811975062401335E-2</v>
      </c>
      <c r="BU11" s="9">
        <f t="shared" si="7"/>
        <v>5.7439820937266087E-2</v>
      </c>
      <c r="BV11" s="9">
        <f t="shared" si="7"/>
        <v>9.7085842474749981E-3</v>
      </c>
      <c r="BW11" s="9">
        <f t="shared" si="7"/>
        <v>2.4313250170888742E-2</v>
      </c>
      <c r="BX11" s="9">
        <f t="shared" si="7"/>
        <v>6.0165520600525692E-2</v>
      </c>
      <c r="BY11" s="9">
        <f t="shared" si="7"/>
        <v>1.8921628430889016E-3</v>
      </c>
      <c r="BZ11" s="9">
        <f t="shared" si="7"/>
        <v>2.9930705276707444E-2</v>
      </c>
      <c r="CA11" s="9">
        <f t="shared" si="7"/>
        <v>-2.9386500173636814E-3</v>
      </c>
      <c r="CB11" s="9">
        <f t="shared" si="8"/>
        <v>-9.4551555952563249E-3</v>
      </c>
      <c r="CC11" s="9">
        <f t="shared" si="8"/>
        <v>4.1710886856373766E-3</v>
      </c>
      <c r="CD11" s="9">
        <f t="shared" si="8"/>
        <v>-2.2937427204457513E-3</v>
      </c>
      <c r="CE11" s="9">
        <f t="shared" si="8"/>
        <v>2.3482636490998174E-2</v>
      </c>
      <c r="CF11" s="9">
        <f t="shared" si="8"/>
        <v>2.1916423329594044E-2</v>
      </c>
      <c r="CG11" s="9">
        <f t="shared" si="8"/>
        <v>-2.2283320364361151E-2</v>
      </c>
      <c r="CH11" s="9">
        <f t="shared" si="11"/>
        <v>9.6273275890105675E-2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4985705.3898182707</v>
      </c>
      <c r="D12" s="6">
        <f t="shared" si="2"/>
        <v>4985705.3898182707</v>
      </c>
      <c r="E12" s="6">
        <f t="shared" si="3"/>
        <v>4573826.687126901</v>
      </c>
      <c r="F12" s="15">
        <f t="shared" si="4"/>
        <v>0</v>
      </c>
      <c r="G12" s="6"/>
      <c r="H12">
        <v>517761.86252123793</v>
      </c>
      <c r="I12">
        <v>491818.01430833113</v>
      </c>
      <c r="J12">
        <v>502951.64863878791</v>
      </c>
      <c r="K12">
        <v>487772.7343044203</v>
      </c>
      <c r="L12">
        <v>341986.78980230581</v>
      </c>
      <c r="M12">
        <v>360563.60462050769</v>
      </c>
      <c r="N12">
        <v>388467.5359789615</v>
      </c>
      <c r="O12">
        <v>377682.73374907358</v>
      </c>
      <c r="P12">
        <v>357243.07727917691</v>
      </c>
      <c r="Q12">
        <v>352420.34217978222</v>
      </c>
      <c r="R12">
        <v>376996.34313436068</v>
      </c>
      <c r="S12">
        <v>410547.14384191151</v>
      </c>
      <c r="T12">
        <v>417445.82386961248</v>
      </c>
      <c r="U12">
        <v>426427.93828071328</v>
      </c>
      <c r="V12">
        <v>458355.99948397558</v>
      </c>
      <c r="W12">
        <v>451007.8008902091</v>
      </c>
      <c r="X12">
        <v>462763.97398777411</v>
      </c>
      <c r="Y12">
        <v>463227.31628846208</v>
      </c>
      <c r="Z12">
        <v>458133.29541853367</v>
      </c>
      <c r="AA12">
        <v>459871.83827294159</v>
      </c>
      <c r="AB12">
        <v>465034.10904568562</v>
      </c>
      <c r="AC12">
        <v>460054.87927264418</v>
      </c>
      <c r="AD12">
        <v>475546.8629935194</v>
      </c>
      <c r="AE12">
        <v>470865.25194066192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388467.5359789615</v>
      </c>
      <c r="AP12" s="6">
        <f t="shared" si="5"/>
        <v>0</v>
      </c>
      <c r="AQ12" s="6">
        <f t="shared" si="5"/>
        <v>357243.07727917691</v>
      </c>
      <c r="AR12" s="6">
        <f t="shared" si="5"/>
        <v>352420.34217978222</v>
      </c>
      <c r="AS12" s="6">
        <f t="shared" si="5"/>
        <v>376996.34313436068</v>
      </c>
      <c r="AT12" s="6">
        <f t="shared" si="5"/>
        <v>410547.14384191151</v>
      </c>
      <c r="AU12" s="6">
        <f t="shared" si="5"/>
        <v>417445.82386961248</v>
      </c>
      <c r="AV12" s="6">
        <f t="shared" si="5"/>
        <v>426427.93828071328</v>
      </c>
      <c r="AW12" s="6">
        <f t="shared" si="5"/>
        <v>458355.99948397558</v>
      </c>
      <c r="AX12" s="6">
        <f t="shared" si="5"/>
        <v>451007.8008902091</v>
      </c>
      <c r="AY12" s="6">
        <f t="shared" si="5"/>
        <v>462763.97398777411</v>
      </c>
      <c r="AZ12" s="6">
        <f t="shared" si="6"/>
        <v>463227.31628846208</v>
      </c>
      <c r="BA12" s="6">
        <f t="shared" si="6"/>
        <v>458133.29541853367</v>
      </c>
      <c r="BB12" s="6">
        <f t="shared" si="6"/>
        <v>459871.83827294159</v>
      </c>
      <c r="BC12" s="6">
        <f t="shared" si="6"/>
        <v>465034.10904568562</v>
      </c>
      <c r="BD12" s="6">
        <f t="shared" si="6"/>
        <v>460054.87927264418</v>
      </c>
      <c r="BE12" s="6">
        <f t="shared" si="6"/>
        <v>475546.8629935194</v>
      </c>
      <c r="BF12" s="6">
        <f t="shared" si="6"/>
        <v>470865.25194066192</v>
      </c>
      <c r="BG12" s="6"/>
      <c r="BJ12" s="9"/>
      <c r="BK12" s="9">
        <f t="shared" si="10"/>
        <v>-5.1406653242078569E-2</v>
      </c>
      <c r="BL12" s="9">
        <f t="shared" si="7"/>
        <v>2.2385281063661333E-2</v>
      </c>
      <c r="BM12" s="9">
        <f t="shared" si="7"/>
        <v>-3.0644450527985635E-2</v>
      </c>
      <c r="BN12" s="9">
        <f t="shared" si="7"/>
        <v>-0.35507747897718961</v>
      </c>
      <c r="BO12" s="9">
        <f t="shared" si="7"/>
        <v>5.2896265608291436E-2</v>
      </c>
      <c r="BP12" s="9">
        <f t="shared" si="7"/>
        <v>7.4541228226614381E-2</v>
      </c>
      <c r="BQ12" s="9">
        <f t="shared" si="7"/>
        <v>-2.8155089362572768E-2</v>
      </c>
      <c r="BR12" s="9">
        <f t="shared" si="7"/>
        <v>-5.5638075662614278E-2</v>
      </c>
      <c r="BS12" s="9">
        <f t="shared" si="7"/>
        <v>-1.3591821734006032E-2</v>
      </c>
      <c r="BT12" s="9">
        <f t="shared" si="7"/>
        <v>6.7410870408853157E-2</v>
      </c>
      <c r="BU12" s="9">
        <f t="shared" si="7"/>
        <v>8.5255279731685341E-2</v>
      </c>
      <c r="BV12" s="9">
        <f t="shared" si="7"/>
        <v>1.6664005460588421E-2</v>
      </c>
      <c r="BW12" s="9">
        <f t="shared" si="7"/>
        <v>2.1288619317057677E-2</v>
      </c>
      <c r="BX12" s="9">
        <f t="shared" si="7"/>
        <v>7.2202781627924817E-2</v>
      </c>
      <c r="BY12" s="9">
        <f t="shared" si="7"/>
        <v>-1.6161537402198049E-2</v>
      </c>
      <c r="BZ12" s="9">
        <f t="shared" si="7"/>
        <v>2.573251247503467E-2</v>
      </c>
      <c r="CA12" s="9">
        <f t="shared" si="7"/>
        <v>1.0007488066534011E-3</v>
      </c>
      <c r="CB12" s="9">
        <f t="shared" si="8"/>
        <v>-1.1057717706289506E-2</v>
      </c>
      <c r="CC12" s="9">
        <f t="shared" si="8"/>
        <v>3.7876584107890132E-3</v>
      </c>
      <c r="CD12" s="9">
        <f t="shared" si="8"/>
        <v>1.1162917470238565E-2</v>
      </c>
      <c r="CE12" s="9">
        <f t="shared" si="8"/>
        <v>-1.0764970549843591E-2</v>
      </c>
      <c r="CF12" s="9">
        <f t="shared" si="8"/>
        <v>3.3119647186870223E-2</v>
      </c>
      <c r="CG12" s="9">
        <f t="shared" si="8"/>
        <v>-9.8934685335095428E-3</v>
      </c>
      <c r="CH12" s="9">
        <f t="shared" si="11"/>
        <v>8.5931119478025578E-2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4558420.3952356046</v>
      </c>
      <c r="D13" s="6">
        <f t="shared" si="2"/>
        <v>0</v>
      </c>
      <c r="E13" s="6">
        <f t="shared" si="3"/>
        <v>4223084.3423896106</v>
      </c>
      <c r="F13" s="15">
        <f t="shared" si="4"/>
        <v>0</v>
      </c>
      <c r="G13" s="6"/>
      <c r="H13">
        <v>519450.89809205069</v>
      </c>
      <c r="I13">
        <v>485030.58938457788</v>
      </c>
      <c r="J13">
        <v>495024.05405997089</v>
      </c>
      <c r="K13">
        <v>477271.35741770692</v>
      </c>
      <c r="L13">
        <v>327169.7721096843</v>
      </c>
      <c r="M13">
        <v>336348.66088836902</v>
      </c>
      <c r="N13">
        <v>355956.18787303561</v>
      </c>
      <c r="O13">
        <v>341205.68058213568</v>
      </c>
      <c r="P13">
        <v>311165.77312092349</v>
      </c>
      <c r="Q13">
        <v>307732.42237053072</v>
      </c>
      <c r="R13">
        <v>328712.00374528312</v>
      </c>
      <c r="S13">
        <v>347888.62824799097</v>
      </c>
      <c r="T13">
        <v>360863.23824011651</v>
      </c>
      <c r="U13">
        <v>371518.92051762482</v>
      </c>
      <c r="V13">
        <v>396161.67744078621</v>
      </c>
      <c r="W13">
        <v>400761.73996985971</v>
      </c>
      <c r="X13">
        <v>402564.94478226121</v>
      </c>
      <c r="Y13">
        <v>389951.76542911609</v>
      </c>
      <c r="Z13">
        <v>386921.52105602907</v>
      </c>
      <c r="AA13">
        <v>385439.23792163742</v>
      </c>
      <c r="AB13">
        <v>389389.43577725592</v>
      </c>
      <c r="AC13">
        <v>381705.57990122779</v>
      </c>
      <c r="AD13">
        <v>376991.03752508649</v>
      </c>
      <c r="AE13">
        <v>372884.01804462442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0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-6.8560328599183512E-2</v>
      </c>
      <c r="BL13" s="9">
        <f t="shared" si="7"/>
        <v>2.039439560394965E-2</v>
      </c>
      <c r="BM13" s="9">
        <f t="shared" si="7"/>
        <v>-3.6521142837828154E-2</v>
      </c>
      <c r="BN13" s="9">
        <f t="shared" si="7"/>
        <v>-0.37760599567764508</v>
      </c>
      <c r="BO13" s="9">
        <f t="shared" si="7"/>
        <v>2.7669086226487168E-2</v>
      </c>
      <c r="BP13" s="9">
        <f t="shared" si="7"/>
        <v>5.6659352346600356E-2</v>
      </c>
      <c r="BQ13" s="9">
        <f t="shared" si="7"/>
        <v>-4.2322191193338736E-2</v>
      </c>
      <c r="BR13" s="9">
        <f t="shared" si="7"/>
        <v>-9.2159661601847451E-2</v>
      </c>
      <c r="BS13" s="9">
        <f t="shared" si="7"/>
        <v>-1.109515586407931E-2</v>
      </c>
      <c r="BT13" s="9">
        <f t="shared" si="7"/>
        <v>6.5951352004277819E-2</v>
      </c>
      <c r="BU13" s="9">
        <f t="shared" si="7"/>
        <v>5.6700395931386594E-2</v>
      </c>
      <c r="BV13" s="9">
        <f t="shared" si="7"/>
        <v>3.6616650331615416E-2</v>
      </c>
      <c r="BW13" s="9">
        <f t="shared" si="7"/>
        <v>2.9100747807610513E-2</v>
      </c>
      <c r="BX13" s="9">
        <f t="shared" si="7"/>
        <v>6.4222611376161573E-2</v>
      </c>
      <c r="BY13" s="9">
        <f t="shared" si="7"/>
        <v>1.1544681759118039E-2</v>
      </c>
      <c r="BZ13" s="9">
        <f t="shared" si="7"/>
        <v>4.4893512817409109E-3</v>
      </c>
      <c r="CA13" s="9">
        <f t="shared" si="7"/>
        <v>-3.1833384250836011E-2</v>
      </c>
      <c r="CB13" s="9">
        <f t="shared" si="8"/>
        <v>-7.8011685914036281E-3</v>
      </c>
      <c r="CC13" s="9">
        <f t="shared" si="8"/>
        <v>-3.8383227966992469E-3</v>
      </c>
      <c r="CD13" s="9">
        <f t="shared" si="8"/>
        <v>1.0196401381882778E-2</v>
      </c>
      <c r="CE13" s="9">
        <f t="shared" si="8"/>
        <v>-1.9930384885638808E-2</v>
      </c>
      <c r="CF13" s="9">
        <f t="shared" si="8"/>
        <v>-1.2428164173730638E-2</v>
      </c>
      <c r="CG13" s="9">
        <f t="shared" si="8"/>
        <v>-1.0953986311676923E-2</v>
      </c>
      <c r="CH13" s="9">
        <f t="shared" si="11"/>
        <v>8.9070125410015105E-2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5095413.8504711948</v>
      </c>
      <c r="D14" s="6">
        <f t="shared" si="2"/>
        <v>5095413.8504711948</v>
      </c>
      <c r="E14" s="6">
        <f t="shared" si="3"/>
        <v>4684227.2412428465</v>
      </c>
      <c r="F14" s="15">
        <f t="shared" si="4"/>
        <v>4684227.2412428465</v>
      </c>
      <c r="G14" s="6"/>
      <c r="H14">
        <v>536516.61127476452</v>
      </c>
      <c r="I14">
        <v>512099.21592686011</v>
      </c>
      <c r="J14">
        <v>521563.19594263629</v>
      </c>
      <c r="K14">
        <v>503817.39046784531</v>
      </c>
      <c r="L14">
        <v>352429.15039663139</v>
      </c>
      <c r="M14">
        <v>370274.63727687771</v>
      </c>
      <c r="N14">
        <v>400591.90139237518</v>
      </c>
      <c r="O14">
        <v>388266.24928106013</v>
      </c>
      <c r="P14">
        <v>360220.05251010793</v>
      </c>
      <c r="Q14">
        <v>357012.11327835277</v>
      </c>
      <c r="R14">
        <v>385444.49882670649</v>
      </c>
      <c r="S14">
        <v>410196.52132552251</v>
      </c>
      <c r="T14">
        <v>417161.02396324778</v>
      </c>
      <c r="U14">
        <v>430239.54621792253</v>
      </c>
      <c r="V14">
        <v>460797.15233261342</v>
      </c>
      <c r="W14">
        <v>459263.2312845125</v>
      </c>
      <c r="X14">
        <v>469376.67435864761</v>
      </c>
      <c r="Y14">
        <v>468558.55211420241</v>
      </c>
      <c r="Z14">
        <v>466125.14700376941</v>
      </c>
      <c r="AA14">
        <v>464491.44717340171</v>
      </c>
      <c r="AB14">
        <v>465315.64873200451</v>
      </c>
      <c r="AC14">
        <v>460938.22437100258</v>
      </c>
      <c r="AD14">
        <v>471640.23300784011</v>
      </c>
      <c r="AE14">
        <v>470201.78544555308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352429.15039663139</v>
      </c>
      <c r="AN14" s="6">
        <f t="shared" si="5"/>
        <v>370274.63727687771</v>
      </c>
      <c r="AO14" s="6">
        <f t="shared" si="5"/>
        <v>400591.90139237518</v>
      </c>
      <c r="AP14" s="6">
        <f t="shared" si="5"/>
        <v>388266.24928106013</v>
      </c>
      <c r="AQ14" s="6">
        <f t="shared" si="5"/>
        <v>360220.05251010793</v>
      </c>
      <c r="AR14" s="6">
        <f t="shared" si="5"/>
        <v>357012.11327835277</v>
      </c>
      <c r="AS14" s="6">
        <f t="shared" si="5"/>
        <v>385444.49882670649</v>
      </c>
      <c r="AT14" s="6">
        <f t="shared" si="5"/>
        <v>410196.52132552251</v>
      </c>
      <c r="AU14" s="6">
        <f t="shared" si="5"/>
        <v>417161.02396324778</v>
      </c>
      <c r="AV14" s="6">
        <f t="shared" si="5"/>
        <v>430239.54621792253</v>
      </c>
      <c r="AW14" s="6">
        <f t="shared" si="5"/>
        <v>460797.15233261342</v>
      </c>
      <c r="AX14" s="6">
        <f t="shared" si="5"/>
        <v>459263.2312845125</v>
      </c>
      <c r="AY14" s="6">
        <f t="shared" si="5"/>
        <v>469376.67435864761</v>
      </c>
      <c r="AZ14" s="6">
        <f t="shared" si="6"/>
        <v>468558.55211420241</v>
      </c>
      <c r="BA14" s="6">
        <f t="shared" si="6"/>
        <v>466125.14700376941</v>
      </c>
      <c r="BB14" s="6">
        <f t="shared" si="6"/>
        <v>464491.44717340171</v>
      </c>
      <c r="BC14" s="6">
        <f t="shared" si="6"/>
        <v>465315.64873200451</v>
      </c>
      <c r="BD14" s="6">
        <f t="shared" si="6"/>
        <v>460938.22437100258</v>
      </c>
      <c r="BE14" s="6">
        <f t="shared" si="6"/>
        <v>471640.23300784011</v>
      </c>
      <c r="BF14" s="6">
        <f t="shared" si="6"/>
        <v>470201.78544555308</v>
      </c>
      <c r="BG14" s="6"/>
      <c r="BJ14" s="9"/>
      <c r="BK14" s="9">
        <f t="shared" si="10"/>
        <v>-4.6579136519426363E-2</v>
      </c>
      <c r="BL14" s="9">
        <f t="shared" si="7"/>
        <v>1.8312060823524271E-2</v>
      </c>
      <c r="BM14" s="9">
        <f t="shared" si="7"/>
        <v>-3.4616566279916876E-2</v>
      </c>
      <c r="BN14" s="9">
        <f t="shared" si="7"/>
        <v>-0.35736427164896817</v>
      </c>
      <c r="BO14" s="9">
        <f t="shared" si="7"/>
        <v>4.9395382939716001E-2</v>
      </c>
      <c r="BP14" s="9">
        <f t="shared" si="7"/>
        <v>7.8698213624719876E-2</v>
      </c>
      <c r="BQ14" s="9">
        <f t="shared" si="7"/>
        <v>-3.125189305613349E-2</v>
      </c>
      <c r="BR14" s="9">
        <f t="shared" si="7"/>
        <v>-7.4976212095235847E-2</v>
      </c>
      <c r="BS14" s="9">
        <f t="shared" si="7"/>
        <v>-8.9453897255360373E-3</v>
      </c>
      <c r="BT14" s="9">
        <f t="shared" si="7"/>
        <v>7.6627498767582375E-2</v>
      </c>
      <c r="BU14" s="9">
        <f t="shared" si="7"/>
        <v>6.2239154443947578E-2</v>
      </c>
      <c r="BV14" s="9">
        <f t="shared" si="7"/>
        <v>1.6835930688318883E-2</v>
      </c>
      <c r="BW14" s="9">
        <f t="shared" si="7"/>
        <v>3.0869841945980313E-2</v>
      </c>
      <c r="BX14" s="9">
        <f t="shared" si="7"/>
        <v>6.8615791727326528E-2</v>
      </c>
      <c r="BY14" s="9">
        <f t="shared" si="7"/>
        <v>-3.3343952127848461E-3</v>
      </c>
      <c r="BZ14" s="9">
        <f t="shared" si="7"/>
        <v>2.1782055404810017E-2</v>
      </c>
      <c r="CA14" s="9">
        <f t="shared" si="7"/>
        <v>-1.7445180196660752E-3</v>
      </c>
      <c r="CB14" s="9">
        <f t="shared" si="8"/>
        <v>-5.2069178281353521E-3</v>
      </c>
      <c r="CC14" s="9">
        <f t="shared" si="8"/>
        <v>-3.5110087630767853E-3</v>
      </c>
      <c r="CD14" s="9">
        <f t="shared" si="8"/>
        <v>1.7728446644533536E-3</v>
      </c>
      <c r="CE14" s="9">
        <f t="shared" si="8"/>
        <v>-9.451959290692525E-3</v>
      </c>
      <c r="CF14" s="9">
        <f t="shared" si="8"/>
        <v>2.295244626208125E-2</v>
      </c>
      <c r="CG14" s="9">
        <f t="shared" si="8"/>
        <v>-3.0545434425832047E-3</v>
      </c>
      <c r="CH14" s="9">
        <f t="shared" si="11"/>
        <v>8.6026896246250664E-2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4976098.1575480225</v>
      </c>
      <c r="D15" s="6">
        <f t="shared" si="2"/>
        <v>4976098.1575480225</v>
      </c>
      <c r="E15" s="6">
        <f t="shared" si="3"/>
        <v>4609324.3367215553</v>
      </c>
      <c r="F15" s="15">
        <f t="shared" si="4"/>
        <v>4609324.3367215553</v>
      </c>
      <c r="G15" s="6"/>
      <c r="H15">
        <v>565575.34211192408</v>
      </c>
      <c r="I15">
        <v>539912.55473872565</v>
      </c>
      <c r="J15">
        <v>546460.23270163219</v>
      </c>
      <c r="K15">
        <v>535321.00406826055</v>
      </c>
      <c r="L15">
        <v>339901.79566081811</v>
      </c>
      <c r="M15">
        <v>361841.80955238978</v>
      </c>
      <c r="N15">
        <v>385211.32897734188</v>
      </c>
      <c r="O15">
        <v>372609.39293813257</v>
      </c>
      <c r="P15">
        <v>339605.78281223262</v>
      </c>
      <c r="Q15">
        <v>341530.74465177988</v>
      </c>
      <c r="R15">
        <v>368089.47854542412</v>
      </c>
      <c r="S15">
        <v>388107.97503521451</v>
      </c>
      <c r="T15">
        <v>392548.88042824302</v>
      </c>
      <c r="U15">
        <v>401402.84226612281</v>
      </c>
      <c r="V15">
        <v>426544.96095647331</v>
      </c>
      <c r="W15">
        <v>419290.52660189918</v>
      </c>
      <c r="X15">
        <v>432312.67130691971</v>
      </c>
      <c r="Y15">
        <v>422443.11996202049</v>
      </c>
      <c r="Z15">
        <v>417620.02451018302</v>
      </c>
      <c r="AA15">
        <v>411784.51378796878</v>
      </c>
      <c r="AB15">
        <v>419897.3663364604</v>
      </c>
      <c r="AC15">
        <v>418594.51124934893</v>
      </c>
      <c r="AD15">
        <v>417433.47862735228</v>
      </c>
      <c r="AE15">
        <v>408464.50073034677</v>
      </c>
      <c r="AF15" s="6"/>
      <c r="AG15" s="6"/>
      <c r="AH15" s="6"/>
      <c r="AI15" s="6">
        <f t="shared" si="9"/>
        <v>565575.34211192408</v>
      </c>
      <c r="AJ15" s="6">
        <f t="shared" si="5"/>
        <v>539912.55473872565</v>
      </c>
      <c r="AK15" s="6">
        <f t="shared" si="5"/>
        <v>546460.23270163219</v>
      </c>
      <c r="AL15" s="6">
        <f t="shared" si="5"/>
        <v>535321.00406826055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-4.6436326872572029E-2</v>
      </c>
      <c r="BL15" s="9">
        <f t="shared" si="7"/>
        <v>1.2054346949506642E-2</v>
      </c>
      <c r="BM15" s="9">
        <f t="shared" si="7"/>
        <v>-2.0594963158164305E-2</v>
      </c>
      <c r="BN15" s="9">
        <f t="shared" si="7"/>
        <v>-0.45420983497037964</v>
      </c>
      <c r="BO15" s="9">
        <f t="shared" si="7"/>
        <v>6.2550386533705676E-2</v>
      </c>
      <c r="BP15" s="9">
        <f t="shared" si="7"/>
        <v>6.2584963997441234E-2</v>
      </c>
      <c r="BQ15" s="9">
        <f t="shared" si="7"/>
        <v>-3.3261423104932714E-2</v>
      </c>
      <c r="BR15" s="9">
        <f t="shared" si="7"/>
        <v>-9.2745184426690122E-2</v>
      </c>
      <c r="BS15" s="9">
        <f t="shared" si="7"/>
        <v>5.6522206246584113E-3</v>
      </c>
      <c r="BT15" s="9">
        <f t="shared" si="7"/>
        <v>7.488835361301166E-2</v>
      </c>
      <c r="BU15" s="9">
        <f t="shared" si="7"/>
        <v>5.2957530247637621E-2</v>
      </c>
      <c r="BV15" s="9">
        <f t="shared" si="7"/>
        <v>1.1377478509304258E-2</v>
      </c>
      <c r="BW15" s="9">
        <f t="shared" si="7"/>
        <v>2.2304451627991693E-2</v>
      </c>
      <c r="BX15" s="9">
        <f t="shared" si="7"/>
        <v>6.0752262577019857E-2</v>
      </c>
      <c r="BY15" s="9">
        <f t="shared" si="7"/>
        <v>-1.7153719240297249E-2</v>
      </c>
      <c r="BZ15" s="9">
        <f t="shared" si="7"/>
        <v>3.0585042061765991E-2</v>
      </c>
      <c r="CA15" s="9">
        <f t="shared" si="7"/>
        <v>-2.3094292192544507E-2</v>
      </c>
      <c r="CB15" s="9">
        <f t="shared" si="8"/>
        <v>-1.1482823593261486E-2</v>
      </c>
      <c r="CC15" s="9">
        <f t="shared" si="8"/>
        <v>-1.407179909420176E-2</v>
      </c>
      <c r="CD15" s="9">
        <f t="shared" si="8"/>
        <v>1.9510127811771895E-2</v>
      </c>
      <c r="CE15" s="9">
        <f t="shared" si="8"/>
        <v>-3.1076177848410576E-3</v>
      </c>
      <c r="CF15" s="9">
        <f t="shared" si="8"/>
        <v>-2.7774987977772871E-3</v>
      </c>
      <c r="CG15" s="9">
        <f t="shared" si="8"/>
        <v>-2.1720189960019006E-2</v>
      </c>
      <c r="CH15" s="9">
        <f t="shared" si="11"/>
        <v>0.10394276742752528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4884124.4318974977</v>
      </c>
      <c r="D16" s="6">
        <f t="shared" si="2"/>
        <v>0</v>
      </c>
      <c r="E16" s="6">
        <f t="shared" si="3"/>
        <v>4480900.2824109374</v>
      </c>
      <c r="F16" s="15">
        <f t="shared" si="4"/>
        <v>0</v>
      </c>
      <c r="G16" s="6"/>
      <c r="H16">
        <v>510811.40083991003</v>
      </c>
      <c r="I16">
        <v>483962.91581121349</v>
      </c>
      <c r="J16">
        <v>498882.5312965425</v>
      </c>
      <c r="K16">
        <v>481911.14000753913</v>
      </c>
      <c r="L16">
        <v>337274.68584849453</v>
      </c>
      <c r="M16">
        <v>351691.41786347318</v>
      </c>
      <c r="N16">
        <v>378872.97930754832</v>
      </c>
      <c r="O16">
        <v>363608.89808592258</v>
      </c>
      <c r="P16">
        <v>339470.84150208998</v>
      </c>
      <c r="Q16">
        <v>343638.59397118143</v>
      </c>
      <c r="R16">
        <v>367590.57859354361</v>
      </c>
      <c r="S16">
        <v>394897.83048528619</v>
      </c>
      <c r="T16">
        <v>412710.29975799529</v>
      </c>
      <c r="U16">
        <v>422560.65488819208</v>
      </c>
      <c r="V16">
        <v>454453.20972941571</v>
      </c>
      <c r="W16">
        <v>448521.41650706931</v>
      </c>
      <c r="X16">
        <v>453965.04487634898</v>
      </c>
      <c r="Y16">
        <v>444255.27110195422</v>
      </c>
      <c r="Z16">
        <v>448266.90925886843</v>
      </c>
      <c r="AA16">
        <v>437821.11004313087</v>
      </c>
      <c r="AB16">
        <v>455410.9550598546</v>
      </c>
      <c r="AC16">
        <v>452536.81526319683</v>
      </c>
      <c r="AD16">
        <v>465168.23381012148</v>
      </c>
      <c r="AE16">
        <v>458744.11700436799</v>
      </c>
      <c r="AF16" s="6"/>
      <c r="AG16" s="6"/>
      <c r="AH16" s="6"/>
      <c r="AI16" s="6">
        <f t="shared" si="9"/>
        <v>0</v>
      </c>
      <c r="AJ16" s="6">
        <f t="shared" si="5"/>
        <v>0</v>
      </c>
      <c r="AK16" s="6">
        <f t="shared" si="5"/>
        <v>0</v>
      </c>
      <c r="AL16" s="6">
        <f t="shared" si="5"/>
        <v>0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412710.29975799529</v>
      </c>
      <c r="AV16" s="6">
        <f t="shared" si="5"/>
        <v>422560.65488819208</v>
      </c>
      <c r="AW16" s="6">
        <f t="shared" si="5"/>
        <v>454453.20972941571</v>
      </c>
      <c r="AX16" s="6">
        <f t="shared" si="5"/>
        <v>448521.41650706931</v>
      </c>
      <c r="AY16" s="6">
        <f t="shared" si="5"/>
        <v>453965.04487634898</v>
      </c>
      <c r="AZ16" s="6">
        <f t="shared" si="6"/>
        <v>444255.27110195422</v>
      </c>
      <c r="BA16" s="6">
        <f t="shared" si="6"/>
        <v>448266.90925886843</v>
      </c>
      <c r="BB16" s="6">
        <f t="shared" si="6"/>
        <v>0</v>
      </c>
      <c r="BC16" s="6">
        <f t="shared" si="6"/>
        <v>455410.9550598546</v>
      </c>
      <c r="BD16" s="6">
        <f t="shared" si="6"/>
        <v>452536.81526319683</v>
      </c>
      <c r="BE16" s="6">
        <f t="shared" si="6"/>
        <v>465168.23381012148</v>
      </c>
      <c r="BF16" s="6">
        <f t="shared" si="6"/>
        <v>0</v>
      </c>
      <c r="BG16" s="6"/>
      <c r="BJ16" s="9"/>
      <c r="BK16" s="9">
        <f t="shared" si="10"/>
        <v>-5.3992159929877111E-2</v>
      </c>
      <c r="BL16" s="9">
        <f t="shared" si="7"/>
        <v>3.0362376258904991E-2</v>
      </c>
      <c r="BM16" s="9">
        <f t="shared" si="7"/>
        <v>-3.4610919591332612E-2</v>
      </c>
      <c r="BN16" s="9">
        <f t="shared" si="7"/>
        <v>-0.35686205033974777</v>
      </c>
      <c r="BO16" s="9">
        <f t="shared" si="7"/>
        <v>4.1856447431271017E-2</v>
      </c>
      <c r="BP16" s="9">
        <f t="shared" si="7"/>
        <v>7.4446864646872002E-2</v>
      </c>
      <c r="BQ16" s="9">
        <f t="shared" si="7"/>
        <v>-4.112216777496424E-2</v>
      </c>
      <c r="BR16" s="9">
        <f t="shared" si="7"/>
        <v>-6.8690777468886063E-2</v>
      </c>
      <c r="BS16" s="9">
        <f t="shared" si="7"/>
        <v>1.2202449468022961E-2</v>
      </c>
      <c r="BT16" s="9">
        <f t="shared" si="7"/>
        <v>6.737925446042517E-2</v>
      </c>
      <c r="BU16" s="9">
        <f t="shared" si="7"/>
        <v>7.1657313797402797E-2</v>
      </c>
      <c r="BV16" s="9">
        <f t="shared" si="7"/>
        <v>4.4118819012683115E-2</v>
      </c>
      <c r="BW16" s="9">
        <f t="shared" si="7"/>
        <v>2.3587104901715238E-2</v>
      </c>
      <c r="BX16" s="9">
        <f t="shared" si="7"/>
        <v>7.2761961069004844E-2</v>
      </c>
      <c r="BY16" s="9">
        <f t="shared" si="7"/>
        <v>-1.3138527659673728E-2</v>
      </c>
      <c r="BZ16" s="9">
        <f t="shared" si="7"/>
        <v>1.2063769644669431E-2</v>
      </c>
      <c r="CA16" s="9">
        <f t="shared" si="7"/>
        <v>-2.1620869277974915E-2</v>
      </c>
      <c r="CB16" s="9">
        <f t="shared" si="8"/>
        <v>8.9895024696910481E-3</v>
      </c>
      <c r="CC16" s="9">
        <f t="shared" si="8"/>
        <v>-2.3578432215113011E-2</v>
      </c>
      <c r="CD16" s="9">
        <f t="shared" si="8"/>
        <v>3.9389806857519062E-2</v>
      </c>
      <c r="CE16" s="9">
        <f t="shared" si="8"/>
        <v>-6.3310897187436235E-3</v>
      </c>
      <c r="CF16" s="9">
        <f t="shared" si="8"/>
        <v>2.7530013767913076E-2</v>
      </c>
      <c r="CG16" s="9">
        <f t="shared" si="8"/>
        <v>-1.3906557978173577E-2</v>
      </c>
      <c r="CH16" s="9">
        <f t="shared" si="11"/>
        <v>8.7170878125621645E-2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4864588.8373574344</v>
      </c>
      <c r="D17" s="6">
        <f t="shared" si="2"/>
        <v>0</v>
      </c>
      <c r="E17" s="6">
        <f t="shared" si="3"/>
        <v>4474111.4713202128</v>
      </c>
      <c r="F17" s="15">
        <f t="shared" si="4"/>
        <v>0</v>
      </c>
      <c r="G17" s="6"/>
      <c r="H17">
        <v>537385.19746659847</v>
      </c>
      <c r="I17">
        <v>508114.74968688958</v>
      </c>
      <c r="J17">
        <v>516846.9719469744</v>
      </c>
      <c r="K17">
        <v>502877.52559021441</v>
      </c>
      <c r="L17">
        <v>355986.0330651495</v>
      </c>
      <c r="M17">
        <v>366331.86013599718</v>
      </c>
      <c r="N17">
        <v>384271.16742551798</v>
      </c>
      <c r="O17">
        <v>361732.11931600119</v>
      </c>
      <c r="P17">
        <v>331854.04256205208</v>
      </c>
      <c r="Q17">
        <v>330877.46620821621</v>
      </c>
      <c r="R17">
        <v>353482.78186388657</v>
      </c>
      <c r="S17">
        <v>366987.11512326478</v>
      </c>
      <c r="T17">
        <v>375567.96979202202</v>
      </c>
      <c r="U17">
        <v>388688.5133111531</v>
      </c>
      <c r="V17">
        <v>410934.62295221532</v>
      </c>
      <c r="W17">
        <v>410556.81704014022</v>
      </c>
      <c r="X17">
        <v>423198.15039268561</v>
      </c>
      <c r="Y17">
        <v>423279.0695627922</v>
      </c>
      <c r="Z17">
        <v>434253.95902526123</v>
      </c>
      <c r="AA17">
        <v>431345.57986152289</v>
      </c>
      <c r="AB17">
        <v>436726.00973159558</v>
      </c>
      <c r="AC17">
        <v>441282.27166909212</v>
      </c>
      <c r="AD17">
        <v>452000.69712925528</v>
      </c>
      <c r="AE17">
        <v>444355.45507731207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355986.0330651495</v>
      </c>
      <c r="AN17" s="6">
        <f t="shared" si="5"/>
        <v>366331.86013599718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-5.6007843799730998E-2</v>
      </c>
      <c r="BL17" s="9">
        <f t="shared" si="7"/>
        <v>1.7039531047751307E-2</v>
      </c>
      <c r="BM17" s="9">
        <f t="shared" si="7"/>
        <v>-2.7400185768890924E-2</v>
      </c>
      <c r="BN17" s="9">
        <f t="shared" si="7"/>
        <v>-0.34545515544019734</v>
      </c>
      <c r="BO17" s="9">
        <f t="shared" si="7"/>
        <v>2.8648147141295332E-2</v>
      </c>
      <c r="BP17" s="9">
        <f t="shared" si="7"/>
        <v>4.7808824280411541E-2</v>
      </c>
      <c r="BQ17" s="9">
        <f t="shared" si="7"/>
        <v>-6.044453254131868E-2</v>
      </c>
      <c r="BR17" s="9">
        <f t="shared" si="7"/>
        <v>-8.6208694586395768E-2</v>
      </c>
      <c r="BS17" s="9">
        <f t="shared" si="7"/>
        <v>-2.9471272989284075E-3</v>
      </c>
      <c r="BT17" s="9">
        <f t="shared" si="7"/>
        <v>6.6086662437351673E-2</v>
      </c>
      <c r="BU17" s="9">
        <f t="shared" si="7"/>
        <v>3.7491962230542394E-2</v>
      </c>
      <c r="BV17" s="9">
        <f t="shared" si="7"/>
        <v>2.3112727471456363E-2</v>
      </c>
      <c r="BW17" s="9">
        <f t="shared" si="7"/>
        <v>3.4338819614268851E-2</v>
      </c>
      <c r="BX17" s="9">
        <f t="shared" si="7"/>
        <v>5.5655847732736692E-2</v>
      </c>
      <c r="BY17" s="9">
        <f t="shared" si="7"/>
        <v>-9.198049311754695E-4</v>
      </c>
      <c r="BZ17" s="9">
        <f t="shared" si="7"/>
        <v>3.0326181337279132E-2</v>
      </c>
      <c r="CA17" s="9">
        <f t="shared" ref="CA17:CG54" si="13">LN(Y17/X17)</f>
        <v>1.911904265003645E-4</v>
      </c>
      <c r="CB17" s="9">
        <f t="shared" si="8"/>
        <v>2.5597821572632164E-2</v>
      </c>
      <c r="CC17" s="9">
        <f t="shared" si="8"/>
        <v>-6.7199437562079104E-3</v>
      </c>
      <c r="CD17" s="9">
        <f t="shared" si="8"/>
        <v>1.2396440192407931E-2</v>
      </c>
      <c r="CE17" s="9">
        <f t="shared" si="8"/>
        <v>1.0378724058061834E-2</v>
      </c>
      <c r="CF17" s="9">
        <f t="shared" si="8"/>
        <v>2.3998979652150278E-2</v>
      </c>
      <c r="CG17" s="9">
        <f t="shared" si="8"/>
        <v>-1.7058905510559441E-2</v>
      </c>
      <c r="CH17" s="9">
        <f t="shared" si="11"/>
        <v>8.2429060415714545E-2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4872253.7584728114</v>
      </c>
      <c r="D18" s="6">
        <f t="shared" si="2"/>
        <v>0</v>
      </c>
      <c r="E18" s="6">
        <f t="shared" si="3"/>
        <v>4499287.020701875</v>
      </c>
      <c r="F18" s="15">
        <f t="shared" si="4"/>
        <v>0</v>
      </c>
      <c r="G18" s="6"/>
      <c r="H18">
        <v>530454.4034857112</v>
      </c>
      <c r="I18">
        <v>502347.81994889362</v>
      </c>
      <c r="J18">
        <v>515072.6587743875</v>
      </c>
      <c r="K18">
        <v>499186.50678112858</v>
      </c>
      <c r="L18">
        <v>345536.87376732897</v>
      </c>
      <c r="M18">
        <v>362093.2906812235</v>
      </c>
      <c r="N18">
        <v>387334.51136053709</v>
      </c>
      <c r="O18">
        <v>378426.77706796041</v>
      </c>
      <c r="P18">
        <v>343608.58457918471</v>
      </c>
      <c r="Q18">
        <v>338246.22680682648</v>
      </c>
      <c r="R18">
        <v>359757.74009760021</v>
      </c>
      <c r="S18">
        <v>384727.77087068022</v>
      </c>
      <c r="T18">
        <v>392153.51050085999</v>
      </c>
      <c r="U18">
        <v>403336.34704833833</v>
      </c>
      <c r="V18">
        <v>429320.76034769381</v>
      </c>
      <c r="W18">
        <v>425885.3292195531</v>
      </c>
      <c r="X18">
        <v>431111.40234148683</v>
      </c>
      <c r="Y18">
        <v>418328.62379866332</v>
      </c>
      <c r="Z18">
        <v>421157.10613323603</v>
      </c>
      <c r="AA18">
        <v>418340.38745170762</v>
      </c>
      <c r="AB18">
        <v>423646.73478530202</v>
      </c>
      <c r="AC18">
        <v>420899.95810459187</v>
      </c>
      <c r="AD18">
        <v>426211.43254387449</v>
      </c>
      <c r="AE18">
        <v>423049.47383887251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-5.4441256092748323E-2</v>
      </c>
      <c r="BL18" s="9">
        <f t="shared" si="10"/>
        <v>2.5015227517684105E-2</v>
      </c>
      <c r="BM18" s="9">
        <f t="shared" si="10"/>
        <v>-3.1328188706324249E-2</v>
      </c>
      <c r="BN18" s="9">
        <f t="shared" si="10"/>
        <v>-0.36788042368181501</v>
      </c>
      <c r="BO18" s="9">
        <f t="shared" si="10"/>
        <v>4.6802524365792277E-2</v>
      </c>
      <c r="BP18" s="9">
        <f t="shared" si="10"/>
        <v>6.7386802428797174E-2</v>
      </c>
      <c r="BQ18" s="9">
        <f t="shared" si="10"/>
        <v>-2.3266091521698552E-2</v>
      </c>
      <c r="BR18" s="9">
        <f t="shared" si="10"/>
        <v>-9.6519424574275245E-2</v>
      </c>
      <c r="BS18" s="9">
        <f t="shared" si="10"/>
        <v>-1.5729062075433078E-2</v>
      </c>
      <c r="BT18" s="9">
        <f t="shared" si="10"/>
        <v>6.1656748802221668E-2</v>
      </c>
      <c r="BU18" s="9">
        <f t="shared" si="10"/>
        <v>6.7105134786858422E-2</v>
      </c>
      <c r="BV18" s="9">
        <f t="shared" si="10"/>
        <v>1.9117376017340926E-2</v>
      </c>
      <c r="BW18" s="9">
        <f t="shared" si="10"/>
        <v>2.81174503629762E-2</v>
      </c>
      <c r="BX18" s="9">
        <f t="shared" si="10"/>
        <v>6.2433510747502946E-2</v>
      </c>
      <c r="BY18" s="9">
        <f t="shared" si="10"/>
        <v>-8.0342028648610151E-3</v>
      </c>
      <c r="BZ18" s="9">
        <f t="shared" si="10"/>
        <v>1.2196401017170996E-2</v>
      </c>
      <c r="CA18" s="9">
        <f t="shared" si="13"/>
        <v>-3.0099225832644558E-2</v>
      </c>
      <c r="CB18" s="9">
        <f t="shared" si="13"/>
        <v>6.7386328009351442E-3</v>
      </c>
      <c r="CC18" s="9">
        <f t="shared" si="13"/>
        <v>-6.7105125935725636E-3</v>
      </c>
      <c r="CD18" s="9">
        <f t="shared" si="13"/>
        <v>1.2604510084552767E-2</v>
      </c>
      <c r="CE18" s="9">
        <f t="shared" si="13"/>
        <v>-6.504759035675608E-3</v>
      </c>
      <c r="CF18" s="9">
        <f t="shared" si="13"/>
        <v>1.2540367429760538E-2</v>
      </c>
      <c r="CG18" s="9">
        <f t="shared" si="13"/>
        <v>-7.4464120315879661E-3</v>
      </c>
      <c r="CH18" s="9">
        <f t="shared" si="11"/>
        <v>8.7775539109650441E-2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4519423.870291478</v>
      </c>
      <c r="D19" s="6">
        <f t="shared" si="2"/>
        <v>0</v>
      </c>
      <c r="E19" s="6">
        <f t="shared" si="3"/>
        <v>4181356.3177401843</v>
      </c>
      <c r="F19" s="15">
        <f t="shared" si="4"/>
        <v>0</v>
      </c>
      <c r="G19" s="6"/>
      <c r="H19">
        <v>516740.77822756162</v>
      </c>
      <c r="I19">
        <v>494009.39723359642</v>
      </c>
      <c r="J19">
        <v>500026.59461798897</v>
      </c>
      <c r="K19">
        <v>487180.75166617852</v>
      </c>
      <c r="L19">
        <v>315343.63704142871</v>
      </c>
      <c r="M19">
        <v>327666.97614915093</v>
      </c>
      <c r="N19">
        <v>350972.35621476138</v>
      </c>
      <c r="O19">
        <v>333414.79147637967</v>
      </c>
      <c r="P19">
        <v>304588.81998870638</v>
      </c>
      <c r="Q19">
        <v>303880.34267132229</v>
      </c>
      <c r="R19">
        <v>327083.43051714229</v>
      </c>
      <c r="S19">
        <v>344342.98076768889</v>
      </c>
      <c r="T19">
        <v>347642.89005036443</v>
      </c>
      <c r="U19">
        <v>356850.36737109529</v>
      </c>
      <c r="V19">
        <v>387924.80366652767</v>
      </c>
      <c r="W19">
        <v>381357.3856499322</v>
      </c>
      <c r="X19">
        <v>392707.96223603532</v>
      </c>
      <c r="Y19">
        <v>384449.48707319773</v>
      </c>
      <c r="Z19">
        <v>383618.80423137132</v>
      </c>
      <c r="AA19">
        <v>376239.493936921</v>
      </c>
      <c r="AB19">
        <v>379403.43716332811</v>
      </c>
      <c r="AC19">
        <v>382403.52426422079</v>
      </c>
      <c r="AD19">
        <v>389918.56314355391</v>
      </c>
      <c r="AE19">
        <v>384242.0441019836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-4.4986812942099511E-2</v>
      </c>
      <c r="BL19" s="9">
        <f t="shared" si="10"/>
        <v>1.2106746496606185E-2</v>
      </c>
      <c r="BM19" s="9">
        <f t="shared" si="10"/>
        <v>-2.6026078702795954E-2</v>
      </c>
      <c r="BN19" s="9">
        <f t="shared" si="10"/>
        <v>-0.43497225208387608</v>
      </c>
      <c r="BO19" s="9">
        <f t="shared" si="10"/>
        <v>3.8334820525631606E-2</v>
      </c>
      <c r="BP19" s="9">
        <f t="shared" si="10"/>
        <v>6.8709687158818936E-2</v>
      </c>
      <c r="BQ19" s="9">
        <f t="shared" si="10"/>
        <v>-5.1320128252851538E-2</v>
      </c>
      <c r="BR19" s="9">
        <f t="shared" si="10"/>
        <v>-9.0424599012152718E-2</v>
      </c>
      <c r="BS19" s="9">
        <f t="shared" si="10"/>
        <v>-2.3287215886381627E-3</v>
      </c>
      <c r="BT19" s="9">
        <f t="shared" si="10"/>
        <v>7.3581263263129124E-2</v>
      </c>
      <c r="BU19" s="9">
        <f t="shared" si="10"/>
        <v>5.1422920226463172E-2</v>
      </c>
      <c r="BV19" s="9">
        <f t="shared" si="10"/>
        <v>9.5375770997389898E-3</v>
      </c>
      <c r="BW19" s="9">
        <f t="shared" si="10"/>
        <v>2.6140780022649968E-2</v>
      </c>
      <c r="BX19" s="9">
        <f t="shared" si="10"/>
        <v>8.3494960957695361E-2</v>
      </c>
      <c r="BY19" s="9">
        <f t="shared" si="10"/>
        <v>-1.7074560318133394E-2</v>
      </c>
      <c r="BZ19" s="9">
        <f t="shared" si="10"/>
        <v>2.9329281459220962E-2</v>
      </c>
      <c r="CA19" s="9">
        <f t="shared" si="13"/>
        <v>-2.1253829704657511E-2</v>
      </c>
      <c r="CB19" s="9">
        <f t="shared" si="13"/>
        <v>-2.163045070630901E-3</v>
      </c>
      <c r="CC19" s="9">
        <f t="shared" si="13"/>
        <v>-1.9423469641295252E-2</v>
      </c>
      <c r="CD19" s="9">
        <f t="shared" si="13"/>
        <v>8.3742243489691569E-3</v>
      </c>
      <c r="CE19" s="9">
        <f t="shared" si="13"/>
        <v>7.8762803759450453E-3</v>
      </c>
      <c r="CF19" s="9">
        <f t="shared" si="13"/>
        <v>1.9461507560007727E-2</v>
      </c>
      <c r="CG19" s="9">
        <f t="shared" si="13"/>
        <v>-1.466522766715408E-2</v>
      </c>
      <c r="CH19" s="9">
        <f t="shared" si="11"/>
        <v>0.10084964015979858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4656992.6544865184</v>
      </c>
      <c r="D20" s="6">
        <f t="shared" si="2"/>
        <v>0</v>
      </c>
      <c r="E20" s="6">
        <f t="shared" si="3"/>
        <v>4293465.2270413823</v>
      </c>
      <c r="F20" s="15">
        <f t="shared" si="4"/>
        <v>0</v>
      </c>
      <c r="G20" s="6"/>
      <c r="H20">
        <v>512264.82214425423</v>
      </c>
      <c r="I20">
        <v>496737.35997610452</v>
      </c>
      <c r="J20">
        <v>497383.62140924699</v>
      </c>
      <c r="K20">
        <v>493781.92711543379</v>
      </c>
      <c r="L20">
        <v>309486.49469713669</v>
      </c>
      <c r="M20">
        <v>326257.3177168619</v>
      </c>
      <c r="N20">
        <v>355176.93885085412</v>
      </c>
      <c r="O20">
        <v>348477.31164317008</v>
      </c>
      <c r="P20">
        <v>324234.77334543312</v>
      </c>
      <c r="Q20">
        <v>318357.70269026858</v>
      </c>
      <c r="R20">
        <v>344448.418823304</v>
      </c>
      <c r="S20">
        <v>368060.01643320068</v>
      </c>
      <c r="T20">
        <v>373305.28189893242</v>
      </c>
      <c r="U20">
        <v>384261.59807180229</v>
      </c>
      <c r="V20">
        <v>412059.57237277162</v>
      </c>
      <c r="W20">
        <v>405971.05236503022</v>
      </c>
      <c r="X20">
        <v>416804.99495028338</v>
      </c>
      <c r="Y20">
        <v>407063.42541984143</v>
      </c>
      <c r="Z20">
        <v>411211.10855182778</v>
      </c>
      <c r="AA20">
        <v>404043.70511789492</v>
      </c>
      <c r="AB20">
        <v>410062.33784107532</v>
      </c>
      <c r="AC20">
        <v>411238.07337271387</v>
      </c>
      <c r="AD20">
        <v>417666.27138207661</v>
      </c>
      <c r="AE20">
        <v>412314.89767424832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-3.0780286407272411E-2</v>
      </c>
      <c r="BL20" s="9">
        <f t="shared" si="10"/>
        <v>1.3001667529043087E-3</v>
      </c>
      <c r="BM20" s="9">
        <f t="shared" si="10"/>
        <v>-7.2676257808457958E-3</v>
      </c>
      <c r="BN20" s="9">
        <f t="shared" si="10"/>
        <v>-0.46717952133804275</v>
      </c>
      <c r="BO20" s="9">
        <f t="shared" si="10"/>
        <v>5.2771932869814409E-2</v>
      </c>
      <c r="BP20" s="9">
        <f t="shared" si="10"/>
        <v>8.4929696435111265E-2</v>
      </c>
      <c r="BQ20" s="9">
        <f t="shared" si="10"/>
        <v>-1.9042959411700321E-2</v>
      </c>
      <c r="BR20" s="9">
        <f t="shared" si="10"/>
        <v>-7.2105262711498169E-2</v>
      </c>
      <c r="BS20" s="9">
        <f t="shared" si="10"/>
        <v>-1.8292260644440912E-2</v>
      </c>
      <c r="BT20" s="9">
        <f t="shared" si="10"/>
        <v>7.8768749753403616E-2</v>
      </c>
      <c r="BU20" s="9">
        <f t="shared" si="10"/>
        <v>6.6301661415484867E-2</v>
      </c>
      <c r="BV20" s="9">
        <f t="shared" si="10"/>
        <v>1.4150522022125687E-2</v>
      </c>
      <c r="BW20" s="9">
        <f t="shared" si="10"/>
        <v>2.8927030597021692E-2</v>
      </c>
      <c r="BX20" s="9">
        <f t="shared" si="10"/>
        <v>6.9844366410389699E-2</v>
      </c>
      <c r="BY20" s="9">
        <f t="shared" si="10"/>
        <v>-1.4886074568467288E-2</v>
      </c>
      <c r="BZ20" s="9">
        <f t="shared" si="10"/>
        <v>2.6336616946860431E-2</v>
      </c>
      <c r="CA20" s="9">
        <f t="shared" si="13"/>
        <v>-2.3649464699385062E-2</v>
      </c>
      <c r="CB20" s="9">
        <f t="shared" si="13"/>
        <v>1.0137719022979119E-2</v>
      </c>
      <c r="CC20" s="9">
        <f t="shared" si="13"/>
        <v>-1.7583675641830814E-2</v>
      </c>
      <c r="CD20" s="9">
        <f t="shared" si="13"/>
        <v>1.4786138560829866E-2</v>
      </c>
      <c r="CE20" s="9">
        <f t="shared" si="13"/>
        <v>2.8631090859061892E-3</v>
      </c>
      <c r="CF20" s="9">
        <f t="shared" si="13"/>
        <v>1.5510419074248709E-2</v>
      </c>
      <c r="CG20" s="9">
        <f t="shared" si="13"/>
        <v>-1.2895347662801959E-2</v>
      </c>
      <c r="CH20" s="9">
        <f t="shared" si="11"/>
        <v>0.10705572848696696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4106214.0725290603</v>
      </c>
      <c r="D21" s="6">
        <f t="shared" si="2"/>
        <v>0</v>
      </c>
      <c r="E21" s="6">
        <f t="shared" si="3"/>
        <v>3818496.5003498495</v>
      </c>
      <c r="F21" s="15">
        <f t="shared" si="4"/>
        <v>0</v>
      </c>
      <c r="G21" s="6"/>
      <c r="H21">
        <v>491744.64966202353</v>
      </c>
      <c r="I21">
        <v>466673.33596296067</v>
      </c>
      <c r="J21">
        <v>475960.81065847579</v>
      </c>
      <c r="K21">
        <v>459785.28619487851</v>
      </c>
      <c r="L21">
        <v>298363.43927672697</v>
      </c>
      <c r="M21">
        <v>308860.81304982572</v>
      </c>
      <c r="N21">
        <v>323389.81199349178</v>
      </c>
      <c r="O21">
        <v>299964.43803741812</v>
      </c>
      <c r="P21">
        <v>269686.1787054888</v>
      </c>
      <c r="Q21">
        <v>264709.26790816552</v>
      </c>
      <c r="R21">
        <v>288559.52984946477</v>
      </c>
      <c r="S21">
        <v>299727.04576039332</v>
      </c>
      <c r="T21">
        <v>303007.00863527879</v>
      </c>
      <c r="U21">
        <v>313126.05215492938</v>
      </c>
      <c r="V21">
        <v>330639.98719505093</v>
      </c>
      <c r="W21">
        <v>324616.75024025509</v>
      </c>
      <c r="X21">
        <v>333291.03058481769</v>
      </c>
      <c r="Y21">
        <v>332314.26262835582</v>
      </c>
      <c r="Z21">
        <v>335176.53555483621</v>
      </c>
      <c r="AA21">
        <v>327205.04809126898</v>
      </c>
      <c r="AB21">
        <v>330019.9878430047</v>
      </c>
      <c r="AC21">
        <v>321865.96556073503</v>
      </c>
      <c r="AD21">
        <v>330543.36736153148</v>
      </c>
      <c r="AE21">
        <v>323791.69027098478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-5.2330058828416834E-2</v>
      </c>
      <c r="BL21" s="9">
        <f t="shared" si="10"/>
        <v>1.9706002110332407E-2</v>
      </c>
      <c r="BM21" s="9">
        <f t="shared" si="10"/>
        <v>-3.4575908921707955E-2</v>
      </c>
      <c r="BN21" s="9">
        <f t="shared" si="10"/>
        <v>-0.43244727307891423</v>
      </c>
      <c r="BO21" s="9">
        <f t="shared" si="10"/>
        <v>3.4578393921251054E-2</v>
      </c>
      <c r="BP21" s="9">
        <f t="shared" si="10"/>
        <v>4.5967711630444358E-2</v>
      </c>
      <c r="BQ21" s="9">
        <f t="shared" si="10"/>
        <v>-7.5194516089205202E-2</v>
      </c>
      <c r="BR21" s="9">
        <f t="shared" si="10"/>
        <v>-0.10640494584269991</v>
      </c>
      <c r="BS21" s="9">
        <f t="shared" si="10"/>
        <v>-1.8626860416124654E-2</v>
      </c>
      <c r="BT21" s="9">
        <f t="shared" si="10"/>
        <v>8.6269285799204246E-2</v>
      </c>
      <c r="BU21" s="9">
        <f t="shared" si="10"/>
        <v>3.7970805733503248E-2</v>
      </c>
      <c r="BV21" s="9">
        <f t="shared" si="10"/>
        <v>1.0883723022952194E-2</v>
      </c>
      <c r="BW21" s="9">
        <f t="shared" si="10"/>
        <v>3.2849895957550078E-2</v>
      </c>
      <c r="BX21" s="9">
        <f t="shared" si="10"/>
        <v>5.4424299466801641E-2</v>
      </c>
      <c r="BY21" s="9">
        <f t="shared" si="10"/>
        <v>-1.8384875014777022E-2</v>
      </c>
      <c r="BZ21" s="9">
        <f t="shared" si="10"/>
        <v>2.637081755401615E-2</v>
      </c>
      <c r="CA21" s="9">
        <f t="shared" si="13"/>
        <v>-2.9349786354948954E-3</v>
      </c>
      <c r="CB21" s="9">
        <f t="shared" si="13"/>
        <v>8.5762694502137058E-3</v>
      </c>
      <c r="CC21" s="9">
        <f t="shared" si="13"/>
        <v>-2.4070332068287105E-2</v>
      </c>
      <c r="CD21" s="9">
        <f t="shared" si="13"/>
        <v>8.5661890861316765E-3</v>
      </c>
      <c r="CE21" s="9">
        <f t="shared" si="13"/>
        <v>-2.501801898425185E-2</v>
      </c>
      <c r="CF21" s="9">
        <f t="shared" si="13"/>
        <v>2.6602665253000528E-2</v>
      </c>
      <c r="CG21" s="9">
        <f t="shared" si="13"/>
        <v>-2.0637490355257242E-2</v>
      </c>
      <c r="CH21" s="9">
        <f t="shared" si="11"/>
        <v>0.10021449967281572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4543930.6211426025</v>
      </c>
      <c r="D22" s="6">
        <f t="shared" si="2"/>
        <v>0</v>
      </c>
      <c r="E22" s="6">
        <f t="shared" si="3"/>
        <v>4178256.2809449239</v>
      </c>
      <c r="F22" s="15">
        <f t="shared" si="4"/>
        <v>0</v>
      </c>
      <c r="G22" s="6"/>
      <c r="H22">
        <v>507770.81215813733</v>
      </c>
      <c r="I22">
        <v>478305.15717528982</v>
      </c>
      <c r="J22">
        <v>494657.50569555128</v>
      </c>
      <c r="K22">
        <v>479912.21524693043</v>
      </c>
      <c r="L22">
        <v>326069.93983877968</v>
      </c>
      <c r="M22">
        <v>334975.9084357759</v>
      </c>
      <c r="N22">
        <v>352218.24265719758</v>
      </c>
      <c r="O22">
        <v>327661.56911757699</v>
      </c>
      <c r="P22">
        <v>302071.41842029447</v>
      </c>
      <c r="Q22">
        <v>301637.71138470562</v>
      </c>
      <c r="R22">
        <v>326446.38694603811</v>
      </c>
      <c r="S22">
        <v>341100.65611969092</v>
      </c>
      <c r="T22">
        <v>345467.00729333772</v>
      </c>
      <c r="U22">
        <v>362747.84028791281</v>
      </c>
      <c r="V22">
        <v>384299.50348661852</v>
      </c>
      <c r="W22">
        <v>390494.6956151147</v>
      </c>
      <c r="X22">
        <v>399671.70118109317</v>
      </c>
      <c r="Y22">
        <v>402262.6959881091</v>
      </c>
      <c r="Z22">
        <v>406374.11798963312</v>
      </c>
      <c r="AA22">
        <v>400236.9330906606</v>
      </c>
      <c r="AB22">
        <v>406509.04856154241</v>
      </c>
      <c r="AC22">
        <v>415323.27871644747</v>
      </c>
      <c r="AD22">
        <v>422251.73439021409</v>
      </c>
      <c r="AE22">
        <v>417901.45752515882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-5.9781255676813964E-2</v>
      </c>
      <c r="BL22" s="9">
        <f t="shared" si="10"/>
        <v>3.3616682473710253E-2</v>
      </c>
      <c r="BM22" s="9">
        <f t="shared" si="10"/>
        <v>-3.0262413130116024E-2</v>
      </c>
      <c r="BN22" s="9">
        <f t="shared" si="10"/>
        <v>-0.38649130453504038</v>
      </c>
      <c r="BO22" s="9">
        <f t="shared" si="10"/>
        <v>2.6946716382778433E-2</v>
      </c>
      <c r="BP22" s="9">
        <f t="shared" si="10"/>
        <v>5.0192376899718665E-2</v>
      </c>
      <c r="BQ22" s="9">
        <f t="shared" si="10"/>
        <v>-7.2269716781918292E-2</v>
      </c>
      <c r="BR22" s="9">
        <f t="shared" si="10"/>
        <v>-8.1317799987613071E-2</v>
      </c>
      <c r="BS22" s="9">
        <f t="shared" si="10"/>
        <v>-1.4368081872196973E-3</v>
      </c>
      <c r="BT22" s="9">
        <f t="shared" si="10"/>
        <v>7.9039063796364578E-2</v>
      </c>
      <c r="BU22" s="9">
        <f t="shared" si="10"/>
        <v>4.3911883102031556E-2</v>
      </c>
      <c r="BV22" s="9">
        <f t="shared" si="10"/>
        <v>1.2719533046009803E-2</v>
      </c>
      <c r="BW22" s="9">
        <f t="shared" si="10"/>
        <v>4.8810792016803245E-2</v>
      </c>
      <c r="BX22" s="9">
        <f t="shared" si="10"/>
        <v>5.7714267549596021E-2</v>
      </c>
      <c r="BY22" s="9">
        <f t="shared" si="10"/>
        <v>1.5992180039697136E-2</v>
      </c>
      <c r="BZ22" s="9">
        <f t="shared" si="10"/>
        <v>2.3229077448017721E-2</v>
      </c>
      <c r="CA22" s="9">
        <f t="shared" si="13"/>
        <v>6.4618847425530011E-3</v>
      </c>
      <c r="CB22" s="9">
        <f t="shared" si="13"/>
        <v>1.0168860381093879E-2</v>
      </c>
      <c r="CC22" s="9">
        <f t="shared" si="13"/>
        <v>-1.5217503712250358E-2</v>
      </c>
      <c r="CD22" s="9">
        <f t="shared" si="13"/>
        <v>1.5549483949265161E-2</v>
      </c>
      <c r="CE22" s="9">
        <f t="shared" si="13"/>
        <v>2.1451013414264513E-2</v>
      </c>
      <c r="CF22" s="9">
        <f t="shared" si="13"/>
        <v>1.6544461337162367E-2</v>
      </c>
      <c r="CG22" s="9">
        <f t="shared" si="13"/>
        <v>-1.0356005991072111E-2</v>
      </c>
      <c r="CH22" s="9">
        <f t="shared" si="11"/>
        <v>9.1635193232972798E-2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4110684.1641603042</v>
      </c>
      <c r="D23" s="6">
        <f t="shared" si="2"/>
        <v>0</v>
      </c>
      <c r="E23" s="6">
        <f t="shared" si="3"/>
        <v>3823585.0551741379</v>
      </c>
      <c r="F23" s="15">
        <f t="shared" si="4"/>
        <v>0</v>
      </c>
      <c r="G23" s="6"/>
      <c r="H23">
        <v>486784.36211683229</v>
      </c>
      <c r="I23">
        <v>458093.90013808373</v>
      </c>
      <c r="J23">
        <v>467152.92217782949</v>
      </c>
      <c r="K23">
        <v>455777.57490531419</v>
      </c>
      <c r="L23">
        <v>285484.54464355443</v>
      </c>
      <c r="M23">
        <v>300637.2256074766</v>
      </c>
      <c r="N23">
        <v>324316.43896835152</v>
      </c>
      <c r="O23">
        <v>307140.88592910342</v>
      </c>
      <c r="P23">
        <v>280074.71838467731</v>
      </c>
      <c r="Q23">
        <v>275478.38263153302</v>
      </c>
      <c r="R23">
        <v>294197.97591780941</v>
      </c>
      <c r="S23">
        <v>313904.45603248809</v>
      </c>
      <c r="T23">
        <v>316364.09286222508</v>
      </c>
      <c r="U23">
        <v>324561.05893421569</v>
      </c>
      <c r="V23">
        <v>338195.88631383679</v>
      </c>
      <c r="W23">
        <v>337768.53727562708</v>
      </c>
      <c r="X23">
        <v>343453.25046443433</v>
      </c>
      <c r="Y23">
        <v>333322.83414882643</v>
      </c>
      <c r="Z23">
        <v>327765.25109557807</v>
      </c>
      <c r="AA23">
        <v>321547.76243465039</v>
      </c>
      <c r="AB23">
        <v>328468.43056227552</v>
      </c>
      <c r="AC23">
        <v>322000.20146682858</v>
      </c>
      <c r="AD23">
        <v>327312.60517374048</v>
      </c>
      <c r="AE23">
        <v>325877.1312418126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-6.0747051526222347E-2</v>
      </c>
      <c r="BL23" s="9">
        <f t="shared" si="10"/>
        <v>1.9582475314726108E-2</v>
      </c>
      <c r="BM23" s="9">
        <f t="shared" si="10"/>
        <v>-2.4651744366961742E-2</v>
      </c>
      <c r="BN23" s="9">
        <f t="shared" si="10"/>
        <v>-0.46781702290090993</v>
      </c>
      <c r="BO23" s="9">
        <f t="shared" si="10"/>
        <v>5.1716414052083291E-2</v>
      </c>
      <c r="BP23" s="9">
        <f t="shared" si="10"/>
        <v>7.5815395314915865E-2</v>
      </c>
      <c r="BQ23" s="9">
        <f t="shared" si="10"/>
        <v>-5.4413148508870891E-2</v>
      </c>
      <c r="BR23" s="9">
        <f t="shared" si="10"/>
        <v>-9.2250135195953445E-2</v>
      </c>
      <c r="BS23" s="9">
        <f t="shared" si="10"/>
        <v>-1.654725937749504E-2</v>
      </c>
      <c r="BT23" s="9">
        <f t="shared" si="10"/>
        <v>6.5743768623501939E-2</v>
      </c>
      <c r="BU23" s="9">
        <f t="shared" si="10"/>
        <v>6.4835731263734375E-2</v>
      </c>
      <c r="BV23" s="9">
        <f t="shared" si="10"/>
        <v>7.8050834700741176E-3</v>
      </c>
      <c r="BW23" s="9">
        <f t="shared" si="10"/>
        <v>2.5579938644738721E-2</v>
      </c>
      <c r="BX23" s="9">
        <f t="shared" si="10"/>
        <v>4.1151591349546782E-2</v>
      </c>
      <c r="BY23" s="9">
        <f t="shared" si="10"/>
        <v>-1.2644129786459036E-3</v>
      </c>
      <c r="BZ23" s="9">
        <f t="shared" si="10"/>
        <v>1.6690144831212065E-2</v>
      </c>
      <c r="CA23" s="9">
        <f t="shared" si="13"/>
        <v>-2.9939512506820906E-2</v>
      </c>
      <c r="CB23" s="9">
        <f t="shared" si="13"/>
        <v>-1.6813837993631637E-2</v>
      </c>
      <c r="CC23" s="9">
        <f t="shared" si="13"/>
        <v>-1.9151560399740516E-2</v>
      </c>
      <c r="CD23" s="9">
        <f t="shared" si="13"/>
        <v>2.1294637646400591E-2</v>
      </c>
      <c r="CE23" s="9">
        <f t="shared" si="13"/>
        <v>-1.9888560299883534E-2</v>
      </c>
      <c r="CF23" s="9">
        <f t="shared" si="13"/>
        <v>1.6363522147218732E-2</v>
      </c>
      <c r="CG23" s="9">
        <f t="shared" si="13"/>
        <v>-4.3952810732683098E-3</v>
      </c>
      <c r="CH23" s="9">
        <f t="shared" si="11"/>
        <v>0.1067274152725476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4090388.5571183213</v>
      </c>
      <c r="D24" s="6">
        <f t="shared" si="2"/>
        <v>0</v>
      </c>
      <c r="E24" s="6">
        <f t="shared" si="3"/>
        <v>3805670.7749487697</v>
      </c>
      <c r="F24" s="15">
        <f t="shared" si="4"/>
        <v>0</v>
      </c>
      <c r="G24" s="6"/>
      <c r="H24">
        <v>495387.3873666997</v>
      </c>
      <c r="I24">
        <v>475397.52320052951</v>
      </c>
      <c r="J24">
        <v>482622.81739484711</v>
      </c>
      <c r="K24">
        <v>472593.23304478562</v>
      </c>
      <c r="L24">
        <v>287460.76814958471</v>
      </c>
      <c r="M24">
        <v>296228.08308558719</v>
      </c>
      <c r="N24">
        <v>313043.81819442997</v>
      </c>
      <c r="O24">
        <v>295401.89911408379</v>
      </c>
      <c r="P24">
        <v>263264.36749348749</v>
      </c>
      <c r="Q24">
        <v>261057.37275769369</v>
      </c>
      <c r="R24">
        <v>282651.93596572272</v>
      </c>
      <c r="S24">
        <v>293908.85665162222</v>
      </c>
      <c r="T24">
        <v>299143.59904446348</v>
      </c>
      <c r="U24">
        <v>312320.81690298929</v>
      </c>
      <c r="V24">
        <v>328062.5711058653</v>
      </c>
      <c r="W24">
        <v>327647.38130124961</v>
      </c>
      <c r="X24">
        <v>333951.35026843532</v>
      </c>
      <c r="Y24">
        <v>332137.07219960162</v>
      </c>
      <c r="Z24">
        <v>332089.42461448943</v>
      </c>
      <c r="AA24">
        <v>325489.55839071202</v>
      </c>
      <c r="AB24">
        <v>330340.22315143218</v>
      </c>
      <c r="AC24">
        <v>322691.45745139249</v>
      </c>
      <c r="AD24">
        <v>321207.48237100872</v>
      </c>
      <c r="AE24">
        <v>317327.76164238591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-4.1188712252061506E-2</v>
      </c>
      <c r="BL24" s="9">
        <f t="shared" si="10"/>
        <v>1.50840872266209E-2</v>
      </c>
      <c r="BM24" s="9">
        <f t="shared" si="10"/>
        <v>-2.1000386129432152E-2</v>
      </c>
      <c r="BN24" s="9">
        <f t="shared" si="10"/>
        <v>-0.49714865376640144</v>
      </c>
      <c r="BO24" s="9">
        <f t="shared" si="10"/>
        <v>3.004331625096204E-2</v>
      </c>
      <c r="BP24" s="9">
        <f t="shared" si="10"/>
        <v>5.5213466406377171E-2</v>
      </c>
      <c r="BQ24" s="9">
        <f t="shared" si="10"/>
        <v>-5.8006375939037583E-2</v>
      </c>
      <c r="BR24" s="9">
        <f t="shared" si="10"/>
        <v>-0.11517807213627729</v>
      </c>
      <c r="BS24" s="9">
        <f t="shared" si="10"/>
        <v>-8.4185247369329246E-3</v>
      </c>
      <c r="BT24" s="9">
        <f t="shared" si="10"/>
        <v>7.9476030276002488E-2</v>
      </c>
      <c r="BU24" s="9">
        <f t="shared" si="10"/>
        <v>3.9053475449141638E-2</v>
      </c>
      <c r="BV24" s="9">
        <f t="shared" si="10"/>
        <v>1.765401457724591E-2</v>
      </c>
      <c r="BW24" s="9">
        <f t="shared" si="10"/>
        <v>4.3107196354032921E-2</v>
      </c>
      <c r="BX24" s="9">
        <f t="shared" si="10"/>
        <v>4.91734369399131E-2</v>
      </c>
      <c r="BY24" s="9">
        <f t="shared" si="10"/>
        <v>-1.2663826698955482E-3</v>
      </c>
      <c r="BZ24" s="9">
        <f t="shared" si="10"/>
        <v>1.9057351401151452E-2</v>
      </c>
      <c r="CA24" s="9">
        <f t="shared" si="13"/>
        <v>-5.4475727076175942E-3</v>
      </c>
      <c r="CB24" s="9">
        <f t="shared" si="13"/>
        <v>-1.4346788459195829E-4</v>
      </c>
      <c r="CC24" s="9">
        <f t="shared" si="13"/>
        <v>-2.0073901439091428E-2</v>
      </c>
      <c r="CD24" s="9">
        <f t="shared" si="13"/>
        <v>1.4792720155862254E-2</v>
      </c>
      <c r="CE24" s="9">
        <f t="shared" si="13"/>
        <v>-2.3426476011666753E-2</v>
      </c>
      <c r="CF24" s="9">
        <f t="shared" si="13"/>
        <v>-4.609349747284973E-3</v>
      </c>
      <c r="CG24" s="9">
        <f t="shared" si="13"/>
        <v>-1.2152088734744231E-2</v>
      </c>
      <c r="CH24" s="9">
        <f t="shared" si="11"/>
        <v>0.11194816855870569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4798604.0322361989</v>
      </c>
      <c r="D25" s="6">
        <f t="shared" si="2"/>
        <v>0</v>
      </c>
      <c r="E25" s="6">
        <f t="shared" si="3"/>
        <v>4419998.7602392789</v>
      </c>
      <c r="F25" s="15">
        <f t="shared" si="4"/>
        <v>0</v>
      </c>
      <c r="G25" s="6"/>
      <c r="H25">
        <v>512031.9454128528</v>
      </c>
      <c r="I25">
        <v>478821.37046101253</v>
      </c>
      <c r="J25">
        <v>494630.02563269722</v>
      </c>
      <c r="K25">
        <v>479054.5322543669</v>
      </c>
      <c r="L25">
        <v>322699.62269023282</v>
      </c>
      <c r="M25">
        <v>348319.96304582921</v>
      </c>
      <c r="N25">
        <v>378283.83086201129</v>
      </c>
      <c r="O25">
        <v>372709.75802549481</v>
      </c>
      <c r="P25">
        <v>345318.15809046797</v>
      </c>
      <c r="Q25">
        <v>343067.88600294921</v>
      </c>
      <c r="R25">
        <v>371109.6357167954</v>
      </c>
      <c r="S25">
        <v>387564.12541931088</v>
      </c>
      <c r="T25">
        <v>397589.88687489223</v>
      </c>
      <c r="U25">
        <v>404914.70684915938</v>
      </c>
      <c r="V25">
        <v>430800.44349431212</v>
      </c>
      <c r="W25">
        <v>431708.31398832501</v>
      </c>
      <c r="X25">
        <v>435049.43465688819</v>
      </c>
      <c r="Y25">
        <v>429771.5072866049</v>
      </c>
      <c r="Z25">
        <v>431256.80601131561</v>
      </c>
      <c r="AA25">
        <v>426525.90725626028</v>
      </c>
      <c r="AB25">
        <v>427616.30951808218</v>
      </c>
      <c r="AC25">
        <v>422573.88404397073</v>
      </c>
      <c r="AD25">
        <v>435014.38986428833</v>
      </c>
      <c r="AE25">
        <v>435267.61701808957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0</v>
      </c>
      <c r="AO25" s="6">
        <f t="shared" si="9"/>
        <v>0</v>
      </c>
      <c r="AP25" s="6">
        <f t="shared" si="9"/>
        <v>0</v>
      </c>
      <c r="AQ25" s="6">
        <f t="shared" si="9"/>
        <v>0</v>
      </c>
      <c r="AR25" s="6">
        <f t="shared" si="9"/>
        <v>0</v>
      </c>
      <c r="AS25" s="6">
        <f t="shared" si="9"/>
        <v>371109.6357167954</v>
      </c>
      <c r="AT25" s="6">
        <f t="shared" si="9"/>
        <v>0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-6.7059410412601994E-2</v>
      </c>
      <c r="BL25" s="9">
        <f t="shared" si="10"/>
        <v>3.2482454079642391E-2</v>
      </c>
      <c r="BM25" s="9">
        <f t="shared" si="10"/>
        <v>-3.1995623171174034E-2</v>
      </c>
      <c r="BN25" s="9">
        <f t="shared" si="10"/>
        <v>-0.39509250714389749</v>
      </c>
      <c r="BO25" s="9">
        <f t="shared" si="10"/>
        <v>7.6399561564073626E-2</v>
      </c>
      <c r="BP25" s="9">
        <f t="shared" si="10"/>
        <v>8.2523297756454922E-2</v>
      </c>
      <c r="BQ25" s="9">
        <f t="shared" si="10"/>
        <v>-1.4844801023470883E-2</v>
      </c>
      <c r="BR25" s="9">
        <f t="shared" si="10"/>
        <v>-7.6333798694333682E-2</v>
      </c>
      <c r="BS25" s="9">
        <f t="shared" si="10"/>
        <v>-6.5378434736653515E-3</v>
      </c>
      <c r="BT25" s="9">
        <f t="shared" si="10"/>
        <v>7.8569187054571069E-2</v>
      </c>
      <c r="BU25" s="9">
        <f t="shared" si="10"/>
        <v>4.3383787042139181E-2</v>
      </c>
      <c r="BV25" s="9">
        <f t="shared" si="10"/>
        <v>2.553971897827411E-2</v>
      </c>
      <c r="BW25" s="9">
        <f t="shared" si="10"/>
        <v>1.8255405521109082E-2</v>
      </c>
      <c r="BX25" s="9">
        <f t="shared" si="10"/>
        <v>6.1968530193816908E-2</v>
      </c>
      <c r="BY25" s="9">
        <f t="shared" si="10"/>
        <v>2.105186344901787E-3</v>
      </c>
      <c r="BZ25" s="9">
        <f t="shared" si="10"/>
        <v>7.7095064277789126E-3</v>
      </c>
      <c r="CA25" s="9">
        <f t="shared" si="13"/>
        <v>-1.220597846839208E-2</v>
      </c>
      <c r="CB25" s="9">
        <f t="shared" si="13"/>
        <v>3.4500612234325489E-3</v>
      </c>
      <c r="CC25" s="9">
        <f t="shared" si="13"/>
        <v>-1.1030641329428213E-2</v>
      </c>
      <c r="CD25" s="9">
        <f t="shared" si="13"/>
        <v>2.553211474057882E-3</v>
      </c>
      <c r="CE25" s="9">
        <f t="shared" si="13"/>
        <v>-1.1862015435390319E-2</v>
      </c>
      <c r="CF25" s="9">
        <f t="shared" si="13"/>
        <v>2.9014805703839158E-2</v>
      </c>
      <c r="CG25" s="9">
        <f t="shared" si="13"/>
        <v>5.8194277014838886E-4</v>
      </c>
      <c r="CH25" s="9">
        <f t="shared" si="11"/>
        <v>9.4021405108494965E-2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4443860.7717911359</v>
      </c>
      <c r="D26" s="6">
        <f t="shared" si="2"/>
        <v>0</v>
      </c>
      <c r="E26" s="6">
        <f t="shared" si="3"/>
        <v>4103802.9853269625</v>
      </c>
      <c r="F26" s="15">
        <f t="shared" si="4"/>
        <v>0</v>
      </c>
      <c r="G26" s="6"/>
      <c r="H26">
        <v>508498.21278638119</v>
      </c>
      <c r="I26">
        <v>481041.79776189011</v>
      </c>
      <c r="J26">
        <v>496620.7144539869</v>
      </c>
      <c r="K26">
        <v>484871.39702145342</v>
      </c>
      <c r="L26">
        <v>306220.69964720937</v>
      </c>
      <c r="M26">
        <v>318947.62571219471</v>
      </c>
      <c r="N26">
        <v>342195.46374710451</v>
      </c>
      <c r="O26">
        <v>323463.03249730158</v>
      </c>
      <c r="P26">
        <v>297108.24928832048</v>
      </c>
      <c r="Q26">
        <v>295358.28688565409</v>
      </c>
      <c r="R26">
        <v>321772.00505367707</v>
      </c>
      <c r="S26">
        <v>336475.43780979369</v>
      </c>
      <c r="T26">
        <v>343763.10187478282</v>
      </c>
      <c r="U26">
        <v>351991.67457888118</v>
      </c>
      <c r="V26">
        <v>374938.35383034282</v>
      </c>
      <c r="W26">
        <v>373995.85105519561</v>
      </c>
      <c r="X26">
        <v>383277.06042158371</v>
      </c>
      <c r="Y26">
        <v>378874.44321091752</v>
      </c>
      <c r="Z26">
        <v>383771.74580343481</v>
      </c>
      <c r="AA26">
        <v>374163.04343247769</v>
      </c>
      <c r="AB26">
        <v>383963.4588971</v>
      </c>
      <c r="AC26">
        <v>384284.70722660492</v>
      </c>
      <c r="AD26">
        <v>387547.61818105431</v>
      </c>
      <c r="AE26">
        <v>389071.64478617761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-5.5507536840474041E-2</v>
      </c>
      <c r="BL26" s="9">
        <f t="shared" si="10"/>
        <v>3.1872420793210766E-2</v>
      </c>
      <c r="BM26" s="9">
        <f t="shared" si="10"/>
        <v>-2.3942889761819113E-2</v>
      </c>
      <c r="BN26" s="9">
        <f t="shared" si="10"/>
        <v>-0.45957761233516814</v>
      </c>
      <c r="BO26" s="9">
        <f t="shared" si="10"/>
        <v>4.0720823924522455E-2</v>
      </c>
      <c r="BP26" s="9">
        <f t="shared" si="10"/>
        <v>7.0355198640012481E-2</v>
      </c>
      <c r="BQ26" s="9">
        <f t="shared" si="10"/>
        <v>-5.6297271392439653E-2</v>
      </c>
      <c r="BR26" s="9">
        <f t="shared" si="10"/>
        <v>-8.4988285716755832E-2</v>
      </c>
      <c r="BS26" s="9">
        <f t="shared" si="10"/>
        <v>-5.9073969073432783E-3</v>
      </c>
      <c r="BT26" s="9">
        <f t="shared" si="10"/>
        <v>8.5654084704377992E-2</v>
      </c>
      <c r="BU26" s="9">
        <f t="shared" si="10"/>
        <v>4.4681917371979955E-2</v>
      </c>
      <c r="BV26" s="9">
        <f t="shared" si="10"/>
        <v>2.1427609514437576E-2</v>
      </c>
      <c r="BW26" s="9">
        <f t="shared" si="10"/>
        <v>2.3654760754584503E-2</v>
      </c>
      <c r="BX26" s="9">
        <f t="shared" si="10"/>
        <v>6.3154099117328832E-2</v>
      </c>
      <c r="BY26" s="9">
        <f t="shared" si="10"/>
        <v>-2.5169187534829864E-3</v>
      </c>
      <c r="BZ26" s="9">
        <f t="shared" si="10"/>
        <v>2.4513419095263066E-2</v>
      </c>
      <c r="CA26" s="9">
        <f t="shared" si="13"/>
        <v>-1.1553257221242208E-2</v>
      </c>
      <c r="CB26" s="9">
        <f t="shared" si="13"/>
        <v>1.2843098092957306E-2</v>
      </c>
      <c r="CC26" s="9">
        <f t="shared" si="13"/>
        <v>-2.5356316459931468E-2</v>
      </c>
      <c r="CD26" s="9">
        <f t="shared" si="13"/>
        <v>2.5855741512934689E-2</v>
      </c>
      <c r="CE26" s="9">
        <f t="shared" si="13"/>
        <v>8.3631399954990713E-4</v>
      </c>
      <c r="CF26" s="9">
        <f t="shared" si="13"/>
        <v>8.4550239348837857E-3</v>
      </c>
      <c r="CG26" s="9">
        <f t="shared" si="13"/>
        <v>3.9247766160880743E-3</v>
      </c>
      <c r="CH26" s="9">
        <f t="shared" si="11"/>
        <v>0.10583999531233813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4181146.0005156128</v>
      </c>
      <c r="D27" s="6">
        <f t="shared" si="2"/>
        <v>0</v>
      </c>
      <c r="E27" s="6">
        <f t="shared" si="3"/>
        <v>3880877.5013079662</v>
      </c>
      <c r="F27" s="15">
        <f t="shared" si="4"/>
        <v>0</v>
      </c>
      <c r="G27" s="6"/>
      <c r="H27">
        <v>493987.9759584163</v>
      </c>
      <c r="I27">
        <v>465388.39425078861</v>
      </c>
      <c r="J27">
        <v>476198.06699677667</v>
      </c>
      <c r="K27">
        <v>471436.70729500649</v>
      </c>
      <c r="L27">
        <v>294559.41959333041</v>
      </c>
      <c r="M27">
        <v>305431.15777943179</v>
      </c>
      <c r="N27">
        <v>323924.37900025962</v>
      </c>
      <c r="O27">
        <v>306286.73785133741</v>
      </c>
      <c r="P27">
        <v>279034.75596737588</v>
      </c>
      <c r="Q27">
        <v>275604.29724571842</v>
      </c>
      <c r="R27">
        <v>300076.92244913161</v>
      </c>
      <c r="S27">
        <v>314712.53606019862</v>
      </c>
      <c r="T27">
        <v>316654.71365145408</v>
      </c>
      <c r="U27">
        <v>322531.08453144692</v>
      </c>
      <c r="V27">
        <v>345775.62955993228</v>
      </c>
      <c r="W27">
        <v>340326.53979361622</v>
      </c>
      <c r="X27">
        <v>345444.25022161473</v>
      </c>
      <c r="Y27">
        <v>338839.92714271048</v>
      </c>
      <c r="Z27">
        <v>343166.43150614068</v>
      </c>
      <c r="AA27">
        <v>335877.1974343044</v>
      </c>
      <c r="AB27">
        <v>336732.15169350861</v>
      </c>
      <c r="AC27">
        <v>342344.19312353851</v>
      </c>
      <c r="AD27">
        <v>343359.0423757825</v>
      </c>
      <c r="AE27">
        <v>341670.51013488602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-5.9638863318434709E-2</v>
      </c>
      <c r="BL27" s="9">
        <f t="shared" si="10"/>
        <v>2.2961561410827221E-2</v>
      </c>
      <c r="BM27" s="9">
        <f t="shared" si="10"/>
        <v>-1.004901867009819E-2</v>
      </c>
      <c r="BN27" s="9">
        <f t="shared" si="10"/>
        <v>-0.47030410908518078</v>
      </c>
      <c r="BO27" s="9">
        <f t="shared" si="10"/>
        <v>3.624366337030574E-2</v>
      </c>
      <c r="BP27" s="9">
        <f t="shared" si="10"/>
        <v>5.8785679969430238E-2</v>
      </c>
      <c r="BQ27" s="9">
        <f t="shared" si="10"/>
        <v>-5.5988375408226772E-2</v>
      </c>
      <c r="BR27" s="9">
        <f t="shared" si="10"/>
        <v>-9.3185367572650155E-2</v>
      </c>
      <c r="BS27" s="9">
        <f t="shared" si="10"/>
        <v>-1.2370216076133462E-2</v>
      </c>
      <c r="BT27" s="9">
        <f t="shared" si="10"/>
        <v>8.5072718606632264E-2</v>
      </c>
      <c r="BU27" s="9">
        <f t="shared" si="10"/>
        <v>4.7620788278508061E-2</v>
      </c>
      <c r="BV27" s="9">
        <f t="shared" si="10"/>
        <v>6.1523106187097946E-3</v>
      </c>
      <c r="BW27" s="9">
        <f t="shared" si="10"/>
        <v>1.838756888476703E-2</v>
      </c>
      <c r="BX27" s="9">
        <f t="shared" si="10"/>
        <v>6.9590577495483086E-2</v>
      </c>
      <c r="BY27" s="9">
        <f t="shared" si="10"/>
        <v>-1.5884527362301271E-2</v>
      </c>
      <c r="BZ27" s="9">
        <f t="shared" si="10"/>
        <v>1.4925702613771423E-2</v>
      </c>
      <c r="CA27" s="9">
        <f t="shared" si="13"/>
        <v>-1.9303465938371137E-2</v>
      </c>
      <c r="CB27" s="9">
        <f t="shared" si="13"/>
        <v>1.2687747989690707E-2</v>
      </c>
      <c r="CC27" s="9">
        <f t="shared" si="13"/>
        <v>-2.1469943202037794E-2</v>
      </c>
      <c r="CD27" s="9">
        <f t="shared" si="13"/>
        <v>2.5422029020629516E-3</v>
      </c>
      <c r="CE27" s="9">
        <f t="shared" si="13"/>
        <v>1.6528831377558121E-2</v>
      </c>
      <c r="CF27" s="9">
        <f t="shared" si="13"/>
        <v>2.9600268474556262E-3</v>
      </c>
      <c r="CG27" s="9">
        <f t="shared" si="13"/>
        <v>-4.9298184419107327E-3</v>
      </c>
      <c r="CH27" s="9">
        <f t="shared" si="11"/>
        <v>0.10717627259584712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4536644.253465618</v>
      </c>
      <c r="D28" s="6">
        <f t="shared" si="2"/>
        <v>0</v>
      </c>
      <c r="E28" s="6">
        <f t="shared" si="3"/>
        <v>4191666.209992202</v>
      </c>
      <c r="F28" s="15">
        <f t="shared" si="4"/>
        <v>0</v>
      </c>
      <c r="G28" s="6"/>
      <c r="H28">
        <v>513421.74894094153</v>
      </c>
      <c r="I28">
        <v>485397.23198594531</v>
      </c>
      <c r="J28">
        <v>498819.69468914293</v>
      </c>
      <c r="K28">
        <v>482292.66326661973</v>
      </c>
      <c r="L28">
        <v>326207.82395295473</v>
      </c>
      <c r="M28">
        <v>338053.49306660198</v>
      </c>
      <c r="N28">
        <v>360831.88383413252</v>
      </c>
      <c r="O28">
        <v>337445.24172610242</v>
      </c>
      <c r="P28">
        <v>307898.62599956943</v>
      </c>
      <c r="Q28">
        <v>305846.17461581778</v>
      </c>
      <c r="R28">
        <v>329068.57425151259</v>
      </c>
      <c r="S28">
        <v>344165.21178098512</v>
      </c>
      <c r="T28">
        <v>348195.40088987543</v>
      </c>
      <c r="U28">
        <v>356982.14328189648</v>
      </c>
      <c r="V28">
        <v>379789.15130534623</v>
      </c>
      <c r="W28">
        <v>380054.8194506088</v>
      </c>
      <c r="X28">
        <v>389402.98435552622</v>
      </c>
      <c r="Y28">
        <v>383014.80409686448</v>
      </c>
      <c r="Z28">
        <v>387836.58546887827</v>
      </c>
      <c r="AA28">
        <v>384783.22760059219</v>
      </c>
      <c r="AB28">
        <v>386639.61193820118</v>
      </c>
      <c r="AC28">
        <v>389073.53587370162</v>
      </c>
      <c r="AD28">
        <v>397366.72996709199</v>
      </c>
      <c r="AE28">
        <v>394602.79132163408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-5.6130039371013671E-2</v>
      </c>
      <c r="BL28" s="9">
        <f t="shared" si="10"/>
        <v>2.7277106432730108E-2</v>
      </c>
      <c r="BM28" s="9">
        <f t="shared" si="10"/>
        <v>-3.3693582177919457E-2</v>
      </c>
      <c r="BN28" s="9">
        <f t="shared" si="10"/>
        <v>-0.39101643994855262</v>
      </c>
      <c r="BO28" s="9">
        <f t="shared" si="10"/>
        <v>3.5669471431173702E-2</v>
      </c>
      <c r="BP28" s="9">
        <f t="shared" si="10"/>
        <v>6.5208007641284829E-2</v>
      </c>
      <c r="BQ28" s="9">
        <f t="shared" si="10"/>
        <v>-6.7008903700927741E-2</v>
      </c>
      <c r="BR28" s="9">
        <f t="shared" si="10"/>
        <v>-9.1632657980405888E-2</v>
      </c>
      <c r="BS28" s="9">
        <f t="shared" si="10"/>
        <v>-6.6883142074920096E-3</v>
      </c>
      <c r="BT28" s="9">
        <f t="shared" si="10"/>
        <v>7.3183883197993821E-2</v>
      </c>
      <c r="BU28" s="9">
        <f t="shared" si="10"/>
        <v>4.4855647465617307E-2</v>
      </c>
      <c r="BV28" s="9">
        <f t="shared" si="10"/>
        <v>1.1642010116714018E-2</v>
      </c>
      <c r="BW28" s="9">
        <f t="shared" si="10"/>
        <v>2.4921942706327273E-2</v>
      </c>
      <c r="BX28" s="9">
        <f t="shared" si="10"/>
        <v>6.1930472029518187E-2</v>
      </c>
      <c r="BY28" s="9">
        <f t="shared" si="10"/>
        <v>6.9927028788225242E-4</v>
      </c>
      <c r="BZ28" s="9">
        <f t="shared" si="10"/>
        <v>2.4299252865293493E-2</v>
      </c>
      <c r="CA28" s="9">
        <f t="shared" si="13"/>
        <v>-1.6541115465070814E-2</v>
      </c>
      <c r="CB28" s="9">
        <f t="shared" si="13"/>
        <v>1.2510438005632259E-2</v>
      </c>
      <c r="CC28" s="9">
        <f t="shared" si="13"/>
        <v>-7.9039489086463639E-3</v>
      </c>
      <c r="CD28" s="9">
        <f t="shared" si="13"/>
        <v>4.8128933339570213E-3</v>
      </c>
      <c r="CE28" s="9">
        <f t="shared" si="13"/>
        <v>6.2753401297018186E-3</v>
      </c>
      <c r="CF28" s="9">
        <f t="shared" si="13"/>
        <v>2.1091243366913169E-2</v>
      </c>
      <c r="CG28" s="9">
        <f t="shared" si="13"/>
        <v>-6.9799399917341888E-3</v>
      </c>
      <c r="CH28" s="9">
        <f t="shared" si="11"/>
        <v>9.218726954830439E-2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4115049.7739914288</v>
      </c>
      <c r="D29" s="6">
        <f t="shared" si="2"/>
        <v>0</v>
      </c>
      <c r="E29" s="6">
        <f t="shared" si="3"/>
        <v>3817992.5565869496</v>
      </c>
      <c r="F29" s="15">
        <f t="shared" si="4"/>
        <v>0</v>
      </c>
      <c r="G29" s="6"/>
      <c r="H29">
        <v>477229.27878113452</v>
      </c>
      <c r="I29">
        <v>452094.82547282288</v>
      </c>
      <c r="J29">
        <v>459860.8475903392</v>
      </c>
      <c r="K29">
        <v>446470.41148025729</v>
      </c>
      <c r="L29">
        <v>280583.51951110823</v>
      </c>
      <c r="M29">
        <v>289386.60333966202</v>
      </c>
      <c r="N29">
        <v>313218.03231501073</v>
      </c>
      <c r="O29">
        <v>303424.42763005511</v>
      </c>
      <c r="P29">
        <v>275425.09445674351</v>
      </c>
      <c r="Q29">
        <v>277295.71546724491</v>
      </c>
      <c r="R29">
        <v>297242.9908481575</v>
      </c>
      <c r="S29">
        <v>318033.81960224028</v>
      </c>
      <c r="T29">
        <v>319572.10724294971</v>
      </c>
      <c r="U29">
        <v>334375.00517466542</v>
      </c>
      <c r="V29">
        <v>359315.87798207009</v>
      </c>
      <c r="W29">
        <v>354305.62407693308</v>
      </c>
      <c r="X29">
        <v>355985.35347731458</v>
      </c>
      <c r="Y29">
        <v>350243.41992263938</v>
      </c>
      <c r="Z29">
        <v>353067.74085412238</v>
      </c>
      <c r="AA29">
        <v>342888.62611707422</v>
      </c>
      <c r="AB29">
        <v>340520.58416956873</v>
      </c>
      <c r="AC29">
        <v>334718.07837481069</v>
      </c>
      <c r="AD29">
        <v>336684.71626630361</v>
      </c>
      <c r="AE29">
        <v>336719.64462953078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-5.4105095010320702E-2</v>
      </c>
      <c r="BL29" s="9">
        <f t="shared" si="10"/>
        <v>1.7031989782527221E-2</v>
      </c>
      <c r="BM29" s="9">
        <f t="shared" si="10"/>
        <v>-2.9550808041449286E-2</v>
      </c>
      <c r="BN29" s="9">
        <f t="shared" si="10"/>
        <v>-0.46450169752825199</v>
      </c>
      <c r="BO29" s="9">
        <f t="shared" si="10"/>
        <v>3.0892089059527717E-2</v>
      </c>
      <c r="BP29" s="9">
        <f t="shared" si="10"/>
        <v>7.913601492995434E-2</v>
      </c>
      <c r="BQ29" s="9">
        <f t="shared" si="10"/>
        <v>-3.176696027377264E-2</v>
      </c>
      <c r="BR29" s="9">
        <f t="shared" si="10"/>
        <v>-9.6816874451691834E-2</v>
      </c>
      <c r="BS29" s="9">
        <f t="shared" si="10"/>
        <v>6.7687994337861631E-3</v>
      </c>
      <c r="BT29" s="9">
        <f t="shared" si="10"/>
        <v>6.9465453694590215E-2</v>
      </c>
      <c r="BU29" s="9">
        <f t="shared" si="10"/>
        <v>6.7607772772255229E-2</v>
      </c>
      <c r="BV29" s="9">
        <f t="shared" si="10"/>
        <v>4.8252080495396711E-3</v>
      </c>
      <c r="BW29" s="9">
        <f t="shared" si="10"/>
        <v>4.5280197000609666E-2</v>
      </c>
      <c r="BX29" s="9">
        <f t="shared" si="10"/>
        <v>7.1938751450692312E-2</v>
      </c>
      <c r="BY29" s="9">
        <f t="shared" si="10"/>
        <v>-1.4041999060531883E-2</v>
      </c>
      <c r="BZ29" s="9">
        <f t="shared" si="10"/>
        <v>4.7297025719566267E-3</v>
      </c>
      <c r="CA29" s="9">
        <f t="shared" si="13"/>
        <v>-1.6261189849266788E-2</v>
      </c>
      <c r="CB29" s="9">
        <f t="shared" si="13"/>
        <v>8.031540720614478E-3</v>
      </c>
      <c r="CC29" s="9">
        <f t="shared" si="13"/>
        <v>-2.9254249719612206E-2</v>
      </c>
      <c r="CD29" s="9">
        <f t="shared" si="13"/>
        <v>-6.9301127033228362E-3</v>
      </c>
      <c r="CE29" s="9">
        <f t="shared" si="13"/>
        <v>-1.7186956109448679E-2</v>
      </c>
      <c r="CF29" s="9">
        <f t="shared" si="13"/>
        <v>5.8583119752895841E-3</v>
      </c>
      <c r="CG29" s="9">
        <f t="shared" si="13"/>
        <v>1.0373667082291996E-4</v>
      </c>
      <c r="CH29" s="9">
        <f t="shared" si="11"/>
        <v>0.10673605546857631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4975431.8251550384</v>
      </c>
      <c r="D30" s="6">
        <f t="shared" si="2"/>
        <v>0</v>
      </c>
      <c r="E30" s="6">
        <f t="shared" si="3"/>
        <v>4591187.9782392439</v>
      </c>
      <c r="F30" s="15">
        <f t="shared" si="4"/>
        <v>4591187.9782392439</v>
      </c>
      <c r="G30" s="6"/>
      <c r="H30">
        <v>518099.09959937469</v>
      </c>
      <c r="I30">
        <v>495446.54842135002</v>
      </c>
      <c r="J30">
        <v>504322.60085084662</v>
      </c>
      <c r="K30">
        <v>490046.7092406656</v>
      </c>
      <c r="L30">
        <v>329603.01988770353</v>
      </c>
      <c r="M30">
        <v>359324.90728962759</v>
      </c>
      <c r="N30">
        <v>395818.34544504283</v>
      </c>
      <c r="O30">
        <v>396558.47985872818</v>
      </c>
      <c r="P30">
        <v>366262.86082164157</v>
      </c>
      <c r="Q30">
        <v>365348.40845078148</v>
      </c>
      <c r="R30">
        <v>394288.603861476</v>
      </c>
      <c r="S30">
        <v>416464.45849760511</v>
      </c>
      <c r="T30">
        <v>427530.3816428897</v>
      </c>
      <c r="U30">
        <v>433041.59100256709</v>
      </c>
      <c r="V30">
        <v>459045.04848028423</v>
      </c>
      <c r="W30">
        <v>453100.45245306467</v>
      </c>
      <c r="X30">
        <v>452278.84306688118</v>
      </c>
      <c r="Y30">
        <v>441157.00323704071</v>
      </c>
      <c r="Z30">
        <v>434240.5193514594</v>
      </c>
      <c r="AA30">
        <v>427184.94770511688</v>
      </c>
      <c r="AB30">
        <v>437041.10012142331</v>
      </c>
      <c r="AC30">
        <v>434856.76964729332</v>
      </c>
      <c r="AD30">
        <v>433377.80760002171</v>
      </c>
      <c r="AE30">
        <v>439836.49831131531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395818.34544504283</v>
      </c>
      <c r="AP30" s="6">
        <f t="shared" si="9"/>
        <v>396558.47985872818</v>
      </c>
      <c r="AQ30" s="6">
        <f t="shared" si="9"/>
        <v>366262.86082164157</v>
      </c>
      <c r="AR30" s="6">
        <f t="shared" si="9"/>
        <v>365348.40845078148</v>
      </c>
      <c r="AS30" s="6">
        <f t="shared" si="9"/>
        <v>394288.603861476</v>
      </c>
      <c r="AT30" s="6">
        <f t="shared" si="9"/>
        <v>416464.45849760511</v>
      </c>
      <c r="AU30" s="6">
        <f t="shared" si="9"/>
        <v>427530.3816428897</v>
      </c>
      <c r="AV30" s="6">
        <f t="shared" si="9"/>
        <v>433041.59100256709</v>
      </c>
      <c r="AW30" s="6">
        <f t="shared" si="9"/>
        <v>459045.04848028423</v>
      </c>
      <c r="AX30" s="6">
        <f t="shared" si="9"/>
        <v>453100.45245306467</v>
      </c>
      <c r="AY30" s="6">
        <f t="shared" si="12"/>
        <v>452278.84306688118</v>
      </c>
      <c r="AZ30" s="6">
        <f t="shared" si="12"/>
        <v>441157.00323704071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-4.4707062001876852E-2</v>
      </c>
      <c r="BL30" s="9">
        <f t="shared" si="10"/>
        <v>1.7756670432420869E-2</v>
      </c>
      <c r="BM30" s="9">
        <f t="shared" si="10"/>
        <v>-2.8715432817645742E-2</v>
      </c>
      <c r="BN30" s="9">
        <f t="shared" si="10"/>
        <v>-0.39661175126848808</v>
      </c>
      <c r="BO30" s="9">
        <f t="shared" si="10"/>
        <v>8.6338053150679314E-2</v>
      </c>
      <c r="BP30" s="9">
        <f t="shared" si="10"/>
        <v>9.6728368960306343E-2</v>
      </c>
      <c r="BQ30" s="9">
        <f t="shared" si="10"/>
        <v>1.8681380002593315E-3</v>
      </c>
      <c r="BR30" s="9">
        <f t="shared" si="10"/>
        <v>-7.9472245799101324E-2</v>
      </c>
      <c r="BS30" s="9">
        <f t="shared" si="10"/>
        <v>-2.4998325900117617E-3</v>
      </c>
      <c r="BT30" s="9">
        <f t="shared" si="10"/>
        <v>7.6231696267077417E-2</v>
      </c>
      <c r="BU30" s="9">
        <f t="shared" si="10"/>
        <v>5.4717985963316958E-2</v>
      </c>
      <c r="BV30" s="9">
        <f t="shared" si="10"/>
        <v>2.6224229795571125E-2</v>
      </c>
      <c r="BW30" s="9">
        <f t="shared" si="10"/>
        <v>1.2808422491301067E-2</v>
      </c>
      <c r="BX30" s="9">
        <f t="shared" si="10"/>
        <v>5.8314573568480875E-2</v>
      </c>
      <c r="BY30" s="9">
        <f t="shared" si="10"/>
        <v>-1.3034499837080478E-2</v>
      </c>
      <c r="BZ30" s="9">
        <f t="shared" si="10"/>
        <v>-1.8149511829662042E-3</v>
      </c>
      <c r="CA30" s="9">
        <f t="shared" si="13"/>
        <v>-2.4898070563265286E-2</v>
      </c>
      <c r="CB30" s="9">
        <f t="shared" si="13"/>
        <v>-1.5802255851809381E-2</v>
      </c>
      <c r="CC30" s="9">
        <f t="shared" si="13"/>
        <v>-1.6381520394195527E-2</v>
      </c>
      <c r="CD30" s="9">
        <f t="shared" si="13"/>
        <v>2.2810189041654275E-2</v>
      </c>
      <c r="CE30" s="9">
        <f t="shared" si="13"/>
        <v>-5.0105296038467795E-3</v>
      </c>
      <c r="CF30" s="9">
        <f t="shared" si="13"/>
        <v>-3.4068292521196612E-3</v>
      </c>
      <c r="CG30" s="9">
        <f t="shared" si="13"/>
        <v>1.4793180668612503E-2</v>
      </c>
      <c r="CH30" s="9">
        <f t="shared" si="11"/>
        <v>9.4761514656745552E-2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4611001.764144239</v>
      </c>
      <c r="D31" s="6">
        <f t="shared" si="2"/>
        <v>0</v>
      </c>
      <c r="E31" s="6">
        <f t="shared" si="3"/>
        <v>4233850.5024673454</v>
      </c>
      <c r="F31" s="15">
        <f t="shared" si="4"/>
        <v>0</v>
      </c>
      <c r="G31" s="6"/>
      <c r="H31">
        <v>511214.35461456439</v>
      </c>
      <c r="I31">
        <v>479755.92839954322</v>
      </c>
      <c r="J31">
        <v>490051.50163097482</v>
      </c>
      <c r="K31">
        <v>475714.78011236287</v>
      </c>
      <c r="L31">
        <v>326508.06255063531</v>
      </c>
      <c r="M31">
        <v>333983.00352852308</v>
      </c>
      <c r="N31">
        <v>355403.16577281331</v>
      </c>
      <c r="O31">
        <v>336171.01924700208</v>
      </c>
      <c r="P31">
        <v>311161.93910306058</v>
      </c>
      <c r="Q31">
        <v>311322.49288964359</v>
      </c>
      <c r="R31">
        <v>331974.14804309222</v>
      </c>
      <c r="S31">
        <v>352722.9110162002</v>
      </c>
      <c r="T31">
        <v>360930.04695566313</v>
      </c>
      <c r="U31">
        <v>374023.60758453631</v>
      </c>
      <c r="V31">
        <v>400159.60383453121</v>
      </c>
      <c r="W31">
        <v>403427.10399735038</v>
      </c>
      <c r="X31">
        <v>409074.40782381</v>
      </c>
      <c r="Y31">
        <v>412457.6579430594</v>
      </c>
      <c r="Z31">
        <v>415979.99641586049</v>
      </c>
      <c r="AA31">
        <v>415908.59170088952</v>
      </c>
      <c r="AB31">
        <v>422261.89327284519</v>
      </c>
      <c r="AC31">
        <v>427216.78252095089</v>
      </c>
      <c r="AD31">
        <v>433548.39905320958</v>
      </c>
      <c r="AE31">
        <v>430751.18211544323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0</v>
      </c>
      <c r="AN31" s="6">
        <f t="shared" si="9"/>
        <v>0</v>
      </c>
      <c r="AO31" s="6">
        <f t="shared" si="9"/>
        <v>0</v>
      </c>
      <c r="AP31" s="6">
        <f t="shared" si="9"/>
        <v>0</v>
      </c>
      <c r="AQ31" s="6">
        <f t="shared" si="9"/>
        <v>0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-6.3511490821098304E-2</v>
      </c>
      <c r="BL31" s="9">
        <f t="shared" si="10"/>
        <v>2.1232998870908373E-2</v>
      </c>
      <c r="BM31" s="9">
        <f t="shared" si="10"/>
        <v>-2.9692017756952897E-2</v>
      </c>
      <c r="BN31" s="9">
        <f t="shared" si="10"/>
        <v>-0.37636383090590497</v>
      </c>
      <c r="BO31" s="9">
        <f t="shared" si="10"/>
        <v>2.2635461754759504E-2</v>
      </c>
      <c r="BP31" s="9">
        <f t="shared" si="10"/>
        <v>6.2162719271277131E-2</v>
      </c>
      <c r="BQ31" s="9">
        <f t="shared" si="10"/>
        <v>-5.5632806985990942E-2</v>
      </c>
      <c r="BR31" s="9">
        <f t="shared" si="10"/>
        <v>-7.7306535156883613E-2</v>
      </c>
      <c r="BS31" s="9">
        <f t="shared" si="10"/>
        <v>5.1584837111296931E-4</v>
      </c>
      <c r="BT31" s="9">
        <f t="shared" si="10"/>
        <v>6.4227769002342838E-2</v>
      </c>
      <c r="BU31" s="9">
        <f t="shared" si="10"/>
        <v>6.0625695522185719E-2</v>
      </c>
      <c r="BV31" s="9">
        <f t="shared" si="10"/>
        <v>2.3001369743077954E-2</v>
      </c>
      <c r="BW31" s="9">
        <f t="shared" si="10"/>
        <v>3.5634753496366849E-2</v>
      </c>
      <c r="BX31" s="9">
        <f t="shared" si="10"/>
        <v>6.7544559804937315E-2</v>
      </c>
      <c r="BY31" s="9">
        <f t="shared" si="10"/>
        <v>8.1323350397146318E-3</v>
      </c>
      <c r="BZ31" s="9">
        <f t="shared" si="10"/>
        <v>1.3901253564949553E-2</v>
      </c>
      <c r="CA31" s="9">
        <f t="shared" si="13"/>
        <v>8.2364873795463759E-3</v>
      </c>
      <c r="CB31" s="9">
        <f t="shared" si="13"/>
        <v>8.5036204709551984E-3</v>
      </c>
      <c r="CC31" s="9">
        <f t="shared" si="13"/>
        <v>-1.716689378032185E-4</v>
      </c>
      <c r="CD31" s="9">
        <f t="shared" si="13"/>
        <v>1.5160217087463686E-2</v>
      </c>
      <c r="CE31" s="9">
        <f t="shared" si="13"/>
        <v>1.1665850085691876E-2</v>
      </c>
      <c r="CF31" s="9">
        <f t="shared" si="13"/>
        <v>1.4711865368409488E-2</v>
      </c>
      <c r="CG31" s="9">
        <f t="shared" si="13"/>
        <v>-6.4728174467292704E-3</v>
      </c>
      <c r="CH31" s="9">
        <f t="shared" si="11"/>
        <v>8.9028728359580034E-2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4189148.2251566038</v>
      </c>
      <c r="D32" s="6">
        <f t="shared" si="2"/>
        <v>0</v>
      </c>
      <c r="E32" s="6">
        <f t="shared" si="3"/>
        <v>3901304.2316177911</v>
      </c>
      <c r="F32" s="15">
        <f t="shared" si="4"/>
        <v>0</v>
      </c>
      <c r="G32" s="6"/>
      <c r="H32">
        <v>508480.8980522583</v>
      </c>
      <c r="I32">
        <v>485715.79167651589</v>
      </c>
      <c r="J32">
        <v>496415.73242055753</v>
      </c>
      <c r="K32">
        <v>484337.59021235717</v>
      </c>
      <c r="L32">
        <v>294953.10935717891</v>
      </c>
      <c r="M32">
        <v>303787.13152589853</v>
      </c>
      <c r="N32">
        <v>317986.89573022898</v>
      </c>
      <c r="O32">
        <v>298986.20542183338</v>
      </c>
      <c r="P32">
        <v>272083.83033808641</v>
      </c>
      <c r="Q32">
        <v>272392.98921705812</v>
      </c>
      <c r="R32">
        <v>293981.95861267077</v>
      </c>
      <c r="S32">
        <v>303819.45962336613</v>
      </c>
      <c r="T32">
        <v>311019.30792849092</v>
      </c>
      <c r="U32">
        <v>320135.08828400169</v>
      </c>
      <c r="V32">
        <v>340746.46716622543</v>
      </c>
      <c r="W32">
        <v>337471.34628144471</v>
      </c>
      <c r="X32">
        <v>342799.81233758118</v>
      </c>
      <c r="Y32">
        <v>333612.70621500642</v>
      </c>
      <c r="Z32">
        <v>330197.86429058999</v>
      </c>
      <c r="AA32">
        <v>323524.81496871548</v>
      </c>
      <c r="AB32">
        <v>332182.33164183918</v>
      </c>
      <c r="AC32">
        <v>326100.31012313493</v>
      </c>
      <c r="AD32">
        <v>325262.51512352988</v>
      </c>
      <c r="AE32">
        <v>322585.6526507184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-4.5803987442787172E-2</v>
      </c>
      <c r="BL32" s="9">
        <f t="shared" si="10"/>
        <v>2.1790083804569635E-2</v>
      </c>
      <c r="BM32" s="9">
        <f t="shared" si="10"/>
        <v>-2.4631581844167524E-2</v>
      </c>
      <c r="BN32" s="9">
        <f t="shared" si="10"/>
        <v>-0.49596577164088773</v>
      </c>
      <c r="BO32" s="9">
        <f t="shared" si="10"/>
        <v>2.9510838516145898E-2</v>
      </c>
      <c r="BP32" s="9">
        <f t="shared" si="10"/>
        <v>4.5682942645314251E-2</v>
      </c>
      <c r="BQ32" s="9">
        <f t="shared" si="10"/>
        <v>-6.1612736922111368E-2</v>
      </c>
      <c r="BR32" s="9">
        <f t="shared" si="10"/>
        <v>-9.4287218028889841E-2</v>
      </c>
      <c r="BS32" s="9">
        <f t="shared" si="10"/>
        <v>1.1356182709461127E-3</v>
      </c>
      <c r="BT32" s="9">
        <f t="shared" si="10"/>
        <v>7.6272563337206167E-2</v>
      </c>
      <c r="BU32" s="9">
        <f t="shared" si="10"/>
        <v>3.2915241977362918E-2</v>
      </c>
      <c r="BV32" s="9">
        <f t="shared" si="10"/>
        <v>2.3421351453399714E-2</v>
      </c>
      <c r="BW32" s="9">
        <f t="shared" si="10"/>
        <v>2.8888063977166083E-2</v>
      </c>
      <c r="BX32" s="9">
        <f t="shared" si="10"/>
        <v>6.2395645104847984E-2</v>
      </c>
      <c r="BY32" s="9">
        <f t="shared" si="10"/>
        <v>-9.6580959039560422E-3</v>
      </c>
      <c r="BZ32" s="9">
        <f t="shared" si="10"/>
        <v>1.5666032481960419E-2</v>
      </c>
      <c r="CA32" s="9">
        <f t="shared" si="13"/>
        <v>-2.7165881349778105E-2</v>
      </c>
      <c r="CB32" s="9">
        <f t="shared" si="13"/>
        <v>-1.0288694395366123E-2</v>
      </c>
      <c r="CC32" s="9">
        <f t="shared" si="13"/>
        <v>-2.0416244753477281E-2</v>
      </c>
      <c r="CD32" s="9">
        <f t="shared" si="13"/>
        <v>2.640819107331728E-2</v>
      </c>
      <c r="CE32" s="9">
        <f t="shared" si="13"/>
        <v>-1.8478976057147819E-2</v>
      </c>
      <c r="CF32" s="9">
        <f t="shared" si="13"/>
        <v>-2.5724386751504584E-3</v>
      </c>
      <c r="CG32" s="9">
        <f t="shared" si="13"/>
        <v>-8.2639045381313354E-3</v>
      </c>
      <c r="CH32" s="9">
        <f t="shared" si="11"/>
        <v>0.110924591697431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4453316.379653669</v>
      </c>
      <c r="D33" s="6">
        <f t="shared" si="2"/>
        <v>0</v>
      </c>
      <c r="E33" s="6">
        <f t="shared" si="3"/>
        <v>4127254.5476790522</v>
      </c>
      <c r="F33" s="15">
        <f t="shared" si="4"/>
        <v>0</v>
      </c>
      <c r="G33" s="6"/>
      <c r="H33">
        <v>508145.33387445367</v>
      </c>
      <c r="I33">
        <v>483244.16519772972</v>
      </c>
      <c r="J33">
        <v>491936.96522023203</v>
      </c>
      <c r="K33">
        <v>475160.36973813822</v>
      </c>
      <c r="L33">
        <v>294013.78938936151</v>
      </c>
      <c r="M33">
        <v>317902.52171037009</v>
      </c>
      <c r="N33">
        <v>348065.07381479151</v>
      </c>
      <c r="O33">
        <v>342352.54484262067</v>
      </c>
      <c r="P33">
        <v>315600.12127531931</v>
      </c>
      <c r="Q33">
        <v>310823.39626891771</v>
      </c>
      <c r="R33">
        <v>329819.3176107725</v>
      </c>
      <c r="S33">
        <v>351531.42868014472</v>
      </c>
      <c r="T33">
        <v>353953.05414362461</v>
      </c>
      <c r="U33">
        <v>356929.67795792082</v>
      </c>
      <c r="V33">
        <v>382335.87360518501</v>
      </c>
      <c r="W33">
        <v>376861.23568813899</v>
      </c>
      <c r="X33">
        <v>380352.33039282431</v>
      </c>
      <c r="Y33">
        <v>373871.9597070312</v>
      </c>
      <c r="Z33">
        <v>361808.30971225363</v>
      </c>
      <c r="AA33">
        <v>366511.18017675151</v>
      </c>
      <c r="AB33">
        <v>367318.22928906971</v>
      </c>
      <c r="AC33">
        <v>370874.29064652917</v>
      </c>
      <c r="AD33">
        <v>373656.00077669468</v>
      </c>
      <c r="AE33">
        <v>369134.01418428589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-5.024545303738541E-2</v>
      </c>
      <c r="BL33" s="9">
        <f t="shared" si="15"/>
        <v>1.7828544884122867E-2</v>
      </c>
      <c r="BM33" s="9">
        <f t="shared" si="15"/>
        <v>-3.4698221258226206E-2</v>
      </c>
      <c r="BN33" s="9">
        <f t="shared" si="15"/>
        <v>-0.48002569863132016</v>
      </c>
      <c r="BO33" s="9">
        <f t="shared" si="15"/>
        <v>7.81181313628974E-2</v>
      </c>
      <c r="BP33" s="9">
        <f t="shared" si="15"/>
        <v>9.0644655727407292E-2</v>
      </c>
      <c r="BQ33" s="9">
        <f t="shared" si="15"/>
        <v>-1.6548417021589601E-2</v>
      </c>
      <c r="BR33" s="9">
        <f t="shared" si="15"/>
        <v>-8.1365065751685492E-2</v>
      </c>
      <c r="BS33" s="9">
        <f t="shared" si="15"/>
        <v>-1.5251080009919425E-2</v>
      </c>
      <c r="BT33" s="9">
        <f t="shared" si="15"/>
        <v>5.9320088893009625E-2</v>
      </c>
      <c r="BU33" s="9">
        <f t="shared" si="15"/>
        <v>6.3754138160088417E-2</v>
      </c>
      <c r="BV33" s="9">
        <f t="shared" si="15"/>
        <v>6.8651686421865718E-3</v>
      </c>
      <c r="BW33" s="9">
        <f t="shared" si="15"/>
        <v>8.3744929403213927E-3</v>
      </c>
      <c r="BX33" s="9">
        <f t="shared" si="15"/>
        <v>6.8760690701428484E-2</v>
      </c>
      <c r="BY33" s="9">
        <f t="shared" si="15"/>
        <v>-1.4422427973862539E-2</v>
      </c>
      <c r="BZ33" s="9">
        <f t="shared" si="15"/>
        <v>9.2209638000040079E-3</v>
      </c>
      <c r="CA33" s="9">
        <f t="shared" si="13"/>
        <v>-1.7184623320373231E-2</v>
      </c>
      <c r="CB33" s="9">
        <f t="shared" si="13"/>
        <v>-3.279884468059998E-2</v>
      </c>
      <c r="CC33" s="9">
        <f t="shared" si="13"/>
        <v>1.2914485725595431E-2</v>
      </c>
      <c r="CD33" s="9">
        <f t="shared" si="13"/>
        <v>2.1995559929496532E-3</v>
      </c>
      <c r="CE33" s="9">
        <f t="shared" si="13"/>
        <v>9.6345838492226891E-3</v>
      </c>
      <c r="CF33" s="9">
        <f t="shared" si="13"/>
        <v>7.4724241733498077E-3</v>
      </c>
      <c r="CG33" s="9">
        <f t="shared" si="13"/>
        <v>-1.2175829957000811E-2</v>
      </c>
      <c r="CH33" s="9">
        <f t="shared" si="11"/>
        <v>0.10996628659603308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4536605.6580641931</v>
      </c>
      <c r="D34" s="6">
        <f t="shared" si="2"/>
        <v>0</v>
      </c>
      <c r="E34" s="6">
        <f t="shared" si="3"/>
        <v>4164458.2943560528</v>
      </c>
      <c r="F34" s="15">
        <f t="shared" si="4"/>
        <v>0</v>
      </c>
      <c r="G34" s="6"/>
      <c r="H34">
        <v>493487.19255343312</v>
      </c>
      <c r="I34">
        <v>470178.12271017948</v>
      </c>
      <c r="J34">
        <v>483072.47073304793</v>
      </c>
      <c r="K34">
        <v>473120.15994474012</v>
      </c>
      <c r="L34">
        <v>319398.09279786341</v>
      </c>
      <c r="M34">
        <v>332674.96166892612</v>
      </c>
      <c r="N34">
        <v>354521.13335706992</v>
      </c>
      <c r="O34">
        <v>336564.37734081049</v>
      </c>
      <c r="P34">
        <v>309512.64844749431</v>
      </c>
      <c r="Q34">
        <v>309103.91217062081</v>
      </c>
      <c r="R34">
        <v>334320.87117863679</v>
      </c>
      <c r="S34">
        <v>348690.42291462357</v>
      </c>
      <c r="T34">
        <v>352775.9835437205</v>
      </c>
      <c r="U34">
        <v>364262.04197267839</v>
      </c>
      <c r="V34">
        <v>388097.94568379782</v>
      </c>
      <c r="W34">
        <v>391217.61350074812</v>
      </c>
      <c r="X34">
        <v>401141.03099589492</v>
      </c>
      <c r="Y34">
        <v>405412.8923716977</v>
      </c>
      <c r="Z34">
        <v>401353.64473615581</v>
      </c>
      <c r="AA34">
        <v>402970.98548290838</v>
      </c>
      <c r="AB34">
        <v>413341.50041777192</v>
      </c>
      <c r="AC34">
        <v>419870.47560848598</v>
      </c>
      <c r="AD34">
        <v>434228.52142644121</v>
      </c>
      <c r="AE34">
        <v>424137.03793893667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-4.8385298866726295E-2</v>
      </c>
      <c r="BL34" s="9">
        <f t="shared" si="15"/>
        <v>2.7055077925458429E-2</v>
      </c>
      <c r="BM34" s="9">
        <f t="shared" si="15"/>
        <v>-2.081729115492427E-2</v>
      </c>
      <c r="BN34" s="9">
        <f t="shared" si="15"/>
        <v>-0.39291112960749702</v>
      </c>
      <c r="BO34" s="9">
        <f t="shared" si="15"/>
        <v>4.0727657648614426E-2</v>
      </c>
      <c r="BP34" s="9">
        <f t="shared" si="15"/>
        <v>6.3602036533735667E-2</v>
      </c>
      <c r="BQ34" s="9">
        <f t="shared" si="15"/>
        <v>-5.1978513421906694E-2</v>
      </c>
      <c r="BR34" s="9">
        <f t="shared" si="15"/>
        <v>-8.3790486672618222E-2</v>
      </c>
      <c r="BS34" s="9">
        <f t="shared" si="15"/>
        <v>-1.3214529399093713E-3</v>
      </c>
      <c r="BT34" s="9">
        <f t="shared" si="15"/>
        <v>7.8423718250621763E-2</v>
      </c>
      <c r="BU34" s="9">
        <f t="shared" si="15"/>
        <v>4.2083264231134884E-2</v>
      </c>
      <c r="BV34" s="9">
        <f t="shared" si="15"/>
        <v>1.1648759769763647E-2</v>
      </c>
      <c r="BW34" s="9">
        <f t="shared" si="15"/>
        <v>3.2040256205746312E-2</v>
      </c>
      <c r="BX34" s="9">
        <f t="shared" si="15"/>
        <v>6.3384240930122779E-2</v>
      </c>
      <c r="BY34" s="9">
        <f t="shared" si="15"/>
        <v>8.0062163375577405E-3</v>
      </c>
      <c r="BZ34" s="9">
        <f t="shared" si="15"/>
        <v>2.5049102286100033E-2</v>
      </c>
      <c r="CA34" s="9">
        <f t="shared" si="13"/>
        <v>1.0592971400416104E-2</v>
      </c>
      <c r="CB34" s="9">
        <f t="shared" si="13"/>
        <v>-1.006308939206097E-2</v>
      </c>
      <c r="CC34" s="9">
        <f t="shared" si="13"/>
        <v>4.021617306776192E-3</v>
      </c>
      <c r="CD34" s="9">
        <f t="shared" si="13"/>
        <v>2.5409565776522716E-2</v>
      </c>
      <c r="CE34" s="9">
        <f t="shared" si="13"/>
        <v>1.5672143495618514E-2</v>
      </c>
      <c r="CF34" s="9">
        <f t="shared" si="13"/>
        <v>3.3624670282036154E-2</v>
      </c>
      <c r="CG34" s="9">
        <f t="shared" si="13"/>
        <v>-2.3514336889282176E-2</v>
      </c>
      <c r="CH34" s="9">
        <f t="shared" si="11"/>
        <v>9.2666051756098863E-2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4706871.9178322069</v>
      </c>
      <c r="D35" s="6">
        <f t="shared" si="2"/>
        <v>0</v>
      </c>
      <c r="E35" s="6">
        <f t="shared" si="3"/>
        <v>4346316.7102001207</v>
      </c>
      <c r="F35" s="15">
        <f t="shared" si="4"/>
        <v>0</v>
      </c>
      <c r="G35" s="6"/>
      <c r="H35">
        <v>510640.42773641192</v>
      </c>
      <c r="I35">
        <v>481084.91889263748</v>
      </c>
      <c r="J35">
        <v>488105.0309064936</v>
      </c>
      <c r="K35">
        <v>475542.97101480409</v>
      </c>
      <c r="L35">
        <v>317205.84983474709</v>
      </c>
      <c r="M35">
        <v>335249.80145116459</v>
      </c>
      <c r="N35">
        <v>367868.38632304902</v>
      </c>
      <c r="O35">
        <v>367595.46083511109</v>
      </c>
      <c r="P35">
        <v>338983.66294781963</v>
      </c>
      <c r="Q35">
        <v>340182.78549698403</v>
      </c>
      <c r="R35">
        <v>358315.62081448641</v>
      </c>
      <c r="S35">
        <v>382091.55537759088</v>
      </c>
      <c r="T35">
        <v>392442.06420345639</v>
      </c>
      <c r="U35">
        <v>403704.62336186692</v>
      </c>
      <c r="V35">
        <v>428408.66999264283</v>
      </c>
      <c r="W35">
        <v>422196.67786050332</v>
      </c>
      <c r="X35">
        <v>423951.48168431222</v>
      </c>
      <c r="Y35">
        <v>410766.30088834581</v>
      </c>
      <c r="Z35">
        <v>403075.96220347448</v>
      </c>
      <c r="AA35">
        <v>399511.13703666552</v>
      </c>
      <c r="AB35">
        <v>408946.47575726459</v>
      </c>
      <c r="AC35">
        <v>407738.36504372797</v>
      </c>
      <c r="AD35">
        <v>410873.67116584582</v>
      </c>
      <c r="AE35">
        <v>409976.27252943639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-5.962187751754016E-2</v>
      </c>
      <c r="BL35" s="9">
        <f t="shared" si="15"/>
        <v>1.4486808884894418E-2</v>
      </c>
      <c r="BM35" s="9">
        <f t="shared" si="15"/>
        <v>-2.6073361892347276E-2</v>
      </c>
      <c r="BN35" s="9">
        <f t="shared" si="15"/>
        <v>-0.40490631637752289</v>
      </c>
      <c r="BO35" s="9">
        <f t="shared" si="15"/>
        <v>5.5324998227876364E-2</v>
      </c>
      <c r="BP35" s="9">
        <f t="shared" si="15"/>
        <v>9.2849298416624329E-2</v>
      </c>
      <c r="BQ35" s="9">
        <f t="shared" si="15"/>
        <v>-7.4218604087944017E-4</v>
      </c>
      <c r="BR35" s="9">
        <f t="shared" si="15"/>
        <v>-8.1031127971391476E-2</v>
      </c>
      <c r="BS35" s="9">
        <f t="shared" si="15"/>
        <v>3.531163230779775E-3</v>
      </c>
      <c r="BT35" s="9">
        <f t="shared" si="15"/>
        <v>5.1931142831156567E-2</v>
      </c>
      <c r="BU35" s="9">
        <f t="shared" si="15"/>
        <v>6.4246033265951616E-2</v>
      </c>
      <c r="BV35" s="9">
        <f t="shared" si="15"/>
        <v>2.6728665549773312E-2</v>
      </c>
      <c r="BW35" s="9">
        <f t="shared" si="15"/>
        <v>2.8294561060134664E-2</v>
      </c>
      <c r="BX35" s="9">
        <f t="shared" si="15"/>
        <v>5.939409618422898E-2</v>
      </c>
      <c r="BY35" s="9">
        <f t="shared" si="15"/>
        <v>-1.4606309702871405E-2</v>
      </c>
      <c r="BZ35" s="9">
        <f t="shared" si="15"/>
        <v>4.147751950517517E-3</v>
      </c>
      <c r="CA35" s="9">
        <f t="shared" si="13"/>
        <v>-3.1594576896072216E-2</v>
      </c>
      <c r="CB35" s="9">
        <f t="shared" si="13"/>
        <v>-1.889940579407736E-2</v>
      </c>
      <c r="CC35" s="9">
        <f t="shared" si="13"/>
        <v>-8.8833937481451776E-3</v>
      </c>
      <c r="CD35" s="9">
        <f t="shared" si="13"/>
        <v>2.3342639103703912E-2</v>
      </c>
      <c r="CE35" s="9">
        <f t="shared" si="13"/>
        <v>-2.9585748000031053E-3</v>
      </c>
      <c r="CF35" s="9">
        <f t="shared" si="13"/>
        <v>7.660091262481291E-3</v>
      </c>
      <c r="CG35" s="9">
        <f t="shared" si="13"/>
        <v>-2.1865116781165203E-3</v>
      </c>
      <c r="CH35" s="9">
        <f t="shared" si="11"/>
        <v>9.5037659470405378E-2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4325290.028107428</v>
      </c>
      <c r="D36" s="6">
        <f t="shared" si="2"/>
        <v>0</v>
      </c>
      <c r="E36" s="6">
        <f t="shared" si="3"/>
        <v>4018411.562866319</v>
      </c>
      <c r="F36" s="15">
        <f t="shared" si="4"/>
        <v>0</v>
      </c>
      <c r="G36" s="6"/>
      <c r="H36">
        <v>508400.62255726359</v>
      </c>
      <c r="I36">
        <v>477933.07903910318</v>
      </c>
      <c r="J36">
        <v>489373.915330366</v>
      </c>
      <c r="K36">
        <v>474688.61654310481</v>
      </c>
      <c r="L36">
        <v>307692.10930052999</v>
      </c>
      <c r="M36">
        <v>318918.68651855271</v>
      </c>
      <c r="N36">
        <v>340190.52159936592</v>
      </c>
      <c r="O36">
        <v>322960.29676213721</v>
      </c>
      <c r="P36">
        <v>293827.12583077152</v>
      </c>
      <c r="Q36">
        <v>290202.10079402832</v>
      </c>
      <c r="R36">
        <v>307403.76970905298</v>
      </c>
      <c r="S36">
        <v>321548.85622674692</v>
      </c>
      <c r="T36">
        <v>327482.28696577199</v>
      </c>
      <c r="U36">
        <v>335931.9062570142</v>
      </c>
      <c r="V36">
        <v>355415.15582282969</v>
      </c>
      <c r="W36">
        <v>353947.06357791257</v>
      </c>
      <c r="X36">
        <v>364749.92673136859</v>
      </c>
      <c r="Y36">
        <v>357793.68525904289</v>
      </c>
      <c r="Z36">
        <v>363050.34708780149</v>
      </c>
      <c r="AA36">
        <v>352711.81886363059</v>
      </c>
      <c r="AB36">
        <v>346443.53012276749</v>
      </c>
      <c r="AC36">
        <v>348299.36372896418</v>
      </c>
      <c r="AD36">
        <v>352138.87971165963</v>
      </c>
      <c r="AE36">
        <v>346880.90279941732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0</v>
      </c>
      <c r="AM36" s="6">
        <f t="shared" si="14"/>
        <v>0</v>
      </c>
      <c r="AN36" s="6">
        <f t="shared" si="14"/>
        <v>0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-6.1799043176751778E-2</v>
      </c>
      <c r="BL36" s="9">
        <f t="shared" si="15"/>
        <v>2.3656129624007878E-2</v>
      </c>
      <c r="BM36" s="9">
        <f t="shared" si="15"/>
        <v>-3.0467805352158133E-2</v>
      </c>
      <c r="BN36" s="9">
        <f t="shared" si="15"/>
        <v>-0.43355940708485946</v>
      </c>
      <c r="BO36" s="9">
        <f t="shared" si="15"/>
        <v>3.5836531229247938E-2</v>
      </c>
      <c r="BP36" s="9">
        <f t="shared" si="15"/>
        <v>6.4569649217428415E-2</v>
      </c>
      <c r="BQ36" s="9">
        <f t="shared" si="15"/>
        <v>-5.1976422887398704E-2</v>
      </c>
      <c r="BR36" s="9">
        <f t="shared" si="15"/>
        <v>-9.4537808410066593E-2</v>
      </c>
      <c r="BS36" s="9">
        <f t="shared" si="15"/>
        <v>-1.2414007467492395E-2</v>
      </c>
      <c r="BT36" s="9">
        <f t="shared" si="15"/>
        <v>5.7584514685045218E-2</v>
      </c>
      <c r="BU36" s="9">
        <f t="shared" si="15"/>
        <v>4.498740127887902E-2</v>
      </c>
      <c r="BV36" s="9">
        <f t="shared" si="15"/>
        <v>1.8284472499282965E-2</v>
      </c>
      <c r="BW36" s="9">
        <f t="shared" si="15"/>
        <v>2.5474511463607762E-2</v>
      </c>
      <c r="BX36" s="9">
        <f t="shared" si="15"/>
        <v>5.637807974440194E-2</v>
      </c>
      <c r="BY36" s="9">
        <f t="shared" si="15"/>
        <v>-4.139195183576902E-3</v>
      </c>
      <c r="BZ36" s="9">
        <f t="shared" si="15"/>
        <v>3.0064622492949403E-2</v>
      </c>
      <c r="CA36" s="9">
        <f t="shared" si="13"/>
        <v>-1.9255464411323177E-2</v>
      </c>
      <c r="CB36" s="9">
        <f t="shared" si="13"/>
        <v>1.4584999740865573E-2</v>
      </c>
      <c r="CC36" s="9">
        <f t="shared" si="13"/>
        <v>-2.8890175499719589E-2</v>
      </c>
      <c r="CD36" s="9">
        <f t="shared" si="13"/>
        <v>-1.7931513239260535E-2</v>
      </c>
      <c r="CE36" s="9">
        <f t="shared" si="13"/>
        <v>5.3425174601845473E-3</v>
      </c>
      <c r="CF36" s="9">
        <f t="shared" si="13"/>
        <v>1.096329184116477E-2</v>
      </c>
      <c r="CG36" s="9">
        <f t="shared" si="13"/>
        <v>-1.5044140985913954E-2</v>
      </c>
      <c r="CH36" s="9">
        <f t="shared" si="11"/>
        <v>9.9249590486067574E-2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4392743.1215745704</v>
      </c>
      <c r="D37" s="6">
        <f t="shared" si="2"/>
        <v>0</v>
      </c>
      <c r="E37" s="6">
        <f t="shared" si="3"/>
        <v>4050179.1564375767</v>
      </c>
      <c r="F37" s="15">
        <f t="shared" si="4"/>
        <v>0</v>
      </c>
      <c r="G37" s="6"/>
      <c r="H37">
        <v>503785.35448457568</v>
      </c>
      <c r="I37">
        <v>471271.28494843928</v>
      </c>
      <c r="J37">
        <v>482624.90441354091</v>
      </c>
      <c r="K37">
        <v>467701.3075290235</v>
      </c>
      <c r="L37">
        <v>309172.20988287393</v>
      </c>
      <c r="M37">
        <v>321002.21713453328</v>
      </c>
      <c r="N37">
        <v>338205.95034050528</v>
      </c>
      <c r="O37">
        <v>317341.99668390548</v>
      </c>
      <c r="P37">
        <v>290282.57097874582</v>
      </c>
      <c r="Q37">
        <v>289614.85612182308</v>
      </c>
      <c r="R37">
        <v>311375.26326950698</v>
      </c>
      <c r="S37">
        <v>328972.96207793732</v>
      </c>
      <c r="T37">
        <v>339895.5963878482</v>
      </c>
      <c r="U37">
        <v>351313.73372064589</v>
      </c>
      <c r="V37">
        <v>376585.66919148888</v>
      </c>
      <c r="W37">
        <v>375541.75763130229</v>
      </c>
      <c r="X37">
        <v>384826.55875797762</v>
      </c>
      <c r="Y37">
        <v>378877.59118462272</v>
      </c>
      <c r="Z37">
        <v>384858.39338218799</v>
      </c>
      <c r="AA37">
        <v>379358.46710803948</v>
      </c>
      <c r="AB37">
        <v>384119.78115728742</v>
      </c>
      <c r="AC37">
        <v>387597.39383827802</v>
      </c>
      <c r="AD37">
        <v>394827.07261343818</v>
      </c>
      <c r="AE37">
        <v>389929.8961592103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-6.6716388656300363E-2</v>
      </c>
      <c r="BL37" s="9">
        <f t="shared" si="15"/>
        <v>2.3805851787476608E-2</v>
      </c>
      <c r="BM37" s="9">
        <f t="shared" si="15"/>
        <v>-3.1409896143583804E-2</v>
      </c>
      <c r="BN37" s="9">
        <f t="shared" si="15"/>
        <v>-0.41393142519241438</v>
      </c>
      <c r="BO37" s="9">
        <f t="shared" si="15"/>
        <v>3.7549594874284511E-2</v>
      </c>
      <c r="BP37" s="9">
        <f t="shared" si="15"/>
        <v>5.2207000389348987E-2</v>
      </c>
      <c r="BQ37" s="9">
        <f t="shared" si="15"/>
        <v>-6.3674984231578302E-2</v>
      </c>
      <c r="BR37" s="9">
        <f t="shared" si="15"/>
        <v>-8.9125214961913626E-2</v>
      </c>
      <c r="BS37" s="9">
        <f t="shared" si="15"/>
        <v>-2.3028733041569032E-3</v>
      </c>
      <c r="BT37" s="9">
        <f t="shared" si="15"/>
        <v>7.24468611292058E-2</v>
      </c>
      <c r="BU37" s="9">
        <f t="shared" si="15"/>
        <v>5.4976746166074369E-2</v>
      </c>
      <c r="BV37" s="9">
        <f t="shared" si="15"/>
        <v>3.2662935752919321E-2</v>
      </c>
      <c r="BW37" s="9">
        <f t="shared" si="15"/>
        <v>3.3041151495981719E-2</v>
      </c>
      <c r="BX37" s="9">
        <f t="shared" si="15"/>
        <v>6.9465909866461797E-2</v>
      </c>
      <c r="BY37" s="9">
        <f t="shared" si="15"/>
        <v>-2.7758919387493087E-3</v>
      </c>
      <c r="BZ37" s="9">
        <f t="shared" si="15"/>
        <v>2.4423065620199944E-2</v>
      </c>
      <c r="CA37" s="9">
        <f t="shared" si="13"/>
        <v>-1.5579561542140808E-2</v>
      </c>
      <c r="CB37" s="9">
        <f t="shared" si="13"/>
        <v>1.5662282723424015E-2</v>
      </c>
      <c r="CC37" s="9">
        <f t="shared" si="13"/>
        <v>-1.4393875655126048E-2</v>
      </c>
      <c r="CD37" s="9">
        <f t="shared" si="13"/>
        <v>1.2472852467474583E-2</v>
      </c>
      <c r="CE37" s="9">
        <f t="shared" si="13"/>
        <v>9.0127221058027129E-3</v>
      </c>
      <c r="CF37" s="9">
        <f t="shared" si="13"/>
        <v>1.8480722040119194E-2</v>
      </c>
      <c r="CG37" s="9">
        <f t="shared" si="13"/>
        <v>-1.2480908662488991E-2</v>
      </c>
      <c r="CH37" s="9">
        <f t="shared" si="11"/>
        <v>9.7215175127763676E-2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4215636.550705485</v>
      </c>
      <c r="D38" s="6">
        <f t="shared" si="2"/>
        <v>0</v>
      </c>
      <c r="E38" s="6">
        <f t="shared" si="3"/>
        <v>3923685.9509727727</v>
      </c>
      <c r="F38" s="15">
        <f t="shared" si="4"/>
        <v>0</v>
      </c>
      <c r="G38" s="6"/>
      <c r="H38">
        <v>503137.98820465599</v>
      </c>
      <c r="I38">
        <v>470905.85257056408</v>
      </c>
      <c r="J38">
        <v>480508.66027488012</v>
      </c>
      <c r="K38">
        <v>465119.53976325679</v>
      </c>
      <c r="L38">
        <v>300092.62872684508</v>
      </c>
      <c r="M38">
        <v>310759.88000305463</v>
      </c>
      <c r="N38">
        <v>334788.93697988283</v>
      </c>
      <c r="O38">
        <v>315144.4407569209</v>
      </c>
      <c r="P38">
        <v>282252.64187322621</v>
      </c>
      <c r="Q38">
        <v>282353.48206365091</v>
      </c>
      <c r="R38">
        <v>299315.59900761861</v>
      </c>
      <c r="S38">
        <v>312686.0935341937</v>
      </c>
      <c r="T38">
        <v>316923.80747126328</v>
      </c>
      <c r="U38">
        <v>327194.86224738607</v>
      </c>
      <c r="V38">
        <v>344888.36834815372</v>
      </c>
      <c r="W38">
        <v>342720.92760795122</v>
      </c>
      <c r="X38">
        <v>351505.68590596231</v>
      </c>
      <c r="Y38">
        <v>347363.3257982856</v>
      </c>
      <c r="Z38">
        <v>344733.47826725931</v>
      </c>
      <c r="AA38">
        <v>336011.35708886618</v>
      </c>
      <c r="AB38">
        <v>334011.05992806877</v>
      </c>
      <c r="AC38">
        <v>328975.49783329287</v>
      </c>
      <c r="AD38">
        <v>335946.05826296378</v>
      </c>
      <c r="AE38">
        <v>326319.62141711038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-6.6206277253921877E-2</v>
      </c>
      <c r="BL38" s="9">
        <f t="shared" si="15"/>
        <v>2.018706606195992E-2</v>
      </c>
      <c r="BM38" s="9">
        <f t="shared" si="15"/>
        <v>-3.2550804403823151E-2</v>
      </c>
      <c r="BN38" s="9">
        <f t="shared" si="15"/>
        <v>-0.43820325788728365</v>
      </c>
      <c r="BO38" s="9">
        <f t="shared" si="15"/>
        <v>3.4929334520180599E-2</v>
      </c>
      <c r="BP38" s="9">
        <f t="shared" si="15"/>
        <v>7.4479770459263545E-2</v>
      </c>
      <c r="BQ38" s="9">
        <f t="shared" si="15"/>
        <v>-6.0469218588353905E-2</v>
      </c>
      <c r="BR38" s="9">
        <f t="shared" si="15"/>
        <v>-0.11022851277997459</v>
      </c>
      <c r="BS38" s="9">
        <f t="shared" si="15"/>
        <v>3.5720544720202252E-4</v>
      </c>
      <c r="BT38" s="9">
        <f t="shared" si="15"/>
        <v>5.8338763321945437E-2</v>
      </c>
      <c r="BU38" s="9">
        <f t="shared" si="15"/>
        <v>4.3701259444548966E-2</v>
      </c>
      <c r="BV38" s="9">
        <f t="shared" si="15"/>
        <v>1.3461598760628281E-2</v>
      </c>
      <c r="BW38" s="9">
        <f t="shared" si="15"/>
        <v>3.1894512420245089E-2</v>
      </c>
      <c r="BX38" s="9">
        <f t="shared" si="15"/>
        <v>5.2664892238542857E-2</v>
      </c>
      <c r="BY38" s="9">
        <f t="shared" si="15"/>
        <v>-6.3043008043844884E-3</v>
      </c>
      <c r="BZ38" s="9">
        <f t="shared" si="15"/>
        <v>2.5309393377713842E-2</v>
      </c>
      <c r="CA38" s="9">
        <f t="shared" si="13"/>
        <v>-1.1854606655220767E-2</v>
      </c>
      <c r="CB38" s="9">
        <f t="shared" si="13"/>
        <v>-7.5996888668233356E-3</v>
      </c>
      <c r="CC38" s="9">
        <f t="shared" si="13"/>
        <v>-2.5626631465535243E-2</v>
      </c>
      <c r="CD38" s="9">
        <f t="shared" si="13"/>
        <v>-5.9708542661380285E-3</v>
      </c>
      <c r="CE38" s="9">
        <f t="shared" si="13"/>
        <v>-1.5190832664397299E-2</v>
      </c>
      <c r="CF38" s="9">
        <f t="shared" si="13"/>
        <v>2.0967332869947258E-2</v>
      </c>
      <c r="CG38" s="9">
        <f t="shared" si="13"/>
        <v>-2.9073271340872398E-2</v>
      </c>
      <c r="CH38" s="9">
        <f t="shared" si="11"/>
        <v>0.10105520448934308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4795043.7613476543</v>
      </c>
      <c r="D39" s="6">
        <f t="shared" si="2"/>
        <v>0</v>
      </c>
      <c r="E39" s="6">
        <f t="shared" si="3"/>
        <v>4423184.4220236447</v>
      </c>
      <c r="F39" s="15">
        <f t="shared" si="4"/>
        <v>0</v>
      </c>
      <c r="G39" s="6"/>
      <c r="H39">
        <v>523655.91838921141</v>
      </c>
      <c r="I39">
        <v>495251.085359708</v>
      </c>
      <c r="J39">
        <v>508250.13203642378</v>
      </c>
      <c r="K39">
        <v>493209.6422463631</v>
      </c>
      <c r="L39">
        <v>332203.35931452317</v>
      </c>
      <c r="M39">
        <v>349153.21978418279</v>
      </c>
      <c r="N39">
        <v>375746.89712515182</v>
      </c>
      <c r="O39">
        <v>363860.30857525021</v>
      </c>
      <c r="P39">
        <v>336838.61166706658</v>
      </c>
      <c r="Q39">
        <v>332820.68326941557</v>
      </c>
      <c r="R39">
        <v>355163.50141426863</v>
      </c>
      <c r="S39">
        <v>376471.81881291617</v>
      </c>
      <c r="T39">
        <v>384572.48542724538</v>
      </c>
      <c r="U39">
        <v>391614.78165711858</v>
      </c>
      <c r="V39">
        <v>418618.86188910168</v>
      </c>
      <c r="W39">
        <v>421432.74197289732</v>
      </c>
      <c r="X39">
        <v>434862.85828393971</v>
      </c>
      <c r="Y39">
        <v>427167.1949206104</v>
      </c>
      <c r="Z39">
        <v>430210.52401067573</v>
      </c>
      <c r="AA39">
        <v>416785.74997216917</v>
      </c>
      <c r="AB39">
        <v>419644.10523001407</v>
      </c>
      <c r="AC39">
        <v>416205.85984054243</v>
      </c>
      <c r="AD39">
        <v>427396.97968324408</v>
      </c>
      <c r="AE39">
        <v>426472.36871502368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-5.5769947225058805E-2</v>
      </c>
      <c r="BL39" s="9">
        <f t="shared" si="15"/>
        <v>2.5908835179498921E-2</v>
      </c>
      <c r="BM39" s="9">
        <f t="shared" si="15"/>
        <v>-3.0039390817846446E-2</v>
      </c>
      <c r="BN39" s="9">
        <f t="shared" si="15"/>
        <v>-0.39518701202340684</v>
      </c>
      <c r="BO39" s="9">
        <f t="shared" si="15"/>
        <v>4.9763541575111293E-2</v>
      </c>
      <c r="BP39" s="9">
        <f t="shared" si="15"/>
        <v>7.3404919753041281E-2</v>
      </c>
      <c r="BQ39" s="9">
        <f t="shared" si="15"/>
        <v>-3.2145744453015164E-2</v>
      </c>
      <c r="BR39" s="9">
        <f t="shared" si="15"/>
        <v>-7.7166107814537699E-2</v>
      </c>
      <c r="BS39" s="9">
        <f t="shared" si="15"/>
        <v>-1.2000062251230079E-2</v>
      </c>
      <c r="BT39" s="9">
        <f t="shared" si="15"/>
        <v>6.4974394548047515E-2</v>
      </c>
      <c r="BU39" s="9">
        <f t="shared" si="15"/>
        <v>5.8264943197054934E-2</v>
      </c>
      <c r="BV39" s="9">
        <f t="shared" si="15"/>
        <v>2.1289095836712253E-2</v>
      </c>
      <c r="BW39" s="9">
        <f t="shared" si="15"/>
        <v>1.8146366925381602E-2</v>
      </c>
      <c r="BX39" s="9">
        <f t="shared" si="15"/>
        <v>6.668221168460417E-2</v>
      </c>
      <c r="BY39" s="9">
        <f t="shared" si="15"/>
        <v>6.6993279817484878E-3</v>
      </c>
      <c r="BZ39" s="9">
        <f t="shared" si="15"/>
        <v>3.1370516631939425E-2</v>
      </c>
      <c r="CA39" s="9">
        <f t="shared" si="13"/>
        <v>-1.7855219287162032E-2</v>
      </c>
      <c r="CB39" s="9">
        <f t="shared" si="13"/>
        <v>7.0991858184381714E-3</v>
      </c>
      <c r="CC39" s="9">
        <f t="shared" si="13"/>
        <v>-3.1702378871253704E-2</v>
      </c>
      <c r="CD39" s="9">
        <f t="shared" si="13"/>
        <v>6.8346828293960561E-3</v>
      </c>
      <c r="CE39" s="9">
        <f t="shared" si="13"/>
        <v>-8.226990311183421E-3</v>
      </c>
      <c r="CF39" s="9">
        <f t="shared" si="13"/>
        <v>2.6533282891973816E-2</v>
      </c>
      <c r="CG39" s="9">
        <f t="shared" si="13"/>
        <v>-2.1656974368327165E-3</v>
      </c>
      <c r="CH39" s="9">
        <f t="shared" si="11"/>
        <v>9.2954753491776218E-2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4397992.7043331284</v>
      </c>
      <c r="D40" s="6">
        <f t="shared" si="2"/>
        <v>0</v>
      </c>
      <c r="E40" s="6">
        <f t="shared" si="3"/>
        <v>4128466.7028020821</v>
      </c>
      <c r="F40" s="15">
        <f t="shared" si="4"/>
        <v>0</v>
      </c>
      <c r="G40" s="6"/>
      <c r="H40">
        <v>546390.1645146003</v>
      </c>
      <c r="I40">
        <v>529947.01452064898</v>
      </c>
      <c r="J40">
        <v>534812.52623625228</v>
      </c>
      <c r="K40">
        <v>523065.13651449478</v>
      </c>
      <c r="L40">
        <v>284367.43457138329</v>
      </c>
      <c r="M40">
        <v>312691.59799913358</v>
      </c>
      <c r="N40">
        <v>337617.13538698648</v>
      </c>
      <c r="O40">
        <v>324624.09096919867</v>
      </c>
      <c r="P40">
        <v>300633.22898258682</v>
      </c>
      <c r="Q40">
        <v>298777.10484424641</v>
      </c>
      <c r="R40">
        <v>316842.5118800581</v>
      </c>
      <c r="S40">
        <v>328894.6153303741</v>
      </c>
      <c r="T40">
        <v>333108.81594656681</v>
      </c>
      <c r="U40">
        <v>331641.31358213793</v>
      </c>
      <c r="V40">
        <v>355481.15643554053</v>
      </c>
      <c r="W40">
        <v>348744.40588031203</v>
      </c>
      <c r="X40">
        <v>343333.65697085689</v>
      </c>
      <c r="Y40">
        <v>330511.97815416817</v>
      </c>
      <c r="Z40">
        <v>316887.79051912558</v>
      </c>
      <c r="AA40">
        <v>312062.72357080539</v>
      </c>
      <c r="AB40">
        <v>311695.87863048632</v>
      </c>
      <c r="AC40">
        <v>306051.78506349173</v>
      </c>
      <c r="AD40">
        <v>304830.17065180448</v>
      </c>
      <c r="AE40">
        <v>300166.13807671622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523065.13651449478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-3.0556278626216835E-2</v>
      </c>
      <c r="BL40" s="9">
        <f t="shared" si="15"/>
        <v>9.1392382891643548E-3</v>
      </c>
      <c r="BM40" s="9">
        <f t="shared" si="15"/>
        <v>-2.2210266920456745E-2</v>
      </c>
      <c r="BN40" s="9">
        <f t="shared" si="15"/>
        <v>-0.60943881466842798</v>
      </c>
      <c r="BO40" s="9">
        <f t="shared" si="15"/>
        <v>9.4950209250027465E-2</v>
      </c>
      <c r="BP40" s="9">
        <f t="shared" si="15"/>
        <v>7.6695123015444566E-2</v>
      </c>
      <c r="BQ40" s="9">
        <f t="shared" si="15"/>
        <v>-3.9244648181691009E-2</v>
      </c>
      <c r="BR40" s="9">
        <f t="shared" si="15"/>
        <v>-7.6776856329641194E-2</v>
      </c>
      <c r="BS40" s="9">
        <f t="shared" si="15"/>
        <v>-6.193186758093449E-3</v>
      </c>
      <c r="BT40" s="9">
        <f t="shared" si="15"/>
        <v>5.8707015835628318E-2</v>
      </c>
      <c r="BU40" s="9">
        <f t="shared" si="15"/>
        <v>3.7332538829818643E-2</v>
      </c>
      <c r="BV40" s="9">
        <f t="shared" si="15"/>
        <v>1.2731829907765243E-2</v>
      </c>
      <c r="BW40" s="9">
        <f t="shared" si="15"/>
        <v>-4.4152071077676299E-3</v>
      </c>
      <c r="BX40" s="9">
        <f t="shared" si="15"/>
        <v>6.9418237923443357E-2</v>
      </c>
      <c r="BY40" s="9">
        <f t="shared" si="15"/>
        <v>-1.9132949510873548E-2</v>
      </c>
      <c r="BZ40" s="9">
        <f t="shared" si="15"/>
        <v>-1.5636557331673628E-2</v>
      </c>
      <c r="CA40" s="9">
        <f t="shared" si="13"/>
        <v>-3.8059834029736499E-2</v>
      </c>
      <c r="CB40" s="9">
        <f t="shared" si="13"/>
        <v>-4.2095163070735672E-2</v>
      </c>
      <c r="CC40" s="9">
        <f t="shared" si="13"/>
        <v>-1.5343533398068961E-2</v>
      </c>
      <c r="CD40" s="9">
        <f t="shared" si="13"/>
        <v>-1.1762402356291796E-3</v>
      </c>
      <c r="CE40" s="9">
        <f t="shared" si="13"/>
        <v>-1.8273644586666138E-2</v>
      </c>
      <c r="CF40" s="9">
        <f t="shared" si="13"/>
        <v>-3.999515875964468E-3</v>
      </c>
      <c r="CG40" s="9">
        <f t="shared" si="13"/>
        <v>-1.5418689033714517E-2</v>
      </c>
      <c r="CH40" s="9">
        <f t="shared" si="11"/>
        <v>0.13385770187972124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4345556.7307967693</v>
      </c>
      <c r="D41" s="6">
        <f t="shared" si="2"/>
        <v>0</v>
      </c>
      <c r="E41" s="6">
        <f t="shared" si="3"/>
        <v>4001736.7534989924</v>
      </c>
      <c r="F41" s="15">
        <f t="shared" si="4"/>
        <v>0</v>
      </c>
      <c r="G41" s="6"/>
      <c r="H41">
        <v>496201.80564090412</v>
      </c>
      <c r="I41">
        <v>469482.10872553173</v>
      </c>
      <c r="J41">
        <v>479351.01787828072</v>
      </c>
      <c r="K41">
        <v>472184.97085398989</v>
      </c>
      <c r="L41">
        <v>298832.54612958978</v>
      </c>
      <c r="M41">
        <v>312060.95769066748</v>
      </c>
      <c r="N41">
        <v>330185.17827776301</v>
      </c>
      <c r="O41">
        <v>309799.50393910409</v>
      </c>
      <c r="P41">
        <v>288780.94067847781</v>
      </c>
      <c r="Q41">
        <v>285649.61265756201</v>
      </c>
      <c r="R41">
        <v>310994.84997246088</v>
      </c>
      <c r="S41">
        <v>323013.98156832787</v>
      </c>
      <c r="T41">
        <v>333510.56574444717</v>
      </c>
      <c r="U41">
        <v>343799.80703631981</v>
      </c>
      <c r="V41">
        <v>372014.91384453449</v>
      </c>
      <c r="W41">
        <v>372110.83376503258</v>
      </c>
      <c r="X41">
        <v>381436.60101989441</v>
      </c>
      <c r="Y41">
        <v>379008.53479907772</v>
      </c>
      <c r="Z41">
        <v>378983.83709213731</v>
      </c>
      <c r="AA41">
        <v>375434.12302499951</v>
      </c>
      <c r="AB41">
        <v>385169.89884729992</v>
      </c>
      <c r="AC41">
        <v>385656.63624095521</v>
      </c>
      <c r="AD41">
        <v>397167.12418031442</v>
      </c>
      <c r="AE41">
        <v>394690.33554719051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-5.5352519347460022E-2</v>
      </c>
      <c r="BL41" s="9">
        <f t="shared" si="15"/>
        <v>2.0802952134660137E-2</v>
      </c>
      <c r="BM41" s="9">
        <f t="shared" si="15"/>
        <v>-1.5062346755751131E-2</v>
      </c>
      <c r="BN41" s="9">
        <f t="shared" si="15"/>
        <v>-0.45748742610346615</v>
      </c>
      <c r="BO41" s="9">
        <f t="shared" si="15"/>
        <v>4.3315175822720348E-2</v>
      </c>
      <c r="BP41" s="9">
        <f t="shared" si="15"/>
        <v>5.645509743355076E-2</v>
      </c>
      <c r="BQ41" s="9">
        <f t="shared" si="15"/>
        <v>-6.3728316621072076E-2</v>
      </c>
      <c r="BR41" s="9">
        <f t="shared" si="15"/>
        <v>-7.0256916791700347E-2</v>
      </c>
      <c r="BS41" s="9">
        <f t="shared" si="15"/>
        <v>-1.0902480794377844E-2</v>
      </c>
      <c r="BT41" s="9">
        <f t="shared" si="15"/>
        <v>8.5010423302123675E-2</v>
      </c>
      <c r="BU41" s="9">
        <f t="shared" si="15"/>
        <v>3.7919256407027341E-2</v>
      </c>
      <c r="BV41" s="9">
        <f t="shared" si="15"/>
        <v>3.1978937371409374E-2</v>
      </c>
      <c r="BW41" s="9">
        <f t="shared" si="15"/>
        <v>3.0384985434863475E-2</v>
      </c>
      <c r="BX41" s="9">
        <f t="shared" si="15"/>
        <v>7.8874412768113689E-2</v>
      </c>
      <c r="BY41" s="9">
        <f t="shared" si="15"/>
        <v>2.5780567689661661E-4</v>
      </c>
      <c r="BZ41" s="9">
        <f t="shared" si="15"/>
        <v>2.4752903354071456E-2</v>
      </c>
      <c r="CA41" s="9">
        <f t="shared" si="13"/>
        <v>-6.3859293927722629E-3</v>
      </c>
      <c r="CB41" s="9">
        <f t="shared" si="13"/>
        <v>-6.5166109488706126E-5</v>
      </c>
      <c r="CC41" s="9">
        <f t="shared" si="13"/>
        <v>-9.4105401810025673E-3</v>
      </c>
      <c r="CD41" s="9">
        <f t="shared" si="13"/>
        <v>2.5601514855582274E-2</v>
      </c>
      <c r="CE41" s="9">
        <f t="shared" si="13"/>
        <v>1.2628975163431755E-3</v>
      </c>
      <c r="CF41" s="9">
        <f t="shared" si="13"/>
        <v>2.9409729644658409E-2</v>
      </c>
      <c r="CG41" s="9">
        <f t="shared" si="13"/>
        <v>-6.2556630104894555E-3</v>
      </c>
      <c r="CH41" s="9">
        <f t="shared" si="11"/>
        <v>0.10532527803590075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4276039.2523161182</v>
      </c>
      <c r="D42" s="6">
        <f t="shared" si="2"/>
        <v>0</v>
      </c>
      <c r="E42" s="6">
        <f t="shared" si="3"/>
        <v>3975647.27868655</v>
      </c>
      <c r="F42" s="15">
        <f t="shared" si="4"/>
        <v>0</v>
      </c>
      <c r="G42" s="6"/>
      <c r="H42">
        <v>493748.77401895449</v>
      </c>
      <c r="I42">
        <v>462775.51202949579</v>
      </c>
      <c r="J42">
        <v>471176.09965805663</v>
      </c>
      <c r="K42">
        <v>452759.15588580578</v>
      </c>
      <c r="L42">
        <v>292966.89278788638</v>
      </c>
      <c r="M42">
        <v>304928.62939744268</v>
      </c>
      <c r="N42">
        <v>331572.80340710352</v>
      </c>
      <c r="O42">
        <v>322948.57788386702</v>
      </c>
      <c r="P42">
        <v>295228.22901689331</v>
      </c>
      <c r="Q42">
        <v>297190.54498028551</v>
      </c>
      <c r="R42">
        <v>310797.87747843051</v>
      </c>
      <c r="S42">
        <v>330966.84721857158</v>
      </c>
      <c r="T42">
        <v>344368.34469016508</v>
      </c>
      <c r="U42">
        <v>355008.58745660388</v>
      </c>
      <c r="V42">
        <v>378572.15265565697</v>
      </c>
      <c r="W42">
        <v>378072.14185785328</v>
      </c>
      <c r="X42">
        <v>370749.59106896422</v>
      </c>
      <c r="Y42">
        <v>363508.36148385092</v>
      </c>
      <c r="Z42">
        <v>356745.21153699921</v>
      </c>
      <c r="AA42">
        <v>344780.24561792531</v>
      </c>
      <c r="AB42">
        <v>350811.57824741228</v>
      </c>
      <c r="AC42">
        <v>333058.78483765182</v>
      </c>
      <c r="AD42">
        <v>343145.43478603137</v>
      </c>
      <c r="AE42">
        <v>335912.61702642281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0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-6.4784751934603702E-2</v>
      </c>
      <c r="BL42" s="9">
        <f t="shared" si="15"/>
        <v>1.7989827485243106E-2</v>
      </c>
      <c r="BM42" s="9">
        <f t="shared" si="15"/>
        <v>-3.9871589375311357E-2</v>
      </c>
      <c r="BN42" s="9">
        <f t="shared" si="15"/>
        <v>-0.43530071065321396</v>
      </c>
      <c r="BO42" s="9">
        <f t="shared" si="15"/>
        <v>4.0018138514302651E-2</v>
      </c>
      <c r="BP42" s="9">
        <f t="shared" si="15"/>
        <v>8.3769656385284108E-2</v>
      </c>
      <c r="BQ42" s="9">
        <f t="shared" si="15"/>
        <v>-2.6354294683561791E-2</v>
      </c>
      <c r="BR42" s="9">
        <f t="shared" si="15"/>
        <v>-8.9744394045437381E-2</v>
      </c>
      <c r="BS42" s="9">
        <f t="shared" si="15"/>
        <v>6.6247837723003222E-3</v>
      </c>
      <c r="BT42" s="9">
        <f t="shared" si="15"/>
        <v>4.4769290572529048E-2</v>
      </c>
      <c r="BU42" s="9">
        <f t="shared" si="15"/>
        <v>6.2875421650066321E-2</v>
      </c>
      <c r="BV42" s="9">
        <f t="shared" si="15"/>
        <v>3.9693643056587576E-2</v>
      </c>
      <c r="BW42" s="9">
        <f t="shared" si="15"/>
        <v>3.0430125244596554E-2</v>
      </c>
      <c r="BX42" s="9">
        <f t="shared" si="15"/>
        <v>6.4264703397001258E-2</v>
      </c>
      <c r="BY42" s="9">
        <f t="shared" si="15"/>
        <v>-1.3216537128817748E-3</v>
      </c>
      <c r="BZ42" s="9">
        <f t="shared" si="15"/>
        <v>-1.9558150851369534E-2</v>
      </c>
      <c r="CA42" s="9">
        <f t="shared" si="13"/>
        <v>-1.9724578618573494E-2</v>
      </c>
      <c r="CB42" s="9">
        <f t="shared" si="13"/>
        <v>-1.8780465609866553E-2</v>
      </c>
      <c r="CC42" s="9">
        <f t="shared" si="13"/>
        <v>-3.4114588948882286E-2</v>
      </c>
      <c r="CD42" s="9">
        <f t="shared" si="13"/>
        <v>1.7342020362777662E-2</v>
      </c>
      <c r="CE42" s="9">
        <f t="shared" si="13"/>
        <v>-5.1930259774977706E-2</v>
      </c>
      <c r="CF42" s="9">
        <f t="shared" si="13"/>
        <v>2.9835359977766086E-2</v>
      </c>
      <c r="CG42" s="9">
        <f t="shared" si="13"/>
        <v>-2.1303307656619412E-2</v>
      </c>
      <c r="CH42" s="9">
        <f t="shared" si="11"/>
        <v>0.10130477237505602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4651426.503759454</v>
      </c>
      <c r="D43" s="6">
        <f t="shared" si="2"/>
        <v>0</v>
      </c>
      <c r="E43" s="6">
        <f t="shared" si="3"/>
        <v>4299143.9402130423</v>
      </c>
      <c r="F43" s="15">
        <f t="shared" si="4"/>
        <v>0</v>
      </c>
      <c r="G43" s="6"/>
      <c r="H43">
        <v>516881.6786564748</v>
      </c>
      <c r="I43">
        <v>486440.51788428018</v>
      </c>
      <c r="J43">
        <v>499836.96382938721</v>
      </c>
      <c r="K43">
        <v>482264.29665439768</v>
      </c>
      <c r="L43">
        <v>326985.9764163231</v>
      </c>
      <c r="M43">
        <v>342478.80638604518</v>
      </c>
      <c r="N43">
        <v>368027.42310843267</v>
      </c>
      <c r="O43">
        <v>354428.49159678619</v>
      </c>
      <c r="P43">
        <v>323022.9260770625</v>
      </c>
      <c r="Q43">
        <v>326599.8722810013</v>
      </c>
      <c r="R43">
        <v>347587.72174571821</v>
      </c>
      <c r="S43">
        <v>368194.83623855549</v>
      </c>
      <c r="T43">
        <v>372584.69911045389</v>
      </c>
      <c r="U43">
        <v>377314.42700055341</v>
      </c>
      <c r="V43">
        <v>400925.16381236882</v>
      </c>
      <c r="W43">
        <v>394515.19276579318</v>
      </c>
      <c r="X43">
        <v>404932.12601094053</v>
      </c>
      <c r="Y43">
        <v>399695.10471068468</v>
      </c>
      <c r="Z43">
        <v>400353.9782100959</v>
      </c>
      <c r="AA43">
        <v>393217.41517324012</v>
      </c>
      <c r="AB43">
        <v>397868.16433314088</v>
      </c>
      <c r="AC43">
        <v>397836.3573464264</v>
      </c>
      <c r="AD43">
        <v>402935.77427055943</v>
      </c>
      <c r="AE43">
        <v>401677.45444769022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0</v>
      </c>
      <c r="AM43" s="6">
        <f t="shared" si="14"/>
        <v>0</v>
      </c>
      <c r="AN43" s="6">
        <f t="shared" si="14"/>
        <v>0</v>
      </c>
      <c r="AO43" s="6">
        <f t="shared" si="14"/>
        <v>0</v>
      </c>
      <c r="AP43" s="6">
        <f t="shared" si="14"/>
        <v>0</v>
      </c>
      <c r="AQ43" s="6">
        <f t="shared" si="14"/>
        <v>0</v>
      </c>
      <c r="AR43" s="6">
        <f t="shared" si="14"/>
        <v>0</v>
      </c>
      <c r="AS43" s="6">
        <f t="shared" si="14"/>
        <v>0</v>
      </c>
      <c r="AT43" s="6">
        <f t="shared" si="14"/>
        <v>0</v>
      </c>
      <c r="AU43" s="6">
        <f t="shared" si="14"/>
        <v>0</v>
      </c>
      <c r="AV43" s="6">
        <f t="shared" si="14"/>
        <v>0</v>
      </c>
      <c r="AW43" s="6">
        <f t="shared" si="14"/>
        <v>0</v>
      </c>
      <c r="AX43" s="6">
        <f t="shared" si="14"/>
        <v>0</v>
      </c>
      <c r="AY43" s="6">
        <f t="shared" si="12"/>
        <v>0</v>
      </c>
      <c r="AZ43" s="6">
        <f t="shared" si="12"/>
        <v>0</v>
      </c>
      <c r="BA43" s="6">
        <f t="shared" si="12"/>
        <v>0</v>
      </c>
      <c r="BB43" s="6">
        <f t="shared" si="12"/>
        <v>0</v>
      </c>
      <c r="BC43" s="6">
        <f t="shared" si="12"/>
        <v>0</v>
      </c>
      <c r="BD43" s="6">
        <f t="shared" si="12"/>
        <v>0</v>
      </c>
      <c r="BE43" s="6">
        <f t="shared" si="12"/>
        <v>0</v>
      </c>
      <c r="BF43" s="6">
        <f t="shared" si="12"/>
        <v>0</v>
      </c>
      <c r="BG43" s="6"/>
      <c r="BJ43" s="9"/>
      <c r="BK43" s="9">
        <f t="shared" si="15"/>
        <v>-6.0699358162320409E-2</v>
      </c>
      <c r="BL43" s="9">
        <f t="shared" si="15"/>
        <v>2.7167344153947285E-2</v>
      </c>
      <c r="BM43" s="9">
        <f t="shared" si="15"/>
        <v>-3.5789675829116963E-2</v>
      </c>
      <c r="BN43" s="9">
        <f t="shared" si="15"/>
        <v>-0.38857501267805689</v>
      </c>
      <c r="BO43" s="9">
        <f t="shared" si="15"/>
        <v>4.6292492222206806E-2</v>
      </c>
      <c r="BP43" s="9">
        <f t="shared" si="15"/>
        <v>7.1947678086043798E-2</v>
      </c>
      <c r="BQ43" s="9">
        <f t="shared" si="15"/>
        <v>-3.7650845313264347E-2</v>
      </c>
      <c r="BR43" s="9">
        <f t="shared" si="15"/>
        <v>-9.2783310125079135E-2</v>
      </c>
      <c r="BS43" s="9">
        <f t="shared" si="15"/>
        <v>1.1012490209400086E-2</v>
      </c>
      <c r="BT43" s="9">
        <f t="shared" si="15"/>
        <v>6.2281280346441294E-2</v>
      </c>
      <c r="BU43" s="9">
        <f t="shared" si="15"/>
        <v>5.7595174535716193E-2</v>
      </c>
      <c r="BV43" s="9">
        <f t="shared" si="15"/>
        <v>1.1852147772843781E-2</v>
      </c>
      <c r="BW43" s="9">
        <f t="shared" si="15"/>
        <v>1.2614471582551219E-2</v>
      </c>
      <c r="BX43" s="9">
        <f t="shared" si="15"/>
        <v>6.0695922263349189E-2</v>
      </c>
      <c r="BY43" s="9">
        <f t="shared" si="15"/>
        <v>-1.6117134989596073E-2</v>
      </c>
      <c r="BZ43" s="9">
        <f t="shared" si="15"/>
        <v>2.6061811974046809E-2</v>
      </c>
      <c r="CA43" s="9">
        <f t="shared" si="13"/>
        <v>-1.3017444731873806E-2</v>
      </c>
      <c r="CB43" s="9">
        <f t="shared" si="13"/>
        <v>1.6470830663531731E-3</v>
      </c>
      <c r="CC43" s="9">
        <f t="shared" si="13"/>
        <v>-1.798642312955959E-2</v>
      </c>
      <c r="CD43" s="9">
        <f t="shared" si="13"/>
        <v>1.1758026846219316E-2</v>
      </c>
      <c r="CE43" s="9">
        <f t="shared" si="13"/>
        <v>-7.9946728628017781E-5</v>
      </c>
      <c r="CF43" s="9">
        <f t="shared" si="13"/>
        <v>1.2736421902584167E-2</v>
      </c>
      <c r="CG43" s="9">
        <f t="shared" si="13"/>
        <v>-3.1277657482967837E-3</v>
      </c>
      <c r="CH43" s="9">
        <f t="shared" si="11"/>
        <v>9.1532657992772964E-2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4194860.8142452063</v>
      </c>
      <c r="D44" s="6">
        <f t="shared" si="2"/>
        <v>0</v>
      </c>
      <c r="E44" s="6">
        <f t="shared" si="3"/>
        <v>3875095.6622024179</v>
      </c>
      <c r="F44" s="15">
        <f t="shared" si="4"/>
        <v>0</v>
      </c>
      <c r="G44" s="6"/>
      <c r="H44">
        <v>492440.20145922038</v>
      </c>
      <c r="I44">
        <v>467451.56426057417</v>
      </c>
      <c r="J44">
        <v>475468.2859158768</v>
      </c>
      <c r="K44">
        <v>460153.87613387249</v>
      </c>
      <c r="L44">
        <v>299471.82463283773</v>
      </c>
      <c r="M44">
        <v>308123.56473383092</v>
      </c>
      <c r="N44">
        <v>322235.94711902738</v>
      </c>
      <c r="O44">
        <v>301359.98981338373</v>
      </c>
      <c r="P44">
        <v>275279.38544371922</v>
      </c>
      <c r="Q44">
        <v>274309.57176072238</v>
      </c>
      <c r="R44">
        <v>296776.68265067291</v>
      </c>
      <c r="S44">
        <v>306975.21804580622</v>
      </c>
      <c r="T44">
        <v>308605.46159319201</v>
      </c>
      <c r="U44">
        <v>321835.65110831551</v>
      </c>
      <c r="V44">
        <v>341329.8226266171</v>
      </c>
      <c r="W44">
        <v>343714.5770001979</v>
      </c>
      <c r="X44">
        <v>350897.73689855658</v>
      </c>
      <c r="Y44">
        <v>349520.37911383458</v>
      </c>
      <c r="Z44">
        <v>355956.14121396153</v>
      </c>
      <c r="AA44">
        <v>355304.30868652038</v>
      </c>
      <c r="AB44">
        <v>362363.76010667247</v>
      </c>
      <c r="AC44">
        <v>358731.87587261962</v>
      </c>
      <c r="AD44">
        <v>366030.35126781132</v>
      </c>
      <c r="AE44">
        <v>365524.71626635379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-5.2077297381875755E-2</v>
      </c>
      <c r="BL44" s="9">
        <f t="shared" si="15"/>
        <v>1.700444597332551E-2</v>
      </c>
      <c r="BM44" s="9">
        <f t="shared" si="15"/>
        <v>-3.2739236594340262E-2</v>
      </c>
      <c r="BN44" s="9">
        <f t="shared" si="15"/>
        <v>-0.42954060843200809</v>
      </c>
      <c r="BO44" s="9">
        <f t="shared" si="15"/>
        <v>2.848054827293307E-2</v>
      </c>
      <c r="BP44" s="9">
        <f t="shared" si="15"/>
        <v>4.4783145517092358E-2</v>
      </c>
      <c r="BQ44" s="9">
        <f t="shared" si="15"/>
        <v>-6.697850265691821E-2</v>
      </c>
      <c r="BR44" s="9">
        <f t="shared" si="15"/>
        <v>-9.0519000571945327E-2</v>
      </c>
      <c r="BS44" s="9">
        <f t="shared" si="15"/>
        <v>-3.5292364481146932E-3</v>
      </c>
      <c r="BT44" s="9">
        <f t="shared" si="15"/>
        <v>7.8722653147724073E-2</v>
      </c>
      <c r="BU44" s="9">
        <f t="shared" si="15"/>
        <v>3.3787075641794298E-2</v>
      </c>
      <c r="BV44" s="9">
        <f t="shared" si="15"/>
        <v>5.2966163902268756E-3</v>
      </c>
      <c r="BW44" s="9">
        <f t="shared" si="15"/>
        <v>4.1977377219791195E-2</v>
      </c>
      <c r="BX44" s="9">
        <f t="shared" si="15"/>
        <v>5.8808216643756607E-2</v>
      </c>
      <c r="BY44" s="9">
        <f t="shared" si="15"/>
        <v>6.9623633393322238E-3</v>
      </c>
      <c r="BZ44" s="9">
        <f t="shared" si="15"/>
        <v>2.0683238204271252E-2</v>
      </c>
      <c r="CA44" s="9">
        <f t="shared" si="13"/>
        <v>-3.9329638359463142E-3</v>
      </c>
      <c r="CB44" s="9">
        <f t="shared" si="13"/>
        <v>1.8245655112719663E-2</v>
      </c>
      <c r="CC44" s="9">
        <f t="shared" si="13"/>
        <v>-1.8328945747466384E-3</v>
      </c>
      <c r="CD44" s="9">
        <f t="shared" si="13"/>
        <v>1.9673939612373487E-2</v>
      </c>
      <c r="CE44" s="9">
        <f t="shared" si="13"/>
        <v>-1.0073323880923055E-2</v>
      </c>
      <c r="CF44" s="9">
        <f t="shared" si="13"/>
        <v>2.0141011342401573E-2</v>
      </c>
      <c r="CG44" s="9">
        <f t="shared" si="13"/>
        <v>-1.3823568571002586E-3</v>
      </c>
      <c r="CH44" s="9">
        <f t="shared" si="11"/>
        <v>9.8750502797631395E-2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4507472.9160266705</v>
      </c>
      <c r="D45" s="6">
        <f t="shared" si="2"/>
        <v>0</v>
      </c>
      <c r="E45" s="6">
        <f t="shared" si="3"/>
        <v>4163277.0547009222</v>
      </c>
      <c r="F45" s="15">
        <f t="shared" si="4"/>
        <v>0</v>
      </c>
      <c r="G45" s="6"/>
      <c r="H45">
        <v>502273.24911150982</v>
      </c>
      <c r="I45">
        <v>478930.95717640012</v>
      </c>
      <c r="J45">
        <v>485573.69116711052</v>
      </c>
      <c r="K45">
        <v>469454.01145938633</v>
      </c>
      <c r="L45">
        <v>297643.16910132609</v>
      </c>
      <c r="M45">
        <v>320452.65368599922</v>
      </c>
      <c r="N45">
        <v>350950.47627863649</v>
      </c>
      <c r="O45">
        <v>344698.2990442575</v>
      </c>
      <c r="P45">
        <v>314982.2157014648</v>
      </c>
      <c r="Q45">
        <v>310845.34790161852</v>
      </c>
      <c r="R45">
        <v>339250.57088137663</v>
      </c>
      <c r="S45">
        <v>361661.5074769911</v>
      </c>
      <c r="T45">
        <v>362668.44200041943</v>
      </c>
      <c r="U45">
        <v>371641.51590862288</v>
      </c>
      <c r="V45">
        <v>394439.3666313701</v>
      </c>
      <c r="W45">
        <v>392030.81574730272</v>
      </c>
      <c r="X45">
        <v>390274.72872987483</v>
      </c>
      <c r="Y45">
        <v>390242.97720677318</v>
      </c>
      <c r="Z45">
        <v>386557.15193384222</v>
      </c>
      <c r="AA45">
        <v>385234.09291771799</v>
      </c>
      <c r="AB45">
        <v>390010.43131103902</v>
      </c>
      <c r="AC45">
        <v>385064.77954794263</v>
      </c>
      <c r="AD45">
        <v>396380.5953886761</v>
      </c>
      <c r="AE45">
        <v>392177.88152771891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-4.7587845026738844E-2</v>
      </c>
      <c r="BL45" s="9">
        <f t="shared" si="15"/>
        <v>1.3774612770314476E-2</v>
      </c>
      <c r="BM45" s="9">
        <f t="shared" si="15"/>
        <v>-3.3760718598151357E-2</v>
      </c>
      <c r="BN45" s="9">
        <f t="shared" si="15"/>
        <v>-0.4556749917842563</v>
      </c>
      <c r="BO45" s="9">
        <f t="shared" si="15"/>
        <v>7.3839189136111746E-2</v>
      </c>
      <c r="BP45" s="9">
        <f t="shared" si="15"/>
        <v>9.0910581248657404E-2</v>
      </c>
      <c r="BQ45" s="9">
        <f t="shared" si="15"/>
        <v>-1.7975581374832513E-2</v>
      </c>
      <c r="BR45" s="9">
        <f t="shared" si="15"/>
        <v>-9.0153359771963121E-2</v>
      </c>
      <c r="BS45" s="9">
        <f t="shared" si="15"/>
        <v>-1.3220664271764056E-2</v>
      </c>
      <c r="BT45" s="9">
        <f t="shared" si="15"/>
        <v>8.7443466618975424E-2</v>
      </c>
      <c r="BU45" s="9">
        <f t="shared" si="15"/>
        <v>6.3969730675687564E-2</v>
      </c>
      <c r="BV45" s="9">
        <f t="shared" si="15"/>
        <v>2.7803217934155018E-3</v>
      </c>
      <c r="BW45" s="9">
        <f t="shared" si="15"/>
        <v>2.4440688777821948E-2</v>
      </c>
      <c r="BX45" s="9">
        <f t="shared" si="15"/>
        <v>5.953570898609583E-2</v>
      </c>
      <c r="BY45" s="9">
        <f t="shared" si="15"/>
        <v>-6.1249834204645708E-3</v>
      </c>
      <c r="BZ45" s="9">
        <f t="shared" si="15"/>
        <v>-4.4895245328129075E-3</v>
      </c>
      <c r="CA45" s="9">
        <f t="shared" si="13"/>
        <v>-8.1360161025588026E-5</v>
      </c>
      <c r="CB45" s="9">
        <f t="shared" si="13"/>
        <v>-9.4898360487162582E-3</v>
      </c>
      <c r="CC45" s="9">
        <f t="shared" si="13"/>
        <v>-3.4285444956450271E-3</v>
      </c>
      <c r="CD45" s="9">
        <f t="shared" si="13"/>
        <v>1.2322302654585992E-2</v>
      </c>
      <c r="CE45" s="9">
        <f t="shared" si="13"/>
        <v>-1.2761907017396802E-2</v>
      </c>
      <c r="CF45" s="9">
        <f t="shared" si="13"/>
        <v>2.8963270460471317E-2</v>
      </c>
      <c r="CG45" s="9">
        <f t="shared" si="13"/>
        <v>-1.0659332889285916E-2</v>
      </c>
      <c r="CH45" s="9">
        <f t="shared" si="11"/>
        <v>0.10622217112254863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5137071.5080019804</v>
      </c>
      <c r="D46" s="6">
        <f t="shared" si="2"/>
        <v>5137071.5080019804</v>
      </c>
      <c r="E46" s="6">
        <f t="shared" si="3"/>
        <v>4760878.3209805777</v>
      </c>
      <c r="F46" s="15">
        <f t="shared" si="4"/>
        <v>4760878.3209805777</v>
      </c>
      <c r="G46" s="6"/>
      <c r="H46">
        <v>585610.754715816</v>
      </c>
      <c r="I46">
        <v>558349.4800936823</v>
      </c>
      <c r="J46">
        <v>568628.40889878687</v>
      </c>
      <c r="K46">
        <v>556319.62743039289</v>
      </c>
      <c r="L46">
        <v>345924.63121719472</v>
      </c>
      <c r="M46">
        <v>371854.15736001811</v>
      </c>
      <c r="N46">
        <v>402103.73852575012</v>
      </c>
      <c r="O46">
        <v>394354.67972591688</v>
      </c>
      <c r="P46">
        <v>366352.18268421019</v>
      </c>
      <c r="Q46">
        <v>361044.1209270517</v>
      </c>
      <c r="R46">
        <v>382464.54131946439</v>
      </c>
      <c r="S46">
        <v>395541.3350823404</v>
      </c>
      <c r="T46">
        <v>399593.9246275411</v>
      </c>
      <c r="U46">
        <v>410261.49920570129</v>
      </c>
      <c r="V46">
        <v>431685.04818160762</v>
      </c>
      <c r="W46">
        <v>429884.19335472822</v>
      </c>
      <c r="X46">
        <v>432878.57609806501</v>
      </c>
      <c r="Y46">
        <v>420784.50753471738</v>
      </c>
      <c r="Z46">
        <v>419083.52908710937</v>
      </c>
      <c r="AA46">
        <v>418356.38510095287</v>
      </c>
      <c r="AB46">
        <v>434728.28891354991</v>
      </c>
      <c r="AC46">
        <v>419826.96530597669</v>
      </c>
      <c r="AD46">
        <v>427031.3556147234</v>
      </c>
      <c r="AE46">
        <v>426092.1821808446</v>
      </c>
      <c r="AF46" s="6"/>
      <c r="AG46" s="6"/>
      <c r="AH46" s="6"/>
      <c r="AI46" s="6">
        <f t="shared" si="14"/>
        <v>585610.754715816</v>
      </c>
      <c r="AJ46" s="6">
        <f t="shared" si="14"/>
        <v>558349.4800936823</v>
      </c>
      <c r="AK46" s="6">
        <f t="shared" si="14"/>
        <v>568628.40889878687</v>
      </c>
      <c r="AL46" s="6">
        <f t="shared" si="14"/>
        <v>556319.62743039289</v>
      </c>
      <c r="AM46" s="6">
        <f t="shared" si="14"/>
        <v>345924.63121719472</v>
      </c>
      <c r="AN46" s="6">
        <f t="shared" si="14"/>
        <v>371854.15736001811</v>
      </c>
      <c r="AO46" s="6">
        <f t="shared" si="14"/>
        <v>402103.73852575012</v>
      </c>
      <c r="AP46" s="6">
        <f t="shared" si="14"/>
        <v>394354.67972591688</v>
      </c>
      <c r="AQ46" s="6">
        <f t="shared" si="14"/>
        <v>366352.18268421019</v>
      </c>
      <c r="AR46" s="6">
        <f t="shared" si="14"/>
        <v>361044.1209270517</v>
      </c>
      <c r="AS46" s="6">
        <f t="shared" si="14"/>
        <v>382464.54131946439</v>
      </c>
      <c r="AT46" s="6">
        <f t="shared" si="14"/>
        <v>395541.3350823404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-4.767025302819481E-2</v>
      </c>
      <c r="BL46" s="9">
        <f t="shared" si="15"/>
        <v>1.8242086114305545E-2</v>
      </c>
      <c r="BM46" s="9">
        <f t="shared" si="15"/>
        <v>-2.1884162302427613E-2</v>
      </c>
      <c r="BN46" s="9">
        <f t="shared" si="15"/>
        <v>-0.47512207607801099</v>
      </c>
      <c r="BO46" s="9">
        <f t="shared" si="15"/>
        <v>7.2280804816396982E-2</v>
      </c>
      <c r="BP46" s="9">
        <f t="shared" si="15"/>
        <v>7.8208384068561371E-2</v>
      </c>
      <c r="BQ46" s="9">
        <f t="shared" si="15"/>
        <v>-1.9459404653653055E-2</v>
      </c>
      <c r="BR46" s="9">
        <f t="shared" si="15"/>
        <v>-7.3655588200020883E-2</v>
      </c>
      <c r="BS46" s="9">
        <f t="shared" si="15"/>
        <v>-1.4594949009535712E-2</v>
      </c>
      <c r="BT46" s="9">
        <f t="shared" si="15"/>
        <v>5.7635777037397189E-2</v>
      </c>
      <c r="BU46" s="9">
        <f t="shared" si="15"/>
        <v>3.3619348692402976E-2</v>
      </c>
      <c r="BV46" s="9">
        <f t="shared" si="15"/>
        <v>1.0193547794955481E-2</v>
      </c>
      <c r="BW46" s="9">
        <f t="shared" si="15"/>
        <v>2.6345916305195859E-2</v>
      </c>
      <c r="BX46" s="9">
        <f t="shared" si="15"/>
        <v>5.0901507889771616E-2</v>
      </c>
      <c r="BY46" s="9">
        <f t="shared" si="15"/>
        <v>-4.1804125836472101E-3</v>
      </c>
      <c r="BZ46" s="9">
        <f t="shared" si="15"/>
        <v>6.9414093249814341E-3</v>
      </c>
      <c r="CA46" s="9">
        <f t="shared" si="13"/>
        <v>-2.8336419909656109E-2</v>
      </c>
      <c r="CB46" s="9">
        <f t="shared" si="13"/>
        <v>-4.0505905669471756E-3</v>
      </c>
      <c r="CC46" s="9">
        <f t="shared" si="13"/>
        <v>-1.7365882771451361E-3</v>
      </c>
      <c r="CD46" s="9">
        <f t="shared" si="13"/>
        <v>3.8387547536514952E-2</v>
      </c>
      <c r="CE46" s="9">
        <f t="shared" si="13"/>
        <v>-3.4878573722528249E-2</v>
      </c>
      <c r="CF46" s="9">
        <f t="shared" si="13"/>
        <v>1.7014803865003494E-2</v>
      </c>
      <c r="CG46" s="9">
        <f t="shared" si="13"/>
        <v>-2.2017299292936775E-3</v>
      </c>
      <c r="CH46" s="9">
        <f t="shared" si="11"/>
        <v>0.10734395977878856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4389612.9858779488</v>
      </c>
      <c r="D47" s="6">
        <f t="shared" si="2"/>
        <v>0</v>
      </c>
      <c r="E47" s="6">
        <f t="shared" si="3"/>
        <v>4045077.6072025136</v>
      </c>
      <c r="F47" s="15">
        <f t="shared" si="4"/>
        <v>0</v>
      </c>
      <c r="G47" s="6"/>
      <c r="H47">
        <v>487608.86592319212</v>
      </c>
      <c r="I47">
        <v>463702.50357590592</v>
      </c>
      <c r="J47">
        <v>473084.01326982997</v>
      </c>
      <c r="K47">
        <v>464611.61002448498</v>
      </c>
      <c r="L47">
        <v>296391.97541702137</v>
      </c>
      <c r="M47">
        <v>313131.08614558767</v>
      </c>
      <c r="N47">
        <v>336930.83731984562</v>
      </c>
      <c r="O47">
        <v>321531.93681105919</v>
      </c>
      <c r="P47">
        <v>301130.69587751699</v>
      </c>
      <c r="Q47">
        <v>300858.98508334311</v>
      </c>
      <c r="R47">
        <v>327275.29016560368</v>
      </c>
      <c r="S47">
        <v>343330.81347963779</v>
      </c>
      <c r="T47">
        <v>350149.66089046962</v>
      </c>
      <c r="U47">
        <v>356632.42853854882</v>
      </c>
      <c r="V47">
        <v>379916.17901422991</v>
      </c>
      <c r="W47">
        <v>391522.99575098098</v>
      </c>
      <c r="X47">
        <v>381421.74764029222</v>
      </c>
      <c r="Y47">
        <v>381452.31984124321</v>
      </c>
      <c r="Z47">
        <v>385740.414993921</v>
      </c>
      <c r="AA47">
        <v>383128.02756214322</v>
      </c>
      <c r="AB47">
        <v>386424.85964093677</v>
      </c>
      <c r="AC47">
        <v>384118.28517506312</v>
      </c>
      <c r="AD47">
        <v>395290.03238157288</v>
      </c>
      <c r="AE47">
        <v>400526.88205090328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-5.0270389709738815E-2</v>
      </c>
      <c r="BL47" s="9">
        <f t="shared" si="15"/>
        <v>2.0029800114973441E-2</v>
      </c>
      <c r="BM47" s="9">
        <f t="shared" si="15"/>
        <v>-1.8071181311520319E-2</v>
      </c>
      <c r="BN47" s="9">
        <f t="shared" si="15"/>
        <v>-0.44951898975122967</v>
      </c>
      <c r="BO47" s="9">
        <f t="shared" si="15"/>
        <v>5.4939088878925721E-2</v>
      </c>
      <c r="BP47" s="9">
        <f t="shared" si="15"/>
        <v>7.325577034225747E-2</v>
      </c>
      <c r="BQ47" s="9">
        <f t="shared" si="15"/>
        <v>-4.6780803147824436E-2</v>
      </c>
      <c r="BR47" s="9">
        <f t="shared" si="15"/>
        <v>-6.5552499554905524E-2</v>
      </c>
      <c r="BS47" s="9">
        <f t="shared" si="15"/>
        <v>-9.027092032250257E-4</v>
      </c>
      <c r="BT47" s="9">
        <f t="shared" si="15"/>
        <v>8.4160015797899404E-2</v>
      </c>
      <c r="BU47" s="9">
        <f t="shared" si="15"/>
        <v>4.7892770472207531E-2</v>
      </c>
      <c r="BV47" s="9">
        <f t="shared" si="15"/>
        <v>1.9666212482800816E-2</v>
      </c>
      <c r="BW47" s="9">
        <f t="shared" si="15"/>
        <v>1.8344973796575285E-2</v>
      </c>
      <c r="BX47" s="9">
        <f t="shared" si="15"/>
        <v>6.3245007418926108E-2</v>
      </c>
      <c r="BY47" s="9">
        <f t="shared" si="15"/>
        <v>3.0093604409029071E-2</v>
      </c>
      <c r="BZ47" s="9">
        <f t="shared" si="15"/>
        <v>-2.6138539158952267E-2</v>
      </c>
      <c r="CA47" s="9">
        <f t="shared" si="13"/>
        <v>8.0150059546059337E-5</v>
      </c>
      <c r="CB47" s="9">
        <f t="shared" si="13"/>
        <v>1.1178781062647128E-2</v>
      </c>
      <c r="CC47" s="9">
        <f t="shared" si="13"/>
        <v>-6.7954342773429823E-3</v>
      </c>
      <c r="CD47" s="9">
        <f t="shared" si="13"/>
        <v>8.568227871551936E-3</v>
      </c>
      <c r="CE47" s="9">
        <f t="shared" si="13"/>
        <v>-5.9868973487642412E-3</v>
      </c>
      <c r="CF47" s="9">
        <f t="shared" si="13"/>
        <v>2.8669215193618772E-2</v>
      </c>
      <c r="CG47" s="9">
        <f t="shared" si="13"/>
        <v>1.316113082303311E-2</v>
      </c>
      <c r="CH47" s="9">
        <f t="shared" si="11"/>
        <v>0.10345723138901398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4467404.4617482163</v>
      </c>
      <c r="D48" s="6">
        <f t="shared" si="2"/>
        <v>0</v>
      </c>
      <c r="E48" s="6">
        <f t="shared" si="3"/>
        <v>4112836.4977585208</v>
      </c>
      <c r="F48" s="15">
        <f t="shared" si="4"/>
        <v>0</v>
      </c>
      <c r="G48" s="6"/>
      <c r="H48">
        <v>493332.98803966527</v>
      </c>
      <c r="I48">
        <v>467030.02768306248</v>
      </c>
      <c r="J48">
        <v>480211.426338427</v>
      </c>
      <c r="K48">
        <v>462720.10533743422</v>
      </c>
      <c r="L48">
        <v>310077.50913762022</v>
      </c>
      <c r="M48">
        <v>320512.00030580233</v>
      </c>
      <c r="N48">
        <v>344841.63457838638</v>
      </c>
      <c r="O48">
        <v>332625.07168436568</v>
      </c>
      <c r="P48">
        <v>308286.00527443201</v>
      </c>
      <c r="Q48">
        <v>306087.19788610999</v>
      </c>
      <c r="R48">
        <v>328994.08575169719</v>
      </c>
      <c r="S48">
        <v>346457.31980423001</v>
      </c>
      <c r="T48">
        <v>353620.97004719719</v>
      </c>
      <c r="U48">
        <v>366171.0390321649</v>
      </c>
      <c r="V48">
        <v>392088.77499681758</v>
      </c>
      <c r="W48">
        <v>390778.86281304777</v>
      </c>
      <c r="X48">
        <v>393525.3171269701</v>
      </c>
      <c r="Y48">
        <v>391538.2221503366</v>
      </c>
      <c r="Z48">
        <v>395248.08962305979</v>
      </c>
      <c r="AA48">
        <v>388548.4876180843</v>
      </c>
      <c r="AB48">
        <v>398338.30825960689</v>
      </c>
      <c r="AC48">
        <v>393058.61275320163</v>
      </c>
      <c r="AD48">
        <v>410489.17527787521</v>
      </c>
      <c r="AE48">
        <v>410003.7278852521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-5.4790823461210225E-2</v>
      </c>
      <c r="BL48" s="9">
        <f t="shared" si="15"/>
        <v>2.7832923752216358E-2</v>
      </c>
      <c r="BM48" s="9">
        <f t="shared" si="15"/>
        <v>-3.7104131282567773E-2</v>
      </c>
      <c r="BN48" s="9">
        <f t="shared" si="15"/>
        <v>-0.40030005147542108</v>
      </c>
      <c r="BO48" s="9">
        <f t="shared" si="15"/>
        <v>3.309742240834903E-2</v>
      </c>
      <c r="BP48" s="9">
        <f t="shared" si="15"/>
        <v>7.3165563325591695E-2</v>
      </c>
      <c r="BQ48" s="9">
        <f t="shared" si="15"/>
        <v>-3.6069336628278569E-2</v>
      </c>
      <c r="BR48" s="9">
        <f t="shared" si="15"/>
        <v>-7.5988004153599298E-2</v>
      </c>
      <c r="BS48" s="9">
        <f t="shared" si="15"/>
        <v>-7.1579188842905948E-3</v>
      </c>
      <c r="BT48" s="9">
        <f t="shared" si="15"/>
        <v>7.216975239418516E-2</v>
      </c>
      <c r="BU48" s="9">
        <f t="shared" si="15"/>
        <v>5.1719861709923036E-2</v>
      </c>
      <c r="BV48" s="9">
        <f t="shared" si="15"/>
        <v>2.0465997562062258E-2</v>
      </c>
      <c r="BW48" s="9">
        <f t="shared" si="15"/>
        <v>3.4874910564338828E-2</v>
      </c>
      <c r="BX48" s="9">
        <f t="shared" si="15"/>
        <v>6.8387736977829808E-2</v>
      </c>
      <c r="BY48" s="9">
        <f t="shared" si="15"/>
        <v>-3.3464492410988276E-3</v>
      </c>
      <c r="BZ48" s="9">
        <f t="shared" ref="BZ48:CG111" si="17">LN(X48/W48)</f>
        <v>7.0035723646432388E-3</v>
      </c>
      <c r="CA48" s="9">
        <f t="shared" si="13"/>
        <v>-5.0622634238926857E-3</v>
      </c>
      <c r="CB48" s="9">
        <f t="shared" si="13"/>
        <v>9.4305020606693258E-3</v>
      </c>
      <c r="CC48" s="9">
        <f t="shared" si="13"/>
        <v>-1.709567346597754E-2</v>
      </c>
      <c r="CD48" s="9">
        <f t="shared" si="13"/>
        <v>2.4883695700490576E-2</v>
      </c>
      <c r="CE48" s="9">
        <f t="shared" si="13"/>
        <v>-1.3342922359799803E-2</v>
      </c>
      <c r="CF48" s="9">
        <f t="shared" si="13"/>
        <v>4.3390816327199717E-2</v>
      </c>
      <c r="CG48" s="9">
        <f t="shared" si="13"/>
        <v>-1.1833068814998348E-3</v>
      </c>
      <c r="CH48" s="9">
        <f t="shared" si="11"/>
        <v>9.4104427078254047E-2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4010759.8618719522</v>
      </c>
      <c r="D49" s="6">
        <f t="shared" si="2"/>
        <v>0</v>
      </c>
      <c r="E49" s="6">
        <f t="shared" si="3"/>
        <v>3717349.8549375953</v>
      </c>
      <c r="F49" s="15">
        <f t="shared" si="4"/>
        <v>0</v>
      </c>
      <c r="G49" s="6"/>
      <c r="H49">
        <v>485045.30009380711</v>
      </c>
      <c r="I49">
        <v>454135.80169113452</v>
      </c>
      <c r="J49">
        <v>467239.27912607539</v>
      </c>
      <c r="K49">
        <v>451429.7620208516</v>
      </c>
      <c r="L49">
        <v>283807.85807101562</v>
      </c>
      <c r="M49">
        <v>289877.13554883562</v>
      </c>
      <c r="N49">
        <v>306177.62839135277</v>
      </c>
      <c r="O49">
        <v>284909.62237524911</v>
      </c>
      <c r="P49">
        <v>256220.08756756611</v>
      </c>
      <c r="Q49">
        <v>256816.48936425481</v>
      </c>
      <c r="R49">
        <v>281870.15796778671</v>
      </c>
      <c r="S49">
        <v>291646.89454222051</v>
      </c>
      <c r="T49">
        <v>298091.4623207447</v>
      </c>
      <c r="U49">
        <v>300784.55977436021</v>
      </c>
      <c r="V49">
        <v>322496.57716387062</v>
      </c>
      <c r="W49">
        <v>323828.85905540403</v>
      </c>
      <c r="X49">
        <v>331784.54982390959</v>
      </c>
      <c r="Y49">
        <v>331818.97297085758</v>
      </c>
      <c r="Z49">
        <v>338120.91232070082</v>
      </c>
      <c r="AA49">
        <v>328020.12422007322</v>
      </c>
      <c r="AB49">
        <v>333140.66851964989</v>
      </c>
      <c r="AC49">
        <v>328198.91521163261</v>
      </c>
      <c r="AD49">
        <v>334679.93614519818</v>
      </c>
      <c r="AE49">
        <v>336980.97041169851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-6.5846012850257221E-2</v>
      </c>
      <c r="BL49" s="9">
        <f t="shared" si="20"/>
        <v>2.844522547116975E-2</v>
      </c>
      <c r="BM49" s="9">
        <f t="shared" si="20"/>
        <v>-3.4421706541820016E-2</v>
      </c>
      <c r="BN49" s="9">
        <f t="shared" si="20"/>
        <v>-0.46412234180424489</v>
      </c>
      <c r="BO49" s="9">
        <f t="shared" si="20"/>
        <v>2.1159709579666532E-2</v>
      </c>
      <c r="BP49" s="9">
        <f t="shared" si="20"/>
        <v>5.4708255789681304E-2</v>
      </c>
      <c r="BQ49" s="9">
        <f t="shared" si="20"/>
        <v>-7.1993402970818549E-2</v>
      </c>
      <c r="BR49" s="9">
        <f t="shared" si="20"/>
        <v>-0.10613522330908531</v>
      </c>
      <c r="BS49" s="9">
        <f t="shared" si="20"/>
        <v>2.3249884790404272E-3</v>
      </c>
      <c r="BT49" s="9">
        <f t="shared" si="20"/>
        <v>9.3084751493698423E-2</v>
      </c>
      <c r="BU49" s="9">
        <f t="shared" si="20"/>
        <v>3.4097273082624051E-2</v>
      </c>
      <c r="BV49" s="9">
        <f t="shared" si="20"/>
        <v>2.1856554703651464E-2</v>
      </c>
      <c r="BW49" s="9">
        <f t="shared" si="20"/>
        <v>8.9939002665187298E-3</v>
      </c>
      <c r="BX49" s="9">
        <f t="shared" si="20"/>
        <v>6.9698262513280373E-2</v>
      </c>
      <c r="BY49" s="9">
        <f t="shared" si="20"/>
        <v>4.1226407127031668E-3</v>
      </c>
      <c r="BZ49" s="9">
        <f t="shared" si="17"/>
        <v>2.4270648499317902E-2</v>
      </c>
      <c r="CA49" s="9">
        <f t="shared" si="13"/>
        <v>1.0374612489660736E-4</v>
      </c>
      <c r="CB49" s="9">
        <f t="shared" si="13"/>
        <v>1.8814002201752018E-2</v>
      </c>
      <c r="CC49" s="9">
        <f t="shared" si="13"/>
        <v>-3.0328599441276076E-2</v>
      </c>
      <c r="CD49" s="9">
        <f t="shared" si="13"/>
        <v>1.548986793826183E-2</v>
      </c>
      <c r="CE49" s="9">
        <f t="shared" si="13"/>
        <v>-1.4944955385470693E-2</v>
      </c>
      <c r="CF49" s="9">
        <f t="shared" si="13"/>
        <v>1.9554787249453982E-2</v>
      </c>
      <c r="CG49" s="9">
        <f t="shared" si="13"/>
        <v>6.851800503152484E-3</v>
      </c>
      <c r="CH49" s="9">
        <f t="shared" si="11"/>
        <v>0.10742479347349493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4954798.3522305582</v>
      </c>
      <c r="D50" s="6">
        <f t="shared" si="2"/>
        <v>0</v>
      </c>
      <c r="E50" s="6">
        <f t="shared" si="3"/>
        <v>4550630.254861393</v>
      </c>
      <c r="F50" s="15">
        <f t="shared" si="4"/>
        <v>0</v>
      </c>
      <c r="G50" s="6"/>
      <c r="H50">
        <v>541283.67161893356</v>
      </c>
      <c r="I50">
        <v>511501.57086001942</v>
      </c>
      <c r="J50">
        <v>523226.6095297006</v>
      </c>
      <c r="K50">
        <v>507021.5103693683</v>
      </c>
      <c r="L50">
        <v>364307.06055731903</v>
      </c>
      <c r="M50">
        <v>372287.03019641561</v>
      </c>
      <c r="N50">
        <v>391454.21543131361</v>
      </c>
      <c r="O50">
        <v>372896.80548138241</v>
      </c>
      <c r="P50">
        <v>340837.35225981328</v>
      </c>
      <c r="Q50">
        <v>340824.23188517749</v>
      </c>
      <c r="R50">
        <v>358472.87620446272</v>
      </c>
      <c r="S50">
        <v>374076.65202302957</v>
      </c>
      <c r="T50">
        <v>380643.79193136841</v>
      </c>
      <c r="U50">
        <v>395519.93593274371</v>
      </c>
      <c r="V50">
        <v>423329.74229671707</v>
      </c>
      <c r="W50">
        <v>421543.13099059381</v>
      </c>
      <c r="X50">
        <v>435365.96095509018</v>
      </c>
      <c r="Y50">
        <v>432335.84849575168</v>
      </c>
      <c r="Z50">
        <v>440184.38888888888</v>
      </c>
      <c r="AA50">
        <v>446297.24742782308</v>
      </c>
      <c r="AB50">
        <v>452143.24104100041</v>
      </c>
      <c r="AC50">
        <v>453867.23812301568</v>
      </c>
      <c r="AD50">
        <v>465720.19623978948</v>
      </c>
      <c r="AE50">
        <v>465386.99477666308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364307.06055731903</v>
      </c>
      <c r="AN50" s="6">
        <f t="shared" si="18"/>
        <v>372287.03019641561</v>
      </c>
      <c r="AO50" s="6">
        <f t="shared" si="18"/>
        <v>391454.21543131361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446297.24742782308</v>
      </c>
      <c r="BC50" s="6">
        <f t="shared" si="16"/>
        <v>452143.24104100041</v>
      </c>
      <c r="BD50" s="6">
        <f t="shared" si="16"/>
        <v>453867.23812301568</v>
      </c>
      <c r="BE50" s="6">
        <f t="shared" si="19"/>
        <v>465720.19623978948</v>
      </c>
      <c r="BF50" s="6">
        <f t="shared" si="19"/>
        <v>465386.99477666308</v>
      </c>
      <c r="BG50" s="6"/>
      <c r="BJ50" s="9"/>
      <c r="BK50" s="9">
        <f t="shared" si="20"/>
        <v>-5.6592831752933254E-2</v>
      </c>
      <c r="BL50" s="9">
        <f t="shared" si="20"/>
        <v>2.2664001570509469E-2</v>
      </c>
      <c r="BM50" s="9">
        <f t="shared" si="20"/>
        <v>-3.1461228587323302E-2</v>
      </c>
      <c r="BN50" s="9">
        <f t="shared" si="20"/>
        <v>-0.33055634446652105</v>
      </c>
      <c r="BO50" s="9">
        <f t="shared" si="20"/>
        <v>2.1668058314068431E-2</v>
      </c>
      <c r="BP50" s="9">
        <f t="shared" si="20"/>
        <v>5.0203418753700255E-2</v>
      </c>
      <c r="BQ50" s="9">
        <f t="shared" si="20"/>
        <v>-4.8566841598176612E-2</v>
      </c>
      <c r="BR50" s="9">
        <f t="shared" si="20"/>
        <v>-8.9896329807641437E-2</v>
      </c>
      <c r="BS50" s="9">
        <f t="shared" si="20"/>
        <v>-3.8495273732791564E-5</v>
      </c>
      <c r="BT50" s="9">
        <f t="shared" si="20"/>
        <v>5.048610267761143E-2</v>
      </c>
      <c r="BU50" s="9">
        <f t="shared" si="20"/>
        <v>4.2607730293446243E-2</v>
      </c>
      <c r="BV50" s="9">
        <f t="shared" si="20"/>
        <v>1.7403280145712189E-2</v>
      </c>
      <c r="BW50" s="9">
        <f t="shared" si="20"/>
        <v>3.8337184353215099E-2</v>
      </c>
      <c r="BX50" s="9">
        <f t="shared" si="20"/>
        <v>6.7950215137972864E-2</v>
      </c>
      <c r="BY50" s="9">
        <f t="shared" si="20"/>
        <v>-4.2293083982478203E-3</v>
      </c>
      <c r="BZ50" s="9">
        <f t="shared" si="17"/>
        <v>3.2264867368274337E-2</v>
      </c>
      <c r="CA50" s="9">
        <f t="shared" si="13"/>
        <v>-6.9842536771997765E-3</v>
      </c>
      <c r="CB50" s="9">
        <f t="shared" si="13"/>
        <v>1.7990991507669356E-2</v>
      </c>
      <c r="CC50" s="9">
        <f t="shared" si="13"/>
        <v>1.3791499292893625E-2</v>
      </c>
      <c r="CD50" s="9">
        <f t="shared" si="13"/>
        <v>1.301383050814903E-2</v>
      </c>
      <c r="CE50" s="9">
        <f t="shared" si="13"/>
        <v>3.8056936479807478E-3</v>
      </c>
      <c r="CF50" s="9">
        <f t="shared" si="13"/>
        <v>2.5780288302929853E-2</v>
      </c>
      <c r="CG50" s="9">
        <f t="shared" si="13"/>
        <v>-7.1571024381405308E-4</v>
      </c>
      <c r="CH50" s="9">
        <f t="shared" si="11"/>
        <v>7.966863935445341E-2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4516091.8515103217</v>
      </c>
      <c r="D51" s="6">
        <f t="shared" si="2"/>
        <v>0</v>
      </c>
      <c r="E51" s="6">
        <f t="shared" si="3"/>
        <v>4167170.7261147541</v>
      </c>
      <c r="F51" s="15">
        <f t="shared" si="4"/>
        <v>0</v>
      </c>
      <c r="G51" s="6"/>
      <c r="H51">
        <v>509865.22979001323</v>
      </c>
      <c r="I51">
        <v>482190.39839186257</v>
      </c>
      <c r="J51">
        <v>494513.1004697968</v>
      </c>
      <c r="K51">
        <v>476756.30599380273</v>
      </c>
      <c r="L51">
        <v>321561.08220604091</v>
      </c>
      <c r="M51">
        <v>332863.07082430238</v>
      </c>
      <c r="N51">
        <v>350468.74077965698</v>
      </c>
      <c r="O51">
        <v>329769.37149609451</v>
      </c>
      <c r="P51">
        <v>301301.81117537757</v>
      </c>
      <c r="Q51">
        <v>306775.34464354202</v>
      </c>
      <c r="R51">
        <v>329385.63185730809</v>
      </c>
      <c r="S51">
        <v>338683.02357961377</v>
      </c>
      <c r="T51">
        <v>351454.56557369989</v>
      </c>
      <c r="U51">
        <v>361856.19007216243</v>
      </c>
      <c r="V51">
        <v>390922.74678043748</v>
      </c>
      <c r="W51">
        <v>383685.50692879152</v>
      </c>
      <c r="X51">
        <v>387766.8345714389</v>
      </c>
      <c r="Y51">
        <v>385852.06173904339</v>
      </c>
      <c r="Z51">
        <v>393896.95315294992</v>
      </c>
      <c r="AA51">
        <v>392359.1430070842</v>
      </c>
      <c r="AB51">
        <v>391695.21120694123</v>
      </c>
      <c r="AC51">
        <v>389787.47242930601</v>
      </c>
      <c r="AD51">
        <v>405333.76807894662</v>
      </c>
      <c r="AE51">
        <v>398942.01130210672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-5.5807382020817982E-2</v>
      </c>
      <c r="BL51" s="9">
        <f t="shared" si="20"/>
        <v>2.5234589605088547E-2</v>
      </c>
      <c r="BM51" s="9">
        <f t="shared" si="20"/>
        <v>-3.6568171629095231E-2</v>
      </c>
      <c r="BN51" s="9">
        <f t="shared" si="20"/>
        <v>-0.39381795449703455</v>
      </c>
      <c r="BO51" s="9">
        <f t="shared" si="20"/>
        <v>3.4543689748021154E-2</v>
      </c>
      <c r="BP51" s="9">
        <f t="shared" si="20"/>
        <v>5.1540311156733055E-2</v>
      </c>
      <c r="BQ51" s="9">
        <f t="shared" si="20"/>
        <v>-6.0877981966166402E-2</v>
      </c>
      <c r="BR51" s="9">
        <f t="shared" si="20"/>
        <v>-9.0281078558911126E-2</v>
      </c>
      <c r="BS51" s="9">
        <f t="shared" si="20"/>
        <v>1.8003245981848034E-2</v>
      </c>
      <c r="BT51" s="9">
        <f t="shared" si="20"/>
        <v>7.1113494355592874E-2</v>
      </c>
      <c r="BU51" s="9">
        <f t="shared" si="20"/>
        <v>2.7835438616965909E-2</v>
      </c>
      <c r="BV51" s="9">
        <f t="shared" si="20"/>
        <v>3.7015807939990965E-2</v>
      </c>
      <c r="BW51" s="9">
        <f t="shared" si="20"/>
        <v>2.9166423685802488E-2</v>
      </c>
      <c r="BX51" s="9">
        <f t="shared" si="20"/>
        <v>7.7263093996391488E-2</v>
      </c>
      <c r="BY51" s="9">
        <f t="shared" si="20"/>
        <v>-1.8686737240183913E-2</v>
      </c>
      <c r="BZ51" s="9">
        <f t="shared" si="17"/>
        <v>1.0580992501864044E-2</v>
      </c>
      <c r="CA51" s="9">
        <f t="shared" si="13"/>
        <v>-4.9501809005399154E-3</v>
      </c>
      <c r="CB51" s="9">
        <f t="shared" si="13"/>
        <v>2.0635298610752632E-2</v>
      </c>
      <c r="CC51" s="9">
        <f t="shared" si="13"/>
        <v>-3.9117333761762652E-3</v>
      </c>
      <c r="CD51" s="9">
        <f t="shared" si="13"/>
        <v>-1.6935865613584183E-3</v>
      </c>
      <c r="CE51" s="9">
        <f t="shared" si="13"/>
        <v>-4.882366832241164E-3</v>
      </c>
      <c r="CF51" s="9">
        <f t="shared" si="13"/>
        <v>3.9109198321007704E-2</v>
      </c>
      <c r="CG51" s="9">
        <f t="shared" si="13"/>
        <v>-1.5894775175360441E-2</v>
      </c>
      <c r="CH51" s="9">
        <f t="shared" si="11"/>
        <v>9.3018290716890648E-2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2494071.8837552024</v>
      </c>
      <c r="D52" s="6">
        <f t="shared" si="2"/>
        <v>0</v>
      </c>
      <c r="E52" s="6">
        <f t="shared" si="3"/>
        <v>2464222.8273443282</v>
      </c>
      <c r="F52" s="15">
        <f t="shared" si="4"/>
        <v>0</v>
      </c>
      <c r="G52" s="6"/>
      <c r="H52">
        <v>672871.52637853625</v>
      </c>
      <c r="I52">
        <v>586712.02718298801</v>
      </c>
      <c r="J52">
        <v>607756.74616123817</v>
      </c>
      <c r="K52">
        <v>480808.41196194087</v>
      </c>
      <c r="L52">
        <v>272300.53401226958</v>
      </c>
      <c r="M52">
        <v>95119.598770542332</v>
      </c>
      <c r="N52">
        <v>105312.8851531314</v>
      </c>
      <c r="O52">
        <v>28580.32646948715</v>
      </c>
      <c r="P52">
        <v>22168.205089905969</v>
      </c>
      <c r="Q52">
        <v>22326.89229318815</v>
      </c>
      <c r="R52">
        <v>23110.70159269973</v>
      </c>
      <c r="S52">
        <v>23863.500423196081</v>
      </c>
      <c r="T52">
        <v>24750.13227994963</v>
      </c>
      <c r="U52">
        <v>25731.95068881919</v>
      </c>
      <c r="V52">
        <v>26792.472356125942</v>
      </c>
      <c r="W52">
        <v>27700.329075316091</v>
      </c>
      <c r="X52">
        <v>27769.799333277751</v>
      </c>
      <c r="Y52">
        <v>28815.45227141897</v>
      </c>
      <c r="Z52">
        <v>29979.0849426487</v>
      </c>
      <c r="AA52">
        <v>31007.342915568519</v>
      </c>
      <c r="AB52">
        <v>32116.45728696384</v>
      </c>
      <c r="AC52">
        <v>33306.655403659453</v>
      </c>
      <c r="AD52">
        <v>34733.253719898072</v>
      </c>
      <c r="AE52">
        <v>35813.314292595351</v>
      </c>
      <c r="AF52" s="6"/>
      <c r="AG52" s="6"/>
      <c r="AH52" s="6"/>
      <c r="AI52" s="6">
        <f t="shared" si="18"/>
        <v>672871.52637853625</v>
      </c>
      <c r="AJ52" s="6">
        <f t="shared" si="18"/>
        <v>586712.02718298801</v>
      </c>
      <c r="AK52" s="6">
        <f t="shared" si="18"/>
        <v>607756.74616123817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-0.13702029907302254</v>
      </c>
      <c r="BL52" s="9">
        <f t="shared" si="20"/>
        <v>3.5240597921759272E-2</v>
      </c>
      <c r="BM52" s="9">
        <f t="shared" si="20"/>
        <v>-0.23430583452973675</v>
      </c>
      <c r="BN52" s="9">
        <f t="shared" si="20"/>
        <v>-0.56856251803386038</v>
      </c>
      <c r="BO52" s="9">
        <f t="shared" si="20"/>
        <v>-1.0517713265613655</v>
      </c>
      <c r="BP52" s="9">
        <f t="shared" si="20"/>
        <v>0.10180074354657885</v>
      </c>
      <c r="BQ52" s="9">
        <f t="shared" si="20"/>
        <v>-1.304217182338782</v>
      </c>
      <c r="BR52" s="9">
        <f t="shared" si="20"/>
        <v>-0.25405953630402606</v>
      </c>
      <c r="BS52" s="9">
        <f t="shared" si="20"/>
        <v>7.1328252059768412E-3</v>
      </c>
      <c r="BT52" s="9">
        <f t="shared" si="20"/>
        <v>3.4503898317880401E-2</v>
      </c>
      <c r="BU52" s="9">
        <f t="shared" si="20"/>
        <v>3.2054330003839955E-2</v>
      </c>
      <c r="BV52" s="9">
        <f t="shared" si="20"/>
        <v>3.6480720979546979E-2</v>
      </c>
      <c r="BW52" s="9">
        <f t="shared" si="20"/>
        <v>3.8902603565183179E-2</v>
      </c>
      <c r="BX52" s="9">
        <f t="shared" si="20"/>
        <v>4.0387528617871996E-2</v>
      </c>
      <c r="BY52" s="9">
        <f t="shared" si="20"/>
        <v>3.3323327270135331E-2</v>
      </c>
      <c r="BZ52" s="9">
        <f t="shared" si="17"/>
        <v>2.5047821692757181E-3</v>
      </c>
      <c r="CA52" s="9">
        <f t="shared" si="13"/>
        <v>3.6962705192014909E-2</v>
      </c>
      <c r="CB52" s="9">
        <f t="shared" si="13"/>
        <v>3.9588189489427474E-2</v>
      </c>
      <c r="CC52" s="9">
        <f t="shared" si="13"/>
        <v>3.3724074731683859E-2</v>
      </c>
      <c r="CD52" s="9">
        <f t="shared" si="13"/>
        <v>3.5144542143316235E-2</v>
      </c>
      <c r="CE52" s="9">
        <f t="shared" si="13"/>
        <v>3.6388652164655547E-2</v>
      </c>
      <c r="CF52" s="9">
        <f t="shared" si="13"/>
        <v>4.1940309526666775E-2</v>
      </c>
      <c r="CG52" s="9">
        <f t="shared" si="13"/>
        <v>3.0622183365477958E-2</v>
      </c>
      <c r="CH52" s="9">
        <f t="shared" si="11"/>
        <v>0.3645296277688127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4472886.5415885923</v>
      </c>
      <c r="D53" s="6">
        <f t="shared" si="2"/>
        <v>0</v>
      </c>
      <c r="E53" s="6">
        <f t="shared" si="3"/>
        <v>4125173.7639050926</v>
      </c>
      <c r="F53" s="15">
        <f t="shared" si="4"/>
        <v>0</v>
      </c>
      <c r="G53" s="6"/>
      <c r="H53">
        <v>508220.32515322929</v>
      </c>
      <c r="I53">
        <v>476254.16720167932</v>
      </c>
      <c r="J53">
        <v>489333.08200434828</v>
      </c>
      <c r="K53">
        <v>475041.76556961011</v>
      </c>
      <c r="L53">
        <v>317109.84390694578</v>
      </c>
      <c r="M53">
        <v>329086.27354831347</v>
      </c>
      <c r="N53">
        <v>348380.69119722338</v>
      </c>
      <c r="O53">
        <v>330327.58920036291</v>
      </c>
      <c r="P53">
        <v>302689.72032053728</v>
      </c>
      <c r="Q53">
        <v>301969.61070089781</v>
      </c>
      <c r="R53">
        <v>321946.12622694182</v>
      </c>
      <c r="S53">
        <v>339578.83248806739</v>
      </c>
      <c r="T53">
        <v>340901.41152261692</v>
      </c>
      <c r="U53">
        <v>356915.86981778848</v>
      </c>
      <c r="V53">
        <v>377658.49754170602</v>
      </c>
      <c r="W53">
        <v>381901.13504573598</v>
      </c>
      <c r="X53">
        <v>384620.47319086432</v>
      </c>
      <c r="Y53">
        <v>380309.94584866619</v>
      </c>
      <c r="Z53">
        <v>384560.69272186281</v>
      </c>
      <c r="AA53">
        <v>387677.86062278983</v>
      </c>
      <c r="AB53">
        <v>391925.45055064629</v>
      </c>
      <c r="AC53">
        <v>393489.01152442163</v>
      </c>
      <c r="AD53">
        <v>397637.67321337841</v>
      </c>
      <c r="AE53">
        <v>396569.11939346028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-6.4963388052232798E-2</v>
      </c>
      <c r="BL53" s="9">
        <f t="shared" si="20"/>
        <v>2.7091730458724882E-2</v>
      </c>
      <c r="BM53" s="9">
        <f t="shared" si="20"/>
        <v>-2.9640679206914763E-2</v>
      </c>
      <c r="BN53" s="9">
        <f t="shared" si="20"/>
        <v>-0.40415450308045309</v>
      </c>
      <c r="BO53" s="9">
        <f t="shared" si="20"/>
        <v>3.707172141556464E-2</v>
      </c>
      <c r="BP53" s="9">
        <f t="shared" si="20"/>
        <v>5.6975876060469E-2</v>
      </c>
      <c r="BQ53" s="9">
        <f t="shared" si="20"/>
        <v>-5.3210965468105678E-2</v>
      </c>
      <c r="BR53" s="9">
        <f t="shared" si="20"/>
        <v>-8.7376601119248651E-2</v>
      </c>
      <c r="BS53" s="9">
        <f t="shared" si="20"/>
        <v>-2.3818699990061387E-3</v>
      </c>
      <c r="BT53" s="9">
        <f t="shared" si="20"/>
        <v>6.4057836198902846E-2</v>
      </c>
      <c r="BU53" s="9">
        <f t="shared" si="20"/>
        <v>5.3321900083922937E-2</v>
      </c>
      <c r="BV53" s="9">
        <f t="shared" si="20"/>
        <v>3.8871979357850968E-3</v>
      </c>
      <c r="BW53" s="9">
        <f t="shared" si="20"/>
        <v>4.59067755220018E-2</v>
      </c>
      <c r="BX53" s="9">
        <f t="shared" si="20"/>
        <v>5.6490246375684144E-2</v>
      </c>
      <c r="BY53" s="9">
        <f t="shared" si="20"/>
        <v>1.1171424719277744E-2</v>
      </c>
      <c r="BZ53" s="9">
        <f t="shared" si="17"/>
        <v>7.0952978344210917E-3</v>
      </c>
      <c r="CA53" s="9">
        <f t="shared" si="13"/>
        <v>-1.1270496932045401E-2</v>
      </c>
      <c r="CB53" s="9">
        <f t="shared" si="13"/>
        <v>1.1115057688935536E-2</v>
      </c>
      <c r="CC53" s="9">
        <f t="shared" si="13"/>
        <v>8.0731137226154031E-3</v>
      </c>
      <c r="CD53" s="9">
        <f t="shared" si="13"/>
        <v>1.0896905894839442E-2</v>
      </c>
      <c r="CE53" s="9">
        <f t="shared" si="13"/>
        <v>3.9814979600717119E-3</v>
      </c>
      <c r="CF53" s="9">
        <f t="shared" si="13"/>
        <v>1.0488079338632239E-2</v>
      </c>
      <c r="CG53" s="9">
        <f t="shared" si="13"/>
        <v>-2.6908721371557399E-3</v>
      </c>
      <c r="CH53" s="9">
        <f t="shared" si="11"/>
        <v>9.4048708760334818E-2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4322788.4108319758</v>
      </c>
      <c r="D54" s="6">
        <f t="shared" si="2"/>
        <v>0</v>
      </c>
      <c r="E54" s="6">
        <f t="shared" si="3"/>
        <v>4020652.5666516391</v>
      </c>
      <c r="F54" s="15">
        <f t="shared" si="4"/>
        <v>0</v>
      </c>
      <c r="G54" s="6"/>
      <c r="H54">
        <v>520152.01091636252</v>
      </c>
      <c r="I54">
        <v>500661.32976982382</v>
      </c>
      <c r="J54">
        <v>513702.72748623282</v>
      </c>
      <c r="K54">
        <v>496961.91249088018</v>
      </c>
      <c r="L54">
        <v>306428.14598972019</v>
      </c>
      <c r="M54">
        <v>313401.73542849772</v>
      </c>
      <c r="N54">
        <v>331363.32062466862</v>
      </c>
      <c r="O54">
        <v>311577.68574553973</v>
      </c>
      <c r="P54">
        <v>281834.14037266589</v>
      </c>
      <c r="Q54">
        <v>280175.87193979882</v>
      </c>
      <c r="R54">
        <v>296544.14369450603</v>
      </c>
      <c r="S54">
        <v>313831.30939649179</v>
      </c>
      <c r="T54">
        <v>315025.36894813768</v>
      </c>
      <c r="U54">
        <v>331498.5491699776</v>
      </c>
      <c r="V54">
        <v>346611.34331799258</v>
      </c>
      <c r="W54">
        <v>342023.68611090822</v>
      </c>
      <c r="X54">
        <v>347677.61531414621</v>
      </c>
      <c r="Y54">
        <v>344503.19609581411</v>
      </c>
      <c r="Z54">
        <v>350341.52580722718</v>
      </c>
      <c r="AA54">
        <v>347296.86040025891</v>
      </c>
      <c r="AB54">
        <v>352908.13694335049</v>
      </c>
      <c r="AC54">
        <v>335604.7857865151</v>
      </c>
      <c r="AD54">
        <v>341482.20350430103</v>
      </c>
      <c r="AE54">
        <v>340998.49990711157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-3.8191213522835235E-2</v>
      </c>
      <c r="BL54" s="9">
        <f t="shared" si="20"/>
        <v>2.5714862933255984E-2</v>
      </c>
      <c r="BM54" s="9">
        <f t="shared" si="20"/>
        <v>-3.3131358618674001E-2</v>
      </c>
      <c r="BN54" s="9">
        <f t="shared" si="20"/>
        <v>-0.4835300944055228</v>
      </c>
      <c r="BO54" s="9">
        <f t="shared" si="20"/>
        <v>2.2502573402697585E-2</v>
      </c>
      <c r="BP54" s="9">
        <f t="shared" si="20"/>
        <v>5.5729551466566919E-2</v>
      </c>
      <c r="BQ54" s="9">
        <f t="shared" si="20"/>
        <v>-6.1566719220646632E-2</v>
      </c>
      <c r="BR54" s="9">
        <f t="shared" si="20"/>
        <v>-0.10032995637549624</v>
      </c>
      <c r="BS54" s="9">
        <f t="shared" si="20"/>
        <v>-5.9012231415456222E-3</v>
      </c>
      <c r="BT54" s="9">
        <f t="shared" si="20"/>
        <v>5.6778569909145316E-2</v>
      </c>
      <c r="BU54" s="9">
        <f t="shared" si="20"/>
        <v>5.6659520358465547E-2</v>
      </c>
      <c r="BV54" s="9">
        <f t="shared" si="20"/>
        <v>3.7975615995585739E-3</v>
      </c>
      <c r="BW54" s="9">
        <f t="shared" si="20"/>
        <v>5.0970261129136399E-2</v>
      </c>
      <c r="BX54" s="9">
        <f t="shared" si="20"/>
        <v>4.4580671094114808E-2</v>
      </c>
      <c r="BY54" s="9">
        <f t="shared" si="20"/>
        <v>-1.3324111850660788E-2</v>
      </c>
      <c r="BZ54" s="9">
        <f t="shared" si="17"/>
        <v>1.6395665333409346E-2</v>
      </c>
      <c r="CA54" s="9">
        <f t="shared" si="13"/>
        <v>-9.1722897298943205E-3</v>
      </c>
      <c r="CB54" s="9">
        <f t="shared" si="13"/>
        <v>1.6805098830298699E-2</v>
      </c>
      <c r="CC54" s="9">
        <f t="shared" ref="CC54:CG104" si="21">LN(AA54/Z54)</f>
        <v>-8.7285470455764572E-3</v>
      </c>
      <c r="CD54" s="9">
        <f t="shared" si="21"/>
        <v>1.6027868091381871E-2</v>
      </c>
      <c r="CE54" s="9">
        <f t="shared" si="21"/>
        <v>-5.0273552897985976E-2</v>
      </c>
      <c r="CF54" s="9">
        <f t="shared" si="21"/>
        <v>1.7361330047329489E-2</v>
      </c>
      <c r="CG54" s="9">
        <f t="shared" si="21"/>
        <v>-1.4174867531419372E-3</v>
      </c>
      <c r="CH54" s="9">
        <f t="shared" si="11"/>
        <v>0.10908325701641063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4050038.5435807207</v>
      </c>
      <c r="D55" s="6">
        <f t="shared" si="2"/>
        <v>0</v>
      </c>
      <c r="E55" s="6">
        <f t="shared" si="3"/>
        <v>3763095.3436080194</v>
      </c>
      <c r="F55" s="15">
        <f t="shared" si="4"/>
        <v>0</v>
      </c>
      <c r="G55" s="6"/>
      <c r="H55">
        <v>486602.25368535391</v>
      </c>
      <c r="I55">
        <v>463776.43075906532</v>
      </c>
      <c r="J55">
        <v>472320.88548136549</v>
      </c>
      <c r="K55">
        <v>456236.9601610286</v>
      </c>
      <c r="L55">
        <v>290295.80931820918</v>
      </c>
      <c r="M55">
        <v>299358.45861211867</v>
      </c>
      <c r="N55">
        <v>317059.90944744291</v>
      </c>
      <c r="O55">
        <v>293070.62999174831</v>
      </c>
      <c r="P55">
        <v>267536.39622800978</v>
      </c>
      <c r="Q55">
        <v>263765.40810444742</v>
      </c>
      <c r="R55">
        <v>282844.61951377918</v>
      </c>
      <c r="S55">
        <v>293089.00992534409</v>
      </c>
      <c r="T55">
        <v>294658.14432184747</v>
      </c>
      <c r="U55">
        <v>304858.70183540962</v>
      </c>
      <c r="V55">
        <v>328796.41344090243</v>
      </c>
      <c r="W55">
        <v>325160.27796394948</v>
      </c>
      <c r="X55">
        <v>324291.17028545908</v>
      </c>
      <c r="Y55">
        <v>325856.27066792408</v>
      </c>
      <c r="Z55">
        <v>324664.9071700467</v>
      </c>
      <c r="AA55">
        <v>326884.69921324251</v>
      </c>
      <c r="AB55">
        <v>330559.86476079212</v>
      </c>
      <c r="AC55">
        <v>327265.73161742481</v>
      </c>
      <c r="AD55">
        <v>320078.41725531581</v>
      </c>
      <c r="AE55">
        <v>324244.95079812082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-4.8044455985345132E-2</v>
      </c>
      <c r="BL55" s="9">
        <f t="shared" si="20"/>
        <v>1.8255990871002273E-2</v>
      </c>
      <c r="BM55" s="9">
        <f t="shared" si="20"/>
        <v>-3.4646272699828146E-2</v>
      </c>
      <c r="BN55" s="9">
        <f t="shared" si="20"/>
        <v>-0.45211188878629394</v>
      </c>
      <c r="BO55" s="9">
        <f t="shared" si="20"/>
        <v>3.074127833550561E-2</v>
      </c>
      <c r="BP55" s="9">
        <f t="shared" si="20"/>
        <v>5.7449031245838361E-2</v>
      </c>
      <c r="BQ55" s="9">
        <f t="shared" si="20"/>
        <v>-7.8677106854770806E-2</v>
      </c>
      <c r="BR55" s="9">
        <f t="shared" si="20"/>
        <v>-9.1158020213467417E-2</v>
      </c>
      <c r="BS55" s="9">
        <f t="shared" si="20"/>
        <v>-1.4195515308818111E-2</v>
      </c>
      <c r="BT55" s="9">
        <f t="shared" si="20"/>
        <v>6.9837596769602842E-2</v>
      </c>
      <c r="BU55" s="9">
        <f t="shared" si="20"/>
        <v>3.5578651817009005E-2</v>
      </c>
      <c r="BV55" s="9">
        <f t="shared" si="20"/>
        <v>5.3395005427053317E-3</v>
      </c>
      <c r="BW55" s="9">
        <f t="shared" si="20"/>
        <v>3.4032545026080795E-2</v>
      </c>
      <c r="BX55" s="9">
        <f t="shared" si="20"/>
        <v>7.5590358503394003E-2</v>
      </c>
      <c r="BY55" s="9">
        <f t="shared" si="20"/>
        <v>-1.1120531365233144E-2</v>
      </c>
      <c r="BZ55" s="9">
        <f t="shared" si="17"/>
        <v>-2.676437783427789E-3</v>
      </c>
      <c r="CA55" s="9">
        <f t="shared" si="17"/>
        <v>4.8146106781041427E-3</v>
      </c>
      <c r="CB55" s="9">
        <f t="shared" si="17"/>
        <v>-3.6628010598889526E-3</v>
      </c>
      <c r="CC55" s="9">
        <f t="shared" si="21"/>
        <v>6.81391135862489E-3</v>
      </c>
      <c r="CD55" s="9">
        <f t="shared" si="21"/>
        <v>1.1180269885416674E-2</v>
      </c>
      <c r="CE55" s="9">
        <f t="shared" si="21"/>
        <v>-1.0015301005730375E-2</v>
      </c>
      <c r="CF55" s="9">
        <f t="shared" si="21"/>
        <v>-2.2206456108119027E-2</v>
      </c>
      <c r="CG55" s="9">
        <f t="shared" si="21"/>
        <v>1.2933231438452783E-2</v>
      </c>
      <c r="CH55" s="9">
        <f t="shared" si="11"/>
        <v>0.1031706990655462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4550480.0364173651</v>
      </c>
      <c r="D56" s="6">
        <f t="shared" si="2"/>
        <v>0</v>
      </c>
      <c r="E56" s="6">
        <f t="shared" si="3"/>
        <v>4189187.3400561255</v>
      </c>
      <c r="F56" s="15">
        <f t="shared" si="4"/>
        <v>0</v>
      </c>
      <c r="G56" s="6"/>
      <c r="H56">
        <v>508524.04301020462</v>
      </c>
      <c r="I56">
        <v>488294.20492105518</v>
      </c>
      <c r="J56">
        <v>493164.0309899291</v>
      </c>
      <c r="K56">
        <v>478289.03888660797</v>
      </c>
      <c r="L56">
        <v>301755.06781219243</v>
      </c>
      <c r="M56">
        <v>320617.74650160159</v>
      </c>
      <c r="N56">
        <v>344491.68218354462</v>
      </c>
      <c r="O56">
        <v>334241.36352198047</v>
      </c>
      <c r="P56">
        <v>309378.76909790799</v>
      </c>
      <c r="Q56">
        <v>307114.23494375689</v>
      </c>
      <c r="R56">
        <v>332253.8968958403</v>
      </c>
      <c r="S56">
        <v>354535.74291635759</v>
      </c>
      <c r="T56">
        <v>365501.14127602451</v>
      </c>
      <c r="U56">
        <v>373338.11752551392</v>
      </c>
      <c r="V56">
        <v>403380.0445090927</v>
      </c>
      <c r="W56">
        <v>395657.41320440208</v>
      </c>
      <c r="X56">
        <v>403519.55077039369</v>
      </c>
      <c r="Y56">
        <v>395171.57914003968</v>
      </c>
      <c r="Z56">
        <v>394902.01615833002</v>
      </c>
      <c r="AA56">
        <v>397388.36743609502</v>
      </c>
      <c r="AB56">
        <v>406577.9073066173</v>
      </c>
      <c r="AC56">
        <v>405083.79015584098</v>
      </c>
      <c r="AD56">
        <v>418125.25734392757</v>
      </c>
      <c r="AE56">
        <v>411871.65049805521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-4.0594393462232307E-2</v>
      </c>
      <c r="BL56" s="9">
        <f t="shared" si="20"/>
        <v>9.9237356331155248E-3</v>
      </c>
      <c r="BM56" s="9">
        <f t="shared" si="20"/>
        <v>-3.0626605157322084E-2</v>
      </c>
      <c r="BN56" s="9">
        <f t="shared" si="20"/>
        <v>-0.46059957903241738</v>
      </c>
      <c r="BO56" s="9">
        <f t="shared" si="20"/>
        <v>6.0633938097562123E-2</v>
      </c>
      <c r="BP56" s="9">
        <f t="shared" si="20"/>
        <v>7.1820352884956196E-2</v>
      </c>
      <c r="BQ56" s="9">
        <f t="shared" si="20"/>
        <v>-3.0206568287413863E-2</v>
      </c>
      <c r="BR56" s="9">
        <f t="shared" si="20"/>
        <v>-7.7297061078242052E-2</v>
      </c>
      <c r="BS56" s="9">
        <f t="shared" si="20"/>
        <v>-7.3465370226143117E-3</v>
      </c>
      <c r="BT56" s="9">
        <f t="shared" si="20"/>
        <v>7.8679647161851843E-2</v>
      </c>
      <c r="BU56" s="9">
        <f t="shared" si="20"/>
        <v>6.4909740839116062E-2</v>
      </c>
      <c r="BV56" s="9">
        <f t="shared" si="20"/>
        <v>3.0460234521351544E-2</v>
      </c>
      <c r="BW56" s="9">
        <f t="shared" si="20"/>
        <v>2.1215088648224131E-2</v>
      </c>
      <c r="BX56" s="9">
        <f t="shared" si="20"/>
        <v>7.7394665709944493E-2</v>
      </c>
      <c r="BY56" s="9">
        <f t="shared" si="20"/>
        <v>-1.9330437396262608E-2</v>
      </c>
      <c r="BZ56" s="9">
        <f t="shared" si="17"/>
        <v>1.96762208456711E-2</v>
      </c>
      <c r="CA56" s="9">
        <f t="shared" si="17"/>
        <v>-2.0904891342541289E-2</v>
      </c>
      <c r="CB56" s="9">
        <f t="shared" si="17"/>
        <v>-6.8237438581318513E-4</v>
      </c>
      <c r="CC56" s="9">
        <f t="shared" si="21"/>
        <v>6.27638424323455E-3</v>
      </c>
      <c r="CD56" s="9">
        <f t="shared" si="21"/>
        <v>2.2861506501783507E-2</v>
      </c>
      <c r="CE56" s="9">
        <f t="shared" si="21"/>
        <v>-3.6816295338359035E-3</v>
      </c>
      <c r="CF56" s="9">
        <f t="shared" si="21"/>
        <v>3.1687111371994099E-2</v>
      </c>
      <c r="CG56" s="9">
        <f t="shared" si="21"/>
        <v>-1.5069273456297444E-2</v>
      </c>
      <c r="CH56" s="9">
        <f t="shared" si="11"/>
        <v>0.10648449309086265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4790807.6900027413</v>
      </c>
      <c r="D57" s="6">
        <f t="shared" si="2"/>
        <v>0</v>
      </c>
      <c r="E57" s="6">
        <f t="shared" si="3"/>
        <v>4410991.8006313266</v>
      </c>
      <c r="F57" s="15">
        <f t="shared" si="4"/>
        <v>0</v>
      </c>
      <c r="G57" s="6"/>
      <c r="H57">
        <v>512585.46796537162</v>
      </c>
      <c r="I57">
        <v>488204.06549667992</v>
      </c>
      <c r="J57">
        <v>498014.28812071477</v>
      </c>
      <c r="K57">
        <v>481766.82686318841</v>
      </c>
      <c r="L57">
        <v>317233.67038811703</v>
      </c>
      <c r="M57">
        <v>338464.18543647829</v>
      </c>
      <c r="N57">
        <v>367899.1919165962</v>
      </c>
      <c r="O57">
        <v>370731.41849656933</v>
      </c>
      <c r="P57">
        <v>342784.34579743003</v>
      </c>
      <c r="Q57">
        <v>337622.93652305822</v>
      </c>
      <c r="R57">
        <v>362869.31144656241</v>
      </c>
      <c r="S57">
        <v>386408.30904418888</v>
      </c>
      <c r="T57">
        <v>399782.92805631558</v>
      </c>
      <c r="U57">
        <v>411612.2474145905</v>
      </c>
      <c r="V57">
        <v>443536.32962398248</v>
      </c>
      <c r="W57">
        <v>432171.51546587929</v>
      </c>
      <c r="X57">
        <v>432343.34989875503</v>
      </c>
      <c r="Y57">
        <v>429803.27838246978</v>
      </c>
      <c r="Z57">
        <v>426722.52432970598</v>
      </c>
      <c r="AA57">
        <v>418641.69311815017</v>
      </c>
      <c r="AB57">
        <v>432570.36508795148</v>
      </c>
      <c r="AC57">
        <v>426229.01795339829</v>
      </c>
      <c r="AD57">
        <v>431915.72503859189</v>
      </c>
      <c r="AE57">
        <v>434435.52236771479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-4.8733978423146952E-2</v>
      </c>
      <c r="BL57" s="9">
        <f t="shared" si="20"/>
        <v>1.9895282171438825E-2</v>
      </c>
      <c r="BM57" s="9">
        <f t="shared" si="20"/>
        <v>-3.3168532312994617E-2</v>
      </c>
      <c r="BN57" s="9">
        <f t="shared" si="20"/>
        <v>-0.41782160241366367</v>
      </c>
      <c r="BO57" s="9">
        <f t="shared" si="20"/>
        <v>6.4779650130144667E-2</v>
      </c>
      <c r="BP57" s="9">
        <f t="shared" si="20"/>
        <v>8.3390682610621561E-2</v>
      </c>
      <c r="BQ57" s="9">
        <f t="shared" si="20"/>
        <v>7.6688954418166321E-3</v>
      </c>
      <c r="BR57" s="9">
        <f t="shared" si="20"/>
        <v>-7.8376341095314619E-2</v>
      </c>
      <c r="BS57" s="9">
        <f t="shared" si="20"/>
        <v>-1.5171819627177755E-2</v>
      </c>
      <c r="BT57" s="9">
        <f t="shared" si="20"/>
        <v>7.2113045525661806E-2</v>
      </c>
      <c r="BU57" s="9">
        <f t="shared" si="20"/>
        <v>6.285185996709014E-2</v>
      </c>
      <c r="BV57" s="9">
        <f t="shared" si="20"/>
        <v>3.4027114100051457E-2</v>
      </c>
      <c r="BW57" s="9">
        <f t="shared" si="20"/>
        <v>2.9160039195841432E-2</v>
      </c>
      <c r="BX57" s="9">
        <f t="shared" si="20"/>
        <v>7.4697954978997963E-2</v>
      </c>
      <c r="BY57" s="9">
        <f t="shared" si="20"/>
        <v>-2.5957178128285227E-2</v>
      </c>
      <c r="BZ57" s="9">
        <f t="shared" si="17"/>
        <v>3.9752800564314656E-4</v>
      </c>
      <c r="CA57" s="9">
        <f t="shared" si="17"/>
        <v>-5.8924521245961835E-3</v>
      </c>
      <c r="CB57" s="9">
        <f t="shared" si="17"/>
        <v>-7.1936357978643322E-3</v>
      </c>
      <c r="CC57" s="9">
        <f t="shared" si="21"/>
        <v>-1.9118569689108404E-2</v>
      </c>
      <c r="CD57" s="9">
        <f t="shared" si="21"/>
        <v>3.272960059831078E-2</v>
      </c>
      <c r="CE57" s="9">
        <f t="shared" si="21"/>
        <v>-1.4768204340311706E-2</v>
      </c>
      <c r="CF57" s="9">
        <f t="shared" si="21"/>
        <v>1.32536856407769E-2</v>
      </c>
      <c r="CG57" s="9">
        <f t="shared" si="21"/>
        <v>5.8170503986392699E-3</v>
      </c>
      <c r="CH57" s="9">
        <f t="shared" si="11"/>
        <v>9.8673411051653531E-2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4789848.1969158445</v>
      </c>
      <c r="D58" s="6">
        <f t="shared" si="2"/>
        <v>0</v>
      </c>
      <c r="E58" s="6">
        <f t="shared" si="3"/>
        <v>4440677.1161928922</v>
      </c>
      <c r="F58" s="15">
        <f t="shared" si="4"/>
        <v>0</v>
      </c>
      <c r="G58" s="6"/>
      <c r="H58">
        <v>561945.97270257177</v>
      </c>
      <c r="I58">
        <v>539063.08850241778</v>
      </c>
      <c r="J58">
        <v>550988.38174700201</v>
      </c>
      <c r="K58">
        <v>528788.96848395816</v>
      </c>
      <c r="L58">
        <v>339783.19490538619</v>
      </c>
      <c r="M58">
        <v>351847.9505364956</v>
      </c>
      <c r="N58">
        <v>373898.55709270271</v>
      </c>
      <c r="O58">
        <v>354859.29043449799</v>
      </c>
      <c r="P58">
        <v>321284.92692690581</v>
      </c>
      <c r="Q58">
        <v>315568.83061148768</v>
      </c>
      <c r="R58">
        <v>334149.55988858599</v>
      </c>
      <c r="S58">
        <v>352100.54782544612</v>
      </c>
      <c r="T58">
        <v>353855.78034361941</v>
      </c>
      <c r="U58">
        <v>365449.88440292299</v>
      </c>
      <c r="V58">
        <v>389375.53310562542</v>
      </c>
      <c r="W58">
        <v>383830.48126733291</v>
      </c>
      <c r="X58">
        <v>397911.04850099952</v>
      </c>
      <c r="Y58">
        <v>395479.87051080371</v>
      </c>
      <c r="Z58">
        <v>400077.2929520621</v>
      </c>
      <c r="AA58">
        <v>396127.36341488879</v>
      </c>
      <c r="AB58">
        <v>399619.45125028287</v>
      </c>
      <c r="AC58">
        <v>390828.25040123699</v>
      </c>
      <c r="AD58">
        <v>397410.51865045808</v>
      </c>
      <c r="AE58">
        <v>397786.58189800748</v>
      </c>
      <c r="AF58" s="6"/>
      <c r="AG58" s="6"/>
      <c r="AH58" s="6"/>
      <c r="AI58" s="6">
        <f t="shared" si="18"/>
        <v>561945.97270257177</v>
      </c>
      <c r="AJ58" s="6">
        <f t="shared" si="18"/>
        <v>539063.08850241778</v>
      </c>
      <c r="AK58" s="6">
        <f t="shared" si="18"/>
        <v>550988.38174700201</v>
      </c>
      <c r="AL58" s="6">
        <f t="shared" si="18"/>
        <v>528788.96848395816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-4.1573099917521325E-2</v>
      </c>
      <c r="BL58" s="9">
        <f t="shared" si="20"/>
        <v>2.1881111798176197E-2</v>
      </c>
      <c r="BM58" s="9">
        <f t="shared" si="20"/>
        <v>-4.1124296266718138E-2</v>
      </c>
      <c r="BN58" s="9">
        <f t="shared" si="20"/>
        <v>-0.44228167473095548</v>
      </c>
      <c r="BO58" s="9">
        <f t="shared" si="20"/>
        <v>3.4891371399607962E-2</v>
      </c>
      <c r="BP58" s="9">
        <f t="shared" si="20"/>
        <v>6.0785399328958281E-2</v>
      </c>
      <c r="BQ58" s="9">
        <f t="shared" si="20"/>
        <v>-5.2263176974070832E-2</v>
      </c>
      <c r="BR58" s="9">
        <f t="shared" si="20"/>
        <v>-9.9392993677727151E-2</v>
      </c>
      <c r="BS58" s="9">
        <f t="shared" si="20"/>
        <v>-1.7951530477699297E-2</v>
      </c>
      <c r="BT58" s="9">
        <f t="shared" si="20"/>
        <v>5.7211855075497642E-2</v>
      </c>
      <c r="BU58" s="9">
        <f t="shared" si="20"/>
        <v>5.2328105191192339E-2</v>
      </c>
      <c r="BV58" s="9">
        <f t="shared" si="20"/>
        <v>4.972647924440847E-3</v>
      </c>
      <c r="BW58" s="9">
        <f t="shared" si="20"/>
        <v>3.2239724647490656E-2</v>
      </c>
      <c r="BX58" s="9">
        <f t="shared" si="20"/>
        <v>6.3415104060395897E-2</v>
      </c>
      <c r="BY58" s="9">
        <f t="shared" si="20"/>
        <v>-1.4343258587622825E-2</v>
      </c>
      <c r="BZ58" s="9">
        <f t="shared" si="17"/>
        <v>3.6027483992009439E-2</v>
      </c>
      <c r="CA58" s="9">
        <f t="shared" si="17"/>
        <v>-6.1285944707798702E-3</v>
      </c>
      <c r="CB58" s="9">
        <f t="shared" si="17"/>
        <v>1.155787121515597E-2</v>
      </c>
      <c r="CC58" s="9">
        <f t="shared" si="21"/>
        <v>-9.9219764917762229E-3</v>
      </c>
      <c r="CD58" s="9">
        <f t="shared" si="21"/>
        <v>8.7769380628416639E-3</v>
      </c>
      <c r="CE58" s="9">
        <f t="shared" si="21"/>
        <v>-2.2244516194446146E-2</v>
      </c>
      <c r="CF58" s="9">
        <f t="shared" si="21"/>
        <v>1.6701592242159131E-2</v>
      </c>
      <c r="CG58" s="9">
        <f t="shared" si="21"/>
        <v>9.458366367930273E-4</v>
      </c>
      <c r="CH58" s="9">
        <f t="shared" si="11"/>
        <v>0.10132948868792628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4706385.0602384889</v>
      </c>
      <c r="D59" s="6">
        <f t="shared" si="2"/>
        <v>0</v>
      </c>
      <c r="E59" s="6">
        <f t="shared" si="3"/>
        <v>4312831.8244729592</v>
      </c>
      <c r="F59" s="15">
        <f t="shared" si="4"/>
        <v>0</v>
      </c>
      <c r="G59" s="6"/>
      <c r="H59">
        <v>507790.40655116009</v>
      </c>
      <c r="I59">
        <v>477069.88474321441</v>
      </c>
      <c r="J59">
        <v>488700.31708261662</v>
      </c>
      <c r="K59">
        <v>475010.31597702042</v>
      </c>
      <c r="L59">
        <v>321409.16713872942</v>
      </c>
      <c r="M59">
        <v>337017.10999929952</v>
      </c>
      <c r="N59">
        <v>363124.81724214862</v>
      </c>
      <c r="O59">
        <v>356402.2265907572</v>
      </c>
      <c r="P59">
        <v>327551.53968066699</v>
      </c>
      <c r="Q59">
        <v>325493.59196810308</v>
      </c>
      <c r="R59">
        <v>356357.63741470629</v>
      </c>
      <c r="S59">
        <v>370988.34255071433</v>
      </c>
      <c r="T59">
        <v>383112.48484980129</v>
      </c>
      <c r="U59">
        <v>385148.71872880938</v>
      </c>
      <c r="V59">
        <v>412664.89069835137</v>
      </c>
      <c r="W59">
        <v>415561.32888896088</v>
      </c>
      <c r="X59">
        <v>424099.15976812091</v>
      </c>
      <c r="Y59">
        <v>420283.45528241858</v>
      </c>
      <c r="Z59">
        <v>424717.08400942641</v>
      </c>
      <c r="AA59">
        <v>429234.66128044599</v>
      </c>
      <c r="AB59">
        <v>438650.58887427929</v>
      </c>
      <c r="AC59">
        <v>442500.98634408799</v>
      </c>
      <c r="AD59">
        <v>456508.65284322458</v>
      </c>
      <c r="AE59">
        <v>451280.35382109799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-6.2405787859852957E-2</v>
      </c>
      <c r="BL59" s="9">
        <f t="shared" si="20"/>
        <v>2.4086464052073139E-2</v>
      </c>
      <c r="BM59" s="9">
        <f t="shared" si="20"/>
        <v>-2.8412931459490955E-2</v>
      </c>
      <c r="BN59" s="9">
        <f t="shared" si="20"/>
        <v>-0.39062154622602469</v>
      </c>
      <c r="BO59" s="9">
        <f t="shared" si="20"/>
        <v>4.7418725155660292E-2</v>
      </c>
      <c r="BP59" s="9">
        <f t="shared" si="20"/>
        <v>7.4612923739396916E-2</v>
      </c>
      <c r="BQ59" s="9">
        <f t="shared" si="20"/>
        <v>-1.868668128825084E-2</v>
      </c>
      <c r="BR59" s="9">
        <f t="shared" si="20"/>
        <v>-8.4414527261749833E-2</v>
      </c>
      <c r="BS59" s="9">
        <f t="shared" si="20"/>
        <v>-6.302641043303559E-3</v>
      </c>
      <c r="BT59" s="9">
        <f t="shared" si="20"/>
        <v>9.059205133828567E-2</v>
      </c>
      <c r="BU59" s="9">
        <f t="shared" si="20"/>
        <v>4.023581435839059E-2</v>
      </c>
      <c r="BV59" s="9">
        <f t="shared" si="20"/>
        <v>3.2157999768201093E-2</v>
      </c>
      <c r="BW59" s="9">
        <f t="shared" si="20"/>
        <v>5.3009019266558668E-3</v>
      </c>
      <c r="BX59" s="9">
        <f t="shared" si="20"/>
        <v>6.900631881584865E-2</v>
      </c>
      <c r="BY59" s="9">
        <f t="shared" si="20"/>
        <v>6.994345095871427E-3</v>
      </c>
      <c r="BZ59" s="9">
        <f t="shared" si="17"/>
        <v>2.0337089242736847E-2</v>
      </c>
      <c r="CA59" s="9">
        <f t="shared" si="17"/>
        <v>-9.0379180981300065E-3</v>
      </c>
      <c r="CB59" s="9">
        <f t="shared" si="17"/>
        <v>1.0493885405527351E-2</v>
      </c>
      <c r="CC59" s="9">
        <f t="shared" si="21"/>
        <v>1.0580502797670737E-2</v>
      </c>
      <c r="CD59" s="9">
        <f t="shared" si="21"/>
        <v>2.1699405671110047E-2</v>
      </c>
      <c r="CE59" s="9">
        <f t="shared" si="21"/>
        <v>8.7395224286202066E-3</v>
      </c>
      <c r="CF59" s="9">
        <f t="shared" si="21"/>
        <v>3.1164961133367121E-2</v>
      </c>
      <c r="CG59" s="9">
        <f t="shared" si="21"/>
        <v>-1.1518881134689999E-2</v>
      </c>
      <c r="CH59" s="9">
        <f t="shared" si="11"/>
        <v>9.3093231691223965E-2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4426243.7468383461</v>
      </c>
      <c r="D60" s="6">
        <f t="shared" si="2"/>
        <v>0</v>
      </c>
      <c r="E60" s="6">
        <f t="shared" si="3"/>
        <v>4093388.1561702164</v>
      </c>
      <c r="F60" s="15">
        <f t="shared" si="4"/>
        <v>0</v>
      </c>
      <c r="G60" s="6"/>
      <c r="H60">
        <v>519673.70980430557</v>
      </c>
      <c r="I60">
        <v>485174.10907091299</v>
      </c>
      <c r="J60">
        <v>497378.15850090061</v>
      </c>
      <c r="K60">
        <v>476174.51621794421</v>
      </c>
      <c r="L60">
        <v>328555.13011711172</v>
      </c>
      <c r="M60">
        <v>332149.33649432298</v>
      </c>
      <c r="N60">
        <v>348829.03512623179</v>
      </c>
      <c r="O60">
        <v>325434.78817062039</v>
      </c>
      <c r="P60">
        <v>296598.07170035911</v>
      </c>
      <c r="Q60">
        <v>293823.16377570998</v>
      </c>
      <c r="R60">
        <v>313764.9301098017</v>
      </c>
      <c r="S60">
        <v>321692.15547091939</v>
      </c>
      <c r="T60">
        <v>327224.50373291771</v>
      </c>
      <c r="U60">
        <v>336114.61042709922</v>
      </c>
      <c r="V60">
        <v>359644.2374221505</v>
      </c>
      <c r="W60">
        <v>355124.37723831052</v>
      </c>
      <c r="X60">
        <v>371667.24993690022</v>
      </c>
      <c r="Y60">
        <v>364601.15032858861</v>
      </c>
      <c r="Z60">
        <v>369739.4984023032</v>
      </c>
      <c r="AA60">
        <v>373626.6916855548</v>
      </c>
      <c r="AB60">
        <v>380555.56197181478</v>
      </c>
      <c r="AC60">
        <v>374099.91615693242</v>
      </c>
      <c r="AD60">
        <v>377562.48054983362</v>
      </c>
      <c r="AE60">
        <v>379290.93889721198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-6.8693319189353508E-2</v>
      </c>
      <c r="BL60" s="9">
        <f t="shared" si="20"/>
        <v>2.4842804776154092E-2</v>
      </c>
      <c r="BM60" s="9">
        <f t="shared" si="20"/>
        <v>-4.3566201319250514E-2</v>
      </c>
      <c r="BN60" s="9">
        <f t="shared" si="20"/>
        <v>-0.3710797701085608</v>
      </c>
      <c r="BO60" s="9">
        <f t="shared" si="20"/>
        <v>1.0880028860503599E-2</v>
      </c>
      <c r="BP60" s="9">
        <f t="shared" si="20"/>
        <v>4.8997254977386995E-2</v>
      </c>
      <c r="BQ60" s="9">
        <f t="shared" si="20"/>
        <v>-6.9419833462771058E-2</v>
      </c>
      <c r="BR60" s="9">
        <f t="shared" si="20"/>
        <v>-9.2784169680038608E-2</v>
      </c>
      <c r="BS60" s="9">
        <f t="shared" si="20"/>
        <v>-9.3998257166204441E-3</v>
      </c>
      <c r="BT60" s="9">
        <f t="shared" si="20"/>
        <v>6.566597270248116E-2</v>
      </c>
      <c r="BU60" s="9">
        <f t="shared" si="20"/>
        <v>2.4950974016384065E-2</v>
      </c>
      <c r="BV60" s="9">
        <f t="shared" si="20"/>
        <v>1.70514417462873E-2</v>
      </c>
      <c r="BW60" s="9">
        <f t="shared" si="20"/>
        <v>2.6805713178767288E-2</v>
      </c>
      <c r="BX60" s="9">
        <f t="shared" si="20"/>
        <v>6.7663109184054326E-2</v>
      </c>
      <c r="BY60" s="9">
        <f t="shared" si="20"/>
        <v>-1.2647226914631113E-2</v>
      </c>
      <c r="BZ60" s="9">
        <f t="shared" si="17"/>
        <v>4.5530878029815897E-2</v>
      </c>
      <c r="CA60" s="9">
        <f t="shared" si="17"/>
        <v>-1.9194947279488391E-2</v>
      </c>
      <c r="CB60" s="9">
        <f t="shared" si="17"/>
        <v>1.3994682018285015E-2</v>
      </c>
      <c r="CC60" s="9">
        <f t="shared" si="21"/>
        <v>1.0458449056503847E-2</v>
      </c>
      <c r="CD60" s="9">
        <f t="shared" si="21"/>
        <v>1.8375041863219626E-2</v>
      </c>
      <c r="CE60" s="9">
        <f t="shared" si="21"/>
        <v>-1.7109272985674061E-2</v>
      </c>
      <c r="CF60" s="9">
        <f t="shared" si="21"/>
        <v>9.2131491491927921E-3</v>
      </c>
      <c r="CG60" s="9">
        <f t="shared" si="21"/>
        <v>4.5674930122239256E-3</v>
      </c>
      <c r="CH60" s="9">
        <f t="shared" si="11"/>
        <v>8.8117501076977828E-2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4806772.6269255271</v>
      </c>
      <c r="D61" s="6">
        <f t="shared" si="2"/>
        <v>0</v>
      </c>
      <c r="E61" s="6">
        <f t="shared" si="3"/>
        <v>4426638.0007718522</v>
      </c>
      <c r="F61" s="15">
        <f t="shared" si="4"/>
        <v>0</v>
      </c>
      <c r="G61" s="6"/>
      <c r="H61">
        <v>531217.31177596794</v>
      </c>
      <c r="I61">
        <v>499497.01698007062</v>
      </c>
      <c r="J61">
        <v>510105.64064618369</v>
      </c>
      <c r="K61">
        <v>489361.05856214772</v>
      </c>
      <c r="L61">
        <v>344270.32558252139</v>
      </c>
      <c r="M61">
        <v>354961.52475372358</v>
      </c>
      <c r="N61">
        <v>379029.20813468029</v>
      </c>
      <c r="O61">
        <v>365773.10706718173</v>
      </c>
      <c r="P61">
        <v>333857.62268772331</v>
      </c>
      <c r="Q61">
        <v>331139.67750957701</v>
      </c>
      <c r="R61">
        <v>350404.43299700809</v>
      </c>
      <c r="S61">
        <v>367796.34796424367</v>
      </c>
      <c r="T61">
        <v>377454.88133488508</v>
      </c>
      <c r="U61">
        <v>388221.54668958043</v>
      </c>
      <c r="V61">
        <v>419253.43792373402</v>
      </c>
      <c r="W61">
        <v>418947.48800406081</v>
      </c>
      <c r="X61">
        <v>424952.61098479992</v>
      </c>
      <c r="Y61">
        <v>413539.07443714578</v>
      </c>
      <c r="Z61">
        <v>421091.31739158952</v>
      </c>
      <c r="AA61">
        <v>423314.91003487702</v>
      </c>
      <c r="AB61">
        <v>423277.28724617307</v>
      </c>
      <c r="AC61">
        <v>427051.60138450383</v>
      </c>
      <c r="AD61">
        <v>439656.49298479268</v>
      </c>
      <c r="AE61">
        <v>438194.72797424451</v>
      </c>
      <c r="AF61" s="6"/>
      <c r="AG61" s="6"/>
      <c r="AH61" s="6"/>
      <c r="AI61" s="6">
        <f t="shared" si="18"/>
        <v>0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-6.1569561511977226E-2</v>
      </c>
      <c r="BL61" s="9">
        <f t="shared" si="20"/>
        <v>2.1016216731173598E-2</v>
      </c>
      <c r="BM61" s="9">
        <f t="shared" si="20"/>
        <v>-4.1517264701848217E-2</v>
      </c>
      <c r="BN61" s="9">
        <f t="shared" si="20"/>
        <v>-0.35167339913595874</v>
      </c>
      <c r="BO61" s="9">
        <f t="shared" si="20"/>
        <v>3.0582223674075315E-2</v>
      </c>
      <c r="BP61" s="9">
        <f t="shared" si="20"/>
        <v>6.5603865805040892E-2</v>
      </c>
      <c r="BQ61" s="9">
        <f t="shared" si="20"/>
        <v>-3.5600053309575608E-2</v>
      </c>
      <c r="BR61" s="9">
        <f t="shared" si="20"/>
        <v>-9.1298592406068496E-2</v>
      </c>
      <c r="BS61" s="9">
        <f t="shared" si="20"/>
        <v>-8.1743499161485555E-3</v>
      </c>
      <c r="BT61" s="9">
        <f t="shared" si="20"/>
        <v>5.6547737429783834E-2</v>
      </c>
      <c r="BU61" s="9">
        <f t="shared" si="20"/>
        <v>4.8441372484920579E-2</v>
      </c>
      <c r="BV61" s="9">
        <f t="shared" si="20"/>
        <v>2.5921659189049484E-2</v>
      </c>
      <c r="BW61" s="9">
        <f t="shared" si="20"/>
        <v>2.812513138601145E-2</v>
      </c>
      <c r="BX61" s="9">
        <f t="shared" si="20"/>
        <v>7.6899427556207545E-2</v>
      </c>
      <c r="BY61" s="9">
        <f t="shared" si="20"/>
        <v>-7.300157367921557E-4</v>
      </c>
      <c r="BZ61" s="9">
        <f t="shared" si="17"/>
        <v>1.4232074033479475E-2</v>
      </c>
      <c r="CA61" s="9">
        <f t="shared" si="17"/>
        <v>-2.7225652318033144E-2</v>
      </c>
      <c r="CB61" s="9">
        <f t="shared" si="17"/>
        <v>1.8097709255736345E-2</v>
      </c>
      <c r="CC61" s="9">
        <f t="shared" si="21"/>
        <v>5.266654154910364E-3</v>
      </c>
      <c r="CD61" s="9">
        <f t="shared" si="21"/>
        <v>-8.8880546854895124E-5</v>
      </c>
      <c r="CE61" s="9">
        <f t="shared" si="21"/>
        <v>8.8773625730129424E-3</v>
      </c>
      <c r="CF61" s="9">
        <f t="shared" si="21"/>
        <v>2.9088871986245428E-2</v>
      </c>
      <c r="CG61" s="9">
        <f t="shared" si="21"/>
        <v>-3.3303282531127912E-3</v>
      </c>
      <c r="CH61" s="9">
        <f t="shared" si="11"/>
        <v>8.476818259349754E-2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4849766.1483878661</v>
      </c>
      <c r="D62" s="6">
        <f t="shared" si="2"/>
        <v>0</v>
      </c>
      <c r="E62" s="6">
        <f t="shared" si="3"/>
        <v>4449102.6160944598</v>
      </c>
      <c r="F62" s="15">
        <f t="shared" si="4"/>
        <v>0</v>
      </c>
      <c r="G62" s="6"/>
      <c r="H62">
        <v>524742.2202905179</v>
      </c>
      <c r="I62">
        <v>491497.78986755642</v>
      </c>
      <c r="J62">
        <v>503758.31027405948</v>
      </c>
      <c r="K62">
        <v>486171.0908001553</v>
      </c>
      <c r="L62">
        <v>341187.8746957152</v>
      </c>
      <c r="M62">
        <v>353907.08090879407</v>
      </c>
      <c r="N62">
        <v>376319.75091836759</v>
      </c>
      <c r="O62">
        <v>356948.50846052309</v>
      </c>
      <c r="P62">
        <v>331308.68257652869</v>
      </c>
      <c r="Q62">
        <v>333126.80115637538</v>
      </c>
      <c r="R62">
        <v>359450.4653282194</v>
      </c>
      <c r="S62">
        <v>383096.41125397239</v>
      </c>
      <c r="T62">
        <v>391052.88546051079</v>
      </c>
      <c r="U62">
        <v>402994.61442676443</v>
      </c>
      <c r="V62">
        <v>431789.08838585671</v>
      </c>
      <c r="W62">
        <v>432254.12185433228</v>
      </c>
      <c r="X62">
        <v>434650.75998223491</v>
      </c>
      <c r="Y62">
        <v>435471.67218287883</v>
      </c>
      <c r="Z62">
        <v>446931.04072962602</v>
      </c>
      <c r="AA62">
        <v>441892.49287775537</v>
      </c>
      <c r="AB62">
        <v>449882.81647406588</v>
      </c>
      <c r="AC62">
        <v>451364.5462100213</v>
      </c>
      <c r="AD62">
        <v>458168.24236738519</v>
      </c>
      <c r="AE62">
        <v>461438.62628474989</v>
      </c>
      <c r="AF62" s="6"/>
      <c r="AG62" s="6"/>
      <c r="AH62" s="6"/>
      <c r="AI62" s="6">
        <f t="shared" si="18"/>
        <v>0</v>
      </c>
      <c r="AJ62" s="6">
        <f t="shared" si="18"/>
        <v>0</v>
      </c>
      <c r="AK62" s="6">
        <f t="shared" si="18"/>
        <v>0</v>
      </c>
      <c r="AL62" s="6">
        <f t="shared" si="18"/>
        <v>0</v>
      </c>
      <c r="AM62" s="6">
        <f t="shared" si="18"/>
        <v>0</v>
      </c>
      <c r="AN62" s="6">
        <f t="shared" si="18"/>
        <v>0</v>
      </c>
      <c r="AO62" s="6">
        <f t="shared" si="18"/>
        <v>0</v>
      </c>
      <c r="AP62" s="6">
        <f t="shared" si="18"/>
        <v>0</v>
      </c>
      <c r="AQ62" s="6">
        <f t="shared" si="18"/>
        <v>0</v>
      </c>
      <c r="AR62" s="6">
        <f t="shared" si="18"/>
        <v>0</v>
      </c>
      <c r="AS62" s="6">
        <f t="shared" si="18"/>
        <v>0</v>
      </c>
      <c r="AT62" s="6">
        <f t="shared" si="18"/>
        <v>0</v>
      </c>
      <c r="AU62" s="6">
        <f t="shared" si="18"/>
        <v>0</v>
      </c>
      <c r="AV62" s="6">
        <f t="shared" si="18"/>
        <v>0</v>
      </c>
      <c r="AW62" s="6">
        <f t="shared" si="18"/>
        <v>0</v>
      </c>
      <c r="AX62" s="6">
        <f t="shared" si="16"/>
        <v>0</v>
      </c>
      <c r="AY62" s="6">
        <f t="shared" si="16"/>
        <v>0</v>
      </c>
      <c r="AZ62" s="6">
        <f t="shared" si="16"/>
        <v>0</v>
      </c>
      <c r="BA62" s="6">
        <f t="shared" si="16"/>
        <v>446931.04072962602</v>
      </c>
      <c r="BB62" s="6">
        <f t="shared" si="16"/>
        <v>441892.49287775537</v>
      </c>
      <c r="BC62" s="6">
        <f t="shared" si="16"/>
        <v>449882.81647406588</v>
      </c>
      <c r="BD62" s="6">
        <f t="shared" si="16"/>
        <v>451364.5462100213</v>
      </c>
      <c r="BE62" s="6">
        <f t="shared" si="19"/>
        <v>0</v>
      </c>
      <c r="BF62" s="6">
        <f t="shared" si="19"/>
        <v>0</v>
      </c>
      <c r="BG62" s="6"/>
      <c r="BJ62" s="9"/>
      <c r="BK62" s="9">
        <f t="shared" si="20"/>
        <v>-6.5449690168631572E-2</v>
      </c>
      <c r="BL62" s="9">
        <f t="shared" si="20"/>
        <v>2.4639167078604075E-2</v>
      </c>
      <c r="BM62" s="9">
        <f t="shared" si="20"/>
        <v>-3.5536009313913403E-2</v>
      </c>
      <c r="BN62" s="9">
        <f t="shared" si="20"/>
        <v>-0.35412732288093002</v>
      </c>
      <c r="BO62" s="9">
        <f t="shared" si="20"/>
        <v>3.6601117618577629E-2</v>
      </c>
      <c r="BP62" s="9">
        <f t="shared" si="20"/>
        <v>6.1404788011636978E-2</v>
      </c>
      <c r="BQ62" s="9">
        <f t="shared" si="20"/>
        <v>-5.2847646009369337E-2</v>
      </c>
      <c r="BR62" s="9">
        <f t="shared" si="20"/>
        <v>-7.454102081441949E-2</v>
      </c>
      <c r="BS62" s="9">
        <f t="shared" si="20"/>
        <v>5.4726851955400474E-3</v>
      </c>
      <c r="BT62" s="9">
        <f t="shared" si="20"/>
        <v>7.6053178231325666E-2</v>
      </c>
      <c r="BU62" s="9">
        <f t="shared" si="20"/>
        <v>6.3710304029296796E-2</v>
      </c>
      <c r="BV62" s="9">
        <f t="shared" si="20"/>
        <v>2.0556123756703421E-2</v>
      </c>
      <c r="BW62" s="9">
        <f t="shared" si="20"/>
        <v>3.0080390380864293E-2</v>
      </c>
      <c r="BX62" s="9">
        <f t="shared" si="20"/>
        <v>6.9014049544148207E-2</v>
      </c>
      <c r="BY62" s="9">
        <f t="shared" si="20"/>
        <v>1.0764126327610811E-3</v>
      </c>
      <c r="BZ62" s="9">
        <f t="shared" si="17"/>
        <v>5.529197686977308E-3</v>
      </c>
      <c r="CA62" s="9">
        <f t="shared" si="17"/>
        <v>1.8868895085547024E-3</v>
      </c>
      <c r="CB62" s="9">
        <f t="shared" si="17"/>
        <v>2.5974563889622222E-2</v>
      </c>
      <c r="CC62" s="9">
        <f t="shared" si="21"/>
        <v>-1.1337687704730958E-2</v>
      </c>
      <c r="CD62" s="9">
        <f t="shared" si="21"/>
        <v>1.7920517307527098E-2</v>
      </c>
      <c r="CE62" s="9">
        <f t="shared" si="21"/>
        <v>3.2881784343762955E-3</v>
      </c>
      <c r="CF62" s="9">
        <f t="shared" si="21"/>
        <v>1.4961138623026223E-2</v>
      </c>
      <c r="CG62" s="9">
        <f t="shared" si="21"/>
        <v>7.1125995596079458E-3</v>
      </c>
      <c r="CH62" s="9">
        <f t="shared" si="11"/>
        <v>8.5734481689267866E-2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4550731.7087150188</v>
      </c>
      <c r="D63" s="6">
        <f t="shared" si="2"/>
        <v>0</v>
      </c>
      <c r="E63" s="6">
        <f t="shared" si="3"/>
        <v>4154377.3404190615</v>
      </c>
      <c r="F63" s="15">
        <f t="shared" si="4"/>
        <v>0</v>
      </c>
      <c r="G63" s="6"/>
      <c r="H63">
        <v>487978.62991877802</v>
      </c>
      <c r="I63">
        <v>462260.16743348981</v>
      </c>
      <c r="J63">
        <v>467423.2565992637</v>
      </c>
      <c r="K63">
        <v>458597.60414906888</v>
      </c>
      <c r="L63">
        <v>305088.53683194547</v>
      </c>
      <c r="M63">
        <v>316547.88912880328</v>
      </c>
      <c r="N63">
        <v>341929.24154490978</v>
      </c>
      <c r="O63">
        <v>329496.46808371332</v>
      </c>
      <c r="P63">
        <v>305913.81150878721</v>
      </c>
      <c r="Q63">
        <v>309350.83760509529</v>
      </c>
      <c r="R63">
        <v>329841.26646344422</v>
      </c>
      <c r="S63">
        <v>352711.36331757187</v>
      </c>
      <c r="T63">
        <v>369040.41551188612</v>
      </c>
      <c r="U63">
        <v>381853.1759863373</v>
      </c>
      <c r="V63">
        <v>414517.40036480548</v>
      </c>
      <c r="W63">
        <v>422330.35613625328</v>
      </c>
      <c r="X63">
        <v>426085.50832495862</v>
      </c>
      <c r="Y63">
        <v>423644.49172869843</v>
      </c>
      <c r="Z63">
        <v>427128.36999809719</v>
      </c>
      <c r="AA63">
        <v>428599.458588954</v>
      </c>
      <c r="AB63">
        <v>436450.99197105609</v>
      </c>
      <c r="AC63">
        <v>444949.37436987861</v>
      </c>
      <c r="AD63">
        <v>462607.88156705862</v>
      </c>
      <c r="AE63">
        <v>458759.82796420471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462607.88156705862</v>
      </c>
      <c r="BF63" s="6">
        <f t="shared" si="19"/>
        <v>0</v>
      </c>
      <c r="BG63" s="6"/>
      <c r="BJ63" s="9"/>
      <c r="BK63" s="9">
        <f t="shared" si="20"/>
        <v>-5.414374818945232E-2</v>
      </c>
      <c r="BL63" s="9">
        <f t="shared" si="20"/>
        <v>1.110731269179336E-2</v>
      </c>
      <c r="BM63" s="9">
        <f t="shared" si="20"/>
        <v>-1.9062032107971721E-2</v>
      </c>
      <c r="BN63" s="9">
        <f t="shared" si="20"/>
        <v>-0.40757112696074665</v>
      </c>
      <c r="BO63" s="9">
        <f t="shared" si="20"/>
        <v>3.6872519424228672E-2</v>
      </c>
      <c r="BP63" s="9">
        <f t="shared" si="20"/>
        <v>7.7129280987052629E-2</v>
      </c>
      <c r="BQ63" s="9">
        <f t="shared" si="20"/>
        <v>-3.7038184721595035E-2</v>
      </c>
      <c r="BR63" s="9">
        <f t="shared" si="20"/>
        <v>-7.4262234325276275E-2</v>
      </c>
      <c r="BS63" s="9">
        <f t="shared" si="20"/>
        <v>1.1172629060265069E-2</v>
      </c>
      <c r="BT63" s="9">
        <f t="shared" si="20"/>
        <v>6.4135498418384992E-2</v>
      </c>
      <c r="BU63" s="9">
        <f t="shared" si="20"/>
        <v>6.7038526784233485E-2</v>
      </c>
      <c r="BV63" s="9">
        <f t="shared" si="20"/>
        <v>4.525611037019335E-2</v>
      </c>
      <c r="BW63" s="9">
        <f t="shared" si="20"/>
        <v>3.4130013490793518E-2</v>
      </c>
      <c r="BX63" s="9">
        <f t="shared" si="20"/>
        <v>8.2078774195306639E-2</v>
      </c>
      <c r="BY63" s="9">
        <f t="shared" si="20"/>
        <v>1.8672889365593942E-2</v>
      </c>
      <c r="BZ63" s="9">
        <f t="shared" si="17"/>
        <v>8.8522076675133163E-3</v>
      </c>
      <c r="CA63" s="9">
        <f t="shared" si="17"/>
        <v>-5.7454092732439743E-3</v>
      </c>
      <c r="CB63" s="9">
        <f t="shared" si="17"/>
        <v>8.1899597405154997E-3</v>
      </c>
      <c r="CC63" s="9">
        <f t="shared" si="21"/>
        <v>3.4382194686216516E-3</v>
      </c>
      <c r="CD63" s="9">
        <f t="shared" si="21"/>
        <v>1.815327416549898E-2</v>
      </c>
      <c r="CE63" s="9">
        <f t="shared" si="21"/>
        <v>1.9284416237561396E-2</v>
      </c>
      <c r="CF63" s="9">
        <f t="shared" si="21"/>
        <v>3.8919276960968814E-2</v>
      </c>
      <c r="CG63" s="9">
        <f t="shared" si="21"/>
        <v>-8.3529646999634163E-3</v>
      </c>
      <c r="CH63" s="9">
        <f t="shared" si="11"/>
        <v>9.6546990409004177E-2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4229170.9777151281</v>
      </c>
      <c r="D64" s="6">
        <f t="shared" si="2"/>
        <v>0</v>
      </c>
      <c r="E64" s="6">
        <f t="shared" si="3"/>
        <v>3932219.9262304725</v>
      </c>
      <c r="F64" s="15">
        <f t="shared" si="4"/>
        <v>0</v>
      </c>
      <c r="G64" s="6"/>
      <c r="H64">
        <v>496158.50624812319</v>
      </c>
      <c r="I64">
        <v>469922.0488224912</v>
      </c>
      <c r="J64">
        <v>481737.25316513039</v>
      </c>
      <c r="K64">
        <v>461798.15606601437</v>
      </c>
      <c r="L64">
        <v>288229.46619458921</v>
      </c>
      <c r="M64">
        <v>303721.14977568801</v>
      </c>
      <c r="N64">
        <v>328437.73682498751</v>
      </c>
      <c r="O64">
        <v>312891.09668015892</v>
      </c>
      <c r="P64">
        <v>285970.65210771898</v>
      </c>
      <c r="Q64">
        <v>282444.47423329472</v>
      </c>
      <c r="R64">
        <v>303632.41949574882</v>
      </c>
      <c r="S64">
        <v>327109.39384312928</v>
      </c>
      <c r="T64">
        <v>330044.11620792828</v>
      </c>
      <c r="U64">
        <v>337292.02807605872</v>
      </c>
      <c r="V64">
        <v>362825.76544609573</v>
      </c>
      <c r="W64">
        <v>356426.65978781169</v>
      </c>
      <c r="X64">
        <v>351702.36299482267</v>
      </c>
      <c r="Y64">
        <v>351458.4970844395</v>
      </c>
      <c r="Z64">
        <v>348593.5558724911</v>
      </c>
      <c r="AA64">
        <v>345243.21909714758</v>
      </c>
      <c r="AB64">
        <v>346182.47911846649</v>
      </c>
      <c r="AC64">
        <v>330890.07699419692</v>
      </c>
      <c r="AD64">
        <v>334029.96385778481</v>
      </c>
      <c r="AE64">
        <v>336474.5219654963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-5.432861734253807E-2</v>
      </c>
      <c r="BL64" s="9">
        <f t="shared" si="20"/>
        <v>2.4832020125433524E-2</v>
      </c>
      <c r="BM64" s="9">
        <f t="shared" si="20"/>
        <v>-4.2270943520365929E-2</v>
      </c>
      <c r="BN64" s="9">
        <f t="shared" si="20"/>
        <v>-0.47137098347158601</v>
      </c>
      <c r="BO64" s="9">
        <f t="shared" si="20"/>
        <v>5.2353089468318986E-2</v>
      </c>
      <c r="BP64" s="9">
        <f t="shared" si="20"/>
        <v>7.8237272155111073E-2</v>
      </c>
      <c r="BQ64" s="9">
        <f t="shared" si="20"/>
        <v>-4.8492086068728811E-2</v>
      </c>
      <c r="BR64" s="9">
        <f t="shared" si="20"/>
        <v>-8.9966005521298367E-2</v>
      </c>
      <c r="BS64" s="9">
        <f t="shared" si="20"/>
        <v>-1.2407210665423857E-2</v>
      </c>
      <c r="BT64" s="9">
        <f t="shared" si="20"/>
        <v>7.2335843522176174E-2</v>
      </c>
      <c r="BU64" s="9">
        <f t="shared" si="20"/>
        <v>7.4476829295201732E-2</v>
      </c>
      <c r="BV64" s="9">
        <f t="shared" si="20"/>
        <v>8.93167830543822E-3</v>
      </c>
      <c r="BW64" s="9">
        <f t="shared" si="20"/>
        <v>2.1722776263292116E-2</v>
      </c>
      <c r="BX64" s="9">
        <f t="shared" si="20"/>
        <v>7.297362677091554E-2</v>
      </c>
      <c r="BY64" s="9">
        <f t="shared" si="20"/>
        <v>-1.779423824304258E-2</v>
      </c>
      <c r="BZ64" s="9">
        <f t="shared" si="17"/>
        <v>-1.3343237558082154E-2</v>
      </c>
      <c r="CA64" s="9">
        <f t="shared" si="17"/>
        <v>-6.9362768608331662E-4</v>
      </c>
      <c r="CB64" s="9">
        <f t="shared" si="17"/>
        <v>-8.1849833717574493E-3</v>
      </c>
      <c r="CC64" s="9">
        <f t="shared" si="21"/>
        <v>-9.6574956412958986E-3</v>
      </c>
      <c r="CD64" s="9">
        <f t="shared" si="21"/>
        <v>2.7168807913866581E-3</v>
      </c>
      <c r="CE64" s="9">
        <f t="shared" si="21"/>
        <v>-4.5179805780695699E-2</v>
      </c>
      <c r="CF64" s="9">
        <f t="shared" si="21"/>
        <v>9.4444745532359878E-3</v>
      </c>
      <c r="CG64" s="9">
        <f t="shared" si="21"/>
        <v>7.2917303036192675E-3</v>
      </c>
      <c r="CH64" s="9">
        <f t="shared" si="11"/>
        <v>0.10870129246741858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4991107.431167597</v>
      </c>
      <c r="D65" s="6">
        <f t="shared" si="2"/>
        <v>4991107.431167597</v>
      </c>
      <c r="E65" s="6">
        <f t="shared" si="3"/>
        <v>4601251.2238203706</v>
      </c>
      <c r="F65" s="15">
        <f t="shared" si="4"/>
        <v>4601251.2238203706</v>
      </c>
      <c r="G65" s="6"/>
      <c r="H65">
        <v>544119.47392264917</v>
      </c>
      <c r="I65">
        <v>515333.49068664637</v>
      </c>
      <c r="J65">
        <v>525199.17687780922</v>
      </c>
      <c r="K65">
        <v>509881.57926946512</v>
      </c>
      <c r="L65">
        <v>342127.5944892136</v>
      </c>
      <c r="M65">
        <v>362241.65136925463</v>
      </c>
      <c r="N65">
        <v>390158.9337898767</v>
      </c>
      <c r="O65">
        <v>380747.92453679681</v>
      </c>
      <c r="P65">
        <v>352066.0759384394</v>
      </c>
      <c r="Q65">
        <v>348393.30476465949</v>
      </c>
      <c r="R65">
        <v>366868.96338504838</v>
      </c>
      <c r="S65">
        <v>394341.44156534091</v>
      </c>
      <c r="T65">
        <v>407466.88051941799</v>
      </c>
      <c r="U65">
        <v>419193.59601155482</v>
      </c>
      <c r="V65">
        <v>443058.33745986648</v>
      </c>
      <c r="W65">
        <v>441843.66631208302</v>
      </c>
      <c r="X65">
        <v>441396.02506420022</v>
      </c>
      <c r="Y65">
        <v>438058.66061457398</v>
      </c>
      <c r="Z65">
        <v>444575.64954864449</v>
      </c>
      <c r="AA65">
        <v>435778.11905512551</v>
      </c>
      <c r="AB65">
        <v>440698.80894949619</v>
      </c>
      <c r="AC65">
        <v>436303.72182348918</v>
      </c>
      <c r="AD65">
        <v>447248.73258710158</v>
      </c>
      <c r="AE65">
        <v>447143.00832012069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390158.9337898767</v>
      </c>
      <c r="AP65" s="6">
        <f t="shared" si="18"/>
        <v>380747.92453679681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407466.88051941799</v>
      </c>
      <c r="AV65" s="6">
        <f t="shared" si="18"/>
        <v>419193.59601155482</v>
      </c>
      <c r="AW65" s="6">
        <f t="shared" si="18"/>
        <v>0</v>
      </c>
      <c r="AX65" s="6">
        <f t="shared" si="16"/>
        <v>441843.66631208302</v>
      </c>
      <c r="AY65" s="6">
        <f t="shared" si="16"/>
        <v>0</v>
      </c>
      <c r="AZ65" s="6">
        <f t="shared" si="16"/>
        <v>0</v>
      </c>
      <c r="BA65" s="6">
        <f t="shared" si="16"/>
        <v>444575.64954864449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-5.4354598102090049E-2</v>
      </c>
      <c r="BL65" s="9">
        <f t="shared" si="20"/>
        <v>1.8963329350678692E-2</v>
      </c>
      <c r="BM65" s="9">
        <f t="shared" si="20"/>
        <v>-2.9599073927167461E-2</v>
      </c>
      <c r="BN65" s="9">
        <f t="shared" si="20"/>
        <v>-0.39899475045937355</v>
      </c>
      <c r="BO65" s="9">
        <f t="shared" si="20"/>
        <v>5.7127783549374173E-2</v>
      </c>
      <c r="BP65" s="9">
        <f t="shared" si="20"/>
        <v>7.4242644311577191E-2</v>
      </c>
      <c r="BQ65" s="9">
        <f t="shared" si="20"/>
        <v>-2.4416637873411334E-2</v>
      </c>
      <c r="BR65" s="9">
        <f t="shared" si="20"/>
        <v>-7.8318667057763386E-2</v>
      </c>
      <c r="BS65" s="9">
        <f t="shared" si="20"/>
        <v>-1.0486846015608878E-2</v>
      </c>
      <c r="BT65" s="9">
        <f t="shared" si="20"/>
        <v>5.1672708600316884E-2</v>
      </c>
      <c r="BU65" s="9">
        <f t="shared" si="20"/>
        <v>7.221240067149351E-2</v>
      </c>
      <c r="BV65" s="9">
        <f t="shared" si="20"/>
        <v>3.2742517606860172E-2</v>
      </c>
      <c r="BW65" s="9">
        <f t="shared" si="20"/>
        <v>2.8373201621181648E-2</v>
      </c>
      <c r="BX65" s="9">
        <f t="shared" si="20"/>
        <v>5.5368592443300745E-2</v>
      </c>
      <c r="BY65" s="9">
        <f t="shared" si="20"/>
        <v>-2.7453252574890785E-3</v>
      </c>
      <c r="BZ65" s="9">
        <f t="shared" si="17"/>
        <v>-1.0136348956712414E-3</v>
      </c>
      <c r="CA65" s="9">
        <f t="shared" si="17"/>
        <v>-7.5896587376674774E-3</v>
      </c>
      <c r="CB65" s="9">
        <f t="shared" si="17"/>
        <v>1.4767400931299723E-2</v>
      </c>
      <c r="CC65" s="9">
        <f t="shared" si="21"/>
        <v>-1.9987018118789543E-2</v>
      </c>
      <c r="CD65" s="9">
        <f t="shared" si="21"/>
        <v>1.1228456645837341E-2</v>
      </c>
      <c r="CE65" s="9">
        <f t="shared" si="21"/>
        <v>-1.0023058694940494E-2</v>
      </c>
      <c r="CF65" s="9">
        <f t="shared" si="21"/>
        <v>2.4776278078066302E-2</v>
      </c>
      <c r="CG65" s="9">
        <f t="shared" si="21"/>
        <v>-2.3641601915083991E-4</v>
      </c>
      <c r="CH65" s="9">
        <f t="shared" si="11"/>
        <v>9.3341728493722437E-2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5147850.5098453555</v>
      </c>
      <c r="D66" s="6">
        <f t="shared" ref="D66:D129" si="23">IF(C66&gt;=PERCENTILE($C$2:$C$311,0.9),1,0)*C66</f>
        <v>5147850.5098453555</v>
      </c>
      <c r="E66" s="6">
        <f t="shared" ref="E66:E129" si="24">NPV(6.97%,$H66:$AA66)</f>
        <v>4680002.6648548078</v>
      </c>
      <c r="F66" s="15">
        <f t="shared" ref="F66:F129" si="25">IF(E66&gt;=PERCENTILE($E$2:$E$311,0.9),1,0)*E66</f>
        <v>4680002.6648548078</v>
      </c>
      <c r="G66" s="6"/>
      <c r="H66">
        <v>540066.99935741955</v>
      </c>
      <c r="I66">
        <v>504857.02323531569</v>
      </c>
      <c r="J66">
        <v>517550.24781384598</v>
      </c>
      <c r="K66">
        <v>502865.5387664361</v>
      </c>
      <c r="L66">
        <v>365344.93703543121</v>
      </c>
      <c r="M66">
        <v>373704.40434547869</v>
      </c>
      <c r="N66">
        <v>395380.75368979468</v>
      </c>
      <c r="O66">
        <v>376480.04494120617</v>
      </c>
      <c r="P66">
        <v>350462.18378169392</v>
      </c>
      <c r="Q66">
        <v>352377.30464237143</v>
      </c>
      <c r="R66">
        <v>378725.81208165298</v>
      </c>
      <c r="S66">
        <v>400776.61118488311</v>
      </c>
      <c r="T66">
        <v>410190.80334660941</v>
      </c>
      <c r="U66">
        <v>427680.90490680339</v>
      </c>
      <c r="V66">
        <v>458712.74879892892</v>
      </c>
      <c r="W66">
        <v>464067.24937627738</v>
      </c>
      <c r="X66">
        <v>474344.45912517549</v>
      </c>
      <c r="Y66">
        <v>476006.80035739799</v>
      </c>
      <c r="Z66">
        <v>496056.01441216457</v>
      </c>
      <c r="AA66">
        <v>492955.1000358428</v>
      </c>
      <c r="AB66">
        <v>511904.49186509708</v>
      </c>
      <c r="AC66">
        <v>519284.14356301771</v>
      </c>
      <c r="AD66">
        <v>547674.19174877438</v>
      </c>
      <c r="AE66">
        <v>550558.97755417193</v>
      </c>
      <c r="AF66" s="6"/>
      <c r="AG66" s="6"/>
      <c r="AH66" s="6"/>
      <c r="AI66" s="6">
        <f t="shared" ref="AI66:AW82" si="26">IF(H66&gt;=PERCENTILE(H$2:H$311,0.9),1,0)*H66</f>
        <v>0</v>
      </c>
      <c r="AJ66" s="6">
        <f t="shared" si="26"/>
        <v>0</v>
      </c>
      <c r="AK66" s="6">
        <f t="shared" si="26"/>
        <v>0</v>
      </c>
      <c r="AL66" s="6">
        <f t="shared" si="26"/>
        <v>0</v>
      </c>
      <c r="AM66" s="6">
        <f t="shared" si="26"/>
        <v>365344.93703543121</v>
      </c>
      <c r="AN66" s="6">
        <f t="shared" si="26"/>
        <v>373704.40434547869</v>
      </c>
      <c r="AO66" s="6">
        <f t="shared" si="26"/>
        <v>395380.75368979468</v>
      </c>
      <c r="AP66" s="6">
        <f t="shared" si="26"/>
        <v>0</v>
      </c>
      <c r="AQ66" s="6">
        <f t="shared" si="26"/>
        <v>0</v>
      </c>
      <c r="AR66" s="6">
        <f t="shared" si="26"/>
        <v>352377.30464237143</v>
      </c>
      <c r="AS66" s="6">
        <f t="shared" si="26"/>
        <v>378725.81208165298</v>
      </c>
      <c r="AT66" s="6">
        <f t="shared" si="26"/>
        <v>400776.61118488311</v>
      </c>
      <c r="AU66" s="6">
        <f t="shared" si="26"/>
        <v>410190.80334660941</v>
      </c>
      <c r="AV66" s="6">
        <f t="shared" si="26"/>
        <v>427680.90490680339</v>
      </c>
      <c r="AW66" s="6">
        <f t="shared" si="26"/>
        <v>458712.74879892892</v>
      </c>
      <c r="AX66" s="6">
        <f t="shared" si="16"/>
        <v>464067.24937627738</v>
      </c>
      <c r="AY66" s="6">
        <f t="shared" si="16"/>
        <v>474344.45912517549</v>
      </c>
      <c r="AZ66" s="6">
        <f t="shared" si="16"/>
        <v>476006.80035739799</v>
      </c>
      <c r="BA66" s="6">
        <f t="shared" si="16"/>
        <v>496056.01441216457</v>
      </c>
      <c r="BB66" s="6">
        <f t="shared" si="16"/>
        <v>492955.1000358428</v>
      </c>
      <c r="BC66" s="6">
        <f t="shared" si="16"/>
        <v>511904.49186509708</v>
      </c>
      <c r="BD66" s="6">
        <f t="shared" si="16"/>
        <v>519284.14356301771</v>
      </c>
      <c r="BE66" s="6">
        <f t="shared" si="19"/>
        <v>547674.19174877438</v>
      </c>
      <c r="BF66" s="6">
        <f t="shared" si="19"/>
        <v>550558.97755417193</v>
      </c>
      <c r="BG66" s="6"/>
      <c r="BJ66" s="9"/>
      <c r="BK66" s="9">
        <f t="shared" ref="BK66:BY82" si="27">LN(I66/H66)</f>
        <v>-6.7417937863659017E-2</v>
      </c>
      <c r="BL66" s="9">
        <f t="shared" si="27"/>
        <v>2.4831350768349338E-2</v>
      </c>
      <c r="BM66" s="9">
        <f t="shared" si="27"/>
        <v>-2.8783801842744573E-2</v>
      </c>
      <c r="BN66" s="9">
        <f t="shared" si="27"/>
        <v>-0.31948087551422433</v>
      </c>
      <c r="BO66" s="9">
        <f t="shared" si="27"/>
        <v>2.2623181906881069E-2</v>
      </c>
      <c r="BP66" s="9">
        <f t="shared" si="27"/>
        <v>5.6384111806922516E-2</v>
      </c>
      <c r="BQ66" s="9">
        <f t="shared" si="27"/>
        <v>-4.8984189656411513E-2</v>
      </c>
      <c r="BR66" s="9">
        <f t="shared" si="27"/>
        <v>-7.161223590357195E-2</v>
      </c>
      <c r="BS66" s="9">
        <f t="shared" si="27"/>
        <v>5.4496812771234193E-3</v>
      </c>
      <c r="BT66" s="9">
        <f t="shared" si="27"/>
        <v>7.2110002568906539E-2</v>
      </c>
      <c r="BU66" s="9">
        <f t="shared" si="27"/>
        <v>5.6591700447180683E-2</v>
      </c>
      <c r="BV66" s="9">
        <f t="shared" si="27"/>
        <v>2.321823272079182E-2</v>
      </c>
      <c r="BW66" s="9">
        <f t="shared" si="27"/>
        <v>4.1754942776976195E-2</v>
      </c>
      <c r="BX66" s="9">
        <f t="shared" si="27"/>
        <v>7.004682630499029E-2</v>
      </c>
      <c r="BY66" s="9">
        <f t="shared" si="27"/>
        <v>1.160528118139841E-2</v>
      </c>
      <c r="BZ66" s="9">
        <f t="shared" si="17"/>
        <v>2.1904289061591892E-2</v>
      </c>
      <c r="CA66" s="9">
        <f t="shared" si="17"/>
        <v>3.4983758079639017E-3</v>
      </c>
      <c r="CB66" s="9">
        <f t="shared" si="17"/>
        <v>4.1256712036655825E-2</v>
      </c>
      <c r="CC66" s="9">
        <f t="shared" si="21"/>
        <v>-6.2707577140412082E-3</v>
      </c>
      <c r="CD66" s="9">
        <f t="shared" si="21"/>
        <v>3.7719973395795463E-2</v>
      </c>
      <c r="CE66" s="9">
        <f t="shared" si="21"/>
        <v>1.431314781934852E-2</v>
      </c>
      <c r="CF66" s="9">
        <f t="shared" si="21"/>
        <v>5.3229353401990295E-2</v>
      </c>
      <c r="CG66" s="9">
        <f t="shared" si="21"/>
        <v>5.2535154116578071E-3</v>
      </c>
      <c r="CH66" s="9">
        <f t="shared" si="11"/>
        <v>8.0266326625489354E-2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4823848.8984859046</v>
      </c>
      <c r="D67" s="6">
        <f t="shared" si="23"/>
        <v>0</v>
      </c>
      <c r="E67" s="6">
        <f t="shared" si="24"/>
        <v>4467246.8115215534</v>
      </c>
      <c r="F67" s="15">
        <f t="shared" si="25"/>
        <v>0</v>
      </c>
      <c r="G67" s="6"/>
      <c r="H67">
        <v>548476.54427958711</v>
      </c>
      <c r="I67">
        <v>516908.09737658588</v>
      </c>
      <c r="J67">
        <v>522637.38699572638</v>
      </c>
      <c r="K67">
        <v>501005.17990280362</v>
      </c>
      <c r="L67">
        <v>349187.45725620649</v>
      </c>
      <c r="M67">
        <v>368736.97647332062</v>
      </c>
      <c r="N67">
        <v>392659.3493302319</v>
      </c>
      <c r="O67">
        <v>371620.78703006997</v>
      </c>
      <c r="P67">
        <v>341084.11228429631</v>
      </c>
      <c r="Q67">
        <v>334024.99428425322</v>
      </c>
      <c r="R67">
        <v>350146.42104056838</v>
      </c>
      <c r="S67">
        <v>367428.9201170461</v>
      </c>
      <c r="T67">
        <v>369550.932276459</v>
      </c>
      <c r="U67">
        <v>376560.18212135788</v>
      </c>
      <c r="V67">
        <v>400891.53243021038</v>
      </c>
      <c r="W67">
        <v>403411.08695369709</v>
      </c>
      <c r="X67">
        <v>405009.80862426577</v>
      </c>
      <c r="Y67">
        <v>401341.69326431077</v>
      </c>
      <c r="Z67">
        <v>402202.68840892508</v>
      </c>
      <c r="AA67">
        <v>405627.66601120529</v>
      </c>
      <c r="AB67">
        <v>405976.81667753938</v>
      </c>
      <c r="AC67">
        <v>403791.43733574392</v>
      </c>
      <c r="AD67">
        <v>407710.05611730693</v>
      </c>
      <c r="AE67">
        <v>401594.41085997497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349187.45725620649</v>
      </c>
      <c r="AN67" s="6">
        <f t="shared" si="26"/>
        <v>368736.97647332062</v>
      </c>
      <c r="AO67" s="6">
        <f t="shared" si="26"/>
        <v>392659.3493302319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-5.9279418062648755E-2</v>
      </c>
      <c r="BL67" s="9">
        <f t="shared" si="27"/>
        <v>1.102279354805533E-2</v>
      </c>
      <c r="BM67" s="9">
        <f t="shared" si="27"/>
        <v>-4.2271450735723429E-2</v>
      </c>
      <c r="BN67" s="9">
        <f t="shared" si="27"/>
        <v>-0.36100753534869767</v>
      </c>
      <c r="BO67" s="9">
        <f t="shared" si="27"/>
        <v>5.4474684181809153E-2</v>
      </c>
      <c r="BP67" s="9">
        <f t="shared" si="27"/>
        <v>6.2858851395476922E-2</v>
      </c>
      <c r="BQ67" s="9">
        <f t="shared" si="27"/>
        <v>-5.5068495749379803E-2</v>
      </c>
      <c r="BR67" s="9">
        <f t="shared" si="27"/>
        <v>-8.5744834180610782E-2</v>
      </c>
      <c r="BS67" s="9">
        <f t="shared" si="27"/>
        <v>-2.0913287094142738E-2</v>
      </c>
      <c r="BT67" s="9">
        <f t="shared" si="27"/>
        <v>4.7135589468211614E-2</v>
      </c>
      <c r="BU67" s="9">
        <f t="shared" si="27"/>
        <v>4.8178472466937051E-2</v>
      </c>
      <c r="BV67" s="9">
        <f t="shared" si="27"/>
        <v>5.7586866636367227E-3</v>
      </c>
      <c r="BW67" s="9">
        <f t="shared" si="27"/>
        <v>1.8789308775751579E-2</v>
      </c>
      <c r="BX67" s="9">
        <f t="shared" si="27"/>
        <v>6.2613017286319225E-2</v>
      </c>
      <c r="BY67" s="9">
        <f t="shared" si="27"/>
        <v>6.2652108905383152E-3</v>
      </c>
      <c r="BZ67" s="9">
        <f t="shared" si="17"/>
        <v>3.955176723997143E-3</v>
      </c>
      <c r="CA67" s="9">
        <f t="shared" si="17"/>
        <v>-9.098118262107803E-3</v>
      </c>
      <c r="CB67" s="9">
        <f t="shared" si="17"/>
        <v>2.1429941985930206E-3</v>
      </c>
      <c r="CC67" s="9">
        <f t="shared" si="21"/>
        <v>8.4794984624683226E-3</v>
      </c>
      <c r="CD67" s="9">
        <f t="shared" si="21"/>
        <v>8.6039615433502862E-4</v>
      </c>
      <c r="CE67" s="9">
        <f t="shared" si="21"/>
        <v>-5.397555749135247E-3</v>
      </c>
      <c r="CF67" s="9">
        <f t="shared" si="21"/>
        <v>9.6577745609754788E-3</v>
      </c>
      <c r="CG67" s="9">
        <f t="shared" si="21"/>
        <v>-1.5113623904407176E-2</v>
      </c>
      <c r="CH67" s="9">
        <f t="shared" ref="CH67:CH130" si="28">STDEV(BK67:CG67)</f>
        <v>8.4927955082774828E-2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5157617.4042504951</v>
      </c>
      <c r="D68" s="6">
        <f t="shared" si="23"/>
        <v>5157617.4042504951</v>
      </c>
      <c r="E68" s="6">
        <f t="shared" si="24"/>
        <v>4802151.6925960127</v>
      </c>
      <c r="F68" s="15">
        <f t="shared" si="25"/>
        <v>4802151.6925960127</v>
      </c>
      <c r="G68" s="6"/>
      <c r="H68">
        <v>600989.61968324089</v>
      </c>
      <c r="I68">
        <v>577211.02029103413</v>
      </c>
      <c r="J68">
        <v>579350.25711077219</v>
      </c>
      <c r="K68">
        <v>557391.25667530647</v>
      </c>
      <c r="L68">
        <v>323239.94645021099</v>
      </c>
      <c r="M68">
        <v>368975.03811133688</v>
      </c>
      <c r="N68">
        <v>403366.27274309902</v>
      </c>
      <c r="O68">
        <v>396664.98449287959</v>
      </c>
      <c r="P68">
        <v>365718.06117430149</v>
      </c>
      <c r="Q68">
        <v>360307.40825332177</v>
      </c>
      <c r="R68">
        <v>377259.42616537953</v>
      </c>
      <c r="S68">
        <v>408830.9952699517</v>
      </c>
      <c r="T68">
        <v>412762.25222730968</v>
      </c>
      <c r="U68">
        <v>414995.19150056352</v>
      </c>
      <c r="V68">
        <v>452318.4485957154</v>
      </c>
      <c r="W68">
        <v>433994.00899306108</v>
      </c>
      <c r="X68">
        <v>440964.15183449769</v>
      </c>
      <c r="Y68">
        <v>421019.61601670861</v>
      </c>
      <c r="Z68">
        <v>412487.69109773322</v>
      </c>
      <c r="AA68">
        <v>407023.52416703902</v>
      </c>
      <c r="AB68">
        <v>406907.89403191238</v>
      </c>
      <c r="AC68">
        <v>397659.19712582801</v>
      </c>
      <c r="AD68">
        <v>405998.68046199263</v>
      </c>
      <c r="AE68">
        <v>403576.83337625582</v>
      </c>
      <c r="AF68" s="6"/>
      <c r="AG68" s="6"/>
      <c r="AH68" s="6"/>
      <c r="AI68" s="6">
        <f t="shared" si="26"/>
        <v>600989.61968324089</v>
      </c>
      <c r="AJ68" s="6">
        <f t="shared" si="26"/>
        <v>577211.02029103413</v>
      </c>
      <c r="AK68" s="6">
        <f t="shared" si="26"/>
        <v>579350.25711077219</v>
      </c>
      <c r="AL68" s="6">
        <f t="shared" si="26"/>
        <v>557391.25667530647</v>
      </c>
      <c r="AM68" s="6">
        <f t="shared" si="26"/>
        <v>0</v>
      </c>
      <c r="AN68" s="6">
        <f t="shared" si="26"/>
        <v>368975.03811133688</v>
      </c>
      <c r="AO68" s="6">
        <f t="shared" si="26"/>
        <v>403366.27274309902</v>
      </c>
      <c r="AP68" s="6">
        <f t="shared" si="26"/>
        <v>396664.98449287959</v>
      </c>
      <c r="AQ68" s="6">
        <f t="shared" si="26"/>
        <v>365718.06117430149</v>
      </c>
      <c r="AR68" s="6">
        <f t="shared" si="26"/>
        <v>360307.40825332177</v>
      </c>
      <c r="AS68" s="6">
        <f t="shared" si="26"/>
        <v>377259.42616537953</v>
      </c>
      <c r="AT68" s="6">
        <f t="shared" si="26"/>
        <v>408830.9952699517</v>
      </c>
      <c r="AU68" s="6">
        <f t="shared" si="26"/>
        <v>412762.25222730968</v>
      </c>
      <c r="AV68" s="6">
        <f t="shared" si="26"/>
        <v>0</v>
      </c>
      <c r="AW68" s="6">
        <f t="shared" si="26"/>
        <v>452318.4485957154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-4.0369743253591349E-2</v>
      </c>
      <c r="BL68" s="9">
        <f t="shared" si="27"/>
        <v>3.6993098439981201E-3</v>
      </c>
      <c r="BM68" s="9">
        <f t="shared" si="27"/>
        <v>-3.863980021717419E-2</v>
      </c>
      <c r="BN68" s="9">
        <f t="shared" si="27"/>
        <v>-0.5448725133180784</v>
      </c>
      <c r="BO68" s="9">
        <f t="shared" si="27"/>
        <v>0.13233407865808</v>
      </c>
      <c r="BP68" s="9">
        <f t="shared" si="27"/>
        <v>8.911602018853973E-2</v>
      </c>
      <c r="BQ68" s="9">
        <f t="shared" si="27"/>
        <v>-1.6752957891907581E-2</v>
      </c>
      <c r="BR68" s="9">
        <f t="shared" si="27"/>
        <v>-8.1229344765731848E-2</v>
      </c>
      <c r="BS68" s="9">
        <f t="shared" si="27"/>
        <v>-1.4905132998828792E-2</v>
      </c>
      <c r="BT68" s="9">
        <f t="shared" si="27"/>
        <v>4.5975504968021733E-2</v>
      </c>
      <c r="BU68" s="9">
        <f t="shared" si="27"/>
        <v>8.0368772289588511E-2</v>
      </c>
      <c r="BV68" s="9">
        <f t="shared" si="27"/>
        <v>9.569910591098468E-3</v>
      </c>
      <c r="BW68" s="9">
        <f t="shared" si="27"/>
        <v>5.3951666795733462E-3</v>
      </c>
      <c r="BX68" s="9">
        <f t="shared" si="27"/>
        <v>8.6119530639327785E-2</v>
      </c>
      <c r="BY68" s="9">
        <f t="shared" si="27"/>
        <v>-4.1355734215596296E-2</v>
      </c>
      <c r="BZ68" s="9">
        <f t="shared" si="17"/>
        <v>1.593285394394748E-2</v>
      </c>
      <c r="CA68" s="9">
        <f t="shared" si="17"/>
        <v>-4.6284157324783338E-2</v>
      </c>
      <c r="CB68" s="9">
        <f t="shared" si="17"/>
        <v>-2.0473060894386941E-2</v>
      </c>
      <c r="CC68" s="9">
        <f t="shared" si="21"/>
        <v>-1.3335382857935483E-2</v>
      </c>
      <c r="CD68" s="9">
        <f t="shared" si="21"/>
        <v>-2.8412746656315032E-4</v>
      </c>
      <c r="CE68" s="9">
        <f t="shared" si="21"/>
        <v>-2.2991505410614396E-2</v>
      </c>
      <c r="CF68" s="9">
        <f t="shared" si="21"/>
        <v>2.0754559671499764E-2</v>
      </c>
      <c r="CG68" s="9">
        <f t="shared" si="21"/>
        <v>-5.9830226305466749E-3</v>
      </c>
      <c r="CH68" s="9">
        <f t="shared" si="28"/>
        <v>0.12567848814771523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4303364.5779951178</v>
      </c>
      <c r="D69" s="6">
        <f t="shared" si="23"/>
        <v>0</v>
      </c>
      <c r="E69" s="6">
        <f t="shared" si="24"/>
        <v>4002960.0504003433</v>
      </c>
      <c r="F69" s="15">
        <f t="shared" si="25"/>
        <v>0</v>
      </c>
      <c r="G69" s="6"/>
      <c r="H69">
        <v>501866.01007676672</v>
      </c>
      <c r="I69">
        <v>471954.98664539511</v>
      </c>
      <c r="J69">
        <v>483247.5305111176</v>
      </c>
      <c r="K69">
        <v>469689.78827282699</v>
      </c>
      <c r="L69">
        <v>278229.58747745311</v>
      </c>
      <c r="M69">
        <v>298589.40260655421</v>
      </c>
      <c r="N69">
        <v>329633.2695032162</v>
      </c>
      <c r="O69">
        <v>326508.39503878611</v>
      </c>
      <c r="P69">
        <v>302076.60055249342</v>
      </c>
      <c r="Q69">
        <v>299317.83279537701</v>
      </c>
      <c r="R69">
        <v>312984.18286049517</v>
      </c>
      <c r="S69">
        <v>340970.37364960217</v>
      </c>
      <c r="T69">
        <v>345606.24800515629</v>
      </c>
      <c r="U69">
        <v>350169.32641802309</v>
      </c>
      <c r="V69">
        <v>370735.51152797812</v>
      </c>
      <c r="W69">
        <v>365101.70160417643</v>
      </c>
      <c r="X69">
        <v>369432.42249165731</v>
      </c>
      <c r="Y69">
        <v>358052.50882496103</v>
      </c>
      <c r="Z69">
        <v>357246.44237983337</v>
      </c>
      <c r="AA69">
        <v>356382.64073260472</v>
      </c>
      <c r="AB69">
        <v>356255.94211345777</v>
      </c>
      <c r="AC69">
        <v>337881.07177526521</v>
      </c>
      <c r="AD69">
        <v>332630.02032773971</v>
      </c>
      <c r="AE69">
        <v>335042.29474984918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-6.1449558105550729E-2</v>
      </c>
      <c r="BL69" s="9">
        <f t="shared" si="27"/>
        <v>2.3645394145874656E-2</v>
      </c>
      <c r="BM69" s="9">
        <f t="shared" si="27"/>
        <v>-2.8456556066663176E-2</v>
      </c>
      <c r="BN69" s="9">
        <f t="shared" si="27"/>
        <v>-0.52362582474420538</v>
      </c>
      <c r="BO69" s="9">
        <f t="shared" si="27"/>
        <v>7.062276711312622E-2</v>
      </c>
      <c r="BP69" s="9">
        <f t="shared" si="27"/>
        <v>9.8911337758829321E-2</v>
      </c>
      <c r="BQ69" s="9">
        <f t="shared" si="27"/>
        <v>-9.5250713653289056E-3</v>
      </c>
      <c r="BR69" s="9">
        <f t="shared" si="27"/>
        <v>-7.7775031176566284E-2</v>
      </c>
      <c r="BS69" s="9">
        <f t="shared" si="27"/>
        <v>-9.1746346672677229E-3</v>
      </c>
      <c r="BT69" s="9">
        <f t="shared" si="27"/>
        <v>4.464666051233878E-2</v>
      </c>
      <c r="BU69" s="9">
        <f t="shared" si="27"/>
        <v>8.5642937444966774E-2</v>
      </c>
      <c r="BV69" s="9">
        <f t="shared" si="27"/>
        <v>1.3504522768899435E-2</v>
      </c>
      <c r="BW69" s="9">
        <f t="shared" si="27"/>
        <v>1.311671177559527E-2</v>
      </c>
      <c r="BX69" s="9">
        <f t="shared" si="27"/>
        <v>5.7072074175073415E-2</v>
      </c>
      <c r="BY69" s="9">
        <f t="shared" si="27"/>
        <v>-1.5312952132684781E-2</v>
      </c>
      <c r="BZ69" s="9">
        <f t="shared" si="17"/>
        <v>1.1791885297102175E-2</v>
      </c>
      <c r="CA69" s="9">
        <f t="shared" si="17"/>
        <v>-3.1288186259457978E-2</v>
      </c>
      <c r="CB69" s="9">
        <f t="shared" si="17"/>
        <v>-2.2537899293038608E-3</v>
      </c>
      <c r="CC69" s="9">
        <f t="shared" si="21"/>
        <v>-2.4208712608203083E-3</v>
      </c>
      <c r="CD69" s="9">
        <f t="shared" si="21"/>
        <v>-3.5557609012931652E-4</v>
      </c>
      <c r="CE69" s="9">
        <f t="shared" si="21"/>
        <v>-5.2955436147303525E-2</v>
      </c>
      <c r="CF69" s="9">
        <f t="shared" si="21"/>
        <v>-1.5663152673259767E-2</v>
      </c>
      <c r="CG69" s="9">
        <f t="shared" si="21"/>
        <v>7.2259546005363391E-3</v>
      </c>
      <c r="CH69" s="9">
        <f t="shared" si="28"/>
        <v>0.11882566364102767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4363601.8166624857</v>
      </c>
      <c r="D70" s="6">
        <f t="shared" si="23"/>
        <v>0</v>
      </c>
      <c r="E70" s="6">
        <f t="shared" si="24"/>
        <v>4084900.4973061318</v>
      </c>
      <c r="F70" s="15">
        <f t="shared" si="25"/>
        <v>0</v>
      </c>
      <c r="G70" s="6"/>
      <c r="H70">
        <v>545547.47230920999</v>
      </c>
      <c r="I70">
        <v>518313.4682715321</v>
      </c>
      <c r="J70">
        <v>533750.47106077801</v>
      </c>
      <c r="K70">
        <v>515005.04315591772</v>
      </c>
      <c r="L70">
        <v>274387.72725613101</v>
      </c>
      <c r="M70">
        <v>295703.86843293428</v>
      </c>
      <c r="N70">
        <v>324012.50871949008</v>
      </c>
      <c r="O70">
        <v>321060.74772782408</v>
      </c>
      <c r="P70">
        <v>295063.16490035277</v>
      </c>
      <c r="Q70">
        <v>287212.77194237948</v>
      </c>
      <c r="R70">
        <v>307366.62364212627</v>
      </c>
      <c r="S70">
        <v>325321.93640943413</v>
      </c>
      <c r="T70">
        <v>332336.63651447429</v>
      </c>
      <c r="U70">
        <v>338473.20206613949</v>
      </c>
      <c r="V70">
        <v>357121.87020169722</v>
      </c>
      <c r="W70">
        <v>349270.58126748359</v>
      </c>
      <c r="X70">
        <v>351646.24944091099</v>
      </c>
      <c r="Y70">
        <v>339379.71685628738</v>
      </c>
      <c r="Z70">
        <v>336080.13496557839</v>
      </c>
      <c r="AA70">
        <v>330352.2375897587</v>
      </c>
      <c r="AB70">
        <v>326712.17434588523</v>
      </c>
      <c r="AC70">
        <v>317614.81618929689</v>
      </c>
      <c r="AD70">
        <v>310602.58031443279</v>
      </c>
      <c r="AE70">
        <v>308608.57655603287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-5.1209616468683113E-2</v>
      </c>
      <c r="BL70" s="9">
        <f t="shared" si="27"/>
        <v>2.9348236759177037E-2</v>
      </c>
      <c r="BM70" s="9">
        <f t="shared" si="27"/>
        <v>-3.5751753940359739E-2</v>
      </c>
      <c r="BN70" s="9">
        <f t="shared" si="27"/>
        <v>-0.62963452404301068</v>
      </c>
      <c r="BO70" s="9">
        <f t="shared" si="27"/>
        <v>7.4816339953577976E-2</v>
      </c>
      <c r="BP70" s="9">
        <f t="shared" si="27"/>
        <v>9.1423613143892801E-2</v>
      </c>
      <c r="BQ70" s="9">
        <f t="shared" si="27"/>
        <v>-9.1517717226023872E-3</v>
      </c>
      <c r="BR70" s="9">
        <f t="shared" si="27"/>
        <v>-8.4440898757362257E-2</v>
      </c>
      <c r="BS70" s="9">
        <f t="shared" si="27"/>
        <v>-2.6966144989303546E-2</v>
      </c>
      <c r="BT70" s="9">
        <f t="shared" si="27"/>
        <v>6.7817942162332431E-2</v>
      </c>
      <c r="BU70" s="9">
        <f t="shared" si="27"/>
        <v>5.6774016703909233E-2</v>
      </c>
      <c r="BV70" s="9">
        <f t="shared" si="27"/>
        <v>2.1333155002855115E-2</v>
      </c>
      <c r="BW70" s="9">
        <f t="shared" si="27"/>
        <v>1.8296501895177904E-2</v>
      </c>
      <c r="BX70" s="9">
        <f t="shared" si="27"/>
        <v>5.3632174138073897E-2</v>
      </c>
      <c r="BY70" s="9">
        <f t="shared" si="27"/>
        <v>-2.2230170338581646E-2</v>
      </c>
      <c r="BZ70" s="9">
        <f t="shared" si="17"/>
        <v>6.7787707942238238E-3</v>
      </c>
      <c r="CA70" s="9">
        <f t="shared" si="17"/>
        <v>-3.550610784739338E-2</v>
      </c>
      <c r="CB70" s="9">
        <f t="shared" si="17"/>
        <v>-9.769960798642648E-3</v>
      </c>
      <c r="CC70" s="9">
        <f t="shared" si="21"/>
        <v>-1.7190156604616803E-2</v>
      </c>
      <c r="CD70" s="9">
        <f t="shared" si="21"/>
        <v>-1.1079889328105134E-2</v>
      </c>
      <c r="CE70" s="9">
        <f t="shared" si="21"/>
        <v>-2.8240203761017244E-2</v>
      </c>
      <c r="CF70" s="9">
        <f t="shared" si="21"/>
        <v>-2.232516055899867E-2</v>
      </c>
      <c r="CG70" s="9">
        <f t="shared" si="21"/>
        <v>-6.4404868318517832E-3</v>
      </c>
      <c r="CH70" s="9">
        <f t="shared" si="28"/>
        <v>0.13884708316147526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4341061.0116447108</v>
      </c>
      <c r="D71" s="6">
        <f t="shared" si="23"/>
        <v>0</v>
      </c>
      <c r="E71" s="6">
        <f t="shared" si="24"/>
        <v>4034522.9470339846</v>
      </c>
      <c r="F71" s="15">
        <f t="shared" si="25"/>
        <v>0</v>
      </c>
      <c r="G71" s="6"/>
      <c r="H71">
        <v>505006.29381733719</v>
      </c>
      <c r="I71">
        <v>474935.64117884939</v>
      </c>
      <c r="J71">
        <v>486416.52651655168</v>
      </c>
      <c r="K71">
        <v>464882.21827568067</v>
      </c>
      <c r="L71">
        <v>307585.113696541</v>
      </c>
      <c r="M71">
        <v>319964.07313489879</v>
      </c>
      <c r="N71">
        <v>341510.30707982642</v>
      </c>
      <c r="O71">
        <v>329903.4280123827</v>
      </c>
      <c r="P71">
        <v>298446.19964165572</v>
      </c>
      <c r="Q71">
        <v>292925.62115272629</v>
      </c>
      <c r="R71">
        <v>317710.26331401529</v>
      </c>
      <c r="S71">
        <v>336525.40608484251</v>
      </c>
      <c r="T71">
        <v>338769.53746474569</v>
      </c>
      <c r="U71">
        <v>338636.03120086488</v>
      </c>
      <c r="V71">
        <v>363217.94792271277</v>
      </c>
      <c r="W71">
        <v>361231.86453832529</v>
      </c>
      <c r="X71">
        <v>360596.35012194078</v>
      </c>
      <c r="Y71">
        <v>360980.29681301338</v>
      </c>
      <c r="Z71">
        <v>360842.39836436132</v>
      </c>
      <c r="AA71">
        <v>355554.93652421859</v>
      </c>
      <c r="AB71">
        <v>357051.93273126503</v>
      </c>
      <c r="AC71">
        <v>345508.047433395</v>
      </c>
      <c r="AD71">
        <v>345971.85958158568</v>
      </c>
      <c r="AE71">
        <v>341971.87326674181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-6.1391589602642904E-2</v>
      </c>
      <c r="BL71" s="9">
        <f t="shared" si="27"/>
        <v>2.3886004688367622E-2</v>
      </c>
      <c r="BM71" s="9">
        <f t="shared" si="27"/>
        <v>-4.5281227815838973E-2</v>
      </c>
      <c r="BN71" s="9">
        <f t="shared" si="27"/>
        <v>-0.41303223801654138</v>
      </c>
      <c r="BO71" s="9">
        <f t="shared" si="27"/>
        <v>3.9456876581749949E-2</v>
      </c>
      <c r="BP71" s="9">
        <f t="shared" si="27"/>
        <v>6.5169142303693278E-2</v>
      </c>
      <c r="BQ71" s="9">
        <f t="shared" si="27"/>
        <v>-3.4577891095444874E-2</v>
      </c>
      <c r="BR71" s="9">
        <f t="shared" si="27"/>
        <v>-0.10021028836376382</v>
      </c>
      <c r="BS71" s="9">
        <f t="shared" si="27"/>
        <v>-1.8670956811963166E-2</v>
      </c>
      <c r="BT71" s="9">
        <f t="shared" si="27"/>
        <v>8.1221121732569179E-2</v>
      </c>
      <c r="BU71" s="9">
        <f t="shared" si="27"/>
        <v>5.7533801427290192E-2</v>
      </c>
      <c r="BV71" s="9">
        <f t="shared" si="27"/>
        <v>6.6463984736425908E-3</v>
      </c>
      <c r="BW71" s="9">
        <f t="shared" si="27"/>
        <v>-3.9416937735650492E-4</v>
      </c>
      <c r="BX71" s="9">
        <f t="shared" si="27"/>
        <v>7.00771852668816E-2</v>
      </c>
      <c r="BY71" s="9">
        <f t="shared" si="27"/>
        <v>-5.4830253965208863E-3</v>
      </c>
      <c r="BZ71" s="9">
        <f t="shared" si="17"/>
        <v>-1.7608471591514059E-3</v>
      </c>
      <c r="CA71" s="9">
        <f t="shared" si="17"/>
        <v>1.0641883407352427E-3</v>
      </c>
      <c r="CB71" s="9">
        <f t="shared" si="17"/>
        <v>-3.8208399722258209E-4</v>
      </c>
      <c r="CC71" s="9">
        <f t="shared" si="21"/>
        <v>-1.4761522956360441E-2</v>
      </c>
      <c r="CD71" s="9">
        <f t="shared" si="21"/>
        <v>4.2014706109570702E-3</v>
      </c>
      <c r="CE71" s="9">
        <f t="shared" si="21"/>
        <v>-3.2865305961759864E-2</v>
      </c>
      <c r="CF71" s="9">
        <f t="shared" si="21"/>
        <v>1.3415059875006546E-3</v>
      </c>
      <c r="CG71" s="9">
        <f t="shared" si="21"/>
        <v>-1.1628949290703546E-2</v>
      </c>
      <c r="CH71" s="9">
        <f t="shared" si="28"/>
        <v>9.6322681160041515E-2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4091361.0504478798</v>
      </c>
      <c r="D72" s="6">
        <f t="shared" si="23"/>
        <v>0</v>
      </c>
      <c r="E72" s="6">
        <f t="shared" si="24"/>
        <v>3810643.3570059016</v>
      </c>
      <c r="F72" s="15">
        <f t="shared" si="25"/>
        <v>0</v>
      </c>
      <c r="G72" s="6"/>
      <c r="H72">
        <v>483355.98002512782</v>
      </c>
      <c r="I72">
        <v>460107.06636586809</v>
      </c>
      <c r="J72">
        <v>467948.25413634127</v>
      </c>
      <c r="K72">
        <v>448342.89395631588</v>
      </c>
      <c r="L72">
        <v>282066.14303855778</v>
      </c>
      <c r="M72">
        <v>292285.73491091351</v>
      </c>
      <c r="N72">
        <v>316968.898891519</v>
      </c>
      <c r="O72">
        <v>299148.21208284597</v>
      </c>
      <c r="P72">
        <v>279039.99596292141</v>
      </c>
      <c r="Q72">
        <v>275593.31219799293</v>
      </c>
      <c r="R72">
        <v>298265.3156215385</v>
      </c>
      <c r="S72">
        <v>315971.08677670121</v>
      </c>
      <c r="T72">
        <v>319799.84262397798</v>
      </c>
      <c r="U72">
        <v>320923.53869669657</v>
      </c>
      <c r="V72">
        <v>337434.03882707731</v>
      </c>
      <c r="W72">
        <v>345690.70305323013</v>
      </c>
      <c r="X72">
        <v>338649.51812567591</v>
      </c>
      <c r="Y72">
        <v>342969.05057378428</v>
      </c>
      <c r="Z72">
        <v>338918.42020690651</v>
      </c>
      <c r="AA72">
        <v>327578.32757174328</v>
      </c>
      <c r="AB72">
        <v>324993.02764298441</v>
      </c>
      <c r="AC72">
        <v>309604.0633288204</v>
      </c>
      <c r="AD72">
        <v>322206.26532556152</v>
      </c>
      <c r="AE72">
        <v>317625.92939129681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-4.9294185503591895E-2</v>
      </c>
      <c r="BL72" s="9">
        <f t="shared" si="27"/>
        <v>1.6898506350155537E-2</v>
      </c>
      <c r="BM72" s="9">
        <f t="shared" si="27"/>
        <v>-4.2799393769718828E-2</v>
      </c>
      <c r="BN72" s="9">
        <f t="shared" si="27"/>
        <v>-0.46341673473235206</v>
      </c>
      <c r="BO72" s="9">
        <f t="shared" si="27"/>
        <v>3.5590274803720082E-2</v>
      </c>
      <c r="BP72" s="9">
        <f t="shared" si="27"/>
        <v>8.1071790290346182E-2</v>
      </c>
      <c r="BQ72" s="9">
        <f t="shared" si="27"/>
        <v>-5.7864515151329704E-2</v>
      </c>
      <c r="BR72" s="9">
        <f t="shared" si="27"/>
        <v>-6.9584016907597093E-2</v>
      </c>
      <c r="BS72" s="9">
        <f t="shared" si="27"/>
        <v>-1.2428853743096104E-2</v>
      </c>
      <c r="BT72" s="9">
        <f t="shared" si="27"/>
        <v>7.9057138772727714E-2</v>
      </c>
      <c r="BU72" s="9">
        <f t="shared" si="27"/>
        <v>5.7667300576167063E-2</v>
      </c>
      <c r="BV72" s="9">
        <f t="shared" si="27"/>
        <v>1.20445964334249E-2</v>
      </c>
      <c r="BW72" s="9">
        <f t="shared" si="27"/>
        <v>3.5075892579061723E-3</v>
      </c>
      <c r="BX72" s="9">
        <f t="shared" si="27"/>
        <v>5.0167153149232389E-2</v>
      </c>
      <c r="BY72" s="9">
        <f t="shared" si="27"/>
        <v>2.417440276064315E-2</v>
      </c>
      <c r="BZ72" s="9">
        <f t="shared" si="17"/>
        <v>-2.0578750727260394E-2</v>
      </c>
      <c r="CA72" s="9">
        <f t="shared" si="17"/>
        <v>1.2674508798898159E-2</v>
      </c>
      <c r="CB72" s="9">
        <f t="shared" si="17"/>
        <v>-1.1880781468736246E-2</v>
      </c>
      <c r="CC72" s="9">
        <f t="shared" si="21"/>
        <v>-3.4032235425623239E-2</v>
      </c>
      <c r="CD72" s="9">
        <f t="shared" si="21"/>
        <v>-7.9234659437488458E-3</v>
      </c>
      <c r="CE72" s="9">
        <f t="shared" si="21"/>
        <v>-4.8509462616866533E-2</v>
      </c>
      <c r="CF72" s="9">
        <f t="shared" si="21"/>
        <v>3.98976499321494E-2</v>
      </c>
      <c r="CG72" s="9">
        <f t="shared" si="21"/>
        <v>-1.4317548307954852E-2</v>
      </c>
      <c r="CH72" s="9">
        <f t="shared" si="28"/>
        <v>0.10590551332464568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4328218.1481667822</v>
      </c>
      <c r="D73" s="6">
        <f t="shared" si="23"/>
        <v>0</v>
      </c>
      <c r="E73" s="6">
        <f t="shared" si="24"/>
        <v>4026766.3542023273</v>
      </c>
      <c r="F73" s="15">
        <f t="shared" si="25"/>
        <v>0</v>
      </c>
      <c r="G73" s="6"/>
      <c r="H73">
        <v>516069.50019508268</v>
      </c>
      <c r="I73">
        <v>487772.95161055221</v>
      </c>
      <c r="J73">
        <v>498053.40982275142</v>
      </c>
      <c r="K73">
        <v>478724.72376349848</v>
      </c>
      <c r="L73">
        <v>302075.32187075663</v>
      </c>
      <c r="M73">
        <v>315413.9130765546</v>
      </c>
      <c r="N73">
        <v>336564.30184320238</v>
      </c>
      <c r="O73">
        <v>318240.60812432459</v>
      </c>
      <c r="P73">
        <v>293909.51213310543</v>
      </c>
      <c r="Q73">
        <v>289871.12558369362</v>
      </c>
      <c r="R73">
        <v>307279.5014551339</v>
      </c>
      <c r="S73">
        <v>322676.22472602892</v>
      </c>
      <c r="T73">
        <v>326749.54223864339</v>
      </c>
      <c r="U73">
        <v>338413.21686514711</v>
      </c>
      <c r="V73">
        <v>357342.45310730161</v>
      </c>
      <c r="W73">
        <v>348597.63662599633</v>
      </c>
      <c r="X73">
        <v>359035.59041972738</v>
      </c>
      <c r="Y73">
        <v>350933.29773971491</v>
      </c>
      <c r="Z73">
        <v>355993.6173710961</v>
      </c>
      <c r="AA73">
        <v>351695.59990898857</v>
      </c>
      <c r="AB73">
        <v>356134.49451170157</v>
      </c>
      <c r="AC73">
        <v>337371.43992491992</v>
      </c>
      <c r="AD73">
        <v>338774.62841726321</v>
      </c>
      <c r="AE73">
        <v>334477.70051206561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-5.6391412220626422E-2</v>
      </c>
      <c r="BL73" s="9">
        <f t="shared" si="27"/>
        <v>2.0857285422431728E-2</v>
      </c>
      <c r="BM73" s="9">
        <f t="shared" si="27"/>
        <v>-3.9581577129362847E-2</v>
      </c>
      <c r="BN73" s="9">
        <f t="shared" si="27"/>
        <v>-0.46044934633923629</v>
      </c>
      <c r="BO73" s="9">
        <f t="shared" si="27"/>
        <v>4.3209389591768323E-2</v>
      </c>
      <c r="BP73" s="9">
        <f t="shared" si="27"/>
        <v>6.4903434965184165E-2</v>
      </c>
      <c r="BQ73" s="9">
        <f t="shared" si="27"/>
        <v>-5.5981495000052867E-2</v>
      </c>
      <c r="BR73" s="9">
        <f t="shared" si="27"/>
        <v>-7.953578789835386E-2</v>
      </c>
      <c r="BS73" s="9">
        <f t="shared" si="27"/>
        <v>-1.383550843492303E-2</v>
      </c>
      <c r="BT73" s="9">
        <f t="shared" si="27"/>
        <v>5.8321331922426931E-2</v>
      </c>
      <c r="BU73" s="9">
        <f t="shared" si="27"/>
        <v>4.8891658663100128E-2</v>
      </c>
      <c r="BV73" s="9">
        <f t="shared" si="27"/>
        <v>1.2544531295918124E-2</v>
      </c>
      <c r="BW73" s="9">
        <f t="shared" si="27"/>
        <v>3.5073732349009241E-2</v>
      </c>
      <c r="BX73" s="9">
        <f t="shared" si="27"/>
        <v>5.4426890493001416E-2</v>
      </c>
      <c r="BY73" s="9">
        <f t="shared" si="27"/>
        <v>-2.4776220945148329E-2</v>
      </c>
      <c r="BZ73" s="9">
        <f t="shared" si="17"/>
        <v>2.9503167786550592E-2</v>
      </c>
      <c r="CA73" s="9">
        <f t="shared" si="17"/>
        <v>-2.2825350756520132E-2</v>
      </c>
      <c r="CB73" s="9">
        <f t="shared" si="17"/>
        <v>1.4316631481079083E-2</v>
      </c>
      <c r="CC73" s="9">
        <f t="shared" si="21"/>
        <v>-1.2146773478030335E-2</v>
      </c>
      <c r="CD73" s="9">
        <f t="shared" si="21"/>
        <v>1.2542424597800817E-2</v>
      </c>
      <c r="CE73" s="9">
        <f t="shared" si="21"/>
        <v>-5.4123934074569162E-2</v>
      </c>
      <c r="CF73" s="9">
        <f t="shared" si="21"/>
        <v>4.1505543622815944E-3</v>
      </c>
      <c r="CG73" s="9">
        <f t="shared" si="21"/>
        <v>-1.2764861155679085E-2</v>
      </c>
      <c r="CH73" s="9">
        <f t="shared" si="28"/>
        <v>0.10455868410112083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5174648.3969103359</v>
      </c>
      <c r="D74" s="6">
        <f t="shared" si="23"/>
        <v>5174648.3969103359</v>
      </c>
      <c r="E74" s="6">
        <f t="shared" si="24"/>
        <v>4781233.3959660754</v>
      </c>
      <c r="F74" s="15">
        <f t="shared" si="25"/>
        <v>4781233.3959660754</v>
      </c>
      <c r="G74" s="6"/>
      <c r="H74">
        <v>583210.91143429303</v>
      </c>
      <c r="I74">
        <v>546797.06344859151</v>
      </c>
      <c r="J74">
        <v>559332.47721239994</v>
      </c>
      <c r="K74">
        <v>544216.69172212889</v>
      </c>
      <c r="L74">
        <v>348626.93438836298</v>
      </c>
      <c r="M74">
        <v>373216.15839239932</v>
      </c>
      <c r="N74">
        <v>405200.73627199349</v>
      </c>
      <c r="O74">
        <v>394458.62860943453</v>
      </c>
      <c r="P74">
        <v>360750.44115783548</v>
      </c>
      <c r="Q74">
        <v>358354.84622988198</v>
      </c>
      <c r="R74">
        <v>385943.85301182402</v>
      </c>
      <c r="S74">
        <v>404713.6814155028</v>
      </c>
      <c r="T74">
        <v>413358.14860517468</v>
      </c>
      <c r="U74">
        <v>420813.77712923242</v>
      </c>
      <c r="V74">
        <v>452409.96251755179</v>
      </c>
      <c r="W74">
        <v>439646.76652916381</v>
      </c>
      <c r="X74">
        <v>448808.73270377098</v>
      </c>
      <c r="Y74">
        <v>442366.33555151918</v>
      </c>
      <c r="Z74">
        <v>443061.31528053049</v>
      </c>
      <c r="AA74">
        <v>435772.76751776348</v>
      </c>
      <c r="AB74">
        <v>443480.37364307902</v>
      </c>
      <c r="AC74">
        <v>444110.06602113642</v>
      </c>
      <c r="AD74">
        <v>450541.62690080423</v>
      </c>
      <c r="AE74">
        <v>449213.8855590648</v>
      </c>
      <c r="AF74" s="6"/>
      <c r="AG74" s="6"/>
      <c r="AH74" s="6"/>
      <c r="AI74" s="6">
        <f t="shared" si="26"/>
        <v>583210.91143429303</v>
      </c>
      <c r="AJ74" s="6">
        <f t="shared" si="26"/>
        <v>546797.06344859151</v>
      </c>
      <c r="AK74" s="6">
        <f t="shared" si="26"/>
        <v>559332.47721239994</v>
      </c>
      <c r="AL74" s="6">
        <f t="shared" si="26"/>
        <v>544216.69172212889</v>
      </c>
      <c r="AM74" s="6">
        <f t="shared" si="26"/>
        <v>348626.93438836298</v>
      </c>
      <c r="AN74" s="6">
        <f t="shared" si="26"/>
        <v>373216.15839239932</v>
      </c>
      <c r="AO74" s="6">
        <f t="shared" si="26"/>
        <v>405200.73627199349</v>
      </c>
      <c r="AP74" s="6">
        <f t="shared" si="26"/>
        <v>394458.62860943453</v>
      </c>
      <c r="AQ74" s="6">
        <f t="shared" si="26"/>
        <v>360750.44115783548</v>
      </c>
      <c r="AR74" s="6">
        <f t="shared" si="26"/>
        <v>358354.84622988198</v>
      </c>
      <c r="AS74" s="6">
        <f t="shared" si="26"/>
        <v>385943.85301182402</v>
      </c>
      <c r="AT74" s="6">
        <f t="shared" si="26"/>
        <v>404713.6814155028</v>
      </c>
      <c r="AU74" s="6">
        <f t="shared" si="26"/>
        <v>413358.14860517468</v>
      </c>
      <c r="AV74" s="6">
        <f t="shared" si="26"/>
        <v>420813.77712923242</v>
      </c>
      <c r="AW74" s="6">
        <f t="shared" si="26"/>
        <v>452409.96251755179</v>
      </c>
      <c r="AX74" s="6">
        <f t="shared" si="16"/>
        <v>0</v>
      </c>
      <c r="AY74" s="6">
        <f t="shared" si="16"/>
        <v>448808.73270377098</v>
      </c>
      <c r="AZ74" s="6">
        <f t="shared" si="16"/>
        <v>442366.33555151918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-6.4471155706981892E-2</v>
      </c>
      <c r="BL74" s="9">
        <f t="shared" si="27"/>
        <v>2.2666333343481785E-2</v>
      </c>
      <c r="BM74" s="9">
        <f t="shared" si="27"/>
        <v>-2.7396569833313535E-2</v>
      </c>
      <c r="BN74" s="9">
        <f t="shared" si="27"/>
        <v>-0.44534510336070993</v>
      </c>
      <c r="BO74" s="9">
        <f t="shared" si="27"/>
        <v>6.8155370352975364E-2</v>
      </c>
      <c r="BP74" s="9">
        <f t="shared" si="27"/>
        <v>8.2224824523817172E-2</v>
      </c>
      <c r="BQ74" s="9">
        <f t="shared" si="27"/>
        <v>-2.6868325089497762E-2</v>
      </c>
      <c r="BR74" s="9">
        <f t="shared" si="27"/>
        <v>-8.9327843797631118E-2</v>
      </c>
      <c r="BS74" s="9">
        <f t="shared" si="27"/>
        <v>-6.6627344620415318E-3</v>
      </c>
      <c r="BT74" s="9">
        <f t="shared" si="27"/>
        <v>7.4168214284190029E-2</v>
      </c>
      <c r="BU74" s="9">
        <f t="shared" si="27"/>
        <v>4.7487957258836221E-2</v>
      </c>
      <c r="BV74" s="9">
        <f t="shared" si="27"/>
        <v>2.1134547451870465E-2</v>
      </c>
      <c r="BW74" s="9">
        <f t="shared" si="27"/>
        <v>1.7875996136839337E-2</v>
      </c>
      <c r="BX74" s="9">
        <f t="shared" si="27"/>
        <v>7.2398364265825785E-2</v>
      </c>
      <c r="BY74" s="9">
        <f t="shared" si="27"/>
        <v>-2.8617164329172946E-2</v>
      </c>
      <c r="BZ74" s="9">
        <f t="shared" si="17"/>
        <v>2.0625210764964368E-2</v>
      </c>
      <c r="CA74" s="9">
        <f t="shared" si="17"/>
        <v>-1.4458459648831745E-2</v>
      </c>
      <c r="CB74" s="9">
        <f t="shared" si="17"/>
        <v>1.5698174121390714E-3</v>
      </c>
      <c r="CC74" s="9">
        <f t="shared" si="21"/>
        <v>-1.6587237606648177E-2</v>
      </c>
      <c r="CD74" s="9">
        <f t="shared" si="21"/>
        <v>1.7532615357057281E-2</v>
      </c>
      <c r="CE74" s="9">
        <f t="shared" si="21"/>
        <v>1.4188807259757049E-3</v>
      </c>
      <c r="CF74" s="9">
        <f t="shared" si="21"/>
        <v>1.4378046180266927E-2</v>
      </c>
      <c r="CG74" s="9">
        <f t="shared" si="21"/>
        <v>-2.95134019656849E-3</v>
      </c>
      <c r="CH74" s="9">
        <f t="shared" si="28"/>
        <v>0.10378335387116891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4700105.5075765233</v>
      </c>
      <c r="D75" s="6">
        <f t="shared" si="23"/>
        <v>0</v>
      </c>
      <c r="E75" s="6">
        <f t="shared" si="24"/>
        <v>4346387.4799381569</v>
      </c>
      <c r="F75" s="15">
        <f t="shared" si="25"/>
        <v>0</v>
      </c>
      <c r="G75" s="6"/>
      <c r="H75">
        <v>524405.18612078461</v>
      </c>
      <c r="I75">
        <v>488529.8757101068</v>
      </c>
      <c r="J75">
        <v>501143.28666545259</v>
      </c>
      <c r="K75">
        <v>488258.70252673829</v>
      </c>
      <c r="L75">
        <v>316950.25788288732</v>
      </c>
      <c r="M75">
        <v>337737.93318683148</v>
      </c>
      <c r="N75">
        <v>366036.95828468318</v>
      </c>
      <c r="O75">
        <v>361323.55424104142</v>
      </c>
      <c r="P75">
        <v>333555.20554054802</v>
      </c>
      <c r="Q75">
        <v>335629.32799632422</v>
      </c>
      <c r="R75">
        <v>360203.15519895853</v>
      </c>
      <c r="S75">
        <v>382038.93827493378</v>
      </c>
      <c r="T75">
        <v>387203.86733883322</v>
      </c>
      <c r="U75">
        <v>389882.7420201202</v>
      </c>
      <c r="V75">
        <v>407898.50743605162</v>
      </c>
      <c r="W75">
        <v>404960.17045884929</v>
      </c>
      <c r="X75">
        <v>405451.91676821909</v>
      </c>
      <c r="Y75">
        <v>400519.75013761438</v>
      </c>
      <c r="Z75">
        <v>392889.02808715671</v>
      </c>
      <c r="AA75">
        <v>402272.01256048703</v>
      </c>
      <c r="AB75">
        <v>399500.1979013111</v>
      </c>
      <c r="AC75">
        <v>394583.36365234351</v>
      </c>
      <c r="AD75">
        <v>406969.43743787712</v>
      </c>
      <c r="AE75">
        <v>406319.64248073299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-7.08640138001288E-2</v>
      </c>
      <c r="BL75" s="9">
        <f t="shared" si="27"/>
        <v>2.5491433854280224E-2</v>
      </c>
      <c r="BM75" s="9">
        <f t="shared" si="27"/>
        <v>-2.6046668009095143E-2</v>
      </c>
      <c r="BN75" s="9">
        <f t="shared" si="27"/>
        <v>-0.43210054714457063</v>
      </c>
      <c r="BO75" s="9">
        <f t="shared" si="27"/>
        <v>6.3525402777204212E-2</v>
      </c>
      <c r="BP75" s="9">
        <f t="shared" si="27"/>
        <v>8.046405807716922E-2</v>
      </c>
      <c r="BQ75" s="9">
        <f t="shared" si="27"/>
        <v>-1.2960478166547046E-2</v>
      </c>
      <c r="BR75" s="9">
        <f t="shared" si="27"/>
        <v>-7.9965443545512382E-2</v>
      </c>
      <c r="BS75" s="9">
        <f t="shared" si="27"/>
        <v>6.1989750023611397E-3</v>
      </c>
      <c r="BT75" s="9">
        <f t="shared" si="27"/>
        <v>7.0660831765072152E-2</v>
      </c>
      <c r="BU75" s="9">
        <f t="shared" si="27"/>
        <v>5.8854343790077916E-2</v>
      </c>
      <c r="BV75" s="9">
        <f t="shared" si="27"/>
        <v>1.3428807245715713E-2</v>
      </c>
      <c r="BW75" s="9">
        <f t="shared" si="27"/>
        <v>6.8946891146891252E-3</v>
      </c>
      <c r="BX75" s="9">
        <f t="shared" si="27"/>
        <v>4.5172354745903691E-2</v>
      </c>
      <c r="BY75" s="9">
        <f t="shared" si="27"/>
        <v>-7.2296694506520185E-3</v>
      </c>
      <c r="BZ75" s="9">
        <f t="shared" si="17"/>
        <v>1.2135711632935708E-3</v>
      </c>
      <c r="CA75" s="9">
        <f t="shared" si="17"/>
        <v>-1.2239209893197637E-2</v>
      </c>
      <c r="CB75" s="9">
        <f t="shared" si="17"/>
        <v>-1.9235878278956207E-2</v>
      </c>
      <c r="CC75" s="9">
        <f t="shared" si="21"/>
        <v>2.3601307240800416E-2</v>
      </c>
      <c r="CD75" s="9">
        <f t="shared" si="21"/>
        <v>-6.9142473775860866E-3</v>
      </c>
      <c r="CE75" s="9">
        <f t="shared" si="21"/>
        <v>-1.2383827908484132E-2</v>
      </c>
      <c r="CF75" s="9">
        <f t="shared" si="21"/>
        <v>3.0907657662583639E-2</v>
      </c>
      <c r="CG75" s="9">
        <f t="shared" si="21"/>
        <v>-1.5979437360107717E-3</v>
      </c>
      <c r="CH75" s="9">
        <f t="shared" si="28"/>
        <v>0.10008098855021805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4611256.5145404823</v>
      </c>
      <c r="D76" s="6">
        <f t="shared" si="23"/>
        <v>0</v>
      </c>
      <c r="E76" s="6">
        <f t="shared" si="24"/>
        <v>4305150.5632285662</v>
      </c>
      <c r="F76" s="15">
        <f t="shared" si="25"/>
        <v>0</v>
      </c>
      <c r="G76" s="6"/>
      <c r="H76">
        <v>559004.65162225883</v>
      </c>
      <c r="I76">
        <v>527142.81352653436</v>
      </c>
      <c r="J76">
        <v>531990.49197181198</v>
      </c>
      <c r="K76">
        <v>514273.54917156399</v>
      </c>
      <c r="L76">
        <v>318630.01871586288</v>
      </c>
      <c r="M76">
        <v>333789.48770879261</v>
      </c>
      <c r="N76">
        <v>360818.1817219907</v>
      </c>
      <c r="O76">
        <v>341899.68976898858</v>
      </c>
      <c r="P76">
        <v>310992.24584273947</v>
      </c>
      <c r="Q76">
        <v>306960.14400633628</v>
      </c>
      <c r="R76">
        <v>328663.5075062181</v>
      </c>
      <c r="S76">
        <v>351063.6556727112</v>
      </c>
      <c r="T76">
        <v>353785.27785920049</v>
      </c>
      <c r="U76">
        <v>362321.0640809575</v>
      </c>
      <c r="V76">
        <v>382377.874126104</v>
      </c>
      <c r="W76">
        <v>371335.04559465492</v>
      </c>
      <c r="X76">
        <v>372156.83097074972</v>
      </c>
      <c r="Y76">
        <v>368404.8189569505</v>
      </c>
      <c r="Z76">
        <v>371046.02973541612</v>
      </c>
      <c r="AA76">
        <v>367508.42970862013</v>
      </c>
      <c r="AB76">
        <v>357866.82516770239</v>
      </c>
      <c r="AC76">
        <v>341921.11852122238</v>
      </c>
      <c r="AD76">
        <v>345969.65265443822</v>
      </c>
      <c r="AE76">
        <v>342904.03174285323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-5.8686289210046025E-2</v>
      </c>
      <c r="BL76" s="9">
        <f t="shared" si="27"/>
        <v>9.1541117102336648E-3</v>
      </c>
      <c r="BM76" s="9">
        <f t="shared" si="27"/>
        <v>-3.3870296228004963E-2</v>
      </c>
      <c r="BN76" s="9">
        <f t="shared" si="27"/>
        <v>-0.47872470698039082</v>
      </c>
      <c r="BO76" s="9">
        <f t="shared" si="27"/>
        <v>4.6479904207999606E-2</v>
      </c>
      <c r="BP76" s="9">
        <f t="shared" si="27"/>
        <v>7.7863661770001452E-2</v>
      </c>
      <c r="BQ76" s="9">
        <f t="shared" si="27"/>
        <v>-5.3856790446793666E-2</v>
      </c>
      <c r="BR76" s="9">
        <f t="shared" si="27"/>
        <v>-9.4749410384452448E-2</v>
      </c>
      <c r="BS76" s="9">
        <f t="shared" si="27"/>
        <v>-1.3050063811130858E-2</v>
      </c>
      <c r="BT76" s="9">
        <f t="shared" si="27"/>
        <v>6.8316538762557041E-2</v>
      </c>
      <c r="BU76" s="9">
        <f t="shared" si="27"/>
        <v>6.5933108377626795E-2</v>
      </c>
      <c r="BV76" s="9">
        <f t="shared" si="27"/>
        <v>7.7226071663235012E-3</v>
      </c>
      <c r="BW76" s="9">
        <f t="shared" si="27"/>
        <v>2.3840566715456837E-2</v>
      </c>
      <c r="BX76" s="9">
        <f t="shared" si="27"/>
        <v>5.3878582856678243E-2</v>
      </c>
      <c r="BY76" s="9">
        <f t="shared" si="27"/>
        <v>-2.9304576029215421E-2</v>
      </c>
      <c r="BZ76" s="9">
        <f t="shared" si="17"/>
        <v>2.2106111355232861E-3</v>
      </c>
      <c r="CA76" s="9">
        <f t="shared" si="17"/>
        <v>-1.0132968991596162E-2</v>
      </c>
      <c r="CB76" s="9">
        <f t="shared" si="17"/>
        <v>7.1437392100855241E-3</v>
      </c>
      <c r="CC76" s="9">
        <f t="shared" si="21"/>
        <v>-9.5798679067064171E-3</v>
      </c>
      <c r="CD76" s="9">
        <f t="shared" si="21"/>
        <v>-2.6585335917971437E-2</v>
      </c>
      <c r="CE76" s="9">
        <f t="shared" si="21"/>
        <v>-4.5580857593896233E-2</v>
      </c>
      <c r="CF76" s="9">
        <f t="shared" si="21"/>
        <v>1.1770999259245964E-2</v>
      </c>
      <c r="CG76" s="9">
        <f t="shared" si="21"/>
        <v>-8.900444939819464E-3</v>
      </c>
      <c r="CH76" s="9">
        <f t="shared" si="28"/>
        <v>0.10879427583693006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4391661.8447801722</v>
      </c>
      <c r="D77" s="6">
        <f t="shared" si="23"/>
        <v>0</v>
      </c>
      <c r="E77" s="6">
        <f t="shared" si="24"/>
        <v>4082222.5960476538</v>
      </c>
      <c r="F77" s="15">
        <f t="shared" si="25"/>
        <v>0</v>
      </c>
      <c r="G77" s="6"/>
      <c r="H77">
        <v>517570.07853145612</v>
      </c>
      <c r="I77">
        <v>484281.33091154537</v>
      </c>
      <c r="J77">
        <v>494036.55304278032</v>
      </c>
      <c r="K77">
        <v>473138.92089479812</v>
      </c>
      <c r="L77">
        <v>319251.45873354358</v>
      </c>
      <c r="M77">
        <v>329909.51392571029</v>
      </c>
      <c r="N77">
        <v>348232.07443700382</v>
      </c>
      <c r="O77">
        <v>324958.17062539671</v>
      </c>
      <c r="P77">
        <v>293764.709262438</v>
      </c>
      <c r="Q77">
        <v>293423.54240146489</v>
      </c>
      <c r="R77">
        <v>308978.81794792338</v>
      </c>
      <c r="S77">
        <v>325735.72761702212</v>
      </c>
      <c r="T77">
        <v>331866.09048010432</v>
      </c>
      <c r="U77">
        <v>341355.8068644405</v>
      </c>
      <c r="V77">
        <v>369246.72498230322</v>
      </c>
      <c r="W77">
        <v>367965.96808952658</v>
      </c>
      <c r="X77">
        <v>370259.10019453883</v>
      </c>
      <c r="Y77">
        <v>362608.43982418801</v>
      </c>
      <c r="Z77">
        <v>368843.64970348828</v>
      </c>
      <c r="AA77">
        <v>362457.20315793267</v>
      </c>
      <c r="AB77">
        <v>354440.64441387722</v>
      </c>
      <c r="AC77">
        <v>343367.5752711388</v>
      </c>
      <c r="AD77">
        <v>354427.74607725441</v>
      </c>
      <c r="AE77">
        <v>353189.28100988339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-6.6478933360375664E-2</v>
      </c>
      <c r="BL77" s="9">
        <f t="shared" si="27"/>
        <v>1.9943508401103767E-2</v>
      </c>
      <c r="BM77" s="9">
        <f t="shared" si="27"/>
        <v>-4.3220461413854015E-2</v>
      </c>
      <c r="BN77" s="9">
        <f t="shared" si="27"/>
        <v>-0.39340998289665524</v>
      </c>
      <c r="BO77" s="9">
        <f t="shared" si="27"/>
        <v>3.2839352481933856E-2</v>
      </c>
      <c r="BP77" s="9">
        <f t="shared" si="27"/>
        <v>5.40507214388933E-2</v>
      </c>
      <c r="BQ77" s="9">
        <f t="shared" si="27"/>
        <v>-6.9172669796114333E-2</v>
      </c>
      <c r="BR77" s="9">
        <f t="shared" si="27"/>
        <v>-0.10091732998883035</v>
      </c>
      <c r="BS77" s="9">
        <f t="shared" si="27"/>
        <v>-1.1620358493104397E-3</v>
      </c>
      <c r="BT77" s="9">
        <f t="shared" si="27"/>
        <v>5.1655621777430646E-2</v>
      </c>
      <c r="BU77" s="9">
        <f t="shared" si="27"/>
        <v>5.2813676911866121E-2</v>
      </c>
      <c r="BV77" s="9">
        <f t="shared" si="27"/>
        <v>1.8645144495272156E-2</v>
      </c>
      <c r="BW77" s="9">
        <f t="shared" si="27"/>
        <v>2.8193809562265804E-2</v>
      </c>
      <c r="BX77" s="9">
        <f t="shared" si="27"/>
        <v>7.853969680738393E-2</v>
      </c>
      <c r="BY77" s="9">
        <f t="shared" si="27"/>
        <v>-3.4745961195227818E-3</v>
      </c>
      <c r="BZ77" s="9">
        <f t="shared" si="17"/>
        <v>6.2125754841485369E-3</v>
      </c>
      <c r="CA77" s="9">
        <f t="shared" si="17"/>
        <v>-2.0879457456563656E-2</v>
      </c>
      <c r="CB77" s="9">
        <f t="shared" si="17"/>
        <v>1.704926680532836E-2</v>
      </c>
      <c r="CC77" s="9">
        <f t="shared" si="21"/>
        <v>-1.7466433636807509E-2</v>
      </c>
      <c r="CD77" s="9">
        <f t="shared" si="21"/>
        <v>-2.2365509775265309E-2</v>
      </c>
      <c r="CE77" s="9">
        <f t="shared" si="21"/>
        <v>-3.1739375913904556E-2</v>
      </c>
      <c r="CF77" s="9">
        <f t="shared" si="21"/>
        <v>3.170298457018747E-2</v>
      </c>
      <c r="CG77" s="9">
        <f t="shared" si="21"/>
        <v>-3.5003858994577435E-3</v>
      </c>
      <c r="CH77" s="9">
        <f t="shared" si="28"/>
        <v>9.3042939506555206E-2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4347874.3064041603</v>
      </c>
      <c r="D78" s="6">
        <f t="shared" si="23"/>
        <v>0</v>
      </c>
      <c r="E78" s="6">
        <f t="shared" si="24"/>
        <v>4045924.5966017498</v>
      </c>
      <c r="F78" s="15">
        <f t="shared" si="25"/>
        <v>0</v>
      </c>
      <c r="G78" s="6"/>
      <c r="H78">
        <v>510455.75234727038</v>
      </c>
      <c r="I78">
        <v>482368.51132716902</v>
      </c>
      <c r="J78">
        <v>488827.00693759089</v>
      </c>
      <c r="K78">
        <v>474563.57162196678</v>
      </c>
      <c r="L78">
        <v>310469.34222646779</v>
      </c>
      <c r="M78">
        <v>324888.98487346468</v>
      </c>
      <c r="N78">
        <v>347187.21030180878</v>
      </c>
      <c r="O78">
        <v>330460.68707218341</v>
      </c>
      <c r="P78">
        <v>298600.19182074681</v>
      </c>
      <c r="Q78">
        <v>292241.11848757742</v>
      </c>
      <c r="R78">
        <v>317375.53179231961</v>
      </c>
      <c r="S78">
        <v>331704.32730765251</v>
      </c>
      <c r="T78">
        <v>329404.112903147</v>
      </c>
      <c r="U78">
        <v>336200.38319979678</v>
      </c>
      <c r="V78">
        <v>357825.2838638472</v>
      </c>
      <c r="W78">
        <v>353150.59287069138</v>
      </c>
      <c r="X78">
        <v>356650.10013057449</v>
      </c>
      <c r="Y78">
        <v>350444.18555135158</v>
      </c>
      <c r="Z78">
        <v>356026.35602929979</v>
      </c>
      <c r="AA78">
        <v>352072.10711683962</v>
      </c>
      <c r="AB78">
        <v>354546.23902404442</v>
      </c>
      <c r="AC78">
        <v>340590.19304231397</v>
      </c>
      <c r="AD78">
        <v>340311.39032427152</v>
      </c>
      <c r="AE78">
        <v>333603.45893214509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-5.6595590464568114E-2</v>
      </c>
      <c r="BL78" s="9">
        <f t="shared" si="27"/>
        <v>1.3300289584190049E-2</v>
      </c>
      <c r="BM78" s="9">
        <f t="shared" si="27"/>
        <v>-2.96130727430584E-2</v>
      </c>
      <c r="BN78" s="9">
        <f t="shared" si="27"/>
        <v>-0.42431042538903013</v>
      </c>
      <c r="BO78" s="9">
        <f t="shared" si="27"/>
        <v>4.5398379263595134E-2</v>
      </c>
      <c r="BP78" s="9">
        <f t="shared" si="27"/>
        <v>6.6380606447801915E-2</v>
      </c>
      <c r="BQ78" s="9">
        <f t="shared" si="27"/>
        <v>-4.9376443059959446E-2</v>
      </c>
      <c r="BR78" s="9">
        <f t="shared" si="27"/>
        <v>-0.10138217485416805</v>
      </c>
      <c r="BS78" s="9">
        <f t="shared" si="27"/>
        <v>-2.1526317734348221E-2</v>
      </c>
      <c r="BT78" s="9">
        <f t="shared" si="27"/>
        <v>8.2506505848668726E-2</v>
      </c>
      <c r="BU78" s="9">
        <f t="shared" si="27"/>
        <v>4.4158276095959209E-2</v>
      </c>
      <c r="BV78" s="9">
        <f t="shared" si="27"/>
        <v>-6.9586880051619579E-3</v>
      </c>
      <c r="BW78" s="9">
        <f t="shared" si="27"/>
        <v>2.0422057060641451E-2</v>
      </c>
      <c r="BX78" s="9">
        <f t="shared" si="27"/>
        <v>6.2337472602527443E-2</v>
      </c>
      <c r="BY78" s="9">
        <f t="shared" si="27"/>
        <v>-1.3150258713007892E-2</v>
      </c>
      <c r="BZ78" s="9">
        <f t="shared" si="17"/>
        <v>9.8606148165352962E-3</v>
      </c>
      <c r="CA78" s="9">
        <f t="shared" si="17"/>
        <v>-1.755373804701172E-2</v>
      </c>
      <c r="CB78" s="9">
        <f t="shared" si="17"/>
        <v>1.5803310471788692E-2</v>
      </c>
      <c r="CC78" s="9">
        <f t="shared" si="21"/>
        <v>-1.1168757518834525E-2</v>
      </c>
      <c r="CD78" s="9">
        <f t="shared" si="21"/>
        <v>7.0027675658414007E-3</v>
      </c>
      <c r="CE78" s="9">
        <f t="shared" si="21"/>
        <v>-4.015879731648038E-2</v>
      </c>
      <c r="CF78" s="9">
        <f t="shared" si="21"/>
        <v>-8.1892226552085002E-4</v>
      </c>
      <c r="CG78" s="9">
        <f t="shared" si="21"/>
        <v>-1.9908013434365168E-2</v>
      </c>
      <c r="CH78" s="9">
        <f t="shared" si="28"/>
        <v>9.8210678541788554E-2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4592548.2135659996</v>
      </c>
      <c r="D79" s="6">
        <f t="shared" si="23"/>
        <v>0</v>
      </c>
      <c r="E79" s="6">
        <f t="shared" si="24"/>
        <v>4222949.785477479</v>
      </c>
      <c r="F79" s="15">
        <f t="shared" si="25"/>
        <v>0</v>
      </c>
      <c r="G79" s="6"/>
      <c r="H79">
        <v>495270.56437812961</v>
      </c>
      <c r="I79">
        <v>465420.47791397868</v>
      </c>
      <c r="J79">
        <v>475715.65258582478</v>
      </c>
      <c r="K79">
        <v>462611.00766773871</v>
      </c>
      <c r="L79">
        <v>303858.15513183922</v>
      </c>
      <c r="M79">
        <v>326034.46900482092</v>
      </c>
      <c r="N79">
        <v>345675.31201976951</v>
      </c>
      <c r="O79">
        <v>343703.28986743517</v>
      </c>
      <c r="P79">
        <v>325734.06237034482</v>
      </c>
      <c r="Q79">
        <v>323707.61587029131</v>
      </c>
      <c r="R79">
        <v>348861.33141173539</v>
      </c>
      <c r="S79">
        <v>373525.40548058832</v>
      </c>
      <c r="T79">
        <v>381981.04301395529</v>
      </c>
      <c r="U79">
        <v>384944.601707433</v>
      </c>
      <c r="V79">
        <v>414673.19743736018</v>
      </c>
      <c r="W79">
        <v>412952.71819362009</v>
      </c>
      <c r="X79">
        <v>416344.52292490838</v>
      </c>
      <c r="Y79">
        <v>421616.26713471243</v>
      </c>
      <c r="Z79">
        <v>423406.98616995482</v>
      </c>
      <c r="AA79">
        <v>420475.7537860935</v>
      </c>
      <c r="AB79">
        <v>419779.35338524298</v>
      </c>
      <c r="AC79">
        <v>413812.43412843329</v>
      </c>
      <c r="AD79">
        <v>424825.23430774518</v>
      </c>
      <c r="AE79">
        <v>420405.26525675791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-6.2162957368677149E-2</v>
      </c>
      <c r="BL79" s="9">
        <f t="shared" si="27"/>
        <v>2.1879056643751213E-2</v>
      </c>
      <c r="BM79" s="9">
        <f t="shared" si="27"/>
        <v>-2.7933762486580405E-2</v>
      </c>
      <c r="BN79" s="9">
        <f t="shared" si="27"/>
        <v>-0.42032554717613857</v>
      </c>
      <c r="BO79" s="9">
        <f t="shared" si="27"/>
        <v>7.0442111365110374E-2</v>
      </c>
      <c r="BP79" s="9">
        <f t="shared" si="27"/>
        <v>5.8496820992394949E-2</v>
      </c>
      <c r="BQ79" s="9">
        <f t="shared" si="27"/>
        <v>-5.7211741876661715E-3</v>
      </c>
      <c r="BR79" s="9">
        <f t="shared" si="27"/>
        <v>-5.3697466872091974E-2</v>
      </c>
      <c r="BS79" s="9">
        <f t="shared" si="27"/>
        <v>-6.2406006409028271E-3</v>
      </c>
      <c r="BT79" s="9">
        <f t="shared" si="27"/>
        <v>7.4833823834295821E-2</v>
      </c>
      <c r="BU79" s="9">
        <f t="shared" si="27"/>
        <v>6.8311510240958551E-2</v>
      </c>
      <c r="BV79" s="9">
        <f t="shared" si="27"/>
        <v>2.2384959469301798E-2</v>
      </c>
      <c r="BW79" s="9">
        <f t="shared" si="27"/>
        <v>7.7284505081143227E-3</v>
      </c>
      <c r="BX79" s="9">
        <f t="shared" si="27"/>
        <v>7.4391301688624206E-2</v>
      </c>
      <c r="BY79" s="9">
        <f t="shared" si="27"/>
        <v>-4.1576313394282123E-3</v>
      </c>
      <c r="BZ79" s="9">
        <f t="shared" si="17"/>
        <v>8.1799950027218685E-3</v>
      </c>
      <c r="CA79" s="9">
        <f t="shared" si="17"/>
        <v>1.2582483150871449E-2</v>
      </c>
      <c r="CB79" s="9">
        <f t="shared" si="17"/>
        <v>4.2382779616909625E-3</v>
      </c>
      <c r="CC79" s="9">
        <f t="shared" si="21"/>
        <v>-6.9470414166362309E-3</v>
      </c>
      <c r="CD79" s="9">
        <f t="shared" si="21"/>
        <v>-1.6575931627437635E-3</v>
      </c>
      <c r="CE79" s="9">
        <f t="shared" si="21"/>
        <v>-1.4316410647585811E-2</v>
      </c>
      <c r="CF79" s="9">
        <f t="shared" si="21"/>
        <v>2.6265057456568829E-2</v>
      </c>
      <c r="CG79" s="9">
        <f t="shared" si="21"/>
        <v>-1.0458707637480342E-2</v>
      </c>
      <c r="CH79" s="9">
        <f t="shared" si="28"/>
        <v>9.7618280198041016E-2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4358380.3881660048</v>
      </c>
      <c r="D80" s="6">
        <f t="shared" si="23"/>
        <v>0</v>
      </c>
      <c r="E80" s="6">
        <f t="shared" si="24"/>
        <v>4053999.4684256688</v>
      </c>
      <c r="F80" s="15">
        <f t="shared" si="25"/>
        <v>0</v>
      </c>
      <c r="G80" s="6"/>
      <c r="H80">
        <v>502931.39900186291</v>
      </c>
      <c r="I80">
        <v>470290.48179436667</v>
      </c>
      <c r="J80">
        <v>481938.30402718007</v>
      </c>
      <c r="K80">
        <v>460245.73257718573</v>
      </c>
      <c r="L80">
        <v>299691.12123165303</v>
      </c>
      <c r="M80">
        <v>316722.68247629178</v>
      </c>
      <c r="N80">
        <v>346623.485435487</v>
      </c>
      <c r="O80">
        <v>338471.87501049892</v>
      </c>
      <c r="P80">
        <v>310221.2876923295</v>
      </c>
      <c r="Q80">
        <v>306162.19741920917</v>
      </c>
      <c r="R80">
        <v>318744.27257103048</v>
      </c>
      <c r="S80">
        <v>345068.87093580491</v>
      </c>
      <c r="T80">
        <v>344295.07743150223</v>
      </c>
      <c r="U80">
        <v>350346.80023886077</v>
      </c>
      <c r="V80">
        <v>374158.66564732027</v>
      </c>
      <c r="W80">
        <v>370775.76590631308</v>
      </c>
      <c r="X80">
        <v>367907.09063113132</v>
      </c>
      <c r="Y80">
        <v>361191.39306273661</v>
      </c>
      <c r="Z80">
        <v>359595.01790888858</v>
      </c>
      <c r="AA80">
        <v>350503.06985658902</v>
      </c>
      <c r="AB80">
        <v>354124.03287537722</v>
      </c>
      <c r="AC80">
        <v>341133.20350364159</v>
      </c>
      <c r="AD80">
        <v>343307.57654468878</v>
      </c>
      <c r="AE80">
        <v>342543.15452856681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-6.7103226941431504E-2</v>
      </c>
      <c r="BL80" s="9">
        <f t="shared" si="27"/>
        <v>2.4465555751202118E-2</v>
      </c>
      <c r="BM80" s="9">
        <f t="shared" si="27"/>
        <v>-4.6055557811101731E-2</v>
      </c>
      <c r="BN80" s="9">
        <f t="shared" si="27"/>
        <v>-0.42900819973943366</v>
      </c>
      <c r="BO80" s="9">
        <f t="shared" si="27"/>
        <v>5.5274223949558179E-2</v>
      </c>
      <c r="BP80" s="9">
        <f t="shared" si="27"/>
        <v>9.0212562151803677E-2</v>
      </c>
      <c r="BQ80" s="9">
        <f t="shared" si="27"/>
        <v>-2.3798132682892926E-2</v>
      </c>
      <c r="BR80" s="9">
        <f t="shared" si="27"/>
        <v>-8.7155127693818613E-2</v>
      </c>
      <c r="BS80" s="9">
        <f t="shared" si="27"/>
        <v>-1.3170855641062936E-2</v>
      </c>
      <c r="BT80" s="9">
        <f t="shared" si="27"/>
        <v>4.0274109459241231E-2</v>
      </c>
      <c r="BU80" s="9">
        <f t="shared" si="27"/>
        <v>7.9354895103052867E-2</v>
      </c>
      <c r="BV80" s="9">
        <f t="shared" si="27"/>
        <v>-2.2449500909229605E-3</v>
      </c>
      <c r="BW80" s="9">
        <f t="shared" si="27"/>
        <v>1.7424448814472655E-2</v>
      </c>
      <c r="BX80" s="9">
        <f t="shared" si="27"/>
        <v>6.5756425415837011E-2</v>
      </c>
      <c r="BY80" s="9">
        <f t="shared" si="27"/>
        <v>-9.0824718328602772E-3</v>
      </c>
      <c r="BZ80" s="9">
        <f t="shared" si="17"/>
        <v>-7.7670401344929023E-3</v>
      </c>
      <c r="CA80" s="9">
        <f t="shared" si="17"/>
        <v>-1.8422442652721919E-2</v>
      </c>
      <c r="CB80" s="9">
        <f t="shared" si="17"/>
        <v>-4.429544563371325E-3</v>
      </c>
      <c r="CC80" s="9">
        <f t="shared" si="21"/>
        <v>-2.5608983022622669E-2</v>
      </c>
      <c r="CD80" s="9">
        <f t="shared" si="21"/>
        <v>1.0277762177874279E-2</v>
      </c>
      <c r="CE80" s="9">
        <f t="shared" si="21"/>
        <v>-3.7374200001450759E-2</v>
      </c>
      <c r="CF80" s="9">
        <f t="shared" si="21"/>
        <v>6.3537428493106495E-3</v>
      </c>
      <c r="CG80" s="9">
        <f t="shared" si="21"/>
        <v>-2.2291215800239383E-3</v>
      </c>
      <c r="CH80" s="9">
        <f t="shared" si="28"/>
        <v>9.9919091426738771E-2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4327118.4354088362</v>
      </c>
      <c r="D81" s="6">
        <f t="shared" si="23"/>
        <v>0</v>
      </c>
      <c r="E81" s="6">
        <f t="shared" si="24"/>
        <v>4032578.8007778437</v>
      </c>
      <c r="F81" s="15">
        <f t="shared" si="25"/>
        <v>0</v>
      </c>
      <c r="G81" s="6"/>
      <c r="H81">
        <v>523834.51350270858</v>
      </c>
      <c r="I81">
        <v>492050.63605712529</v>
      </c>
      <c r="J81">
        <v>501478.46976764727</v>
      </c>
      <c r="K81">
        <v>482399.17815248697</v>
      </c>
      <c r="L81">
        <v>328431.60354294738</v>
      </c>
      <c r="M81">
        <v>334188.72729514452</v>
      </c>
      <c r="N81">
        <v>350110.86533457309</v>
      </c>
      <c r="O81">
        <v>322651.66506108869</v>
      </c>
      <c r="P81">
        <v>286352.38063106302</v>
      </c>
      <c r="Q81">
        <v>284874.15286851348</v>
      </c>
      <c r="R81">
        <v>304916.81713807228</v>
      </c>
      <c r="S81">
        <v>310043.42093846231</v>
      </c>
      <c r="T81">
        <v>309869.80608776893</v>
      </c>
      <c r="U81">
        <v>317703.43224431388</v>
      </c>
      <c r="V81">
        <v>334898.0896081524</v>
      </c>
      <c r="W81">
        <v>334119.65327010711</v>
      </c>
      <c r="X81">
        <v>341937.05059562618</v>
      </c>
      <c r="Y81">
        <v>343256.474305638</v>
      </c>
      <c r="Z81">
        <v>350438.8661004008</v>
      </c>
      <c r="AA81">
        <v>342890.6920398107</v>
      </c>
      <c r="AB81">
        <v>339911.82149574102</v>
      </c>
      <c r="AC81">
        <v>332783.65007991629</v>
      </c>
      <c r="AD81">
        <v>332593.15005385713</v>
      </c>
      <c r="AE81">
        <v>331370.56109861308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-6.2594190503367952E-2</v>
      </c>
      <c r="BL81" s="9">
        <f t="shared" si="27"/>
        <v>1.8979044798877739E-2</v>
      </c>
      <c r="BM81" s="9">
        <f t="shared" si="27"/>
        <v>-3.8788733063177705E-2</v>
      </c>
      <c r="BN81" s="9">
        <f t="shared" si="27"/>
        <v>-0.38444333389409124</v>
      </c>
      <c r="BO81" s="9">
        <f t="shared" si="27"/>
        <v>1.7377277323489496E-2</v>
      </c>
      <c r="BP81" s="9">
        <f t="shared" si="27"/>
        <v>4.6543977248060558E-2</v>
      </c>
      <c r="BQ81" s="9">
        <f t="shared" si="27"/>
        <v>-8.1676557476601325E-2</v>
      </c>
      <c r="BR81" s="9">
        <f t="shared" si="27"/>
        <v>-0.11935015243236143</v>
      </c>
      <c r="BS81" s="9">
        <f t="shared" si="27"/>
        <v>-5.1756386500281196E-3</v>
      </c>
      <c r="BT81" s="9">
        <f t="shared" si="27"/>
        <v>6.7991494848793438E-2</v>
      </c>
      <c r="BU81" s="9">
        <f t="shared" si="27"/>
        <v>1.6673346499289147E-2</v>
      </c>
      <c r="BV81" s="9">
        <f t="shared" si="27"/>
        <v>-5.6012631337259131E-4</v>
      </c>
      <c r="BW81" s="9">
        <f t="shared" si="27"/>
        <v>2.4966115729422346E-2</v>
      </c>
      <c r="BX81" s="9">
        <f t="shared" si="27"/>
        <v>5.2707930788735868E-2</v>
      </c>
      <c r="BY81" s="9">
        <f t="shared" si="27"/>
        <v>-2.3271032723055072E-3</v>
      </c>
      <c r="BZ81" s="9">
        <f t="shared" si="17"/>
        <v>2.3127485388563889E-2</v>
      </c>
      <c r="CA81" s="9">
        <f t="shared" si="17"/>
        <v>3.8512487140683156E-3</v>
      </c>
      <c r="CB81" s="9">
        <f t="shared" si="17"/>
        <v>2.0708365898267977E-2</v>
      </c>
      <c r="CC81" s="9">
        <f t="shared" si="21"/>
        <v>-2.1774557871124898E-2</v>
      </c>
      <c r="CD81" s="9">
        <f t="shared" si="21"/>
        <v>-8.7254788447115005E-3</v>
      </c>
      <c r="CE81" s="9">
        <f t="shared" si="21"/>
        <v>-2.1193656057040249E-2</v>
      </c>
      <c r="CF81" s="9">
        <f t="shared" si="21"/>
        <v>-5.7260797558902703E-4</v>
      </c>
      <c r="CG81" s="9">
        <f t="shared" si="21"/>
        <v>-3.6827022816686532E-3</v>
      </c>
      <c r="CH81" s="9">
        <f t="shared" si="28"/>
        <v>8.9992992694649651E-2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4801411.7825675923</v>
      </c>
      <c r="D82" s="6">
        <f t="shared" si="23"/>
        <v>0</v>
      </c>
      <c r="E82" s="6">
        <f t="shared" si="24"/>
        <v>4459348.6465876419</v>
      </c>
      <c r="F82" s="15">
        <f t="shared" si="25"/>
        <v>0</v>
      </c>
      <c r="G82" s="6"/>
      <c r="H82">
        <v>552198.5889927278</v>
      </c>
      <c r="I82">
        <v>520969.031749135</v>
      </c>
      <c r="J82">
        <v>529207.48764958489</v>
      </c>
      <c r="K82">
        <v>505859.40622641391</v>
      </c>
      <c r="L82">
        <v>343472.28684359632</v>
      </c>
      <c r="M82">
        <v>356280.97824654938</v>
      </c>
      <c r="N82">
        <v>379431.85624713398</v>
      </c>
      <c r="O82">
        <v>363689.37355996162</v>
      </c>
      <c r="P82">
        <v>328877.58757334203</v>
      </c>
      <c r="Q82">
        <v>326488.85938939429</v>
      </c>
      <c r="R82">
        <v>352428.53897908522</v>
      </c>
      <c r="S82">
        <v>369702.48092764942</v>
      </c>
      <c r="T82">
        <v>376800.92410545168</v>
      </c>
      <c r="U82">
        <v>385167.42997970321</v>
      </c>
      <c r="V82">
        <v>407551.23580220348</v>
      </c>
      <c r="W82">
        <v>407739.96987450268</v>
      </c>
      <c r="X82">
        <v>413289.7401913557</v>
      </c>
      <c r="Y82">
        <v>401587.12401769141</v>
      </c>
      <c r="Z82">
        <v>400846.58019163762</v>
      </c>
      <c r="AA82">
        <v>394365.17420931591</v>
      </c>
      <c r="AB82">
        <v>394306.03667425498</v>
      </c>
      <c r="AC82">
        <v>381246.76249704818</v>
      </c>
      <c r="AD82">
        <v>387948.52763965522</v>
      </c>
      <c r="AE82">
        <v>389563.17900519178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-5.8217144280124214E-2</v>
      </c>
      <c r="BL82" s="9">
        <f t="shared" si="27"/>
        <v>1.5689981172523522E-2</v>
      </c>
      <c r="BM82" s="9">
        <f t="shared" si="27"/>
        <v>-4.5121803766807231E-2</v>
      </c>
      <c r="BN82" s="9">
        <f t="shared" si="27"/>
        <v>-0.38715234773072676</v>
      </c>
      <c r="BO82" s="9">
        <f t="shared" si="27"/>
        <v>3.661325464303232E-2</v>
      </c>
      <c r="BP82" s="9">
        <f t="shared" si="27"/>
        <v>6.2955334497468471E-2</v>
      </c>
      <c r="BQ82" s="9">
        <f t="shared" si="27"/>
        <v>-4.2374884812300187E-2</v>
      </c>
      <c r="BR82" s="9">
        <f t="shared" si="27"/>
        <v>-0.10061452668566079</v>
      </c>
      <c r="BS82" s="9">
        <f t="shared" si="27"/>
        <v>-7.2897804679275301E-3</v>
      </c>
      <c r="BT82" s="9">
        <f t="shared" si="27"/>
        <v>7.6452048584615212E-2</v>
      </c>
      <c r="BU82" s="9">
        <f t="shared" si="27"/>
        <v>4.7850701170899686E-2</v>
      </c>
      <c r="BV82" s="9">
        <f t="shared" si="27"/>
        <v>1.9018418637359522E-2</v>
      </c>
      <c r="BW82" s="9">
        <f t="shared" si="27"/>
        <v>2.1961127609354231E-2</v>
      </c>
      <c r="BX82" s="9">
        <f t="shared" si="27"/>
        <v>5.64885339895402E-2</v>
      </c>
      <c r="BY82" s="9">
        <f t="shared" si="27"/>
        <v>4.6298567764854797E-4</v>
      </c>
      <c r="BZ82" s="9">
        <f t="shared" si="17"/>
        <v>1.3519254605026182E-2</v>
      </c>
      <c r="CA82" s="9">
        <f t="shared" si="17"/>
        <v>-2.8724390935333997E-2</v>
      </c>
      <c r="CB82" s="9">
        <f t="shared" si="17"/>
        <v>-1.8457450937265924E-3</v>
      </c>
      <c r="CC82" s="9">
        <f t="shared" si="21"/>
        <v>-1.630144291744292E-2</v>
      </c>
      <c r="CD82" s="9">
        <f t="shared" si="21"/>
        <v>-1.4996752602518105E-4</v>
      </c>
      <c r="CE82" s="9">
        <f t="shared" si="21"/>
        <v>-3.3680514542856789E-2</v>
      </c>
      <c r="CF82" s="9">
        <f t="shared" si="21"/>
        <v>1.742583402597887E-2</v>
      </c>
      <c r="CG82" s="9">
        <f t="shared" si="21"/>
        <v>4.1533874612621965E-3</v>
      </c>
      <c r="CH82" s="9">
        <f t="shared" si="28"/>
        <v>9.1065476598424691E-2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4738318.2754881391</v>
      </c>
      <c r="D83" s="6">
        <f t="shared" si="23"/>
        <v>0</v>
      </c>
      <c r="E83" s="6">
        <f t="shared" si="24"/>
        <v>4404748.1588318059</v>
      </c>
      <c r="F83" s="15">
        <f t="shared" si="25"/>
        <v>0</v>
      </c>
      <c r="G83" s="6"/>
      <c r="H83">
        <v>555585.24630618095</v>
      </c>
      <c r="I83">
        <v>524060.86698770343</v>
      </c>
      <c r="J83">
        <v>534455.08456737967</v>
      </c>
      <c r="K83">
        <v>514154.28632553917</v>
      </c>
      <c r="L83">
        <v>351855.86983490287</v>
      </c>
      <c r="M83">
        <v>363520.14233069803</v>
      </c>
      <c r="N83">
        <v>383032.24078651512</v>
      </c>
      <c r="O83">
        <v>359509.57088067819</v>
      </c>
      <c r="P83">
        <v>322839.74152558157</v>
      </c>
      <c r="Q83">
        <v>320338.2775978698</v>
      </c>
      <c r="R83">
        <v>335437.62132441002</v>
      </c>
      <c r="S83">
        <v>347751.64041182149</v>
      </c>
      <c r="T83">
        <v>349455.68047321122</v>
      </c>
      <c r="U83">
        <v>362306.92184661241</v>
      </c>
      <c r="V83">
        <v>381248.95098400349</v>
      </c>
      <c r="W83">
        <v>378532.0338609739</v>
      </c>
      <c r="X83">
        <v>388619.6770808174</v>
      </c>
      <c r="Y83">
        <v>381100.20574961219</v>
      </c>
      <c r="Z83">
        <v>393405.02628742071</v>
      </c>
      <c r="AA83">
        <v>388193.56523217011</v>
      </c>
      <c r="AB83">
        <v>382256.27610572882</v>
      </c>
      <c r="AC83">
        <v>381264.0609586435</v>
      </c>
      <c r="AD83">
        <v>374249.91060570523</v>
      </c>
      <c r="AE83">
        <v>376155.09672999918</v>
      </c>
      <c r="AF83" s="6"/>
      <c r="AG83" s="6"/>
      <c r="AH83" s="6"/>
      <c r="AI83" s="6">
        <f t="shared" ref="AI83:AX99" si="29">IF(H83&gt;=PERCENTILE(H$2:H$311,0.9),1,0)*H83</f>
        <v>0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351855.86983490287</v>
      </c>
      <c r="AN83" s="6">
        <f t="shared" si="29"/>
        <v>363520.14233069803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-5.8414220054438221E-2</v>
      </c>
      <c r="BL83" s="9">
        <f t="shared" si="30"/>
        <v>1.9639858370683293E-2</v>
      </c>
      <c r="BM83" s="9">
        <f t="shared" si="30"/>
        <v>-3.8724305957044361E-2</v>
      </c>
      <c r="BN83" s="9">
        <f t="shared" si="30"/>
        <v>-0.37930175731242199</v>
      </c>
      <c r="BO83" s="9">
        <f t="shared" si="30"/>
        <v>3.2613076577488465E-2</v>
      </c>
      <c r="BP83" s="9">
        <f t="shared" si="30"/>
        <v>5.2284457609632629E-2</v>
      </c>
      <c r="BQ83" s="9">
        <f t="shared" si="30"/>
        <v>-6.3378365674565132E-2</v>
      </c>
      <c r="BR83" s="9">
        <f t="shared" si="30"/>
        <v>-0.10758475573357523</v>
      </c>
      <c r="BS83" s="9">
        <f t="shared" si="30"/>
        <v>-7.7784888969766042E-3</v>
      </c>
      <c r="BT83" s="9">
        <f t="shared" si="30"/>
        <v>4.6058456695162397E-2</v>
      </c>
      <c r="BU83" s="9">
        <f t="shared" si="30"/>
        <v>3.6052536381260179E-2</v>
      </c>
      <c r="BV83" s="9">
        <f t="shared" si="30"/>
        <v>4.8881972504823609E-3</v>
      </c>
      <c r="BW83" s="9">
        <f t="shared" si="30"/>
        <v>3.6114957749866658E-2</v>
      </c>
      <c r="BX83" s="9">
        <f t="shared" si="30"/>
        <v>5.0960873391814925E-2</v>
      </c>
      <c r="BY83" s="9">
        <f t="shared" si="30"/>
        <v>-7.1518733896011348E-3</v>
      </c>
      <c r="BZ83" s="9">
        <f t="shared" si="17"/>
        <v>2.630046847352176E-2</v>
      </c>
      <c r="CA83" s="9">
        <f t="shared" si="17"/>
        <v>-1.9538823721192769E-2</v>
      </c>
      <c r="CB83" s="9">
        <f t="shared" si="17"/>
        <v>3.1777334641462061E-2</v>
      </c>
      <c r="CC83" s="9">
        <f t="shared" si="21"/>
        <v>-1.3335587716017014E-2</v>
      </c>
      <c r="CD83" s="9">
        <f t="shared" si="21"/>
        <v>-1.5412831163429699E-2</v>
      </c>
      <c r="CE83" s="9">
        <f t="shared" si="21"/>
        <v>-2.5990550806854313E-3</v>
      </c>
      <c r="CF83" s="9">
        <f t="shared" si="21"/>
        <v>-1.8568424007327718E-2</v>
      </c>
      <c r="CG83" s="9">
        <f t="shared" si="21"/>
        <v>5.0777652047357914E-3</v>
      </c>
      <c r="CH83" s="9">
        <f t="shared" si="28"/>
        <v>8.8491445222662127E-2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4858996.845470001</v>
      </c>
      <c r="D84" s="6">
        <f t="shared" si="23"/>
        <v>0</v>
      </c>
      <c r="E84" s="6">
        <f t="shared" si="24"/>
        <v>4482112.2341566896</v>
      </c>
      <c r="F84" s="15">
        <f t="shared" si="25"/>
        <v>0</v>
      </c>
      <c r="G84" s="6"/>
      <c r="H84">
        <v>567286.25772428594</v>
      </c>
      <c r="I84">
        <v>534475.08431534655</v>
      </c>
      <c r="J84">
        <v>546754.69381327217</v>
      </c>
      <c r="K84">
        <v>532074.24275647698</v>
      </c>
      <c r="L84">
        <v>345231.57166231319</v>
      </c>
      <c r="M84">
        <v>353738.03558629041</v>
      </c>
      <c r="N84">
        <v>375044.64201976918</v>
      </c>
      <c r="O84">
        <v>350300.89806526422</v>
      </c>
      <c r="P84">
        <v>316942.26043835143</v>
      </c>
      <c r="Q84">
        <v>316033.60998783639</v>
      </c>
      <c r="R84">
        <v>337638.73797138373</v>
      </c>
      <c r="S84">
        <v>356114.52461712732</v>
      </c>
      <c r="T84">
        <v>359508.30366390652</v>
      </c>
      <c r="U84">
        <v>375527.03303006641</v>
      </c>
      <c r="V84">
        <v>396996.37317861168</v>
      </c>
      <c r="W84">
        <v>402044.25056586158</v>
      </c>
      <c r="X84">
        <v>413713.10475294152</v>
      </c>
      <c r="Y84">
        <v>415274.87695135002</v>
      </c>
      <c r="Z84">
        <v>421817.50035602821</v>
      </c>
      <c r="AA84">
        <v>414095.74471539719</v>
      </c>
      <c r="AB84">
        <v>423636.26162863191</v>
      </c>
      <c r="AC84">
        <v>426146.65260961052</v>
      </c>
      <c r="AD84">
        <v>432880.25653835991</v>
      </c>
      <c r="AE84">
        <v>429664.67788777838</v>
      </c>
      <c r="AF84" s="6"/>
      <c r="AG84" s="6"/>
      <c r="AH84" s="6"/>
      <c r="AI84" s="6">
        <f t="shared" si="29"/>
        <v>567286.25772428594</v>
      </c>
      <c r="AJ84" s="6">
        <f t="shared" si="29"/>
        <v>534475.08431534655</v>
      </c>
      <c r="AK84" s="6">
        <f t="shared" si="29"/>
        <v>546754.69381327217</v>
      </c>
      <c r="AL84" s="6">
        <f t="shared" si="29"/>
        <v>532074.24275647698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-5.9578925598166778E-2</v>
      </c>
      <c r="BL84" s="9">
        <f t="shared" si="30"/>
        <v>2.2715130015095623E-2</v>
      </c>
      <c r="BM84" s="9">
        <f t="shared" si="30"/>
        <v>-2.7217210796726812E-2</v>
      </c>
      <c r="BN84" s="9">
        <f t="shared" si="30"/>
        <v>-0.43256761958632228</v>
      </c>
      <c r="BO84" s="9">
        <f t="shared" si="30"/>
        <v>2.4341212649196114E-2</v>
      </c>
      <c r="BP84" s="9">
        <f t="shared" si="30"/>
        <v>5.8488437549836916E-2</v>
      </c>
      <c r="BQ84" s="9">
        <f t="shared" si="30"/>
        <v>-6.8252570367672502E-2</v>
      </c>
      <c r="BR84" s="9">
        <f t="shared" si="30"/>
        <v>-0.10007288034395051</v>
      </c>
      <c r="BS84" s="9">
        <f t="shared" si="30"/>
        <v>-2.8710449074863635E-3</v>
      </c>
      <c r="BT84" s="9">
        <f t="shared" si="30"/>
        <v>6.6127932662964573E-2</v>
      </c>
      <c r="BU84" s="9">
        <f t="shared" si="30"/>
        <v>5.3275876165946583E-2</v>
      </c>
      <c r="BV84" s="9">
        <f t="shared" si="30"/>
        <v>9.4848972267967992E-3</v>
      </c>
      <c r="BW84" s="9">
        <f t="shared" si="30"/>
        <v>4.3593185995885013E-2</v>
      </c>
      <c r="BX84" s="9">
        <f t="shared" si="30"/>
        <v>5.5596684371607107E-2</v>
      </c>
      <c r="BY84" s="9">
        <f t="shared" si="30"/>
        <v>1.2635013520367191E-2</v>
      </c>
      <c r="BZ84" s="9">
        <f t="shared" si="17"/>
        <v>2.8610591317003171E-2</v>
      </c>
      <c r="CA84" s="9">
        <f t="shared" si="17"/>
        <v>3.7679051580896904E-3</v>
      </c>
      <c r="CB84" s="9">
        <f t="shared" si="17"/>
        <v>1.5632101814674244E-2</v>
      </c>
      <c r="CC84" s="9">
        <f t="shared" si="21"/>
        <v>-1.8475542369726823E-2</v>
      </c>
      <c r="CD84" s="9">
        <f t="shared" si="21"/>
        <v>2.2777999014888309E-2</v>
      </c>
      <c r="CE84" s="9">
        <f t="shared" si="21"/>
        <v>5.9083284488585944E-3</v>
      </c>
      <c r="CF84" s="9">
        <f t="shared" si="21"/>
        <v>1.5677603986520159E-2</v>
      </c>
      <c r="CG84" s="9">
        <f t="shared" si="21"/>
        <v>-7.4560603608092866E-3</v>
      </c>
      <c r="CH84" s="9">
        <f t="shared" si="28"/>
        <v>0.10045007704338754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4975560.7697025808</v>
      </c>
      <c r="D85" s="6">
        <f t="shared" si="23"/>
        <v>0</v>
      </c>
      <c r="E85" s="6">
        <f t="shared" si="24"/>
        <v>4585769.954136325</v>
      </c>
      <c r="F85" s="15">
        <f t="shared" si="25"/>
        <v>0</v>
      </c>
      <c r="G85" s="6"/>
      <c r="H85">
        <v>553728.18418772193</v>
      </c>
      <c r="I85">
        <v>526923.76575475407</v>
      </c>
      <c r="J85">
        <v>526681.01712906815</v>
      </c>
      <c r="K85">
        <v>519595.90988421568</v>
      </c>
      <c r="L85">
        <v>330337.57136043068</v>
      </c>
      <c r="M85">
        <v>349492.22793681949</v>
      </c>
      <c r="N85">
        <v>377740.24989855982</v>
      </c>
      <c r="O85">
        <v>369385.59600225498</v>
      </c>
      <c r="P85">
        <v>346913.42383607011</v>
      </c>
      <c r="Q85">
        <v>341226.62433508743</v>
      </c>
      <c r="R85">
        <v>368341.39937983302</v>
      </c>
      <c r="S85">
        <v>393599.598501175</v>
      </c>
      <c r="T85">
        <v>399851.77918166731</v>
      </c>
      <c r="U85">
        <v>408268.58064121281</v>
      </c>
      <c r="V85">
        <v>444972.02698854072</v>
      </c>
      <c r="W85">
        <v>439124.66308513342</v>
      </c>
      <c r="X85">
        <v>444276.40688245831</v>
      </c>
      <c r="Y85">
        <v>437457.48375186877</v>
      </c>
      <c r="Z85">
        <v>445352.78889739478</v>
      </c>
      <c r="AA85">
        <v>439140.40615637391</v>
      </c>
      <c r="AB85">
        <v>438392.15950496122</v>
      </c>
      <c r="AC85">
        <v>436652.0185390758</v>
      </c>
      <c r="AD85">
        <v>450593.76240328531</v>
      </c>
      <c r="AE85">
        <v>445660.19086806767</v>
      </c>
      <c r="AF85" s="6"/>
      <c r="AG85" s="6"/>
      <c r="AH85" s="6"/>
      <c r="AI85" s="6">
        <f t="shared" si="29"/>
        <v>0</v>
      </c>
      <c r="AJ85" s="6">
        <f t="shared" si="29"/>
        <v>0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445352.78889739478</v>
      </c>
      <c r="BB85" s="6">
        <f t="shared" si="16"/>
        <v>439140.40615637391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-4.9618043016879172E-2</v>
      </c>
      <c r="BL85" s="9">
        <f t="shared" si="30"/>
        <v>-4.6079637056469874E-4</v>
      </c>
      <c r="BM85" s="9">
        <f t="shared" si="30"/>
        <v>-1.3543671592050766E-2</v>
      </c>
      <c r="BN85" s="9">
        <f t="shared" si="30"/>
        <v>-0.45293633797626287</v>
      </c>
      <c r="BO85" s="9">
        <f t="shared" si="30"/>
        <v>5.6366248636915812E-2</v>
      </c>
      <c r="BP85" s="9">
        <f t="shared" si="30"/>
        <v>7.7725466066111998E-2</v>
      </c>
      <c r="BQ85" s="9">
        <f t="shared" si="30"/>
        <v>-2.2365715780385428E-2</v>
      </c>
      <c r="BR85" s="9">
        <f t="shared" si="30"/>
        <v>-6.2765824264140138E-2</v>
      </c>
      <c r="BS85" s="9">
        <f t="shared" si="30"/>
        <v>-1.6528405749330174E-2</v>
      </c>
      <c r="BT85" s="9">
        <f t="shared" si="30"/>
        <v>7.6463379776776905E-2</v>
      </c>
      <c r="BU85" s="9">
        <f t="shared" si="30"/>
        <v>6.6323921296678842E-2</v>
      </c>
      <c r="BV85" s="9">
        <f t="shared" si="30"/>
        <v>1.575978128135095E-2</v>
      </c>
      <c r="BW85" s="9">
        <f t="shared" si="30"/>
        <v>2.0831317323598011E-2</v>
      </c>
      <c r="BX85" s="9">
        <f t="shared" si="30"/>
        <v>8.6086175776140889E-2</v>
      </c>
      <c r="BY85" s="9">
        <f t="shared" si="30"/>
        <v>-1.322807614618828E-2</v>
      </c>
      <c r="BZ85" s="9">
        <f t="shared" si="17"/>
        <v>1.1663563415042016E-2</v>
      </c>
      <c r="CA85" s="9">
        <f t="shared" si="17"/>
        <v>-1.5467385679710007E-2</v>
      </c>
      <c r="CB85" s="9">
        <f t="shared" si="17"/>
        <v>1.7887231038395821E-2</v>
      </c>
      <c r="CC85" s="9">
        <f t="shared" si="21"/>
        <v>-1.4047558386883209E-2</v>
      </c>
      <c r="CD85" s="9">
        <f t="shared" si="21"/>
        <v>-1.7053425981654313E-3</v>
      </c>
      <c r="CE85" s="9">
        <f t="shared" si="21"/>
        <v>-3.9772694989363274E-3</v>
      </c>
      <c r="CF85" s="9">
        <f t="shared" si="21"/>
        <v>3.142960339938701E-2</v>
      </c>
      <c r="CG85" s="9">
        <f t="shared" si="21"/>
        <v>-1.1009427292924499E-2</v>
      </c>
      <c r="CH85" s="9">
        <f t="shared" si="28"/>
        <v>0.10449286226951893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4343833.6433497919</v>
      </c>
      <c r="D86" s="6">
        <f t="shared" si="23"/>
        <v>0</v>
      </c>
      <c r="E86" s="6">
        <f t="shared" si="24"/>
        <v>3995533.1779717407</v>
      </c>
      <c r="F86" s="15">
        <f t="shared" si="25"/>
        <v>0</v>
      </c>
      <c r="G86" s="6"/>
      <c r="H86">
        <v>484299.91871651501</v>
      </c>
      <c r="I86">
        <v>457849.13620408601</v>
      </c>
      <c r="J86">
        <v>469695.36120393849</v>
      </c>
      <c r="K86">
        <v>452110.60744583909</v>
      </c>
      <c r="L86">
        <v>294737.8816281929</v>
      </c>
      <c r="M86">
        <v>305756.98429488722</v>
      </c>
      <c r="N86">
        <v>344721.51345334912</v>
      </c>
      <c r="O86">
        <v>326101.83057332737</v>
      </c>
      <c r="P86">
        <v>295331.54733614012</v>
      </c>
      <c r="Q86">
        <v>299875.88480816322</v>
      </c>
      <c r="R86">
        <v>314756.71578684589</v>
      </c>
      <c r="S86">
        <v>329318.11745441757</v>
      </c>
      <c r="T86">
        <v>340623.1511374067</v>
      </c>
      <c r="U86">
        <v>351690.90547834983</v>
      </c>
      <c r="V86">
        <v>378176.75603401789</v>
      </c>
      <c r="W86">
        <v>385522.82240236161</v>
      </c>
      <c r="X86">
        <v>376228.23876749497</v>
      </c>
      <c r="Y86">
        <v>372499.17808110901</v>
      </c>
      <c r="Z86">
        <v>374524.58229269419</v>
      </c>
      <c r="AA86">
        <v>388619.46898947668</v>
      </c>
      <c r="AB86">
        <v>389615.75271789439</v>
      </c>
      <c r="AC86">
        <v>386774.17211577139</v>
      </c>
      <c r="AD86">
        <v>402854.71077586681</v>
      </c>
      <c r="AE86">
        <v>404460.0368588831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-5.616464865532754E-2</v>
      </c>
      <c r="BL86" s="9">
        <f t="shared" si="30"/>
        <v>2.554458398465537E-2</v>
      </c>
      <c r="BM86" s="9">
        <f t="shared" si="30"/>
        <v>-3.8157460266440874E-2</v>
      </c>
      <c r="BN86" s="9">
        <f t="shared" si="30"/>
        <v>-0.42784043213162515</v>
      </c>
      <c r="BO86" s="9">
        <f t="shared" si="30"/>
        <v>3.6704192958807468E-2</v>
      </c>
      <c r="BP86" s="9">
        <f t="shared" si="30"/>
        <v>0.119946266220272</v>
      </c>
      <c r="BQ86" s="9">
        <f t="shared" si="30"/>
        <v>-5.5527187369277003E-2</v>
      </c>
      <c r="BR86" s="9">
        <f t="shared" si="30"/>
        <v>-9.9111081789053937E-2</v>
      </c>
      <c r="BS86" s="9">
        <f t="shared" si="30"/>
        <v>1.5270057221335965E-2</v>
      </c>
      <c r="BT86" s="9">
        <f t="shared" si="30"/>
        <v>4.8431337843648586E-2</v>
      </c>
      <c r="BU86" s="9">
        <f t="shared" si="30"/>
        <v>4.5224196361814191E-2</v>
      </c>
      <c r="BV86" s="9">
        <f t="shared" si="30"/>
        <v>3.3752531598367906E-2</v>
      </c>
      <c r="BW86" s="9">
        <f t="shared" si="30"/>
        <v>3.1975942848361645E-2</v>
      </c>
      <c r="BX86" s="9">
        <f t="shared" si="30"/>
        <v>7.2609014482725553E-2</v>
      </c>
      <c r="BY86" s="9">
        <f t="shared" si="30"/>
        <v>1.9238698451983217E-2</v>
      </c>
      <c r="BZ86" s="9">
        <f t="shared" si="17"/>
        <v>-2.4404416104714922E-2</v>
      </c>
      <c r="CA86" s="9">
        <f t="shared" si="17"/>
        <v>-9.9611459041353961E-3</v>
      </c>
      <c r="CB86" s="9">
        <f t="shared" si="17"/>
        <v>5.4226097804500901E-3</v>
      </c>
      <c r="CC86" s="9">
        <f t="shared" si="21"/>
        <v>3.6943194917584438E-2</v>
      </c>
      <c r="CD86" s="9">
        <f t="shared" si="21"/>
        <v>2.5603679835822656E-3</v>
      </c>
      <c r="CE86" s="9">
        <f t="shared" si="21"/>
        <v>-7.3200158824864078E-3</v>
      </c>
      <c r="CF86" s="9">
        <f t="shared" si="21"/>
        <v>4.0734989654797701E-2</v>
      </c>
      <c r="CG86" s="9">
        <f t="shared" si="21"/>
        <v>3.9769574470532578E-3</v>
      </c>
      <c r="CH86" s="9">
        <f t="shared" si="28"/>
        <v>0.10264504572461734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4508515.8565151189</v>
      </c>
      <c r="D87" s="6">
        <f t="shared" si="23"/>
        <v>0</v>
      </c>
      <c r="E87" s="6">
        <f t="shared" si="24"/>
        <v>4168048.2279300173</v>
      </c>
      <c r="F87" s="15">
        <f t="shared" si="25"/>
        <v>0</v>
      </c>
      <c r="G87" s="6"/>
      <c r="H87">
        <v>507947.41420439951</v>
      </c>
      <c r="I87">
        <v>483280.77553605288</v>
      </c>
      <c r="J87">
        <v>494930.35873544728</v>
      </c>
      <c r="K87">
        <v>485955.15383847698</v>
      </c>
      <c r="L87">
        <v>291562.44908257521</v>
      </c>
      <c r="M87">
        <v>314950.06866171921</v>
      </c>
      <c r="N87">
        <v>342886.72778298613</v>
      </c>
      <c r="O87">
        <v>343721.39582227683</v>
      </c>
      <c r="P87">
        <v>312566.39470057772</v>
      </c>
      <c r="Q87">
        <v>312288.85140638961</v>
      </c>
      <c r="R87">
        <v>337385.8094873901</v>
      </c>
      <c r="S87">
        <v>361835.19688128203</v>
      </c>
      <c r="T87">
        <v>365775.7479955834</v>
      </c>
      <c r="U87">
        <v>371955.92826719972</v>
      </c>
      <c r="V87">
        <v>399482.18363591429</v>
      </c>
      <c r="W87">
        <v>383448.96339308331</v>
      </c>
      <c r="X87">
        <v>384964.48566022428</v>
      </c>
      <c r="Y87">
        <v>380300.98092359881</v>
      </c>
      <c r="Z87">
        <v>379574.9238602572</v>
      </c>
      <c r="AA87">
        <v>372463.54494840727</v>
      </c>
      <c r="AB87">
        <v>383217.68349455361</v>
      </c>
      <c r="AC87">
        <v>384623.84017036873</v>
      </c>
      <c r="AD87">
        <v>390972.25429947389</v>
      </c>
      <c r="AE87">
        <v>387998.02059914282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-4.9780126311105358E-2</v>
      </c>
      <c r="BL87" s="9">
        <f t="shared" si="30"/>
        <v>2.3819262684042969E-2</v>
      </c>
      <c r="BM87" s="9">
        <f t="shared" si="30"/>
        <v>-1.8300719657385826E-2</v>
      </c>
      <c r="BN87" s="9">
        <f t="shared" si="30"/>
        <v>-0.51086212718503066</v>
      </c>
      <c r="BO87" s="9">
        <f t="shared" si="30"/>
        <v>7.7159897670980832E-2</v>
      </c>
      <c r="BP87" s="9">
        <f t="shared" si="30"/>
        <v>8.4986038848822651E-2</v>
      </c>
      <c r="BQ87" s="9">
        <f t="shared" si="30"/>
        <v>2.4312804400279972E-3</v>
      </c>
      <c r="BR87" s="9">
        <f t="shared" si="30"/>
        <v>-9.5014523713852009E-2</v>
      </c>
      <c r="BS87" s="9">
        <f t="shared" si="30"/>
        <v>-8.8834434589245271E-4</v>
      </c>
      <c r="BT87" s="9">
        <f t="shared" si="30"/>
        <v>7.7298545497006627E-2</v>
      </c>
      <c r="BU87" s="9">
        <f t="shared" si="30"/>
        <v>6.9961740128362621E-2</v>
      </c>
      <c r="BV87" s="9">
        <f t="shared" si="30"/>
        <v>1.0831584292356797E-2</v>
      </c>
      <c r="BW87" s="9">
        <f t="shared" si="30"/>
        <v>1.6754939631673717E-2</v>
      </c>
      <c r="BX87" s="9">
        <f t="shared" si="30"/>
        <v>7.1393792701097872E-2</v>
      </c>
      <c r="BY87" s="9">
        <f t="shared" si="30"/>
        <v>-4.0962636717812563E-2</v>
      </c>
      <c r="BZ87" s="9">
        <f t="shared" si="17"/>
        <v>3.9445541565484082E-3</v>
      </c>
      <c r="CA87" s="9">
        <f t="shared" si="17"/>
        <v>-1.2188090722113782E-2</v>
      </c>
      <c r="CB87" s="9">
        <f t="shared" si="17"/>
        <v>-1.9109890963161613E-3</v>
      </c>
      <c r="CC87" s="9">
        <f t="shared" si="21"/>
        <v>-1.891283805602316E-2</v>
      </c>
      <c r="CD87" s="9">
        <f t="shared" si="21"/>
        <v>2.8464024818307346E-2</v>
      </c>
      <c r="CE87" s="9">
        <f t="shared" si="21"/>
        <v>3.6626262175800568E-3</v>
      </c>
      <c r="CF87" s="9">
        <f t="shared" si="21"/>
        <v>1.6370778440608198E-2</v>
      </c>
      <c r="CG87" s="9">
        <f t="shared" si="21"/>
        <v>-7.6363585349538098E-3</v>
      </c>
      <c r="CH87" s="9">
        <f t="shared" si="28"/>
        <v>0.11738328320680771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4870306.6719087316</v>
      </c>
      <c r="D88" s="6">
        <f t="shared" si="23"/>
        <v>0</v>
      </c>
      <c r="E88" s="6">
        <f t="shared" si="24"/>
        <v>4474723.9691871218</v>
      </c>
      <c r="F88" s="15">
        <f t="shared" si="25"/>
        <v>0</v>
      </c>
      <c r="G88" s="6"/>
      <c r="H88">
        <v>519820.21556759352</v>
      </c>
      <c r="I88">
        <v>486014.57517891552</v>
      </c>
      <c r="J88">
        <v>500302.69342386641</v>
      </c>
      <c r="K88">
        <v>478465.19379461592</v>
      </c>
      <c r="L88">
        <v>317375.74815260689</v>
      </c>
      <c r="M88">
        <v>342946.29479777429</v>
      </c>
      <c r="N88">
        <v>377198.13694548962</v>
      </c>
      <c r="O88">
        <v>375487.89229383948</v>
      </c>
      <c r="P88">
        <v>358668.32463107753</v>
      </c>
      <c r="Q88">
        <v>354948.75720758602</v>
      </c>
      <c r="R88">
        <v>375870.66521826829</v>
      </c>
      <c r="S88">
        <v>402810.32035284769</v>
      </c>
      <c r="T88">
        <v>411745.71397184301</v>
      </c>
      <c r="U88">
        <v>416112.07407456421</v>
      </c>
      <c r="V88">
        <v>449705.9079081706</v>
      </c>
      <c r="W88">
        <v>434304.71133206598</v>
      </c>
      <c r="X88">
        <v>438230.7366525259</v>
      </c>
      <c r="Y88">
        <v>434247.29379065108</v>
      </c>
      <c r="Z88">
        <v>432494.40971642052</v>
      </c>
      <c r="AA88">
        <v>427734.46231497632</v>
      </c>
      <c r="AB88">
        <v>445801.79960491689</v>
      </c>
      <c r="AC88">
        <v>439171.10327356728</v>
      </c>
      <c r="AD88">
        <v>457134.09958855389</v>
      </c>
      <c r="AE88">
        <v>455893.53966297192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358668.32463107753</v>
      </c>
      <c r="AR88" s="6">
        <f t="shared" si="29"/>
        <v>354948.75720758602</v>
      </c>
      <c r="AS88" s="6">
        <f t="shared" si="29"/>
        <v>375870.66521826829</v>
      </c>
      <c r="AT88" s="6">
        <f t="shared" si="29"/>
        <v>402810.32035284769</v>
      </c>
      <c r="AU88" s="6">
        <f t="shared" si="29"/>
        <v>411745.71397184301</v>
      </c>
      <c r="AV88" s="6">
        <f t="shared" si="29"/>
        <v>0</v>
      </c>
      <c r="AW88" s="6">
        <f t="shared" si="29"/>
        <v>449705.9079081706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-6.7244398969901212E-2</v>
      </c>
      <c r="BL88" s="9">
        <f t="shared" si="30"/>
        <v>2.8974688566356589E-2</v>
      </c>
      <c r="BM88" s="9">
        <f t="shared" si="30"/>
        <v>-4.4629834091057786E-2</v>
      </c>
      <c r="BN88" s="9">
        <f t="shared" si="30"/>
        <v>-0.41049707066986835</v>
      </c>
      <c r="BO88" s="9">
        <f t="shared" si="30"/>
        <v>7.7487462636898666E-2</v>
      </c>
      <c r="BP88" s="9">
        <f t="shared" si="30"/>
        <v>9.5196751604998645E-2</v>
      </c>
      <c r="BQ88" s="9">
        <f t="shared" si="30"/>
        <v>-4.5443851179972133E-3</v>
      </c>
      <c r="BR88" s="9">
        <f t="shared" si="30"/>
        <v>-4.5828151839914413E-2</v>
      </c>
      <c r="BS88" s="9">
        <f t="shared" si="30"/>
        <v>-1.0424641457868897E-2</v>
      </c>
      <c r="BT88" s="9">
        <f t="shared" si="30"/>
        <v>5.7271675571008401E-2</v>
      </c>
      <c r="BU88" s="9">
        <f t="shared" si="30"/>
        <v>6.9220673314151673E-2</v>
      </c>
      <c r="BV88" s="9">
        <f t="shared" si="30"/>
        <v>2.1940177658707014E-2</v>
      </c>
      <c r="BW88" s="9">
        <f t="shared" si="30"/>
        <v>1.054867310401948E-2</v>
      </c>
      <c r="BX88" s="9">
        <f t="shared" si="30"/>
        <v>7.7639198323177963E-2</v>
      </c>
      <c r="BY88" s="9">
        <f t="shared" si="30"/>
        <v>-3.4847443546400826E-2</v>
      </c>
      <c r="BZ88" s="9">
        <f t="shared" si="17"/>
        <v>8.9991800913884288E-3</v>
      </c>
      <c r="CA88" s="9">
        <f t="shared" si="17"/>
        <v>-9.131394492276089E-3</v>
      </c>
      <c r="CB88" s="9">
        <f t="shared" si="17"/>
        <v>-4.0447724089642768E-3</v>
      </c>
      <c r="CC88" s="9">
        <f t="shared" si="21"/>
        <v>-1.1066812884479922E-2</v>
      </c>
      <c r="CD88" s="9">
        <f t="shared" si="21"/>
        <v>4.1371869849694591E-2</v>
      </c>
      <c r="CE88" s="9">
        <f t="shared" si="21"/>
        <v>-1.4985363715364209E-2</v>
      </c>
      <c r="CF88" s="9">
        <f t="shared" si="21"/>
        <v>4.0087688371882806E-2</v>
      </c>
      <c r="CG88" s="9">
        <f t="shared" si="21"/>
        <v>-2.717465793304705E-3</v>
      </c>
      <c r="CH88" s="9">
        <f t="shared" si="28"/>
        <v>9.8204051155491426E-2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4640885.1093842899</v>
      </c>
      <c r="D89" s="6">
        <f t="shared" si="23"/>
        <v>0</v>
      </c>
      <c r="E89" s="6">
        <f t="shared" si="24"/>
        <v>4272861.6318256194</v>
      </c>
      <c r="F89" s="15">
        <f t="shared" si="25"/>
        <v>0</v>
      </c>
      <c r="G89" s="6"/>
      <c r="H89">
        <v>524500.56958866958</v>
      </c>
      <c r="I89">
        <v>489562.28068989661</v>
      </c>
      <c r="J89">
        <v>502468.84692579589</v>
      </c>
      <c r="K89">
        <v>488500.18071582943</v>
      </c>
      <c r="L89">
        <v>334821.67791911599</v>
      </c>
      <c r="M89">
        <v>340997.42164102028</v>
      </c>
      <c r="N89">
        <v>360644.9999016457</v>
      </c>
      <c r="O89">
        <v>339933.89552241698</v>
      </c>
      <c r="P89">
        <v>309035.53673753212</v>
      </c>
      <c r="Q89">
        <v>310209.36655480968</v>
      </c>
      <c r="R89">
        <v>329986.44876480207</v>
      </c>
      <c r="S89">
        <v>349998.14865203289</v>
      </c>
      <c r="T89">
        <v>356378.63519463618</v>
      </c>
      <c r="U89">
        <v>371037.02969958301</v>
      </c>
      <c r="V89">
        <v>403638.18021887162</v>
      </c>
      <c r="W89">
        <v>397105.5166354719</v>
      </c>
      <c r="X89">
        <v>406340.68255631579</v>
      </c>
      <c r="Y89">
        <v>403308.25484491303</v>
      </c>
      <c r="Z89">
        <v>402332.29009926849</v>
      </c>
      <c r="AA89">
        <v>405299.59776904748</v>
      </c>
      <c r="AB89">
        <v>411354.67328513443</v>
      </c>
      <c r="AC89">
        <v>413002.37649866258</v>
      </c>
      <c r="AD89">
        <v>424035.12035689212</v>
      </c>
      <c r="AE89">
        <v>424554.13801912038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-6.8934826645071043E-2</v>
      </c>
      <c r="BL89" s="9">
        <f t="shared" si="30"/>
        <v>2.6021954688075805E-2</v>
      </c>
      <c r="BM89" s="9">
        <f t="shared" si="30"/>
        <v>-2.8193800420764227E-2</v>
      </c>
      <c r="BN89" s="9">
        <f t="shared" si="30"/>
        <v>-0.37774175604149762</v>
      </c>
      <c r="BO89" s="9">
        <f t="shared" si="30"/>
        <v>1.8276830703345678E-2</v>
      </c>
      <c r="BP89" s="9">
        <f t="shared" si="30"/>
        <v>5.6019178639032316E-2</v>
      </c>
      <c r="BQ89" s="9">
        <f t="shared" si="30"/>
        <v>-5.9142920950773017E-2</v>
      </c>
      <c r="BR89" s="9">
        <f t="shared" si="30"/>
        <v>-9.5294897864974581E-2</v>
      </c>
      <c r="BS89" s="9">
        <f t="shared" si="30"/>
        <v>3.7911695905376002E-3</v>
      </c>
      <c r="BT89" s="9">
        <f t="shared" si="30"/>
        <v>6.1804143769553128E-2</v>
      </c>
      <c r="BU89" s="9">
        <f t="shared" si="30"/>
        <v>5.8876275635571421E-2</v>
      </c>
      <c r="BV89" s="9">
        <f t="shared" si="30"/>
        <v>1.8065882752967014E-2</v>
      </c>
      <c r="BW89" s="9">
        <f t="shared" si="30"/>
        <v>4.0308120480886583E-2</v>
      </c>
      <c r="BX89" s="9">
        <f t="shared" si="30"/>
        <v>8.4217015022319056E-2</v>
      </c>
      <c r="BY89" s="9">
        <f t="shared" si="30"/>
        <v>-1.6316852811401338E-2</v>
      </c>
      <c r="BZ89" s="9">
        <f t="shared" si="17"/>
        <v>2.2989896985923585E-2</v>
      </c>
      <c r="CA89" s="9">
        <f t="shared" si="17"/>
        <v>-7.4907574154671206E-3</v>
      </c>
      <c r="CB89" s="9">
        <f t="shared" si="17"/>
        <v>-2.4228304525816856E-3</v>
      </c>
      <c r="CC89" s="9">
        <f t="shared" si="21"/>
        <v>7.3482017395609641E-3</v>
      </c>
      <c r="CD89" s="9">
        <f t="shared" si="21"/>
        <v>1.482925319310173E-2</v>
      </c>
      <c r="CE89" s="9">
        <f t="shared" si="21"/>
        <v>3.9975527793690005E-3</v>
      </c>
      <c r="CF89" s="9">
        <f t="shared" si="21"/>
        <v>2.6362935653536274E-2</v>
      </c>
      <c r="CG89" s="9">
        <f t="shared" si="21"/>
        <v>1.2232484015655192E-3</v>
      </c>
      <c r="CH89" s="9">
        <f t="shared" si="28"/>
        <v>9.0756469448863009E-2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4754541.2280936725</v>
      </c>
      <c r="D90" s="6">
        <f t="shared" si="23"/>
        <v>0</v>
      </c>
      <c r="E90" s="6">
        <f t="shared" si="24"/>
        <v>4378318.8111410439</v>
      </c>
      <c r="F90" s="15">
        <f t="shared" si="25"/>
        <v>0</v>
      </c>
      <c r="G90" s="6"/>
      <c r="H90">
        <v>545830.46325974131</v>
      </c>
      <c r="I90">
        <v>515326.00313406117</v>
      </c>
      <c r="J90">
        <v>526083.28425531392</v>
      </c>
      <c r="K90">
        <v>512768.31968100427</v>
      </c>
      <c r="L90">
        <v>347303.22123796953</v>
      </c>
      <c r="M90">
        <v>355661.31311059499</v>
      </c>
      <c r="N90">
        <v>372586.96291308448</v>
      </c>
      <c r="O90">
        <v>347631.20858267241</v>
      </c>
      <c r="P90">
        <v>315883.6197007806</v>
      </c>
      <c r="Q90">
        <v>311752.2854954963</v>
      </c>
      <c r="R90">
        <v>333774.32842411572</v>
      </c>
      <c r="S90">
        <v>347926.44644831109</v>
      </c>
      <c r="T90">
        <v>354709.49755750451</v>
      </c>
      <c r="U90">
        <v>369389.31756107119</v>
      </c>
      <c r="V90">
        <v>390667.50688868383</v>
      </c>
      <c r="W90">
        <v>388788.98105612909</v>
      </c>
      <c r="X90">
        <v>399541.39719619992</v>
      </c>
      <c r="Y90">
        <v>397954.9066884733</v>
      </c>
      <c r="Z90">
        <v>407308.12489898002</v>
      </c>
      <c r="AA90">
        <v>406796.85079794918</v>
      </c>
      <c r="AB90">
        <v>417476.98596862762</v>
      </c>
      <c r="AC90">
        <v>427111.20850064111</v>
      </c>
      <c r="AD90">
        <v>435480.83565757429</v>
      </c>
      <c r="AE90">
        <v>429981.80663269182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347303.22123796953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-5.7508704489337537E-2</v>
      </c>
      <c r="BL90" s="9">
        <f t="shared" si="30"/>
        <v>2.0659819102137836E-2</v>
      </c>
      <c r="BM90" s="9">
        <f t="shared" si="30"/>
        <v>-2.5635410685333145E-2</v>
      </c>
      <c r="BN90" s="9">
        <f t="shared" si="30"/>
        <v>-0.38962588981010055</v>
      </c>
      <c r="BO90" s="9">
        <f t="shared" si="30"/>
        <v>2.3780675552963426E-2</v>
      </c>
      <c r="BP90" s="9">
        <f t="shared" si="30"/>
        <v>4.6491557709735773E-2</v>
      </c>
      <c r="BQ90" s="9">
        <f t="shared" si="30"/>
        <v>-6.9328295662309802E-2</v>
      </c>
      <c r="BR90" s="9">
        <f t="shared" si="30"/>
        <v>-9.5768318730548779E-2</v>
      </c>
      <c r="BS90" s="9">
        <f t="shared" si="30"/>
        <v>-1.3164937950894212E-2</v>
      </c>
      <c r="BT90" s="9">
        <f t="shared" si="30"/>
        <v>6.8256185498769315E-2</v>
      </c>
      <c r="BU90" s="9">
        <f t="shared" si="30"/>
        <v>4.1525995441458047E-2</v>
      </c>
      <c r="BV90" s="9">
        <f t="shared" si="30"/>
        <v>1.9308041078155532E-2</v>
      </c>
      <c r="BW90" s="9">
        <f t="shared" si="30"/>
        <v>4.0552011263731265E-2</v>
      </c>
      <c r="BX90" s="9">
        <f t="shared" si="30"/>
        <v>5.6005683209679163E-2</v>
      </c>
      <c r="BY90" s="9">
        <f t="shared" si="30"/>
        <v>-4.8201009258319735E-3</v>
      </c>
      <c r="BZ90" s="9">
        <f t="shared" si="17"/>
        <v>2.7280651076879905E-2</v>
      </c>
      <c r="CA90" s="9">
        <f t="shared" si="17"/>
        <v>-3.9786832687074003E-3</v>
      </c>
      <c r="CB90" s="9">
        <f t="shared" si="17"/>
        <v>2.3231263560505571E-2</v>
      </c>
      <c r="CC90" s="9">
        <f t="shared" si="21"/>
        <v>-1.2560399051982066E-3</v>
      </c>
      <c r="CD90" s="9">
        <f t="shared" si="21"/>
        <v>2.5915496599986113E-2</v>
      </c>
      <c r="CE90" s="9">
        <f t="shared" si="21"/>
        <v>2.2815001430007427E-2</v>
      </c>
      <c r="CF90" s="9">
        <f t="shared" si="21"/>
        <v>1.9406369172459498E-2</v>
      </c>
      <c r="CG90" s="9">
        <f t="shared" si="21"/>
        <v>-1.2707892309610619E-2</v>
      </c>
      <c r="CH90" s="9">
        <f t="shared" si="28"/>
        <v>9.1749508499806107E-2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4531615.4674491808</v>
      </c>
      <c r="D91" s="6">
        <f t="shared" si="23"/>
        <v>0</v>
      </c>
      <c r="E91" s="6">
        <f t="shared" si="24"/>
        <v>4169539.4123847308</v>
      </c>
      <c r="F91" s="15">
        <f t="shared" si="25"/>
        <v>0</v>
      </c>
      <c r="G91" s="6"/>
      <c r="H91">
        <v>512576.97445343732</v>
      </c>
      <c r="I91">
        <v>482694.8115574157</v>
      </c>
      <c r="J91">
        <v>494637.35738021281</v>
      </c>
      <c r="K91">
        <v>483437.82622302219</v>
      </c>
      <c r="L91">
        <v>320926.21756929351</v>
      </c>
      <c r="M91">
        <v>328758.61059001728</v>
      </c>
      <c r="N91">
        <v>348933.86575904943</v>
      </c>
      <c r="O91">
        <v>332476.12791340268</v>
      </c>
      <c r="P91">
        <v>304098.15577439772</v>
      </c>
      <c r="Q91">
        <v>301045.48264085432</v>
      </c>
      <c r="R91">
        <v>325288.13909237972</v>
      </c>
      <c r="S91">
        <v>348389.60845123231</v>
      </c>
      <c r="T91">
        <v>349676.96867627889</v>
      </c>
      <c r="U91">
        <v>361646.02958353999</v>
      </c>
      <c r="V91">
        <v>388176.28074143658</v>
      </c>
      <c r="W91">
        <v>384861.7802344879</v>
      </c>
      <c r="X91">
        <v>387801.50789437082</v>
      </c>
      <c r="Y91">
        <v>383827.92423204507</v>
      </c>
      <c r="Z91">
        <v>385228.64708017581</v>
      </c>
      <c r="AA91">
        <v>393153.69850496983</v>
      </c>
      <c r="AB91">
        <v>408162.54363899888</v>
      </c>
      <c r="AC91">
        <v>405222.70113254263</v>
      </c>
      <c r="AD91">
        <v>416212.49454669183</v>
      </c>
      <c r="AE91">
        <v>415765.99895123532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-6.0066299974795186E-2</v>
      </c>
      <c r="BL91" s="9">
        <f t="shared" si="30"/>
        <v>2.4440288909488923E-2</v>
      </c>
      <c r="BM91" s="9">
        <f t="shared" si="30"/>
        <v>-2.2902167158835862E-2</v>
      </c>
      <c r="BN91" s="9">
        <f t="shared" si="30"/>
        <v>-0.40971147066492486</v>
      </c>
      <c r="BO91" s="9">
        <f t="shared" si="30"/>
        <v>2.4112530156784311E-2</v>
      </c>
      <c r="BP91" s="9">
        <f t="shared" si="30"/>
        <v>5.9558632795538656E-2</v>
      </c>
      <c r="BQ91" s="9">
        <f t="shared" si="30"/>
        <v>-4.8314346084002903E-2</v>
      </c>
      <c r="BR91" s="9">
        <f t="shared" si="30"/>
        <v>-8.9217531641049258E-2</v>
      </c>
      <c r="BS91" s="9">
        <f t="shared" si="30"/>
        <v>-1.0089171675491991E-2</v>
      </c>
      <c r="BT91" s="9">
        <f t="shared" si="30"/>
        <v>7.7450012918153815E-2</v>
      </c>
      <c r="BU91" s="9">
        <f t="shared" si="30"/>
        <v>6.8610046673610633E-2</v>
      </c>
      <c r="BV91" s="9">
        <f t="shared" si="30"/>
        <v>3.6883636222315918E-3</v>
      </c>
      <c r="BW91" s="9">
        <f t="shared" si="30"/>
        <v>3.3656132952309153E-2</v>
      </c>
      <c r="BX91" s="9">
        <f t="shared" si="30"/>
        <v>7.07936536345843E-2</v>
      </c>
      <c r="BY91" s="9">
        <f t="shared" si="30"/>
        <v>-8.5753108041954611E-3</v>
      </c>
      <c r="BZ91" s="9">
        <f t="shared" si="17"/>
        <v>7.6093736815251722E-3</v>
      </c>
      <c r="CA91" s="9">
        <f t="shared" si="17"/>
        <v>-1.0299292955379961E-2</v>
      </c>
      <c r="CB91" s="9">
        <f t="shared" si="17"/>
        <v>3.642708350121834E-3</v>
      </c>
      <c r="CC91" s="9">
        <f t="shared" si="21"/>
        <v>2.0363579231075648E-2</v>
      </c>
      <c r="CD91" s="9">
        <f t="shared" si="21"/>
        <v>3.7464860582684688E-2</v>
      </c>
      <c r="CE91" s="9">
        <f t="shared" si="21"/>
        <v>-7.2286910215801307E-3</v>
      </c>
      <c r="CF91" s="9">
        <f t="shared" si="21"/>
        <v>2.6759138726080961E-2</v>
      </c>
      <c r="CG91" s="9">
        <f t="shared" si="21"/>
        <v>-1.0733345676872646E-3</v>
      </c>
      <c r="CH91" s="9">
        <f t="shared" si="28"/>
        <v>9.65107336147253E-2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4744531.838622164</v>
      </c>
      <c r="D92" s="6">
        <f t="shared" si="23"/>
        <v>0</v>
      </c>
      <c r="E92" s="6">
        <f t="shared" si="24"/>
        <v>4359993.4222126435</v>
      </c>
      <c r="F92" s="15">
        <f t="shared" si="25"/>
        <v>0</v>
      </c>
      <c r="G92" s="6"/>
      <c r="H92">
        <v>516089.11397475243</v>
      </c>
      <c r="I92">
        <v>483324.31062540831</v>
      </c>
      <c r="J92">
        <v>493386.47798830632</v>
      </c>
      <c r="K92">
        <v>477426.59976043092</v>
      </c>
      <c r="L92">
        <v>327082.28295308037</v>
      </c>
      <c r="M92">
        <v>338036.7176845994</v>
      </c>
      <c r="N92">
        <v>362184.21145233582</v>
      </c>
      <c r="O92">
        <v>352327.39940906648</v>
      </c>
      <c r="P92">
        <v>332284.79147797852</v>
      </c>
      <c r="Q92">
        <v>324072.96449974342</v>
      </c>
      <c r="R92">
        <v>352062.68554261187</v>
      </c>
      <c r="S92">
        <v>381995.88870145043</v>
      </c>
      <c r="T92">
        <v>396604.36323205102</v>
      </c>
      <c r="U92">
        <v>402446.98492667399</v>
      </c>
      <c r="V92">
        <v>431542.23846146831</v>
      </c>
      <c r="W92">
        <v>430834.72324448789</v>
      </c>
      <c r="X92">
        <v>425455.02307466592</v>
      </c>
      <c r="Y92">
        <v>424266.04416390188</v>
      </c>
      <c r="Z92">
        <v>419007.50559955387</v>
      </c>
      <c r="AA92">
        <v>418969.16700549738</v>
      </c>
      <c r="AB92">
        <v>434382.84054824879</v>
      </c>
      <c r="AC92">
        <v>425949.03830341651</v>
      </c>
      <c r="AD92">
        <v>443118.81535111589</v>
      </c>
      <c r="AE92">
        <v>444347.17265184532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-6.5591573171135162E-2</v>
      </c>
      <c r="BL92" s="9">
        <f t="shared" si="30"/>
        <v>2.0604919039333723E-2</v>
      </c>
      <c r="BM92" s="9">
        <f t="shared" si="30"/>
        <v>-3.2882367614237927E-2</v>
      </c>
      <c r="BN92" s="9">
        <f t="shared" si="30"/>
        <v>-0.37819866125608143</v>
      </c>
      <c r="BO92" s="9">
        <f t="shared" si="30"/>
        <v>3.2942752716212567E-2</v>
      </c>
      <c r="BP92" s="9">
        <f t="shared" si="30"/>
        <v>6.8998432023986894E-2</v>
      </c>
      <c r="BQ92" s="9">
        <f t="shared" si="30"/>
        <v>-2.7592098540337631E-2</v>
      </c>
      <c r="BR92" s="9">
        <f t="shared" si="30"/>
        <v>-5.8568448401531643E-2</v>
      </c>
      <c r="BS92" s="9">
        <f t="shared" si="30"/>
        <v>-2.5023717355936222E-2</v>
      </c>
      <c r="BT92" s="9">
        <f t="shared" si="30"/>
        <v>8.2840554158804799E-2</v>
      </c>
      <c r="BU92" s="9">
        <f t="shared" si="30"/>
        <v>8.1600602316099002E-2</v>
      </c>
      <c r="BV92" s="9">
        <f t="shared" si="30"/>
        <v>3.7529371631841973E-2</v>
      </c>
      <c r="BW92" s="9">
        <f t="shared" si="30"/>
        <v>1.4624156096762873E-2</v>
      </c>
      <c r="BX92" s="9">
        <f t="shared" si="30"/>
        <v>6.9802019529291173E-2</v>
      </c>
      <c r="BY92" s="9">
        <f t="shared" si="30"/>
        <v>-1.6408494362438718E-3</v>
      </c>
      <c r="BZ92" s="9">
        <f t="shared" si="17"/>
        <v>-1.2565305084576324E-2</v>
      </c>
      <c r="CA92" s="9">
        <f t="shared" si="17"/>
        <v>-2.7985176137980562E-3</v>
      </c>
      <c r="CB92" s="9">
        <f t="shared" si="17"/>
        <v>-1.2471888223161445E-2</v>
      </c>
      <c r="CC92" s="9">
        <f t="shared" si="21"/>
        <v>-9.1502771703805275E-5</v>
      </c>
      <c r="CD92" s="9">
        <f t="shared" si="21"/>
        <v>3.6128936223750047E-2</v>
      </c>
      <c r="CE92" s="9">
        <f t="shared" si="21"/>
        <v>-1.9606555621585541E-2</v>
      </c>
      <c r="CF92" s="9">
        <f t="shared" si="21"/>
        <v>3.9518229576886388E-2</v>
      </c>
      <c r="CG92" s="9">
        <f t="shared" si="21"/>
        <v>2.7682369843061486E-3</v>
      </c>
      <c r="CH92" s="9">
        <f t="shared" si="28"/>
        <v>9.0987253888604125E-2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4655087.8638273664</v>
      </c>
      <c r="D93" s="6">
        <f t="shared" si="23"/>
        <v>0</v>
      </c>
      <c r="E93" s="6">
        <f t="shared" si="24"/>
        <v>4283613.7384251654</v>
      </c>
      <c r="F93" s="15">
        <f t="shared" si="25"/>
        <v>0</v>
      </c>
      <c r="G93" s="6"/>
      <c r="H93">
        <v>515955.52951240959</v>
      </c>
      <c r="I93">
        <v>486911.51583048399</v>
      </c>
      <c r="J93">
        <v>496610.982592021</v>
      </c>
      <c r="K93">
        <v>480617.14483402797</v>
      </c>
      <c r="L93">
        <v>331143.87160456373</v>
      </c>
      <c r="M93">
        <v>340513.00522124261</v>
      </c>
      <c r="N93">
        <v>360597.98835888988</v>
      </c>
      <c r="O93">
        <v>344047.96291205968</v>
      </c>
      <c r="P93">
        <v>313147.96382038388</v>
      </c>
      <c r="Q93">
        <v>311077.25311794272</v>
      </c>
      <c r="R93">
        <v>331783.76436730073</v>
      </c>
      <c r="S93">
        <v>352565.06740228692</v>
      </c>
      <c r="T93">
        <v>367936.37474183558</v>
      </c>
      <c r="U93">
        <v>386517.12104539492</v>
      </c>
      <c r="V93">
        <v>414662.76200041157</v>
      </c>
      <c r="W93">
        <v>418270.10095729568</v>
      </c>
      <c r="X93">
        <v>413227.29892465723</v>
      </c>
      <c r="Y93">
        <v>407878.76580870932</v>
      </c>
      <c r="Z93">
        <v>410491.89891891251</v>
      </c>
      <c r="AA93">
        <v>404855.17322675133</v>
      </c>
      <c r="AB93">
        <v>415430.68821190461</v>
      </c>
      <c r="AC93">
        <v>419733.9293850775</v>
      </c>
      <c r="AD93">
        <v>427051.89298754768</v>
      </c>
      <c r="AE93">
        <v>426020.9219063702</v>
      </c>
      <c r="AF93" s="6"/>
      <c r="AG93" s="6"/>
      <c r="AH93" s="6"/>
      <c r="AI93" s="6">
        <f t="shared" si="29"/>
        <v>0</v>
      </c>
      <c r="AJ93" s="6">
        <f t="shared" si="29"/>
        <v>0</v>
      </c>
      <c r="AK93" s="6">
        <f t="shared" si="29"/>
        <v>0</v>
      </c>
      <c r="AL93" s="6">
        <f t="shared" si="29"/>
        <v>0</v>
      </c>
      <c r="AM93" s="6">
        <f t="shared" si="29"/>
        <v>0</v>
      </c>
      <c r="AN93" s="6">
        <f t="shared" si="29"/>
        <v>0</v>
      </c>
      <c r="AO93" s="6">
        <f t="shared" si="29"/>
        <v>0</v>
      </c>
      <c r="AP93" s="6">
        <f t="shared" si="29"/>
        <v>0</v>
      </c>
      <c r="AQ93" s="6">
        <f t="shared" si="29"/>
        <v>0</v>
      </c>
      <c r="AR93" s="6">
        <f t="shared" si="29"/>
        <v>0</v>
      </c>
      <c r="AS93" s="6">
        <f t="shared" si="29"/>
        <v>0</v>
      </c>
      <c r="AT93" s="6">
        <f t="shared" si="29"/>
        <v>0</v>
      </c>
      <c r="AU93" s="6">
        <f t="shared" si="29"/>
        <v>0</v>
      </c>
      <c r="AV93" s="6">
        <f t="shared" si="29"/>
        <v>0</v>
      </c>
      <c r="AW93" s="6">
        <f t="shared" si="29"/>
        <v>0</v>
      </c>
      <c r="AX93" s="6">
        <f t="shared" si="29"/>
        <v>0</v>
      </c>
      <c r="AY93" s="6">
        <f t="shared" si="31"/>
        <v>0</v>
      </c>
      <c r="AZ93" s="6">
        <f t="shared" si="31"/>
        <v>0</v>
      </c>
      <c r="BA93" s="6">
        <f t="shared" si="31"/>
        <v>0</v>
      </c>
      <c r="BB93" s="6">
        <f t="shared" si="31"/>
        <v>0</v>
      </c>
      <c r="BC93" s="6">
        <f t="shared" si="31"/>
        <v>0</v>
      </c>
      <c r="BD93" s="6">
        <f t="shared" si="31"/>
        <v>0</v>
      </c>
      <c r="BE93" s="6">
        <f t="shared" si="19"/>
        <v>0</v>
      </c>
      <c r="BF93" s="6">
        <f t="shared" si="19"/>
        <v>0</v>
      </c>
      <c r="BG93" s="6"/>
      <c r="BJ93" s="9"/>
      <c r="BK93" s="9">
        <f t="shared" si="30"/>
        <v>-5.7938164417430979E-2</v>
      </c>
      <c r="BL93" s="9">
        <f t="shared" si="30"/>
        <v>1.9724574164769734E-2</v>
      </c>
      <c r="BM93" s="9">
        <f t="shared" si="30"/>
        <v>-3.2735991921404847E-2</v>
      </c>
      <c r="BN93" s="9">
        <f t="shared" si="30"/>
        <v>-0.37251805812154043</v>
      </c>
      <c r="BO93" s="9">
        <f t="shared" si="30"/>
        <v>2.7900380986040835E-2</v>
      </c>
      <c r="BP93" s="9">
        <f t="shared" si="30"/>
        <v>5.7310412816807668E-2</v>
      </c>
      <c r="BQ93" s="9">
        <f t="shared" si="30"/>
        <v>-4.698265743505238E-2</v>
      </c>
      <c r="BR93" s="9">
        <f t="shared" si="30"/>
        <v>-9.4105268024098007E-2</v>
      </c>
      <c r="BS93" s="9">
        <f t="shared" si="30"/>
        <v>-6.6345230592044198E-3</v>
      </c>
      <c r="BT93" s="9">
        <f t="shared" si="30"/>
        <v>6.4442160932919323E-2</v>
      </c>
      <c r="BU93" s="9">
        <f t="shared" si="30"/>
        <v>6.0751749019361825E-2</v>
      </c>
      <c r="BV93" s="9">
        <f t="shared" si="30"/>
        <v>4.2674834904374868E-2</v>
      </c>
      <c r="BW93" s="9">
        <f t="shared" si="30"/>
        <v>4.9266136208217085E-2</v>
      </c>
      <c r="BX93" s="9">
        <f t="shared" si="30"/>
        <v>7.0289403483099588E-2</v>
      </c>
      <c r="BY93" s="9">
        <f t="shared" si="30"/>
        <v>8.6618301939058295E-3</v>
      </c>
      <c r="BZ93" s="9">
        <f t="shared" si="17"/>
        <v>-1.2129596222288241E-2</v>
      </c>
      <c r="CA93" s="9">
        <f t="shared" si="17"/>
        <v>-1.3027814537744853E-2</v>
      </c>
      <c r="CB93" s="9">
        <f t="shared" si="17"/>
        <v>6.386206407228024E-3</v>
      </c>
      <c r="CC93" s="9">
        <f t="shared" si="21"/>
        <v>-1.3826787847548776E-2</v>
      </c>
      <c r="CD93" s="9">
        <f t="shared" si="21"/>
        <v>2.5786378823282052E-2</v>
      </c>
      <c r="CE93" s="9">
        <f t="shared" si="21"/>
        <v>1.0305224060680315E-2</v>
      </c>
      <c r="CF93" s="9">
        <f t="shared" si="21"/>
        <v>1.7284526022912871E-2</v>
      </c>
      <c r="CG93" s="9">
        <f t="shared" si="21"/>
        <v>-2.4170775697251652E-3</v>
      </c>
      <c r="CH93" s="9">
        <f t="shared" si="28"/>
        <v>8.9415881311159115E-2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4968627.3416237067</v>
      </c>
      <c r="D94" s="6">
        <f t="shared" si="23"/>
        <v>0</v>
      </c>
      <c r="E94" s="6">
        <f t="shared" si="24"/>
        <v>4570173.155842768</v>
      </c>
      <c r="F94" s="15">
        <f t="shared" si="25"/>
        <v>0</v>
      </c>
      <c r="G94" s="6"/>
      <c r="H94">
        <v>537633.93512494094</v>
      </c>
      <c r="I94">
        <v>507118.8780349819</v>
      </c>
      <c r="J94">
        <v>521496.70994759531</v>
      </c>
      <c r="K94">
        <v>499711.10897347919</v>
      </c>
      <c r="L94">
        <v>343810.26967614732</v>
      </c>
      <c r="M94">
        <v>358600.98281499598</v>
      </c>
      <c r="N94">
        <v>385063.50863707572</v>
      </c>
      <c r="O94">
        <v>374284.10460599349</v>
      </c>
      <c r="P94">
        <v>344902.85264223989</v>
      </c>
      <c r="Q94">
        <v>342114.59124536929</v>
      </c>
      <c r="R94">
        <v>368511.38175777713</v>
      </c>
      <c r="S94">
        <v>395630.08348979079</v>
      </c>
      <c r="T94">
        <v>401762.52015686937</v>
      </c>
      <c r="U94">
        <v>421338.75369332707</v>
      </c>
      <c r="V94">
        <v>447917.40396386653</v>
      </c>
      <c r="W94">
        <v>448904.71779922169</v>
      </c>
      <c r="X94">
        <v>445406.58691848558</v>
      </c>
      <c r="Y94">
        <v>446182.05637801002</v>
      </c>
      <c r="Z94">
        <v>445190.72407155251</v>
      </c>
      <c r="AA94">
        <v>437287.05492489581</v>
      </c>
      <c r="AB94">
        <v>448760.14646269567</v>
      </c>
      <c r="AC94">
        <v>442435.16788920457</v>
      </c>
      <c r="AD94">
        <v>459671.84305478138</v>
      </c>
      <c r="AE94">
        <v>460290.45069038798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395630.08348979079</v>
      </c>
      <c r="AU94" s="6">
        <f t="shared" si="29"/>
        <v>0</v>
      </c>
      <c r="AV94" s="6">
        <f t="shared" si="29"/>
        <v>421338.75369332707</v>
      </c>
      <c r="AW94" s="6">
        <f t="shared" si="29"/>
        <v>0</v>
      </c>
      <c r="AX94" s="6">
        <f t="shared" si="29"/>
        <v>448904.71779922169</v>
      </c>
      <c r="AY94" s="6">
        <f t="shared" si="31"/>
        <v>0</v>
      </c>
      <c r="AZ94" s="6">
        <f t="shared" si="31"/>
        <v>446182.05637801002</v>
      </c>
      <c r="BA94" s="6">
        <f t="shared" si="31"/>
        <v>445190.72407155251</v>
      </c>
      <c r="BB94" s="6">
        <f t="shared" si="31"/>
        <v>0</v>
      </c>
      <c r="BC94" s="6">
        <f t="shared" si="31"/>
        <v>448760.14646269567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-5.8432461040668703E-2</v>
      </c>
      <c r="BL94" s="9">
        <f t="shared" si="30"/>
        <v>2.7957516047245095E-2</v>
      </c>
      <c r="BM94" s="9">
        <f t="shared" si="30"/>
        <v>-4.2672816206828106E-2</v>
      </c>
      <c r="BN94" s="9">
        <f t="shared" si="30"/>
        <v>-0.37394018580952509</v>
      </c>
      <c r="BO94" s="9">
        <f t="shared" si="30"/>
        <v>4.2120338287957082E-2</v>
      </c>
      <c r="BP94" s="9">
        <f t="shared" si="30"/>
        <v>7.1197976315480249E-2</v>
      </c>
      <c r="BQ94" s="9">
        <f t="shared" si="30"/>
        <v>-2.8393131163118399E-2</v>
      </c>
      <c r="BR94" s="9">
        <f t="shared" si="30"/>
        <v>-8.1752356185378933E-2</v>
      </c>
      <c r="BS94" s="9">
        <f t="shared" si="30"/>
        <v>-8.1170477714014692E-3</v>
      </c>
      <c r="BT94" s="9">
        <f t="shared" si="30"/>
        <v>7.4325854813569264E-2</v>
      </c>
      <c r="BU94" s="9">
        <f t="shared" si="30"/>
        <v>7.1008044202823292E-2</v>
      </c>
      <c r="BV94" s="9">
        <f t="shared" si="30"/>
        <v>1.5381526102306343E-2</v>
      </c>
      <c r="BW94" s="9">
        <f t="shared" si="30"/>
        <v>4.757598255291845E-2</v>
      </c>
      <c r="BX94" s="9">
        <f t="shared" si="30"/>
        <v>6.1171698530964588E-2</v>
      </c>
      <c r="BY94" s="9">
        <f t="shared" si="30"/>
        <v>2.2018061559072382E-3</v>
      </c>
      <c r="BZ94" s="9">
        <f t="shared" si="17"/>
        <v>-7.8231119366305151E-3</v>
      </c>
      <c r="CA94" s="9">
        <f t="shared" si="17"/>
        <v>1.7395234021847868E-3</v>
      </c>
      <c r="CB94" s="9">
        <f t="shared" si="17"/>
        <v>-2.224283121300197E-3</v>
      </c>
      <c r="CC94" s="9">
        <f t="shared" si="21"/>
        <v>-1.7912928060379692E-2</v>
      </c>
      <c r="CD94" s="9">
        <f t="shared" si="21"/>
        <v>2.5898694343549033E-2</v>
      </c>
      <c r="CE94" s="9">
        <f t="shared" si="21"/>
        <v>-1.4194609579569016E-2</v>
      </c>
      <c r="CF94" s="9">
        <f t="shared" si="21"/>
        <v>3.8218909770565287E-2</v>
      </c>
      <c r="CG94" s="9">
        <f t="shared" si="21"/>
        <v>1.344854529470949E-3</v>
      </c>
      <c r="CH94" s="9">
        <f t="shared" si="28"/>
        <v>9.0135311402906024E-2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4866895.7481652461</v>
      </c>
      <c r="D95" s="6">
        <f t="shared" si="23"/>
        <v>0</v>
      </c>
      <c r="E95" s="6">
        <f t="shared" si="24"/>
        <v>4509404.2368990732</v>
      </c>
      <c r="F95" s="15">
        <f t="shared" si="25"/>
        <v>0</v>
      </c>
      <c r="G95" s="6"/>
      <c r="H95">
        <v>562795.71629155113</v>
      </c>
      <c r="I95">
        <v>538115.69398698246</v>
      </c>
      <c r="J95">
        <v>546198.29699503235</v>
      </c>
      <c r="K95">
        <v>527973.33283122233</v>
      </c>
      <c r="L95">
        <v>334857.16896545712</v>
      </c>
      <c r="M95">
        <v>347923.38586754323</v>
      </c>
      <c r="N95">
        <v>372373.82971130789</v>
      </c>
      <c r="O95">
        <v>356896.95183530159</v>
      </c>
      <c r="P95">
        <v>325227.70086910139</v>
      </c>
      <c r="Q95">
        <v>323685.03722177219</v>
      </c>
      <c r="R95">
        <v>348945.40098549041</v>
      </c>
      <c r="S95">
        <v>375089.26345693431</v>
      </c>
      <c r="T95">
        <v>378957.7353088145</v>
      </c>
      <c r="U95">
        <v>390666.33012657089</v>
      </c>
      <c r="V95">
        <v>424851.6443699649</v>
      </c>
      <c r="W95">
        <v>415804.99852187262</v>
      </c>
      <c r="X95">
        <v>414194.12452814903</v>
      </c>
      <c r="Y95">
        <v>409823.96027326898</v>
      </c>
      <c r="Z95">
        <v>405736.83674460411</v>
      </c>
      <c r="AA95">
        <v>398181.77792188432</v>
      </c>
      <c r="AB95">
        <v>406092.65049497178</v>
      </c>
      <c r="AC95">
        <v>398431.34668383759</v>
      </c>
      <c r="AD95">
        <v>409068.98433754162</v>
      </c>
      <c r="AE95">
        <v>410613.53680161957</v>
      </c>
      <c r="AF95" s="6"/>
      <c r="AG95" s="6"/>
      <c r="AH95" s="6"/>
      <c r="AI95" s="6">
        <f t="shared" si="29"/>
        <v>562795.71629155113</v>
      </c>
      <c r="AJ95" s="6">
        <f t="shared" si="29"/>
        <v>538115.69398698246</v>
      </c>
      <c r="AK95" s="6">
        <f t="shared" si="29"/>
        <v>0</v>
      </c>
      <c r="AL95" s="6">
        <f t="shared" si="29"/>
        <v>527973.33283122233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-4.4843132160524171E-2</v>
      </c>
      <c r="BL95" s="9">
        <f t="shared" si="30"/>
        <v>1.4908509491638666E-2</v>
      </c>
      <c r="BM95" s="9">
        <f t="shared" si="30"/>
        <v>-3.3936314690802272E-2</v>
      </c>
      <c r="BN95" s="9">
        <f t="shared" si="30"/>
        <v>-0.45534169681921532</v>
      </c>
      <c r="BO95" s="9">
        <f t="shared" si="30"/>
        <v>3.8278220373544253E-2</v>
      </c>
      <c r="BP95" s="9">
        <f t="shared" si="30"/>
        <v>6.791596827563115E-2</v>
      </c>
      <c r="BQ95" s="9">
        <f t="shared" si="30"/>
        <v>-4.2451178468445004E-2</v>
      </c>
      <c r="BR95" s="9">
        <f t="shared" si="30"/>
        <v>-9.2921534720577528E-2</v>
      </c>
      <c r="BS95" s="9">
        <f t="shared" si="30"/>
        <v>-4.7546194209103412E-3</v>
      </c>
      <c r="BT95" s="9">
        <f t="shared" si="30"/>
        <v>7.5144530146767891E-2</v>
      </c>
      <c r="BU95" s="9">
        <f t="shared" si="30"/>
        <v>7.2248567733410055E-2</v>
      </c>
      <c r="BV95" s="9">
        <f t="shared" si="30"/>
        <v>1.0260648998913104E-2</v>
      </c>
      <c r="BW95" s="9">
        <f t="shared" si="30"/>
        <v>3.0429137489284459E-2</v>
      </c>
      <c r="BX95" s="9">
        <f t="shared" si="30"/>
        <v>8.388621589618861E-2</v>
      </c>
      <c r="BY95" s="9">
        <f t="shared" si="30"/>
        <v>-2.1523639105128223E-2</v>
      </c>
      <c r="BZ95" s="9">
        <f t="shared" si="17"/>
        <v>-3.8816330561897566E-3</v>
      </c>
      <c r="CA95" s="9">
        <f t="shared" si="17"/>
        <v>-1.0607061445011777E-2</v>
      </c>
      <c r="CB95" s="9">
        <f t="shared" si="17"/>
        <v>-1.0022938226914928E-2</v>
      </c>
      <c r="CC95" s="9">
        <f t="shared" si="21"/>
        <v>-1.8796134617970927E-2</v>
      </c>
      <c r="CD95" s="9">
        <f t="shared" si="21"/>
        <v>1.9672707294237878E-2</v>
      </c>
      <c r="CE95" s="9">
        <f t="shared" si="21"/>
        <v>-1.9046132706374445E-2</v>
      </c>
      <c r="CF95" s="9">
        <f t="shared" si="21"/>
        <v>2.6348603631717728E-2</v>
      </c>
      <c r="CG95" s="9">
        <f t="shared" si="21"/>
        <v>3.7686647020754409E-3</v>
      </c>
      <c r="CH95" s="9">
        <f t="shared" si="28"/>
        <v>0.10539405305424782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4574557.5692759873</v>
      </c>
      <c r="D96" s="6">
        <f t="shared" si="23"/>
        <v>0</v>
      </c>
      <c r="E96" s="6">
        <f t="shared" si="24"/>
        <v>4213092.5737823592</v>
      </c>
      <c r="F96" s="15">
        <f t="shared" si="25"/>
        <v>0</v>
      </c>
      <c r="G96" s="6"/>
      <c r="H96">
        <v>504968.521009936</v>
      </c>
      <c r="I96">
        <v>476086.27399656788</v>
      </c>
      <c r="J96">
        <v>486816.91617742297</v>
      </c>
      <c r="K96">
        <v>468637.69810761069</v>
      </c>
      <c r="L96">
        <v>317644.82050385588</v>
      </c>
      <c r="M96">
        <v>323210.1096494199</v>
      </c>
      <c r="N96">
        <v>347230.34775988729</v>
      </c>
      <c r="O96">
        <v>335396.60095051088</v>
      </c>
      <c r="P96">
        <v>310770.56083915778</v>
      </c>
      <c r="Q96">
        <v>311417.49554714968</v>
      </c>
      <c r="R96">
        <v>330539.28399969911</v>
      </c>
      <c r="S96">
        <v>366949.34899237269</v>
      </c>
      <c r="T96">
        <v>374562.80106427462</v>
      </c>
      <c r="U96">
        <v>385248.40929744398</v>
      </c>
      <c r="V96">
        <v>416913.51591709751</v>
      </c>
      <c r="W96">
        <v>413202.48669781501</v>
      </c>
      <c r="X96">
        <v>413885.62874886498</v>
      </c>
      <c r="Y96">
        <v>404240.43700719788</v>
      </c>
      <c r="Z96">
        <v>400730.48421322432</v>
      </c>
      <c r="AA96">
        <v>398964.23566864268</v>
      </c>
      <c r="AB96">
        <v>409784.9290968451</v>
      </c>
      <c r="AC96">
        <v>400350.20643270231</v>
      </c>
      <c r="AD96">
        <v>419355.32575595757</v>
      </c>
      <c r="AE96">
        <v>412914.95427943888</v>
      </c>
      <c r="AF96" s="6"/>
      <c r="AG96" s="6"/>
      <c r="AH96" s="6"/>
      <c r="AI96" s="6">
        <f t="shared" si="29"/>
        <v>0</v>
      </c>
      <c r="AJ96" s="6">
        <f t="shared" si="29"/>
        <v>0</v>
      </c>
      <c r="AK96" s="6">
        <f t="shared" si="29"/>
        <v>0</v>
      </c>
      <c r="AL96" s="6">
        <f t="shared" si="29"/>
        <v>0</v>
      </c>
      <c r="AM96" s="6">
        <f t="shared" si="29"/>
        <v>0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-5.88970069987311E-2</v>
      </c>
      <c r="BL96" s="9">
        <f t="shared" si="30"/>
        <v>2.2289024557857279E-2</v>
      </c>
      <c r="BM96" s="9">
        <f t="shared" si="30"/>
        <v>-3.8058139046864635E-2</v>
      </c>
      <c r="BN96" s="9">
        <f t="shared" si="30"/>
        <v>-0.38889612930155987</v>
      </c>
      <c r="BO96" s="9">
        <f t="shared" si="30"/>
        <v>1.7368764104226841E-2</v>
      </c>
      <c r="BP96" s="9">
        <f t="shared" si="30"/>
        <v>7.1685780095331636E-2</v>
      </c>
      <c r="BQ96" s="9">
        <f t="shared" si="30"/>
        <v>-3.4674671086899922E-2</v>
      </c>
      <c r="BR96" s="9">
        <f t="shared" si="30"/>
        <v>-7.6258821609562835E-2</v>
      </c>
      <c r="BS96" s="9">
        <f t="shared" si="30"/>
        <v>2.0795479260383902E-3</v>
      </c>
      <c r="BT96" s="9">
        <f t="shared" si="30"/>
        <v>5.9591073218545391E-2</v>
      </c>
      <c r="BU96" s="9">
        <f t="shared" si="30"/>
        <v>0.10449831032798269</v>
      </c>
      <c r="BV96" s="9">
        <f t="shared" si="30"/>
        <v>2.0535657108835436E-2</v>
      </c>
      <c r="BW96" s="9">
        <f t="shared" si="30"/>
        <v>2.8128863184042778E-2</v>
      </c>
      <c r="BX96" s="9">
        <f t="shared" si="30"/>
        <v>7.8990459229113338E-2</v>
      </c>
      <c r="BY96" s="9">
        <f t="shared" si="30"/>
        <v>-8.9410490339382163E-3</v>
      </c>
      <c r="BZ96" s="9">
        <f t="shared" si="17"/>
        <v>1.6519212249351105E-3</v>
      </c>
      <c r="CA96" s="9">
        <f t="shared" si="17"/>
        <v>-2.357983455619752E-2</v>
      </c>
      <c r="CB96" s="9">
        <f t="shared" si="17"/>
        <v>-8.7207498958650764E-3</v>
      </c>
      <c r="CC96" s="9">
        <f t="shared" si="21"/>
        <v>-4.4173141892436089E-3</v>
      </c>
      <c r="CD96" s="9">
        <f t="shared" si="21"/>
        <v>2.6760680931798068E-2</v>
      </c>
      <c r="CE96" s="9">
        <f t="shared" si="21"/>
        <v>-2.3292778739440828E-2</v>
      </c>
      <c r="CF96" s="9">
        <f t="shared" si="21"/>
        <v>4.6378913226816948E-2</v>
      </c>
      <c r="CG96" s="9">
        <f t="shared" si="21"/>
        <v>-1.5476943461238882E-2</v>
      </c>
      <c r="CH96" s="9">
        <f t="shared" si="28"/>
        <v>9.3823518312821555E-2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4778117.8160423823</v>
      </c>
      <c r="D97" s="6">
        <f t="shared" si="23"/>
        <v>0</v>
      </c>
      <c r="E97" s="6">
        <f t="shared" si="24"/>
        <v>4399826.6972668283</v>
      </c>
      <c r="F97" s="15">
        <f t="shared" si="25"/>
        <v>0</v>
      </c>
      <c r="G97" s="6"/>
      <c r="H97">
        <v>540752.86179800681</v>
      </c>
      <c r="I97">
        <v>508894.52136570652</v>
      </c>
      <c r="J97">
        <v>521654.22801572148</v>
      </c>
      <c r="K97">
        <v>502089.7806973455</v>
      </c>
      <c r="L97">
        <v>356446.35720428242</v>
      </c>
      <c r="M97">
        <v>363783.7601070333</v>
      </c>
      <c r="N97">
        <v>380049.04103029682</v>
      </c>
      <c r="O97">
        <v>358103.20474136982</v>
      </c>
      <c r="P97">
        <v>326111.22097824857</v>
      </c>
      <c r="Q97">
        <v>320448.11498659098</v>
      </c>
      <c r="R97">
        <v>341572.64356452331</v>
      </c>
      <c r="S97">
        <v>351976.32301537198</v>
      </c>
      <c r="T97">
        <v>357171.91325555078</v>
      </c>
      <c r="U97">
        <v>367634.34077390132</v>
      </c>
      <c r="V97">
        <v>394871.69788145687</v>
      </c>
      <c r="W97">
        <v>389953.24139255111</v>
      </c>
      <c r="X97">
        <v>400969.61247005482</v>
      </c>
      <c r="Y97">
        <v>401407.57273185259</v>
      </c>
      <c r="Z97">
        <v>411767.10619684227</v>
      </c>
      <c r="AA97">
        <v>408395.65066335991</v>
      </c>
      <c r="AB97">
        <v>419223.18132359098</v>
      </c>
      <c r="AC97">
        <v>427494.35269770451</v>
      </c>
      <c r="AD97">
        <v>437366.8244031308</v>
      </c>
      <c r="AE97">
        <v>435811.41643168603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356446.35720428242</v>
      </c>
      <c r="AN97" s="6">
        <f t="shared" si="29"/>
        <v>363783.7601070333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-6.072158919807441E-2</v>
      </c>
      <c r="BL97" s="9">
        <f t="shared" si="30"/>
        <v>2.4764202065904427E-2</v>
      </c>
      <c r="BM97" s="9">
        <f t="shared" si="30"/>
        <v>-3.822602025121357E-2</v>
      </c>
      <c r="BN97" s="9">
        <f t="shared" si="30"/>
        <v>-0.34259519185405818</v>
      </c>
      <c r="BO97" s="9">
        <f t="shared" si="30"/>
        <v>2.0375867612535837E-2</v>
      </c>
      <c r="BP97" s="9">
        <f t="shared" si="30"/>
        <v>4.3740674266579439E-2</v>
      </c>
      <c r="BQ97" s="9">
        <f t="shared" si="30"/>
        <v>-5.9479073480317508E-2</v>
      </c>
      <c r="BR97" s="9">
        <f t="shared" si="30"/>
        <v>-9.3582734429222728E-2</v>
      </c>
      <c r="BS97" s="9">
        <f t="shared" si="30"/>
        <v>-1.7518116288704293E-2</v>
      </c>
      <c r="BT97" s="9">
        <f t="shared" si="30"/>
        <v>6.3839999927404092E-2</v>
      </c>
      <c r="BU97" s="9">
        <f t="shared" si="30"/>
        <v>3.0003533709333976E-2</v>
      </c>
      <c r="BV97" s="9">
        <f t="shared" si="30"/>
        <v>1.4653306432323416E-2</v>
      </c>
      <c r="BW97" s="9">
        <f t="shared" si="30"/>
        <v>2.8871589373677467E-2</v>
      </c>
      <c r="BX97" s="9">
        <f t="shared" si="30"/>
        <v>7.1472091666274148E-2</v>
      </c>
      <c r="BY97" s="9">
        <f t="shared" si="30"/>
        <v>-1.253405857656747E-2</v>
      </c>
      <c r="BZ97" s="9">
        <f t="shared" si="17"/>
        <v>2.7858806988150766E-2</v>
      </c>
      <c r="CA97" s="9">
        <f t="shared" si="17"/>
        <v>1.0916569248693051E-3</v>
      </c>
      <c r="CB97" s="9">
        <f t="shared" si="17"/>
        <v>2.5480611315817494E-2</v>
      </c>
      <c r="CC97" s="9">
        <f t="shared" si="21"/>
        <v>-8.2214767635735708E-3</v>
      </c>
      <c r="CD97" s="9">
        <f t="shared" si="21"/>
        <v>2.6166993900990622E-2</v>
      </c>
      <c r="CE97" s="9">
        <f t="shared" si="21"/>
        <v>1.9537647788862932E-2</v>
      </c>
      <c r="CF97" s="9">
        <f t="shared" si="21"/>
        <v>2.2831179868185114E-2</v>
      </c>
      <c r="CG97" s="9">
        <f t="shared" si="21"/>
        <v>-3.5626394334158712E-3</v>
      </c>
      <c r="CH97" s="9">
        <f t="shared" si="28"/>
        <v>8.2688885713986679E-2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4871666.323077389</v>
      </c>
      <c r="D98" s="6">
        <f t="shared" si="23"/>
        <v>0</v>
      </c>
      <c r="E98" s="6">
        <f t="shared" si="24"/>
        <v>4477172.9746496631</v>
      </c>
      <c r="F98" s="15">
        <f t="shared" si="25"/>
        <v>0</v>
      </c>
      <c r="G98" s="6"/>
      <c r="H98">
        <v>534638.46540891251</v>
      </c>
      <c r="I98">
        <v>500550.64273651101</v>
      </c>
      <c r="J98">
        <v>516541.95095603762</v>
      </c>
      <c r="K98">
        <v>499611.37008220039</v>
      </c>
      <c r="L98">
        <v>345916.90737449349</v>
      </c>
      <c r="M98">
        <v>355739.67282931699</v>
      </c>
      <c r="N98">
        <v>379443.88202761888</v>
      </c>
      <c r="O98">
        <v>368828.44548581622</v>
      </c>
      <c r="P98">
        <v>338843.3112814909</v>
      </c>
      <c r="Q98">
        <v>331086.16334032587</v>
      </c>
      <c r="R98">
        <v>352394.00076546002</v>
      </c>
      <c r="S98">
        <v>377665.77519429609</v>
      </c>
      <c r="T98">
        <v>386214.37850071408</v>
      </c>
      <c r="U98">
        <v>395162.14693394362</v>
      </c>
      <c r="V98">
        <v>428018.48187225673</v>
      </c>
      <c r="W98">
        <v>422971.78714368067</v>
      </c>
      <c r="X98">
        <v>431135.37947354798</v>
      </c>
      <c r="Y98">
        <v>430778.28605060698</v>
      </c>
      <c r="Z98">
        <v>427507.77172804071</v>
      </c>
      <c r="AA98">
        <v>430125.12456058792</v>
      </c>
      <c r="AB98">
        <v>436468.88428757439</v>
      </c>
      <c r="AC98">
        <v>441374.08507468889</v>
      </c>
      <c r="AD98">
        <v>460849.23003143881</v>
      </c>
      <c r="AE98">
        <v>455333.75070584117</v>
      </c>
      <c r="AF98" s="6"/>
      <c r="AG98" s="6"/>
      <c r="AH98" s="6"/>
      <c r="AI98" s="6">
        <f t="shared" si="29"/>
        <v>0</v>
      </c>
      <c r="AJ98" s="6">
        <f t="shared" si="29"/>
        <v>0</v>
      </c>
      <c r="AK98" s="6">
        <f t="shared" si="29"/>
        <v>0</v>
      </c>
      <c r="AL98" s="6">
        <f t="shared" si="29"/>
        <v>0</v>
      </c>
      <c r="AM98" s="6">
        <f t="shared" si="29"/>
        <v>345916.90737449349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-6.5881974947481214E-2</v>
      </c>
      <c r="BL98" s="9">
        <f t="shared" si="30"/>
        <v>3.144772893547234E-2</v>
      </c>
      <c r="BM98" s="9">
        <f t="shared" si="30"/>
        <v>-3.3325970497143649E-2</v>
      </c>
      <c r="BN98" s="9">
        <f t="shared" si="30"/>
        <v>-0.36763194224380025</v>
      </c>
      <c r="BO98" s="9">
        <f t="shared" si="30"/>
        <v>2.8000613136699694E-2</v>
      </c>
      <c r="BP98" s="9">
        <f t="shared" si="30"/>
        <v>6.4507505199867352E-2</v>
      </c>
      <c r="BQ98" s="9">
        <f t="shared" si="30"/>
        <v>-2.8375093905998915E-2</v>
      </c>
      <c r="BR98" s="9">
        <f t="shared" si="30"/>
        <v>-8.4793826630366914E-2</v>
      </c>
      <c r="BS98" s="9">
        <f t="shared" si="30"/>
        <v>-2.3159138211811588E-2</v>
      </c>
      <c r="BT98" s="9">
        <f t="shared" si="30"/>
        <v>6.2371216274411036E-2</v>
      </c>
      <c r="BU98" s="9">
        <f t="shared" si="30"/>
        <v>6.9259741900496496E-2</v>
      </c>
      <c r="BV98" s="9">
        <f t="shared" si="30"/>
        <v>2.2382988129645065E-2</v>
      </c>
      <c r="BW98" s="9">
        <f t="shared" si="30"/>
        <v>2.290357922388718E-2</v>
      </c>
      <c r="BX98" s="9">
        <f t="shared" si="30"/>
        <v>7.987019735742712E-2</v>
      </c>
      <c r="BY98" s="9">
        <f t="shared" si="30"/>
        <v>-1.186089683193498E-2</v>
      </c>
      <c r="BZ98" s="9">
        <f t="shared" si="17"/>
        <v>1.9116666527938878E-2</v>
      </c>
      <c r="CA98" s="9">
        <f t="shared" si="17"/>
        <v>-8.2860606034166576E-4</v>
      </c>
      <c r="CB98" s="9">
        <f t="shared" si="17"/>
        <v>-7.6210725373037063E-3</v>
      </c>
      <c r="CC98" s="9">
        <f t="shared" si="21"/>
        <v>6.1036860168377227E-3</v>
      </c>
      <c r="CD98" s="9">
        <f t="shared" si="21"/>
        <v>1.4640934465037801E-2</v>
      </c>
      <c r="CE98" s="9">
        <f t="shared" si="21"/>
        <v>1.1175693174258252E-2</v>
      </c>
      <c r="CF98" s="9">
        <f t="shared" si="21"/>
        <v>4.3178158332347463E-2</v>
      </c>
      <c r="CG98" s="9">
        <f t="shared" si="21"/>
        <v>-1.2040271587952204E-2</v>
      </c>
      <c r="CH98" s="9">
        <f t="shared" si="28"/>
        <v>8.867503822153272E-2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4588981.5774674602</v>
      </c>
      <c r="D99" s="6">
        <f t="shared" si="23"/>
        <v>0</v>
      </c>
      <c r="E99" s="6">
        <f t="shared" si="24"/>
        <v>4220712.992790089</v>
      </c>
      <c r="F99" s="15">
        <f t="shared" si="25"/>
        <v>0</v>
      </c>
      <c r="G99" s="6"/>
      <c r="H99">
        <v>513089.25021054508</v>
      </c>
      <c r="I99">
        <v>485015.02400912187</v>
      </c>
      <c r="J99">
        <v>498997.37790258299</v>
      </c>
      <c r="K99">
        <v>484326.35238364461</v>
      </c>
      <c r="L99">
        <v>322518.9142828224</v>
      </c>
      <c r="M99">
        <v>333551.22154680837</v>
      </c>
      <c r="N99">
        <v>356239.34937872371</v>
      </c>
      <c r="O99">
        <v>337836.25684296573</v>
      </c>
      <c r="P99">
        <v>308014.28964929702</v>
      </c>
      <c r="Q99">
        <v>304298.21269836341</v>
      </c>
      <c r="R99">
        <v>329207.97444192402</v>
      </c>
      <c r="S99">
        <v>348740.63118984533</v>
      </c>
      <c r="T99">
        <v>356647.65899660048</v>
      </c>
      <c r="U99">
        <v>369621.79535477079</v>
      </c>
      <c r="V99">
        <v>397193.2936274989</v>
      </c>
      <c r="W99">
        <v>393567.53064222401</v>
      </c>
      <c r="X99">
        <v>404127.91428914951</v>
      </c>
      <c r="Y99">
        <v>399450.11722037487</v>
      </c>
      <c r="Z99">
        <v>398754.66916601697</v>
      </c>
      <c r="AA99">
        <v>395984.97622989549</v>
      </c>
      <c r="AB99">
        <v>410029.13803061028</v>
      </c>
      <c r="AC99">
        <v>411051.51337570342</v>
      </c>
      <c r="AD99">
        <v>423484.52196279081</v>
      </c>
      <c r="AE99">
        <v>430232.81047221052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-5.6269939261038529E-2</v>
      </c>
      <c r="BL99" s="9">
        <f t="shared" si="30"/>
        <v>2.8420973237379254E-2</v>
      </c>
      <c r="BM99" s="9">
        <f t="shared" si="30"/>
        <v>-2.9841879758274032E-2</v>
      </c>
      <c r="BN99" s="9">
        <f t="shared" si="30"/>
        <v>-0.40659717782016641</v>
      </c>
      <c r="BO99" s="9">
        <f t="shared" si="30"/>
        <v>3.3634657953744963E-2</v>
      </c>
      <c r="BP99" s="9">
        <f t="shared" si="30"/>
        <v>6.5806393246401557E-2</v>
      </c>
      <c r="BQ99" s="9">
        <f t="shared" si="30"/>
        <v>-5.3041503764779452E-2</v>
      </c>
      <c r="BR99" s="9">
        <f t="shared" si="30"/>
        <v>-9.2415154027785204E-2</v>
      </c>
      <c r="BS99" s="9">
        <f t="shared" si="30"/>
        <v>-1.2137993462431525E-2</v>
      </c>
      <c r="BT99" s="9">
        <f t="shared" si="30"/>
        <v>7.8681508808993508E-2</v>
      </c>
      <c r="BU99" s="9">
        <f t="shared" si="30"/>
        <v>5.7638776593789506E-2</v>
      </c>
      <c r="BV99" s="9">
        <f t="shared" si="30"/>
        <v>2.2419876031886114E-2</v>
      </c>
      <c r="BW99" s="9">
        <f t="shared" si="30"/>
        <v>3.5731963309733154E-2</v>
      </c>
      <c r="BX99" s="9">
        <f t="shared" si="30"/>
        <v>7.1942739763803693E-2</v>
      </c>
      <c r="BY99" s="9">
        <f t="shared" si="30"/>
        <v>-9.1703794200782267E-3</v>
      </c>
      <c r="BZ99" s="9">
        <f t="shared" si="17"/>
        <v>2.6478778887055424E-2</v>
      </c>
      <c r="CA99" s="9">
        <f t="shared" si="17"/>
        <v>-1.1642552992917951E-2</v>
      </c>
      <c r="CB99" s="9">
        <f t="shared" si="17"/>
        <v>-1.7425308446937455E-3</v>
      </c>
      <c r="CC99" s="9">
        <f t="shared" si="21"/>
        <v>-6.9700918163607987E-3</v>
      </c>
      <c r="CD99" s="9">
        <f t="shared" si="21"/>
        <v>3.4851953819068436E-2</v>
      </c>
      <c r="CE99" s="9">
        <f t="shared" si="21"/>
        <v>2.4903177823338059E-3</v>
      </c>
      <c r="CF99" s="9">
        <f t="shared" si="21"/>
        <v>2.9798422197743694E-2</v>
      </c>
      <c r="CG99" s="9">
        <f t="shared" si="21"/>
        <v>1.5809516355121143E-2</v>
      </c>
      <c r="CH99" s="9">
        <f t="shared" si="28"/>
        <v>9.6671792637482087E-2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4575781.127076949</v>
      </c>
      <c r="D100" s="6">
        <f t="shared" si="23"/>
        <v>0</v>
      </c>
      <c r="E100" s="6">
        <f t="shared" si="24"/>
        <v>4229383.5355081651</v>
      </c>
      <c r="F100" s="15">
        <f t="shared" si="25"/>
        <v>0</v>
      </c>
      <c r="G100" s="6"/>
      <c r="H100">
        <v>520926.02202416392</v>
      </c>
      <c r="I100">
        <v>492468.81811856321</v>
      </c>
      <c r="J100">
        <v>508264.42213637673</v>
      </c>
      <c r="K100">
        <v>489287.48728336807</v>
      </c>
      <c r="L100">
        <v>310471.61385895952</v>
      </c>
      <c r="M100">
        <v>325313.4895381399</v>
      </c>
      <c r="N100">
        <v>352910.20072581788</v>
      </c>
      <c r="O100">
        <v>343743.79305692739</v>
      </c>
      <c r="P100">
        <v>313990.44668070821</v>
      </c>
      <c r="Q100">
        <v>310955.92945397447</v>
      </c>
      <c r="R100">
        <v>333416.92632340692</v>
      </c>
      <c r="S100">
        <v>355040.89013200882</v>
      </c>
      <c r="T100">
        <v>359473.57771906839</v>
      </c>
      <c r="U100">
        <v>366188.04884921102</v>
      </c>
      <c r="V100">
        <v>396466.19654009392</v>
      </c>
      <c r="W100">
        <v>385453.66849017888</v>
      </c>
      <c r="X100">
        <v>397491.32185921638</v>
      </c>
      <c r="Y100">
        <v>395176.23515857611</v>
      </c>
      <c r="Z100">
        <v>383506.88604364492</v>
      </c>
      <c r="AA100">
        <v>378830.751113876</v>
      </c>
      <c r="AB100">
        <v>390747.64224814792</v>
      </c>
      <c r="AC100">
        <v>389521.81169561163</v>
      </c>
      <c r="AD100">
        <v>394580.8563922912</v>
      </c>
      <c r="AE100">
        <v>399193.78803954989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-5.6176894252517096E-2</v>
      </c>
      <c r="BL100" s="9">
        <f t="shared" si="34"/>
        <v>3.1570683030585169E-2</v>
      </c>
      <c r="BM100" s="9">
        <f t="shared" si="34"/>
        <v>-3.8051602894213631E-2</v>
      </c>
      <c r="BN100" s="9">
        <f t="shared" si="34"/>
        <v>-0.45485774882897606</v>
      </c>
      <c r="BO100" s="9">
        <f t="shared" si="34"/>
        <v>4.6696824162273796E-2</v>
      </c>
      <c r="BP100" s="9">
        <f t="shared" si="34"/>
        <v>8.1424335079669966E-2</v>
      </c>
      <c r="BQ100" s="9">
        <f t="shared" si="34"/>
        <v>-2.6317043436160925E-2</v>
      </c>
      <c r="BR100" s="9">
        <f t="shared" si="34"/>
        <v>-9.0534031394409104E-2</v>
      </c>
      <c r="BS100" s="9">
        <f t="shared" si="34"/>
        <v>-9.7113646594585139E-3</v>
      </c>
      <c r="BT100" s="9">
        <f t="shared" si="34"/>
        <v>6.9742541642232384E-2</v>
      </c>
      <c r="BU100" s="9">
        <f t="shared" si="34"/>
        <v>6.2839228468298161E-2</v>
      </c>
      <c r="BV100" s="9">
        <f t="shared" si="34"/>
        <v>1.2407710842886074E-2</v>
      </c>
      <c r="BW100" s="9">
        <f t="shared" si="34"/>
        <v>1.8506318968411484E-2</v>
      </c>
      <c r="BX100" s="9">
        <f t="shared" si="34"/>
        <v>7.9443786688708065E-2</v>
      </c>
      <c r="BY100" s="9">
        <f t="shared" si="34"/>
        <v>-2.8169782531121314E-2</v>
      </c>
      <c r="BZ100" s="9">
        <f t="shared" si="17"/>
        <v>3.0752101773715009E-2</v>
      </c>
      <c r="CA100" s="9">
        <f t="shared" si="17"/>
        <v>-5.8412716978033718E-3</v>
      </c>
      <c r="CB100" s="9">
        <f t="shared" si="17"/>
        <v>-2.9974253926190707E-2</v>
      </c>
      <c r="CC100" s="9">
        <f t="shared" si="21"/>
        <v>-1.2268038071522609E-2</v>
      </c>
      <c r="CD100" s="9">
        <f t="shared" si="21"/>
        <v>3.0972397009653842E-2</v>
      </c>
      <c r="CE100" s="9">
        <f t="shared" si="21"/>
        <v>-3.1420724080726552E-3</v>
      </c>
      <c r="CF100" s="9">
        <f t="shared" si="21"/>
        <v>1.2904215492553666E-2</v>
      </c>
      <c r="CG100" s="9">
        <f t="shared" si="21"/>
        <v>1.1622904839089458E-2</v>
      </c>
      <c r="CH100" s="9">
        <f t="shared" si="28"/>
        <v>0.10594239872789825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3994233.7283757702</v>
      </c>
      <c r="D101" s="6">
        <f t="shared" si="23"/>
        <v>0</v>
      </c>
      <c r="E101" s="6">
        <f t="shared" si="24"/>
        <v>3720825.6454774104</v>
      </c>
      <c r="F101" s="15">
        <f t="shared" si="25"/>
        <v>0</v>
      </c>
      <c r="G101" s="6"/>
      <c r="H101">
        <v>489603.02169217262</v>
      </c>
      <c r="I101">
        <v>464341.74783325213</v>
      </c>
      <c r="J101">
        <v>475260.57722814108</v>
      </c>
      <c r="K101">
        <v>457268.33752204292</v>
      </c>
      <c r="L101">
        <v>294089.98438978748</v>
      </c>
      <c r="M101">
        <v>299887.61424256873</v>
      </c>
      <c r="N101">
        <v>314483.00894517312</v>
      </c>
      <c r="O101">
        <v>288293.22471379308</v>
      </c>
      <c r="P101">
        <v>259341.16301197119</v>
      </c>
      <c r="Q101">
        <v>252757.28089115879</v>
      </c>
      <c r="R101">
        <v>276113.81380151788</v>
      </c>
      <c r="S101">
        <v>284496.21543663047</v>
      </c>
      <c r="T101">
        <v>288929.40397812531</v>
      </c>
      <c r="U101">
        <v>295072.41388179507</v>
      </c>
      <c r="V101">
        <v>312114.79979928437</v>
      </c>
      <c r="W101">
        <v>312389.66210767702</v>
      </c>
      <c r="X101">
        <v>310695.45890537353</v>
      </c>
      <c r="Y101">
        <v>311956.14236943622</v>
      </c>
      <c r="Z101">
        <v>318033.29177085718</v>
      </c>
      <c r="AA101">
        <v>313820.84995093639</v>
      </c>
      <c r="AB101">
        <v>312527.808799121</v>
      </c>
      <c r="AC101">
        <v>309843.70893189218</v>
      </c>
      <c r="AD101">
        <v>310451.88630556228</v>
      </c>
      <c r="AE101">
        <v>308354.62114340428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-5.2974096308806479E-2</v>
      </c>
      <c r="BL101" s="9">
        <f t="shared" si="34"/>
        <v>2.3242430628684047E-2</v>
      </c>
      <c r="BM101" s="9">
        <f t="shared" si="34"/>
        <v>-3.8592846858892992E-2</v>
      </c>
      <c r="BN101" s="9">
        <f t="shared" si="34"/>
        <v>-0.44138460053491324</v>
      </c>
      <c r="BO101" s="9">
        <f t="shared" si="34"/>
        <v>1.9521995415433587E-2</v>
      </c>
      <c r="BP101" s="9">
        <f t="shared" si="34"/>
        <v>4.7522263792062501E-2</v>
      </c>
      <c r="BQ101" s="9">
        <f t="shared" si="34"/>
        <v>-8.6951945520628668E-2</v>
      </c>
      <c r="BR101" s="9">
        <f t="shared" si="34"/>
        <v>-0.10583367693150172</v>
      </c>
      <c r="BS101" s="9">
        <f t="shared" si="34"/>
        <v>-2.5714762440686899E-2</v>
      </c>
      <c r="BT101" s="9">
        <f t="shared" si="34"/>
        <v>8.8383485385853888E-2</v>
      </c>
      <c r="BU101" s="9">
        <f t="shared" si="34"/>
        <v>2.9906801407892931E-2</v>
      </c>
      <c r="BV101" s="9">
        <f t="shared" si="34"/>
        <v>1.546243040921611E-2</v>
      </c>
      <c r="BW101" s="9">
        <f t="shared" si="34"/>
        <v>2.103841562286949E-2</v>
      </c>
      <c r="BX101" s="9">
        <f t="shared" si="34"/>
        <v>5.6150271205277491E-2</v>
      </c>
      <c r="BY101" s="9">
        <f t="shared" si="34"/>
        <v>8.8025736534051626E-4</v>
      </c>
      <c r="BZ101" s="9">
        <f t="shared" si="17"/>
        <v>-5.4381249701427629E-3</v>
      </c>
      <c r="CA101" s="9">
        <f t="shared" si="17"/>
        <v>4.0494079969410511E-3</v>
      </c>
      <c r="CB101" s="9">
        <f t="shared" si="17"/>
        <v>1.9293459803812037E-2</v>
      </c>
      <c r="CC101" s="9">
        <f t="shared" si="21"/>
        <v>-1.3333786873812295E-2</v>
      </c>
      <c r="CD101" s="9">
        <f t="shared" si="21"/>
        <v>-4.1288281555256169E-3</v>
      </c>
      <c r="CE101" s="9">
        <f t="shared" si="21"/>
        <v>-8.6254477648451244E-3</v>
      </c>
      <c r="CF101" s="9">
        <f t="shared" si="21"/>
        <v>1.9609282194550147E-3</v>
      </c>
      <c r="CG101" s="9">
        <f t="shared" si="21"/>
        <v>-6.778445821808453E-3</v>
      </c>
      <c r="CH101" s="9">
        <f t="shared" si="28"/>
        <v>0.10128783859726923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2485158.372740123</v>
      </c>
      <c r="D102" s="6">
        <f t="shared" si="23"/>
        <v>0</v>
      </c>
      <c r="E102" s="6">
        <f t="shared" si="24"/>
        <v>2455309.3163292487</v>
      </c>
      <c r="F102" s="15">
        <f t="shared" si="25"/>
        <v>0</v>
      </c>
      <c r="G102" s="6"/>
      <c r="H102">
        <v>650587.26661083882</v>
      </c>
      <c r="I102">
        <v>585671.37562507018</v>
      </c>
      <c r="J102">
        <v>608879.03110876842</v>
      </c>
      <c r="K102">
        <v>491240.95802007942</v>
      </c>
      <c r="L102">
        <v>268826.36225611123</v>
      </c>
      <c r="M102">
        <v>95471.648936748024</v>
      </c>
      <c r="N102">
        <v>100212.5708923232</v>
      </c>
      <c r="O102">
        <v>45503.858810983533</v>
      </c>
      <c r="P102">
        <v>21433.421429569309</v>
      </c>
      <c r="Q102">
        <v>22155.895815634602</v>
      </c>
      <c r="R102">
        <v>23085.701470039879</v>
      </c>
      <c r="S102">
        <v>23862.20497846264</v>
      </c>
      <c r="T102">
        <v>24750.13227994963</v>
      </c>
      <c r="U102">
        <v>25731.95068881919</v>
      </c>
      <c r="V102">
        <v>26792.472356125942</v>
      </c>
      <c r="W102">
        <v>27700.329075316091</v>
      </c>
      <c r="X102">
        <v>27769.799333277751</v>
      </c>
      <c r="Y102">
        <v>28815.45227141897</v>
      </c>
      <c r="Z102">
        <v>29979.0849426487</v>
      </c>
      <c r="AA102">
        <v>31007.342915568519</v>
      </c>
      <c r="AB102">
        <v>32116.45728696384</v>
      </c>
      <c r="AC102">
        <v>33306.655403659453</v>
      </c>
      <c r="AD102">
        <v>34733.253719898072</v>
      </c>
      <c r="AE102">
        <v>35813.314292595351</v>
      </c>
      <c r="AF102" s="6"/>
      <c r="AG102" s="6"/>
      <c r="AH102" s="6"/>
      <c r="AI102" s="6">
        <f t="shared" si="33"/>
        <v>650587.26661083882</v>
      </c>
      <c r="AJ102" s="6">
        <f t="shared" si="33"/>
        <v>585671.37562507018</v>
      </c>
      <c r="AK102" s="6">
        <f t="shared" si="33"/>
        <v>608879.03110876842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-0.1051166022590565</v>
      </c>
      <c r="BL102" s="9">
        <f t="shared" si="34"/>
        <v>3.8860772864487053E-2</v>
      </c>
      <c r="BM102" s="9">
        <f t="shared" si="34"/>
        <v>-0.2146848557418353</v>
      </c>
      <c r="BN102" s="9">
        <f t="shared" si="34"/>
        <v>-0.60286907923855293</v>
      </c>
      <c r="BO102" s="9">
        <f t="shared" si="34"/>
        <v>-1.0352363440696697</v>
      </c>
      <c r="BP102" s="9">
        <f t="shared" si="34"/>
        <v>4.8464305148925829E-2</v>
      </c>
      <c r="BQ102" s="9">
        <f t="shared" si="34"/>
        <v>-0.78949650739535726</v>
      </c>
      <c r="BR102" s="9">
        <f t="shared" si="34"/>
        <v>-0.75284567858211893</v>
      </c>
      <c r="BS102" s="9">
        <f t="shared" si="34"/>
        <v>3.3152185039168551E-2</v>
      </c>
      <c r="BT102" s="9">
        <f t="shared" si="34"/>
        <v>4.1109804046639505E-2</v>
      </c>
      <c r="BU102" s="9">
        <f t="shared" si="34"/>
        <v>3.3082383682309237E-2</v>
      </c>
      <c r="BV102" s="9">
        <f t="shared" si="34"/>
        <v>3.6535008065420572E-2</v>
      </c>
      <c r="BW102" s="9">
        <f t="shared" si="34"/>
        <v>3.8902603565183179E-2</v>
      </c>
      <c r="BX102" s="9">
        <f t="shared" si="34"/>
        <v>4.0387528617871996E-2</v>
      </c>
      <c r="BY102" s="9">
        <f t="shared" si="34"/>
        <v>3.3323327270135331E-2</v>
      </c>
      <c r="BZ102" s="9">
        <f t="shared" si="17"/>
        <v>2.5047821692757181E-3</v>
      </c>
      <c r="CA102" s="9">
        <f t="shared" si="17"/>
        <v>3.6962705192014909E-2</v>
      </c>
      <c r="CB102" s="9">
        <f t="shared" si="17"/>
        <v>3.9588189489427474E-2</v>
      </c>
      <c r="CC102" s="9">
        <f t="shared" si="21"/>
        <v>3.3724074731683859E-2</v>
      </c>
      <c r="CD102" s="9">
        <f t="shared" si="21"/>
        <v>3.5144542143316235E-2</v>
      </c>
      <c r="CE102" s="9">
        <f t="shared" si="21"/>
        <v>3.6388652164655547E-2</v>
      </c>
      <c r="CF102" s="9">
        <f t="shared" si="21"/>
        <v>4.1940309526666775E-2</v>
      </c>
      <c r="CG102" s="9">
        <f t="shared" si="21"/>
        <v>3.0622183365477958E-2</v>
      </c>
      <c r="CH102" s="9">
        <f t="shared" si="28"/>
        <v>0.32610030769189186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4141141.3702505189</v>
      </c>
      <c r="D103" s="6">
        <f t="shared" si="23"/>
        <v>0</v>
      </c>
      <c r="E103" s="6">
        <f t="shared" si="24"/>
        <v>3837069.6793202343</v>
      </c>
      <c r="F103" s="15">
        <f t="shared" si="25"/>
        <v>0</v>
      </c>
      <c r="G103" s="6"/>
      <c r="H103">
        <v>483437.29073931562</v>
      </c>
      <c r="I103">
        <v>459969.88610436209</v>
      </c>
      <c r="J103">
        <v>468335.81457725388</v>
      </c>
      <c r="K103">
        <v>455768.88244082569</v>
      </c>
      <c r="L103">
        <v>290506.67030537571</v>
      </c>
      <c r="M103">
        <v>299909.79826240143</v>
      </c>
      <c r="N103">
        <v>324658.90997993748</v>
      </c>
      <c r="O103">
        <v>305437.60926091461</v>
      </c>
      <c r="P103">
        <v>280065.1779709399</v>
      </c>
      <c r="Q103">
        <v>273219.55891857209</v>
      </c>
      <c r="R103">
        <v>295325.1168934938</v>
      </c>
      <c r="S103">
        <v>311495.73659372638</v>
      </c>
      <c r="T103">
        <v>319746.6698202049</v>
      </c>
      <c r="U103">
        <v>321720.13087629358</v>
      </c>
      <c r="V103">
        <v>345195.52480595693</v>
      </c>
      <c r="W103">
        <v>342925.28300873452</v>
      </c>
      <c r="X103">
        <v>339840.9464462091</v>
      </c>
      <c r="Y103">
        <v>338671.00890925212</v>
      </c>
      <c r="Z103">
        <v>343708.8851538903</v>
      </c>
      <c r="AA103">
        <v>336586.96650449518</v>
      </c>
      <c r="AB103">
        <v>342775.60813717399</v>
      </c>
      <c r="AC103">
        <v>339231.49663020711</v>
      </c>
      <c r="AD103">
        <v>348533.7379529032</v>
      </c>
      <c r="AE103">
        <v>351461.38976169459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-4.9760585557742744E-2</v>
      </c>
      <c r="BL103" s="9">
        <f t="shared" si="34"/>
        <v>1.8024568765728013E-2</v>
      </c>
      <c r="BM103" s="9">
        <f t="shared" si="34"/>
        <v>-2.7199746838777444E-2</v>
      </c>
      <c r="BN103" s="9">
        <f t="shared" si="34"/>
        <v>-0.45035930678400449</v>
      </c>
      <c r="BO103" s="9">
        <f t="shared" si="34"/>
        <v>3.1855219493869137E-2</v>
      </c>
      <c r="BP103" s="9">
        <f t="shared" si="34"/>
        <v>7.9293366470287258E-2</v>
      </c>
      <c r="BQ103" s="9">
        <f t="shared" si="34"/>
        <v>-6.1029590707105501E-2</v>
      </c>
      <c r="BR103" s="9">
        <f t="shared" si="34"/>
        <v>-8.6723178201506226E-2</v>
      </c>
      <c r="BS103" s="9">
        <f t="shared" si="34"/>
        <v>-2.4746637472069278E-2</v>
      </c>
      <c r="BT103" s="9">
        <f t="shared" si="34"/>
        <v>7.7801123571452524E-2</v>
      </c>
      <c r="BU103" s="9">
        <f t="shared" si="34"/>
        <v>5.3308810788764996E-2</v>
      </c>
      <c r="BV103" s="9">
        <f t="shared" si="34"/>
        <v>2.6143374019841334E-2</v>
      </c>
      <c r="BW103" s="9">
        <f t="shared" si="34"/>
        <v>6.1529833814650426E-3</v>
      </c>
      <c r="BX103" s="9">
        <f t="shared" si="34"/>
        <v>7.0428986226057255E-2</v>
      </c>
      <c r="BY103" s="9">
        <f t="shared" si="34"/>
        <v>-6.5984054207641413E-3</v>
      </c>
      <c r="BZ103" s="9">
        <f t="shared" si="17"/>
        <v>-9.0348860573969837E-3</v>
      </c>
      <c r="CA103" s="9">
        <f t="shared" si="17"/>
        <v>-3.4485426149799517E-3</v>
      </c>
      <c r="CB103" s="9">
        <f t="shared" si="17"/>
        <v>1.4765874031708794E-2</v>
      </c>
      <c r="CC103" s="9">
        <f t="shared" si="21"/>
        <v>-2.0938475015753761E-2</v>
      </c>
      <c r="CD103" s="9">
        <f t="shared" si="21"/>
        <v>1.8219469413113597E-2</v>
      </c>
      <c r="CE103" s="9">
        <f t="shared" si="21"/>
        <v>-1.039327416119027E-2</v>
      </c>
      <c r="CF103" s="9">
        <f t="shared" si="21"/>
        <v>2.7052279323515633E-2</v>
      </c>
      <c r="CG103" s="9">
        <f t="shared" si="21"/>
        <v>8.3648264497445321E-3</v>
      </c>
      <c r="CH103" s="9">
        <f t="shared" si="28"/>
        <v>0.10394856508852808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4044598.3061095653</v>
      </c>
      <c r="D104" s="6">
        <f t="shared" si="23"/>
        <v>0</v>
      </c>
      <c r="E104" s="6">
        <f t="shared" si="24"/>
        <v>3756723.7310514436</v>
      </c>
      <c r="F104" s="15">
        <f t="shared" si="25"/>
        <v>0</v>
      </c>
      <c r="G104" s="6"/>
      <c r="H104">
        <v>494787.35433277988</v>
      </c>
      <c r="I104">
        <v>471063.04131450242</v>
      </c>
      <c r="J104">
        <v>486044.938342295</v>
      </c>
      <c r="K104">
        <v>469805.150262026</v>
      </c>
      <c r="L104">
        <v>291489.89694359811</v>
      </c>
      <c r="M104">
        <v>295472.58536970138</v>
      </c>
      <c r="N104">
        <v>311521.48501668678</v>
      </c>
      <c r="O104">
        <v>287834.96574755682</v>
      </c>
      <c r="P104">
        <v>256471.77552839939</v>
      </c>
      <c r="Q104">
        <v>252718.6572179783</v>
      </c>
      <c r="R104">
        <v>270360.65772204718</v>
      </c>
      <c r="S104">
        <v>283613.83715241082</v>
      </c>
      <c r="T104">
        <v>288014.85782558692</v>
      </c>
      <c r="U104">
        <v>302606.14336308732</v>
      </c>
      <c r="V104">
        <v>320168.3210843071</v>
      </c>
      <c r="W104">
        <v>320553.91499091842</v>
      </c>
      <c r="X104">
        <v>323384.43678001629</v>
      </c>
      <c r="Y104">
        <v>318709.22840161843</v>
      </c>
      <c r="Z104">
        <v>323919.51066971233</v>
      </c>
      <c r="AA104">
        <v>323393.17285103537</v>
      </c>
      <c r="AB104">
        <v>328219.17647295241</v>
      </c>
      <c r="AC104">
        <v>323508.96111933573</v>
      </c>
      <c r="AD104">
        <v>322598.76267383428</v>
      </c>
      <c r="AE104">
        <v>333405.27391924238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-4.9136152324933145E-2</v>
      </c>
      <c r="BL104" s="9">
        <f t="shared" si="34"/>
        <v>3.1309154612455814E-2</v>
      </c>
      <c r="BM104" s="9">
        <f t="shared" si="34"/>
        <v>-3.3983050516689838E-2</v>
      </c>
      <c r="BN104" s="9">
        <f t="shared" si="34"/>
        <v>-0.47731268849966507</v>
      </c>
      <c r="BO104" s="9">
        <f t="shared" si="34"/>
        <v>1.3570712501478139E-2</v>
      </c>
      <c r="BP104" s="9">
        <f t="shared" si="34"/>
        <v>5.289224977943361E-2</v>
      </c>
      <c r="BQ104" s="9">
        <f t="shared" si="34"/>
        <v>-7.9081028325709013E-2</v>
      </c>
      <c r="BR104" s="9">
        <f t="shared" si="34"/>
        <v>-0.11536865865953735</v>
      </c>
      <c r="BS104" s="9">
        <f t="shared" si="34"/>
        <v>-1.4741778469459498E-2</v>
      </c>
      <c r="BT104" s="9">
        <f t="shared" si="34"/>
        <v>6.7479993832551266E-2</v>
      </c>
      <c r="BU104" s="9">
        <f t="shared" si="34"/>
        <v>4.7856747562120085E-2</v>
      </c>
      <c r="BV104" s="9">
        <f t="shared" si="34"/>
        <v>1.5398483922210039E-2</v>
      </c>
      <c r="BW104" s="9">
        <f t="shared" si="34"/>
        <v>4.9420034597677166E-2</v>
      </c>
      <c r="BX104" s="9">
        <f t="shared" si="34"/>
        <v>5.6414757815843306E-2</v>
      </c>
      <c r="BY104" s="9">
        <f t="shared" si="34"/>
        <v>1.2036228226583985E-3</v>
      </c>
      <c r="BZ104" s="9">
        <f t="shared" si="17"/>
        <v>8.7913385237910723E-3</v>
      </c>
      <c r="CA104" s="9">
        <f t="shared" si="17"/>
        <v>-1.4562644842935091E-2</v>
      </c>
      <c r="CB104" s="9">
        <f t="shared" si="17"/>
        <v>1.6215883676642482E-2</v>
      </c>
      <c r="CC104" s="9">
        <f t="shared" si="21"/>
        <v>-1.6262246919388828E-3</v>
      </c>
      <c r="CD104" s="9">
        <f t="shared" si="21"/>
        <v>1.481276979889342E-2</v>
      </c>
      <c r="CE104" s="9">
        <f t="shared" si="21"/>
        <v>-1.4454792097301434E-2</v>
      </c>
      <c r="CF104" s="9">
        <f t="shared" si="21"/>
        <v>-2.8174838779836211E-3</v>
      </c>
      <c r="CG104" s="9">
        <f t="shared" si="21"/>
        <v>3.2949458582821188E-2</v>
      </c>
      <c r="CH104" s="9">
        <f t="shared" si="28"/>
        <v>0.10936764075244526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4577523.0770589057</v>
      </c>
      <c r="D105" s="6">
        <f t="shared" si="23"/>
        <v>0</v>
      </c>
      <c r="E105" s="6">
        <f t="shared" si="24"/>
        <v>4232444.8894283045</v>
      </c>
      <c r="F105" s="15">
        <f t="shared" si="25"/>
        <v>0</v>
      </c>
      <c r="G105" s="6"/>
      <c r="H105">
        <v>500763.96537502599</v>
      </c>
      <c r="I105">
        <v>471451.34671997261</v>
      </c>
      <c r="J105">
        <v>489745.20697373472</v>
      </c>
      <c r="K105">
        <v>469191.9295506599</v>
      </c>
      <c r="L105">
        <v>308697.99143077049</v>
      </c>
      <c r="M105">
        <v>325771.59933056479</v>
      </c>
      <c r="N105">
        <v>354111.80611977779</v>
      </c>
      <c r="O105">
        <v>350423.03510025318</v>
      </c>
      <c r="P105">
        <v>327053.52441640012</v>
      </c>
      <c r="Q105">
        <v>325900.77771448297</v>
      </c>
      <c r="R105">
        <v>348494.5410252458</v>
      </c>
      <c r="S105">
        <v>371207.97248320788</v>
      </c>
      <c r="T105">
        <v>379624.91206551879</v>
      </c>
      <c r="U105">
        <v>388095.82035938551</v>
      </c>
      <c r="V105">
        <v>408069.01198315423</v>
      </c>
      <c r="W105">
        <v>407298.9393663237</v>
      </c>
      <c r="X105">
        <v>401094.12123460008</v>
      </c>
      <c r="Y105">
        <v>398396.99870344222</v>
      </c>
      <c r="Z105">
        <v>396680.26804849389</v>
      </c>
      <c r="AA105">
        <v>392668.39470744971</v>
      </c>
      <c r="AB105">
        <v>395220.07616472052</v>
      </c>
      <c r="AC105">
        <v>376389.52050559892</v>
      </c>
      <c r="AD105">
        <v>399113.10838605207</v>
      </c>
      <c r="AE105">
        <v>397250.43961553002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0</v>
      </c>
      <c r="AT105" s="6">
        <f t="shared" si="32"/>
        <v>0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-6.031895461722292E-2</v>
      </c>
      <c r="BL105" s="9">
        <f t="shared" si="34"/>
        <v>3.8069361640807695E-2</v>
      </c>
      <c r="BM105" s="9">
        <f t="shared" si="34"/>
        <v>-4.2873353912073718E-2</v>
      </c>
      <c r="BN105" s="9">
        <f t="shared" si="34"/>
        <v>-0.41864849123935505</v>
      </c>
      <c r="BO105" s="9">
        <f t="shared" si="34"/>
        <v>5.3833095324650519E-2</v>
      </c>
      <c r="BP105" s="9">
        <f t="shared" si="34"/>
        <v>8.3416179493952247E-2</v>
      </c>
      <c r="BQ105" s="9">
        <f t="shared" si="34"/>
        <v>-1.0471603421619124E-2</v>
      </c>
      <c r="BR105" s="9">
        <f t="shared" si="34"/>
        <v>-6.901725560965935E-2</v>
      </c>
      <c r="BS105" s="9">
        <f t="shared" si="34"/>
        <v>-3.5308685332674796E-3</v>
      </c>
      <c r="BT105" s="9">
        <f t="shared" si="34"/>
        <v>6.7029593674939658E-2</v>
      </c>
      <c r="BU105" s="9">
        <f t="shared" si="34"/>
        <v>6.3139912401385487E-2</v>
      </c>
      <c r="BV105" s="9">
        <f t="shared" si="34"/>
        <v>2.2421213454515126E-2</v>
      </c>
      <c r="BW105" s="9">
        <f t="shared" si="34"/>
        <v>2.206857709211783E-2</v>
      </c>
      <c r="BX105" s="9">
        <f t="shared" si="34"/>
        <v>5.018403829506568E-2</v>
      </c>
      <c r="BY105" s="9">
        <f t="shared" si="34"/>
        <v>-1.888896527070459E-3</v>
      </c>
      <c r="BZ105" s="9">
        <f t="shared" si="17"/>
        <v>-1.5351294530112523E-2</v>
      </c>
      <c r="CA105" s="9">
        <f t="shared" si="17"/>
        <v>-6.7471237535966198E-3</v>
      </c>
      <c r="CB105" s="9">
        <f t="shared" si="17"/>
        <v>-4.3184062596850889E-3</v>
      </c>
      <c r="CC105" s="9">
        <f t="shared" si="17"/>
        <v>-1.0165109730770226E-2</v>
      </c>
      <c r="CD105" s="9">
        <f t="shared" si="17"/>
        <v>6.4772882786626696E-3</v>
      </c>
      <c r="CE105" s="9">
        <f t="shared" si="17"/>
        <v>-4.8818198648995337E-2</v>
      </c>
      <c r="CF105" s="9">
        <f t="shared" si="17"/>
        <v>5.8620290435001193E-2</v>
      </c>
      <c r="CG105" s="9">
        <f t="shared" si="17"/>
        <v>-4.6779443181499186E-3</v>
      </c>
      <c r="CH105" s="9">
        <f t="shared" si="28"/>
        <v>9.8368635409656513E-2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4448025.4028265309</v>
      </c>
      <c r="D106" s="6">
        <f t="shared" si="23"/>
        <v>0</v>
      </c>
      <c r="E106" s="6">
        <f t="shared" si="24"/>
        <v>4106174.3663642905</v>
      </c>
      <c r="F106" s="15">
        <f t="shared" si="25"/>
        <v>0</v>
      </c>
      <c r="G106" s="6"/>
      <c r="H106">
        <v>515083.62201945519</v>
      </c>
      <c r="I106">
        <v>486891.49074226012</v>
      </c>
      <c r="J106">
        <v>501181.19018044852</v>
      </c>
      <c r="K106">
        <v>483396.18960200442</v>
      </c>
      <c r="L106">
        <v>314983.6542949953</v>
      </c>
      <c r="M106">
        <v>322564.58985484281</v>
      </c>
      <c r="N106">
        <v>342663.48092001933</v>
      </c>
      <c r="O106">
        <v>323604.15480649291</v>
      </c>
      <c r="P106">
        <v>294018.81675768731</v>
      </c>
      <c r="Q106">
        <v>288964.9171071701</v>
      </c>
      <c r="R106">
        <v>313215.12687119929</v>
      </c>
      <c r="S106">
        <v>332704.43472050951</v>
      </c>
      <c r="T106">
        <v>340411.18588487071</v>
      </c>
      <c r="U106">
        <v>346780.52219134459</v>
      </c>
      <c r="V106">
        <v>377849.92558060348</v>
      </c>
      <c r="W106">
        <v>371775.3719854806</v>
      </c>
      <c r="X106">
        <v>376787.67273855791</v>
      </c>
      <c r="Y106">
        <v>376206.8699406978</v>
      </c>
      <c r="Z106">
        <v>374601.84912659728</v>
      </c>
      <c r="AA106">
        <v>369112.67260260601</v>
      </c>
      <c r="AB106">
        <v>383660.2080410652</v>
      </c>
      <c r="AC106">
        <v>380714.88762063091</v>
      </c>
      <c r="AD106">
        <v>397442.63304626162</v>
      </c>
      <c r="AE106">
        <v>391977.93739841232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-5.6287973697144375E-2</v>
      </c>
      <c r="BL106" s="9">
        <f t="shared" si="34"/>
        <v>2.8926406110664108E-2</v>
      </c>
      <c r="BM106" s="9">
        <f t="shared" si="34"/>
        <v>-3.613110700602546E-2</v>
      </c>
      <c r="BN106" s="9">
        <f t="shared" si="34"/>
        <v>-0.42831583939125356</v>
      </c>
      <c r="BO106" s="9">
        <f t="shared" si="34"/>
        <v>2.3782648450166467E-2</v>
      </c>
      <c r="BP106" s="9">
        <f t="shared" si="34"/>
        <v>6.0445465575360971E-2</v>
      </c>
      <c r="BQ106" s="9">
        <f t="shared" si="34"/>
        <v>-5.7227835948005228E-2</v>
      </c>
      <c r="BR106" s="9">
        <f t="shared" si="34"/>
        <v>-9.5877256561993363E-2</v>
      </c>
      <c r="BS106" s="9">
        <f t="shared" si="34"/>
        <v>-1.7338481217035854E-2</v>
      </c>
      <c r="BT106" s="9">
        <f t="shared" si="34"/>
        <v>8.058497410037492E-2</v>
      </c>
      <c r="BU106" s="9">
        <f t="shared" si="34"/>
        <v>6.0364251672038238E-2</v>
      </c>
      <c r="BV106" s="9">
        <f t="shared" si="34"/>
        <v>2.2899744737541913E-2</v>
      </c>
      <c r="BW106" s="9">
        <f t="shared" si="34"/>
        <v>1.8537821783598203E-2</v>
      </c>
      <c r="BX106" s="9">
        <f t="shared" si="34"/>
        <v>8.580501556755335E-2</v>
      </c>
      <c r="BY106" s="9">
        <f t="shared" si="34"/>
        <v>-1.6207261371445184E-2</v>
      </c>
      <c r="BZ106" s="9">
        <f t="shared" si="17"/>
        <v>1.3391993364640668E-2</v>
      </c>
      <c r="CA106" s="9">
        <f t="shared" si="17"/>
        <v>-1.5426483994815737E-3</v>
      </c>
      <c r="CB106" s="9">
        <f t="shared" si="17"/>
        <v>-4.2754518381376925E-3</v>
      </c>
      <c r="CC106" s="9">
        <f t="shared" si="17"/>
        <v>-1.47617830289142E-2</v>
      </c>
      <c r="CD106" s="9">
        <f t="shared" si="17"/>
        <v>3.8655342723268135E-2</v>
      </c>
      <c r="CE106" s="9">
        <f t="shared" si="17"/>
        <v>-7.7065174261143855E-3</v>
      </c>
      <c r="CF106" s="9">
        <f t="shared" si="17"/>
        <v>4.2999835763210703E-2</v>
      </c>
      <c r="CG106" s="9">
        <f t="shared" si="17"/>
        <v>-1.3845048239213077E-2</v>
      </c>
      <c r="CH106" s="9">
        <f t="shared" si="28"/>
        <v>0.10116418763077233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4054418.4208788183</v>
      </c>
      <c r="D107" s="6">
        <f t="shared" si="23"/>
        <v>0</v>
      </c>
      <c r="E107" s="6">
        <f t="shared" si="24"/>
        <v>3765569.9065967561</v>
      </c>
      <c r="F107" s="15">
        <f t="shared" si="25"/>
        <v>0</v>
      </c>
      <c r="G107" s="6"/>
      <c r="H107">
        <v>488038.42545480409</v>
      </c>
      <c r="I107">
        <v>463921.4293132</v>
      </c>
      <c r="J107">
        <v>471407.70019814302</v>
      </c>
      <c r="K107">
        <v>458483.42656311678</v>
      </c>
      <c r="L107">
        <v>285229.59050796251</v>
      </c>
      <c r="M107">
        <v>294335.38913880219</v>
      </c>
      <c r="N107">
        <v>310474.50745823671</v>
      </c>
      <c r="O107">
        <v>293530.63075793232</v>
      </c>
      <c r="P107">
        <v>264377.23221267702</v>
      </c>
      <c r="Q107">
        <v>261852.68845436061</v>
      </c>
      <c r="R107">
        <v>283352.64469048672</v>
      </c>
      <c r="S107">
        <v>300472.00814418233</v>
      </c>
      <c r="T107">
        <v>304590.07441373699</v>
      </c>
      <c r="U107">
        <v>311499.42704815161</v>
      </c>
      <c r="V107">
        <v>332366.12524495629</v>
      </c>
      <c r="W107">
        <v>327497.64011787041</v>
      </c>
      <c r="X107">
        <v>331899.99236479058</v>
      </c>
      <c r="Y107">
        <v>325335.37467303098</v>
      </c>
      <c r="Z107">
        <v>325303.90870544111</v>
      </c>
      <c r="AA107">
        <v>322087.00515618263</v>
      </c>
      <c r="AB107">
        <v>325959.25944584538</v>
      </c>
      <c r="AC107">
        <v>322281.67178462958</v>
      </c>
      <c r="AD107">
        <v>331805.62647245842</v>
      </c>
      <c r="AE107">
        <v>332634.23679403617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-5.0678938928319858E-2</v>
      </c>
      <c r="BL107" s="9">
        <f t="shared" si="34"/>
        <v>1.6008120601225233E-2</v>
      </c>
      <c r="BM107" s="9">
        <f t="shared" si="34"/>
        <v>-2.7799181150577196E-2</v>
      </c>
      <c r="BN107" s="9">
        <f t="shared" si="34"/>
        <v>-0.47462970726931875</v>
      </c>
      <c r="BO107" s="9">
        <f t="shared" si="34"/>
        <v>3.1425459835654375E-2</v>
      </c>
      <c r="BP107" s="9">
        <f t="shared" si="34"/>
        <v>5.3381899891235193E-2</v>
      </c>
      <c r="BQ107" s="9">
        <f t="shared" si="34"/>
        <v>-5.6119798855774804E-2</v>
      </c>
      <c r="BR107" s="9">
        <f t="shared" si="34"/>
        <v>-0.10460500444091934</v>
      </c>
      <c r="BS107" s="9">
        <f t="shared" si="34"/>
        <v>-9.5949052954239153E-3</v>
      </c>
      <c r="BT107" s="9">
        <f t="shared" si="34"/>
        <v>7.8910128397632173E-2</v>
      </c>
      <c r="BU107" s="9">
        <f t="shared" si="34"/>
        <v>5.8662382477193624E-2</v>
      </c>
      <c r="BV107" s="9">
        <f t="shared" si="34"/>
        <v>1.3612255587147551E-2</v>
      </c>
      <c r="BW107" s="9">
        <f t="shared" si="34"/>
        <v>2.2430644604949139E-2</v>
      </c>
      <c r="BX107" s="9">
        <f t="shared" si="34"/>
        <v>6.4839649282071282E-2</v>
      </c>
      <c r="BY107" s="9">
        <f t="shared" si="34"/>
        <v>-1.4756298873726434E-2</v>
      </c>
      <c r="BZ107" s="9">
        <f t="shared" si="17"/>
        <v>1.3352846418996315E-2</v>
      </c>
      <c r="CA107" s="9">
        <f t="shared" si="17"/>
        <v>-1.9977123386356918E-2</v>
      </c>
      <c r="CB107" s="9">
        <f t="shared" si="17"/>
        <v>-9.6723233343745844E-5</v>
      </c>
      <c r="CC107" s="9">
        <f t="shared" si="17"/>
        <v>-9.9381377069586892E-3</v>
      </c>
      <c r="CD107" s="9">
        <f t="shared" si="17"/>
        <v>1.195069113744285E-2</v>
      </c>
      <c r="CE107" s="9">
        <f t="shared" si="17"/>
        <v>-1.1346482269645658E-2</v>
      </c>
      <c r="CF107" s="9">
        <f t="shared" si="17"/>
        <v>2.9123414771564281E-2</v>
      </c>
      <c r="CG107" s="9">
        <f t="shared" si="17"/>
        <v>2.4941632702745256E-3</v>
      </c>
      <c r="CH107" s="9">
        <f t="shared" si="28"/>
        <v>0.10809985809696919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4303800.4811614007</v>
      </c>
      <c r="D108" s="6">
        <f t="shared" si="23"/>
        <v>0</v>
      </c>
      <c r="E108" s="6">
        <f t="shared" si="24"/>
        <v>3988280.2644882924</v>
      </c>
      <c r="F108" s="15">
        <f t="shared" si="25"/>
        <v>0</v>
      </c>
      <c r="G108" s="6"/>
      <c r="H108">
        <v>505135.74171724753</v>
      </c>
      <c r="I108">
        <v>476943.69224510773</v>
      </c>
      <c r="J108">
        <v>492884.1822895481</v>
      </c>
      <c r="K108">
        <v>471832.36003483279</v>
      </c>
      <c r="L108">
        <v>309160.23171517259</v>
      </c>
      <c r="M108">
        <v>314112.24112078443</v>
      </c>
      <c r="N108">
        <v>335150.12995247089</v>
      </c>
      <c r="O108">
        <v>319004.2480512716</v>
      </c>
      <c r="P108">
        <v>287741.8348743383</v>
      </c>
      <c r="Q108">
        <v>287520.67698107701</v>
      </c>
      <c r="R108">
        <v>307602.81729399948</v>
      </c>
      <c r="S108">
        <v>319712.16580835031</v>
      </c>
      <c r="T108">
        <v>325908.58703060029</v>
      </c>
      <c r="U108">
        <v>331062.17846703948</v>
      </c>
      <c r="V108">
        <v>350997.17662702879</v>
      </c>
      <c r="W108">
        <v>348616.31693520083</v>
      </c>
      <c r="X108">
        <v>354444.58993398718</v>
      </c>
      <c r="Y108">
        <v>353737.48632677383</v>
      </c>
      <c r="Z108">
        <v>354191.40938963048</v>
      </c>
      <c r="AA108">
        <v>349019.63882805378</v>
      </c>
      <c r="AB108">
        <v>356480.66452656122</v>
      </c>
      <c r="AC108">
        <v>354389.42821192741</v>
      </c>
      <c r="AD108">
        <v>361739.24304431002</v>
      </c>
      <c r="AE108">
        <v>360897.33161619952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-5.7428750323355773E-2</v>
      </c>
      <c r="BL108" s="9">
        <f t="shared" si="34"/>
        <v>3.2875783768998711E-2</v>
      </c>
      <c r="BM108" s="9">
        <f t="shared" si="34"/>
        <v>-4.3650469001436008E-2</v>
      </c>
      <c r="BN108" s="9">
        <f t="shared" si="34"/>
        <v>-0.42276406134264327</v>
      </c>
      <c r="BO108" s="9">
        <f t="shared" si="34"/>
        <v>1.5890686097237209E-2</v>
      </c>
      <c r="BP108" s="9">
        <f t="shared" si="34"/>
        <v>6.4828202713271957E-2</v>
      </c>
      <c r="BQ108" s="9">
        <f t="shared" si="34"/>
        <v>-4.9374161076775121E-2</v>
      </c>
      <c r="BR108" s="9">
        <f t="shared" si="34"/>
        <v>-0.10314074803443887</v>
      </c>
      <c r="BS108" s="9">
        <f t="shared" si="34"/>
        <v>-7.6889385141278856E-4</v>
      </c>
      <c r="BT108" s="9">
        <f t="shared" si="34"/>
        <v>6.7514618957258757E-2</v>
      </c>
      <c r="BU108" s="9">
        <f t="shared" si="34"/>
        <v>3.861171262559409E-2</v>
      </c>
      <c r="BV108" s="9">
        <f t="shared" si="34"/>
        <v>1.9195824995148141E-2</v>
      </c>
      <c r="BW108" s="9">
        <f t="shared" si="34"/>
        <v>1.5689273925515727E-2</v>
      </c>
      <c r="BX108" s="9">
        <f t="shared" si="34"/>
        <v>5.8471971546887318E-2</v>
      </c>
      <c r="BY108" s="9">
        <f t="shared" si="34"/>
        <v>-6.8062406023388358E-3</v>
      </c>
      <c r="BZ108" s="9">
        <f t="shared" si="17"/>
        <v>1.6580089881114139E-2</v>
      </c>
      <c r="CA108" s="9">
        <f t="shared" si="17"/>
        <v>-1.9969549241655319E-3</v>
      </c>
      <c r="CB108" s="9">
        <f t="shared" si="17"/>
        <v>1.2823975057701786E-3</v>
      </c>
      <c r="CC108" s="9">
        <f t="shared" si="17"/>
        <v>-1.470927916340059E-2</v>
      </c>
      <c r="CD108" s="9">
        <f t="shared" si="17"/>
        <v>2.1151809098476724E-2</v>
      </c>
      <c r="CE108" s="9">
        <f t="shared" si="17"/>
        <v>-5.8836132471169035E-3</v>
      </c>
      <c r="CF108" s="9">
        <f t="shared" si="17"/>
        <v>2.0527241002217676E-2</v>
      </c>
      <c r="CG108" s="9">
        <f t="shared" si="17"/>
        <v>-2.3301112580141102E-3</v>
      </c>
      <c r="CH108" s="9">
        <f t="shared" si="28"/>
        <v>9.7506337777942223E-2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4255114.1499713678</v>
      </c>
      <c r="D109" s="6">
        <f t="shared" si="23"/>
        <v>0</v>
      </c>
      <c r="E109" s="6">
        <f t="shared" si="24"/>
        <v>3916587.8051710995</v>
      </c>
      <c r="F109" s="15">
        <f t="shared" si="25"/>
        <v>0</v>
      </c>
      <c r="G109" s="6"/>
      <c r="H109">
        <v>481801.05824691209</v>
      </c>
      <c r="I109">
        <v>457714.30454444012</v>
      </c>
      <c r="J109">
        <v>465253.82973290299</v>
      </c>
      <c r="K109">
        <v>452382.14952102618</v>
      </c>
      <c r="L109">
        <v>287372.59927817609</v>
      </c>
      <c r="M109">
        <v>297125.87652673409</v>
      </c>
      <c r="N109">
        <v>318083.14937019371</v>
      </c>
      <c r="O109">
        <v>304246.99460106721</v>
      </c>
      <c r="P109">
        <v>281196.81630417058</v>
      </c>
      <c r="Q109">
        <v>286028.61960243928</v>
      </c>
      <c r="R109">
        <v>306860.69037559151</v>
      </c>
      <c r="S109">
        <v>331059.689413279</v>
      </c>
      <c r="T109">
        <v>338416.0307070702</v>
      </c>
      <c r="U109">
        <v>346690.27503635793</v>
      </c>
      <c r="V109">
        <v>375005.01582885388</v>
      </c>
      <c r="W109">
        <v>372986.52482017811</v>
      </c>
      <c r="X109">
        <v>370118.04384339781</v>
      </c>
      <c r="Y109">
        <v>370593.14463674882</v>
      </c>
      <c r="Z109">
        <v>376148.90582239098</v>
      </c>
      <c r="AA109">
        <v>370988.49223829369</v>
      </c>
      <c r="AB109">
        <v>382118.14732919238</v>
      </c>
      <c r="AC109">
        <v>376070.61072278098</v>
      </c>
      <c r="AD109">
        <v>390843.27744518669</v>
      </c>
      <c r="AE109">
        <v>389488.07817813521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-5.1286086350285073E-2</v>
      </c>
      <c r="BL109" s="9">
        <f t="shared" si="34"/>
        <v>1.6337926775175229E-2</v>
      </c>
      <c r="BM109" s="9">
        <f t="shared" si="34"/>
        <v>-2.8055840876304652E-2</v>
      </c>
      <c r="BN109" s="9">
        <f t="shared" si="34"/>
        <v>-0.45374765709183268</v>
      </c>
      <c r="BO109" s="9">
        <f t="shared" si="34"/>
        <v>3.3376246623365975E-2</v>
      </c>
      <c r="BP109" s="9">
        <f t="shared" si="34"/>
        <v>6.8156948905304285E-2</v>
      </c>
      <c r="BQ109" s="9">
        <f t="shared" si="34"/>
        <v>-4.4472970846631404E-2</v>
      </c>
      <c r="BR109" s="9">
        <f t="shared" si="34"/>
        <v>-7.8785015709294651E-2</v>
      </c>
      <c r="BS109" s="9">
        <f t="shared" si="34"/>
        <v>1.703703630107177E-2</v>
      </c>
      <c r="BT109" s="9">
        <f t="shared" si="34"/>
        <v>7.0301992967599924E-2</v>
      </c>
      <c r="BU109" s="9">
        <f t="shared" si="34"/>
        <v>7.5904822352248505E-2</v>
      </c>
      <c r="BV109" s="9">
        <f t="shared" si="34"/>
        <v>2.197730900268163E-2</v>
      </c>
      <c r="BW109" s="9">
        <f t="shared" si="34"/>
        <v>2.4155803539095827E-2</v>
      </c>
      <c r="BX109" s="9">
        <f t="shared" si="34"/>
        <v>7.8507599209615933E-2</v>
      </c>
      <c r="BY109" s="9">
        <f t="shared" si="34"/>
        <v>-5.3971089207893019E-3</v>
      </c>
      <c r="BZ109" s="9">
        <f t="shared" si="17"/>
        <v>-7.7203003325354595E-3</v>
      </c>
      <c r="CA109" s="9">
        <f t="shared" si="17"/>
        <v>1.2828234969137157E-3</v>
      </c>
      <c r="CB109" s="9">
        <f t="shared" si="17"/>
        <v>1.4880275447468838E-2</v>
      </c>
      <c r="CC109" s="9">
        <f t="shared" si="17"/>
        <v>-1.3814047214890683E-2</v>
      </c>
      <c r="CD109" s="9">
        <f t="shared" si="17"/>
        <v>2.955880308879507E-2</v>
      </c>
      <c r="CE109" s="9">
        <f t="shared" si="17"/>
        <v>-1.5952926755330957E-2</v>
      </c>
      <c r="CF109" s="9">
        <f t="shared" si="17"/>
        <v>3.8529734451001794E-2</v>
      </c>
      <c r="CG109" s="9">
        <f t="shared" si="17"/>
        <v>-3.4733978578915955E-3</v>
      </c>
      <c r="CH109" s="9">
        <f t="shared" si="28"/>
        <v>0.10507575639047512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4938315.7772580627</v>
      </c>
      <c r="D110" s="6">
        <f t="shared" si="23"/>
        <v>0</v>
      </c>
      <c r="E110" s="6">
        <f t="shared" si="24"/>
        <v>4531616.9628203223</v>
      </c>
      <c r="F110" s="15">
        <f t="shared" si="25"/>
        <v>0</v>
      </c>
      <c r="G110" s="6"/>
      <c r="H110">
        <v>514463.96067097248</v>
      </c>
      <c r="I110">
        <v>487456.52107508021</v>
      </c>
      <c r="J110">
        <v>495551.98765414959</v>
      </c>
      <c r="K110">
        <v>486512.17681188078</v>
      </c>
      <c r="L110">
        <v>324803.60950622399</v>
      </c>
      <c r="M110">
        <v>346412.65825015988</v>
      </c>
      <c r="N110">
        <v>380369.1302745922</v>
      </c>
      <c r="O110">
        <v>381552.08782494208</v>
      </c>
      <c r="P110">
        <v>356329.33014062978</v>
      </c>
      <c r="Q110">
        <v>355143.97046031541</v>
      </c>
      <c r="R110">
        <v>387275.008504314</v>
      </c>
      <c r="S110">
        <v>411198.69519888458</v>
      </c>
      <c r="T110">
        <v>421523.22630715789</v>
      </c>
      <c r="U110">
        <v>430014.98454563972</v>
      </c>
      <c r="V110">
        <v>462282.30953562207</v>
      </c>
      <c r="W110">
        <v>455903.98346435069</v>
      </c>
      <c r="X110">
        <v>451738.10562078789</v>
      </c>
      <c r="Y110">
        <v>451459.21072904719</v>
      </c>
      <c r="Z110">
        <v>444519.99576866318</v>
      </c>
      <c r="AA110">
        <v>439574.42440871423</v>
      </c>
      <c r="AB110">
        <v>451833.0535931763</v>
      </c>
      <c r="AC110">
        <v>454065.889906222</v>
      </c>
      <c r="AD110">
        <v>470775.82155304978</v>
      </c>
      <c r="AE110">
        <v>472881.98249683197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0</v>
      </c>
      <c r="AO110" s="6">
        <f t="shared" si="32"/>
        <v>0</v>
      </c>
      <c r="AP110" s="6">
        <f t="shared" si="32"/>
        <v>381552.08782494208</v>
      </c>
      <c r="AQ110" s="6">
        <f t="shared" si="32"/>
        <v>356329.33014062978</v>
      </c>
      <c r="AR110" s="6">
        <f t="shared" si="32"/>
        <v>355143.97046031541</v>
      </c>
      <c r="AS110" s="6">
        <f t="shared" si="32"/>
        <v>387275.008504314</v>
      </c>
      <c r="AT110" s="6">
        <f t="shared" si="32"/>
        <v>411198.69519888458</v>
      </c>
      <c r="AU110" s="6">
        <f t="shared" si="32"/>
        <v>421523.22630715789</v>
      </c>
      <c r="AV110" s="6">
        <f t="shared" si="32"/>
        <v>430014.98454563972</v>
      </c>
      <c r="AW110" s="6">
        <f t="shared" si="32"/>
        <v>462282.30953562207</v>
      </c>
      <c r="AX110" s="6">
        <f t="shared" si="32"/>
        <v>455903.98346435069</v>
      </c>
      <c r="AY110" s="6">
        <f t="shared" si="31"/>
        <v>451738.10562078789</v>
      </c>
      <c r="AZ110" s="6">
        <f t="shared" si="31"/>
        <v>451459.21072904719</v>
      </c>
      <c r="BA110" s="6">
        <f t="shared" si="31"/>
        <v>444519.99576866318</v>
      </c>
      <c r="BB110" s="6">
        <f t="shared" si="31"/>
        <v>439574.42440871423</v>
      </c>
      <c r="BC110" s="6">
        <f t="shared" si="31"/>
        <v>451833.0535931763</v>
      </c>
      <c r="BD110" s="6">
        <f t="shared" si="31"/>
        <v>454065.889906222</v>
      </c>
      <c r="BE110" s="6">
        <f t="shared" si="19"/>
        <v>470775.82155304978</v>
      </c>
      <c r="BF110" s="6">
        <f t="shared" si="19"/>
        <v>472881.98249683197</v>
      </c>
      <c r="BG110" s="6"/>
      <c r="BJ110" s="9"/>
      <c r="BK110" s="9">
        <f t="shared" si="34"/>
        <v>-5.3924406611779087E-2</v>
      </c>
      <c r="BL110" s="9">
        <f t="shared" si="34"/>
        <v>1.6471168928768366E-2</v>
      </c>
      <c r="BM110" s="9">
        <f t="shared" si="34"/>
        <v>-1.8410337120050274E-2</v>
      </c>
      <c r="BN110" s="9">
        <f t="shared" si="34"/>
        <v>-0.40404120949333083</v>
      </c>
      <c r="BO110" s="9">
        <f t="shared" si="34"/>
        <v>6.4409997075688827E-2</v>
      </c>
      <c r="BP110" s="9">
        <f t="shared" si="34"/>
        <v>9.3511458367395939E-2</v>
      </c>
      <c r="BQ110" s="9">
        <f t="shared" si="34"/>
        <v>3.1051989963803983E-3</v>
      </c>
      <c r="BR110" s="9">
        <f t="shared" si="34"/>
        <v>-6.839198778740295E-2</v>
      </c>
      <c r="BS110" s="9">
        <f t="shared" si="34"/>
        <v>-3.3321300351705275E-3</v>
      </c>
      <c r="BT110" s="9">
        <f t="shared" si="34"/>
        <v>8.6611799097354739E-2</v>
      </c>
      <c r="BU110" s="9">
        <f t="shared" si="34"/>
        <v>5.9941484029663442E-2</v>
      </c>
      <c r="BV110" s="9">
        <f t="shared" si="34"/>
        <v>2.4798338873859762E-2</v>
      </c>
      <c r="BW110" s="9">
        <f t="shared" si="34"/>
        <v>1.994517600567873E-2</v>
      </c>
      <c r="BX110" s="9">
        <f t="shared" si="34"/>
        <v>7.2355708200759178E-2</v>
      </c>
      <c r="BY110" s="9">
        <f t="shared" si="34"/>
        <v>-1.3893539296959207E-2</v>
      </c>
      <c r="BZ110" s="9">
        <f t="shared" si="17"/>
        <v>-9.17962520015401E-3</v>
      </c>
      <c r="CA110" s="9">
        <f t="shared" si="17"/>
        <v>-6.1757247404575181E-4</v>
      </c>
      <c r="CB110" s="9">
        <f t="shared" si="17"/>
        <v>-1.5489988292039847E-2</v>
      </c>
      <c r="CC110" s="9">
        <f t="shared" si="17"/>
        <v>-1.1187997195611088E-2</v>
      </c>
      <c r="CD110" s="9">
        <f t="shared" si="17"/>
        <v>2.7505719545031254E-2</v>
      </c>
      <c r="CE110" s="9">
        <f t="shared" si="17"/>
        <v>4.9295583147797271E-3</v>
      </c>
      <c r="CF110" s="9">
        <f t="shared" si="17"/>
        <v>3.6139698515067667E-2</v>
      </c>
      <c r="CG110" s="9">
        <f t="shared" si="17"/>
        <v>4.4638309183367862E-3</v>
      </c>
      <c r="CH110" s="9">
        <f t="shared" si="28"/>
        <v>9.632854769999985E-2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4403992.1370189367</v>
      </c>
      <c r="D111" s="6">
        <f t="shared" si="23"/>
        <v>0</v>
      </c>
      <c r="E111" s="6">
        <f t="shared" si="24"/>
        <v>4074683.9798660236</v>
      </c>
      <c r="F111" s="15">
        <f t="shared" si="25"/>
        <v>0</v>
      </c>
      <c r="G111" s="6"/>
      <c r="H111">
        <v>503217.64886139741</v>
      </c>
      <c r="I111">
        <v>474494.75403303071</v>
      </c>
      <c r="J111">
        <v>485707.10672740429</v>
      </c>
      <c r="K111">
        <v>470122.97111203009</v>
      </c>
      <c r="L111">
        <v>316642.39701122028</v>
      </c>
      <c r="M111">
        <v>324937.75071895338</v>
      </c>
      <c r="N111">
        <v>344435.3154234417</v>
      </c>
      <c r="O111">
        <v>326384.28002976469</v>
      </c>
      <c r="P111">
        <v>302143.78037606069</v>
      </c>
      <c r="Q111">
        <v>298673.99940442608</v>
      </c>
      <c r="R111">
        <v>315939.04698175471</v>
      </c>
      <c r="S111">
        <v>336906.39231546363</v>
      </c>
      <c r="T111">
        <v>340587.84448416519</v>
      </c>
      <c r="U111">
        <v>351967.73035013891</v>
      </c>
      <c r="V111">
        <v>371522.69304391462</v>
      </c>
      <c r="W111">
        <v>367924.89301380998</v>
      </c>
      <c r="X111">
        <v>372186.8701680692</v>
      </c>
      <c r="Y111">
        <v>370697.54016497068</v>
      </c>
      <c r="Z111">
        <v>374635.68006407021</v>
      </c>
      <c r="AA111">
        <v>368274.82334331499</v>
      </c>
      <c r="AB111">
        <v>373593.31028312392</v>
      </c>
      <c r="AC111">
        <v>371644.42704658501</v>
      </c>
      <c r="AD111">
        <v>374803.19200383383</v>
      </c>
      <c r="AE111">
        <v>375700.95508207352</v>
      </c>
      <c r="AF111" s="6"/>
      <c r="AG111" s="6"/>
      <c r="AH111" s="6"/>
      <c r="AI111" s="6">
        <f t="shared" si="33"/>
        <v>0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0</v>
      </c>
      <c r="AN111" s="6">
        <f t="shared" si="32"/>
        <v>0</v>
      </c>
      <c r="AO111" s="6">
        <f t="shared" si="32"/>
        <v>0</v>
      </c>
      <c r="AP111" s="6">
        <f t="shared" si="32"/>
        <v>0</v>
      </c>
      <c r="AQ111" s="6">
        <f t="shared" si="32"/>
        <v>0</v>
      </c>
      <c r="AR111" s="6">
        <f t="shared" si="32"/>
        <v>0</v>
      </c>
      <c r="AS111" s="6">
        <f t="shared" si="32"/>
        <v>0</v>
      </c>
      <c r="AT111" s="6">
        <f t="shared" si="32"/>
        <v>0</v>
      </c>
      <c r="AU111" s="6">
        <f t="shared" si="32"/>
        <v>0</v>
      </c>
      <c r="AV111" s="6">
        <f t="shared" si="32"/>
        <v>0</v>
      </c>
      <c r="AW111" s="6">
        <f t="shared" si="32"/>
        <v>0</v>
      </c>
      <c r="AX111" s="6">
        <f t="shared" si="32"/>
        <v>0</v>
      </c>
      <c r="AY111" s="6">
        <f t="shared" si="31"/>
        <v>0</v>
      </c>
      <c r="AZ111" s="6">
        <f t="shared" si="31"/>
        <v>0</v>
      </c>
      <c r="BA111" s="6">
        <f t="shared" si="31"/>
        <v>0</v>
      </c>
      <c r="BB111" s="6">
        <f t="shared" si="31"/>
        <v>0</v>
      </c>
      <c r="BC111" s="6">
        <f t="shared" si="31"/>
        <v>0</v>
      </c>
      <c r="BD111" s="6">
        <f t="shared" si="31"/>
        <v>0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-5.8772215814930667E-2</v>
      </c>
      <c r="BL111" s="9">
        <f t="shared" si="34"/>
        <v>2.3355218962384142E-2</v>
      </c>
      <c r="BM111" s="9">
        <f t="shared" si="34"/>
        <v>-3.2611480026552703E-2</v>
      </c>
      <c r="BN111" s="9">
        <f t="shared" si="34"/>
        <v>-0.39522124917384371</v>
      </c>
      <c r="BO111" s="9">
        <f t="shared" si="34"/>
        <v>2.5860575762748486E-2</v>
      </c>
      <c r="BP111" s="9">
        <f t="shared" si="34"/>
        <v>5.8272681441475231E-2</v>
      </c>
      <c r="BQ111" s="9">
        <f t="shared" si="34"/>
        <v>-5.3830848919802346E-2</v>
      </c>
      <c r="BR111" s="9">
        <f t="shared" si="34"/>
        <v>-7.7172462218061844E-2</v>
      </c>
      <c r="BS111" s="9">
        <f t="shared" si="34"/>
        <v>-1.1550322455809251E-2</v>
      </c>
      <c r="BT111" s="9">
        <f t="shared" si="34"/>
        <v>5.6196630100379071E-2</v>
      </c>
      <c r="BU111" s="9">
        <f t="shared" si="34"/>
        <v>6.4255818474759446E-2</v>
      </c>
      <c r="BV111" s="9">
        <f t="shared" si="34"/>
        <v>1.0867954896453862E-2</v>
      </c>
      <c r="BW111" s="9">
        <f t="shared" si="34"/>
        <v>3.2866417199676104E-2</v>
      </c>
      <c r="BX111" s="9">
        <f t="shared" si="34"/>
        <v>5.4070450947778272E-2</v>
      </c>
      <c r="BY111" s="9">
        <f t="shared" si="34"/>
        <v>-9.731124934272882E-3</v>
      </c>
      <c r="BZ111" s="9">
        <f t="shared" si="17"/>
        <v>1.1517245037015553E-2</v>
      </c>
      <c r="CA111" s="9">
        <f t="shared" si="17"/>
        <v>-4.0095928187257202E-3</v>
      </c>
      <c r="CB111" s="9">
        <f t="shared" si="17"/>
        <v>1.0567559424177198E-2</v>
      </c>
      <c r="CC111" s="9">
        <f t="shared" si="17"/>
        <v>-1.7124571895987102E-2</v>
      </c>
      <c r="CD111" s="9">
        <f t="shared" si="17"/>
        <v>1.4338338085940603E-2</v>
      </c>
      <c r="CE111" s="9">
        <f t="shared" si="17"/>
        <v>-5.2302442069977716E-3</v>
      </c>
      <c r="CF111" s="9">
        <f t="shared" si="17"/>
        <v>8.4635109874347525E-3</v>
      </c>
      <c r="CG111" s="9">
        <f t="shared" si="17"/>
        <v>2.3924278365065775E-3</v>
      </c>
      <c r="CH111" s="9">
        <f t="shared" si="28"/>
        <v>9.1196267704060321E-2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4165344.5566088133</v>
      </c>
      <c r="D112" s="6">
        <f t="shared" si="23"/>
        <v>0</v>
      </c>
      <c r="E112" s="6">
        <f t="shared" si="24"/>
        <v>3866147.4728606716</v>
      </c>
      <c r="F112" s="15">
        <f t="shared" si="25"/>
        <v>0</v>
      </c>
      <c r="G112" s="6"/>
      <c r="H112">
        <v>508884.15799772821</v>
      </c>
      <c r="I112">
        <v>482490.85519567027</v>
      </c>
      <c r="J112">
        <v>498354.18950841349</v>
      </c>
      <c r="K112">
        <v>484622.1507343105</v>
      </c>
      <c r="L112">
        <v>292013.4987173042</v>
      </c>
      <c r="M112">
        <v>300230.56586859358</v>
      </c>
      <c r="N112">
        <v>314646.53793555661</v>
      </c>
      <c r="O112">
        <v>292561.21503974352</v>
      </c>
      <c r="P112">
        <v>263524.24713450653</v>
      </c>
      <c r="Q112">
        <v>261481.53093712381</v>
      </c>
      <c r="R112">
        <v>280224.24627907842</v>
      </c>
      <c r="S112">
        <v>292435.72938086541</v>
      </c>
      <c r="T112">
        <v>304675.76190737932</v>
      </c>
      <c r="U112">
        <v>317895.76018894871</v>
      </c>
      <c r="V112">
        <v>337143.71489071962</v>
      </c>
      <c r="W112">
        <v>335701.44702104968</v>
      </c>
      <c r="X112">
        <v>340420.10321260139</v>
      </c>
      <c r="Y112">
        <v>334393.12391335599</v>
      </c>
      <c r="Z112">
        <v>335451.48164096888</v>
      </c>
      <c r="AA112">
        <v>331752.6282130772</v>
      </c>
      <c r="AB112">
        <v>340789.42246829357</v>
      </c>
      <c r="AC112">
        <v>336569.83548962168</v>
      </c>
      <c r="AD112">
        <v>342175.43648810842</v>
      </c>
      <c r="AE112">
        <v>339179.65642435261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-5.3258435580694478E-2</v>
      </c>
      <c r="BL112" s="9">
        <f t="shared" si="34"/>
        <v>3.2349080500171094E-2</v>
      </c>
      <c r="BM112" s="9">
        <f t="shared" si="34"/>
        <v>-2.7941531483934721E-2</v>
      </c>
      <c r="BN112" s="9">
        <f t="shared" si="34"/>
        <v>-0.50656948696962922</v>
      </c>
      <c r="BO112" s="9">
        <f t="shared" si="34"/>
        <v>2.7750702682273736E-2</v>
      </c>
      <c r="BP112" s="9">
        <f t="shared" si="34"/>
        <v>4.6899174640215389E-2</v>
      </c>
      <c r="BQ112" s="9">
        <f t="shared" si="34"/>
        <v>-7.2775980043579602E-2</v>
      </c>
      <c r="BR112" s="9">
        <f t="shared" si="34"/>
        <v>-0.10452854372892947</v>
      </c>
      <c r="BS112" s="9">
        <f t="shared" si="34"/>
        <v>-7.7817296144271622E-3</v>
      </c>
      <c r="BT112" s="9">
        <f t="shared" si="34"/>
        <v>6.9226508585222987E-2</v>
      </c>
      <c r="BU112" s="9">
        <f t="shared" si="34"/>
        <v>4.2654751711143961E-2</v>
      </c>
      <c r="BV112" s="9">
        <f t="shared" si="34"/>
        <v>4.1003221512507237E-2</v>
      </c>
      <c r="BW112" s="9">
        <f t="shared" si="34"/>
        <v>4.247539546653626E-2</v>
      </c>
      <c r="BX112" s="9">
        <f t="shared" si="34"/>
        <v>5.8785762233834596E-2</v>
      </c>
      <c r="BY112" s="9">
        <f t="shared" si="34"/>
        <v>-4.2870786929046232E-3</v>
      </c>
      <c r="BZ112" s="9">
        <f t="shared" si="34"/>
        <v>1.3958238136134301E-2</v>
      </c>
      <c r="CA112" s="9">
        <f t="shared" ref="CA112:CG148" si="35">LN(Y112/X112)</f>
        <v>-1.7863134032648029E-2</v>
      </c>
      <c r="CB112" s="9">
        <f t="shared" si="35"/>
        <v>3.1600123358118291E-3</v>
      </c>
      <c r="CC112" s="9">
        <f t="shared" si="35"/>
        <v>-1.1087735423938302E-2</v>
      </c>
      <c r="CD112" s="9">
        <f t="shared" si="35"/>
        <v>2.6875161664248363E-2</v>
      </c>
      <c r="CE112" s="9">
        <f t="shared" si="35"/>
        <v>-1.2459094675367205E-2</v>
      </c>
      <c r="CF112" s="9">
        <f t="shared" si="35"/>
        <v>1.6517915284970094E-2</v>
      </c>
      <c r="CG112" s="9">
        <f t="shared" si="35"/>
        <v>-8.7936507696902352E-3</v>
      </c>
      <c r="CH112" s="9">
        <f t="shared" si="28"/>
        <v>0.11457808264038984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4534877.335609924</v>
      </c>
      <c r="D113" s="6">
        <f t="shared" si="23"/>
        <v>0</v>
      </c>
      <c r="E113" s="6">
        <f t="shared" si="24"/>
        <v>4184519.1693000486</v>
      </c>
      <c r="F113" s="15">
        <f t="shared" si="25"/>
        <v>0</v>
      </c>
      <c r="G113" s="6"/>
      <c r="H113">
        <v>503620.37050597748</v>
      </c>
      <c r="I113">
        <v>473783.85528083332</v>
      </c>
      <c r="J113">
        <v>487711.9100407504</v>
      </c>
      <c r="K113">
        <v>477671.47671575699</v>
      </c>
      <c r="L113">
        <v>294307.30705486907</v>
      </c>
      <c r="M113">
        <v>313248.88820802182</v>
      </c>
      <c r="N113">
        <v>343229.08745051263</v>
      </c>
      <c r="O113">
        <v>338804.06529821432</v>
      </c>
      <c r="P113">
        <v>320397.21815176378</v>
      </c>
      <c r="Q113">
        <v>317101.03584239702</v>
      </c>
      <c r="R113">
        <v>341671.48147509323</v>
      </c>
      <c r="S113">
        <v>368827.77026404161</v>
      </c>
      <c r="T113">
        <v>372587.42551025102</v>
      </c>
      <c r="U113">
        <v>379286.50125550362</v>
      </c>
      <c r="V113">
        <v>405024.53759577399</v>
      </c>
      <c r="W113">
        <v>393563.80328664777</v>
      </c>
      <c r="X113">
        <v>405799.8451033805</v>
      </c>
      <c r="Y113">
        <v>393313.67484526162</v>
      </c>
      <c r="Z113">
        <v>397815.26232080918</v>
      </c>
      <c r="AA113">
        <v>388901.26365684078</v>
      </c>
      <c r="AB113">
        <v>397619.01679902198</v>
      </c>
      <c r="AC113">
        <v>389841.96029114543</v>
      </c>
      <c r="AD113">
        <v>405340.66515018517</v>
      </c>
      <c r="AE113">
        <v>398861.77884474571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-6.1071534948169262E-2</v>
      </c>
      <c r="BL113" s="9">
        <f t="shared" si="34"/>
        <v>2.8973667074302864E-2</v>
      </c>
      <c r="BM113" s="9">
        <f t="shared" si="34"/>
        <v>-2.0801674256037923E-2</v>
      </c>
      <c r="BN113" s="9">
        <f t="shared" si="34"/>
        <v>-0.48429872547177283</v>
      </c>
      <c r="BO113" s="9">
        <f t="shared" si="34"/>
        <v>6.2373561029637925E-2</v>
      </c>
      <c r="BP113" s="9">
        <f t="shared" si="34"/>
        <v>9.1400073112437058E-2</v>
      </c>
      <c r="BQ113" s="9">
        <f t="shared" si="34"/>
        <v>-1.2976155850943073E-2</v>
      </c>
      <c r="BR113" s="9">
        <f t="shared" si="34"/>
        <v>-5.586042908135995E-2</v>
      </c>
      <c r="BS113" s="9">
        <f t="shared" si="34"/>
        <v>-1.0341084583681406E-2</v>
      </c>
      <c r="BT113" s="9">
        <f t="shared" si="34"/>
        <v>7.4629246777209474E-2</v>
      </c>
      <c r="BU113" s="9">
        <f t="shared" si="34"/>
        <v>7.6480092900873056E-2</v>
      </c>
      <c r="BV113" s="9">
        <f t="shared" si="34"/>
        <v>1.0141921810204658E-2</v>
      </c>
      <c r="BW113" s="9">
        <f t="shared" si="34"/>
        <v>1.7820149853433522E-2</v>
      </c>
      <c r="BX113" s="9">
        <f t="shared" si="34"/>
        <v>6.5655792435633034E-2</v>
      </c>
      <c r="BY113" s="9">
        <f t="shared" si="34"/>
        <v>-2.8704454172741766E-2</v>
      </c>
      <c r="BZ113" s="9">
        <f t="shared" si="34"/>
        <v>3.0616847930109273E-2</v>
      </c>
      <c r="CA113" s="9">
        <f t="shared" si="35"/>
        <v>-3.1252597349204811E-2</v>
      </c>
      <c r="CB113" s="9">
        <f t="shared" si="35"/>
        <v>1.1380284167778022E-2</v>
      </c>
      <c r="CC113" s="9">
        <f t="shared" si="35"/>
        <v>-2.2662242036524637E-2</v>
      </c>
      <c r="CD113" s="9">
        <f t="shared" si="35"/>
        <v>2.2168812143143334E-2</v>
      </c>
      <c r="CE113" s="9">
        <f t="shared" si="35"/>
        <v>-1.9752875636918858E-2</v>
      </c>
      <c r="CF113" s="9">
        <f t="shared" si="35"/>
        <v>3.8986435085239211E-2</v>
      </c>
      <c r="CG113" s="9">
        <f t="shared" si="35"/>
        <v>-1.6112924120865235E-2</v>
      </c>
      <c r="CH113" s="9">
        <f t="shared" si="28"/>
        <v>0.11180642508092237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4286996.1839141473</v>
      </c>
      <c r="D114" s="6">
        <f t="shared" si="23"/>
        <v>0</v>
      </c>
      <c r="E114" s="6">
        <f t="shared" si="24"/>
        <v>3977217.0041637425</v>
      </c>
      <c r="F114" s="15">
        <f t="shared" si="25"/>
        <v>0</v>
      </c>
      <c r="G114" s="6"/>
      <c r="H114">
        <v>502244.84673428541</v>
      </c>
      <c r="I114">
        <v>473513.6822431137</v>
      </c>
      <c r="J114">
        <v>485243.59007559728</v>
      </c>
      <c r="K114">
        <v>463054.50209361367</v>
      </c>
      <c r="L114">
        <v>308806.80195870978</v>
      </c>
      <c r="M114">
        <v>316571.94666181639</v>
      </c>
      <c r="N114">
        <v>338944.03445283382</v>
      </c>
      <c r="O114">
        <v>322339.796044858</v>
      </c>
      <c r="P114">
        <v>293981.50233614759</v>
      </c>
      <c r="Q114">
        <v>288985.54665075598</v>
      </c>
      <c r="R114">
        <v>310188.43862228352</v>
      </c>
      <c r="S114">
        <v>320372.02947328071</v>
      </c>
      <c r="T114">
        <v>324440.84817145253</v>
      </c>
      <c r="U114">
        <v>330879.89051289682</v>
      </c>
      <c r="V114">
        <v>353086.34318024851</v>
      </c>
      <c r="W114">
        <v>348954.68339067302</v>
      </c>
      <c r="X114">
        <v>352716.91237841762</v>
      </c>
      <c r="Y114">
        <v>349762.56367551058</v>
      </c>
      <c r="Z114">
        <v>350286.68035718269</v>
      </c>
      <c r="AA114">
        <v>344513.76331489888</v>
      </c>
      <c r="AB114">
        <v>352159.53219451261</v>
      </c>
      <c r="AC114">
        <v>350578.75536701392</v>
      </c>
      <c r="AD114">
        <v>352751.77254151052</v>
      </c>
      <c r="AE114">
        <v>351235.41920451069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-5.8906935101158561E-2</v>
      </c>
      <c r="BL114" s="9">
        <f t="shared" si="34"/>
        <v>2.4470204250497014E-2</v>
      </c>
      <c r="BM114" s="9">
        <f t="shared" si="34"/>
        <v>-4.6806250168582454E-2</v>
      </c>
      <c r="BN114" s="9">
        <f t="shared" si="34"/>
        <v>-0.40512891728696249</v>
      </c>
      <c r="BO114" s="9">
        <f t="shared" si="34"/>
        <v>2.4834690401241998E-2</v>
      </c>
      <c r="BP114" s="9">
        <f t="shared" si="34"/>
        <v>6.8284468264311809E-2</v>
      </c>
      <c r="BQ114" s="9">
        <f t="shared" si="34"/>
        <v>-5.0228747280530422E-2</v>
      </c>
      <c r="BR114" s="9">
        <f t="shared" si="34"/>
        <v>-9.2089408226090658E-2</v>
      </c>
      <c r="BS114" s="9">
        <f t="shared" si="34"/>
        <v>-1.7140172862590976E-2</v>
      </c>
      <c r="BT114" s="9">
        <f t="shared" si="34"/>
        <v>7.0803304053935825E-2</v>
      </c>
      <c r="BU114" s="9">
        <f t="shared" si="34"/>
        <v>3.2302933284245251E-2</v>
      </c>
      <c r="BV114" s="9">
        <f t="shared" si="34"/>
        <v>1.2620320850705814E-2</v>
      </c>
      <c r="BW114" s="9">
        <f t="shared" si="34"/>
        <v>1.9652207521627326E-2</v>
      </c>
      <c r="BX114" s="9">
        <f t="shared" si="34"/>
        <v>6.4957184285107744E-2</v>
      </c>
      <c r="BY114" s="9">
        <f t="shared" si="34"/>
        <v>-1.1770558514908925E-2</v>
      </c>
      <c r="BZ114" s="9">
        <f t="shared" si="34"/>
        <v>1.0723720511092154E-2</v>
      </c>
      <c r="CA114" s="9">
        <f t="shared" si="35"/>
        <v>-8.4112524898948514E-3</v>
      </c>
      <c r="CB114" s="9">
        <f t="shared" si="35"/>
        <v>1.4973711751493446E-3</v>
      </c>
      <c r="CC114" s="9">
        <f t="shared" si="35"/>
        <v>-1.6617864726924746E-2</v>
      </c>
      <c r="CD114" s="9">
        <f t="shared" si="35"/>
        <v>2.1950248165354312E-2</v>
      </c>
      <c r="CE114" s="9">
        <f t="shared" si="35"/>
        <v>-4.4989138111609633E-3</v>
      </c>
      <c r="CF114" s="9">
        <f t="shared" si="35"/>
        <v>6.179240066018595E-3</v>
      </c>
      <c r="CG114" s="9">
        <f t="shared" si="35"/>
        <v>-4.3079070182701386E-3</v>
      </c>
      <c r="CH114" s="9">
        <f t="shared" si="28"/>
        <v>9.3756916247274599E-2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5029285.1604625396</v>
      </c>
      <c r="D115" s="6">
        <f t="shared" si="23"/>
        <v>5029285.1604625396</v>
      </c>
      <c r="E115" s="6">
        <f t="shared" si="24"/>
        <v>4601801.3059453713</v>
      </c>
      <c r="F115" s="15">
        <f t="shared" si="25"/>
        <v>4601801.3059453713</v>
      </c>
      <c r="G115" s="6"/>
      <c r="H115">
        <v>518491.14011582948</v>
      </c>
      <c r="I115">
        <v>490390.71209455468</v>
      </c>
      <c r="J115">
        <v>500210.76655786269</v>
      </c>
      <c r="K115">
        <v>485924.46183274442</v>
      </c>
      <c r="L115">
        <v>336952.61781042948</v>
      </c>
      <c r="M115">
        <v>355191.92048482498</v>
      </c>
      <c r="N115">
        <v>387288.43644506292</v>
      </c>
      <c r="O115">
        <v>385169.1787713822</v>
      </c>
      <c r="P115">
        <v>357274.11896823958</v>
      </c>
      <c r="Q115">
        <v>360317.75163271709</v>
      </c>
      <c r="R115">
        <v>380589.57714827562</v>
      </c>
      <c r="S115">
        <v>411673.53348009358</v>
      </c>
      <c r="T115">
        <v>426185.00174557109</v>
      </c>
      <c r="U115">
        <v>437430.16771090432</v>
      </c>
      <c r="V115">
        <v>475473.46290752583</v>
      </c>
      <c r="W115">
        <v>466843.8558719611</v>
      </c>
      <c r="X115">
        <v>476709.50803083502</v>
      </c>
      <c r="Y115">
        <v>468904.06292865338</v>
      </c>
      <c r="Z115">
        <v>464829.64366187493</v>
      </c>
      <c r="AA115">
        <v>467395.31629443099</v>
      </c>
      <c r="AB115">
        <v>475584.75242658099</v>
      </c>
      <c r="AC115">
        <v>479758.97836258909</v>
      </c>
      <c r="AD115">
        <v>493558.16030743369</v>
      </c>
      <c r="AE115">
        <v>494762.00714341452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385169.1787713822</v>
      </c>
      <c r="AQ115" s="6">
        <f t="shared" si="32"/>
        <v>357274.11896823958</v>
      </c>
      <c r="AR115" s="6">
        <f t="shared" si="32"/>
        <v>360317.75163271709</v>
      </c>
      <c r="AS115" s="6">
        <f t="shared" si="32"/>
        <v>380589.57714827562</v>
      </c>
      <c r="AT115" s="6">
        <f t="shared" si="32"/>
        <v>411673.53348009358</v>
      </c>
      <c r="AU115" s="6">
        <f t="shared" si="32"/>
        <v>426185.00174557109</v>
      </c>
      <c r="AV115" s="6">
        <f t="shared" si="32"/>
        <v>437430.16771090432</v>
      </c>
      <c r="AW115" s="6">
        <f t="shared" si="32"/>
        <v>475473.46290752583</v>
      </c>
      <c r="AX115" s="6">
        <f t="shared" si="32"/>
        <v>466843.8558719611</v>
      </c>
      <c r="AY115" s="6">
        <f t="shared" si="31"/>
        <v>476709.50803083502</v>
      </c>
      <c r="AZ115" s="6">
        <f t="shared" si="31"/>
        <v>468904.06292865338</v>
      </c>
      <c r="BA115" s="6">
        <f t="shared" si="31"/>
        <v>464829.64366187493</v>
      </c>
      <c r="BB115" s="6">
        <f t="shared" si="31"/>
        <v>467395.31629443099</v>
      </c>
      <c r="BC115" s="6">
        <f t="shared" si="31"/>
        <v>475584.75242658099</v>
      </c>
      <c r="BD115" s="6">
        <f t="shared" si="31"/>
        <v>479758.97836258909</v>
      </c>
      <c r="BE115" s="6">
        <f t="shared" si="31"/>
        <v>493558.16030743369</v>
      </c>
      <c r="BF115" s="6">
        <f t="shared" si="31"/>
        <v>494762.00714341452</v>
      </c>
      <c r="BG115" s="6"/>
      <c r="BJ115" s="9"/>
      <c r="BK115" s="9">
        <f t="shared" si="34"/>
        <v>-5.5720494999497855E-2</v>
      </c>
      <c r="BL115" s="9">
        <f t="shared" si="34"/>
        <v>1.9827097723442738E-2</v>
      </c>
      <c r="BM115" s="9">
        <f t="shared" si="34"/>
        <v>-2.8976359225219732E-2</v>
      </c>
      <c r="BN115" s="9">
        <f t="shared" si="34"/>
        <v>-0.36611086299436563</v>
      </c>
      <c r="BO115" s="9">
        <f t="shared" si="34"/>
        <v>5.2715943978292011E-2</v>
      </c>
      <c r="BP115" s="9">
        <f t="shared" si="34"/>
        <v>8.6511464756403852E-2</v>
      </c>
      <c r="BQ115" s="9">
        <f t="shared" si="34"/>
        <v>-5.4870660839638711E-3</v>
      </c>
      <c r="BR115" s="9">
        <f t="shared" si="34"/>
        <v>-7.5179335760639551E-2</v>
      </c>
      <c r="BS115" s="9">
        <f t="shared" si="34"/>
        <v>8.4829581854214461E-3</v>
      </c>
      <c r="BT115" s="9">
        <f t="shared" si="34"/>
        <v>5.4735283596147932E-2</v>
      </c>
      <c r="BU115" s="9">
        <f t="shared" si="34"/>
        <v>7.850907160342592E-2</v>
      </c>
      <c r="BV115" s="9">
        <f t="shared" si="34"/>
        <v>3.4642887623426183E-2</v>
      </c>
      <c r="BW115" s="9">
        <f t="shared" si="34"/>
        <v>2.6043548000062363E-2</v>
      </c>
      <c r="BX115" s="9">
        <f t="shared" si="34"/>
        <v>8.3393995214310471E-2</v>
      </c>
      <c r="BY115" s="9">
        <f t="shared" si="34"/>
        <v>-1.8316225586097322E-2</v>
      </c>
      <c r="BZ115" s="9">
        <f t="shared" si="34"/>
        <v>2.0912461509917376E-2</v>
      </c>
      <c r="CA115" s="9">
        <f t="shared" si="35"/>
        <v>-1.6509116668524615E-2</v>
      </c>
      <c r="CB115" s="9">
        <f t="shared" si="35"/>
        <v>-8.7272101208148798E-3</v>
      </c>
      <c r="CC115" s="9">
        <f t="shared" si="35"/>
        <v>5.5044205439571219E-3</v>
      </c>
      <c r="CD115" s="9">
        <f t="shared" si="35"/>
        <v>1.7369703355016742E-2</v>
      </c>
      <c r="CE115" s="9">
        <f t="shared" si="35"/>
        <v>8.7387447374272266E-3</v>
      </c>
      <c r="CF115" s="9">
        <f t="shared" si="35"/>
        <v>2.8356855247443042E-2</v>
      </c>
      <c r="CG115" s="9">
        <f t="shared" si="35"/>
        <v>2.4361486712759987E-3</v>
      </c>
      <c r="CH115" s="9">
        <f t="shared" si="28"/>
        <v>8.9093668257385988E-2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4542811.2778720027</v>
      </c>
      <c r="D116" s="6">
        <f t="shared" si="23"/>
        <v>0</v>
      </c>
      <c r="E116" s="6">
        <f t="shared" si="24"/>
        <v>4190306.5876239929</v>
      </c>
      <c r="F116" s="15">
        <f t="shared" si="25"/>
        <v>0</v>
      </c>
      <c r="G116" s="6"/>
      <c r="H116">
        <v>516184.34819085908</v>
      </c>
      <c r="I116">
        <v>487467.79457652738</v>
      </c>
      <c r="J116">
        <v>500790.08300769242</v>
      </c>
      <c r="K116">
        <v>483604.36941173387</v>
      </c>
      <c r="L116">
        <v>327778.90123780101</v>
      </c>
      <c r="M116">
        <v>336104.35668770352</v>
      </c>
      <c r="N116">
        <v>354827.031551325</v>
      </c>
      <c r="O116">
        <v>335999.59900900029</v>
      </c>
      <c r="P116">
        <v>308704.08956402802</v>
      </c>
      <c r="Q116">
        <v>303414.28691337828</v>
      </c>
      <c r="R116">
        <v>324790.60058312648</v>
      </c>
      <c r="S116">
        <v>338717.56506776781</v>
      </c>
      <c r="T116">
        <v>347352.08808283153</v>
      </c>
      <c r="U116">
        <v>356787.29591404612</v>
      </c>
      <c r="V116">
        <v>382506.94709293009</v>
      </c>
      <c r="W116">
        <v>378459.00958423532</v>
      </c>
      <c r="X116">
        <v>385886.99663391511</v>
      </c>
      <c r="Y116">
        <v>385325.34845119662</v>
      </c>
      <c r="Z116">
        <v>393571.25931181118</v>
      </c>
      <c r="AA116">
        <v>386669.79297776602</v>
      </c>
      <c r="AB116">
        <v>393518.05110237148</v>
      </c>
      <c r="AC116">
        <v>393233.36586563138</v>
      </c>
      <c r="AD116">
        <v>409524.31133439631</v>
      </c>
      <c r="AE116">
        <v>406340.45215790469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-5.7239739765210677E-2</v>
      </c>
      <c r="BL116" s="9">
        <f t="shared" si="34"/>
        <v>2.6962791440325349E-2</v>
      </c>
      <c r="BM116" s="9">
        <f t="shared" si="34"/>
        <v>-3.4919863411783672E-2</v>
      </c>
      <c r="BN116" s="9">
        <f t="shared" si="34"/>
        <v>-0.38892785438017535</v>
      </c>
      <c r="BO116" s="9">
        <f t="shared" si="34"/>
        <v>2.5082397624691527E-2</v>
      </c>
      <c r="BP116" s="9">
        <f t="shared" si="34"/>
        <v>5.4208738549530837E-2</v>
      </c>
      <c r="BQ116" s="9">
        <f t="shared" si="34"/>
        <v>-5.4520469134252514E-2</v>
      </c>
      <c r="BR116" s="9">
        <f t="shared" si="34"/>
        <v>-8.4726787419650298E-2</v>
      </c>
      <c r="BS116" s="9">
        <f t="shared" si="34"/>
        <v>-1.7284023946362016E-2</v>
      </c>
      <c r="BT116" s="9">
        <f t="shared" si="34"/>
        <v>6.8081513606534541E-2</v>
      </c>
      <c r="BU116" s="9">
        <f t="shared" si="34"/>
        <v>4.1985949954836066E-2</v>
      </c>
      <c r="BV116" s="9">
        <f t="shared" ref="BV116:CC160" si="36">LN(T116/S116)</f>
        <v>2.51723098549002E-2</v>
      </c>
      <c r="BW116" s="9">
        <f t="shared" si="36"/>
        <v>2.6800865862734655E-2</v>
      </c>
      <c r="BX116" s="9">
        <f t="shared" si="36"/>
        <v>6.9607020986223983E-2</v>
      </c>
      <c r="BY116" s="9">
        <f t="shared" si="36"/>
        <v>-1.063904542649673E-2</v>
      </c>
      <c r="BZ116" s="9">
        <f t="shared" si="36"/>
        <v>1.9436801759733856E-2</v>
      </c>
      <c r="CA116" s="9">
        <f t="shared" si="35"/>
        <v>-1.4565334323084183E-3</v>
      </c>
      <c r="CB116" s="9">
        <f t="shared" si="35"/>
        <v>2.1174104133831476E-2</v>
      </c>
      <c r="CC116" s="9">
        <f t="shared" si="35"/>
        <v>-1.7691061783934484E-2</v>
      </c>
      <c r="CD116" s="9">
        <f t="shared" si="35"/>
        <v>1.7555859313727534E-2</v>
      </c>
      <c r="CE116" s="9">
        <f t="shared" si="35"/>
        <v>-7.2369809071916303E-4</v>
      </c>
      <c r="CF116" s="9">
        <f t="shared" si="35"/>
        <v>4.0593027958909109E-2</v>
      </c>
      <c r="CG116" s="9">
        <f t="shared" si="35"/>
        <v>-7.8049095424583548E-3</v>
      </c>
      <c r="CH116" s="9">
        <f t="shared" si="28"/>
        <v>9.1423804377018789E-2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4322444.2265632348</v>
      </c>
      <c r="D117" s="6">
        <f t="shared" si="23"/>
        <v>0</v>
      </c>
      <c r="E117" s="6">
        <f t="shared" si="24"/>
        <v>3984268.2647634475</v>
      </c>
      <c r="F117" s="15">
        <f t="shared" si="25"/>
        <v>0</v>
      </c>
      <c r="G117" s="6"/>
      <c r="H117">
        <v>497380.95866039081</v>
      </c>
      <c r="I117">
        <v>469399.66442520171</v>
      </c>
      <c r="J117">
        <v>480902.82092703809</v>
      </c>
      <c r="K117">
        <v>465431.68474675372</v>
      </c>
      <c r="L117">
        <v>306956.21020782262</v>
      </c>
      <c r="M117">
        <v>315409.64060304163</v>
      </c>
      <c r="N117">
        <v>331114.39499823051</v>
      </c>
      <c r="O117">
        <v>309679.39296061068</v>
      </c>
      <c r="P117">
        <v>282112.33024335618</v>
      </c>
      <c r="Q117">
        <v>282319.05165532557</v>
      </c>
      <c r="R117">
        <v>301247.08990168018</v>
      </c>
      <c r="S117">
        <v>318717.98902949173</v>
      </c>
      <c r="T117">
        <v>331190.98723690183</v>
      </c>
      <c r="U117">
        <v>342303.01748964039</v>
      </c>
      <c r="V117">
        <v>371049.03443982953</v>
      </c>
      <c r="W117">
        <v>367705.66174246318</v>
      </c>
      <c r="X117">
        <v>368097.42375883431</v>
      </c>
      <c r="Y117">
        <v>372284.4395855667</v>
      </c>
      <c r="Z117">
        <v>375526.2529900989</v>
      </c>
      <c r="AA117">
        <v>372904.95280763501</v>
      </c>
      <c r="AB117">
        <v>380208.64650811802</v>
      </c>
      <c r="AC117">
        <v>379516.71939874178</v>
      </c>
      <c r="AD117">
        <v>388303.69730310497</v>
      </c>
      <c r="AE117">
        <v>388833.33249603462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-5.7901680377156151E-2</v>
      </c>
      <c r="BL117" s="9">
        <f t="shared" si="37"/>
        <v>2.4210645684023122E-2</v>
      </c>
      <c r="BM117" s="9">
        <f t="shared" si="37"/>
        <v>-3.2699884972002782E-2</v>
      </c>
      <c r="BN117" s="9">
        <f t="shared" si="37"/>
        <v>-0.4162602295731862</v>
      </c>
      <c r="BO117" s="9">
        <f t="shared" si="37"/>
        <v>2.7167140682573802E-2</v>
      </c>
      <c r="BP117" s="9">
        <f t="shared" si="37"/>
        <v>4.8591679557437754E-2</v>
      </c>
      <c r="BQ117" s="9">
        <f t="shared" si="37"/>
        <v>-6.6926373841495496E-2</v>
      </c>
      <c r="BR117" s="9">
        <f t="shared" si="37"/>
        <v>-9.3232220232037435E-2</v>
      </c>
      <c r="BS117" s="9">
        <f t="shared" si="37"/>
        <v>7.324944283466022E-4</v>
      </c>
      <c r="BT117" s="9">
        <f t="shared" si="37"/>
        <v>6.4893004432041324E-2</v>
      </c>
      <c r="BU117" s="9">
        <f t="shared" si="37"/>
        <v>5.6375840174610461E-2</v>
      </c>
      <c r="BV117" s="9">
        <f t="shared" si="36"/>
        <v>3.8388544836464956E-2</v>
      </c>
      <c r="BW117" s="9">
        <f t="shared" si="36"/>
        <v>3.3001151141786159E-2</v>
      </c>
      <c r="BX117" s="9">
        <f t="shared" si="36"/>
        <v>8.0637861341744541E-2</v>
      </c>
      <c r="BY117" s="9">
        <f t="shared" si="36"/>
        <v>-9.0514362644914716E-3</v>
      </c>
      <c r="BZ117" s="9">
        <f t="shared" si="36"/>
        <v>1.0648556960671804E-3</v>
      </c>
      <c r="CA117" s="9">
        <f t="shared" si="35"/>
        <v>1.1310543033125328E-2</v>
      </c>
      <c r="CB117" s="9">
        <f t="shared" si="35"/>
        <v>8.6701988740891141E-3</v>
      </c>
      <c r="CC117" s="9">
        <f t="shared" si="35"/>
        <v>-7.0048145521468489E-3</v>
      </c>
      <c r="CD117" s="9">
        <f t="shared" si="35"/>
        <v>1.9396602832946433E-2</v>
      </c>
      <c r="CE117" s="9">
        <f t="shared" si="35"/>
        <v>-1.8215195430899417E-3</v>
      </c>
      <c r="CF117" s="9">
        <f t="shared" si="35"/>
        <v>2.2889106209908899E-2</v>
      </c>
      <c r="CG117" s="9">
        <f t="shared" si="35"/>
        <v>1.3630421782027441E-3</v>
      </c>
      <c r="CH117" s="9">
        <f t="shared" si="28"/>
        <v>9.7610386481259331E-2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4020355.4791349545</v>
      </c>
      <c r="D118" s="6">
        <f t="shared" si="23"/>
        <v>0</v>
      </c>
      <c r="E118" s="6">
        <f t="shared" si="24"/>
        <v>3751075.550744087</v>
      </c>
      <c r="F118" s="15">
        <f t="shared" si="25"/>
        <v>0</v>
      </c>
      <c r="G118" s="6"/>
      <c r="H118">
        <v>487625.59052452451</v>
      </c>
      <c r="I118">
        <v>461883.02178857301</v>
      </c>
      <c r="J118">
        <v>471442.54573912121</v>
      </c>
      <c r="K118">
        <v>459443.07497209043</v>
      </c>
      <c r="L118">
        <v>288623.68973908742</v>
      </c>
      <c r="M118">
        <v>297345.54102521058</v>
      </c>
      <c r="N118">
        <v>320836.62921269587</v>
      </c>
      <c r="O118">
        <v>297188.68422740331</v>
      </c>
      <c r="P118">
        <v>267847.07211999409</v>
      </c>
      <c r="Q118">
        <v>267517.4120020307</v>
      </c>
      <c r="R118">
        <v>284091.96882991999</v>
      </c>
      <c r="S118">
        <v>293536.98216845782</v>
      </c>
      <c r="T118">
        <v>296949.08056039008</v>
      </c>
      <c r="U118">
        <v>302613.80005373078</v>
      </c>
      <c r="V118">
        <v>323619.27117135382</v>
      </c>
      <c r="W118">
        <v>316848.9934991487</v>
      </c>
      <c r="X118">
        <v>318904.52234938153</v>
      </c>
      <c r="Y118">
        <v>317192.35461276321</v>
      </c>
      <c r="Z118">
        <v>312751.54758941231</v>
      </c>
      <c r="AA118">
        <v>304117.69433585089</v>
      </c>
      <c r="AB118">
        <v>312083.86977701978</v>
      </c>
      <c r="AC118">
        <v>299149.05192079023</v>
      </c>
      <c r="AD118">
        <v>307938.21593299398</v>
      </c>
      <c r="AE118">
        <v>303025.26275432581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-5.4236219418449874E-2</v>
      </c>
      <c r="BL118" s="9">
        <f t="shared" si="37"/>
        <v>2.0485581007375544E-2</v>
      </c>
      <c r="BM118" s="9">
        <f t="shared" si="37"/>
        <v>-2.578219103343142E-2</v>
      </c>
      <c r="BN118" s="9">
        <f t="shared" si="37"/>
        <v>-0.46489132140441913</v>
      </c>
      <c r="BO118" s="9">
        <f t="shared" si="37"/>
        <v>2.9771172329748477E-2</v>
      </c>
      <c r="BP118" s="9">
        <f t="shared" si="37"/>
        <v>7.6037149983054109E-2</v>
      </c>
      <c r="BQ118" s="9">
        <f t="shared" si="37"/>
        <v>-7.6564812798025128E-2</v>
      </c>
      <c r="BR118" s="9">
        <f t="shared" si="37"/>
        <v>-0.10395104629007082</v>
      </c>
      <c r="BS118" s="9">
        <f t="shared" si="37"/>
        <v>-1.2315354096368838E-3</v>
      </c>
      <c r="BT118" s="9">
        <f t="shared" si="37"/>
        <v>6.0113363832420517E-2</v>
      </c>
      <c r="BU118" s="9">
        <f t="shared" si="37"/>
        <v>3.2705615664941019E-2</v>
      </c>
      <c r="BV118" s="9">
        <f t="shared" si="36"/>
        <v>1.1557042868121229E-2</v>
      </c>
      <c r="BW118" s="9">
        <f t="shared" si="36"/>
        <v>1.889672707114869E-2</v>
      </c>
      <c r="BX118" s="9">
        <f t="shared" si="36"/>
        <v>6.7110330605925986E-2</v>
      </c>
      <c r="BY118" s="9">
        <f t="shared" si="36"/>
        <v>-2.1142436676814261E-2</v>
      </c>
      <c r="BZ118" s="9">
        <f t="shared" si="36"/>
        <v>6.4664558249581229E-3</v>
      </c>
      <c r="CA118" s="9">
        <f t="shared" si="35"/>
        <v>-5.3833682685934499E-3</v>
      </c>
      <c r="CB118" s="9">
        <f t="shared" si="35"/>
        <v>-1.4099289073944605E-2</v>
      </c>
      <c r="CC118" s="9">
        <f t="shared" si="35"/>
        <v>-2.7994318759612089E-2</v>
      </c>
      <c r="CD118" s="9">
        <f t="shared" si="35"/>
        <v>2.585718617089821E-2</v>
      </c>
      <c r="CE118" s="9">
        <f t="shared" si="35"/>
        <v>-4.2330014486058339E-2</v>
      </c>
      <c r="CF118" s="9">
        <f t="shared" si="35"/>
        <v>2.8957214643568534E-2</v>
      </c>
      <c r="CG118" s="9">
        <f t="shared" si="35"/>
        <v>-1.6082987770382095E-2</v>
      </c>
      <c r="CH118" s="9">
        <f t="shared" si="28"/>
        <v>0.10625503996337554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4749964.0137498323</v>
      </c>
      <c r="D119" s="6">
        <f t="shared" si="23"/>
        <v>0</v>
      </c>
      <c r="E119" s="6">
        <f t="shared" si="24"/>
        <v>4355780.2795909969</v>
      </c>
      <c r="F119" s="15">
        <f t="shared" si="25"/>
        <v>0</v>
      </c>
      <c r="G119" s="6"/>
      <c r="H119">
        <v>519903.27197637752</v>
      </c>
      <c r="I119">
        <v>492237.84190359508</v>
      </c>
      <c r="J119">
        <v>502870.45630943938</v>
      </c>
      <c r="K119">
        <v>486718.06092383532</v>
      </c>
      <c r="L119">
        <v>327334.2177319125</v>
      </c>
      <c r="M119">
        <v>340043.92845595739</v>
      </c>
      <c r="N119">
        <v>365265.19595843519</v>
      </c>
      <c r="O119">
        <v>350394.26025846647</v>
      </c>
      <c r="P119">
        <v>328597.59089653718</v>
      </c>
      <c r="Q119">
        <v>322744.19068336341</v>
      </c>
      <c r="R119">
        <v>348045.17580754822</v>
      </c>
      <c r="S119">
        <v>369699.82558589632</v>
      </c>
      <c r="T119">
        <v>378166.58624256792</v>
      </c>
      <c r="U119">
        <v>386245.92442146712</v>
      </c>
      <c r="V119">
        <v>418395.99722667038</v>
      </c>
      <c r="W119">
        <v>417374.20329170238</v>
      </c>
      <c r="X119">
        <v>422165.63978363969</v>
      </c>
      <c r="Y119">
        <v>425766.91610154067</v>
      </c>
      <c r="Z119">
        <v>422382.06153028528</v>
      </c>
      <c r="AA119">
        <v>420379.78365268919</v>
      </c>
      <c r="AB119">
        <v>435825.69771325769</v>
      </c>
      <c r="AC119">
        <v>439823.79462096363</v>
      </c>
      <c r="AD119">
        <v>458161.56016893598</v>
      </c>
      <c r="AE119">
        <v>459210.00870943698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-5.4680760655944821E-2</v>
      </c>
      <c r="BL119" s="9">
        <f t="shared" si="37"/>
        <v>2.1370576615249937E-2</v>
      </c>
      <c r="BM119" s="9">
        <f t="shared" si="37"/>
        <v>-3.2647569705205964E-2</v>
      </c>
      <c r="BN119" s="9">
        <f t="shared" si="37"/>
        <v>-0.39670330358515349</v>
      </c>
      <c r="BO119" s="9">
        <f t="shared" si="37"/>
        <v>3.8093089094124191E-2</v>
      </c>
      <c r="BP119" s="9">
        <f t="shared" si="37"/>
        <v>7.1548843426654532E-2</v>
      </c>
      <c r="BQ119" s="9">
        <f t="shared" si="37"/>
        <v>-4.1564675644970739E-2</v>
      </c>
      <c r="BR119" s="9">
        <f t="shared" si="37"/>
        <v>-6.4225104227377761E-2</v>
      </c>
      <c r="BS119" s="9">
        <f t="shared" si="37"/>
        <v>-1.7973844026901446E-2</v>
      </c>
      <c r="BT119" s="9">
        <f t="shared" si="37"/>
        <v>7.5472256755209591E-2</v>
      </c>
      <c r="BU119" s="9">
        <f t="shared" si="37"/>
        <v>6.0359107282389537E-2</v>
      </c>
      <c r="BV119" s="9">
        <f t="shared" si="36"/>
        <v>2.2643408712879509E-2</v>
      </c>
      <c r="BW119" s="9">
        <f t="shared" si="36"/>
        <v>2.1139473613286771E-2</v>
      </c>
      <c r="BX119" s="9">
        <f t="shared" si="36"/>
        <v>7.995406935043417E-2</v>
      </c>
      <c r="BY119" s="9">
        <f t="shared" si="36"/>
        <v>-2.4451564399524577E-3</v>
      </c>
      <c r="BZ119" s="9">
        <f t="shared" si="36"/>
        <v>1.1414558952092358E-2</v>
      </c>
      <c r="CA119" s="9">
        <f t="shared" si="35"/>
        <v>8.4943028699823557E-3</v>
      </c>
      <c r="CB119" s="9">
        <f t="shared" si="35"/>
        <v>-7.9817877070230935E-3</v>
      </c>
      <c r="CC119" s="9">
        <f t="shared" si="35"/>
        <v>-4.7517140374977217E-3</v>
      </c>
      <c r="CD119" s="9">
        <f t="shared" si="35"/>
        <v>3.6083838045637119E-2</v>
      </c>
      <c r="CE119" s="9">
        <f t="shared" si="35"/>
        <v>9.1317924032111464E-3</v>
      </c>
      <c r="CF119" s="9">
        <f t="shared" si="35"/>
        <v>4.0847693439036874E-2</v>
      </c>
      <c r="CG119" s="9">
        <f t="shared" si="35"/>
        <v>2.285767365281383E-3</v>
      </c>
      <c r="CH119" s="9">
        <f t="shared" si="28"/>
        <v>9.3906963057853468E-2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4685643.3931078287</v>
      </c>
      <c r="D120" s="6">
        <f t="shared" si="23"/>
        <v>0</v>
      </c>
      <c r="E120" s="6">
        <f t="shared" si="24"/>
        <v>4349959.8413065067</v>
      </c>
      <c r="F120" s="15">
        <f t="shared" si="25"/>
        <v>0</v>
      </c>
      <c r="G120" s="6"/>
      <c r="H120">
        <v>556545.20345966239</v>
      </c>
      <c r="I120">
        <v>534988.41671820299</v>
      </c>
      <c r="J120">
        <v>546242.77248663979</v>
      </c>
      <c r="K120">
        <v>518940.51821056311</v>
      </c>
      <c r="L120">
        <v>301192.9040452789</v>
      </c>
      <c r="M120">
        <v>326912.78417674109</v>
      </c>
      <c r="N120">
        <v>348940.88972574339</v>
      </c>
      <c r="O120">
        <v>336965.14338374062</v>
      </c>
      <c r="P120">
        <v>315163.8562765097</v>
      </c>
      <c r="Q120">
        <v>310834.11751181917</v>
      </c>
      <c r="R120">
        <v>336626.47771409072</v>
      </c>
      <c r="S120">
        <v>361016.03626036708</v>
      </c>
      <c r="T120">
        <v>366785.84718083608</v>
      </c>
      <c r="U120">
        <v>371116.2039259022</v>
      </c>
      <c r="V120">
        <v>399931.37545924011</v>
      </c>
      <c r="W120">
        <v>392592.98473810533</v>
      </c>
      <c r="X120">
        <v>396806.54286886583</v>
      </c>
      <c r="Y120">
        <v>382128.59481182322</v>
      </c>
      <c r="Z120">
        <v>378926.41905812011</v>
      </c>
      <c r="AA120">
        <v>380289.03141361917</v>
      </c>
      <c r="AB120">
        <v>381731.84277691127</v>
      </c>
      <c r="AC120">
        <v>372995.56302596832</v>
      </c>
      <c r="AD120">
        <v>388623.09715950012</v>
      </c>
      <c r="AE120">
        <v>381531.52319227398</v>
      </c>
      <c r="AF120" s="6"/>
      <c r="AG120" s="6"/>
      <c r="AH120" s="6"/>
      <c r="AI120" s="6">
        <f t="shared" si="33"/>
        <v>0</v>
      </c>
      <c r="AJ120" s="6">
        <f t="shared" si="33"/>
        <v>534988.41671820299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-3.9503299888720582E-2</v>
      </c>
      <c r="BL120" s="9">
        <f t="shared" si="37"/>
        <v>2.0818419508920702E-2</v>
      </c>
      <c r="BM120" s="9">
        <f t="shared" si="37"/>
        <v>-5.1274247036179617E-2</v>
      </c>
      <c r="BN120" s="9">
        <f t="shared" si="37"/>
        <v>-0.54403833143874336</v>
      </c>
      <c r="BO120" s="9">
        <f t="shared" si="37"/>
        <v>8.1942483565024579E-2</v>
      </c>
      <c r="BP120" s="9">
        <f t="shared" si="37"/>
        <v>6.5209117177666753E-2</v>
      </c>
      <c r="BQ120" s="9">
        <f t="shared" si="37"/>
        <v>-3.4923044537127787E-2</v>
      </c>
      <c r="BR120" s="9">
        <f t="shared" si="37"/>
        <v>-6.6886810671966612E-2</v>
      </c>
      <c r="BS120" s="9">
        <f t="shared" si="37"/>
        <v>-1.3833296562295417E-2</v>
      </c>
      <c r="BT120" s="9">
        <f t="shared" si="37"/>
        <v>7.9714555242286933E-2</v>
      </c>
      <c r="BU120" s="9">
        <f t="shared" si="37"/>
        <v>6.9948438204939636E-2</v>
      </c>
      <c r="BV120" s="9">
        <f t="shared" si="36"/>
        <v>1.5855775950805E-2</v>
      </c>
      <c r="BW120" s="9">
        <f t="shared" si="36"/>
        <v>1.1737076623055783E-2</v>
      </c>
      <c r="BX120" s="9">
        <f t="shared" si="36"/>
        <v>7.4777739343756353E-2</v>
      </c>
      <c r="BY120" s="9">
        <f t="shared" si="36"/>
        <v>-1.8519558081207803E-2</v>
      </c>
      <c r="BZ120" s="9">
        <f t="shared" si="36"/>
        <v>1.067545140307526E-2</v>
      </c>
      <c r="CA120" s="9">
        <f t="shared" si="35"/>
        <v>-3.7691676769059011E-2</v>
      </c>
      <c r="CB120" s="9">
        <f t="shared" si="35"/>
        <v>-8.4151463220878842E-3</v>
      </c>
      <c r="CC120" s="9">
        <f t="shared" si="35"/>
        <v>3.5895313187502011E-3</v>
      </c>
      <c r="CD120" s="9">
        <f t="shared" si="35"/>
        <v>3.7868072550453799E-3</v>
      </c>
      <c r="CE120" s="9">
        <f t="shared" si="35"/>
        <v>-2.3151855641940267E-2</v>
      </c>
      <c r="CF120" s="9">
        <f t="shared" si="35"/>
        <v>4.1043447825659427E-2</v>
      </c>
      <c r="CG120" s="9">
        <f t="shared" si="35"/>
        <v>-1.8416495115441439E-2</v>
      </c>
      <c r="CH120" s="9">
        <f t="shared" si="28"/>
        <v>0.1230332585836342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4118152.4374825153</v>
      </c>
      <c r="D121" s="6">
        <f t="shared" si="23"/>
        <v>0</v>
      </c>
      <c r="E121" s="6">
        <f t="shared" si="24"/>
        <v>3834841.6910553332</v>
      </c>
      <c r="F121" s="15">
        <f t="shared" si="25"/>
        <v>0</v>
      </c>
      <c r="G121" s="6"/>
      <c r="H121">
        <v>496891.6067513426</v>
      </c>
      <c r="I121">
        <v>471667.3597753311</v>
      </c>
      <c r="J121">
        <v>481330.45080877288</v>
      </c>
      <c r="K121">
        <v>469173.37316448789</v>
      </c>
      <c r="L121">
        <v>298769.3250422423</v>
      </c>
      <c r="M121">
        <v>301576.88614178362</v>
      </c>
      <c r="N121">
        <v>319068.44068225188</v>
      </c>
      <c r="O121">
        <v>298284.5547112127</v>
      </c>
      <c r="P121">
        <v>273673.42604784388</v>
      </c>
      <c r="Q121">
        <v>269676.42344549223</v>
      </c>
      <c r="R121">
        <v>288856.96265321481</v>
      </c>
      <c r="S121">
        <v>296298.0338329933</v>
      </c>
      <c r="T121">
        <v>304104.95419109322</v>
      </c>
      <c r="U121">
        <v>312388.15341610409</v>
      </c>
      <c r="V121">
        <v>337458.6678823026</v>
      </c>
      <c r="W121">
        <v>329864.43387816998</v>
      </c>
      <c r="X121">
        <v>334381.49226110138</v>
      </c>
      <c r="Y121">
        <v>327606.59394994628</v>
      </c>
      <c r="Z121">
        <v>326022.07872241799</v>
      </c>
      <c r="AA121">
        <v>326051.93494304433</v>
      </c>
      <c r="AB121">
        <v>325362.68556352501</v>
      </c>
      <c r="AC121">
        <v>317602.57602881553</v>
      </c>
      <c r="AD121">
        <v>323908.79315177927</v>
      </c>
      <c r="AE121">
        <v>319264.60190351849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-5.2097916346236763E-2</v>
      </c>
      <c r="BL121" s="9">
        <f t="shared" si="37"/>
        <v>2.0280051245813783E-2</v>
      </c>
      <c r="BM121" s="9">
        <f t="shared" si="37"/>
        <v>-2.5581676409587018E-2</v>
      </c>
      <c r="BN121" s="9">
        <f t="shared" si="37"/>
        <v>-0.45130057824519471</v>
      </c>
      <c r="BO121" s="9">
        <f t="shared" si="37"/>
        <v>9.3532082485559137E-3</v>
      </c>
      <c r="BP121" s="9">
        <f t="shared" si="37"/>
        <v>5.6380631629996125E-2</v>
      </c>
      <c r="BQ121" s="9">
        <f t="shared" si="37"/>
        <v>-6.7357714888816825E-2</v>
      </c>
      <c r="BR121" s="9">
        <f t="shared" si="37"/>
        <v>-8.6112392675748356E-2</v>
      </c>
      <c r="BS121" s="9">
        <f t="shared" si="37"/>
        <v>-1.4712711179999931E-2</v>
      </c>
      <c r="BT121" s="9">
        <f t="shared" si="37"/>
        <v>6.8708818052023848E-2</v>
      </c>
      <c r="BU121" s="9">
        <f t="shared" si="37"/>
        <v>2.5434192153276063E-2</v>
      </c>
      <c r="BV121" s="9">
        <f t="shared" si="36"/>
        <v>2.6007067046054967E-2</v>
      </c>
      <c r="BW121" s="9">
        <f t="shared" si="36"/>
        <v>2.6873610170395034E-2</v>
      </c>
      <c r="BX121" s="9">
        <f t="shared" si="36"/>
        <v>7.7196541235898544E-2</v>
      </c>
      <c r="BY121" s="9">
        <f t="shared" si="36"/>
        <v>-2.2761273652490473E-2</v>
      </c>
      <c r="BZ121" s="9">
        <f t="shared" si="36"/>
        <v>1.3600769943087484E-2</v>
      </c>
      <c r="CA121" s="9">
        <f t="shared" si="35"/>
        <v>-2.0469053741060662E-2</v>
      </c>
      <c r="CB121" s="9">
        <f t="shared" si="35"/>
        <v>-4.8483746129044008E-3</v>
      </c>
      <c r="CC121" s="9">
        <f t="shared" si="35"/>
        <v>9.1573103732098498E-5</v>
      </c>
      <c r="CD121" s="9">
        <f t="shared" si="35"/>
        <v>-2.1161626252615157E-3</v>
      </c>
      <c r="CE121" s="9">
        <f t="shared" si="35"/>
        <v>-2.4139675432202405E-2</v>
      </c>
      <c r="CF121" s="9">
        <f t="shared" si="35"/>
        <v>1.9661133283014227E-2</v>
      </c>
      <c r="CG121" s="9">
        <f t="shared" si="35"/>
        <v>-1.4441741531095434E-2</v>
      </c>
      <c r="CH121" s="9">
        <f t="shared" si="28"/>
        <v>0.10212140072112864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4421409.8530340074</v>
      </c>
      <c r="D122" s="6">
        <f t="shared" si="23"/>
        <v>0</v>
      </c>
      <c r="E122" s="6">
        <f t="shared" si="24"/>
        <v>4086432.63677003</v>
      </c>
      <c r="F122" s="15">
        <f t="shared" si="25"/>
        <v>0</v>
      </c>
      <c r="G122" s="6"/>
      <c r="H122">
        <v>496045.11764824402</v>
      </c>
      <c r="I122">
        <v>468481.18571467273</v>
      </c>
      <c r="J122">
        <v>479662.01197445311</v>
      </c>
      <c r="K122">
        <v>459690.71002419741</v>
      </c>
      <c r="L122">
        <v>305654.33511460491</v>
      </c>
      <c r="M122">
        <v>314503.33475021803</v>
      </c>
      <c r="N122">
        <v>339119.73589613748</v>
      </c>
      <c r="O122">
        <v>329194.24071114621</v>
      </c>
      <c r="P122">
        <v>299824.64023449708</v>
      </c>
      <c r="Q122">
        <v>302898.70609220129</v>
      </c>
      <c r="R122">
        <v>316345.62353337317</v>
      </c>
      <c r="S122">
        <v>341533.57857290353</v>
      </c>
      <c r="T122">
        <v>357606.33126057091</v>
      </c>
      <c r="U122">
        <v>366943.52879306272</v>
      </c>
      <c r="V122">
        <v>398764.40155795089</v>
      </c>
      <c r="W122">
        <v>399823.03680101491</v>
      </c>
      <c r="X122">
        <v>391628.42397587898</v>
      </c>
      <c r="Y122">
        <v>387174.88045228488</v>
      </c>
      <c r="Z122">
        <v>383313.87826960039</v>
      </c>
      <c r="AA122">
        <v>378954.64234222512</v>
      </c>
      <c r="AB122">
        <v>388361.28954936902</v>
      </c>
      <c r="AC122">
        <v>369851.99937627238</v>
      </c>
      <c r="AD122">
        <v>381443.59397444932</v>
      </c>
      <c r="AE122">
        <v>381135.19556042348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0</v>
      </c>
      <c r="AM122" s="6">
        <f t="shared" si="33"/>
        <v>0</v>
      </c>
      <c r="AN122" s="6">
        <f t="shared" si="33"/>
        <v>0</v>
      </c>
      <c r="AO122" s="6">
        <f t="shared" si="33"/>
        <v>0</v>
      </c>
      <c r="AP122" s="6">
        <f t="shared" si="33"/>
        <v>0</v>
      </c>
      <c r="AQ122" s="6">
        <f t="shared" si="33"/>
        <v>0</v>
      </c>
      <c r="AR122" s="6">
        <f t="shared" si="33"/>
        <v>0</v>
      </c>
      <c r="AS122" s="6">
        <f t="shared" si="33"/>
        <v>0</v>
      </c>
      <c r="AT122" s="6">
        <f t="shared" si="38"/>
        <v>0</v>
      </c>
      <c r="AU122" s="6">
        <f t="shared" si="38"/>
        <v>0</v>
      </c>
      <c r="AV122" s="6">
        <f t="shared" si="38"/>
        <v>0</v>
      </c>
      <c r="AW122" s="6">
        <f t="shared" si="38"/>
        <v>0</v>
      </c>
      <c r="AX122" s="6">
        <f t="shared" si="38"/>
        <v>0</v>
      </c>
      <c r="AY122" s="6">
        <f t="shared" si="31"/>
        <v>0</v>
      </c>
      <c r="AZ122" s="6">
        <f t="shared" si="31"/>
        <v>0</v>
      </c>
      <c r="BA122" s="6">
        <f t="shared" si="31"/>
        <v>0</v>
      </c>
      <c r="BB122" s="6">
        <f t="shared" si="31"/>
        <v>0</v>
      </c>
      <c r="BC122" s="6">
        <f t="shared" si="31"/>
        <v>0</v>
      </c>
      <c r="BD122" s="6">
        <f t="shared" si="31"/>
        <v>0</v>
      </c>
      <c r="BE122" s="6">
        <f t="shared" si="31"/>
        <v>0</v>
      </c>
      <c r="BF122" s="6">
        <f t="shared" si="31"/>
        <v>0</v>
      </c>
      <c r="BG122" s="6"/>
      <c r="BJ122" s="9"/>
      <c r="BK122" s="9">
        <f t="shared" si="37"/>
        <v>-5.7170943276366404E-2</v>
      </c>
      <c r="BL122" s="9">
        <f t="shared" si="37"/>
        <v>2.3585771845659905E-2</v>
      </c>
      <c r="BM122" s="9">
        <f t="shared" si="37"/>
        <v>-4.2527820329057414E-2</v>
      </c>
      <c r="BN122" s="9">
        <f t="shared" si="37"/>
        <v>-0.40809905419073988</v>
      </c>
      <c r="BO122" s="9">
        <f t="shared" si="37"/>
        <v>2.8539839785573305E-2</v>
      </c>
      <c r="BP122" s="9">
        <f t="shared" si="37"/>
        <v>7.5358568828709671E-2</v>
      </c>
      <c r="BQ122" s="9">
        <f t="shared" si="37"/>
        <v>-2.9705274404544433E-2</v>
      </c>
      <c r="BR122" s="9">
        <f t="shared" si="37"/>
        <v>-9.3450202649001904E-2</v>
      </c>
      <c r="BS122" s="9">
        <f t="shared" si="37"/>
        <v>1.0200675092717605E-2</v>
      </c>
      <c r="BT122" s="9">
        <f t="shared" si="37"/>
        <v>4.3436914950530106E-2</v>
      </c>
      <c r="BU122" s="9">
        <f t="shared" si="37"/>
        <v>7.661063964928555E-2</v>
      </c>
      <c r="BV122" s="9">
        <f t="shared" si="36"/>
        <v>4.5986747118695506E-2</v>
      </c>
      <c r="BW122" s="9">
        <f t="shared" si="36"/>
        <v>2.5775215706518136E-2</v>
      </c>
      <c r="BX122" s="9">
        <f t="shared" si="36"/>
        <v>8.3162806490095179E-2</v>
      </c>
      <c r="BY122" s="9">
        <f t="shared" si="36"/>
        <v>2.6512710126168413E-3</v>
      </c>
      <c r="BZ122" s="9">
        <f t="shared" si="36"/>
        <v>-2.0708548988912206E-2</v>
      </c>
      <c r="CA122" s="9">
        <f t="shared" si="35"/>
        <v>-1.1437013797325835E-2</v>
      </c>
      <c r="CB122" s="9">
        <f t="shared" si="35"/>
        <v>-1.0022299371920585E-2</v>
      </c>
      <c r="CC122" s="9">
        <f t="shared" si="35"/>
        <v>-1.1437658337825604E-2</v>
      </c>
      <c r="CD122" s="9">
        <f t="shared" si="35"/>
        <v>2.4519544273158948E-2</v>
      </c>
      <c r="CE122" s="9">
        <f t="shared" si="35"/>
        <v>-4.8833141065897506E-2</v>
      </c>
      <c r="CF122" s="9">
        <f t="shared" si="35"/>
        <v>3.0860062584649288E-2</v>
      </c>
      <c r="CG122" s="9">
        <f t="shared" si="35"/>
        <v>-8.0883034008060405E-4</v>
      </c>
      <c r="CH122" s="9">
        <f t="shared" si="28"/>
        <v>9.7131584775760837E-2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4658929.1094781561</v>
      </c>
      <c r="D123" s="6">
        <f t="shared" si="23"/>
        <v>0</v>
      </c>
      <c r="E123" s="6">
        <f t="shared" si="24"/>
        <v>4316348.7788645728</v>
      </c>
      <c r="F123" s="15">
        <f t="shared" si="25"/>
        <v>0</v>
      </c>
      <c r="G123" s="6"/>
      <c r="H123">
        <v>529561.71830235294</v>
      </c>
      <c r="I123">
        <v>495166.44885094807</v>
      </c>
      <c r="J123">
        <v>511543.38107561052</v>
      </c>
      <c r="K123">
        <v>488578.05863181473</v>
      </c>
      <c r="L123">
        <v>342849.9072653327</v>
      </c>
      <c r="M123">
        <v>347635.92346450262</v>
      </c>
      <c r="N123">
        <v>371997.51755920419</v>
      </c>
      <c r="O123">
        <v>353757.44426405762</v>
      </c>
      <c r="P123">
        <v>324597.92727016559</v>
      </c>
      <c r="Q123">
        <v>321607.29496897408</v>
      </c>
      <c r="R123">
        <v>342552.86420784541</v>
      </c>
      <c r="S123">
        <v>360638.47818135732</v>
      </c>
      <c r="T123">
        <v>363916.50843864959</v>
      </c>
      <c r="U123">
        <v>369794.55825394852</v>
      </c>
      <c r="V123">
        <v>394055.84841303207</v>
      </c>
      <c r="W123">
        <v>387006.14709912828</v>
      </c>
      <c r="X123">
        <v>392423.32210827043</v>
      </c>
      <c r="Y123">
        <v>384624.84553293913</v>
      </c>
      <c r="Z123">
        <v>387536.72111785511</v>
      </c>
      <c r="AA123">
        <v>383800.91930126748</v>
      </c>
      <c r="AB123">
        <v>388611.96321433509</v>
      </c>
      <c r="AC123">
        <v>387970.40162730019</v>
      </c>
      <c r="AD123">
        <v>393498.03961995762</v>
      </c>
      <c r="AE123">
        <v>385508.71179659409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0</v>
      </c>
      <c r="AM123" s="6">
        <f t="shared" si="33"/>
        <v>0</v>
      </c>
      <c r="AN123" s="6">
        <f t="shared" si="33"/>
        <v>0</v>
      </c>
      <c r="AO123" s="6">
        <f t="shared" si="33"/>
        <v>0</v>
      </c>
      <c r="AP123" s="6">
        <f t="shared" si="33"/>
        <v>0</v>
      </c>
      <c r="AQ123" s="6">
        <f t="shared" si="33"/>
        <v>0</v>
      </c>
      <c r="AR123" s="6">
        <f t="shared" si="33"/>
        <v>0</v>
      </c>
      <c r="AS123" s="6">
        <f t="shared" si="33"/>
        <v>0</v>
      </c>
      <c r="AT123" s="6">
        <f t="shared" si="38"/>
        <v>0</v>
      </c>
      <c r="AU123" s="6">
        <f t="shared" si="38"/>
        <v>0</v>
      </c>
      <c r="AV123" s="6">
        <f t="shared" si="38"/>
        <v>0</v>
      </c>
      <c r="AW123" s="6">
        <f t="shared" si="38"/>
        <v>0</v>
      </c>
      <c r="AX123" s="6">
        <f t="shared" si="38"/>
        <v>0</v>
      </c>
      <c r="AY123" s="6">
        <f t="shared" si="31"/>
        <v>0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-6.7155751487067386E-2</v>
      </c>
      <c r="BL123" s="9">
        <f t="shared" si="37"/>
        <v>3.2538426931599709E-2</v>
      </c>
      <c r="BM123" s="9">
        <f t="shared" si="37"/>
        <v>-4.5933142074112122E-2</v>
      </c>
      <c r="BN123" s="9">
        <f t="shared" si="37"/>
        <v>-0.35420648795970899</v>
      </c>
      <c r="BO123" s="9">
        <f t="shared" si="37"/>
        <v>1.3862971938784281E-2</v>
      </c>
      <c r="BP123" s="9">
        <f t="shared" si="37"/>
        <v>6.773144583556176E-2</v>
      </c>
      <c r="BQ123" s="9">
        <f t="shared" si="37"/>
        <v>-5.0275688430912957E-2</v>
      </c>
      <c r="BR123" s="9">
        <f t="shared" si="37"/>
        <v>-8.6024223021241755E-2</v>
      </c>
      <c r="BS123" s="9">
        <f t="shared" si="37"/>
        <v>-9.2560491619944254E-3</v>
      </c>
      <c r="BT123" s="9">
        <f t="shared" si="37"/>
        <v>6.3094773435162857E-2</v>
      </c>
      <c r="BU123" s="9">
        <f t="shared" si="37"/>
        <v>5.1450017226369715E-2</v>
      </c>
      <c r="BV123" s="9">
        <f t="shared" si="36"/>
        <v>9.0484578352531906E-3</v>
      </c>
      <c r="BW123" s="9">
        <f t="shared" si="36"/>
        <v>1.6023134563162875E-2</v>
      </c>
      <c r="BX123" s="9">
        <f t="shared" si="36"/>
        <v>6.3545043025206846E-2</v>
      </c>
      <c r="BY123" s="9">
        <f t="shared" si="36"/>
        <v>-1.8052069613232562E-2</v>
      </c>
      <c r="BZ123" s="9">
        <f t="shared" si="36"/>
        <v>1.3900583571021091E-2</v>
      </c>
      <c r="CA123" s="9">
        <f t="shared" si="35"/>
        <v>-2.007272841392246E-2</v>
      </c>
      <c r="CB123" s="9">
        <f t="shared" si="35"/>
        <v>7.5421764408636505E-3</v>
      </c>
      <c r="CC123" s="9">
        <f t="shared" si="35"/>
        <v>-9.6866296466906563E-3</v>
      </c>
      <c r="CD123" s="9">
        <f t="shared" si="35"/>
        <v>1.2457343057814934E-2</v>
      </c>
      <c r="CE123" s="9">
        <f t="shared" si="35"/>
        <v>-1.6522696420506701E-3</v>
      </c>
      <c r="CF123" s="9">
        <f t="shared" si="35"/>
        <v>1.4147033691223911E-2</v>
      </c>
      <c r="CG123" s="9">
        <f t="shared" si="35"/>
        <v>-2.0512294496782872E-2</v>
      </c>
      <c r="CH123" s="9">
        <f t="shared" si="28"/>
        <v>8.4317485200196496E-2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3928328.8788752747</v>
      </c>
      <c r="D124" s="6">
        <f t="shared" si="23"/>
        <v>0</v>
      </c>
      <c r="E124" s="6">
        <f t="shared" si="24"/>
        <v>3676936.1035591778</v>
      </c>
      <c r="F124" s="15">
        <f t="shared" si="25"/>
        <v>0</v>
      </c>
      <c r="G124" s="6"/>
      <c r="H124">
        <v>492464.11512992578</v>
      </c>
      <c r="I124">
        <v>465862.20847559167</v>
      </c>
      <c r="J124">
        <v>477392.66141184611</v>
      </c>
      <c r="K124">
        <v>454975.06067727762</v>
      </c>
      <c r="L124">
        <v>290307.26388748823</v>
      </c>
      <c r="M124">
        <v>292364.6943574794</v>
      </c>
      <c r="N124">
        <v>307195.19130302471</v>
      </c>
      <c r="O124">
        <v>287647.2517730908</v>
      </c>
      <c r="P124">
        <v>255779.31166728699</v>
      </c>
      <c r="Q124">
        <v>250600.19655447459</v>
      </c>
      <c r="R124">
        <v>269989.54110633221</v>
      </c>
      <c r="S124">
        <v>279660.59500874922</v>
      </c>
      <c r="T124">
        <v>283158.59157478297</v>
      </c>
      <c r="U124">
        <v>289522.77444076509</v>
      </c>
      <c r="V124">
        <v>307058.54217441188</v>
      </c>
      <c r="W124">
        <v>304078.38914393861</v>
      </c>
      <c r="X124">
        <v>302834.95674640959</v>
      </c>
      <c r="Y124">
        <v>299506.45678513881</v>
      </c>
      <c r="Z124">
        <v>292755.29877081088</v>
      </c>
      <c r="AA124">
        <v>295887.10253060429</v>
      </c>
      <c r="AB124">
        <v>292792.53475888271</v>
      </c>
      <c r="AC124">
        <v>283966.40874548629</v>
      </c>
      <c r="AD124">
        <v>283562.22776617261</v>
      </c>
      <c r="AE124">
        <v>279964.31448254659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-5.553169484296909E-2</v>
      </c>
      <c r="BL124" s="9">
        <f t="shared" si="37"/>
        <v>2.4449441362104921E-2</v>
      </c>
      <c r="BM124" s="9">
        <f t="shared" si="37"/>
        <v>-4.8096736045868178E-2</v>
      </c>
      <c r="BN124" s="9">
        <f t="shared" si="37"/>
        <v>-0.4493027130298447</v>
      </c>
      <c r="BO124" s="9">
        <f t="shared" si="37"/>
        <v>7.0620835333752687E-3</v>
      </c>
      <c r="BP124" s="9">
        <f t="shared" si="37"/>
        <v>4.9481371586562219E-2</v>
      </c>
      <c r="BQ124" s="9">
        <f t="shared" si="37"/>
        <v>-6.5748438642263402E-2</v>
      </c>
      <c r="BR124" s="9">
        <f t="shared" si="37"/>
        <v>-0.11741990030905476</v>
      </c>
      <c r="BS124" s="9">
        <f t="shared" si="37"/>
        <v>-2.0456182092064557E-2</v>
      </c>
      <c r="BT124" s="9">
        <f t="shared" si="37"/>
        <v>7.4524394807724104E-2</v>
      </c>
      <c r="BU124" s="9">
        <f t="shared" si="37"/>
        <v>3.5193485620343079E-2</v>
      </c>
      <c r="BV124" s="9">
        <f t="shared" si="36"/>
        <v>1.2430427712976533E-2</v>
      </c>
      <c r="BW124" s="9">
        <f t="shared" si="36"/>
        <v>2.2226827169844188E-2</v>
      </c>
      <c r="BX124" s="9">
        <f t="shared" si="36"/>
        <v>5.8804458421777499E-2</v>
      </c>
      <c r="BY124" s="9">
        <f t="shared" si="36"/>
        <v>-9.7528933374081139E-3</v>
      </c>
      <c r="BZ124" s="9">
        <f t="shared" si="36"/>
        <v>-4.0975672910258066E-3</v>
      </c>
      <c r="CA124" s="9">
        <f t="shared" si="35"/>
        <v>-1.1051984030220363E-2</v>
      </c>
      <c r="CB124" s="9">
        <f t="shared" si="35"/>
        <v>-2.2798873571450239E-2</v>
      </c>
      <c r="CC124" s="9">
        <f t="shared" si="35"/>
        <v>1.0640868899330549E-2</v>
      </c>
      <c r="CD124" s="9">
        <f t="shared" si="35"/>
        <v>-1.051368547898523E-2</v>
      </c>
      <c r="CE124" s="9">
        <f t="shared" si="35"/>
        <v>-3.0608333619562951E-2</v>
      </c>
      <c r="CF124" s="9">
        <f t="shared" si="35"/>
        <v>-1.4243547255379805E-3</v>
      </c>
      <c r="CG124" s="9">
        <f t="shared" si="35"/>
        <v>-1.276945060455012E-2</v>
      </c>
      <c r="CH124" s="9">
        <f t="shared" si="28"/>
        <v>0.10180324315977246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4466367.7409989992</v>
      </c>
      <c r="D125" s="6">
        <f t="shared" si="23"/>
        <v>0</v>
      </c>
      <c r="E125" s="6">
        <f t="shared" si="24"/>
        <v>4126877.0646020798</v>
      </c>
      <c r="F125" s="15">
        <f t="shared" si="25"/>
        <v>0</v>
      </c>
      <c r="G125" s="6"/>
      <c r="H125">
        <v>499405.41888947948</v>
      </c>
      <c r="I125">
        <v>478323.22215170559</v>
      </c>
      <c r="J125">
        <v>480071.63444922329</v>
      </c>
      <c r="K125">
        <v>473978.05274206062</v>
      </c>
      <c r="L125">
        <v>290438.19099494658</v>
      </c>
      <c r="M125">
        <v>311922.34430796019</v>
      </c>
      <c r="N125">
        <v>338236.18682309688</v>
      </c>
      <c r="O125">
        <v>334392.45146086492</v>
      </c>
      <c r="P125">
        <v>306730.58626745507</v>
      </c>
      <c r="Q125">
        <v>306277.25389996369</v>
      </c>
      <c r="R125">
        <v>335176.58823543577</v>
      </c>
      <c r="S125">
        <v>355751.17858980491</v>
      </c>
      <c r="T125">
        <v>365500.96157031169</v>
      </c>
      <c r="U125">
        <v>373994.58038331138</v>
      </c>
      <c r="V125">
        <v>398499.9203906536</v>
      </c>
      <c r="W125">
        <v>397414.10784333828</v>
      </c>
      <c r="X125">
        <v>391503.88142039842</v>
      </c>
      <c r="Y125">
        <v>389759.0829362449</v>
      </c>
      <c r="Z125">
        <v>386464.10799581901</v>
      </c>
      <c r="AA125">
        <v>379120.00996449642</v>
      </c>
      <c r="AB125">
        <v>388410.92251788609</v>
      </c>
      <c r="AC125">
        <v>380458.34102411242</v>
      </c>
      <c r="AD125">
        <v>389628.71303904388</v>
      </c>
      <c r="AE125">
        <v>382922.79919777031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-4.3131527643332342E-2</v>
      </c>
      <c r="BL125" s="9">
        <f t="shared" si="37"/>
        <v>3.6486302594809345E-3</v>
      </c>
      <c r="BM125" s="9">
        <f t="shared" si="37"/>
        <v>-1.2774312811715443E-2</v>
      </c>
      <c r="BN125" s="9">
        <f t="shared" si="37"/>
        <v>-0.48977023239683132</v>
      </c>
      <c r="BO125" s="9">
        <f t="shared" si="37"/>
        <v>7.1363474386450881E-2</v>
      </c>
      <c r="BP125" s="9">
        <f t="shared" si="37"/>
        <v>8.0990168653991168E-2</v>
      </c>
      <c r="BQ125" s="9">
        <f t="shared" si="37"/>
        <v>-1.1429121461583177E-2</v>
      </c>
      <c r="BR125" s="9">
        <f t="shared" si="37"/>
        <v>-8.6345514436614923E-2</v>
      </c>
      <c r="BS125" s="9">
        <f t="shared" si="37"/>
        <v>-1.4790429108014033E-3</v>
      </c>
      <c r="BT125" s="9">
        <f t="shared" si="37"/>
        <v>9.016677177658286E-2</v>
      </c>
      <c r="BU125" s="9">
        <f t="shared" si="37"/>
        <v>5.9574027934169077E-2</v>
      </c>
      <c r="BV125" s="9">
        <f t="shared" si="36"/>
        <v>2.7037360085179984E-2</v>
      </c>
      <c r="BW125" s="9">
        <f t="shared" si="36"/>
        <v>2.2972396334125452E-2</v>
      </c>
      <c r="BX125" s="9">
        <f t="shared" si="36"/>
        <v>6.3465992101912699E-2</v>
      </c>
      <c r="BY125" s="9">
        <f t="shared" si="36"/>
        <v>-2.7284686094530279E-3</v>
      </c>
      <c r="BZ125" s="9">
        <f t="shared" si="36"/>
        <v>-1.4983400238223189E-2</v>
      </c>
      <c r="CA125" s="9">
        <f t="shared" si="35"/>
        <v>-4.466617424811541E-3</v>
      </c>
      <c r="CB125" s="9">
        <f t="shared" si="35"/>
        <v>-8.4898126463232339E-3</v>
      </c>
      <c r="CC125" s="9">
        <f t="shared" si="35"/>
        <v>-1.9186195596367923E-2</v>
      </c>
      <c r="CD125" s="9">
        <f t="shared" si="35"/>
        <v>2.4211053906919841E-2</v>
      </c>
      <c r="CE125" s="9">
        <f t="shared" si="35"/>
        <v>-2.0687171366572717E-2</v>
      </c>
      <c r="CF125" s="9">
        <f t="shared" si="35"/>
        <v>2.381758133536746E-2</v>
      </c>
      <c r="CG125" s="9">
        <f t="shared" si="35"/>
        <v>-1.7360867629551052E-2</v>
      </c>
      <c r="CH125" s="9">
        <f t="shared" si="28"/>
        <v>0.11233597231028072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4992351.6751339091</v>
      </c>
      <c r="D126" s="6">
        <f t="shared" si="23"/>
        <v>4992351.6751339091</v>
      </c>
      <c r="E126" s="6">
        <f t="shared" si="24"/>
        <v>4660163.9412986441</v>
      </c>
      <c r="F126" s="15">
        <f t="shared" si="25"/>
        <v>4660163.9412986441</v>
      </c>
      <c r="G126" s="6"/>
      <c r="H126">
        <v>596398.36288734677</v>
      </c>
      <c r="I126">
        <v>561155.49114466039</v>
      </c>
      <c r="J126">
        <v>568501.04888853047</v>
      </c>
      <c r="K126">
        <v>555602.4443630313</v>
      </c>
      <c r="L126">
        <v>339570.64255358448</v>
      </c>
      <c r="M126">
        <v>366943.53826730081</v>
      </c>
      <c r="N126">
        <v>396828.62448215007</v>
      </c>
      <c r="O126">
        <v>391709.01276377001</v>
      </c>
      <c r="P126">
        <v>359528.52413765341</v>
      </c>
      <c r="Q126">
        <v>353621.64034525678</v>
      </c>
      <c r="R126">
        <v>369781.13098139298</v>
      </c>
      <c r="S126">
        <v>379447.26411237702</v>
      </c>
      <c r="T126">
        <v>377548.80644013191</v>
      </c>
      <c r="U126">
        <v>382672.48456214461</v>
      </c>
      <c r="V126">
        <v>406616.23817657662</v>
      </c>
      <c r="W126">
        <v>397929.90740302519</v>
      </c>
      <c r="X126">
        <v>395245.1767287078</v>
      </c>
      <c r="Y126">
        <v>393652.41953407502</v>
      </c>
      <c r="Z126">
        <v>388330.47595725418</v>
      </c>
      <c r="AA126">
        <v>377091.8351124312</v>
      </c>
      <c r="AB126">
        <v>384678.53129544709</v>
      </c>
      <c r="AC126">
        <v>374322.99646917742</v>
      </c>
      <c r="AD126">
        <v>375435.93995645939</v>
      </c>
      <c r="AE126">
        <v>372898.97725633881</v>
      </c>
      <c r="AF126" s="6"/>
      <c r="AG126" s="6"/>
      <c r="AH126" s="6"/>
      <c r="AI126" s="6">
        <f t="shared" si="33"/>
        <v>596398.36288734677</v>
      </c>
      <c r="AJ126" s="6">
        <f t="shared" si="33"/>
        <v>561155.49114466039</v>
      </c>
      <c r="AK126" s="6">
        <f t="shared" si="33"/>
        <v>568501.04888853047</v>
      </c>
      <c r="AL126" s="6">
        <f t="shared" si="33"/>
        <v>555602.4443630313</v>
      </c>
      <c r="AM126" s="6">
        <f t="shared" si="33"/>
        <v>0</v>
      </c>
      <c r="AN126" s="6">
        <f t="shared" si="33"/>
        <v>366943.53826730081</v>
      </c>
      <c r="AO126" s="6">
        <f t="shared" si="33"/>
        <v>396828.62448215007</v>
      </c>
      <c r="AP126" s="6">
        <f t="shared" si="33"/>
        <v>391709.01276377001</v>
      </c>
      <c r="AQ126" s="6">
        <f t="shared" si="33"/>
        <v>359528.52413765341</v>
      </c>
      <c r="AR126" s="6">
        <f t="shared" si="33"/>
        <v>353621.64034525678</v>
      </c>
      <c r="AS126" s="6">
        <f t="shared" si="33"/>
        <v>0</v>
      </c>
      <c r="AT126" s="6">
        <f t="shared" si="38"/>
        <v>0</v>
      </c>
      <c r="AU126" s="6">
        <f t="shared" si="38"/>
        <v>0</v>
      </c>
      <c r="AV126" s="6">
        <f t="shared" si="38"/>
        <v>0</v>
      </c>
      <c r="AW126" s="6">
        <f t="shared" si="38"/>
        <v>0</v>
      </c>
      <c r="AX126" s="6">
        <f t="shared" si="38"/>
        <v>0</v>
      </c>
      <c r="AY126" s="6">
        <f t="shared" si="38"/>
        <v>0</v>
      </c>
      <c r="AZ126" s="6">
        <f t="shared" si="38"/>
        <v>0</v>
      </c>
      <c r="BA126" s="6">
        <f t="shared" si="38"/>
        <v>0</v>
      </c>
      <c r="BB126" s="6">
        <f t="shared" si="38"/>
        <v>0</v>
      </c>
      <c r="BC126" s="6">
        <f t="shared" si="38"/>
        <v>0</v>
      </c>
      <c r="BD126" s="6">
        <f t="shared" si="39"/>
        <v>0</v>
      </c>
      <c r="BE126" s="6">
        <f t="shared" si="39"/>
        <v>0</v>
      </c>
      <c r="BF126" s="6">
        <f t="shared" si="39"/>
        <v>0</v>
      </c>
      <c r="BG126" s="6"/>
      <c r="BJ126" s="9"/>
      <c r="BK126" s="9">
        <f t="shared" si="37"/>
        <v>-6.0910802961193666E-2</v>
      </c>
      <c r="BL126" s="9">
        <f t="shared" si="37"/>
        <v>1.3005123264909116E-2</v>
      </c>
      <c r="BM126" s="9">
        <f t="shared" si="37"/>
        <v>-2.2950147827489224E-2</v>
      </c>
      <c r="BN126" s="9">
        <f t="shared" si="37"/>
        <v>-0.49237100680472712</v>
      </c>
      <c r="BO126" s="9">
        <f t="shared" si="37"/>
        <v>7.7525985968571395E-2</v>
      </c>
      <c r="BP126" s="9">
        <f t="shared" si="37"/>
        <v>7.82965215848936E-2</v>
      </c>
      <c r="BQ126" s="9">
        <f t="shared" si="37"/>
        <v>-1.2985261360160066E-2</v>
      </c>
      <c r="BR126" s="9">
        <f t="shared" si="37"/>
        <v>-8.5725731831458804E-2</v>
      </c>
      <c r="BS126" s="9">
        <f t="shared" si="37"/>
        <v>-1.6565988966858194E-2</v>
      </c>
      <c r="BT126" s="9">
        <f t="shared" si="37"/>
        <v>4.4683763760311454E-2</v>
      </c>
      <c r="BU126" s="9">
        <f t="shared" si="37"/>
        <v>2.5804332961349125E-2</v>
      </c>
      <c r="BV126" s="9">
        <f t="shared" si="36"/>
        <v>-5.0157767687669698E-3</v>
      </c>
      <c r="BW126" s="9">
        <f t="shared" si="36"/>
        <v>1.3479642740278729E-2</v>
      </c>
      <c r="BX126" s="9">
        <f t="shared" si="36"/>
        <v>6.0690345230732447E-2</v>
      </c>
      <c r="BY126" s="9">
        <f t="shared" si="36"/>
        <v>-2.1593959163984232E-2</v>
      </c>
      <c r="BZ126" s="9">
        <f t="shared" si="36"/>
        <v>-6.7696047969889534E-3</v>
      </c>
      <c r="CA126" s="9">
        <f t="shared" si="35"/>
        <v>-4.0379369041752562E-3</v>
      </c>
      <c r="CB126" s="9">
        <f t="shared" si="35"/>
        <v>-1.3611616766393031E-2</v>
      </c>
      <c r="CC126" s="9">
        <f t="shared" si="35"/>
        <v>-2.9367967008252317E-2</v>
      </c>
      <c r="CD126" s="9">
        <f t="shared" si="35"/>
        <v>1.9919249600198152E-2</v>
      </c>
      <c r="CE126" s="9">
        <f t="shared" si="35"/>
        <v>-2.7288950220268553E-2</v>
      </c>
      <c r="CF126" s="9">
        <f t="shared" si="35"/>
        <v>2.9688057071429606E-3</v>
      </c>
      <c r="CG126" s="9">
        <f t="shared" si="35"/>
        <v>-6.7803128278499164E-3</v>
      </c>
      <c r="CH126" s="9">
        <f t="shared" si="28"/>
        <v>0.11006295821058511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4466699.6940058041</v>
      </c>
      <c r="D127" s="6">
        <f t="shared" si="23"/>
        <v>0</v>
      </c>
      <c r="E127" s="6">
        <f t="shared" si="24"/>
        <v>4095430.403601144</v>
      </c>
      <c r="F127" s="15">
        <f t="shared" si="25"/>
        <v>0</v>
      </c>
      <c r="G127" s="6"/>
      <c r="H127">
        <v>491511.22157694481</v>
      </c>
      <c r="I127">
        <v>463872.360983324</v>
      </c>
      <c r="J127">
        <v>474728.84282944427</v>
      </c>
      <c r="K127">
        <v>465284.08077302168</v>
      </c>
      <c r="L127">
        <v>296374.51255954261</v>
      </c>
      <c r="M127">
        <v>310806.6152367171</v>
      </c>
      <c r="N127">
        <v>337812.1062331915</v>
      </c>
      <c r="O127">
        <v>321957.87898334692</v>
      </c>
      <c r="P127">
        <v>302521.39827517571</v>
      </c>
      <c r="Q127">
        <v>301117.83491633722</v>
      </c>
      <c r="R127">
        <v>327613.41454116913</v>
      </c>
      <c r="S127">
        <v>348490.13680095412</v>
      </c>
      <c r="T127">
        <v>354822.25913954881</v>
      </c>
      <c r="U127">
        <v>371324.40959091682</v>
      </c>
      <c r="V127">
        <v>401387.52610048378</v>
      </c>
      <c r="W127">
        <v>408074.0759470709</v>
      </c>
      <c r="X127">
        <v>395061.84930325008</v>
      </c>
      <c r="Y127">
        <v>400325.90479747579</v>
      </c>
      <c r="Z127">
        <v>409849.81481625652</v>
      </c>
      <c r="AA127">
        <v>399861.40267325263</v>
      </c>
      <c r="AB127">
        <v>414948.54937035509</v>
      </c>
      <c r="AC127">
        <v>415205.46083914058</v>
      </c>
      <c r="AD127">
        <v>423592.30175116198</v>
      </c>
      <c r="AE127">
        <v>434461.49819416302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-5.7875340316314958E-2</v>
      </c>
      <c r="BL127" s="9">
        <f t="shared" si="37"/>
        <v>2.313435353643889E-2</v>
      </c>
      <c r="BM127" s="9">
        <f t="shared" si="37"/>
        <v>-2.0095638391069825E-2</v>
      </c>
      <c r="BN127" s="9">
        <f t="shared" si="37"/>
        <v>-0.45102424573185279</v>
      </c>
      <c r="BO127" s="9">
        <f t="shared" si="37"/>
        <v>4.7547003102861356E-2</v>
      </c>
      <c r="BP127" s="9">
        <f t="shared" si="37"/>
        <v>8.3318939383270674E-2</v>
      </c>
      <c r="BQ127" s="9">
        <f t="shared" si="37"/>
        <v>-4.8069115818441782E-2</v>
      </c>
      <c r="BR127" s="9">
        <f t="shared" si="37"/>
        <v>-6.2268713308401114E-2</v>
      </c>
      <c r="BS127" s="9">
        <f t="shared" si="37"/>
        <v>-4.6503468001566012E-3</v>
      </c>
      <c r="BT127" s="9">
        <f t="shared" si="37"/>
        <v>8.4332632799764856E-2</v>
      </c>
      <c r="BU127" s="9">
        <f t="shared" si="37"/>
        <v>6.1775628869237327E-2</v>
      </c>
      <c r="BV127" s="9">
        <f t="shared" si="36"/>
        <v>1.8007057676274259E-2</v>
      </c>
      <c r="BW127" s="9">
        <f t="shared" si="36"/>
        <v>4.5459114294099781E-2</v>
      </c>
      <c r="BX127" s="9">
        <f t="shared" si="36"/>
        <v>7.7851259988469826E-2</v>
      </c>
      <c r="BY127" s="9">
        <f t="shared" si="36"/>
        <v>1.6521356721659206E-2</v>
      </c>
      <c r="BZ127" s="9">
        <f t="shared" si="36"/>
        <v>-3.2406383459948195E-2</v>
      </c>
      <c r="CA127" s="9">
        <f t="shared" si="35"/>
        <v>1.3236644205068178E-2</v>
      </c>
      <c r="CB127" s="9">
        <f t="shared" si="35"/>
        <v>2.3511809902667793E-2</v>
      </c>
      <c r="CC127" s="9">
        <f t="shared" si="35"/>
        <v>-2.467279351753152E-2</v>
      </c>
      <c r="CD127" s="9">
        <f t="shared" si="35"/>
        <v>3.7036541375597254E-2</v>
      </c>
      <c r="CE127" s="9">
        <f t="shared" si="35"/>
        <v>6.1894895122528216E-4</v>
      </c>
      <c r="CF127" s="9">
        <f t="shared" si="35"/>
        <v>1.9997956094887682E-2</v>
      </c>
      <c r="CG127" s="9">
        <f t="shared" si="35"/>
        <v>2.5335888857985957E-2</v>
      </c>
      <c r="CH127" s="9">
        <f t="shared" si="28"/>
        <v>0.10594073872649347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4530613.1042477898</v>
      </c>
      <c r="D128" s="6">
        <f t="shared" si="23"/>
        <v>0</v>
      </c>
      <c r="E128" s="6">
        <f t="shared" si="24"/>
        <v>4171837.5506777391</v>
      </c>
      <c r="F128" s="15">
        <f t="shared" si="25"/>
        <v>0</v>
      </c>
      <c r="G128" s="6"/>
      <c r="H128">
        <v>498139.44001624518</v>
      </c>
      <c r="I128">
        <v>473243.8150627932</v>
      </c>
      <c r="J128">
        <v>484598.84086080227</v>
      </c>
      <c r="K128">
        <v>465578.43577211391</v>
      </c>
      <c r="L128">
        <v>315283.17804964568</v>
      </c>
      <c r="M128">
        <v>324970.02598108287</v>
      </c>
      <c r="N128">
        <v>349460.92599634948</v>
      </c>
      <c r="O128">
        <v>340027.18885629252</v>
      </c>
      <c r="P128">
        <v>315997.46575627773</v>
      </c>
      <c r="Q128">
        <v>309178.24431584729</v>
      </c>
      <c r="R128">
        <v>334299.86105115392</v>
      </c>
      <c r="S128">
        <v>356827.99447041238</v>
      </c>
      <c r="T128">
        <v>364055.22075390059</v>
      </c>
      <c r="U128">
        <v>373038.13231995137</v>
      </c>
      <c r="V128">
        <v>397724.09940811672</v>
      </c>
      <c r="W128">
        <v>392926.81433534768</v>
      </c>
      <c r="X128">
        <v>394983.44628990989</v>
      </c>
      <c r="Y128">
        <v>397951.88750073838</v>
      </c>
      <c r="Z128">
        <v>397608.03675029852</v>
      </c>
      <c r="AA128">
        <v>402630.48885439371</v>
      </c>
      <c r="AB128">
        <v>412609.62721105898</v>
      </c>
      <c r="AC128">
        <v>398877.15585824213</v>
      </c>
      <c r="AD128">
        <v>413240.29866369872</v>
      </c>
      <c r="AE128">
        <v>404133.94575552532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-5.1269316930188533E-2</v>
      </c>
      <c r="BL128" s="9">
        <f t="shared" si="37"/>
        <v>2.3710695494702849E-2</v>
      </c>
      <c r="BM128" s="9">
        <f t="shared" si="37"/>
        <v>-4.0040836006871541E-2</v>
      </c>
      <c r="BN128" s="9">
        <f t="shared" si="37"/>
        <v>-0.38980936749986117</v>
      </c>
      <c r="BO128" s="9">
        <f t="shared" si="37"/>
        <v>3.0261737403620877E-2</v>
      </c>
      <c r="BP128" s="9">
        <f t="shared" si="37"/>
        <v>7.2658805373505317E-2</v>
      </c>
      <c r="BQ128" s="9">
        <f t="shared" si="37"/>
        <v>-2.7366174062099249E-2</v>
      </c>
      <c r="BR128" s="9">
        <f t="shared" si="37"/>
        <v>-7.3291387841249847E-2</v>
      </c>
      <c r="BS128" s="9">
        <f t="shared" si="37"/>
        <v>-2.1816240761936334E-2</v>
      </c>
      <c r="BT128" s="9">
        <f t="shared" si="37"/>
        <v>7.8120424750585185E-2</v>
      </c>
      <c r="BU128" s="9">
        <f t="shared" si="37"/>
        <v>6.5215479681854122E-2</v>
      </c>
      <c r="BV128" s="9">
        <f t="shared" si="36"/>
        <v>2.0051704031861888E-2</v>
      </c>
      <c r="BW128" s="9">
        <f t="shared" si="36"/>
        <v>2.4375084340817265E-2</v>
      </c>
      <c r="BX128" s="9">
        <f t="shared" si="36"/>
        <v>6.4077901491172942E-2</v>
      </c>
      <c r="BY128" s="9">
        <f t="shared" si="36"/>
        <v>-1.2135175868173821E-2</v>
      </c>
      <c r="BZ128" s="9">
        <f t="shared" si="36"/>
        <v>5.220484433821216E-3</v>
      </c>
      <c r="CA128" s="9">
        <f t="shared" si="35"/>
        <v>7.4872564044973292E-3</v>
      </c>
      <c r="CB128" s="9">
        <f t="shared" si="35"/>
        <v>-8.6442456782845909E-4</v>
      </c>
      <c r="CC128" s="9">
        <f t="shared" si="35"/>
        <v>1.2552552497205632E-2</v>
      </c>
      <c r="CD128" s="9">
        <f t="shared" si="35"/>
        <v>2.4482693171906936E-2</v>
      </c>
      <c r="CE128" s="9">
        <f t="shared" si="35"/>
        <v>-3.3848443971384624E-2</v>
      </c>
      <c r="CF128" s="9">
        <f t="shared" si="35"/>
        <v>3.5375771287108462E-2</v>
      </c>
      <c r="CG128" s="9">
        <f t="shared" si="35"/>
        <v>-2.2282888806872583E-2</v>
      </c>
      <c r="CH128" s="9">
        <f t="shared" si="28"/>
        <v>9.2189365088411954E-2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3918134.9638573877</v>
      </c>
      <c r="D129" s="6">
        <f t="shared" si="23"/>
        <v>0</v>
      </c>
      <c r="E129" s="6">
        <f t="shared" si="24"/>
        <v>3651654.6361176409</v>
      </c>
      <c r="F129" s="15">
        <f t="shared" si="25"/>
        <v>0</v>
      </c>
      <c r="G129" s="6"/>
      <c r="H129">
        <v>486100.15829544922</v>
      </c>
      <c r="I129">
        <v>456847.52027512621</v>
      </c>
      <c r="J129">
        <v>464868.72599316551</v>
      </c>
      <c r="K129">
        <v>449455.29446767969</v>
      </c>
      <c r="L129">
        <v>276917.62999933452</v>
      </c>
      <c r="M129">
        <v>284396.58273385651</v>
      </c>
      <c r="N129">
        <v>302061.19671791751</v>
      </c>
      <c r="O129">
        <v>282427.73081660358</v>
      </c>
      <c r="P129">
        <v>252948.92871573809</v>
      </c>
      <c r="Q129">
        <v>250504.47054229549</v>
      </c>
      <c r="R129">
        <v>272925.35303273628</v>
      </c>
      <c r="S129">
        <v>282180.44605894049</v>
      </c>
      <c r="T129">
        <v>288787.41428913642</v>
      </c>
      <c r="U129">
        <v>294371.80024922441</v>
      </c>
      <c r="V129">
        <v>315833.08215128991</v>
      </c>
      <c r="W129">
        <v>308767.24724029592</v>
      </c>
      <c r="X129">
        <v>310016.10544135148</v>
      </c>
      <c r="Y129">
        <v>308336.77209796291</v>
      </c>
      <c r="Z129">
        <v>313981.42298720707</v>
      </c>
      <c r="AA129">
        <v>308811.78446663037</v>
      </c>
      <c r="AB129">
        <v>310285.09421448491</v>
      </c>
      <c r="AC129">
        <v>299354.39225090481</v>
      </c>
      <c r="AD129">
        <v>299588.96827891562</v>
      </c>
      <c r="AE129">
        <v>299817.86125000392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-6.2065008140648227E-2</v>
      </c>
      <c r="BL129" s="9">
        <f t="shared" si="37"/>
        <v>1.7405374483852001E-2</v>
      </c>
      <c r="BM129" s="9">
        <f t="shared" si="37"/>
        <v>-3.3718663206965094E-2</v>
      </c>
      <c r="BN129" s="9">
        <f t="shared" si="37"/>
        <v>-0.48431629548902044</v>
      </c>
      <c r="BO129" s="9">
        <f t="shared" si="37"/>
        <v>2.6649584810786251E-2</v>
      </c>
      <c r="BP129" s="9">
        <f t="shared" si="37"/>
        <v>6.0259952832177652E-2</v>
      </c>
      <c r="BQ129" s="9">
        <f t="shared" si="37"/>
        <v>-6.7206937244604747E-2</v>
      </c>
      <c r="BR129" s="9">
        <f t="shared" si="37"/>
        <v>-0.11023509217388779</v>
      </c>
      <c r="BS129" s="9">
        <f t="shared" si="37"/>
        <v>-9.7108387249397656E-3</v>
      </c>
      <c r="BT129" s="9">
        <f t="shared" si="37"/>
        <v>8.5721558839161618E-2</v>
      </c>
      <c r="BU129" s="9">
        <f t="shared" si="37"/>
        <v>3.3348420262994609E-2</v>
      </c>
      <c r="BV129" s="9">
        <f t="shared" si="36"/>
        <v>2.3144080793760603E-2</v>
      </c>
      <c r="BW129" s="9">
        <f t="shared" si="36"/>
        <v>1.915276833208723E-2</v>
      </c>
      <c r="BX129" s="9">
        <f t="shared" si="36"/>
        <v>7.0370257918902931E-2</v>
      </c>
      <c r="BY129" s="9">
        <f t="shared" si="36"/>
        <v>-2.2626105099787144E-2</v>
      </c>
      <c r="BZ129" s="9">
        <f t="shared" si="36"/>
        <v>4.036501277275009E-3</v>
      </c>
      <c r="CA129" s="9">
        <f t="shared" si="35"/>
        <v>-5.4316476340232778E-3</v>
      </c>
      <c r="CB129" s="9">
        <f t="shared" si="35"/>
        <v>1.8141220164687864E-2</v>
      </c>
      <c r="CC129" s="9">
        <f t="shared" si="35"/>
        <v>-1.6601842141626192E-2</v>
      </c>
      <c r="CD129" s="9">
        <f t="shared" si="35"/>
        <v>4.7595540532401545E-3</v>
      </c>
      <c r="CE129" s="9">
        <f t="shared" si="35"/>
        <v>-3.5863403717815615E-2</v>
      </c>
      <c r="CF129" s="9">
        <f t="shared" si="35"/>
        <v>7.8329957542947512E-4</v>
      </c>
      <c r="CG129" s="9">
        <f t="shared" si="35"/>
        <v>7.6373164581397632E-4</v>
      </c>
      <c r="CH129" s="9">
        <f t="shared" si="28"/>
        <v>0.11028737900316342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4700336.531006882</v>
      </c>
      <c r="D130" s="6">
        <f t="shared" ref="D130:D193" si="41">IF(C130&gt;=PERCENTILE($C$2:$C$311,0.9),1,0)*C130</f>
        <v>0</v>
      </c>
      <c r="E130" s="6">
        <f t="shared" ref="E130:E193" si="42">NPV(6.97%,$H130:$AA130)</f>
        <v>4341528.6451319456</v>
      </c>
      <c r="F130" s="15">
        <f t="shared" ref="F130:F193" si="43">IF(E130&gt;=PERCENTILE($E$2:$E$311,0.9),1,0)*E130</f>
        <v>0</v>
      </c>
      <c r="G130" s="6"/>
      <c r="H130">
        <v>530925.31618828618</v>
      </c>
      <c r="I130">
        <v>499320.36975058849</v>
      </c>
      <c r="J130">
        <v>512420.41073175188</v>
      </c>
      <c r="K130">
        <v>495404.52712877258</v>
      </c>
      <c r="L130">
        <v>343021.16225075017</v>
      </c>
      <c r="M130">
        <v>355356.24025391508</v>
      </c>
      <c r="N130">
        <v>372393.95212592417</v>
      </c>
      <c r="O130">
        <v>355098.26019933191</v>
      </c>
      <c r="P130">
        <v>323427.27799233951</v>
      </c>
      <c r="Q130">
        <v>319924.1173172961</v>
      </c>
      <c r="R130">
        <v>338659.50192011322</v>
      </c>
      <c r="S130">
        <v>350909.69480203599</v>
      </c>
      <c r="T130">
        <v>357752.0152252508</v>
      </c>
      <c r="U130">
        <v>370400.12679551198</v>
      </c>
      <c r="V130">
        <v>397061.71726258867</v>
      </c>
      <c r="W130">
        <v>396103.78351578128</v>
      </c>
      <c r="X130">
        <v>397974.23636935267</v>
      </c>
      <c r="Y130">
        <v>396946.80712843622</v>
      </c>
      <c r="Z130">
        <v>400244.32080947037</v>
      </c>
      <c r="AA130">
        <v>402678.1826783201</v>
      </c>
      <c r="AB130">
        <v>406905.40002600121</v>
      </c>
      <c r="AC130">
        <v>404937.73281175928</v>
      </c>
      <c r="AD130">
        <v>415730.34255937778</v>
      </c>
      <c r="AE130">
        <v>401680.43043520232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-6.1373450579623214E-2</v>
      </c>
      <c r="BL130" s="9">
        <f t="shared" si="37"/>
        <v>2.5897489528858866E-2</v>
      </c>
      <c r="BM130" s="9">
        <f t="shared" si="37"/>
        <v>-3.3770747476015342E-2</v>
      </c>
      <c r="BN130" s="9">
        <f t="shared" si="37"/>
        <v>-0.36758251255690877</v>
      </c>
      <c r="BO130" s="9">
        <f t="shared" si="37"/>
        <v>3.5328637198447109E-2</v>
      </c>
      <c r="BP130" s="9">
        <f t="shared" si="37"/>
        <v>4.6831525022449923E-2</v>
      </c>
      <c r="BQ130" s="9">
        <f t="shared" si="37"/>
        <v>-4.7557764537457095E-2</v>
      </c>
      <c r="BR130" s="9">
        <f t="shared" si="37"/>
        <v>-9.3420249350748247E-2</v>
      </c>
      <c r="BS130" s="9">
        <f t="shared" si="37"/>
        <v>-1.0890456829714483E-2</v>
      </c>
      <c r="BT130" s="9">
        <f t="shared" si="37"/>
        <v>5.6911349209078269E-2</v>
      </c>
      <c r="BU130" s="9">
        <f t="shared" si="37"/>
        <v>3.5533727098635413E-2</v>
      </c>
      <c r="BV130" s="9">
        <f t="shared" si="36"/>
        <v>1.9311140877734466E-2</v>
      </c>
      <c r="BW130" s="9">
        <f t="shared" si="36"/>
        <v>3.4743793617258129E-2</v>
      </c>
      <c r="BX130" s="9">
        <f t="shared" si="36"/>
        <v>6.9507882611933969E-2</v>
      </c>
      <c r="BY130" s="9">
        <f t="shared" si="36"/>
        <v>-2.415471201464835E-3</v>
      </c>
      <c r="BZ130" s="9">
        <f t="shared" si="36"/>
        <v>4.7110139459321026E-3</v>
      </c>
      <c r="CA130" s="9">
        <f t="shared" si="35"/>
        <v>-2.584985820768747E-3</v>
      </c>
      <c r="CB130" s="9">
        <f t="shared" si="35"/>
        <v>8.2728780399314011E-3</v>
      </c>
      <c r="CC130" s="9">
        <f t="shared" si="35"/>
        <v>6.062526116359216E-3</v>
      </c>
      <c r="CD130" s="9">
        <f t="shared" si="35"/>
        <v>1.0443037273072683E-2</v>
      </c>
      <c r="CE130" s="9">
        <f t="shared" si="35"/>
        <v>-4.8474169148732E-3</v>
      </c>
      <c r="CF130" s="9">
        <f t="shared" si="35"/>
        <v>2.6303525935004679E-2</v>
      </c>
      <c r="CG130" s="9">
        <f t="shared" si="35"/>
        <v>-3.4380011764374836E-2</v>
      </c>
      <c r="CH130" s="9">
        <f t="shared" si="28"/>
        <v>8.6581404502750869E-2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4620102.2441335311</v>
      </c>
      <c r="D131" s="6">
        <f t="shared" si="41"/>
        <v>0</v>
      </c>
      <c r="E131" s="6">
        <f t="shared" si="42"/>
        <v>4251124.7437347006</v>
      </c>
      <c r="F131" s="15">
        <f t="shared" si="43"/>
        <v>0</v>
      </c>
      <c r="G131" s="6"/>
      <c r="H131">
        <v>517540.10530332458</v>
      </c>
      <c r="I131">
        <v>489633.19435478537</v>
      </c>
      <c r="J131">
        <v>498023.34736698138</v>
      </c>
      <c r="K131">
        <v>478620.70343650342</v>
      </c>
      <c r="L131">
        <v>329274.29971370369</v>
      </c>
      <c r="M131">
        <v>340004.43502003438</v>
      </c>
      <c r="N131">
        <v>357822.27208813501</v>
      </c>
      <c r="O131">
        <v>337732.43291621172</v>
      </c>
      <c r="P131">
        <v>308864.72136475198</v>
      </c>
      <c r="Q131">
        <v>310941.17367934092</v>
      </c>
      <c r="R131">
        <v>335362.94420199649</v>
      </c>
      <c r="S131">
        <v>347747.46787619853</v>
      </c>
      <c r="T131">
        <v>358045.13138551271</v>
      </c>
      <c r="U131">
        <v>372781.35753679089</v>
      </c>
      <c r="V131">
        <v>405413.31577771448</v>
      </c>
      <c r="W131">
        <v>399421.87248086173</v>
      </c>
      <c r="X131">
        <v>403163.2371370921</v>
      </c>
      <c r="Y131">
        <v>398341.15324114531</v>
      </c>
      <c r="Z131">
        <v>404100.79897242557</v>
      </c>
      <c r="AA131">
        <v>408776.82754290028</v>
      </c>
      <c r="AB131">
        <v>412983.75901871471</v>
      </c>
      <c r="AC131">
        <v>414871.57835360907</v>
      </c>
      <c r="AD131">
        <v>424268.41388534539</v>
      </c>
      <c r="AE131">
        <v>424978.40884056583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-5.54304924802409E-2</v>
      </c>
      <c r="BL131" s="9">
        <f t="shared" si="37"/>
        <v>1.6990430361598266E-2</v>
      </c>
      <c r="BM131" s="9">
        <f t="shared" si="37"/>
        <v>-3.9738525320560492E-2</v>
      </c>
      <c r="BN131" s="9">
        <f t="shared" si="37"/>
        <v>-0.37401729173741532</v>
      </c>
      <c r="BO131" s="9">
        <f t="shared" si="37"/>
        <v>3.2067520570951316E-2</v>
      </c>
      <c r="BP131" s="9">
        <f t="shared" si="37"/>
        <v>5.1077754747355444E-2</v>
      </c>
      <c r="BQ131" s="9">
        <f t="shared" si="37"/>
        <v>-5.7782453052584268E-2</v>
      </c>
      <c r="BR131" s="9">
        <f t="shared" si="37"/>
        <v>-8.9350577294989963E-2</v>
      </c>
      <c r="BS131" s="9">
        <f t="shared" si="37"/>
        <v>6.7003560297631756E-3</v>
      </c>
      <c r="BT131" s="9">
        <f t="shared" si="37"/>
        <v>7.5609618751118129E-2</v>
      </c>
      <c r="BU131" s="9">
        <f t="shared" si="37"/>
        <v>3.626318844592933E-2</v>
      </c>
      <c r="BV131" s="9">
        <f t="shared" si="36"/>
        <v>2.9182494449500291E-2</v>
      </c>
      <c r="BW131" s="9">
        <f t="shared" si="36"/>
        <v>4.0333031175946894E-2</v>
      </c>
      <c r="BX131" s="9">
        <f t="shared" si="36"/>
        <v>8.3915004547713321E-2</v>
      </c>
      <c r="BY131" s="9">
        <f t="shared" si="36"/>
        <v>-1.4888896672024346E-2</v>
      </c>
      <c r="BZ131" s="9">
        <f t="shared" si="36"/>
        <v>9.3233520353972615E-3</v>
      </c>
      <c r="CA131" s="9">
        <f t="shared" si="35"/>
        <v>-1.2032727792296395E-2</v>
      </c>
      <c r="CB131" s="9">
        <f t="shared" si="35"/>
        <v>1.4355542175061473E-2</v>
      </c>
      <c r="CC131" s="9">
        <f t="shared" si="35"/>
        <v>1.15050039425862E-2</v>
      </c>
      <c r="CD131" s="9">
        <f t="shared" si="35"/>
        <v>1.0238914587735118E-2</v>
      </c>
      <c r="CE131" s="9">
        <f t="shared" si="35"/>
        <v>4.5607548129887408E-3</v>
      </c>
      <c r="CF131" s="9">
        <f t="shared" si="35"/>
        <v>2.2397283964784895E-2</v>
      </c>
      <c r="CG131" s="9">
        <f t="shared" si="35"/>
        <v>1.6720583501442076E-3</v>
      </c>
      <c r="CH131" s="9">
        <f t="shared" ref="CH131:CH194" si="44">STDEV(BK131:CG131)</f>
        <v>8.9473066780886248E-2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5454959.655896957</v>
      </c>
      <c r="D132" s="6">
        <f t="shared" si="41"/>
        <v>5454959.655896957</v>
      </c>
      <c r="E132" s="6">
        <f t="shared" si="42"/>
        <v>5006906.4901681123</v>
      </c>
      <c r="F132" s="15">
        <f t="shared" si="43"/>
        <v>5006906.4901681123</v>
      </c>
      <c r="G132" s="6"/>
      <c r="H132">
        <v>573379.21983171802</v>
      </c>
      <c r="I132">
        <v>555589.61782849545</v>
      </c>
      <c r="J132">
        <v>563911.33585325687</v>
      </c>
      <c r="K132">
        <v>551640.93874707993</v>
      </c>
      <c r="L132">
        <v>345583.58479532559</v>
      </c>
      <c r="M132">
        <v>373890.60432163288</v>
      </c>
      <c r="N132">
        <v>412478.13434843678</v>
      </c>
      <c r="O132">
        <v>405945.1413446411</v>
      </c>
      <c r="P132">
        <v>388796.70180488413</v>
      </c>
      <c r="Q132">
        <v>385171.8802758446</v>
      </c>
      <c r="R132">
        <v>417283.70671243448</v>
      </c>
      <c r="S132">
        <v>452542.86205035489</v>
      </c>
      <c r="T132">
        <v>457956.65549266938</v>
      </c>
      <c r="U132">
        <v>472850.53607408301</v>
      </c>
      <c r="V132">
        <v>510562.01538234192</v>
      </c>
      <c r="W132">
        <v>502617.02566630678</v>
      </c>
      <c r="X132">
        <v>505334.93355426332</v>
      </c>
      <c r="Y132">
        <v>502763.80377549038</v>
      </c>
      <c r="Z132">
        <v>490224.89910330321</v>
      </c>
      <c r="AA132">
        <v>484123.33281703712</v>
      </c>
      <c r="AB132">
        <v>499627.56940214959</v>
      </c>
      <c r="AC132">
        <v>500987.72864042391</v>
      </c>
      <c r="AD132">
        <v>521780.14192613162</v>
      </c>
      <c r="AE132">
        <v>514488.35208570218</v>
      </c>
      <c r="AF132" s="6"/>
      <c r="AG132" s="6"/>
      <c r="AH132" s="6"/>
      <c r="AI132" s="6">
        <f t="shared" si="33"/>
        <v>573379.21983171802</v>
      </c>
      <c r="AJ132" s="6">
        <f t="shared" si="33"/>
        <v>555589.61782849545</v>
      </c>
      <c r="AK132" s="6">
        <f t="shared" si="33"/>
        <v>563911.33585325687</v>
      </c>
      <c r="AL132" s="6">
        <f t="shared" si="33"/>
        <v>551640.93874707993</v>
      </c>
      <c r="AM132" s="6">
        <f t="shared" si="33"/>
        <v>0</v>
      </c>
      <c r="AN132" s="6">
        <f t="shared" si="33"/>
        <v>373890.60432163288</v>
      </c>
      <c r="AO132" s="6">
        <f t="shared" si="33"/>
        <v>412478.13434843678</v>
      </c>
      <c r="AP132" s="6">
        <f t="shared" si="33"/>
        <v>405945.1413446411</v>
      </c>
      <c r="AQ132" s="6">
        <f t="shared" si="33"/>
        <v>388796.70180488413</v>
      </c>
      <c r="AR132" s="6">
        <f t="shared" si="33"/>
        <v>385171.8802758446</v>
      </c>
      <c r="AS132" s="6">
        <f t="shared" si="33"/>
        <v>417283.70671243448</v>
      </c>
      <c r="AT132" s="6">
        <f t="shared" si="38"/>
        <v>452542.86205035489</v>
      </c>
      <c r="AU132" s="6">
        <f t="shared" si="38"/>
        <v>457956.65549266938</v>
      </c>
      <c r="AV132" s="6">
        <f t="shared" si="38"/>
        <v>472850.53607408301</v>
      </c>
      <c r="AW132" s="6">
        <f t="shared" si="38"/>
        <v>510562.01538234192</v>
      </c>
      <c r="AX132" s="6">
        <f t="shared" si="38"/>
        <v>502617.02566630678</v>
      </c>
      <c r="AY132" s="6">
        <f t="shared" si="38"/>
        <v>505334.93355426332</v>
      </c>
      <c r="AZ132" s="6">
        <f t="shared" si="38"/>
        <v>502763.80377549038</v>
      </c>
      <c r="BA132" s="6">
        <f t="shared" si="38"/>
        <v>490224.89910330321</v>
      </c>
      <c r="BB132" s="6">
        <f t="shared" si="38"/>
        <v>484123.33281703712</v>
      </c>
      <c r="BC132" s="6">
        <f t="shared" si="38"/>
        <v>499627.56940214959</v>
      </c>
      <c r="BD132" s="6">
        <f t="shared" si="39"/>
        <v>500987.72864042391</v>
      </c>
      <c r="BE132" s="6">
        <f t="shared" si="39"/>
        <v>521780.14192613162</v>
      </c>
      <c r="BF132" s="6">
        <f t="shared" si="39"/>
        <v>514488.35208570218</v>
      </c>
      <c r="BG132" s="6"/>
      <c r="BJ132" s="9"/>
      <c r="BK132" s="9">
        <f t="shared" si="37"/>
        <v>-3.1517388235197535E-2</v>
      </c>
      <c r="BL132" s="9">
        <f t="shared" si="37"/>
        <v>1.4867108914168642E-2</v>
      </c>
      <c r="BM132" s="9">
        <f t="shared" si="37"/>
        <v>-2.1999671862682705E-2</v>
      </c>
      <c r="BN132" s="9">
        <f t="shared" si="37"/>
        <v>-0.46766282324014807</v>
      </c>
      <c r="BO132" s="9">
        <f t="shared" si="37"/>
        <v>7.8728714710578435E-2</v>
      </c>
      <c r="BP132" s="9">
        <f t="shared" si="37"/>
        <v>9.8219943915910893E-2</v>
      </c>
      <c r="BQ132" s="9">
        <f t="shared" si="37"/>
        <v>-1.5965166098188769E-2</v>
      </c>
      <c r="BR132" s="9">
        <f t="shared" si="37"/>
        <v>-4.3161441093265383E-2</v>
      </c>
      <c r="BS132" s="9">
        <f t="shared" si="37"/>
        <v>-9.3669126011706183E-3</v>
      </c>
      <c r="BT132" s="9">
        <f t="shared" si="37"/>
        <v>8.0076665355792956E-2</v>
      </c>
      <c r="BU132" s="9">
        <f t="shared" si="37"/>
        <v>8.1116139124482206E-2</v>
      </c>
      <c r="BV132" s="9">
        <f t="shared" si="36"/>
        <v>1.1892059556091924E-2</v>
      </c>
      <c r="BW132" s="9">
        <f t="shared" si="36"/>
        <v>3.2004806196047883E-2</v>
      </c>
      <c r="BX132" s="9">
        <f t="shared" si="36"/>
        <v>7.6732762748411176E-2</v>
      </c>
      <c r="BY132" s="9">
        <f t="shared" si="36"/>
        <v>-1.5683610200419675E-2</v>
      </c>
      <c r="BZ132" s="9">
        <f t="shared" si="36"/>
        <v>5.3929444758931203E-3</v>
      </c>
      <c r="CA132" s="9">
        <f t="shared" si="35"/>
        <v>-5.1009593774546903E-3</v>
      </c>
      <c r="CB132" s="9">
        <f t="shared" si="35"/>
        <v>-2.5256221247407222E-2</v>
      </c>
      <c r="CC132" s="9">
        <f t="shared" si="35"/>
        <v>-1.2524569442966626E-2</v>
      </c>
      <c r="CD132" s="9">
        <f t="shared" si="35"/>
        <v>3.1523265554084821E-2</v>
      </c>
      <c r="CE132" s="9">
        <f t="shared" si="35"/>
        <v>2.7186473736403654E-3</v>
      </c>
      <c r="CF132" s="9">
        <f t="shared" si="35"/>
        <v>4.0664708056967709E-2</v>
      </c>
      <c r="CG132" s="9">
        <f t="shared" si="35"/>
        <v>-1.4073399381544227E-2</v>
      </c>
      <c r="CH132" s="9">
        <f t="shared" si="44"/>
        <v>0.1091165937076204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4515731.2350431131</v>
      </c>
      <c r="D133" s="6">
        <f t="shared" si="41"/>
        <v>0</v>
      </c>
      <c r="E133" s="6">
        <f t="shared" si="42"/>
        <v>4164930.7662920495</v>
      </c>
      <c r="F133" s="15">
        <f t="shared" si="43"/>
        <v>0</v>
      </c>
      <c r="G133" s="6"/>
      <c r="H133">
        <v>512911.49991334911</v>
      </c>
      <c r="I133">
        <v>484207.29225697479</v>
      </c>
      <c r="J133">
        <v>498063.97510044678</v>
      </c>
      <c r="K133">
        <v>480681.64710631123</v>
      </c>
      <c r="L133">
        <v>323264.94340047252</v>
      </c>
      <c r="M133">
        <v>330654.04271705629</v>
      </c>
      <c r="N133">
        <v>348651.92538927961</v>
      </c>
      <c r="O133">
        <v>331997.46020830999</v>
      </c>
      <c r="P133">
        <v>305043.11101395398</v>
      </c>
      <c r="Q133">
        <v>303049.55239843723</v>
      </c>
      <c r="R133">
        <v>323205.85394144489</v>
      </c>
      <c r="S133">
        <v>338293.30527965719</v>
      </c>
      <c r="T133">
        <v>347363.46190805442</v>
      </c>
      <c r="U133">
        <v>357415.14546191483</v>
      </c>
      <c r="V133">
        <v>384051.26858923439</v>
      </c>
      <c r="W133">
        <v>385002.21968353703</v>
      </c>
      <c r="X133">
        <v>389538.40131155599</v>
      </c>
      <c r="Y133">
        <v>382267.52415235271</v>
      </c>
      <c r="Z133">
        <v>387144.33495893521</v>
      </c>
      <c r="AA133">
        <v>385378.13216482161</v>
      </c>
      <c r="AB133">
        <v>395123.05975458462</v>
      </c>
      <c r="AC133">
        <v>397524.12971391319</v>
      </c>
      <c r="AD133">
        <v>403825.49123067548</v>
      </c>
      <c r="AE133">
        <v>396975.73172015318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-5.7590210685710769E-2</v>
      </c>
      <c r="BL133" s="9">
        <f t="shared" si="37"/>
        <v>2.8215428017096877E-2</v>
      </c>
      <c r="BM133" s="9">
        <f t="shared" si="37"/>
        <v>-3.5523338176638927E-2</v>
      </c>
      <c r="BN133" s="9">
        <f t="shared" si="37"/>
        <v>-0.396732949453794</v>
      </c>
      <c r="BO133" s="9">
        <f t="shared" si="37"/>
        <v>2.2600395420484296E-2</v>
      </c>
      <c r="BP133" s="9">
        <f t="shared" si="37"/>
        <v>5.3001435443708611E-2</v>
      </c>
      <c r="BQ133" s="9">
        <f t="shared" si="37"/>
        <v>-4.8946757152476997E-2</v>
      </c>
      <c r="BR133" s="9">
        <f t="shared" si="37"/>
        <v>-8.4674204706740294E-2</v>
      </c>
      <c r="BS133" s="9">
        <f t="shared" si="37"/>
        <v>-6.5567827984666484E-3</v>
      </c>
      <c r="BT133" s="9">
        <f t="shared" si="37"/>
        <v>6.4393107518451037E-2</v>
      </c>
      <c r="BU133" s="9">
        <f t="shared" si="37"/>
        <v>4.5623847364898981E-2</v>
      </c>
      <c r="BV133" s="9">
        <f t="shared" si="36"/>
        <v>2.6458386130470482E-2</v>
      </c>
      <c r="BW133" s="9">
        <f t="shared" si="36"/>
        <v>2.852630618866478E-2</v>
      </c>
      <c r="BX133" s="9">
        <f t="shared" si="36"/>
        <v>7.1878077017395042E-2</v>
      </c>
      <c r="BY133" s="9">
        <f t="shared" si="36"/>
        <v>2.4730440560179262E-3</v>
      </c>
      <c r="BZ133" s="9">
        <f t="shared" si="36"/>
        <v>1.1713352068580263E-2</v>
      </c>
      <c r="CA133" s="9">
        <f t="shared" si="35"/>
        <v>-1.8841763251919417E-2</v>
      </c>
      <c r="CB133" s="9">
        <f t="shared" si="35"/>
        <v>1.2676893548640104E-2</v>
      </c>
      <c r="CC133" s="9">
        <f t="shared" si="35"/>
        <v>-4.572568298391322E-3</v>
      </c>
      <c r="CD133" s="9">
        <f t="shared" si="35"/>
        <v>2.4972246314100336E-2</v>
      </c>
      <c r="CE133" s="9">
        <f t="shared" si="35"/>
        <v>6.0583758708344509E-3</v>
      </c>
      <c r="CF133" s="9">
        <f t="shared" si="35"/>
        <v>1.572719630872748E-2</v>
      </c>
      <c r="CG133" s="9">
        <f t="shared" si="35"/>
        <v>-1.7107682593173881E-2</v>
      </c>
      <c r="CH133" s="9">
        <f t="shared" si="44"/>
        <v>9.2351644501229221E-2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4303944.5588487033</v>
      </c>
      <c r="D134" s="6">
        <f t="shared" si="41"/>
        <v>0</v>
      </c>
      <c r="E134" s="6">
        <f t="shared" si="42"/>
        <v>3997748.2590180901</v>
      </c>
      <c r="F134" s="15">
        <f t="shared" si="43"/>
        <v>0</v>
      </c>
      <c r="G134" s="6"/>
      <c r="H134">
        <v>519111.4725386707</v>
      </c>
      <c r="I134">
        <v>497433.86752672453</v>
      </c>
      <c r="J134">
        <v>513961.73019349307</v>
      </c>
      <c r="K134">
        <v>495296.68728846172</v>
      </c>
      <c r="L134">
        <v>298675.30375517713</v>
      </c>
      <c r="M134">
        <v>307831.41295022611</v>
      </c>
      <c r="N134">
        <v>325129.94491512678</v>
      </c>
      <c r="O134">
        <v>309497.905855458</v>
      </c>
      <c r="P134">
        <v>280058.51744078583</v>
      </c>
      <c r="Q134">
        <v>279982.43910481571</v>
      </c>
      <c r="R134">
        <v>295953.0833649775</v>
      </c>
      <c r="S134">
        <v>309810.61746941193</v>
      </c>
      <c r="T134">
        <v>315751.67153787642</v>
      </c>
      <c r="U134">
        <v>331368.49949876597</v>
      </c>
      <c r="V134">
        <v>347198.7416582455</v>
      </c>
      <c r="W134">
        <v>345708.80974875111</v>
      </c>
      <c r="X134">
        <v>347666.06086641952</v>
      </c>
      <c r="Y134">
        <v>347478.66391671973</v>
      </c>
      <c r="Z134">
        <v>348520.87446998007</v>
      </c>
      <c r="AA134">
        <v>337101.54308235541</v>
      </c>
      <c r="AB134">
        <v>348532.81964192539</v>
      </c>
      <c r="AC134">
        <v>340329.07259912742</v>
      </c>
      <c r="AD134">
        <v>355660.76813625218</v>
      </c>
      <c r="AE134">
        <v>346239.30691713921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0</v>
      </c>
      <c r="AM134" s="6">
        <f t="shared" si="33"/>
        <v>0</v>
      </c>
      <c r="AN134" s="6">
        <f t="shared" si="33"/>
        <v>0</v>
      </c>
      <c r="AO134" s="6">
        <f t="shared" si="33"/>
        <v>0</v>
      </c>
      <c r="AP134" s="6">
        <f t="shared" si="33"/>
        <v>0</v>
      </c>
      <c r="AQ134" s="6">
        <f t="shared" si="33"/>
        <v>0</v>
      </c>
      <c r="AR134" s="6">
        <f t="shared" si="33"/>
        <v>0</v>
      </c>
      <c r="AS134" s="6">
        <f t="shared" si="33"/>
        <v>0</v>
      </c>
      <c r="AT134" s="6">
        <f t="shared" si="38"/>
        <v>0</v>
      </c>
      <c r="AU134" s="6">
        <f t="shared" si="38"/>
        <v>0</v>
      </c>
      <c r="AV134" s="6">
        <f t="shared" si="38"/>
        <v>0</v>
      </c>
      <c r="AW134" s="6">
        <f t="shared" si="38"/>
        <v>0</v>
      </c>
      <c r="AX134" s="6">
        <f t="shared" si="38"/>
        <v>0</v>
      </c>
      <c r="AY134" s="6">
        <f t="shared" si="38"/>
        <v>0</v>
      </c>
      <c r="AZ134" s="6">
        <f t="shared" si="38"/>
        <v>0</v>
      </c>
      <c r="BA134" s="6">
        <f t="shared" si="38"/>
        <v>0</v>
      </c>
      <c r="BB134" s="6">
        <f t="shared" si="38"/>
        <v>0</v>
      </c>
      <c r="BC134" s="6">
        <f t="shared" si="38"/>
        <v>0</v>
      </c>
      <c r="BD134" s="6">
        <f t="shared" si="39"/>
        <v>0</v>
      </c>
      <c r="BE134" s="6">
        <f t="shared" si="39"/>
        <v>0</v>
      </c>
      <c r="BF134" s="6">
        <f t="shared" si="39"/>
        <v>0</v>
      </c>
      <c r="BG134" s="6"/>
      <c r="BJ134" s="9"/>
      <c r="BK134" s="9">
        <f t="shared" si="37"/>
        <v>-4.2656025246557434E-2</v>
      </c>
      <c r="BL134" s="9">
        <f t="shared" si="37"/>
        <v>3.2686189638588256E-2</v>
      </c>
      <c r="BM134" s="9">
        <f t="shared" si="37"/>
        <v>-3.6991856527996365E-2</v>
      </c>
      <c r="BN134" s="9">
        <f t="shared" si="37"/>
        <v>-0.50579990856697687</v>
      </c>
      <c r="BO134" s="9">
        <f t="shared" si="37"/>
        <v>3.0195229854070364E-2</v>
      </c>
      <c r="BP134" s="9">
        <f t="shared" si="37"/>
        <v>5.4672660361014362E-2</v>
      </c>
      <c r="BQ134" s="9">
        <f t="shared" si="37"/>
        <v>-4.9273607043371685E-2</v>
      </c>
      <c r="BR134" s="9">
        <f t="shared" si="37"/>
        <v>-9.9952753689879006E-2</v>
      </c>
      <c r="BS134" s="9">
        <f t="shared" si="37"/>
        <v>-2.7168847402640945E-4</v>
      </c>
      <c r="BT134" s="9">
        <f t="shared" si="37"/>
        <v>5.5474055896296531E-2</v>
      </c>
      <c r="BU134" s="9">
        <f t="shared" si="37"/>
        <v>4.5760259791879129E-2</v>
      </c>
      <c r="BV134" s="9">
        <f t="shared" si="36"/>
        <v>1.8994855673795691E-2</v>
      </c>
      <c r="BW134" s="9">
        <f t="shared" si="36"/>
        <v>4.827499258306138E-2</v>
      </c>
      <c r="BX134" s="9">
        <f t="shared" si="36"/>
        <v>4.6666310858764291E-2</v>
      </c>
      <c r="BY134" s="9">
        <f t="shared" si="36"/>
        <v>-4.3005281231788218E-3</v>
      </c>
      <c r="BZ134" s="9">
        <f t="shared" si="36"/>
        <v>5.6455934565567845E-3</v>
      </c>
      <c r="CA134" s="9">
        <f t="shared" si="35"/>
        <v>-5.3915953774324185E-4</v>
      </c>
      <c r="CB134" s="9">
        <f t="shared" si="35"/>
        <v>2.9948621364285447E-3</v>
      </c>
      <c r="CC134" s="9">
        <f t="shared" si="35"/>
        <v>-3.3313926704869157E-2</v>
      </c>
      <c r="CD134" s="9">
        <f t="shared" si="35"/>
        <v>3.3348200024263031E-2</v>
      </c>
      <c r="CE134" s="9">
        <f t="shared" si="35"/>
        <v>-2.3819389654063342E-2</v>
      </c>
      <c r="CF134" s="9">
        <f t="shared" si="35"/>
        <v>4.4064367941149478E-2</v>
      </c>
      <c r="CG134" s="9">
        <f t="shared" si="35"/>
        <v>-2.6847203587071343E-2</v>
      </c>
      <c r="CH134" s="9">
        <f t="shared" si="44"/>
        <v>0.11378405931602364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4174900.7313440302</v>
      </c>
      <c r="D135" s="6">
        <f t="shared" si="41"/>
        <v>0</v>
      </c>
      <c r="E135" s="6">
        <f t="shared" si="42"/>
        <v>3872480.8607662055</v>
      </c>
      <c r="F135" s="15">
        <f t="shared" si="43"/>
        <v>0</v>
      </c>
      <c r="G135" s="6"/>
      <c r="H135">
        <v>491801.55812664109</v>
      </c>
      <c r="I135">
        <v>468560.18069543771</v>
      </c>
      <c r="J135">
        <v>478974.93346634402</v>
      </c>
      <c r="K135">
        <v>459408.37969018752</v>
      </c>
      <c r="L135">
        <v>302533.03141305927</v>
      </c>
      <c r="M135">
        <v>304676.62908337679</v>
      </c>
      <c r="N135">
        <v>324299.57213820767</v>
      </c>
      <c r="O135">
        <v>305766.27964038448</v>
      </c>
      <c r="P135">
        <v>280729.46353901672</v>
      </c>
      <c r="Q135">
        <v>278368.67351294478</v>
      </c>
      <c r="R135">
        <v>295121.77003364562</v>
      </c>
      <c r="S135">
        <v>308276.14283747121</v>
      </c>
      <c r="T135">
        <v>312151.32640042488</v>
      </c>
      <c r="U135">
        <v>320348.97765988333</v>
      </c>
      <c r="V135">
        <v>344102.33897340519</v>
      </c>
      <c r="W135">
        <v>339065.47099889611</v>
      </c>
      <c r="X135">
        <v>338092.54846097308</v>
      </c>
      <c r="Y135">
        <v>340598.16233940388</v>
      </c>
      <c r="Z135">
        <v>344590.17203947081</v>
      </c>
      <c r="AA135">
        <v>338771.46620195138</v>
      </c>
      <c r="AB135">
        <v>348071.40849521343</v>
      </c>
      <c r="AC135">
        <v>338883.00730364141</v>
      </c>
      <c r="AD135">
        <v>344910.62819879648</v>
      </c>
      <c r="AE135">
        <v>340931.22340107861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0</v>
      </c>
      <c r="AQ135" s="6">
        <f t="shared" si="33"/>
        <v>0</v>
      </c>
      <c r="AR135" s="6">
        <f t="shared" si="33"/>
        <v>0</v>
      </c>
      <c r="AS135" s="6">
        <f t="shared" si="33"/>
        <v>0</v>
      </c>
      <c r="AT135" s="6">
        <f t="shared" si="38"/>
        <v>0</v>
      </c>
      <c r="AU135" s="6">
        <f t="shared" si="38"/>
        <v>0</v>
      </c>
      <c r="AV135" s="6">
        <f t="shared" si="38"/>
        <v>0</v>
      </c>
      <c r="AW135" s="6">
        <f t="shared" si="38"/>
        <v>0</v>
      </c>
      <c r="AX135" s="6">
        <f t="shared" si="38"/>
        <v>0</v>
      </c>
      <c r="AY135" s="6">
        <f t="shared" si="38"/>
        <v>0</v>
      </c>
      <c r="AZ135" s="6">
        <f t="shared" si="38"/>
        <v>0</v>
      </c>
      <c r="BA135" s="6">
        <f t="shared" si="38"/>
        <v>0</v>
      </c>
      <c r="BB135" s="6">
        <f t="shared" si="38"/>
        <v>0</v>
      </c>
      <c r="BC135" s="6">
        <f t="shared" si="38"/>
        <v>0</v>
      </c>
      <c r="BD135" s="6">
        <f t="shared" si="39"/>
        <v>0</v>
      </c>
      <c r="BE135" s="6">
        <f t="shared" si="39"/>
        <v>0</v>
      </c>
      <c r="BF135" s="6">
        <f t="shared" si="39"/>
        <v>0</v>
      </c>
      <c r="BG135" s="6"/>
      <c r="BJ135" s="9"/>
      <c r="BK135" s="9">
        <f t="shared" si="37"/>
        <v>-4.8410750567666062E-2</v>
      </c>
      <c r="BL135" s="9">
        <f t="shared" si="37"/>
        <v>2.1983717652270147E-2</v>
      </c>
      <c r="BM135" s="9">
        <f t="shared" si="37"/>
        <v>-4.1708734475225828E-2</v>
      </c>
      <c r="BN135" s="9">
        <f t="shared" si="37"/>
        <v>-0.41774906433491216</v>
      </c>
      <c r="BO135" s="9">
        <f t="shared" si="37"/>
        <v>7.0605153863206949E-3</v>
      </c>
      <c r="BP135" s="9">
        <f t="shared" si="37"/>
        <v>6.2416712323106506E-2</v>
      </c>
      <c r="BQ135" s="9">
        <f t="shared" si="37"/>
        <v>-5.8846675883172064E-2</v>
      </c>
      <c r="BR135" s="9">
        <f t="shared" si="37"/>
        <v>-8.5429575716530121E-2</v>
      </c>
      <c r="BS135" s="9">
        <f t="shared" si="37"/>
        <v>-8.4450435453840966E-3</v>
      </c>
      <c r="BT135" s="9">
        <f t="shared" si="37"/>
        <v>5.8441652116916425E-2</v>
      </c>
      <c r="BU135" s="9">
        <f t="shared" si="37"/>
        <v>4.3607898006236247E-2</v>
      </c>
      <c r="BV135" s="9">
        <f t="shared" si="36"/>
        <v>1.2492141788242603E-2</v>
      </c>
      <c r="BW135" s="9">
        <f t="shared" si="36"/>
        <v>2.592286601834836E-2</v>
      </c>
      <c r="BX135" s="9">
        <f t="shared" si="36"/>
        <v>7.1528153388066021E-2</v>
      </c>
      <c r="BY135" s="9">
        <f t="shared" si="36"/>
        <v>-1.4745891622101413E-2</v>
      </c>
      <c r="BZ135" s="9">
        <f t="shared" si="36"/>
        <v>-2.8735485054834464E-3</v>
      </c>
      <c r="CA135" s="9">
        <f t="shared" si="35"/>
        <v>7.3837028330913795E-3</v>
      </c>
      <c r="CB135" s="9">
        <f t="shared" si="35"/>
        <v>1.1652430927299333E-2</v>
      </c>
      <c r="CC135" s="9">
        <f t="shared" si="35"/>
        <v>-1.7030064730416284E-2</v>
      </c>
      <c r="CD135" s="9">
        <f t="shared" si="35"/>
        <v>2.7081916501772937E-2</v>
      </c>
      <c r="CE135" s="9">
        <f t="shared" si="35"/>
        <v>-2.6752718932633261E-2</v>
      </c>
      <c r="CF135" s="9">
        <f t="shared" si="35"/>
        <v>1.7630398156131141E-2</v>
      </c>
      <c r="CG135" s="9">
        <f t="shared" si="35"/>
        <v>-1.1604568738066239E-2</v>
      </c>
      <c r="CH135" s="9">
        <f t="shared" si="44"/>
        <v>9.5794349312673319E-2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4604068.4021259304</v>
      </c>
      <c r="D136" s="6">
        <f t="shared" si="41"/>
        <v>0</v>
      </c>
      <c r="E136" s="6">
        <f t="shared" si="42"/>
        <v>4246048.9590528049</v>
      </c>
      <c r="F136" s="15">
        <f t="shared" si="43"/>
        <v>0</v>
      </c>
      <c r="G136" s="6"/>
      <c r="H136">
        <v>505568.50838708167</v>
      </c>
      <c r="I136">
        <v>487963.43780260702</v>
      </c>
      <c r="J136">
        <v>495397.98017895909</v>
      </c>
      <c r="K136">
        <v>484307.61308969802</v>
      </c>
      <c r="L136">
        <v>303028.93649164698</v>
      </c>
      <c r="M136">
        <v>320572.97017664037</v>
      </c>
      <c r="N136">
        <v>344913.29648008331</v>
      </c>
      <c r="O136">
        <v>344123.87818231719</v>
      </c>
      <c r="P136">
        <v>314275.89621774148</v>
      </c>
      <c r="Q136">
        <v>316622.78086064209</v>
      </c>
      <c r="R136">
        <v>338594.25924500771</v>
      </c>
      <c r="S136">
        <v>362672.72522926482</v>
      </c>
      <c r="T136">
        <v>375960.39802288578</v>
      </c>
      <c r="U136">
        <v>387994.28154965129</v>
      </c>
      <c r="V136">
        <v>415281.52085683239</v>
      </c>
      <c r="W136">
        <v>413215.33511688712</v>
      </c>
      <c r="X136">
        <v>420086.47683962539</v>
      </c>
      <c r="Y136">
        <v>406117.23021033162</v>
      </c>
      <c r="Z136">
        <v>404658.91272407857</v>
      </c>
      <c r="AA136">
        <v>400524.37639147323</v>
      </c>
      <c r="AB136">
        <v>399615.93457603641</v>
      </c>
      <c r="AC136">
        <v>402352.64731782902</v>
      </c>
      <c r="AD136">
        <v>418780.46491221723</v>
      </c>
      <c r="AE136">
        <v>406325.6723153934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0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-3.5443074755328742E-2</v>
      </c>
      <c r="BL136" s="9">
        <f t="shared" si="37"/>
        <v>1.5120959384396063E-2</v>
      </c>
      <c r="BM136" s="9">
        <f t="shared" si="37"/>
        <v>-2.2641170828935561E-2</v>
      </c>
      <c r="BN136" s="9">
        <f t="shared" si="37"/>
        <v>-0.46889196814416351</v>
      </c>
      <c r="BO136" s="9">
        <f t="shared" si="37"/>
        <v>5.6281625582655148E-2</v>
      </c>
      <c r="BP136" s="9">
        <f t="shared" si="37"/>
        <v>7.3183144391458357E-2</v>
      </c>
      <c r="BQ136" s="9">
        <f t="shared" si="37"/>
        <v>-2.2913673519788266E-3</v>
      </c>
      <c r="BR136" s="9">
        <f t="shared" si="37"/>
        <v>-9.07304530481539E-2</v>
      </c>
      <c r="BS136" s="9">
        <f t="shared" si="37"/>
        <v>7.4398490706276341E-3</v>
      </c>
      <c r="BT136" s="9">
        <f t="shared" si="37"/>
        <v>6.7091415603046739E-2</v>
      </c>
      <c r="BU136" s="9">
        <f t="shared" si="37"/>
        <v>6.8698329034015987E-2</v>
      </c>
      <c r="BV136" s="9">
        <f t="shared" si="36"/>
        <v>3.5982969232030246E-2</v>
      </c>
      <c r="BW136" s="9">
        <f t="shared" si="36"/>
        <v>3.1506787804898448E-2</v>
      </c>
      <c r="BX136" s="9">
        <f t="shared" si="36"/>
        <v>6.7966052516045136E-2</v>
      </c>
      <c r="BY136" s="9">
        <f t="shared" si="36"/>
        <v>-4.9878041386054043E-3</v>
      </c>
      <c r="BZ136" s="9">
        <f t="shared" si="36"/>
        <v>1.6491737702681166E-2</v>
      </c>
      <c r="CA136" s="9">
        <f t="shared" si="35"/>
        <v>-3.3818725037164966E-2</v>
      </c>
      <c r="CB136" s="9">
        <f t="shared" si="35"/>
        <v>-3.5973408236499469E-3</v>
      </c>
      <c r="CC136" s="9">
        <f t="shared" si="35"/>
        <v>-1.0269891906093054E-2</v>
      </c>
      <c r="CD136" s="9">
        <f t="shared" si="35"/>
        <v>-2.2707072580156382E-3</v>
      </c>
      <c r="CE136" s="9">
        <f t="shared" si="35"/>
        <v>6.8250139139217295E-3</v>
      </c>
      <c r="CF136" s="9">
        <f t="shared" si="35"/>
        <v>4.0017896312462796E-2</v>
      </c>
      <c r="CG136" s="9">
        <f t="shared" si="35"/>
        <v>-3.0191845909550409E-2</v>
      </c>
      <c r="CH136" s="9">
        <f t="shared" si="44"/>
        <v>0.10805051800011117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4751821.1897263639</v>
      </c>
      <c r="D137" s="6">
        <f t="shared" si="41"/>
        <v>0</v>
      </c>
      <c r="E137" s="6">
        <f t="shared" si="42"/>
        <v>4388997.4484153455</v>
      </c>
      <c r="F137" s="15">
        <f t="shared" si="43"/>
        <v>0</v>
      </c>
      <c r="G137" s="6"/>
      <c r="H137">
        <v>517189.49798700149</v>
      </c>
      <c r="I137">
        <v>487810.05810306512</v>
      </c>
      <c r="J137">
        <v>501542.25847691542</v>
      </c>
      <c r="K137">
        <v>478307.22900375118</v>
      </c>
      <c r="L137">
        <v>315294.42618328001</v>
      </c>
      <c r="M137">
        <v>336561.70757701911</v>
      </c>
      <c r="N137">
        <v>367180.38965078507</v>
      </c>
      <c r="O137">
        <v>366660.29242620448</v>
      </c>
      <c r="P137">
        <v>340644.20699574082</v>
      </c>
      <c r="Q137">
        <v>339849.15908891993</v>
      </c>
      <c r="R137">
        <v>355525.67128275929</v>
      </c>
      <c r="S137">
        <v>387401.92295947683</v>
      </c>
      <c r="T137">
        <v>396241.39301930188</v>
      </c>
      <c r="U137">
        <v>407932.44891031552</v>
      </c>
      <c r="V137">
        <v>436594.5606118695</v>
      </c>
      <c r="W137">
        <v>434953.17286667798</v>
      </c>
      <c r="X137">
        <v>428456.44385517592</v>
      </c>
      <c r="Y137">
        <v>414617.7253748186</v>
      </c>
      <c r="Z137">
        <v>411585.63849878509</v>
      </c>
      <c r="AA137">
        <v>406406.54145677667</v>
      </c>
      <c r="AB137">
        <v>411279.83416191669</v>
      </c>
      <c r="AC137">
        <v>402511.8159396578</v>
      </c>
      <c r="AD137">
        <v>424531.95676712552</v>
      </c>
      <c r="AE137">
        <v>409920.12001456961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-5.8483236288582797E-2</v>
      </c>
      <c r="BL137" s="9">
        <f t="shared" si="37"/>
        <v>2.7761763126590646E-2</v>
      </c>
      <c r="BM137" s="9">
        <f t="shared" si="37"/>
        <v>-4.7434603488209964E-2</v>
      </c>
      <c r="BN137" s="9">
        <f t="shared" si="37"/>
        <v>-0.41674637595057606</v>
      </c>
      <c r="BO137" s="9">
        <f t="shared" si="37"/>
        <v>6.5274624313299584E-2</v>
      </c>
      <c r="BP137" s="9">
        <f t="shared" si="37"/>
        <v>8.7071739341952517E-2</v>
      </c>
      <c r="BQ137" s="9">
        <f t="shared" si="37"/>
        <v>-1.4174665547041527E-3</v>
      </c>
      <c r="BR137" s="9">
        <f t="shared" si="37"/>
        <v>-7.3597234336849712E-2</v>
      </c>
      <c r="BS137" s="9">
        <f t="shared" si="37"/>
        <v>-2.336681908150136E-3</v>
      </c>
      <c r="BT137" s="9">
        <f t="shared" si="37"/>
        <v>4.509558897192615E-2</v>
      </c>
      <c r="BU137" s="9">
        <f t="shared" si="37"/>
        <v>8.5865256315614411E-2</v>
      </c>
      <c r="BV137" s="9">
        <f t="shared" si="36"/>
        <v>2.2560889151033877E-2</v>
      </c>
      <c r="BW137" s="9">
        <f t="shared" si="36"/>
        <v>2.9077990431598609E-2</v>
      </c>
      <c r="BX137" s="9">
        <f t="shared" si="36"/>
        <v>6.7903391221885337E-2</v>
      </c>
      <c r="BY137" s="9">
        <f t="shared" si="36"/>
        <v>-3.7666088103225645E-3</v>
      </c>
      <c r="BZ137" s="9">
        <f t="shared" si="36"/>
        <v>-1.5049291786392083E-2</v>
      </c>
      <c r="CA137" s="9">
        <f t="shared" si="35"/>
        <v>-3.2832132883402823E-2</v>
      </c>
      <c r="CB137" s="9">
        <f t="shared" si="35"/>
        <v>-7.3398405791340361E-3</v>
      </c>
      <c r="CC137" s="9">
        <f t="shared" si="35"/>
        <v>-1.2663119223876664E-2</v>
      </c>
      <c r="CD137" s="9">
        <f t="shared" si="35"/>
        <v>1.1919852283879848E-2</v>
      </c>
      <c r="CE137" s="9">
        <f t="shared" si="35"/>
        <v>-2.154939172333558E-2</v>
      </c>
      <c r="CF137" s="9">
        <f t="shared" si="35"/>
        <v>5.3262831077454796E-2</v>
      </c>
      <c r="CG137" s="9">
        <f t="shared" si="35"/>
        <v>-3.5024972393087613E-2</v>
      </c>
      <c r="CH137" s="9">
        <f t="shared" si="44"/>
        <v>9.9226669812552987E-2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4844560.9402822331</v>
      </c>
      <c r="D138" s="6">
        <f t="shared" si="41"/>
        <v>0</v>
      </c>
      <c r="E138" s="6">
        <f t="shared" si="42"/>
        <v>4470236.2253451711</v>
      </c>
      <c r="F138" s="15">
        <f t="shared" si="43"/>
        <v>0</v>
      </c>
      <c r="G138" s="6"/>
      <c r="H138">
        <v>563649.34013518528</v>
      </c>
      <c r="I138">
        <v>541036.89704914112</v>
      </c>
      <c r="J138">
        <v>547764.17367567762</v>
      </c>
      <c r="K138">
        <v>526253.46368381218</v>
      </c>
      <c r="L138">
        <v>337010.18561195058</v>
      </c>
      <c r="M138">
        <v>350424.00378440862</v>
      </c>
      <c r="N138">
        <v>370479.97292695928</v>
      </c>
      <c r="O138">
        <v>352142.62905525719</v>
      </c>
      <c r="P138">
        <v>322808.6825393847</v>
      </c>
      <c r="Q138">
        <v>318914.88568756892</v>
      </c>
      <c r="R138">
        <v>337604.25950666849</v>
      </c>
      <c r="S138">
        <v>353366.80235764832</v>
      </c>
      <c r="T138">
        <v>360436.66581428179</v>
      </c>
      <c r="U138">
        <v>375809.18531918229</v>
      </c>
      <c r="V138">
        <v>403478.62623995682</v>
      </c>
      <c r="W138">
        <v>403138.7034104176</v>
      </c>
      <c r="X138">
        <v>408294.60759784182</v>
      </c>
      <c r="Y138">
        <v>405966.05982389988</v>
      </c>
      <c r="Z138">
        <v>414856.09005324391</v>
      </c>
      <c r="AA138">
        <v>410391.77763012372</v>
      </c>
      <c r="AB138">
        <v>420941.23171259201</v>
      </c>
      <c r="AC138">
        <v>421104.94927745592</v>
      </c>
      <c r="AD138">
        <v>431417.97978465608</v>
      </c>
      <c r="AE138">
        <v>427398.99546794908</v>
      </c>
      <c r="AF138" s="6"/>
      <c r="AG138" s="6"/>
      <c r="AH138" s="6"/>
      <c r="AI138" s="6">
        <f t="shared" si="45"/>
        <v>563649.34013518528</v>
      </c>
      <c r="AJ138" s="6">
        <f t="shared" si="45"/>
        <v>541036.89704914112</v>
      </c>
      <c r="AK138" s="6">
        <f t="shared" si="45"/>
        <v>547764.17367567762</v>
      </c>
      <c r="AL138" s="6">
        <f t="shared" si="45"/>
        <v>526253.46368381218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-4.0944842699844157E-2</v>
      </c>
      <c r="BL138" s="9">
        <f t="shared" si="37"/>
        <v>1.2357376226855723E-2</v>
      </c>
      <c r="BM138" s="9">
        <f t="shared" si="37"/>
        <v>-4.0061887520390999E-2</v>
      </c>
      <c r="BN138" s="9">
        <f t="shared" si="37"/>
        <v>-0.44566981253348142</v>
      </c>
      <c r="BO138" s="9">
        <f t="shared" si="37"/>
        <v>3.9030706403465024E-2</v>
      </c>
      <c r="BP138" s="9">
        <f t="shared" si="37"/>
        <v>5.5655528430028522E-2</v>
      </c>
      <c r="BQ138" s="9">
        <f t="shared" si="37"/>
        <v>-5.0763099388912471E-2</v>
      </c>
      <c r="BR138" s="9">
        <f t="shared" si="37"/>
        <v>-8.6976456092204599E-2</v>
      </c>
      <c r="BS138" s="9">
        <f t="shared" si="37"/>
        <v>-1.2135582459111248E-2</v>
      </c>
      <c r="BT138" s="9">
        <f t="shared" si="37"/>
        <v>5.6950128507644367E-2</v>
      </c>
      <c r="BU138" s="9">
        <f t="shared" si="37"/>
        <v>4.5632237941392324E-2</v>
      </c>
      <c r="BV138" s="9">
        <f t="shared" si="36"/>
        <v>1.9809639397282183E-2</v>
      </c>
      <c r="BW138" s="9">
        <f t="shared" si="36"/>
        <v>4.1765271719122414E-2</v>
      </c>
      <c r="BX138" s="9">
        <f t="shared" si="36"/>
        <v>7.1041986680176222E-2</v>
      </c>
      <c r="BY138" s="9">
        <f t="shared" si="36"/>
        <v>-8.4283547393949713E-4</v>
      </c>
      <c r="BZ138" s="9">
        <f t="shared" si="36"/>
        <v>1.2708311348997614E-2</v>
      </c>
      <c r="CA138" s="9">
        <f t="shared" si="35"/>
        <v>-5.7194316628681038E-3</v>
      </c>
      <c r="CB138" s="9">
        <f t="shared" si="35"/>
        <v>2.1662129521214549E-2</v>
      </c>
      <c r="CC138" s="9">
        <f t="shared" si="35"/>
        <v>-1.0819430494170475E-2</v>
      </c>
      <c r="CD138" s="9">
        <f t="shared" si="35"/>
        <v>2.5380973165344826E-2</v>
      </c>
      <c r="CE138" s="9">
        <f t="shared" si="35"/>
        <v>3.8885650365243148E-4</v>
      </c>
      <c r="CF138" s="9">
        <f t="shared" si="35"/>
        <v>2.4195322533690847E-2</v>
      </c>
      <c r="CG138" s="9">
        <f t="shared" si="35"/>
        <v>-9.3594182943014213E-3</v>
      </c>
      <c r="CH138" s="9">
        <f t="shared" si="44"/>
        <v>0.10185651416203656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4765635.3725863704</v>
      </c>
      <c r="D139" s="6">
        <f t="shared" si="41"/>
        <v>0</v>
      </c>
      <c r="E139" s="6">
        <f t="shared" si="42"/>
        <v>4362828.5712954383</v>
      </c>
      <c r="F139" s="15">
        <f t="shared" si="43"/>
        <v>0</v>
      </c>
      <c r="G139" s="6"/>
      <c r="H139">
        <v>504368.30254830088</v>
      </c>
      <c r="I139">
        <v>473384.7127938788</v>
      </c>
      <c r="J139">
        <v>489079.48526111507</v>
      </c>
      <c r="K139">
        <v>474491.19143119588</v>
      </c>
      <c r="L139">
        <v>324162.42651462212</v>
      </c>
      <c r="M139">
        <v>337606.5116404735</v>
      </c>
      <c r="N139">
        <v>364276.25745580788</v>
      </c>
      <c r="O139">
        <v>361061.62486322777</v>
      </c>
      <c r="P139">
        <v>338500.48312675889</v>
      </c>
      <c r="Q139">
        <v>333691.75172645459</v>
      </c>
      <c r="R139">
        <v>361198.05323279649</v>
      </c>
      <c r="S139">
        <v>387696.50763019419</v>
      </c>
      <c r="T139">
        <v>390561.88801905542</v>
      </c>
      <c r="U139">
        <v>398092.21320977173</v>
      </c>
      <c r="V139">
        <v>428728.31423922849</v>
      </c>
      <c r="W139">
        <v>423590.24468245701</v>
      </c>
      <c r="X139">
        <v>433341.75815638568</v>
      </c>
      <c r="Y139">
        <v>433376.52978043439</v>
      </c>
      <c r="Z139">
        <v>439139.30995428498</v>
      </c>
      <c r="AA139">
        <v>441719.21922697208</v>
      </c>
      <c r="AB139">
        <v>446057.60111526668</v>
      </c>
      <c r="AC139">
        <v>449293.59010284161</v>
      </c>
      <c r="AD139">
        <v>470868.7298851966</v>
      </c>
      <c r="AE139">
        <v>465703.26448960428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441719.21922697208</v>
      </c>
      <c r="BC139" s="6">
        <f t="shared" si="38"/>
        <v>0</v>
      </c>
      <c r="BD139" s="6">
        <f t="shared" si="39"/>
        <v>0</v>
      </c>
      <c r="BE139" s="6">
        <f t="shared" si="39"/>
        <v>470868.7298851966</v>
      </c>
      <c r="BF139" s="6">
        <f t="shared" si="39"/>
        <v>465703.26448960428</v>
      </c>
      <c r="BG139" s="6"/>
      <c r="BJ139" s="9"/>
      <c r="BK139" s="9">
        <f t="shared" si="37"/>
        <v>-6.3398356029051375E-2</v>
      </c>
      <c r="BL139" s="9">
        <f t="shared" si="37"/>
        <v>3.2616618619507209E-2</v>
      </c>
      <c r="BM139" s="9">
        <f t="shared" si="37"/>
        <v>-3.0281968830510396E-2</v>
      </c>
      <c r="BN139" s="9">
        <f t="shared" si="37"/>
        <v>-0.38099834740295385</v>
      </c>
      <c r="BO139" s="9">
        <f t="shared" si="37"/>
        <v>4.0636343991971378E-2</v>
      </c>
      <c r="BP139" s="9">
        <f t="shared" si="37"/>
        <v>7.6031478264592348E-2</v>
      </c>
      <c r="BQ139" s="9">
        <f t="shared" si="37"/>
        <v>-8.8638790783688599E-3</v>
      </c>
      <c r="BR139" s="9">
        <f t="shared" si="37"/>
        <v>-6.4523130147499413E-2</v>
      </c>
      <c r="BS139" s="9">
        <f t="shared" si="37"/>
        <v>-1.4307851788491463E-2</v>
      </c>
      <c r="BT139" s="9">
        <f t="shared" si="37"/>
        <v>7.9208763986765032E-2</v>
      </c>
      <c r="BU139" s="9">
        <f t="shared" si="37"/>
        <v>7.0796404910953209E-2</v>
      </c>
      <c r="BV139" s="9">
        <f t="shared" si="36"/>
        <v>7.3636040478281739E-3</v>
      </c>
      <c r="BW139" s="9">
        <f t="shared" si="36"/>
        <v>1.9097229163802638E-2</v>
      </c>
      <c r="BX139" s="9">
        <f t="shared" si="36"/>
        <v>7.4139748237167791E-2</v>
      </c>
      <c r="BY139" s="9">
        <f t="shared" si="36"/>
        <v>-1.2056834255435392E-2</v>
      </c>
      <c r="BZ139" s="9">
        <f t="shared" si="36"/>
        <v>2.2760112580196303E-2</v>
      </c>
      <c r="CA139" s="9">
        <f t="shared" si="35"/>
        <v>8.0237430203857412E-5</v>
      </c>
      <c r="CB139" s="9">
        <f t="shared" si="35"/>
        <v>1.3209763560869029E-2</v>
      </c>
      <c r="CC139" s="9">
        <f t="shared" si="35"/>
        <v>5.8577321198716014E-3</v>
      </c>
      <c r="CD139" s="9">
        <f t="shared" si="35"/>
        <v>9.7736645606960951E-3</v>
      </c>
      <c r="CE139" s="9">
        <f t="shared" si="35"/>
        <v>7.2284554027310906E-3</v>
      </c>
      <c r="CF139" s="9">
        <f t="shared" si="35"/>
        <v>4.6902800477704752E-2</v>
      </c>
      <c r="CG139" s="9">
        <f t="shared" si="35"/>
        <v>-1.1030690224911554E-2</v>
      </c>
      <c r="CH139" s="9">
        <f t="shared" si="44"/>
        <v>9.1280110364199765E-2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4432700.0006018654</v>
      </c>
      <c r="D140" s="6">
        <f t="shared" si="41"/>
        <v>0</v>
      </c>
      <c r="E140" s="6">
        <f t="shared" si="42"/>
        <v>4098356.7312319367</v>
      </c>
      <c r="F140" s="15">
        <f t="shared" si="43"/>
        <v>0</v>
      </c>
      <c r="G140" s="6"/>
      <c r="H140">
        <v>515259.15457427531</v>
      </c>
      <c r="I140">
        <v>485354.27732595691</v>
      </c>
      <c r="J140">
        <v>495162.87393702922</v>
      </c>
      <c r="K140">
        <v>477368.90671466832</v>
      </c>
      <c r="L140">
        <v>327309.89507075062</v>
      </c>
      <c r="M140">
        <v>332312.91108420573</v>
      </c>
      <c r="N140">
        <v>347646.46721119102</v>
      </c>
      <c r="O140">
        <v>323895.45312518952</v>
      </c>
      <c r="P140">
        <v>297107.4727525239</v>
      </c>
      <c r="Q140">
        <v>294637.62666315178</v>
      </c>
      <c r="R140">
        <v>316293.89052238013</v>
      </c>
      <c r="S140">
        <v>323103.07175835688</v>
      </c>
      <c r="T140">
        <v>329637.96636363381</v>
      </c>
      <c r="U140">
        <v>340682.46572292817</v>
      </c>
      <c r="V140">
        <v>364916.88807630283</v>
      </c>
      <c r="W140">
        <v>363083.415801725</v>
      </c>
      <c r="X140">
        <v>372135.26938569237</v>
      </c>
      <c r="Y140">
        <v>369862.12844330858</v>
      </c>
      <c r="Z140">
        <v>374382.31691032252</v>
      </c>
      <c r="AA140">
        <v>370970.99155660701</v>
      </c>
      <c r="AB140">
        <v>378852.84331100888</v>
      </c>
      <c r="AC140">
        <v>376822.0985686105</v>
      </c>
      <c r="AD140">
        <v>380050.58024557831</v>
      </c>
      <c r="AE140">
        <v>383094.12747025653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0</v>
      </c>
      <c r="AL140" s="6">
        <f t="shared" si="45"/>
        <v>0</v>
      </c>
      <c r="AM140" s="6">
        <f t="shared" si="45"/>
        <v>0</v>
      </c>
      <c r="AN140" s="6">
        <f t="shared" si="45"/>
        <v>0</v>
      </c>
      <c r="AO140" s="6">
        <f t="shared" si="45"/>
        <v>0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0</v>
      </c>
      <c r="AX140" s="6">
        <f t="shared" si="38"/>
        <v>0</v>
      </c>
      <c r="AY140" s="6">
        <f t="shared" si="38"/>
        <v>0</v>
      </c>
      <c r="AZ140" s="6">
        <f t="shared" si="38"/>
        <v>0</v>
      </c>
      <c r="BA140" s="6">
        <f t="shared" si="38"/>
        <v>0</v>
      </c>
      <c r="BB140" s="6">
        <f t="shared" si="38"/>
        <v>0</v>
      </c>
      <c r="BC140" s="6">
        <f t="shared" si="38"/>
        <v>0</v>
      </c>
      <c r="BD140" s="6">
        <f t="shared" si="39"/>
        <v>0</v>
      </c>
      <c r="BE140" s="6">
        <f t="shared" si="39"/>
        <v>0</v>
      </c>
      <c r="BF140" s="6">
        <f t="shared" si="39"/>
        <v>0</v>
      </c>
      <c r="BG140" s="6"/>
      <c r="BJ140" s="9"/>
      <c r="BK140" s="9">
        <f t="shared" si="37"/>
        <v>-5.979089387185757E-2</v>
      </c>
      <c r="BL140" s="9">
        <f t="shared" si="37"/>
        <v>2.0007653715722586E-2</v>
      </c>
      <c r="BM140" s="9">
        <f t="shared" ref="BM140:BW166" si="46">LN(K140/J140)</f>
        <v>-3.6597165388259065E-2</v>
      </c>
      <c r="BN140" s="9">
        <f t="shared" si="46"/>
        <v>-0.37738216784665957</v>
      </c>
      <c r="BO140" s="9">
        <f t="shared" si="46"/>
        <v>1.5169614835666602E-2</v>
      </c>
      <c r="BP140" s="9">
        <f t="shared" si="46"/>
        <v>4.5109036276252804E-2</v>
      </c>
      <c r="BQ140" s="9">
        <f t="shared" si="46"/>
        <v>-7.0765276399262972E-2</v>
      </c>
      <c r="BR140" s="9">
        <f t="shared" si="46"/>
        <v>-8.6326853715473398E-2</v>
      </c>
      <c r="BS140" s="9">
        <f t="shared" si="46"/>
        <v>-8.3477174015298295E-3</v>
      </c>
      <c r="BT140" s="9">
        <f t="shared" si="46"/>
        <v>7.0925597607741905E-2</v>
      </c>
      <c r="BU140" s="9">
        <f t="shared" si="46"/>
        <v>2.1299565257087909E-2</v>
      </c>
      <c r="BV140" s="9">
        <f t="shared" si="36"/>
        <v>2.0023600681939323E-2</v>
      </c>
      <c r="BW140" s="9">
        <f t="shared" si="36"/>
        <v>3.295587728604276E-2</v>
      </c>
      <c r="BX140" s="9">
        <f t="shared" si="36"/>
        <v>6.8718765855836278E-2</v>
      </c>
      <c r="BY140" s="9">
        <f t="shared" si="36"/>
        <v>-5.0370202905567112E-3</v>
      </c>
      <c r="BZ140" s="9">
        <f t="shared" si="36"/>
        <v>2.4624812094701184E-2</v>
      </c>
      <c r="CA140" s="9">
        <f t="shared" si="35"/>
        <v>-6.1271051905073901E-3</v>
      </c>
      <c r="CB140" s="9">
        <f t="shared" si="35"/>
        <v>1.2147202646358142E-2</v>
      </c>
      <c r="CC140" s="9">
        <f t="shared" si="35"/>
        <v>-9.1536433374042082E-3</v>
      </c>
      <c r="CD140" s="9">
        <f t="shared" si="35"/>
        <v>2.1023983783371527E-2</v>
      </c>
      <c r="CE140" s="9">
        <f t="shared" si="35"/>
        <v>-5.3746644710971191E-3</v>
      </c>
      <c r="CF140" s="9">
        <f t="shared" si="35"/>
        <v>8.5311607836950302E-3</v>
      </c>
      <c r="CG140" s="9">
        <f t="shared" si="35"/>
        <v>7.9763728435822343E-3</v>
      </c>
      <c r="CH140" s="9">
        <f t="shared" si="44"/>
        <v>8.8396966521541206E-2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4947154.7547972994</v>
      </c>
      <c r="D141" s="6">
        <f t="shared" si="41"/>
        <v>0</v>
      </c>
      <c r="E141" s="6">
        <f t="shared" si="42"/>
        <v>4507190.0616570972</v>
      </c>
      <c r="F141" s="15">
        <f t="shared" si="43"/>
        <v>0</v>
      </c>
      <c r="G141" s="6"/>
      <c r="H141">
        <v>519522.83646530239</v>
      </c>
      <c r="I141">
        <v>490356.42922947981</v>
      </c>
      <c r="J141">
        <v>501046.64427562791</v>
      </c>
      <c r="K141">
        <v>490728.46682068548</v>
      </c>
      <c r="L141">
        <v>343667.06952320383</v>
      </c>
      <c r="M141">
        <v>349099.76581991487</v>
      </c>
      <c r="N141">
        <v>372847.14490863192</v>
      </c>
      <c r="O141">
        <v>360754.91194938391</v>
      </c>
      <c r="P141">
        <v>339064.77522930061</v>
      </c>
      <c r="Q141">
        <v>339899.30472814612</v>
      </c>
      <c r="R141">
        <v>366300.17266671412</v>
      </c>
      <c r="S141">
        <v>386054.46728519432</v>
      </c>
      <c r="T141">
        <v>398447.1985481623</v>
      </c>
      <c r="U141">
        <v>416902.63119961362</v>
      </c>
      <c r="V141">
        <v>452639.10100666358</v>
      </c>
      <c r="W141">
        <v>454167.27099671628</v>
      </c>
      <c r="X141">
        <v>460222.65617205598</v>
      </c>
      <c r="Y141">
        <v>457785.09421509411</v>
      </c>
      <c r="Z141">
        <v>470382.67291784211</v>
      </c>
      <c r="AA141">
        <v>468797.69513500051</v>
      </c>
      <c r="AB141">
        <v>483469.49021729658</v>
      </c>
      <c r="AC141">
        <v>493056.30861632538</v>
      </c>
      <c r="AD141">
        <v>516753.20274022582</v>
      </c>
      <c r="AE141">
        <v>507966.44235045108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0</v>
      </c>
      <c r="AP141" s="6">
        <f t="shared" si="45"/>
        <v>0</v>
      </c>
      <c r="AQ141" s="6">
        <f t="shared" si="45"/>
        <v>0</v>
      </c>
      <c r="AR141" s="6">
        <f t="shared" si="45"/>
        <v>0</v>
      </c>
      <c r="AS141" s="6">
        <f t="shared" si="45"/>
        <v>0</v>
      </c>
      <c r="AT141" s="6">
        <f t="shared" si="38"/>
        <v>0</v>
      </c>
      <c r="AU141" s="6">
        <f t="shared" si="38"/>
        <v>0</v>
      </c>
      <c r="AV141" s="6">
        <f t="shared" si="38"/>
        <v>416902.63119961362</v>
      </c>
      <c r="AW141" s="6">
        <f t="shared" si="38"/>
        <v>452639.10100666358</v>
      </c>
      <c r="AX141" s="6">
        <f t="shared" si="38"/>
        <v>454167.27099671628</v>
      </c>
      <c r="AY141" s="6">
        <f t="shared" si="38"/>
        <v>460222.65617205598</v>
      </c>
      <c r="AZ141" s="6">
        <f t="shared" si="38"/>
        <v>457785.09421509411</v>
      </c>
      <c r="BA141" s="6">
        <f t="shared" si="38"/>
        <v>470382.67291784211</v>
      </c>
      <c r="BB141" s="6">
        <f t="shared" si="38"/>
        <v>468797.69513500051</v>
      </c>
      <c r="BC141" s="6">
        <f t="shared" si="38"/>
        <v>483469.49021729658</v>
      </c>
      <c r="BD141" s="6">
        <f t="shared" si="39"/>
        <v>493056.30861632538</v>
      </c>
      <c r="BE141" s="6">
        <f t="shared" si="39"/>
        <v>516753.20274022582</v>
      </c>
      <c r="BF141" s="6">
        <f t="shared" si="39"/>
        <v>507966.44235045108</v>
      </c>
      <c r="BG141" s="6"/>
      <c r="BJ141" s="9"/>
      <c r="BK141" s="9">
        <f t="shared" ref="BK141:BW182" si="47">LN(I141/H141)</f>
        <v>-5.7778234856896468E-2</v>
      </c>
      <c r="BL141" s="9">
        <f t="shared" si="47"/>
        <v>2.156666583417445E-2</v>
      </c>
      <c r="BM141" s="9">
        <f t="shared" si="46"/>
        <v>-2.0808245007319356E-2</v>
      </c>
      <c r="BN141" s="9">
        <f t="shared" si="46"/>
        <v>-0.35621758651172353</v>
      </c>
      <c r="BO141" s="9">
        <f t="shared" si="46"/>
        <v>1.5684375721235353E-2</v>
      </c>
      <c r="BP141" s="9">
        <f t="shared" si="46"/>
        <v>6.5810793180753543E-2</v>
      </c>
      <c r="BQ141" s="9">
        <f t="shared" si="46"/>
        <v>-3.2969722982026724E-2</v>
      </c>
      <c r="BR141" s="9">
        <f t="shared" si="46"/>
        <v>-6.2007646998530015E-2</v>
      </c>
      <c r="BS141" s="9">
        <f t="shared" si="46"/>
        <v>2.4582446810754539E-3</v>
      </c>
      <c r="BT141" s="9">
        <f t="shared" si="46"/>
        <v>7.480372998412077E-2</v>
      </c>
      <c r="BU141" s="9">
        <f t="shared" si="46"/>
        <v>5.2525325301384193E-2</v>
      </c>
      <c r="BV141" s="9">
        <f t="shared" si="36"/>
        <v>3.1596522478165814E-2</v>
      </c>
      <c r="BW141" s="9">
        <f t="shared" si="36"/>
        <v>4.5277707266745855E-2</v>
      </c>
      <c r="BX141" s="9">
        <f t="shared" si="36"/>
        <v>8.2242425228612429E-2</v>
      </c>
      <c r="BY141" s="9">
        <f t="shared" si="36"/>
        <v>3.3704470632088838E-3</v>
      </c>
      <c r="BZ141" s="9">
        <f t="shared" si="36"/>
        <v>1.3244839029179759E-2</v>
      </c>
      <c r="CA141" s="9">
        <f t="shared" si="35"/>
        <v>-5.3105601442210194E-3</v>
      </c>
      <c r="CB141" s="9">
        <f t="shared" si="35"/>
        <v>2.7146713734166397E-2</v>
      </c>
      <c r="CC141" s="9">
        <f t="shared" si="35"/>
        <v>-3.3752393926875946E-3</v>
      </c>
      <c r="CD141" s="9">
        <f t="shared" si="35"/>
        <v>3.0816889243459215E-2</v>
      </c>
      <c r="CE141" s="9">
        <f t="shared" si="35"/>
        <v>1.9635172807532131E-2</v>
      </c>
      <c r="CF141" s="9">
        <f t="shared" si="35"/>
        <v>4.6942012614262861E-2</v>
      </c>
      <c r="CG141" s="9">
        <f t="shared" si="35"/>
        <v>-1.7150009363789191E-2</v>
      </c>
      <c r="CH141" s="9">
        <f t="shared" si="44"/>
        <v>8.6229979257432837E-2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4889330.5554334624</v>
      </c>
      <c r="D142" s="6">
        <f t="shared" si="41"/>
        <v>0</v>
      </c>
      <c r="E142" s="6">
        <f t="shared" si="42"/>
        <v>4479846.8512168247</v>
      </c>
      <c r="F142" s="15">
        <f t="shared" si="43"/>
        <v>0</v>
      </c>
      <c r="G142" s="6"/>
      <c r="H142">
        <v>519605.0543424465</v>
      </c>
      <c r="I142">
        <v>491913.95428286341</v>
      </c>
      <c r="J142">
        <v>503587.53168198519</v>
      </c>
      <c r="K142">
        <v>488881.0747473684</v>
      </c>
      <c r="L142">
        <v>342460.52812835772</v>
      </c>
      <c r="M142">
        <v>351603.6080290901</v>
      </c>
      <c r="N142">
        <v>373037.91448200069</v>
      </c>
      <c r="O142">
        <v>360399.4907874146</v>
      </c>
      <c r="P142">
        <v>334117.3784834753</v>
      </c>
      <c r="Q142">
        <v>339316.26534406212</v>
      </c>
      <c r="R142">
        <v>363776.09184721147</v>
      </c>
      <c r="S142">
        <v>388043.15467684512</v>
      </c>
      <c r="T142">
        <v>397674.46024467732</v>
      </c>
      <c r="U142">
        <v>415128.32096141041</v>
      </c>
      <c r="V142">
        <v>443087.02030615439</v>
      </c>
      <c r="W142">
        <v>442367.50876956573</v>
      </c>
      <c r="X142">
        <v>449243.2237259298</v>
      </c>
      <c r="Y142">
        <v>442759.46616412129</v>
      </c>
      <c r="Z142">
        <v>453019.58193413442</v>
      </c>
      <c r="AA142">
        <v>447386.37246092211</v>
      </c>
      <c r="AB142">
        <v>458236.92471768562</v>
      </c>
      <c r="AC142">
        <v>461781.4177483244</v>
      </c>
      <c r="AD142">
        <v>468758.75159738481</v>
      </c>
      <c r="AE142">
        <v>472403.90173712868</v>
      </c>
      <c r="AF142" s="6"/>
      <c r="AG142" s="6"/>
      <c r="AH142" s="6"/>
      <c r="AI142" s="6">
        <f t="shared" si="45"/>
        <v>0</v>
      </c>
      <c r="AJ142" s="6">
        <f t="shared" si="45"/>
        <v>0</v>
      </c>
      <c r="AK142" s="6">
        <f t="shared" si="45"/>
        <v>0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442367.50876956573</v>
      </c>
      <c r="AY142" s="6">
        <f t="shared" si="38"/>
        <v>449243.2237259298</v>
      </c>
      <c r="AZ142" s="6">
        <f t="shared" si="38"/>
        <v>442759.46616412129</v>
      </c>
      <c r="BA142" s="6">
        <f t="shared" si="38"/>
        <v>453019.58193413442</v>
      </c>
      <c r="BB142" s="6">
        <f t="shared" si="38"/>
        <v>447386.37246092211</v>
      </c>
      <c r="BC142" s="6">
        <f t="shared" si="38"/>
        <v>458236.92471768562</v>
      </c>
      <c r="BD142" s="6">
        <f t="shared" si="39"/>
        <v>461781.4177483244</v>
      </c>
      <c r="BE142" s="6">
        <f t="shared" si="39"/>
        <v>468758.75159738481</v>
      </c>
      <c r="BF142" s="6">
        <f t="shared" si="39"/>
        <v>472403.90173712868</v>
      </c>
      <c r="BG142" s="6"/>
      <c r="BJ142" s="9"/>
      <c r="BK142" s="9">
        <f t="shared" si="47"/>
        <v>-5.4765200592698071E-2</v>
      </c>
      <c r="BL142" s="9">
        <f t="shared" si="47"/>
        <v>2.3453731959624295E-2</v>
      </c>
      <c r="BM142" s="9">
        <f t="shared" si="46"/>
        <v>-2.9638284516869826E-2</v>
      </c>
      <c r="BN142" s="9">
        <f t="shared" si="46"/>
        <v>-0.3559628542507553</v>
      </c>
      <c r="BO142" s="9">
        <f t="shared" si="46"/>
        <v>2.6348022781736476E-2</v>
      </c>
      <c r="BP142" s="9">
        <f t="shared" si="46"/>
        <v>5.9175634380810332E-2</v>
      </c>
      <c r="BQ142" s="9">
        <f t="shared" si="46"/>
        <v>-3.4466949059215525E-2</v>
      </c>
      <c r="BR142" s="9">
        <f t="shared" si="46"/>
        <v>-7.5720748999691417E-2</v>
      </c>
      <c r="BS142" s="9">
        <f t="shared" si="46"/>
        <v>1.5440244760215617E-2</v>
      </c>
      <c r="BT142" s="9">
        <f t="shared" si="46"/>
        <v>6.9605937493167763E-2</v>
      </c>
      <c r="BU142" s="9">
        <f t="shared" si="46"/>
        <v>6.4578010754968732E-2</v>
      </c>
      <c r="BV142" s="9">
        <f t="shared" si="36"/>
        <v>2.4517174673679878E-2</v>
      </c>
      <c r="BW142" s="9">
        <f t="shared" si="36"/>
        <v>4.2953948065931662E-2</v>
      </c>
      <c r="BX142" s="9">
        <f t="shared" si="36"/>
        <v>6.5178505282202731E-2</v>
      </c>
      <c r="BY142" s="9">
        <f t="shared" si="36"/>
        <v>-1.6251804498755918E-3</v>
      </c>
      <c r="BZ142" s="9">
        <f t="shared" si="36"/>
        <v>1.5423437619598414E-2</v>
      </c>
      <c r="CA142" s="9">
        <f t="shared" si="35"/>
        <v>-1.453778520751315E-2</v>
      </c>
      <c r="CB142" s="9">
        <f t="shared" si="35"/>
        <v>2.2908694960069042E-2</v>
      </c>
      <c r="CC142" s="9">
        <f t="shared" si="35"/>
        <v>-1.2512762592165024E-2</v>
      </c>
      <c r="CD142" s="9">
        <f t="shared" si="35"/>
        <v>2.3963764051951414E-2</v>
      </c>
      <c r="CE142" s="9">
        <f t="shared" si="35"/>
        <v>7.7053041312319989E-3</v>
      </c>
      <c r="CF142" s="9">
        <f t="shared" si="35"/>
        <v>1.4996589817305363E-2</v>
      </c>
      <c r="CG142" s="9">
        <f t="shared" si="35"/>
        <v>7.746096497077192E-3</v>
      </c>
      <c r="CH142" s="9">
        <f t="shared" si="44"/>
        <v>8.5243072343839502E-2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4609368.2959401812</v>
      </c>
      <c r="D143" s="6">
        <f t="shared" si="41"/>
        <v>0</v>
      </c>
      <c r="E143" s="6">
        <f t="shared" si="42"/>
        <v>4203390.8904665764</v>
      </c>
      <c r="F143" s="15">
        <f t="shared" si="43"/>
        <v>0</v>
      </c>
      <c r="G143" s="6"/>
      <c r="H143">
        <v>489304.06483210169</v>
      </c>
      <c r="I143">
        <v>463999.55206528178</v>
      </c>
      <c r="J143">
        <v>472627.39476828481</v>
      </c>
      <c r="K143">
        <v>465022.16352259967</v>
      </c>
      <c r="L143">
        <v>312063.65667940408</v>
      </c>
      <c r="M143">
        <v>316118.98770025949</v>
      </c>
      <c r="N143">
        <v>341793.79634627909</v>
      </c>
      <c r="O143">
        <v>332487.99208284367</v>
      </c>
      <c r="P143">
        <v>312636.80071069952</v>
      </c>
      <c r="Q143">
        <v>314333.83424391958</v>
      </c>
      <c r="R143">
        <v>339646.0340416485</v>
      </c>
      <c r="S143">
        <v>362256.56980539107</v>
      </c>
      <c r="T143">
        <v>373733.37369168701</v>
      </c>
      <c r="U143">
        <v>390640.06554484961</v>
      </c>
      <c r="V143">
        <v>422859.38033909613</v>
      </c>
      <c r="W143">
        <v>423028.11455983558</v>
      </c>
      <c r="X143">
        <v>426477.06874605548</v>
      </c>
      <c r="Y143">
        <v>431236.87981096521</v>
      </c>
      <c r="Z143">
        <v>433757.07061597059</v>
      </c>
      <c r="AA143">
        <v>439127.61286400678</v>
      </c>
      <c r="AB143">
        <v>441823.20475847938</v>
      </c>
      <c r="AC143">
        <v>454897.50882893917</v>
      </c>
      <c r="AD143">
        <v>478219.96280213591</v>
      </c>
      <c r="AE143">
        <v>472584.87459064572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454897.50882893917</v>
      </c>
      <c r="BE143" s="6">
        <f t="shared" si="39"/>
        <v>478219.96280213591</v>
      </c>
      <c r="BF143" s="6">
        <f t="shared" si="39"/>
        <v>472584.87459064572</v>
      </c>
      <c r="BG143" s="6"/>
      <c r="BJ143" s="9"/>
      <c r="BK143" s="9">
        <f t="shared" si="47"/>
        <v>-5.3100518854824044E-2</v>
      </c>
      <c r="BL143" s="9">
        <f t="shared" si="47"/>
        <v>1.8423742301221308E-2</v>
      </c>
      <c r="BM143" s="9">
        <f t="shared" si="46"/>
        <v>-1.6222261209512777E-2</v>
      </c>
      <c r="BN143" s="9">
        <f t="shared" si="46"/>
        <v>-0.39887787312370948</v>
      </c>
      <c r="BO143" s="9">
        <f t="shared" si="46"/>
        <v>1.2911491250265165E-2</v>
      </c>
      <c r="BP143" s="9">
        <f t="shared" si="46"/>
        <v>7.80889344969002E-2</v>
      </c>
      <c r="BQ143" s="9">
        <f t="shared" si="46"/>
        <v>-2.7603875157184796E-2</v>
      </c>
      <c r="BR143" s="9">
        <f t="shared" si="46"/>
        <v>-6.1561609746476127E-2</v>
      </c>
      <c r="BS143" s="9">
        <f t="shared" si="46"/>
        <v>5.4134518682947934E-3</v>
      </c>
      <c r="BT143" s="9">
        <f t="shared" si="46"/>
        <v>7.7448411436679521E-2</v>
      </c>
      <c r="BU143" s="9">
        <f t="shared" si="46"/>
        <v>6.4448718179355477E-2</v>
      </c>
      <c r="BV143" s="9">
        <f t="shared" si="36"/>
        <v>3.11899214644758E-2</v>
      </c>
      <c r="BW143" s="9">
        <f t="shared" si="36"/>
        <v>4.424394893221225E-2</v>
      </c>
      <c r="BX143" s="9">
        <f t="shared" si="36"/>
        <v>7.9253102049488072E-2</v>
      </c>
      <c r="BY143" s="9">
        <f t="shared" si="36"/>
        <v>3.9895192681051661E-4</v>
      </c>
      <c r="BZ143" s="9">
        <f t="shared" si="36"/>
        <v>8.1199578393957653E-3</v>
      </c>
      <c r="CA143" s="9">
        <f t="shared" si="35"/>
        <v>1.1098944898557072E-2</v>
      </c>
      <c r="CB143" s="9">
        <f t="shared" si="35"/>
        <v>5.8270880041133679E-3</v>
      </c>
      <c r="CC143" s="9">
        <f t="shared" si="35"/>
        <v>1.2305428468154073E-2</v>
      </c>
      <c r="CD143" s="9">
        <f t="shared" si="35"/>
        <v>6.1197520981752726E-3</v>
      </c>
      <c r="CE143" s="9">
        <f t="shared" si="35"/>
        <v>2.9162325429690453E-2</v>
      </c>
      <c r="CF143" s="9">
        <f t="shared" si="35"/>
        <v>4.9998661614306113E-2</v>
      </c>
      <c r="CG143" s="9">
        <f t="shared" si="35"/>
        <v>-1.1853440304699186E-2</v>
      </c>
      <c r="CH143" s="9">
        <f t="shared" si="44"/>
        <v>9.4528776726326771E-2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4291626.2266130354</v>
      </c>
      <c r="D144" s="6">
        <f t="shared" si="41"/>
        <v>0</v>
      </c>
      <c r="E144" s="6">
        <f t="shared" si="42"/>
        <v>3982873.8291506367</v>
      </c>
      <c r="F144" s="15">
        <f t="shared" si="43"/>
        <v>0</v>
      </c>
      <c r="G144" s="6"/>
      <c r="H144">
        <v>499193.27968766709</v>
      </c>
      <c r="I144">
        <v>471921.73419547139</v>
      </c>
      <c r="J144">
        <v>483111.80890412471</v>
      </c>
      <c r="K144">
        <v>462441.67716568342</v>
      </c>
      <c r="L144">
        <v>292629.26630807348</v>
      </c>
      <c r="M144">
        <v>307913.45812389551</v>
      </c>
      <c r="N144">
        <v>331289.57218118449</v>
      </c>
      <c r="O144">
        <v>321003.57821095042</v>
      </c>
      <c r="P144">
        <v>296505.63679789781</v>
      </c>
      <c r="Q144">
        <v>291831.42090307857</v>
      </c>
      <c r="R144">
        <v>307394.66623064392</v>
      </c>
      <c r="S144">
        <v>333567.47969865683</v>
      </c>
      <c r="T144">
        <v>337599.28577413101</v>
      </c>
      <c r="U144">
        <v>346616.93983992049</v>
      </c>
      <c r="V144">
        <v>367572.75181932037</v>
      </c>
      <c r="W144">
        <v>360271.80835978029</v>
      </c>
      <c r="X144">
        <v>359235.37646304473</v>
      </c>
      <c r="Y144">
        <v>359862.10621766298</v>
      </c>
      <c r="Z144">
        <v>352110.69474154932</v>
      </c>
      <c r="AA144">
        <v>349542.99526516168</v>
      </c>
      <c r="AB144">
        <v>354539.76912286831</v>
      </c>
      <c r="AC144">
        <v>341751.75543822441</v>
      </c>
      <c r="AD144">
        <v>356837.23545060208</v>
      </c>
      <c r="AE144">
        <v>348878.84158503212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-5.6180200346616298E-2</v>
      </c>
      <c r="BL144" s="9">
        <f t="shared" si="47"/>
        <v>2.3434960823743359E-2</v>
      </c>
      <c r="BM144" s="9">
        <f t="shared" si="46"/>
        <v>-4.3727669702375786E-2</v>
      </c>
      <c r="BN144" s="9">
        <f t="shared" si="46"/>
        <v>-0.45761394043233106</v>
      </c>
      <c r="BO144" s="9">
        <f t="shared" si="46"/>
        <v>5.0912258231148901E-2</v>
      </c>
      <c r="BP144" s="9">
        <f t="shared" si="46"/>
        <v>7.3174069979711986E-2</v>
      </c>
      <c r="BQ144" s="9">
        <f t="shared" si="46"/>
        <v>-3.1540563211255368E-2</v>
      </c>
      <c r="BR144" s="9">
        <f t="shared" si="46"/>
        <v>-7.9386040762670362E-2</v>
      </c>
      <c r="BS144" s="9">
        <f t="shared" si="46"/>
        <v>-1.588991950257267E-2</v>
      </c>
      <c r="BT144" s="9">
        <f t="shared" si="46"/>
        <v>5.195616984262489E-2</v>
      </c>
      <c r="BU144" s="9">
        <f t="shared" si="46"/>
        <v>8.1712703095246475E-2</v>
      </c>
      <c r="BV144" s="9">
        <f t="shared" si="36"/>
        <v>1.2014464306483208E-2</v>
      </c>
      <c r="BW144" s="9">
        <f t="shared" si="36"/>
        <v>2.6360603287339659E-2</v>
      </c>
      <c r="BX144" s="9">
        <f t="shared" si="36"/>
        <v>5.8701012785832306E-2</v>
      </c>
      <c r="BY144" s="9">
        <f t="shared" si="36"/>
        <v>-2.0062493409659599E-2</v>
      </c>
      <c r="BZ144" s="9">
        <f t="shared" si="36"/>
        <v>-2.8809513941012088E-3</v>
      </c>
      <c r="CA144" s="9">
        <f t="shared" si="35"/>
        <v>1.7431013969620632E-3</v>
      </c>
      <c r="CB144" s="9">
        <f t="shared" si="35"/>
        <v>-2.1775319928793131E-2</v>
      </c>
      <c r="CC144" s="9">
        <f t="shared" si="35"/>
        <v>-7.319026394901027E-3</v>
      </c>
      <c r="CD144" s="9">
        <f t="shared" si="35"/>
        <v>1.4193949919207614E-2</v>
      </c>
      <c r="CE144" s="9">
        <f t="shared" si="35"/>
        <v>-3.6735911177490338E-2</v>
      </c>
      <c r="CF144" s="9">
        <f t="shared" si="35"/>
        <v>4.3195142501533355E-2</v>
      </c>
      <c r="CG144" s="9">
        <f t="shared" si="35"/>
        <v>-2.2555051560816601E-2</v>
      </c>
      <c r="CH144" s="9">
        <f t="shared" si="44"/>
        <v>0.10519934240965978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5019912.7099518199</v>
      </c>
      <c r="D145" s="6">
        <f t="shared" si="41"/>
        <v>5019912.7099518199</v>
      </c>
      <c r="E145" s="6">
        <f t="shared" si="42"/>
        <v>4616221.5520115364</v>
      </c>
      <c r="F145" s="15">
        <f t="shared" si="43"/>
        <v>4616221.5520115364</v>
      </c>
      <c r="G145" s="6"/>
      <c r="H145">
        <v>541945.34485387162</v>
      </c>
      <c r="I145">
        <v>513320.7561547677</v>
      </c>
      <c r="J145">
        <v>528762.60761093628</v>
      </c>
      <c r="K145">
        <v>510626.45790281089</v>
      </c>
      <c r="L145">
        <v>343309.46533280169</v>
      </c>
      <c r="M145">
        <v>354930.85328533698</v>
      </c>
      <c r="N145">
        <v>381987.64352155768</v>
      </c>
      <c r="O145">
        <v>380085.76354746713</v>
      </c>
      <c r="P145">
        <v>354846.15456589992</v>
      </c>
      <c r="Q145">
        <v>349713.17036369332</v>
      </c>
      <c r="R145">
        <v>370610.89836111339</v>
      </c>
      <c r="S145">
        <v>395647.72746599419</v>
      </c>
      <c r="T145">
        <v>410543.1966365478</v>
      </c>
      <c r="U145">
        <v>418587.11576402048</v>
      </c>
      <c r="V145">
        <v>451602.7089061556</v>
      </c>
      <c r="W145">
        <v>452748.35666232661</v>
      </c>
      <c r="X145">
        <v>455157.05268156982</v>
      </c>
      <c r="Y145">
        <v>446708.56037971919</v>
      </c>
      <c r="Z145">
        <v>450830.25385829533</v>
      </c>
      <c r="AA145">
        <v>449996.10209260858</v>
      </c>
      <c r="AB145">
        <v>456360.70987618412</v>
      </c>
      <c r="AC145">
        <v>451341.06624650798</v>
      </c>
      <c r="AD145">
        <v>462624.56816439348</v>
      </c>
      <c r="AE145">
        <v>464023.75919537869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380085.76354746713</v>
      </c>
      <c r="AQ145" s="6">
        <f t="shared" si="45"/>
        <v>354846.15456589992</v>
      </c>
      <c r="AR145" s="6">
        <f t="shared" si="45"/>
        <v>0</v>
      </c>
      <c r="AS145" s="6">
        <f t="shared" si="45"/>
        <v>0</v>
      </c>
      <c r="AT145" s="6">
        <f t="shared" si="38"/>
        <v>395647.72746599419</v>
      </c>
      <c r="AU145" s="6">
        <f t="shared" si="38"/>
        <v>410543.1966365478</v>
      </c>
      <c r="AV145" s="6">
        <f t="shared" si="38"/>
        <v>418587.11576402048</v>
      </c>
      <c r="AW145" s="6">
        <f t="shared" si="38"/>
        <v>451602.7089061556</v>
      </c>
      <c r="AX145" s="6">
        <f t="shared" si="38"/>
        <v>452748.35666232661</v>
      </c>
      <c r="AY145" s="6">
        <f t="shared" si="38"/>
        <v>455157.05268156982</v>
      </c>
      <c r="AZ145" s="6">
        <f t="shared" si="38"/>
        <v>446708.56037971919</v>
      </c>
      <c r="BA145" s="6">
        <f t="shared" si="38"/>
        <v>450830.25385829533</v>
      </c>
      <c r="BB145" s="6">
        <f t="shared" si="38"/>
        <v>449996.10209260858</v>
      </c>
      <c r="BC145" s="6">
        <f t="shared" si="38"/>
        <v>456360.70987618412</v>
      </c>
      <c r="BD145" s="6">
        <f t="shared" si="39"/>
        <v>451341.06624650798</v>
      </c>
      <c r="BE145" s="6">
        <f t="shared" si="39"/>
        <v>462624.56816439348</v>
      </c>
      <c r="BF145" s="6">
        <f t="shared" si="39"/>
        <v>464023.75919537869</v>
      </c>
      <c r="BG145" s="6"/>
      <c r="BJ145" s="9"/>
      <c r="BK145" s="9">
        <f t="shared" si="47"/>
        <v>-5.4264251159767039E-2</v>
      </c>
      <c r="BL145" s="9">
        <f t="shared" si="47"/>
        <v>2.9638668815454426E-2</v>
      </c>
      <c r="BM145" s="9">
        <f t="shared" si="46"/>
        <v>-3.4901253513444308E-2</v>
      </c>
      <c r="BN145" s="9">
        <f t="shared" si="46"/>
        <v>-0.39700604905331316</v>
      </c>
      <c r="BO145" s="9">
        <f t="shared" si="46"/>
        <v>3.3290719334603702E-2</v>
      </c>
      <c r="BP145" s="9">
        <f t="shared" si="46"/>
        <v>7.3465270255695478E-2</v>
      </c>
      <c r="BQ145" s="9">
        <f t="shared" si="46"/>
        <v>-4.9913404797603967E-3</v>
      </c>
      <c r="BR145" s="9">
        <f t="shared" si="46"/>
        <v>-6.8712592676824183E-2</v>
      </c>
      <c r="BS145" s="9">
        <f t="shared" si="46"/>
        <v>-1.4571022872303396E-2</v>
      </c>
      <c r="BT145" s="9">
        <f t="shared" si="46"/>
        <v>5.8039415509012773E-2</v>
      </c>
      <c r="BU145" s="9">
        <f t="shared" si="46"/>
        <v>6.5371517478554075E-2</v>
      </c>
      <c r="BV145" s="9">
        <f t="shared" si="36"/>
        <v>3.69569144380619E-2</v>
      </c>
      <c r="BW145" s="9">
        <f t="shared" si="36"/>
        <v>1.9403877510097683E-2</v>
      </c>
      <c r="BX145" s="9">
        <f t="shared" si="36"/>
        <v>7.591780053306324E-2</v>
      </c>
      <c r="BY145" s="9">
        <f t="shared" si="36"/>
        <v>2.53363635571503E-3</v>
      </c>
      <c r="BZ145" s="9">
        <f t="shared" si="36"/>
        <v>5.3060630451464835E-3</v>
      </c>
      <c r="CA145" s="9">
        <f t="shared" si="35"/>
        <v>-1.8736138348407646E-2</v>
      </c>
      <c r="CB145" s="9">
        <f t="shared" si="35"/>
        <v>9.1844996270917002E-3</v>
      </c>
      <c r="CC145" s="9">
        <f t="shared" si="35"/>
        <v>-1.8519706902233415E-3</v>
      </c>
      <c r="CD145" s="9">
        <f t="shared" si="35"/>
        <v>1.4044606534511412E-2</v>
      </c>
      <c r="CE145" s="9">
        <f t="shared" si="35"/>
        <v>-1.1060229101986008E-2</v>
      </c>
      <c r="CF145" s="9">
        <f t="shared" si="35"/>
        <v>2.4692559116608413E-2</v>
      </c>
      <c r="CG145" s="9">
        <f t="shared" si="35"/>
        <v>3.0198988182112418E-3</v>
      </c>
      <c r="CH145" s="9">
        <f t="shared" si="44"/>
        <v>9.2841760762840148E-2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4824165.1938538654</v>
      </c>
      <c r="D146" s="6">
        <f t="shared" si="41"/>
        <v>0</v>
      </c>
      <c r="E146" s="6">
        <f t="shared" si="42"/>
        <v>4443118.6412842451</v>
      </c>
      <c r="F146" s="15">
        <f t="shared" si="43"/>
        <v>0</v>
      </c>
      <c r="G146" s="6"/>
      <c r="H146">
        <v>532027.96949119121</v>
      </c>
      <c r="I146">
        <v>498175.32590188738</v>
      </c>
      <c r="J146">
        <v>512905.31283912208</v>
      </c>
      <c r="K146">
        <v>488332.32610351819</v>
      </c>
      <c r="L146">
        <v>345008.04539694218</v>
      </c>
      <c r="M146">
        <v>352405.18761481711</v>
      </c>
      <c r="N146">
        <v>372967.77911258157</v>
      </c>
      <c r="O146">
        <v>356342.7025975337</v>
      </c>
      <c r="P146">
        <v>330459.60446689301</v>
      </c>
      <c r="Q146">
        <v>331383.35708287271</v>
      </c>
      <c r="R146">
        <v>356260.58553206688</v>
      </c>
      <c r="S146">
        <v>377662.48941617372</v>
      </c>
      <c r="T146">
        <v>385983.63205652469</v>
      </c>
      <c r="U146">
        <v>398772.97598826583</v>
      </c>
      <c r="V146">
        <v>424208.22241256043</v>
      </c>
      <c r="W146">
        <v>421606.61417516333</v>
      </c>
      <c r="X146">
        <v>423878.51041610562</v>
      </c>
      <c r="Y146">
        <v>428805.83635812078</v>
      </c>
      <c r="Z146">
        <v>429910.88091137412</v>
      </c>
      <c r="AA146">
        <v>436256.68024654931</v>
      </c>
      <c r="AB146">
        <v>432219.6503217438</v>
      </c>
      <c r="AC146">
        <v>428465.64915449411</v>
      </c>
      <c r="AD146">
        <v>437530.05435910169</v>
      </c>
      <c r="AE146">
        <v>432500.37606459833</v>
      </c>
      <c r="AF146" s="6"/>
      <c r="AG146" s="6"/>
      <c r="AH146" s="6"/>
      <c r="AI146" s="6">
        <f t="shared" si="45"/>
        <v>0</v>
      </c>
      <c r="AJ146" s="6">
        <f t="shared" si="45"/>
        <v>0</v>
      </c>
      <c r="AK146" s="6">
        <f t="shared" si="45"/>
        <v>0</v>
      </c>
      <c r="AL146" s="6">
        <f t="shared" si="45"/>
        <v>0</v>
      </c>
      <c r="AM146" s="6">
        <f t="shared" si="45"/>
        <v>0</v>
      </c>
      <c r="AN146" s="6">
        <f t="shared" si="45"/>
        <v>0</v>
      </c>
      <c r="AO146" s="6">
        <f t="shared" si="45"/>
        <v>0</v>
      </c>
      <c r="AP146" s="6">
        <f t="shared" si="45"/>
        <v>0</v>
      </c>
      <c r="AQ146" s="6">
        <f t="shared" si="45"/>
        <v>0</v>
      </c>
      <c r="AR146" s="6">
        <f t="shared" si="45"/>
        <v>0</v>
      </c>
      <c r="AS146" s="6">
        <f t="shared" si="45"/>
        <v>0</v>
      </c>
      <c r="AT146" s="6">
        <f t="shared" si="38"/>
        <v>0</v>
      </c>
      <c r="AU146" s="6">
        <f t="shared" si="38"/>
        <v>0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-6.5743987081222408E-2</v>
      </c>
      <c r="BL146" s="9">
        <f t="shared" si="47"/>
        <v>2.9139177662298101E-2</v>
      </c>
      <c r="BM146" s="9">
        <f t="shared" si="46"/>
        <v>-4.9095082578027138E-2</v>
      </c>
      <c r="BN146" s="9">
        <f t="shared" si="46"/>
        <v>-0.3474284334436889</v>
      </c>
      <c r="BO146" s="9">
        <f t="shared" si="46"/>
        <v>2.1213878016981155E-2</v>
      </c>
      <c r="BP146" s="9">
        <f t="shared" si="46"/>
        <v>5.6710418068823057E-2</v>
      </c>
      <c r="BQ146" s="9">
        <f t="shared" si="46"/>
        <v>-4.5599117286679286E-2</v>
      </c>
      <c r="BR146" s="9">
        <f t="shared" si="46"/>
        <v>-7.5408489244329538E-2</v>
      </c>
      <c r="BS146" s="9">
        <f t="shared" si="46"/>
        <v>2.7914573984680587E-3</v>
      </c>
      <c r="BT146" s="9">
        <f t="shared" si="46"/>
        <v>7.2386561211784564E-2</v>
      </c>
      <c r="BU146" s="9">
        <f t="shared" si="46"/>
        <v>5.8338466702172236E-2</v>
      </c>
      <c r="BV146" s="9">
        <f t="shared" si="36"/>
        <v>2.179405294930525E-2</v>
      </c>
      <c r="BW146" s="9">
        <f t="shared" si="36"/>
        <v>3.2597307905237349E-2</v>
      </c>
      <c r="BX146" s="9">
        <f t="shared" si="36"/>
        <v>6.1832152809744224E-2</v>
      </c>
      <c r="BY146" s="9">
        <f t="shared" si="36"/>
        <v>-6.1517399067436583E-3</v>
      </c>
      <c r="BZ146" s="9">
        <f t="shared" si="36"/>
        <v>5.3741967609703314E-3</v>
      </c>
      <c r="CA146" s="9">
        <f t="shared" si="35"/>
        <v>1.1557338437437543E-2</v>
      </c>
      <c r="CB146" s="9">
        <f t="shared" si="35"/>
        <v>2.5737129393532594E-3</v>
      </c>
      <c r="CC146" s="9">
        <f t="shared" si="35"/>
        <v>1.4652852772354345E-2</v>
      </c>
      <c r="CD146" s="9">
        <f t="shared" si="35"/>
        <v>-9.2968774393179417E-3</v>
      </c>
      <c r="CE146" s="9">
        <f t="shared" si="35"/>
        <v>-8.7233393554644826E-3</v>
      </c>
      <c r="CF146" s="9">
        <f t="shared" si="35"/>
        <v>2.0934829625489423E-2</v>
      </c>
      <c r="CG146" s="9">
        <f t="shared" si="35"/>
        <v>-1.1562203231097632E-2</v>
      </c>
      <c r="CH146" s="9">
        <f t="shared" si="44"/>
        <v>8.3400148938685206E-2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4925981.079318963</v>
      </c>
      <c r="D147" s="6">
        <f t="shared" si="41"/>
        <v>0</v>
      </c>
      <c r="E147" s="6">
        <f t="shared" si="42"/>
        <v>4552137.0321092838</v>
      </c>
      <c r="F147" s="15">
        <f t="shared" si="43"/>
        <v>0</v>
      </c>
      <c r="G147" s="6"/>
      <c r="H147">
        <v>547318.3963093207</v>
      </c>
      <c r="I147">
        <v>517895.19051168521</v>
      </c>
      <c r="J147">
        <v>523501.85948511568</v>
      </c>
      <c r="K147">
        <v>504757.6623914683</v>
      </c>
      <c r="L147">
        <v>351087.28773205151</v>
      </c>
      <c r="M147">
        <v>374637.37534470839</v>
      </c>
      <c r="N147">
        <v>395734.6699548894</v>
      </c>
      <c r="O147">
        <v>376740.47999322671</v>
      </c>
      <c r="P147">
        <v>352751.96259585582</v>
      </c>
      <c r="Q147">
        <v>345088.50332260033</v>
      </c>
      <c r="R147">
        <v>364033.00508995721</v>
      </c>
      <c r="S147">
        <v>380802.35711746273</v>
      </c>
      <c r="T147">
        <v>384236.73745347641</v>
      </c>
      <c r="U147">
        <v>396188.13063189562</v>
      </c>
      <c r="V147">
        <v>421685.73094243603</v>
      </c>
      <c r="W147">
        <v>419797.35936598701</v>
      </c>
      <c r="X147">
        <v>426984.11163651518</v>
      </c>
      <c r="Y147">
        <v>418150.7627294964</v>
      </c>
      <c r="Z147">
        <v>419857.82573503337</v>
      </c>
      <c r="AA147">
        <v>417022.74159384333</v>
      </c>
      <c r="AB147">
        <v>419277.93092862261</v>
      </c>
      <c r="AC147">
        <v>421709.91410333692</v>
      </c>
      <c r="AD147">
        <v>433966.97228052741</v>
      </c>
      <c r="AE147">
        <v>423594.23405653302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351087.28773205151</v>
      </c>
      <c r="AN147" s="6">
        <f t="shared" si="45"/>
        <v>374637.37534470839</v>
      </c>
      <c r="AO147" s="6">
        <f t="shared" si="45"/>
        <v>395734.6699548894</v>
      </c>
      <c r="AP147" s="6">
        <f t="shared" si="45"/>
        <v>0</v>
      </c>
      <c r="AQ147" s="6">
        <f t="shared" si="45"/>
        <v>352751.96259585582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-5.5257823561122098E-2</v>
      </c>
      <c r="BL147" s="9">
        <f t="shared" si="47"/>
        <v>1.0767695461851943E-2</v>
      </c>
      <c r="BM147" s="9">
        <f t="shared" si="46"/>
        <v>-3.646214468406879E-2</v>
      </c>
      <c r="BN147" s="9">
        <f t="shared" si="46"/>
        <v>-0.36304356209859562</v>
      </c>
      <c r="BO147" s="9">
        <f t="shared" si="46"/>
        <v>6.4923683497721277E-2</v>
      </c>
      <c r="BP147" s="9">
        <f t="shared" si="46"/>
        <v>5.4785402276333786E-2</v>
      </c>
      <c r="BQ147" s="9">
        <f t="shared" si="46"/>
        <v>-4.9187392897214348E-2</v>
      </c>
      <c r="BR147" s="9">
        <f t="shared" si="46"/>
        <v>-6.5791414004137294E-2</v>
      </c>
      <c r="BS147" s="9">
        <f t="shared" si="46"/>
        <v>-2.196423891670593E-2</v>
      </c>
      <c r="BT147" s="9">
        <f t="shared" si="46"/>
        <v>5.344362134755138E-2</v>
      </c>
      <c r="BU147" s="9">
        <f t="shared" si="46"/>
        <v>4.50359559571347E-2</v>
      </c>
      <c r="BV147" s="9">
        <f t="shared" si="36"/>
        <v>8.9783736050772275E-3</v>
      </c>
      <c r="BW147" s="9">
        <f t="shared" si="36"/>
        <v>3.0630309381801824E-2</v>
      </c>
      <c r="BX147" s="9">
        <f t="shared" si="36"/>
        <v>6.237114739844881E-2</v>
      </c>
      <c r="BY147" s="9">
        <f t="shared" si="36"/>
        <v>-4.4882060451178207E-3</v>
      </c>
      <c r="BZ147" s="9">
        <f t="shared" si="36"/>
        <v>1.6974686106610085E-2</v>
      </c>
      <c r="CA147" s="9">
        <f t="shared" si="35"/>
        <v>-2.0904759371157086E-2</v>
      </c>
      <c r="CB147" s="9">
        <f t="shared" si="35"/>
        <v>4.0740999322169324E-3</v>
      </c>
      <c r="CC147" s="9">
        <f t="shared" si="35"/>
        <v>-6.7753873072118748E-3</v>
      </c>
      <c r="CD147" s="9">
        <f t="shared" si="35"/>
        <v>5.3932631535963263E-3</v>
      </c>
      <c r="CE147" s="9">
        <f t="shared" si="35"/>
        <v>5.7836506635737112E-3</v>
      </c>
      <c r="CF147" s="9">
        <f t="shared" si="35"/>
        <v>2.8650760143290689E-2</v>
      </c>
      <c r="CG147" s="9">
        <f t="shared" si="35"/>
        <v>-2.4192428598432993E-2</v>
      </c>
      <c r="CH147" s="9">
        <f t="shared" si="44"/>
        <v>8.526994685652925E-2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5197721.7094624499</v>
      </c>
      <c r="D148" s="6">
        <f t="shared" si="41"/>
        <v>5197721.7094624499</v>
      </c>
      <c r="E148" s="6">
        <f t="shared" si="42"/>
        <v>4821317.468632889</v>
      </c>
      <c r="F148" s="15">
        <f t="shared" si="43"/>
        <v>4821317.468632889</v>
      </c>
      <c r="G148" s="6"/>
      <c r="H148">
        <v>592608.46314086055</v>
      </c>
      <c r="I148">
        <v>566628.81228639267</v>
      </c>
      <c r="J148">
        <v>576514.1693806902</v>
      </c>
      <c r="K148">
        <v>557386.0055639341</v>
      </c>
      <c r="L148">
        <v>323803.69514149643</v>
      </c>
      <c r="M148">
        <v>362291.70110394328</v>
      </c>
      <c r="N148">
        <v>400785.72863046679</v>
      </c>
      <c r="O148">
        <v>395341.50338062638</v>
      </c>
      <c r="P148">
        <v>367678.33840410988</v>
      </c>
      <c r="Q148">
        <v>364803.34830519068</v>
      </c>
      <c r="R148">
        <v>385801.61474271392</v>
      </c>
      <c r="S148">
        <v>414005.62169689778</v>
      </c>
      <c r="T148">
        <v>421653.70158528298</v>
      </c>
      <c r="U148">
        <v>426137.97221763938</v>
      </c>
      <c r="V148">
        <v>462386.84402680898</v>
      </c>
      <c r="W148">
        <v>451105.96488293348</v>
      </c>
      <c r="X148">
        <v>452874.62610936072</v>
      </c>
      <c r="Y148">
        <v>442191.50465387403</v>
      </c>
      <c r="Z148">
        <v>431417.21719419182</v>
      </c>
      <c r="AA148">
        <v>416253.01176966517</v>
      </c>
      <c r="AB148">
        <v>424655.13512870477</v>
      </c>
      <c r="AC148">
        <v>423673.69326826208</v>
      </c>
      <c r="AD148">
        <v>431468.87940902822</v>
      </c>
      <c r="AE148">
        <v>430336.74524210591</v>
      </c>
      <c r="AF148" s="6"/>
      <c r="AG148" s="6"/>
      <c r="AH148" s="6"/>
      <c r="AI148" s="6">
        <f t="shared" si="45"/>
        <v>592608.46314086055</v>
      </c>
      <c r="AJ148" s="6">
        <f t="shared" si="45"/>
        <v>566628.81228639267</v>
      </c>
      <c r="AK148" s="6">
        <f t="shared" si="45"/>
        <v>576514.1693806902</v>
      </c>
      <c r="AL148" s="6">
        <f t="shared" si="45"/>
        <v>557386.0055639341</v>
      </c>
      <c r="AM148" s="6">
        <f t="shared" si="45"/>
        <v>0</v>
      </c>
      <c r="AN148" s="6">
        <f t="shared" si="45"/>
        <v>0</v>
      </c>
      <c r="AO148" s="6">
        <f t="shared" si="45"/>
        <v>400785.72863046679</v>
      </c>
      <c r="AP148" s="6">
        <f t="shared" si="45"/>
        <v>395341.50338062638</v>
      </c>
      <c r="AQ148" s="6">
        <f t="shared" si="45"/>
        <v>367678.33840410988</v>
      </c>
      <c r="AR148" s="6">
        <f t="shared" si="45"/>
        <v>364803.34830519068</v>
      </c>
      <c r="AS148" s="6">
        <f t="shared" si="45"/>
        <v>385801.61474271392</v>
      </c>
      <c r="AT148" s="6">
        <f t="shared" si="45"/>
        <v>414005.62169689778</v>
      </c>
      <c r="AU148" s="6">
        <f t="shared" si="45"/>
        <v>421653.70158528298</v>
      </c>
      <c r="AV148" s="6">
        <f t="shared" si="45"/>
        <v>426137.97221763938</v>
      </c>
      <c r="AW148" s="6">
        <f t="shared" si="45"/>
        <v>462386.84402680898</v>
      </c>
      <c r="AX148" s="6">
        <f t="shared" si="45"/>
        <v>451105.96488293348</v>
      </c>
      <c r="AY148" s="6">
        <f t="shared" si="48"/>
        <v>452874.62610936072</v>
      </c>
      <c r="AZ148" s="6">
        <f t="shared" si="48"/>
        <v>442191.50465387403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-4.4829479111859478E-2</v>
      </c>
      <c r="BL148" s="9">
        <f t="shared" si="47"/>
        <v>1.7295480393697969E-2</v>
      </c>
      <c r="BM148" s="9">
        <f t="shared" si="46"/>
        <v>-3.3741909589243453E-2</v>
      </c>
      <c r="BN148" s="9">
        <f t="shared" si="46"/>
        <v>-0.54312055512131918</v>
      </c>
      <c r="BO148" s="9">
        <f t="shared" si="46"/>
        <v>0.11231223851399784</v>
      </c>
      <c r="BP148" s="9">
        <f t="shared" si="46"/>
        <v>0.10097725043284343</v>
      </c>
      <c r="BQ148" s="9">
        <f t="shared" si="46"/>
        <v>-1.3676985027090107E-2</v>
      </c>
      <c r="BR148" s="9">
        <f t="shared" si="46"/>
        <v>-7.2541481385926088E-2</v>
      </c>
      <c r="BS148" s="9">
        <f t="shared" si="46"/>
        <v>-7.850038888042369E-3</v>
      </c>
      <c r="BT148" s="9">
        <f t="shared" si="46"/>
        <v>5.5964849276540343E-2</v>
      </c>
      <c r="BU148" s="9">
        <f t="shared" si="46"/>
        <v>7.055626680836373E-2</v>
      </c>
      <c r="BV148" s="9">
        <f t="shared" si="36"/>
        <v>1.8304812081092331E-2</v>
      </c>
      <c r="BW148" s="9">
        <f t="shared" si="36"/>
        <v>1.0578807485004303E-2</v>
      </c>
      <c r="BX148" s="9">
        <f t="shared" si="36"/>
        <v>8.1638693177068941E-2</v>
      </c>
      <c r="BY148" s="9">
        <f t="shared" si="36"/>
        <v>-2.4699598154787197E-2</v>
      </c>
      <c r="BZ148" s="9">
        <f t="shared" si="36"/>
        <v>3.9130563219247887E-3</v>
      </c>
      <c r="CA148" s="9">
        <f t="shared" si="35"/>
        <v>-2.3872266929732627E-2</v>
      </c>
      <c r="CB148" s="9">
        <f t="shared" si="35"/>
        <v>-2.4667413486228938E-2</v>
      </c>
      <c r="CC148" s="9">
        <f t="shared" si="35"/>
        <v>-3.5782366454319904E-2</v>
      </c>
      <c r="CD148" s="9">
        <f t="shared" ref="CD148:CG211" si="49">LN(AB148/AA148)</f>
        <v>1.9984116016146164E-2</v>
      </c>
      <c r="CE148" s="9">
        <f t="shared" si="49"/>
        <v>-2.3138251712285342E-3</v>
      </c>
      <c r="CF148" s="9">
        <f t="shared" si="49"/>
        <v>1.8231818447075821E-2</v>
      </c>
      <c r="CG148" s="9">
        <f t="shared" si="49"/>
        <v>-2.6273553706274533E-3</v>
      </c>
      <c r="CH148" s="9">
        <f t="shared" si="44"/>
        <v>0.12456245064927296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4273100.0148501499</v>
      </c>
      <c r="D149" s="6">
        <f t="shared" si="41"/>
        <v>0</v>
      </c>
      <c r="E149" s="6">
        <f t="shared" si="42"/>
        <v>3975214.7198821409</v>
      </c>
      <c r="F149" s="15">
        <f t="shared" si="43"/>
        <v>0</v>
      </c>
      <c r="G149" s="6"/>
      <c r="H149">
        <v>496467.74061280978</v>
      </c>
      <c r="I149">
        <v>473232.26844391058</v>
      </c>
      <c r="J149">
        <v>483086.74728578492</v>
      </c>
      <c r="K149">
        <v>466445.66014451027</v>
      </c>
      <c r="L149">
        <v>279562.47519782023</v>
      </c>
      <c r="M149">
        <v>297930.10626957781</v>
      </c>
      <c r="N149">
        <v>328856.39613528171</v>
      </c>
      <c r="O149">
        <v>328275.51173676999</v>
      </c>
      <c r="P149">
        <v>302131.13463035098</v>
      </c>
      <c r="Q149">
        <v>297530.34085735283</v>
      </c>
      <c r="R149">
        <v>316317.37466984399</v>
      </c>
      <c r="S149">
        <v>335978.65072592621</v>
      </c>
      <c r="T149">
        <v>341398.67915248743</v>
      </c>
      <c r="U149">
        <v>344264.84513789881</v>
      </c>
      <c r="V149">
        <v>368826.26625100349</v>
      </c>
      <c r="W149">
        <v>358518.93575697788</v>
      </c>
      <c r="X149">
        <v>358297.09206705872</v>
      </c>
      <c r="Y149">
        <v>350982.28328512679</v>
      </c>
      <c r="Z149">
        <v>346057.17682734528</v>
      </c>
      <c r="AA149">
        <v>337119.67505738483</v>
      </c>
      <c r="AB149">
        <v>343502.74451975123</v>
      </c>
      <c r="AC149">
        <v>331723.95117200282</v>
      </c>
      <c r="AD149">
        <v>341803.50547689869</v>
      </c>
      <c r="AE149">
        <v>335192.06783145422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-4.7932186027747722E-2</v>
      </c>
      <c r="BL149" s="9">
        <f t="shared" si="47"/>
        <v>2.0609916774911325E-2</v>
      </c>
      <c r="BM149" s="9">
        <f t="shared" si="46"/>
        <v>-3.5054709178375422E-2</v>
      </c>
      <c r="BN149" s="9">
        <f t="shared" si="46"/>
        <v>-0.51191573687840553</v>
      </c>
      <c r="BO149" s="9">
        <f t="shared" si="46"/>
        <v>6.3633123801193806E-2</v>
      </c>
      <c r="BP149" s="9">
        <f t="shared" si="46"/>
        <v>9.8762253290248139E-2</v>
      </c>
      <c r="BQ149" s="9">
        <f t="shared" si="46"/>
        <v>-1.7679389567132127E-3</v>
      </c>
      <c r="BR149" s="9">
        <f t="shared" si="46"/>
        <v>-8.299208685128226E-2</v>
      </c>
      <c r="BS149" s="9">
        <f t="shared" si="46"/>
        <v>-1.534493789808072E-2</v>
      </c>
      <c r="BT149" s="9">
        <f t="shared" si="46"/>
        <v>6.1229853925108775E-2</v>
      </c>
      <c r="BU149" s="9">
        <f t="shared" si="46"/>
        <v>6.030155865260986E-2</v>
      </c>
      <c r="BV149" s="9">
        <f t="shared" si="36"/>
        <v>1.6003322999744111E-2</v>
      </c>
      <c r="BW149" s="9">
        <f t="shared" si="36"/>
        <v>8.3603183720834633E-3</v>
      </c>
      <c r="BX149" s="9">
        <f t="shared" si="36"/>
        <v>6.8914450190345145E-2</v>
      </c>
      <c r="BY149" s="9">
        <f t="shared" si="36"/>
        <v>-2.8344231949909714E-2</v>
      </c>
      <c r="BZ149" s="9">
        <f t="shared" si="36"/>
        <v>-6.1896968926706869E-4</v>
      </c>
      <c r="CA149" s="9">
        <f t="shared" si="36"/>
        <v>-2.0626761140495515E-2</v>
      </c>
      <c r="CB149" s="9">
        <f t="shared" si="36"/>
        <v>-1.4131734869437555E-2</v>
      </c>
      <c r="CC149" s="9">
        <f t="shared" si="36"/>
        <v>-2.6166026174150286E-2</v>
      </c>
      <c r="CD149" s="9">
        <f t="shared" si="49"/>
        <v>1.8757115321531424E-2</v>
      </c>
      <c r="CE149" s="9">
        <f t="shared" si="49"/>
        <v>-3.4891950820638791E-2</v>
      </c>
      <c r="CF149" s="9">
        <f t="shared" si="49"/>
        <v>2.9932875880853339E-2</v>
      </c>
      <c r="CG149" s="9">
        <f t="shared" si="49"/>
        <v>-1.9532322218348108E-2</v>
      </c>
      <c r="CH149" s="9">
        <f t="shared" si="44"/>
        <v>0.1163166442321428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4414137.9309312534</v>
      </c>
      <c r="D150" s="6">
        <f t="shared" si="41"/>
        <v>0</v>
      </c>
      <c r="E150" s="6">
        <f t="shared" si="42"/>
        <v>4122278.4628060972</v>
      </c>
      <c r="F150" s="15">
        <f t="shared" si="43"/>
        <v>0</v>
      </c>
      <c r="G150" s="6"/>
      <c r="H150">
        <v>539445.33607407438</v>
      </c>
      <c r="I150">
        <v>520806.33755611721</v>
      </c>
      <c r="J150">
        <v>531006.32529142022</v>
      </c>
      <c r="K150">
        <v>508013.78573905939</v>
      </c>
      <c r="L150">
        <v>280907.17346394039</v>
      </c>
      <c r="M150">
        <v>299096.26099593833</v>
      </c>
      <c r="N150">
        <v>326537.16584167129</v>
      </c>
      <c r="O150">
        <v>329465.5692683683</v>
      </c>
      <c r="P150">
        <v>302598.84887295828</v>
      </c>
      <c r="Q150">
        <v>299461.2007647744</v>
      </c>
      <c r="R150">
        <v>314977.01450940932</v>
      </c>
      <c r="S150">
        <v>333306.32317008951</v>
      </c>
      <c r="T150">
        <v>340541.55664254777</v>
      </c>
      <c r="U150">
        <v>341896.78104989242</v>
      </c>
      <c r="V150">
        <v>366135.32125049719</v>
      </c>
      <c r="W150">
        <v>355681.06819743349</v>
      </c>
      <c r="X150">
        <v>357565.89766446361</v>
      </c>
      <c r="Y150">
        <v>349510.74954864022</v>
      </c>
      <c r="Z150">
        <v>341772.02734465379</v>
      </c>
      <c r="AA150">
        <v>333666.79126534268</v>
      </c>
      <c r="AB150">
        <v>335479.60439423338</v>
      </c>
      <c r="AC150">
        <v>329059.06725017092</v>
      </c>
      <c r="AD150">
        <v>330374.30110429513</v>
      </c>
      <c r="AE150">
        <v>329927.43525266502</v>
      </c>
      <c r="AF150" s="6"/>
      <c r="AG150" s="6"/>
      <c r="AH150" s="6"/>
      <c r="AI150" s="6">
        <f t="shared" si="45"/>
        <v>0</v>
      </c>
      <c r="AJ150" s="6">
        <f t="shared" si="45"/>
        <v>0</v>
      </c>
      <c r="AK150" s="6">
        <f t="shared" si="45"/>
        <v>0</v>
      </c>
      <c r="AL150" s="6">
        <f t="shared" si="45"/>
        <v>0</v>
      </c>
      <c r="AM150" s="6">
        <f t="shared" si="45"/>
        <v>0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0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-3.5163196547428187E-2</v>
      </c>
      <c r="BL150" s="9">
        <f t="shared" si="47"/>
        <v>1.9395673500690918E-2</v>
      </c>
      <c r="BM150" s="9">
        <f t="shared" si="46"/>
        <v>-4.4265348715678561E-2</v>
      </c>
      <c r="BN150" s="9">
        <f t="shared" si="46"/>
        <v>-0.59248431327828399</v>
      </c>
      <c r="BO150" s="9">
        <f t="shared" si="46"/>
        <v>6.2741193494744094E-2</v>
      </c>
      <c r="BP150" s="9">
        <f t="shared" si="46"/>
        <v>8.7778308591656889E-2</v>
      </c>
      <c r="BQ150" s="9">
        <f t="shared" si="46"/>
        <v>8.9280813082430535E-3</v>
      </c>
      <c r="BR150" s="9">
        <f t="shared" si="46"/>
        <v>-8.5063857382315103E-2</v>
      </c>
      <c r="BS150" s="9">
        <f t="shared" si="46"/>
        <v>-1.0423134757568123E-2</v>
      </c>
      <c r="BT150" s="9">
        <f t="shared" si="46"/>
        <v>5.0514803883445848E-2</v>
      </c>
      <c r="BU150" s="9">
        <f t="shared" si="46"/>
        <v>5.6562290189340642E-2</v>
      </c>
      <c r="BV150" s="9">
        <f t="shared" si="36"/>
        <v>2.1475207541353541E-2</v>
      </c>
      <c r="BW150" s="9">
        <f t="shared" si="36"/>
        <v>3.9717176307245841E-3</v>
      </c>
      <c r="BX150" s="9">
        <f t="shared" si="36"/>
        <v>6.8494113547389976E-2</v>
      </c>
      <c r="BY150" s="9">
        <f t="shared" si="36"/>
        <v>-2.8968541795097238E-2</v>
      </c>
      <c r="BZ150" s="9">
        <f t="shared" si="36"/>
        <v>5.2852208133827711E-3</v>
      </c>
      <c r="CA150" s="9">
        <f t="shared" si="36"/>
        <v>-2.2785356143429056E-2</v>
      </c>
      <c r="CB150" s="9">
        <f t="shared" si="36"/>
        <v>-2.2390390052107807E-2</v>
      </c>
      <c r="CC150" s="9">
        <f t="shared" si="36"/>
        <v>-2.4001064013718598E-2</v>
      </c>
      <c r="CD150" s="9">
        <f t="shared" si="49"/>
        <v>5.4182988227658244E-3</v>
      </c>
      <c r="CE150" s="9">
        <f t="shared" si="49"/>
        <v>-1.9323892526842985E-2</v>
      </c>
      <c r="CF150" s="9">
        <f t="shared" si="49"/>
        <v>3.9889870948078285E-3</v>
      </c>
      <c r="CG150" s="9">
        <f t="shared" si="49"/>
        <v>-1.3535203536423756E-3</v>
      </c>
      <c r="CH150" s="9">
        <f t="shared" si="44"/>
        <v>0.13090049852956276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4257454.3774786629</v>
      </c>
      <c r="D151" s="6">
        <f t="shared" si="41"/>
        <v>0</v>
      </c>
      <c r="E151" s="6">
        <f t="shared" si="42"/>
        <v>3968688.7669714983</v>
      </c>
      <c r="F151" s="15">
        <f t="shared" si="43"/>
        <v>0</v>
      </c>
      <c r="G151" s="6"/>
      <c r="H151">
        <v>498457.25949338463</v>
      </c>
      <c r="I151">
        <v>472206.33422502287</v>
      </c>
      <c r="J151">
        <v>484828.11152712279</v>
      </c>
      <c r="K151">
        <v>463625.34934482141</v>
      </c>
      <c r="L151">
        <v>301423.70811335283</v>
      </c>
      <c r="M151">
        <v>309435.92564129841</v>
      </c>
      <c r="N151">
        <v>334861.57764262572</v>
      </c>
      <c r="O151">
        <v>324206.77259255439</v>
      </c>
      <c r="P151">
        <v>294777.96329509461</v>
      </c>
      <c r="Q151">
        <v>292693.24305769708</v>
      </c>
      <c r="R151">
        <v>314234.14103405451</v>
      </c>
      <c r="S151">
        <v>325397.36336483341</v>
      </c>
      <c r="T151">
        <v>335061.62467651628</v>
      </c>
      <c r="U151">
        <v>334550.73405874212</v>
      </c>
      <c r="V151">
        <v>355301.75144721387</v>
      </c>
      <c r="W151">
        <v>348893.90271787043</v>
      </c>
      <c r="X151">
        <v>347859.52230630699</v>
      </c>
      <c r="Y151">
        <v>349931.47857752442</v>
      </c>
      <c r="Z151">
        <v>345888.7033331329</v>
      </c>
      <c r="AA151">
        <v>333505.44465875841</v>
      </c>
      <c r="AB151">
        <v>331437.97153816873</v>
      </c>
      <c r="AC151">
        <v>325344.8779351032</v>
      </c>
      <c r="AD151">
        <v>328373.45012697967</v>
      </c>
      <c r="AE151">
        <v>325676.82543441548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0</v>
      </c>
      <c r="AP151" s="6">
        <f t="shared" si="45"/>
        <v>0</v>
      </c>
      <c r="AQ151" s="6">
        <f t="shared" si="45"/>
        <v>0</v>
      </c>
      <c r="AR151" s="6">
        <f t="shared" si="45"/>
        <v>0</v>
      </c>
      <c r="AS151" s="6">
        <f t="shared" si="45"/>
        <v>0</v>
      </c>
      <c r="AT151" s="6">
        <f t="shared" si="45"/>
        <v>0</v>
      </c>
      <c r="AU151" s="6">
        <f t="shared" si="45"/>
        <v>0</v>
      </c>
      <c r="AV151" s="6">
        <f t="shared" si="45"/>
        <v>0</v>
      </c>
      <c r="AW151" s="6">
        <f t="shared" si="45"/>
        <v>0</v>
      </c>
      <c r="AX151" s="6">
        <f t="shared" si="45"/>
        <v>0</v>
      </c>
      <c r="AY151" s="6">
        <f t="shared" si="48"/>
        <v>0</v>
      </c>
      <c r="AZ151" s="6">
        <f t="shared" si="48"/>
        <v>0</v>
      </c>
      <c r="BA151" s="6">
        <f t="shared" si="48"/>
        <v>0</v>
      </c>
      <c r="BB151" s="6">
        <f t="shared" si="48"/>
        <v>0</v>
      </c>
      <c r="BC151" s="6">
        <f t="shared" si="48"/>
        <v>0</v>
      </c>
      <c r="BD151" s="6">
        <f t="shared" si="39"/>
        <v>0</v>
      </c>
      <c r="BE151" s="6">
        <f t="shared" si="39"/>
        <v>0</v>
      </c>
      <c r="BF151" s="6">
        <f t="shared" si="39"/>
        <v>0</v>
      </c>
      <c r="BG151" s="6"/>
      <c r="BJ151" s="9"/>
      <c r="BK151" s="9">
        <f t="shared" si="47"/>
        <v>-5.410180865255472E-2</v>
      </c>
      <c r="BL151" s="9">
        <f t="shared" si="47"/>
        <v>2.6378380051573135E-2</v>
      </c>
      <c r="BM151" s="9">
        <f t="shared" si="46"/>
        <v>-4.471762958049514E-2</v>
      </c>
      <c r="BN151" s="9">
        <f t="shared" si="46"/>
        <v>-0.43055984625323318</v>
      </c>
      <c r="BO151" s="9">
        <f t="shared" si="46"/>
        <v>2.623410223679528E-2</v>
      </c>
      <c r="BP151" s="9">
        <f t="shared" si="46"/>
        <v>7.8966200066861739E-2</v>
      </c>
      <c r="BQ151" s="9">
        <f t="shared" si="46"/>
        <v>-3.233574611554043E-2</v>
      </c>
      <c r="BR151" s="9">
        <f t="shared" si="46"/>
        <v>-9.5159093103986528E-2</v>
      </c>
      <c r="BS151" s="9">
        <f t="shared" si="46"/>
        <v>-7.0972975892035651E-3</v>
      </c>
      <c r="BT151" s="9">
        <f t="shared" si="46"/>
        <v>7.1013271557466284E-2</v>
      </c>
      <c r="BU151" s="9">
        <f t="shared" si="46"/>
        <v>3.4908711885207749E-2</v>
      </c>
      <c r="BV151" s="9">
        <f t="shared" si="36"/>
        <v>2.9267377164676967E-2</v>
      </c>
      <c r="BW151" s="9">
        <f t="shared" si="36"/>
        <v>-1.5259297718803735E-3</v>
      </c>
      <c r="BX151" s="9">
        <f t="shared" si="36"/>
        <v>6.0178893109256573E-2</v>
      </c>
      <c r="BY151" s="9">
        <f t="shared" si="36"/>
        <v>-1.8199560192970973E-2</v>
      </c>
      <c r="BZ151" s="9">
        <f t="shared" si="36"/>
        <v>-2.9691455666319266E-3</v>
      </c>
      <c r="CA151" s="9">
        <f t="shared" si="36"/>
        <v>5.9386330805611641E-3</v>
      </c>
      <c r="CB151" s="9">
        <f t="shared" si="36"/>
        <v>-1.1620303179489592E-2</v>
      </c>
      <c r="CC151" s="9">
        <f t="shared" si="36"/>
        <v>-3.6457865608876719E-2</v>
      </c>
      <c r="CD151" s="9">
        <f t="shared" si="49"/>
        <v>-6.21851343329819E-3</v>
      </c>
      <c r="CE151" s="9">
        <f t="shared" si="49"/>
        <v>-1.8554895030835433E-2</v>
      </c>
      <c r="CF151" s="9">
        <f t="shared" si="49"/>
        <v>9.2657455964368796E-3</v>
      </c>
      <c r="CG151" s="9">
        <f t="shared" si="49"/>
        <v>-8.2459715202077514E-3</v>
      </c>
      <c r="CH151" s="9">
        <f t="shared" si="44"/>
        <v>9.8470510013638685E-2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2540704.9047703673</v>
      </c>
      <c r="D152" s="6">
        <f t="shared" si="41"/>
        <v>0</v>
      </c>
      <c r="E152" s="6">
        <f t="shared" si="42"/>
        <v>2510855.8483594926</v>
      </c>
      <c r="F152" s="15">
        <f t="shared" si="43"/>
        <v>0</v>
      </c>
      <c r="G152" s="6"/>
      <c r="H152">
        <v>685925.5629863675</v>
      </c>
      <c r="I152">
        <v>603184.75766977679</v>
      </c>
      <c r="J152">
        <v>610199.75758021104</v>
      </c>
      <c r="K152">
        <v>478045.98518487561</v>
      </c>
      <c r="L152">
        <v>271970.3980622532</v>
      </c>
      <c r="M152">
        <v>107286.90315715221</v>
      </c>
      <c r="N152">
        <v>108535.3897222596</v>
      </c>
      <c r="O152">
        <v>46455.197420685407</v>
      </c>
      <c r="P152">
        <v>21893.557486476049</v>
      </c>
      <c r="Q152">
        <v>22289.425965986</v>
      </c>
      <c r="R152">
        <v>23097.783473129071</v>
      </c>
      <c r="S152">
        <v>23862.408202788469</v>
      </c>
      <c r="T152">
        <v>24750.13227994963</v>
      </c>
      <c r="U152">
        <v>25731.95068881919</v>
      </c>
      <c r="V152">
        <v>26792.472356125942</v>
      </c>
      <c r="W152">
        <v>27700.329075316091</v>
      </c>
      <c r="X152">
        <v>27769.799333277751</v>
      </c>
      <c r="Y152">
        <v>28815.45227141897</v>
      </c>
      <c r="Z152">
        <v>29979.0849426487</v>
      </c>
      <c r="AA152">
        <v>31007.342915568519</v>
      </c>
      <c r="AB152">
        <v>32116.45728696384</v>
      </c>
      <c r="AC152">
        <v>33306.655403659453</v>
      </c>
      <c r="AD152">
        <v>34733.253719898072</v>
      </c>
      <c r="AE152">
        <v>35813.314292595351</v>
      </c>
      <c r="AF152" s="6"/>
      <c r="AG152" s="6"/>
      <c r="AH152" s="6"/>
      <c r="AI152" s="6">
        <f t="shared" si="45"/>
        <v>685925.5629863675</v>
      </c>
      <c r="AJ152" s="6">
        <f t="shared" si="45"/>
        <v>603184.75766977679</v>
      </c>
      <c r="AK152" s="6">
        <f t="shared" si="45"/>
        <v>610199.75758021104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-0.12854556581276963</v>
      </c>
      <c r="BL152" s="9">
        <f t="shared" si="47"/>
        <v>1.1562827743870449E-2</v>
      </c>
      <c r="BM152" s="9">
        <f t="shared" si="46"/>
        <v>-0.24407944382340255</v>
      </c>
      <c r="BN152" s="9">
        <f t="shared" si="46"/>
        <v>-0.56401370145982199</v>
      </c>
      <c r="BO152" s="9">
        <f t="shared" si="46"/>
        <v>-0.93018664571433129</v>
      </c>
      <c r="BP152" s="9">
        <f t="shared" si="46"/>
        <v>1.1569708347498601E-2</v>
      </c>
      <c r="BQ152" s="9">
        <f t="shared" si="46"/>
        <v>-0.84858794055018383</v>
      </c>
      <c r="BR152" s="9">
        <f t="shared" si="46"/>
        <v>-0.75229593695932506</v>
      </c>
      <c r="BS152" s="9">
        <f t="shared" si="46"/>
        <v>1.791997923844527E-2</v>
      </c>
      <c r="BT152" s="9">
        <f t="shared" si="46"/>
        <v>3.5624265297581052E-2</v>
      </c>
      <c r="BU152" s="9">
        <f t="shared" si="46"/>
        <v>3.2567682741270997E-2</v>
      </c>
      <c r="BV152" s="9">
        <f t="shared" si="36"/>
        <v>3.6526491523859207E-2</v>
      </c>
      <c r="BW152" s="9">
        <f t="shared" si="36"/>
        <v>3.8902603565183179E-2</v>
      </c>
      <c r="BX152" s="9">
        <f t="shared" si="36"/>
        <v>4.0387528617871996E-2</v>
      </c>
      <c r="BY152" s="9">
        <f t="shared" si="36"/>
        <v>3.3323327270135331E-2</v>
      </c>
      <c r="BZ152" s="9">
        <f t="shared" si="36"/>
        <v>2.5047821692757181E-3</v>
      </c>
      <c r="CA152" s="9">
        <f t="shared" si="36"/>
        <v>3.6962705192014909E-2</v>
      </c>
      <c r="CB152" s="9">
        <f t="shared" si="36"/>
        <v>3.9588189489427474E-2</v>
      </c>
      <c r="CC152" s="9">
        <f t="shared" si="36"/>
        <v>3.3724074731683859E-2</v>
      </c>
      <c r="CD152" s="9">
        <f t="shared" si="49"/>
        <v>3.5144542143316235E-2</v>
      </c>
      <c r="CE152" s="9">
        <f t="shared" si="49"/>
        <v>3.6388652164655547E-2</v>
      </c>
      <c r="CF152" s="9">
        <f t="shared" si="49"/>
        <v>4.1940309526666775E-2</v>
      </c>
      <c r="CG152" s="9">
        <f t="shared" si="49"/>
        <v>3.0622183365477958E-2</v>
      </c>
      <c r="CH152" s="9">
        <f t="shared" si="44"/>
        <v>0.31510103469842227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4457549.6196416905</v>
      </c>
      <c r="D153" s="6">
        <f t="shared" si="41"/>
        <v>0</v>
      </c>
      <c r="E153" s="6">
        <f t="shared" si="42"/>
        <v>4123873.8993133618</v>
      </c>
      <c r="F153" s="15">
        <f t="shared" si="43"/>
        <v>0</v>
      </c>
      <c r="G153" s="6"/>
      <c r="H153">
        <v>512963.59030894702</v>
      </c>
      <c r="I153">
        <v>489346.40983666759</v>
      </c>
      <c r="J153">
        <v>493876.27560231532</v>
      </c>
      <c r="K153">
        <v>483337.43313622772</v>
      </c>
      <c r="L153">
        <v>308053.95618347859</v>
      </c>
      <c r="M153">
        <v>318495.57402222842</v>
      </c>
      <c r="N153">
        <v>340478.24064234988</v>
      </c>
      <c r="O153">
        <v>328217.45638527488</v>
      </c>
      <c r="P153">
        <v>302746.93357866182</v>
      </c>
      <c r="Q153">
        <v>305062.32048991678</v>
      </c>
      <c r="R153">
        <v>321971.63087988389</v>
      </c>
      <c r="S153">
        <v>336881.27973262419</v>
      </c>
      <c r="T153">
        <v>341480.39168487443</v>
      </c>
      <c r="U153">
        <v>358082.92267393658</v>
      </c>
      <c r="V153">
        <v>379973.35519478162</v>
      </c>
      <c r="W153">
        <v>371198.8042257551</v>
      </c>
      <c r="X153">
        <v>379100.17725196708</v>
      </c>
      <c r="Y153">
        <v>382405.31757121388</v>
      </c>
      <c r="Z153">
        <v>380718.4848050857</v>
      </c>
      <c r="AA153">
        <v>373668.84222107852</v>
      </c>
      <c r="AB153">
        <v>381267.04191747197</v>
      </c>
      <c r="AC153">
        <v>373252.1780635239</v>
      </c>
      <c r="AD153">
        <v>379781.19581170299</v>
      </c>
      <c r="AE153">
        <v>381148.84587960172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-4.7134225346606058E-2</v>
      </c>
      <c r="BL153" s="9">
        <f t="shared" si="47"/>
        <v>9.2143883239423682E-3</v>
      </c>
      <c r="BM153" s="9">
        <f t="shared" si="46"/>
        <v>-2.1570002511343299E-2</v>
      </c>
      <c r="BN153" s="9">
        <f t="shared" si="46"/>
        <v>-0.45044007901653271</v>
      </c>
      <c r="BO153" s="9">
        <f t="shared" si="46"/>
        <v>3.3333628551310668E-2</v>
      </c>
      <c r="BP153" s="9">
        <f t="shared" si="46"/>
        <v>6.6742640817413698E-2</v>
      </c>
      <c r="BQ153" s="9">
        <f t="shared" si="46"/>
        <v>-3.6674853917046613E-2</v>
      </c>
      <c r="BR153" s="9">
        <f t="shared" si="46"/>
        <v>-8.0779111673922266E-2</v>
      </c>
      <c r="BS153" s="9">
        <f t="shared" si="46"/>
        <v>7.6188313875505346E-3</v>
      </c>
      <c r="BT153" s="9">
        <f t="shared" si="46"/>
        <v>5.3947353595495566E-2</v>
      </c>
      <c r="BU153" s="9">
        <f t="shared" si="46"/>
        <v>4.5267143819702323E-2</v>
      </c>
      <c r="BV153" s="9">
        <f t="shared" si="36"/>
        <v>1.3559676537545211E-2</v>
      </c>
      <c r="BW153" s="9">
        <f t="shared" si="36"/>
        <v>4.7474327997134635E-2</v>
      </c>
      <c r="BX153" s="9">
        <f t="shared" si="36"/>
        <v>5.9336545193584236E-2</v>
      </c>
      <c r="BY153" s="9">
        <f t="shared" si="36"/>
        <v>-2.3363352821311911E-2</v>
      </c>
      <c r="BZ153" s="9">
        <f t="shared" si="36"/>
        <v>2.1062710549828868E-2</v>
      </c>
      <c r="CA153" s="9">
        <f t="shared" si="36"/>
        <v>8.6805967809211477E-3</v>
      </c>
      <c r="CB153" s="9">
        <f t="shared" si="36"/>
        <v>-4.4208698724260542E-3</v>
      </c>
      <c r="CC153" s="9">
        <f t="shared" si="36"/>
        <v>-1.8690260423982991E-2</v>
      </c>
      <c r="CD153" s="9">
        <f t="shared" si="49"/>
        <v>2.0130070467387299E-2</v>
      </c>
      <c r="CE153" s="9">
        <f t="shared" si="49"/>
        <v>-2.1245755230459566E-2</v>
      </c>
      <c r="CF153" s="9">
        <f t="shared" si="49"/>
        <v>1.7341014584601733E-2</v>
      </c>
      <c r="CG153" s="9">
        <f t="shared" si="49"/>
        <v>3.5946840462801289E-3</v>
      </c>
      <c r="CH153" s="9">
        <f t="shared" si="44"/>
        <v>0.10199118793501502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5202758.1910263943</v>
      </c>
      <c r="D154" s="6">
        <f t="shared" si="41"/>
        <v>5202758.1910263943</v>
      </c>
      <c r="E154" s="6">
        <f t="shared" si="42"/>
        <v>4816156.0974812768</v>
      </c>
      <c r="F154" s="15">
        <f t="shared" si="43"/>
        <v>4816156.0974812768</v>
      </c>
      <c r="G154" s="6"/>
      <c r="H154">
        <v>577973.04956486146</v>
      </c>
      <c r="I154">
        <v>547732.14527836547</v>
      </c>
      <c r="J154">
        <v>558807.33666615817</v>
      </c>
      <c r="K154">
        <v>542479.17741862964</v>
      </c>
      <c r="L154">
        <v>348462.12082892098</v>
      </c>
      <c r="M154">
        <v>375510.90378826868</v>
      </c>
      <c r="N154">
        <v>411080.80312458653</v>
      </c>
      <c r="O154">
        <v>399364.14950509701</v>
      </c>
      <c r="P154">
        <v>369998.52690467989</v>
      </c>
      <c r="Q154">
        <v>360227.61714847229</v>
      </c>
      <c r="R154">
        <v>393722.7913236412</v>
      </c>
      <c r="S154">
        <v>415195.45085891942</v>
      </c>
      <c r="T154">
        <v>417943.95153171819</v>
      </c>
      <c r="U154">
        <v>431190.21672915871</v>
      </c>
      <c r="V154">
        <v>459289.30981084541</v>
      </c>
      <c r="W154">
        <v>451004.19883977418</v>
      </c>
      <c r="X154">
        <v>457178.44569349132</v>
      </c>
      <c r="Y154">
        <v>449639.4087191915</v>
      </c>
      <c r="Z154">
        <v>445300.1414124876</v>
      </c>
      <c r="AA154">
        <v>438364.20397122722</v>
      </c>
      <c r="AB154">
        <v>443304.93434037268</v>
      </c>
      <c r="AC154">
        <v>433368.55619450018</v>
      </c>
      <c r="AD154">
        <v>437977.58261101611</v>
      </c>
      <c r="AE154">
        <v>440833.66553773888</v>
      </c>
      <c r="AF154" s="6"/>
      <c r="AG154" s="6"/>
      <c r="AH154" s="6"/>
      <c r="AI154" s="6">
        <f t="shared" si="45"/>
        <v>577973.04956486146</v>
      </c>
      <c r="AJ154" s="6">
        <f t="shared" si="45"/>
        <v>547732.14527836547</v>
      </c>
      <c r="AK154" s="6">
        <f t="shared" si="45"/>
        <v>558807.33666615817</v>
      </c>
      <c r="AL154" s="6">
        <f t="shared" si="45"/>
        <v>542479.17741862964</v>
      </c>
      <c r="AM154" s="6">
        <f t="shared" si="45"/>
        <v>348462.12082892098</v>
      </c>
      <c r="AN154" s="6">
        <f t="shared" si="45"/>
        <v>375510.90378826868</v>
      </c>
      <c r="AO154" s="6">
        <f t="shared" si="45"/>
        <v>411080.80312458653</v>
      </c>
      <c r="AP154" s="6">
        <f t="shared" si="45"/>
        <v>399364.14950509701</v>
      </c>
      <c r="AQ154" s="6">
        <f t="shared" si="45"/>
        <v>369998.52690467989</v>
      </c>
      <c r="AR154" s="6">
        <f t="shared" si="45"/>
        <v>360227.61714847229</v>
      </c>
      <c r="AS154" s="6">
        <f t="shared" si="45"/>
        <v>393722.7913236412</v>
      </c>
      <c r="AT154" s="6">
        <f t="shared" si="45"/>
        <v>415195.45085891942</v>
      </c>
      <c r="AU154" s="6">
        <f t="shared" si="45"/>
        <v>417943.95153171819</v>
      </c>
      <c r="AV154" s="6">
        <f t="shared" si="45"/>
        <v>431190.21672915871</v>
      </c>
      <c r="AW154" s="6">
        <f t="shared" si="45"/>
        <v>459289.30981084541</v>
      </c>
      <c r="AX154" s="6">
        <f t="shared" si="45"/>
        <v>451004.19883977418</v>
      </c>
      <c r="AY154" s="6">
        <f t="shared" si="48"/>
        <v>457178.44569349132</v>
      </c>
      <c r="AZ154" s="6">
        <f t="shared" si="48"/>
        <v>449639.4087191915</v>
      </c>
      <c r="BA154" s="6">
        <f t="shared" si="48"/>
        <v>445300.1414124876</v>
      </c>
      <c r="BB154" s="6">
        <f t="shared" si="48"/>
        <v>0</v>
      </c>
      <c r="BC154" s="6">
        <f t="shared" si="48"/>
        <v>0</v>
      </c>
      <c r="BD154" s="6">
        <f t="shared" si="39"/>
        <v>0</v>
      </c>
      <c r="BE154" s="6">
        <f t="shared" si="39"/>
        <v>0</v>
      </c>
      <c r="BF154" s="6">
        <f t="shared" si="39"/>
        <v>0</v>
      </c>
      <c r="BG154" s="6"/>
      <c r="BJ154" s="9"/>
      <c r="BK154" s="9">
        <f t="shared" si="47"/>
        <v>-5.374085907006982E-2</v>
      </c>
      <c r="BL154" s="9">
        <f t="shared" si="47"/>
        <v>2.0018375155631055E-2</v>
      </c>
      <c r="BM154" s="9">
        <f t="shared" si="46"/>
        <v>-2.9655054580939859E-2</v>
      </c>
      <c r="BN154" s="9">
        <f t="shared" si="46"/>
        <v>-0.4426201697723911</v>
      </c>
      <c r="BO154" s="9">
        <f t="shared" si="46"/>
        <v>7.475797656678751E-2</v>
      </c>
      <c r="BP154" s="9">
        <f t="shared" si="46"/>
        <v>9.0502287615194368E-2</v>
      </c>
      <c r="BQ154" s="9">
        <f t="shared" si="46"/>
        <v>-2.8916140374711768E-2</v>
      </c>
      <c r="BR154" s="9">
        <f t="shared" si="46"/>
        <v>-7.6374631782749211E-2</v>
      </c>
      <c r="BS154" s="9">
        <f t="shared" si="46"/>
        <v>-2.6762922782991218E-2</v>
      </c>
      <c r="BT154" s="9">
        <f t="shared" si="46"/>
        <v>8.8910984843304383E-2</v>
      </c>
      <c r="BU154" s="9">
        <f t="shared" si="46"/>
        <v>5.3102288934208479E-2</v>
      </c>
      <c r="BV154" s="9">
        <f t="shared" si="36"/>
        <v>6.5979610034014912E-3</v>
      </c>
      <c r="BW154" s="9">
        <f t="shared" si="36"/>
        <v>3.1201994571858224E-2</v>
      </c>
      <c r="BX154" s="9">
        <f t="shared" si="36"/>
        <v>6.3130985239400805E-2</v>
      </c>
      <c r="BY154" s="9">
        <f t="shared" si="36"/>
        <v>-1.8203666575465686E-2</v>
      </c>
      <c r="BZ154" s="9">
        <f t="shared" si="36"/>
        <v>1.359713713150839E-2</v>
      </c>
      <c r="CA154" s="9">
        <f t="shared" si="36"/>
        <v>-1.6627839073494466E-2</v>
      </c>
      <c r="CB154" s="9">
        <f t="shared" si="36"/>
        <v>-9.6974176889846903E-3</v>
      </c>
      <c r="CC154" s="9">
        <f t="shared" si="36"/>
        <v>-1.5698449119734184E-2</v>
      </c>
      <c r="CD154" s="9">
        <f t="shared" si="49"/>
        <v>1.1207791842384499E-2</v>
      </c>
      <c r="CE154" s="9">
        <f t="shared" si="49"/>
        <v>-2.2669337613076285E-2</v>
      </c>
      <c r="CF154" s="9">
        <f t="shared" si="49"/>
        <v>1.057919280929186E-2</v>
      </c>
      <c r="CG154" s="9">
        <f t="shared" si="49"/>
        <v>6.4999008335801505E-3</v>
      </c>
      <c r="CH154" s="9">
        <f t="shared" si="44"/>
        <v>0.1035090053027185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4670735.4348333143</v>
      </c>
      <c r="D155" s="6">
        <f t="shared" si="41"/>
        <v>0</v>
      </c>
      <c r="E155" s="6">
        <f t="shared" si="42"/>
        <v>4327719.9924651431</v>
      </c>
      <c r="F155" s="15">
        <f t="shared" si="43"/>
        <v>0</v>
      </c>
      <c r="G155" s="6"/>
      <c r="H155">
        <v>515922.73041165929</v>
      </c>
      <c r="I155">
        <v>488246.3706464938</v>
      </c>
      <c r="J155">
        <v>502752.60354705882</v>
      </c>
      <c r="K155">
        <v>483234.93965235091</v>
      </c>
      <c r="L155">
        <v>314833.21623758489</v>
      </c>
      <c r="M155">
        <v>336094.80644020438</v>
      </c>
      <c r="N155">
        <v>365110.05013684108</v>
      </c>
      <c r="O155">
        <v>360701.83353869693</v>
      </c>
      <c r="P155">
        <v>334042.28640622209</v>
      </c>
      <c r="Q155">
        <v>335320.81169845932</v>
      </c>
      <c r="R155">
        <v>357355.22992415843</v>
      </c>
      <c r="S155">
        <v>378026.6183502184</v>
      </c>
      <c r="T155">
        <v>387408.49335159041</v>
      </c>
      <c r="U155">
        <v>392257.33834143839</v>
      </c>
      <c r="V155">
        <v>408887.77943657752</v>
      </c>
      <c r="W155">
        <v>405495.67084003368</v>
      </c>
      <c r="X155">
        <v>404959.1414657642</v>
      </c>
      <c r="Y155">
        <v>396108.21220945287</v>
      </c>
      <c r="Z155">
        <v>395995.23094885412</v>
      </c>
      <c r="AA155">
        <v>393309.4987223905</v>
      </c>
      <c r="AB155">
        <v>394348.96048982191</v>
      </c>
      <c r="AC155">
        <v>378128.85176997242</v>
      </c>
      <c r="AD155">
        <v>392992.01254298101</v>
      </c>
      <c r="AE155">
        <v>392481.36656930082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-5.5136870666652765E-2</v>
      </c>
      <c r="BL155" s="9">
        <f t="shared" si="47"/>
        <v>2.9278070913662614E-2</v>
      </c>
      <c r="BM155" s="9">
        <f t="shared" si="46"/>
        <v>-3.9595254361484956E-2</v>
      </c>
      <c r="BN155" s="9">
        <f t="shared" si="46"/>
        <v>-0.42845992654555787</v>
      </c>
      <c r="BO155" s="9">
        <f t="shared" si="46"/>
        <v>6.5350255843342045E-2</v>
      </c>
      <c r="BP155" s="9">
        <f t="shared" si="46"/>
        <v>8.2805533175140264E-2</v>
      </c>
      <c r="BQ155" s="9">
        <f t="shared" si="46"/>
        <v>-1.2147144187077713E-2</v>
      </c>
      <c r="BR155" s="9">
        <f t="shared" si="46"/>
        <v>-7.6784080205977823E-2</v>
      </c>
      <c r="BS155" s="9">
        <f t="shared" si="46"/>
        <v>3.8201294654331129E-3</v>
      </c>
      <c r="BT155" s="9">
        <f t="shared" si="46"/>
        <v>6.3642608423140706E-2</v>
      </c>
      <c r="BU155" s="9">
        <f t="shared" si="46"/>
        <v>5.6234283198150846E-2</v>
      </c>
      <c r="BV155" s="9">
        <f t="shared" si="36"/>
        <v>2.451506266084184E-2</v>
      </c>
      <c r="BW155" s="9">
        <f t="shared" si="36"/>
        <v>1.2438425048527569E-2</v>
      </c>
      <c r="BX155" s="9">
        <f t="shared" si="36"/>
        <v>4.1522640723035451E-2</v>
      </c>
      <c r="BY155" s="9">
        <f t="shared" si="36"/>
        <v>-8.3305430936340876E-3</v>
      </c>
      <c r="BZ155" s="9">
        <f t="shared" si="36"/>
        <v>-1.3240206474248375E-3</v>
      </c>
      <c r="CA155" s="9">
        <f t="shared" si="36"/>
        <v>-2.2098739667471046E-2</v>
      </c>
      <c r="CB155" s="9">
        <f t="shared" si="36"/>
        <v>-2.8526895657582537E-4</v>
      </c>
      <c r="CC155" s="9">
        <f t="shared" si="36"/>
        <v>-6.8053376364512379E-3</v>
      </c>
      <c r="CD155" s="9">
        <f t="shared" si="49"/>
        <v>2.6393733443904593E-3</v>
      </c>
      <c r="CE155" s="9">
        <f t="shared" si="49"/>
        <v>-4.2001188599127798E-2</v>
      </c>
      <c r="CF155" s="9">
        <f t="shared" si="49"/>
        <v>3.855427211228054E-2</v>
      </c>
      <c r="CG155" s="9">
        <f t="shared" si="49"/>
        <v>-1.3002249578417738E-3</v>
      </c>
      <c r="CH155" s="9">
        <f t="shared" si="44"/>
        <v>9.9209240220558784E-2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4738235.8006096501</v>
      </c>
      <c r="D156" s="6">
        <f t="shared" si="41"/>
        <v>0</v>
      </c>
      <c r="E156" s="6">
        <f t="shared" si="42"/>
        <v>4401976.858621004</v>
      </c>
      <c r="F156" s="15">
        <f t="shared" si="43"/>
        <v>0</v>
      </c>
      <c r="G156" s="6"/>
      <c r="H156">
        <v>558367.21474775032</v>
      </c>
      <c r="I156">
        <v>527296.98678681266</v>
      </c>
      <c r="J156">
        <v>542581.30195869168</v>
      </c>
      <c r="K156">
        <v>510293.04748626321</v>
      </c>
      <c r="L156">
        <v>327477.7924015873</v>
      </c>
      <c r="M156">
        <v>341257.32551563508</v>
      </c>
      <c r="N156">
        <v>367265.54078152752</v>
      </c>
      <c r="O156">
        <v>353291.53504099342</v>
      </c>
      <c r="P156">
        <v>321732.17991423729</v>
      </c>
      <c r="Q156">
        <v>318637.58059040073</v>
      </c>
      <c r="R156">
        <v>341050.54327610531</v>
      </c>
      <c r="S156">
        <v>363937.31579017872</v>
      </c>
      <c r="T156">
        <v>368046.76561811537</v>
      </c>
      <c r="U156">
        <v>377502.867439161</v>
      </c>
      <c r="V156">
        <v>402601.41808500938</v>
      </c>
      <c r="W156">
        <v>394087.54905721621</v>
      </c>
      <c r="X156">
        <v>392328.73128740699</v>
      </c>
      <c r="Y156">
        <v>385352.24255900789</v>
      </c>
      <c r="Z156">
        <v>381708.83238214551</v>
      </c>
      <c r="AA156">
        <v>386303.11507945438</v>
      </c>
      <c r="AB156">
        <v>386080.1801986213</v>
      </c>
      <c r="AC156">
        <v>372634.48895840032</v>
      </c>
      <c r="AD156">
        <v>388650.44837840158</v>
      </c>
      <c r="AE156">
        <v>379492.02076287102</v>
      </c>
      <c r="AF156" s="6"/>
      <c r="AG156" s="6"/>
      <c r="AH156" s="6"/>
      <c r="AI156" s="6">
        <f t="shared" si="45"/>
        <v>0</v>
      </c>
      <c r="AJ156" s="6">
        <f t="shared" ref="AJ156:AX172" si="50">IF(I156&gt;=PERCENTILE(I$2:I$311,0.9),1,0)*I156</f>
        <v>0</v>
      </c>
      <c r="AK156" s="6">
        <f t="shared" si="50"/>
        <v>0</v>
      </c>
      <c r="AL156" s="6">
        <f t="shared" si="50"/>
        <v>0</v>
      </c>
      <c r="AM156" s="6">
        <f t="shared" si="50"/>
        <v>0</v>
      </c>
      <c r="AN156" s="6">
        <f t="shared" si="50"/>
        <v>0</v>
      </c>
      <c r="AO156" s="6">
        <f t="shared" si="50"/>
        <v>0</v>
      </c>
      <c r="AP156" s="6">
        <f t="shared" si="50"/>
        <v>0</v>
      </c>
      <c r="AQ156" s="6">
        <f t="shared" si="50"/>
        <v>0</v>
      </c>
      <c r="AR156" s="6">
        <f t="shared" si="50"/>
        <v>0</v>
      </c>
      <c r="AS156" s="6">
        <f t="shared" si="50"/>
        <v>0</v>
      </c>
      <c r="AT156" s="6">
        <f t="shared" si="50"/>
        <v>0</v>
      </c>
      <c r="AU156" s="6">
        <f t="shared" si="50"/>
        <v>0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-5.7252904779205062E-2</v>
      </c>
      <c r="BL156" s="9">
        <f t="shared" si="47"/>
        <v>2.8574007446562206E-2</v>
      </c>
      <c r="BM156" s="9">
        <f t="shared" si="46"/>
        <v>-6.1352775935996952E-2</v>
      </c>
      <c r="BN156" s="9">
        <f t="shared" si="46"/>
        <v>-0.4435649202962309</v>
      </c>
      <c r="BO156" s="9">
        <f t="shared" si="46"/>
        <v>4.1216569665907685E-2</v>
      </c>
      <c r="BP156" s="9">
        <f t="shared" si="46"/>
        <v>7.3448317805129684E-2</v>
      </c>
      <c r="BQ156" s="9">
        <f t="shared" si="46"/>
        <v>-3.8791536399813642E-2</v>
      </c>
      <c r="BR156" s="9">
        <f t="shared" si="46"/>
        <v>-9.3574134326061084E-2</v>
      </c>
      <c r="BS156" s="9">
        <f t="shared" si="46"/>
        <v>-9.6651141408677591E-3</v>
      </c>
      <c r="BT156" s="9">
        <f t="shared" si="46"/>
        <v>6.7976341131314816E-2</v>
      </c>
      <c r="BU156" s="9">
        <f t="shared" si="46"/>
        <v>6.4950956388415498E-2</v>
      </c>
      <c r="BV156" s="9">
        <f t="shared" si="36"/>
        <v>1.1228367139535254E-2</v>
      </c>
      <c r="BW156" s="9">
        <f t="shared" si="36"/>
        <v>2.5368153946658787E-2</v>
      </c>
      <c r="BX156" s="9">
        <f t="shared" si="36"/>
        <v>6.4368870991389535E-2</v>
      </c>
      <c r="BY156" s="9">
        <f t="shared" si="36"/>
        <v>-2.1373945174075162E-2</v>
      </c>
      <c r="BZ156" s="9">
        <f t="shared" si="36"/>
        <v>-4.4730017581415286E-3</v>
      </c>
      <c r="CA156" s="9">
        <f t="shared" si="36"/>
        <v>-1.7942256839559384E-2</v>
      </c>
      <c r="CB156" s="9">
        <f t="shared" si="36"/>
        <v>-9.4997326700204249E-3</v>
      </c>
      <c r="CC156" s="9">
        <f t="shared" si="36"/>
        <v>1.1964234451328997E-2</v>
      </c>
      <c r="CD156" s="9">
        <f t="shared" si="49"/>
        <v>-5.7726491079438617E-4</v>
      </c>
      <c r="CE156" s="9">
        <f t="shared" si="49"/>
        <v>-3.5447051773214215E-2</v>
      </c>
      <c r="CF156" s="9">
        <f t="shared" si="49"/>
        <v>4.2082332514814469E-2</v>
      </c>
      <c r="CG156" s="9">
        <f t="shared" si="49"/>
        <v>-2.3846778400427558E-2</v>
      </c>
      <c r="CH156" s="9">
        <f t="shared" si="44"/>
        <v>0.10312236175403824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4455645.0116610574</v>
      </c>
      <c r="D157" s="6">
        <f t="shared" si="41"/>
        <v>0</v>
      </c>
      <c r="E157" s="6">
        <f t="shared" si="42"/>
        <v>4117525.1512190346</v>
      </c>
      <c r="F157" s="15">
        <f t="shared" si="43"/>
        <v>0</v>
      </c>
      <c r="G157" s="6"/>
      <c r="H157">
        <v>509979.28415683517</v>
      </c>
      <c r="I157">
        <v>480320.62740292971</v>
      </c>
      <c r="J157">
        <v>492595.94465332257</v>
      </c>
      <c r="K157">
        <v>474184.16961911781</v>
      </c>
      <c r="L157">
        <v>315919.74285019381</v>
      </c>
      <c r="M157">
        <v>327625.38115376269</v>
      </c>
      <c r="N157">
        <v>344342.45980055351</v>
      </c>
      <c r="O157">
        <v>327063.35354823538</v>
      </c>
      <c r="P157">
        <v>301523.40808915271</v>
      </c>
      <c r="Q157">
        <v>298496.11656247108</v>
      </c>
      <c r="R157">
        <v>318257.03902288369</v>
      </c>
      <c r="S157">
        <v>333427.9378532531</v>
      </c>
      <c r="T157">
        <v>343610.7817081869</v>
      </c>
      <c r="U157">
        <v>354777.84333922638</v>
      </c>
      <c r="V157">
        <v>382659.97445569403</v>
      </c>
      <c r="W157">
        <v>382613.13194320962</v>
      </c>
      <c r="X157">
        <v>386431.19557986018</v>
      </c>
      <c r="Y157">
        <v>377250.28900974488</v>
      </c>
      <c r="Z157">
        <v>380745.02593843121</v>
      </c>
      <c r="AA157">
        <v>377411.79164629208</v>
      </c>
      <c r="AB157">
        <v>384120.71490467881</v>
      </c>
      <c r="AC157">
        <v>379408.67056248081</v>
      </c>
      <c r="AD157">
        <v>387521.64165657619</v>
      </c>
      <c r="AE157">
        <v>384722.45308236539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0</v>
      </c>
      <c r="AN157" s="6">
        <f t="shared" si="50"/>
        <v>0</v>
      </c>
      <c r="AO157" s="6">
        <f t="shared" si="50"/>
        <v>0</v>
      </c>
      <c r="AP157" s="6">
        <f t="shared" si="50"/>
        <v>0</v>
      </c>
      <c r="AQ157" s="6">
        <f t="shared" si="50"/>
        <v>0</v>
      </c>
      <c r="AR157" s="6">
        <f t="shared" si="50"/>
        <v>0</v>
      </c>
      <c r="AS157" s="6">
        <f t="shared" si="50"/>
        <v>0</v>
      </c>
      <c r="AT157" s="6">
        <f t="shared" si="50"/>
        <v>0</v>
      </c>
      <c r="AU157" s="6">
        <f t="shared" si="50"/>
        <v>0</v>
      </c>
      <c r="AV157" s="6">
        <f t="shared" si="50"/>
        <v>0</v>
      </c>
      <c r="AW157" s="6">
        <f t="shared" si="50"/>
        <v>0</v>
      </c>
      <c r="AX157" s="6">
        <f t="shared" si="50"/>
        <v>0</v>
      </c>
      <c r="AY157" s="6">
        <f t="shared" si="48"/>
        <v>0</v>
      </c>
      <c r="AZ157" s="6">
        <f t="shared" si="48"/>
        <v>0</v>
      </c>
      <c r="BA157" s="6">
        <f t="shared" si="48"/>
        <v>0</v>
      </c>
      <c r="BB157" s="6">
        <f t="shared" si="48"/>
        <v>0</v>
      </c>
      <c r="BC157" s="6">
        <f t="shared" si="48"/>
        <v>0</v>
      </c>
      <c r="BD157" s="6">
        <f t="shared" si="39"/>
        <v>0</v>
      </c>
      <c r="BE157" s="6">
        <f t="shared" si="39"/>
        <v>0</v>
      </c>
      <c r="BF157" s="6">
        <f t="shared" si="39"/>
        <v>0</v>
      </c>
      <c r="BG157" s="6"/>
      <c r="BJ157" s="9"/>
      <c r="BK157" s="9">
        <f t="shared" si="47"/>
        <v>-5.9916250930193662E-2</v>
      </c>
      <c r="BL157" s="9">
        <f t="shared" si="47"/>
        <v>2.5235398454810678E-2</v>
      </c>
      <c r="BM157" s="9">
        <f t="shared" si="46"/>
        <v>-3.8093463385833283E-2</v>
      </c>
      <c r="BN157" s="9">
        <f t="shared" si="46"/>
        <v>-0.4061075867250612</v>
      </c>
      <c r="BO157" s="9">
        <f t="shared" si="46"/>
        <v>3.6382622020352348E-2</v>
      </c>
      <c r="BP157" s="9">
        <f t="shared" si="46"/>
        <v>4.976585981822057E-2</v>
      </c>
      <c r="BQ157" s="9">
        <f t="shared" si="46"/>
        <v>-5.1482790975887864E-2</v>
      </c>
      <c r="BR157" s="9">
        <f t="shared" si="46"/>
        <v>-8.130624194597029E-2</v>
      </c>
      <c r="BS157" s="9">
        <f t="shared" si="46"/>
        <v>-1.0090729016439086E-2</v>
      </c>
      <c r="BT157" s="9">
        <f t="shared" si="46"/>
        <v>6.410243218965643E-2</v>
      </c>
      <c r="BU157" s="9">
        <f t="shared" si="46"/>
        <v>4.6567408509620482E-2</v>
      </c>
      <c r="BV157" s="9">
        <f t="shared" si="36"/>
        <v>3.0082804673241353E-2</v>
      </c>
      <c r="BW157" s="9">
        <f t="shared" si="36"/>
        <v>3.1982231894782324E-2</v>
      </c>
      <c r="BX157" s="9">
        <f t="shared" si="36"/>
        <v>7.5654999527917988E-2</v>
      </c>
      <c r="BY157" s="9">
        <f t="shared" si="36"/>
        <v>-1.2242038077968728E-4</v>
      </c>
      <c r="BZ157" s="9">
        <f t="shared" si="36"/>
        <v>9.9294536603874214E-3</v>
      </c>
      <c r="CA157" s="9">
        <f t="shared" si="36"/>
        <v>-2.4044969238145135E-2</v>
      </c>
      <c r="CB157" s="9">
        <f t="shared" si="36"/>
        <v>9.2210640944076026E-3</v>
      </c>
      <c r="CC157" s="9">
        <f t="shared" si="36"/>
        <v>-8.793050966008846E-3</v>
      </c>
      <c r="CD157" s="9">
        <f t="shared" si="49"/>
        <v>1.7619988045225111E-2</v>
      </c>
      <c r="CE157" s="9">
        <f t="shared" si="49"/>
        <v>-1.2342954323656031E-2</v>
      </c>
      <c r="CF157" s="9">
        <f t="shared" si="49"/>
        <v>2.1157786076496255E-2</v>
      </c>
      <c r="CG157" s="9">
        <f t="shared" si="49"/>
        <v>-7.249523441324914E-3</v>
      </c>
      <c r="CH157" s="9">
        <f t="shared" si="44"/>
        <v>9.4398109727792584E-2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4309733.8012182107</v>
      </c>
      <c r="D158" s="6">
        <f t="shared" si="41"/>
        <v>0</v>
      </c>
      <c r="E158" s="6">
        <f t="shared" si="42"/>
        <v>4016578.7393950247</v>
      </c>
      <c r="F158" s="15">
        <f t="shared" si="43"/>
        <v>0</v>
      </c>
      <c r="G158" s="6"/>
      <c r="H158">
        <v>506473.03555492341</v>
      </c>
      <c r="I158">
        <v>477683.74214920693</v>
      </c>
      <c r="J158">
        <v>491576.25844719203</v>
      </c>
      <c r="K158">
        <v>471413.01203747728</v>
      </c>
      <c r="L158">
        <v>311039.45347091061</v>
      </c>
      <c r="M158">
        <v>317903.19237991993</v>
      </c>
      <c r="N158">
        <v>340101.3912152492</v>
      </c>
      <c r="O158">
        <v>328383.90227552771</v>
      </c>
      <c r="P158">
        <v>296095.75941550621</v>
      </c>
      <c r="Q158">
        <v>293908.78450704721</v>
      </c>
      <c r="R158">
        <v>314371.92064327881</v>
      </c>
      <c r="S158">
        <v>326974.33190012467</v>
      </c>
      <c r="T158">
        <v>329604.11069109529</v>
      </c>
      <c r="U158">
        <v>331200.20801753242</v>
      </c>
      <c r="V158">
        <v>359260.6404175036</v>
      </c>
      <c r="W158">
        <v>354540.18851368362</v>
      </c>
      <c r="X158">
        <v>350173.31547884212</v>
      </c>
      <c r="Y158">
        <v>350658.19166113739</v>
      </c>
      <c r="Z158">
        <v>346596.97804595728</v>
      </c>
      <c r="AA158">
        <v>344608.31851524272</v>
      </c>
      <c r="AB158">
        <v>343316.62122400879</v>
      </c>
      <c r="AC158">
        <v>328764.4094530787</v>
      </c>
      <c r="AD158">
        <v>330608.39411520708</v>
      </c>
      <c r="AE158">
        <v>326949.22897875978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-5.8522199243399242E-2</v>
      </c>
      <c r="BL158" s="9">
        <f t="shared" si="47"/>
        <v>2.8668195856641421E-2</v>
      </c>
      <c r="BM158" s="9">
        <f t="shared" si="46"/>
        <v>-4.1882488987647244E-2</v>
      </c>
      <c r="BN158" s="9">
        <f t="shared" si="46"/>
        <v>-0.41581482891733862</v>
      </c>
      <c r="BO158" s="9">
        <f t="shared" si="46"/>
        <v>2.1827145786528099E-2</v>
      </c>
      <c r="BP158" s="9">
        <f t="shared" si="46"/>
        <v>6.7496872656429382E-2</v>
      </c>
      <c r="BQ158" s="9">
        <f t="shared" si="46"/>
        <v>-3.5060424883828725E-2</v>
      </c>
      <c r="BR158" s="9">
        <f t="shared" si="46"/>
        <v>-0.10350044418303318</v>
      </c>
      <c r="BS158" s="9">
        <f t="shared" si="46"/>
        <v>-7.4134511240193388E-3</v>
      </c>
      <c r="BT158" s="9">
        <f t="shared" si="46"/>
        <v>6.7307283215206792E-2</v>
      </c>
      <c r="BU158" s="9">
        <f t="shared" si="46"/>
        <v>3.9304926462484423E-2</v>
      </c>
      <c r="BV158" s="9">
        <f t="shared" si="36"/>
        <v>8.0105976164786298E-3</v>
      </c>
      <c r="BW158" s="9">
        <f t="shared" si="36"/>
        <v>4.8307808686583265E-3</v>
      </c>
      <c r="BX158" s="9">
        <f t="shared" si="36"/>
        <v>8.1325092357680498E-2</v>
      </c>
      <c r="BY158" s="9">
        <f t="shared" si="36"/>
        <v>-1.3226436641909173E-2</v>
      </c>
      <c r="BZ158" s="9">
        <f t="shared" si="36"/>
        <v>-1.2393487297736419E-2</v>
      </c>
      <c r="CA158" s="9">
        <f t="shared" si="36"/>
        <v>1.3837170695677038E-3</v>
      </c>
      <c r="CB158" s="9">
        <f t="shared" si="36"/>
        <v>-1.1649277679098929E-2</v>
      </c>
      <c r="CC158" s="9">
        <f t="shared" si="36"/>
        <v>-5.7541949628403697E-3</v>
      </c>
      <c r="CD158" s="9">
        <f t="shared" si="49"/>
        <v>-3.7553481045522171E-3</v>
      </c>
      <c r="CE158" s="9">
        <f t="shared" si="49"/>
        <v>-4.3311701756874925E-2</v>
      </c>
      <c r="CF158" s="9">
        <f t="shared" si="49"/>
        <v>5.5931620453018166E-3</v>
      </c>
      <c r="CG158" s="9">
        <f t="shared" si="49"/>
        <v>-1.112967983190534E-2</v>
      </c>
      <c r="CH158" s="9">
        <f t="shared" si="44"/>
        <v>9.6040742376422142E-2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4680307.9289415833</v>
      </c>
      <c r="D159" s="6">
        <f t="shared" si="41"/>
        <v>0</v>
      </c>
      <c r="E159" s="6">
        <f t="shared" si="42"/>
        <v>4311098.9257758968</v>
      </c>
      <c r="F159" s="15">
        <f t="shared" si="43"/>
        <v>0</v>
      </c>
      <c r="G159" s="6"/>
      <c r="H159">
        <v>500992.10992179252</v>
      </c>
      <c r="I159">
        <v>473563.53382529831</v>
      </c>
      <c r="J159">
        <v>487387.34321216343</v>
      </c>
      <c r="K159">
        <v>466048.89129195851</v>
      </c>
      <c r="L159">
        <v>314975.15666618978</v>
      </c>
      <c r="M159">
        <v>341263.24736725149</v>
      </c>
      <c r="N159">
        <v>360767.26679982932</v>
      </c>
      <c r="O159">
        <v>357063.78547367122</v>
      </c>
      <c r="P159">
        <v>337050.93665688852</v>
      </c>
      <c r="Q159">
        <v>335290.32504928298</v>
      </c>
      <c r="R159">
        <v>359403.19131884008</v>
      </c>
      <c r="S159">
        <v>381289.75680203422</v>
      </c>
      <c r="T159">
        <v>389551.81404375302</v>
      </c>
      <c r="U159">
        <v>396911.91753384878</v>
      </c>
      <c r="V159">
        <v>419805.30345558998</v>
      </c>
      <c r="W159">
        <v>419728.73577284662</v>
      </c>
      <c r="X159">
        <v>422898.59672542161</v>
      </c>
      <c r="Y159">
        <v>418595.4618430257</v>
      </c>
      <c r="Z159">
        <v>412249.66054104228</v>
      </c>
      <c r="AA159">
        <v>411165.85617880092</v>
      </c>
      <c r="AB159">
        <v>412528.5918720921</v>
      </c>
      <c r="AC159">
        <v>416832.33930861898</v>
      </c>
      <c r="AD159">
        <v>424463.84348739422</v>
      </c>
      <c r="AE159">
        <v>424249.26245888742</v>
      </c>
      <c r="AF159" s="6"/>
      <c r="AG159" s="6"/>
      <c r="AH159" s="6"/>
      <c r="AI159" s="6">
        <f t="shared" si="51"/>
        <v>0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0</v>
      </c>
      <c r="AO159" s="6">
        <f t="shared" si="50"/>
        <v>0</v>
      </c>
      <c r="AP159" s="6">
        <f t="shared" si="50"/>
        <v>0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-5.6304269531542613E-2</v>
      </c>
      <c r="BL159" s="9">
        <f t="shared" si="47"/>
        <v>2.8773090115239573E-2</v>
      </c>
      <c r="BM159" s="9">
        <f t="shared" si="46"/>
        <v>-4.4768627327671111E-2</v>
      </c>
      <c r="BN159" s="9">
        <f t="shared" si="46"/>
        <v>-0.3917967775687537</v>
      </c>
      <c r="BO159" s="9">
        <f t="shared" si="46"/>
        <v>8.0160397880473119E-2</v>
      </c>
      <c r="BP159" s="9">
        <f t="shared" si="46"/>
        <v>5.557889425604242E-2</v>
      </c>
      <c r="BQ159" s="9">
        <f t="shared" si="46"/>
        <v>-1.0318623511033447E-2</v>
      </c>
      <c r="BR159" s="9">
        <f t="shared" si="46"/>
        <v>-5.7680370333941432E-2</v>
      </c>
      <c r="BS159" s="9">
        <f t="shared" si="46"/>
        <v>-5.2372678346412158E-3</v>
      </c>
      <c r="BT159" s="9">
        <f t="shared" si="46"/>
        <v>6.9448055437952697E-2</v>
      </c>
      <c r="BU159" s="9">
        <f t="shared" si="46"/>
        <v>5.9114748737428099E-2</v>
      </c>
      <c r="BV159" s="9">
        <f t="shared" si="36"/>
        <v>2.1437280912147059E-2</v>
      </c>
      <c r="BW159" s="9">
        <f t="shared" si="36"/>
        <v>1.8717502345085402E-2</v>
      </c>
      <c r="BX159" s="9">
        <f t="shared" si="36"/>
        <v>5.6076654719258864E-2</v>
      </c>
      <c r="BY159" s="9">
        <f t="shared" si="36"/>
        <v>-1.8240518996951219E-4</v>
      </c>
      <c r="BZ159" s="9">
        <f t="shared" si="36"/>
        <v>7.5237908466663341E-3</v>
      </c>
      <c r="CA159" s="9">
        <f t="shared" si="36"/>
        <v>-1.0227457574595498E-2</v>
      </c>
      <c r="CB159" s="9">
        <f t="shared" si="36"/>
        <v>-1.5275830670387475E-2</v>
      </c>
      <c r="CC159" s="9">
        <f t="shared" si="36"/>
        <v>-2.6324619007489845E-3</v>
      </c>
      <c r="CD159" s="9">
        <f t="shared" si="49"/>
        <v>3.3088408932059128E-3</v>
      </c>
      <c r="CE159" s="9">
        <f t="shared" si="49"/>
        <v>1.0378559939317005E-2</v>
      </c>
      <c r="CF159" s="9">
        <f t="shared" si="49"/>
        <v>1.8142750830144206E-2</v>
      </c>
      <c r="CG159" s="9">
        <f t="shared" si="49"/>
        <v>-5.0566211732948904E-4</v>
      </c>
      <c r="CH159" s="9">
        <f t="shared" si="44"/>
        <v>9.1552851380636471E-2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4580631.2039379254</v>
      </c>
      <c r="D160" s="6">
        <f t="shared" si="41"/>
        <v>0</v>
      </c>
      <c r="E160" s="6">
        <f t="shared" si="42"/>
        <v>4210014.2901955144</v>
      </c>
      <c r="F160" s="15">
        <f t="shared" si="43"/>
        <v>0</v>
      </c>
      <c r="G160" s="6"/>
      <c r="H160">
        <v>500248.45573382021</v>
      </c>
      <c r="I160">
        <v>473095.70021360688</v>
      </c>
      <c r="J160">
        <v>481751.71148686041</v>
      </c>
      <c r="K160">
        <v>467792.26205818442</v>
      </c>
      <c r="L160">
        <v>310990.92505384819</v>
      </c>
      <c r="M160">
        <v>324764.64330768818</v>
      </c>
      <c r="N160">
        <v>352566.4525455659</v>
      </c>
      <c r="O160">
        <v>348591.01181033178</v>
      </c>
      <c r="P160">
        <v>320786.15735022159</v>
      </c>
      <c r="Q160">
        <v>320348.30128902261</v>
      </c>
      <c r="R160">
        <v>341468.53991450398</v>
      </c>
      <c r="S160">
        <v>362015.40906632459</v>
      </c>
      <c r="T160">
        <v>368932.41322956129</v>
      </c>
      <c r="U160">
        <v>381996.62963541388</v>
      </c>
      <c r="V160">
        <v>406232.73346547969</v>
      </c>
      <c r="W160">
        <v>402451.96627880371</v>
      </c>
      <c r="X160">
        <v>411131.2281015091</v>
      </c>
      <c r="Y160">
        <v>404713.78351264319</v>
      </c>
      <c r="Z160">
        <v>405250.28518869792</v>
      </c>
      <c r="AA160">
        <v>395229.8894400954</v>
      </c>
      <c r="AB160">
        <v>410766.72041605972</v>
      </c>
      <c r="AC160">
        <v>417992.32348136109</v>
      </c>
      <c r="AD160">
        <v>428569.88693446427</v>
      </c>
      <c r="AE160">
        <v>427779.79902617913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-5.580719241043585E-2</v>
      </c>
      <c r="BL160" s="9">
        <f t="shared" si="47"/>
        <v>1.8131165873661328E-2</v>
      </c>
      <c r="BM160" s="9">
        <f t="shared" si="46"/>
        <v>-2.9404547052734455E-2</v>
      </c>
      <c r="BN160" s="9">
        <f t="shared" si="46"/>
        <v>-0.40826058101837465</v>
      </c>
      <c r="BO160" s="9">
        <f t="shared" si="46"/>
        <v>4.3337013688555956E-2</v>
      </c>
      <c r="BP160" s="9">
        <f t="shared" si="46"/>
        <v>8.213837679394069E-2</v>
      </c>
      <c r="BQ160" s="9">
        <f t="shared" si="46"/>
        <v>-1.1339773267925797E-2</v>
      </c>
      <c r="BR160" s="9">
        <f t="shared" si="46"/>
        <v>-8.3124624420092358E-2</v>
      </c>
      <c r="BS160" s="9">
        <f t="shared" si="46"/>
        <v>-1.3658792578432315E-3</v>
      </c>
      <c r="BT160" s="9">
        <f t="shared" si="46"/>
        <v>6.3846706131096956E-2</v>
      </c>
      <c r="BU160" s="9">
        <f t="shared" si="46"/>
        <v>5.8431225871342259E-2</v>
      </c>
      <c r="BV160" s="9">
        <f t="shared" si="36"/>
        <v>1.892668788341079E-2</v>
      </c>
      <c r="BW160" s="9">
        <f t="shared" si="36"/>
        <v>3.4798320338895426E-2</v>
      </c>
      <c r="BX160" s="9">
        <f t="shared" ref="BX160:CC202" si="52">LN(V160/U160)</f>
        <v>6.1514444878172314E-2</v>
      </c>
      <c r="BY160" s="9">
        <f t="shared" si="52"/>
        <v>-9.3504792024168455E-3</v>
      </c>
      <c r="BZ160" s="9">
        <f t="shared" si="52"/>
        <v>2.1336702019327129E-2</v>
      </c>
      <c r="CA160" s="9">
        <f t="shared" si="52"/>
        <v>-1.573234342381466E-2</v>
      </c>
      <c r="CB160" s="9">
        <f t="shared" si="52"/>
        <v>1.3247544557800372E-3</v>
      </c>
      <c r="CC160" s="9">
        <f t="shared" si="52"/>
        <v>-2.5037270162607789E-2</v>
      </c>
      <c r="CD160" s="9">
        <f t="shared" si="49"/>
        <v>3.8557868939208158E-2</v>
      </c>
      <c r="CE160" s="9">
        <f t="shared" si="49"/>
        <v>1.7437604351634956E-2</v>
      </c>
      <c r="CF160" s="9">
        <f t="shared" si="49"/>
        <v>2.4990753956553629E-2</v>
      </c>
      <c r="CG160" s="9">
        <f t="shared" si="49"/>
        <v>-1.8452465048363388E-3</v>
      </c>
      <c r="CH160" s="9">
        <f t="shared" si="44"/>
        <v>9.5884865723540422E-2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4359738.7364487816</v>
      </c>
      <c r="D161" s="6">
        <f t="shared" si="41"/>
        <v>0</v>
      </c>
      <c r="E161" s="6">
        <f t="shared" si="42"/>
        <v>4055150.9061585795</v>
      </c>
      <c r="F161" s="15">
        <f t="shared" si="43"/>
        <v>0</v>
      </c>
      <c r="G161" s="6"/>
      <c r="H161">
        <v>522064.90529032517</v>
      </c>
      <c r="I161">
        <v>490970.21147037827</v>
      </c>
      <c r="J161">
        <v>506124.36801669508</v>
      </c>
      <c r="K161">
        <v>483526.3467190488</v>
      </c>
      <c r="L161">
        <v>329557.63765759201</v>
      </c>
      <c r="M161">
        <v>336148.94614162343</v>
      </c>
      <c r="N161">
        <v>352098.78162476158</v>
      </c>
      <c r="O161">
        <v>323599.69962908409</v>
      </c>
      <c r="P161">
        <v>291060.12105331902</v>
      </c>
      <c r="Q161">
        <v>287568.63273234258</v>
      </c>
      <c r="R161">
        <v>308196.2399606026</v>
      </c>
      <c r="S161">
        <v>313504.27871775051</v>
      </c>
      <c r="T161">
        <v>319091.37440465938</v>
      </c>
      <c r="U161">
        <v>321689.23973209638</v>
      </c>
      <c r="V161">
        <v>339878.31735599932</v>
      </c>
      <c r="W161">
        <v>341713.42367492372</v>
      </c>
      <c r="X161">
        <v>344884.79154891399</v>
      </c>
      <c r="Y161">
        <v>342578.74198918173</v>
      </c>
      <c r="Z161">
        <v>345810.90194312052</v>
      </c>
      <c r="AA161">
        <v>344138.86099262547</v>
      </c>
      <c r="AB161">
        <v>348632.38841026172</v>
      </c>
      <c r="AC161">
        <v>342033.85146473238</v>
      </c>
      <c r="AD161">
        <v>348208.79297053203</v>
      </c>
      <c r="AE161">
        <v>344034.07988044969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-6.1408462938768192E-2</v>
      </c>
      <c r="BL161" s="9">
        <f t="shared" si="47"/>
        <v>3.0398968830171163E-2</v>
      </c>
      <c r="BM161" s="9">
        <f t="shared" si="46"/>
        <v>-4.5676620609440048E-2</v>
      </c>
      <c r="BN161" s="9">
        <f t="shared" si="46"/>
        <v>-0.38335454182092898</v>
      </c>
      <c r="BO161" s="9">
        <f t="shared" si="46"/>
        <v>1.9803090575679468E-2</v>
      </c>
      <c r="BP161" s="9">
        <f t="shared" si="46"/>
        <v>4.6357412018312998E-2</v>
      </c>
      <c r="BQ161" s="9">
        <f t="shared" si="46"/>
        <v>-8.440450887754046E-2</v>
      </c>
      <c r="BR161" s="9">
        <f t="shared" si="46"/>
        <v>-0.10597740957710416</v>
      </c>
      <c r="BS161" s="9">
        <f t="shared" si="46"/>
        <v>-1.2068293095136687E-2</v>
      </c>
      <c r="BT161" s="9">
        <f t="shared" si="46"/>
        <v>6.9275168518559554E-2</v>
      </c>
      <c r="BU161" s="9">
        <f t="shared" si="46"/>
        <v>1.7076285388778797E-2</v>
      </c>
      <c r="BV161" s="9">
        <f t="shared" si="46"/>
        <v>1.7664493706368998E-2</v>
      </c>
      <c r="BW161" s="9">
        <f t="shared" si="46"/>
        <v>8.1084836329469046E-3</v>
      </c>
      <c r="BX161" s="9">
        <f t="shared" si="52"/>
        <v>5.5001677881191875E-2</v>
      </c>
      <c r="BY161" s="9">
        <f t="shared" si="52"/>
        <v>5.3847798987498481E-3</v>
      </c>
      <c r="BZ161" s="9">
        <f t="shared" si="52"/>
        <v>9.2379804008373423E-3</v>
      </c>
      <c r="CA161" s="9">
        <f t="shared" si="52"/>
        <v>-6.7088888258819103E-3</v>
      </c>
      <c r="CB161" s="9">
        <f t="shared" si="52"/>
        <v>9.3905645853631994E-3</v>
      </c>
      <c r="CC161" s="9">
        <f t="shared" si="52"/>
        <v>-4.8468578833404117E-3</v>
      </c>
      <c r="CD161" s="9">
        <f t="shared" si="49"/>
        <v>1.2972797126346162E-2</v>
      </c>
      <c r="CE161" s="9">
        <f t="shared" si="49"/>
        <v>-1.9108325669560566E-2</v>
      </c>
      <c r="CF161" s="9">
        <f t="shared" si="49"/>
        <v>1.7892566603583248E-2</v>
      </c>
      <c r="CG161" s="9">
        <f t="shared" si="49"/>
        <v>-1.206155777267434E-2</v>
      </c>
      <c r="CH161" s="9">
        <f t="shared" si="44"/>
        <v>8.9692843790063273E-2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4939453.3206809219</v>
      </c>
      <c r="D162" s="6">
        <f t="shared" si="41"/>
        <v>0</v>
      </c>
      <c r="E162" s="6">
        <f t="shared" si="42"/>
        <v>4569550.3116063578</v>
      </c>
      <c r="F162" s="15">
        <f t="shared" si="43"/>
        <v>0</v>
      </c>
      <c r="G162" s="6"/>
      <c r="H162">
        <v>553428.80702957674</v>
      </c>
      <c r="I162">
        <v>528338.75175160426</v>
      </c>
      <c r="J162">
        <v>533266.79356218642</v>
      </c>
      <c r="K162">
        <v>516603.02669744613</v>
      </c>
      <c r="L162">
        <v>351715.09258503962</v>
      </c>
      <c r="M162">
        <v>359627.80328211508</v>
      </c>
      <c r="N162">
        <v>382142.21890882187</v>
      </c>
      <c r="O162">
        <v>367149.81809619191</v>
      </c>
      <c r="P162">
        <v>337517.44195939269</v>
      </c>
      <c r="Q162">
        <v>336627.00265289599</v>
      </c>
      <c r="R162">
        <v>364547.45779172768</v>
      </c>
      <c r="S162">
        <v>383334.89945784223</v>
      </c>
      <c r="T162">
        <v>394995.03349019762</v>
      </c>
      <c r="U162">
        <v>403887.8456647307</v>
      </c>
      <c r="V162">
        <v>431869.90507399471</v>
      </c>
      <c r="W162">
        <v>428797.90105822647</v>
      </c>
      <c r="X162">
        <v>430880.57789686421</v>
      </c>
      <c r="Y162">
        <v>423040.20451037289</v>
      </c>
      <c r="Z162">
        <v>430210.30945782032</v>
      </c>
      <c r="AA162">
        <v>419423.29679359403</v>
      </c>
      <c r="AB162">
        <v>421004.56292534887</v>
      </c>
      <c r="AC162">
        <v>413950.38344481902</v>
      </c>
      <c r="AD162">
        <v>424776.58222832129</v>
      </c>
      <c r="AE162">
        <v>420334.37058546441</v>
      </c>
      <c r="AF162" s="6"/>
      <c r="AG162" s="6"/>
      <c r="AH162" s="6"/>
      <c r="AI162" s="6">
        <f t="shared" si="51"/>
        <v>0</v>
      </c>
      <c r="AJ162" s="6">
        <f t="shared" si="50"/>
        <v>0</v>
      </c>
      <c r="AK162" s="6">
        <f t="shared" si="50"/>
        <v>0</v>
      </c>
      <c r="AL162" s="6">
        <f t="shared" si="50"/>
        <v>0</v>
      </c>
      <c r="AM162" s="6">
        <f t="shared" si="50"/>
        <v>351715.09258503962</v>
      </c>
      <c r="AN162" s="6">
        <f t="shared" si="50"/>
        <v>0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0</v>
      </c>
      <c r="BC162" s="6">
        <f t="shared" si="48"/>
        <v>0</v>
      </c>
      <c r="BD162" s="6">
        <f t="shared" si="39"/>
        <v>0</v>
      </c>
      <c r="BE162" s="6">
        <f t="shared" si="39"/>
        <v>0</v>
      </c>
      <c r="BF162" s="6">
        <f t="shared" si="39"/>
        <v>0</v>
      </c>
      <c r="BG162" s="6"/>
      <c r="BJ162" s="9"/>
      <c r="BK162" s="9">
        <f t="shared" si="47"/>
        <v>-4.6395467351262355E-2</v>
      </c>
      <c r="BL162" s="9">
        <f t="shared" si="47"/>
        <v>9.2841964334757412E-3</v>
      </c>
      <c r="BM162" s="9">
        <f t="shared" si="46"/>
        <v>-3.1747110180777124E-2</v>
      </c>
      <c r="BN162" s="9">
        <f t="shared" si="46"/>
        <v>-0.38445328772963561</v>
      </c>
      <c r="BO162" s="9">
        <f t="shared" si="46"/>
        <v>2.2248165060886834E-2</v>
      </c>
      <c r="BP162" s="9">
        <f t="shared" si="46"/>
        <v>6.0723223272357844E-2</v>
      </c>
      <c r="BQ162" s="9">
        <f t="shared" si="46"/>
        <v>-4.0022851678967103E-2</v>
      </c>
      <c r="BR162" s="9">
        <f t="shared" si="46"/>
        <v>-8.4152799592385238E-2</v>
      </c>
      <c r="BS162" s="9">
        <f t="shared" si="46"/>
        <v>-2.6416885326041801E-3</v>
      </c>
      <c r="BT162" s="9">
        <f t="shared" si="46"/>
        <v>7.9681242352120471E-2</v>
      </c>
      <c r="BU162" s="9">
        <f t="shared" si="46"/>
        <v>5.025227554661358E-2</v>
      </c>
      <c r="BV162" s="9">
        <f t="shared" si="46"/>
        <v>2.9964173156500334E-2</v>
      </c>
      <c r="BW162" s="9">
        <f t="shared" si="46"/>
        <v>2.2264038300129484E-2</v>
      </c>
      <c r="BX162" s="9">
        <f t="shared" si="52"/>
        <v>6.6987167548933135E-2</v>
      </c>
      <c r="BY162" s="9">
        <f t="shared" si="52"/>
        <v>-7.1386824041692618E-3</v>
      </c>
      <c r="BZ162" s="9">
        <f t="shared" si="52"/>
        <v>4.8452554393696012E-3</v>
      </c>
      <c r="CA162" s="9">
        <f t="shared" si="52"/>
        <v>-1.836374961030663E-2</v>
      </c>
      <c r="CB162" s="9">
        <f t="shared" si="52"/>
        <v>1.6806960230094977E-2</v>
      </c>
      <c r="CC162" s="9">
        <f t="shared" si="52"/>
        <v>-2.5393516048163856E-2</v>
      </c>
      <c r="CD162" s="9">
        <f t="shared" si="49"/>
        <v>3.7630070907133839E-3</v>
      </c>
      <c r="CE162" s="9">
        <f t="shared" si="49"/>
        <v>-1.6897552034665142E-2</v>
      </c>
      <c r="CF162" s="9">
        <f t="shared" si="49"/>
        <v>2.581722193556488E-2</v>
      </c>
      <c r="CG162" s="9">
        <f t="shared" si="49"/>
        <v>-1.0512826843826142E-2</v>
      </c>
      <c r="CH162" s="9">
        <f t="shared" si="44"/>
        <v>8.9900104650543378E-2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4734719.7273935601</v>
      </c>
      <c r="D163" s="6">
        <f t="shared" si="41"/>
        <v>0</v>
      </c>
      <c r="E163" s="6">
        <f t="shared" si="42"/>
        <v>4372583.9476166703</v>
      </c>
      <c r="F163" s="15">
        <f t="shared" si="43"/>
        <v>0</v>
      </c>
      <c r="G163" s="6"/>
      <c r="H163">
        <v>539589.19350866787</v>
      </c>
      <c r="I163">
        <v>512594.99747670337</v>
      </c>
      <c r="J163">
        <v>527473.8228935278</v>
      </c>
      <c r="K163">
        <v>507319.08941989701</v>
      </c>
      <c r="L163">
        <v>340747.63371435471</v>
      </c>
      <c r="M163">
        <v>350933.11845398758</v>
      </c>
      <c r="N163">
        <v>369281.92664427368</v>
      </c>
      <c r="O163">
        <v>349665.75455241388</v>
      </c>
      <c r="P163">
        <v>319159.87504398439</v>
      </c>
      <c r="Q163">
        <v>317995.27203112858</v>
      </c>
      <c r="R163">
        <v>337365.15028014209</v>
      </c>
      <c r="S163">
        <v>350937.3854062176</v>
      </c>
      <c r="T163">
        <v>358523.55968505359</v>
      </c>
      <c r="U163">
        <v>370368.61352192861</v>
      </c>
      <c r="V163">
        <v>398970.76203070511</v>
      </c>
      <c r="W163">
        <v>394213.26858542458</v>
      </c>
      <c r="X163">
        <v>405546.02915753348</v>
      </c>
      <c r="Y163">
        <v>400943.49463118461</v>
      </c>
      <c r="Z163">
        <v>403943.30916107527</v>
      </c>
      <c r="AA163">
        <v>397182.81597531523</v>
      </c>
      <c r="AB163">
        <v>409506.18497522041</v>
      </c>
      <c r="AC163">
        <v>406265.99546682142</v>
      </c>
      <c r="AD163">
        <v>417794.0011380717</v>
      </c>
      <c r="AE163">
        <v>411536.74277218449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0</v>
      </c>
      <c r="AN163" s="6">
        <f t="shared" si="50"/>
        <v>0</v>
      </c>
      <c r="AO163" s="6">
        <f t="shared" si="50"/>
        <v>0</v>
      </c>
      <c r="AP163" s="6">
        <f t="shared" si="50"/>
        <v>0</v>
      </c>
      <c r="AQ163" s="6">
        <f t="shared" si="50"/>
        <v>0</v>
      </c>
      <c r="AR163" s="6">
        <f t="shared" si="50"/>
        <v>0</v>
      </c>
      <c r="AS163" s="6">
        <f t="shared" si="50"/>
        <v>0</v>
      </c>
      <c r="AT163" s="6">
        <f t="shared" si="50"/>
        <v>0</v>
      </c>
      <c r="AU163" s="6">
        <f t="shared" si="50"/>
        <v>0</v>
      </c>
      <c r="AV163" s="6">
        <f t="shared" si="50"/>
        <v>0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-5.1322042511865805E-2</v>
      </c>
      <c r="BL163" s="9">
        <f t="shared" si="47"/>
        <v>2.8613184506973734E-2</v>
      </c>
      <c r="BM163" s="9">
        <f t="shared" si="46"/>
        <v>-3.8959065957974423E-2</v>
      </c>
      <c r="BN163" s="9">
        <f t="shared" si="46"/>
        <v>-0.39799804710722492</v>
      </c>
      <c r="BO163" s="9">
        <f t="shared" si="46"/>
        <v>2.9453533387313487E-2</v>
      </c>
      <c r="BP163" s="9">
        <f t="shared" si="46"/>
        <v>5.0964721570748557E-2</v>
      </c>
      <c r="BQ163" s="9">
        <f t="shared" si="46"/>
        <v>-5.4582669965584453E-2</v>
      </c>
      <c r="BR163" s="9">
        <f t="shared" si="46"/>
        <v>-9.1285558275026282E-2</v>
      </c>
      <c r="BS163" s="9">
        <f t="shared" si="46"/>
        <v>-3.6556380817172841E-3</v>
      </c>
      <c r="BT163" s="9">
        <f t="shared" si="46"/>
        <v>5.9129360900811827E-2</v>
      </c>
      <c r="BU163" s="9">
        <f t="shared" si="46"/>
        <v>3.9441942652730835E-2</v>
      </c>
      <c r="BV163" s="9">
        <f t="shared" si="46"/>
        <v>2.1386556875889456E-2</v>
      </c>
      <c r="BW163" s="9">
        <f t="shared" si="46"/>
        <v>3.250438719736843E-2</v>
      </c>
      <c r="BX163" s="9">
        <f t="shared" si="52"/>
        <v>7.4389373616546878E-2</v>
      </c>
      <c r="BY163" s="9">
        <f t="shared" si="52"/>
        <v>-1.1996082407508189E-2</v>
      </c>
      <c r="BZ163" s="9">
        <f t="shared" si="52"/>
        <v>2.8342325537032555E-2</v>
      </c>
      <c r="CA163" s="9">
        <f t="shared" si="52"/>
        <v>-1.1413872982398597E-2</v>
      </c>
      <c r="CB163" s="9">
        <f t="shared" si="52"/>
        <v>7.4540380226286269E-3</v>
      </c>
      <c r="CC163" s="9">
        <f t="shared" si="52"/>
        <v>-1.687787592298659E-2</v>
      </c>
      <c r="CD163" s="9">
        <f t="shared" si="49"/>
        <v>3.0555338570530815E-2</v>
      </c>
      <c r="CE163" s="9">
        <f t="shared" si="49"/>
        <v>-7.9439005780318084E-3</v>
      </c>
      <c r="CF163" s="9">
        <f t="shared" si="49"/>
        <v>2.7980384479475956E-2</v>
      </c>
      <c r="CG163" s="9">
        <f t="shared" si="49"/>
        <v>-1.509018482672689E-2</v>
      </c>
      <c r="CH163" s="9">
        <f t="shared" si="44"/>
        <v>9.3053613472867419E-2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4594934.3618946113</v>
      </c>
      <c r="D164" s="6">
        <f t="shared" si="41"/>
        <v>0</v>
      </c>
      <c r="E164" s="6">
        <f t="shared" si="42"/>
        <v>4283378.1920398986</v>
      </c>
      <c r="F164" s="15">
        <f t="shared" si="43"/>
        <v>0</v>
      </c>
      <c r="G164" s="6"/>
      <c r="H164">
        <v>560670.58480286517</v>
      </c>
      <c r="I164">
        <v>529009.20540030522</v>
      </c>
      <c r="J164">
        <v>548183.35185592831</v>
      </c>
      <c r="K164">
        <v>524115.1026562982</v>
      </c>
      <c r="L164">
        <v>322745.25123481022</v>
      </c>
      <c r="M164">
        <v>336195.69361084502</v>
      </c>
      <c r="N164">
        <v>353966.25849328347</v>
      </c>
      <c r="O164">
        <v>338858.84373646899</v>
      </c>
      <c r="P164">
        <v>306034.10710443341</v>
      </c>
      <c r="Q164">
        <v>299914.59535392158</v>
      </c>
      <c r="R164">
        <v>321741.06448509928</v>
      </c>
      <c r="S164">
        <v>333729.28486648889</v>
      </c>
      <c r="T164">
        <v>335177.4536408658</v>
      </c>
      <c r="U164">
        <v>347356.94132754789</v>
      </c>
      <c r="V164">
        <v>370348.19853108918</v>
      </c>
      <c r="W164">
        <v>362234.91984365007</v>
      </c>
      <c r="X164">
        <v>372978.89433728211</v>
      </c>
      <c r="Y164">
        <v>363433.5706608757</v>
      </c>
      <c r="Z164">
        <v>366803.20724704862</v>
      </c>
      <c r="AA164">
        <v>354279.75109517277</v>
      </c>
      <c r="AB164">
        <v>358595.42345416982</v>
      </c>
      <c r="AC164">
        <v>356943.79743993579</v>
      </c>
      <c r="AD164">
        <v>348911.17273682659</v>
      </c>
      <c r="AE164">
        <v>349135.9332840346</v>
      </c>
      <c r="AF164" s="6"/>
      <c r="AG164" s="6"/>
      <c r="AH164" s="6"/>
      <c r="AI164" s="6">
        <f t="shared" si="51"/>
        <v>560670.58480286517</v>
      </c>
      <c r="AJ164" s="6">
        <f t="shared" si="50"/>
        <v>0</v>
      </c>
      <c r="AK164" s="6">
        <f t="shared" si="50"/>
        <v>548183.35185592831</v>
      </c>
      <c r="AL164" s="6">
        <f t="shared" si="50"/>
        <v>524115.1026562982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-5.812770697292214E-2</v>
      </c>
      <c r="BL164" s="9">
        <f t="shared" si="47"/>
        <v>3.5603981446320682E-2</v>
      </c>
      <c r="BM164" s="9">
        <f t="shared" si="46"/>
        <v>-4.4898492909284195E-2</v>
      </c>
      <c r="BN164" s="9">
        <f t="shared" si="46"/>
        <v>-0.48484800558581587</v>
      </c>
      <c r="BO164" s="9">
        <f t="shared" si="46"/>
        <v>4.0830095711520298E-2</v>
      </c>
      <c r="BP164" s="9">
        <f t="shared" si="46"/>
        <v>5.150818171778742E-2</v>
      </c>
      <c r="BQ164" s="9">
        <f t="shared" si="46"/>
        <v>-4.3617963092199778E-2</v>
      </c>
      <c r="BR164" s="9">
        <f t="shared" si="46"/>
        <v>-0.10188707364143719</v>
      </c>
      <c r="BS164" s="9">
        <f t="shared" si="46"/>
        <v>-2.0198804893700604E-2</v>
      </c>
      <c r="BT164" s="9">
        <f t="shared" si="46"/>
        <v>7.0249322509564865E-2</v>
      </c>
      <c r="BU164" s="9">
        <f t="shared" si="46"/>
        <v>3.6583065489894415E-2</v>
      </c>
      <c r="BV164" s="9">
        <f t="shared" si="46"/>
        <v>4.3299639653834269E-3</v>
      </c>
      <c r="BW164" s="9">
        <f t="shared" si="46"/>
        <v>3.5692796670774123E-2</v>
      </c>
      <c r="BX164" s="9">
        <f t="shared" si="52"/>
        <v>6.409073960530895E-2</v>
      </c>
      <c r="BY164" s="9">
        <f t="shared" si="52"/>
        <v>-2.215068902066325E-2</v>
      </c>
      <c r="BZ164" s="9">
        <f t="shared" si="52"/>
        <v>2.9228883303533397E-2</v>
      </c>
      <c r="CA164" s="9">
        <f t="shared" si="52"/>
        <v>-2.5925303437390797E-2</v>
      </c>
      <c r="CB164" s="9">
        <f t="shared" si="52"/>
        <v>9.2289531425482196E-3</v>
      </c>
      <c r="CC164" s="9">
        <f t="shared" si="52"/>
        <v>-3.473862582604724E-2</v>
      </c>
      <c r="CD164" s="9">
        <f t="shared" si="49"/>
        <v>1.2107940455427594E-2</v>
      </c>
      <c r="CE164" s="9">
        <f t="shared" si="49"/>
        <v>-4.6164595853056319E-3</v>
      </c>
      <c r="CF164" s="9">
        <f t="shared" si="49"/>
        <v>-2.2760968817825248E-2</v>
      </c>
      <c r="CG164" s="9">
        <f t="shared" si="49"/>
        <v>6.4396959184190175E-4</v>
      </c>
      <c r="CH164" s="9">
        <f t="shared" si="44"/>
        <v>0.10968253332819962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5103311.9666780094</v>
      </c>
      <c r="D165" s="6">
        <f t="shared" si="41"/>
        <v>5103311.9666780094</v>
      </c>
      <c r="E165" s="6">
        <f t="shared" si="42"/>
        <v>4689182.7036100645</v>
      </c>
      <c r="F165" s="15">
        <f t="shared" si="43"/>
        <v>4689182.7036100645</v>
      </c>
      <c r="G165" s="6"/>
      <c r="H165">
        <v>557555.99138567969</v>
      </c>
      <c r="I165">
        <v>528705.80642129795</v>
      </c>
      <c r="J165">
        <v>535625.34483643773</v>
      </c>
      <c r="K165">
        <v>524190.03791567532</v>
      </c>
      <c r="L165">
        <v>339321.83872276149</v>
      </c>
      <c r="M165">
        <v>353273.90727781499</v>
      </c>
      <c r="N165">
        <v>380156.88024170412</v>
      </c>
      <c r="O165">
        <v>377448.72870956798</v>
      </c>
      <c r="P165">
        <v>357819.85075383331</v>
      </c>
      <c r="Q165">
        <v>354277.54435641621</v>
      </c>
      <c r="R165">
        <v>380897.45413325541</v>
      </c>
      <c r="S165">
        <v>406888.22303715401</v>
      </c>
      <c r="T165">
        <v>417592.59434108587</v>
      </c>
      <c r="U165">
        <v>429787.0797237127</v>
      </c>
      <c r="V165">
        <v>462024.28233480628</v>
      </c>
      <c r="W165">
        <v>458650.33814941061</v>
      </c>
      <c r="X165">
        <v>464743.62931533472</v>
      </c>
      <c r="Y165">
        <v>456875.10346945887</v>
      </c>
      <c r="Z165">
        <v>459895.38652802049</v>
      </c>
      <c r="AA165">
        <v>450154.68701257202</v>
      </c>
      <c r="AB165">
        <v>461799.89413610258</v>
      </c>
      <c r="AC165">
        <v>464191.83187912632</v>
      </c>
      <c r="AD165">
        <v>477599.05123090663</v>
      </c>
      <c r="AE165">
        <v>479234.10493620532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524190.03791567532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357819.85075383331</v>
      </c>
      <c r="AR165" s="6">
        <f t="shared" si="50"/>
        <v>354277.54435641621</v>
      </c>
      <c r="AS165" s="6">
        <f t="shared" si="50"/>
        <v>380897.45413325541</v>
      </c>
      <c r="AT165" s="6">
        <f t="shared" si="50"/>
        <v>406888.22303715401</v>
      </c>
      <c r="AU165" s="6">
        <f t="shared" si="50"/>
        <v>417592.59434108587</v>
      </c>
      <c r="AV165" s="6">
        <f t="shared" si="50"/>
        <v>429787.0797237127</v>
      </c>
      <c r="AW165" s="6">
        <f t="shared" si="50"/>
        <v>462024.28233480628</v>
      </c>
      <c r="AX165" s="6">
        <f t="shared" si="50"/>
        <v>458650.33814941061</v>
      </c>
      <c r="AY165" s="6">
        <f t="shared" si="48"/>
        <v>464743.62931533472</v>
      </c>
      <c r="AZ165" s="6">
        <f t="shared" si="48"/>
        <v>456875.10346945887</v>
      </c>
      <c r="BA165" s="6">
        <f t="shared" si="48"/>
        <v>459895.38652802049</v>
      </c>
      <c r="BB165" s="6">
        <f t="shared" si="48"/>
        <v>450154.68701257202</v>
      </c>
      <c r="BC165" s="6">
        <f t="shared" si="48"/>
        <v>461799.89413610258</v>
      </c>
      <c r="BD165" s="6">
        <f t="shared" si="39"/>
        <v>464191.83187912632</v>
      </c>
      <c r="BE165" s="6">
        <f t="shared" si="39"/>
        <v>477599.05123090663</v>
      </c>
      <c r="BF165" s="6">
        <f t="shared" si="39"/>
        <v>479234.10493620532</v>
      </c>
      <c r="BG165" s="6"/>
      <c r="BJ165" s="9"/>
      <c r="BK165" s="9">
        <f t="shared" si="47"/>
        <v>-5.3130785638951857E-2</v>
      </c>
      <c r="BL165" s="9">
        <f t="shared" si="47"/>
        <v>1.3002787522755525E-2</v>
      </c>
      <c r="BM165" s="9">
        <f t="shared" si="46"/>
        <v>-2.1580646802835179E-2</v>
      </c>
      <c r="BN165" s="9">
        <f t="shared" si="46"/>
        <v>-0.43490525258032015</v>
      </c>
      <c r="BO165" s="9">
        <f t="shared" si="46"/>
        <v>4.0294663572746206E-2</v>
      </c>
      <c r="BP165" s="9">
        <f t="shared" si="46"/>
        <v>7.3340312922229298E-2</v>
      </c>
      <c r="BQ165" s="9">
        <f t="shared" si="46"/>
        <v>-7.1492687885592859E-3</v>
      </c>
      <c r="BR165" s="9">
        <f t="shared" si="46"/>
        <v>-5.3405091913940245E-2</v>
      </c>
      <c r="BS165" s="9">
        <f t="shared" si="46"/>
        <v>-9.9490200096286237E-3</v>
      </c>
      <c r="BT165" s="9">
        <f t="shared" si="46"/>
        <v>7.2449560089478712E-2</v>
      </c>
      <c r="BU165" s="9">
        <f t="shared" si="46"/>
        <v>6.6008321807806969E-2</v>
      </c>
      <c r="BV165" s="9">
        <f t="shared" si="46"/>
        <v>2.5967791102830356E-2</v>
      </c>
      <c r="BW165" s="9">
        <f t="shared" si="46"/>
        <v>2.8783620066855545E-2</v>
      </c>
      <c r="BX165" s="9">
        <f t="shared" si="52"/>
        <v>7.2327526246316928E-2</v>
      </c>
      <c r="BY165" s="9">
        <f t="shared" si="52"/>
        <v>-7.3293196402639373E-3</v>
      </c>
      <c r="BZ165" s="9">
        <f t="shared" si="52"/>
        <v>1.319778951416656E-2</v>
      </c>
      <c r="CA165" s="9">
        <f t="shared" si="52"/>
        <v>-1.7075861764547239E-2</v>
      </c>
      <c r="CB165" s="9">
        <f t="shared" si="52"/>
        <v>6.5889860517397633E-3</v>
      </c>
      <c r="CC165" s="9">
        <f t="shared" si="52"/>
        <v>-2.1407770414827564E-2</v>
      </c>
      <c r="CD165" s="9">
        <f t="shared" si="49"/>
        <v>2.5540395065425534E-2</v>
      </c>
      <c r="CE165" s="9">
        <f t="shared" si="49"/>
        <v>5.166229882785269E-3</v>
      </c>
      <c r="CF165" s="9">
        <f t="shared" si="49"/>
        <v>2.8473677980186751E-2</v>
      </c>
      <c r="CG165" s="9">
        <f t="shared" si="49"/>
        <v>3.4176392953095061E-3</v>
      </c>
      <c r="CH165" s="9">
        <f t="shared" si="44"/>
        <v>0.10010708172873335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4275781.6697402271</v>
      </c>
      <c r="D166" s="6">
        <f t="shared" si="41"/>
        <v>0</v>
      </c>
      <c r="E166" s="6">
        <f t="shared" si="42"/>
        <v>3956492.9403296057</v>
      </c>
      <c r="F166" s="15">
        <f t="shared" si="43"/>
        <v>0</v>
      </c>
      <c r="G166" s="6"/>
      <c r="H166">
        <v>486170.31398542417</v>
      </c>
      <c r="I166">
        <v>457374.57936519571</v>
      </c>
      <c r="J166">
        <v>470991.1667199831</v>
      </c>
      <c r="K166">
        <v>451801.49685428297</v>
      </c>
      <c r="L166">
        <v>288558.37683179969</v>
      </c>
      <c r="M166">
        <v>302292.33619705029</v>
      </c>
      <c r="N166">
        <v>339032.77454561129</v>
      </c>
      <c r="O166">
        <v>322311.86695020809</v>
      </c>
      <c r="P166">
        <v>293133.54704434623</v>
      </c>
      <c r="Q166">
        <v>298758.75029901712</v>
      </c>
      <c r="R166">
        <v>312411.72328353138</v>
      </c>
      <c r="S166">
        <v>331383.01989259972</v>
      </c>
      <c r="T166">
        <v>339278.34547247889</v>
      </c>
      <c r="U166">
        <v>348583.08219206822</v>
      </c>
      <c r="V166">
        <v>366185.77959759702</v>
      </c>
      <c r="W166">
        <v>367415.23631490307</v>
      </c>
      <c r="X166">
        <v>367555.56407166237</v>
      </c>
      <c r="Y166">
        <v>362590.76416158437</v>
      </c>
      <c r="Z166">
        <v>361999.65518670768</v>
      </c>
      <c r="AA166">
        <v>368365.62286544527</v>
      </c>
      <c r="AB166">
        <v>367274.90820018487</v>
      </c>
      <c r="AC166">
        <v>354808.17739268759</v>
      </c>
      <c r="AD166">
        <v>363164.12687438511</v>
      </c>
      <c r="AE166">
        <v>364668.75014254701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-6.1056299142526374E-2</v>
      </c>
      <c r="BL166" s="9">
        <f t="shared" si="47"/>
        <v>2.9336635863204473E-2</v>
      </c>
      <c r="BM166" s="9">
        <f t="shared" si="46"/>
        <v>-4.1596422411635164E-2</v>
      </c>
      <c r="BN166" s="9">
        <f t="shared" si="46"/>
        <v>-0.44834550560251385</v>
      </c>
      <c r="BO166" s="9">
        <f t="shared" si="46"/>
        <v>4.6497138300460213E-2</v>
      </c>
      <c r="BP166" s="9">
        <f t="shared" si="46"/>
        <v>0.11470223296593239</v>
      </c>
      <c r="BQ166" s="9">
        <f t="shared" si="46"/>
        <v>-5.0577175060535891E-2</v>
      </c>
      <c r="BR166" s="9">
        <f t="shared" si="46"/>
        <v>-9.4891310586556532E-2</v>
      </c>
      <c r="BS166" s="9">
        <f t="shared" si="46"/>
        <v>1.9008095384918336E-2</v>
      </c>
      <c r="BT166" s="9">
        <f t="shared" si="46"/>
        <v>4.4685551256605803E-2</v>
      </c>
      <c r="BU166" s="9">
        <f t="shared" si="46"/>
        <v>5.895292240286365E-2</v>
      </c>
      <c r="BV166" s="9">
        <f t="shared" si="46"/>
        <v>2.3545982390067353E-2</v>
      </c>
      <c r="BW166" s="9">
        <f t="shared" si="46"/>
        <v>2.7055752621163304E-2</v>
      </c>
      <c r="BX166" s="9">
        <f t="shared" si="52"/>
        <v>4.9264197956485983E-2</v>
      </c>
      <c r="BY166" s="9">
        <f t="shared" si="52"/>
        <v>3.351843418156958E-3</v>
      </c>
      <c r="BZ166" s="9">
        <f t="shared" si="52"/>
        <v>3.8185941098785726E-4</v>
      </c>
      <c r="CA166" s="9">
        <f t="shared" si="52"/>
        <v>-1.359967512899992E-2</v>
      </c>
      <c r="CB166" s="9">
        <f t="shared" si="52"/>
        <v>-1.6315675455290668E-3</v>
      </c>
      <c r="CC166" s="9">
        <f t="shared" si="52"/>
        <v>1.7432726027165574E-2</v>
      </c>
      <c r="CD166" s="9">
        <f t="shared" si="49"/>
        <v>-2.9653490215616183E-3</v>
      </c>
      <c r="CE166" s="9">
        <f t="shared" si="49"/>
        <v>-3.4533338244480759E-2</v>
      </c>
      <c r="CF166" s="9">
        <f t="shared" si="49"/>
        <v>2.3277574166580661E-2</v>
      </c>
      <c r="CG166" s="9">
        <f t="shared" si="49"/>
        <v>4.1345354381682195E-3</v>
      </c>
      <c r="CH166" s="9">
        <f t="shared" si="44"/>
        <v>0.10497360966190887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4524149.9996949853</v>
      </c>
      <c r="D167" s="6">
        <f t="shared" si="41"/>
        <v>0</v>
      </c>
      <c r="E167" s="6">
        <f t="shared" si="42"/>
        <v>4220663.6194728687</v>
      </c>
      <c r="F167" s="15">
        <f t="shared" si="43"/>
        <v>0</v>
      </c>
      <c r="G167" s="6"/>
      <c r="H167">
        <v>517399.92032443802</v>
      </c>
      <c r="I167">
        <v>494125.09024828428</v>
      </c>
      <c r="J167">
        <v>500766.93876630021</v>
      </c>
      <c r="K167">
        <v>486530.52604044211</v>
      </c>
      <c r="L167">
        <v>297568.636700092</v>
      </c>
      <c r="M167">
        <v>326721.98294731759</v>
      </c>
      <c r="N167">
        <v>359237.70742572279</v>
      </c>
      <c r="O167">
        <v>358427.92997113243</v>
      </c>
      <c r="P167">
        <v>326312.52078625222</v>
      </c>
      <c r="Q167">
        <v>325328.9685369152</v>
      </c>
      <c r="R167">
        <v>347427.94670322753</v>
      </c>
      <c r="S167">
        <v>361222.53874669079</v>
      </c>
      <c r="T167">
        <v>363690.73710367369</v>
      </c>
      <c r="U167">
        <v>365728.96340417309</v>
      </c>
      <c r="V167">
        <v>390703.64915717329</v>
      </c>
      <c r="W167">
        <v>375329.17249037733</v>
      </c>
      <c r="X167">
        <v>380197.67386730132</v>
      </c>
      <c r="Y167">
        <v>376347.4539780374</v>
      </c>
      <c r="Z167">
        <v>362051.63335605379</v>
      </c>
      <c r="AA167">
        <v>358320.84164482058</v>
      </c>
      <c r="AB167">
        <v>357733.07211739541</v>
      </c>
      <c r="AC167">
        <v>340314.20210142317</v>
      </c>
      <c r="AD167">
        <v>342999.44037510152</v>
      </c>
      <c r="AE167">
        <v>334885.40758042649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-4.6027411500269136E-2</v>
      </c>
      <c r="BL167" s="9">
        <f t="shared" si="47"/>
        <v>1.3352096506774089E-2</v>
      </c>
      <c r="BM167" s="9">
        <f t="shared" si="47"/>
        <v>-2.8841154879559804E-2</v>
      </c>
      <c r="BN167" s="9">
        <f t="shared" si="47"/>
        <v>-0.49165473591386188</v>
      </c>
      <c r="BO167" s="9">
        <f t="shared" si="47"/>
        <v>9.346469424106997E-2</v>
      </c>
      <c r="BP167" s="9">
        <f t="shared" si="47"/>
        <v>9.4874702834079547E-2</v>
      </c>
      <c r="BQ167" s="9">
        <f t="shared" si="47"/>
        <v>-2.2566993765784395E-3</v>
      </c>
      <c r="BR167" s="9">
        <f t="shared" si="47"/>
        <v>-9.3872032800159266E-2</v>
      </c>
      <c r="BS167" s="9">
        <f t="shared" si="47"/>
        <v>-3.0186935986669266E-3</v>
      </c>
      <c r="BT167" s="9">
        <f t="shared" si="47"/>
        <v>6.5720414616196779E-2</v>
      </c>
      <c r="BU167" s="9">
        <f t="shared" si="47"/>
        <v>3.8936923338234973E-2</v>
      </c>
      <c r="BV167" s="9">
        <f t="shared" si="47"/>
        <v>6.8096639337257734E-3</v>
      </c>
      <c r="BW167" s="9">
        <f t="shared" si="47"/>
        <v>5.5886387605138489E-3</v>
      </c>
      <c r="BX167" s="9">
        <f t="shared" si="52"/>
        <v>6.605682014526032E-2</v>
      </c>
      <c r="BY167" s="9">
        <f t="shared" si="52"/>
        <v>-4.0145907823638464E-2</v>
      </c>
      <c r="BZ167" s="9">
        <f t="shared" si="52"/>
        <v>1.2887877611026942E-2</v>
      </c>
      <c r="CA167" s="9">
        <f t="shared" si="52"/>
        <v>-1.0178515433975905E-2</v>
      </c>
      <c r="CB167" s="9">
        <f t="shared" si="52"/>
        <v>-3.8725961185065473E-2</v>
      </c>
      <c r="CC167" s="9">
        <f t="shared" si="52"/>
        <v>-1.0358044474899054E-2</v>
      </c>
      <c r="CD167" s="9">
        <f t="shared" si="49"/>
        <v>-1.6416910742028624E-3</v>
      </c>
      <c r="CE167" s="9">
        <f t="shared" si="49"/>
        <v>-4.9917784987341868E-2</v>
      </c>
      <c r="CF167" s="9">
        <f t="shared" si="49"/>
        <v>7.859500906753877E-3</v>
      </c>
      <c r="CG167" s="9">
        <f t="shared" si="49"/>
        <v>-2.3940409222407179E-2</v>
      </c>
      <c r="CH167" s="9">
        <f t="shared" si="44"/>
        <v>0.11283172011341217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4685443.9884414608</v>
      </c>
      <c r="D168" s="6">
        <f t="shared" si="41"/>
        <v>0</v>
      </c>
      <c r="E168" s="6">
        <f t="shared" si="42"/>
        <v>4359360.0498814853</v>
      </c>
      <c r="F168" s="15">
        <f t="shared" si="43"/>
        <v>0</v>
      </c>
      <c r="G168" s="6"/>
      <c r="H168">
        <v>514756.05761929072</v>
      </c>
      <c r="I168">
        <v>488231.55253951292</v>
      </c>
      <c r="J168">
        <v>502274.47634376219</v>
      </c>
      <c r="K168">
        <v>482459.53232868318</v>
      </c>
      <c r="L168">
        <v>309925.27190155681</v>
      </c>
      <c r="M168">
        <v>337100.34490281792</v>
      </c>
      <c r="N168">
        <v>374523.01265746658</v>
      </c>
      <c r="O168">
        <v>379936.70117166732</v>
      </c>
      <c r="P168">
        <v>352842.81308371341</v>
      </c>
      <c r="Q168">
        <v>350338.07196748519</v>
      </c>
      <c r="R168">
        <v>369461.36438095989</v>
      </c>
      <c r="S168">
        <v>382236.83842112351</v>
      </c>
      <c r="T168">
        <v>388090.07082627778</v>
      </c>
      <c r="U168">
        <v>387104.39424224972</v>
      </c>
      <c r="V168">
        <v>409035.50360495423</v>
      </c>
      <c r="W168">
        <v>401556.57220590272</v>
      </c>
      <c r="X168">
        <v>403490.58086310228</v>
      </c>
      <c r="Y168">
        <v>393427.52835287608</v>
      </c>
      <c r="Z168">
        <v>393441.7205687497</v>
      </c>
      <c r="AA168">
        <v>389063.61792416568</v>
      </c>
      <c r="AB168">
        <v>375509.15714460867</v>
      </c>
      <c r="AC168">
        <v>359749.68507329619</v>
      </c>
      <c r="AD168">
        <v>373771.27976973471</v>
      </c>
      <c r="AE168">
        <v>371825.69958857459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379936.70117166732</v>
      </c>
      <c r="AQ168" s="6">
        <f t="shared" si="50"/>
        <v>352842.81308371341</v>
      </c>
      <c r="AR168" s="6">
        <f t="shared" si="50"/>
        <v>350338.07196748519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-5.2903327693048764E-2</v>
      </c>
      <c r="BL168" s="9">
        <f t="shared" si="47"/>
        <v>2.8356949669070639E-2</v>
      </c>
      <c r="BM168" s="9">
        <f t="shared" si="47"/>
        <v>-4.0249689454587817E-2</v>
      </c>
      <c r="BN168" s="9">
        <f t="shared" si="47"/>
        <v>-0.44256583640242925</v>
      </c>
      <c r="BO168" s="9">
        <f t="shared" si="47"/>
        <v>8.4049435348510115E-2</v>
      </c>
      <c r="BP168" s="9">
        <f t="shared" si="47"/>
        <v>0.10527260470157733</v>
      </c>
      <c r="BQ168" s="9">
        <f t="shared" si="47"/>
        <v>1.4351412893134989E-2</v>
      </c>
      <c r="BR168" s="9">
        <f t="shared" si="47"/>
        <v>-7.3981993932954543E-2</v>
      </c>
      <c r="BS168" s="9">
        <f t="shared" si="47"/>
        <v>-7.124060858032911E-3</v>
      </c>
      <c r="BT168" s="9">
        <f t="shared" si="47"/>
        <v>5.3147564839316125E-2</v>
      </c>
      <c r="BU168" s="9">
        <f t="shared" si="47"/>
        <v>3.3994239325930771E-2</v>
      </c>
      <c r="BV168" s="9">
        <f t="shared" si="47"/>
        <v>1.5197041632132193E-2</v>
      </c>
      <c r="BW168" s="9">
        <f t="shared" si="47"/>
        <v>-2.5430447704363093E-3</v>
      </c>
      <c r="BX168" s="9">
        <f t="shared" si="52"/>
        <v>5.5107548938419793E-2</v>
      </c>
      <c r="BY168" s="9">
        <f t="shared" si="52"/>
        <v>-1.8453532562667033E-2</v>
      </c>
      <c r="BZ168" s="9">
        <f t="shared" si="52"/>
        <v>4.8047182588636618E-3</v>
      </c>
      <c r="CA168" s="9">
        <f t="shared" si="52"/>
        <v>-2.5256264867310529E-2</v>
      </c>
      <c r="CB168" s="9">
        <f t="shared" si="52"/>
        <v>3.6072615354151901E-5</v>
      </c>
      <c r="CC168" s="9">
        <f t="shared" si="52"/>
        <v>-1.1190079131332763E-2</v>
      </c>
      <c r="CD168" s="9">
        <f t="shared" si="49"/>
        <v>-3.5460015024630712E-2</v>
      </c>
      <c r="CE168" s="9">
        <f t="shared" si="49"/>
        <v>-4.2874387080975032E-2</v>
      </c>
      <c r="CF168" s="9">
        <f t="shared" si="49"/>
        <v>3.8235588560093035E-2</v>
      </c>
      <c r="CG168" s="9">
        <f t="shared" si="49"/>
        <v>-5.2188639464144301E-3</v>
      </c>
      <c r="CH168" s="9">
        <f t="shared" si="44"/>
        <v>0.10298504284966034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4856039.1562026432</v>
      </c>
      <c r="D169" s="6">
        <f t="shared" si="41"/>
        <v>0</v>
      </c>
      <c r="E169" s="6">
        <f t="shared" si="42"/>
        <v>4453583.8931617485</v>
      </c>
      <c r="F169" s="15">
        <f t="shared" si="43"/>
        <v>0</v>
      </c>
      <c r="G169" s="6"/>
      <c r="H169">
        <v>523808.16076546471</v>
      </c>
      <c r="I169">
        <v>493585.56629002799</v>
      </c>
      <c r="J169">
        <v>507988.92382927012</v>
      </c>
      <c r="K169">
        <v>490839.45134001877</v>
      </c>
      <c r="L169">
        <v>343558.14646132721</v>
      </c>
      <c r="M169">
        <v>352724.62411304138</v>
      </c>
      <c r="N169">
        <v>375453.01552862412</v>
      </c>
      <c r="O169">
        <v>358088.89322970621</v>
      </c>
      <c r="P169">
        <v>336111.87407704227</v>
      </c>
      <c r="Q169">
        <v>338704.78084562247</v>
      </c>
      <c r="R169">
        <v>359126.20523667318</v>
      </c>
      <c r="S169">
        <v>374708.51984509779</v>
      </c>
      <c r="T169">
        <v>386771.52708585392</v>
      </c>
      <c r="U169">
        <v>401294.15672841668</v>
      </c>
      <c r="V169">
        <v>428049.55866911513</v>
      </c>
      <c r="W169">
        <v>428209.82964417018</v>
      </c>
      <c r="X169">
        <v>439784.82477171451</v>
      </c>
      <c r="Y169">
        <v>436456.12223531352</v>
      </c>
      <c r="Z169">
        <v>441421.34463180491</v>
      </c>
      <c r="AA169">
        <v>436880.13800436538</v>
      </c>
      <c r="AB169">
        <v>452432.70581213571</v>
      </c>
      <c r="AC169">
        <v>449529.04948704079</v>
      </c>
      <c r="AD169">
        <v>460159.25090977713</v>
      </c>
      <c r="AE169">
        <v>467315.38661964511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452432.70581213571</v>
      </c>
      <c r="BD169" s="6">
        <f t="shared" si="39"/>
        <v>0</v>
      </c>
      <c r="BE169" s="6">
        <f t="shared" si="39"/>
        <v>0</v>
      </c>
      <c r="BF169" s="6">
        <f t="shared" si="39"/>
        <v>467315.38661964511</v>
      </c>
      <c r="BG169" s="6"/>
      <c r="BJ169" s="9"/>
      <c r="BK169" s="9">
        <f t="shared" si="47"/>
        <v>-5.9429281428927873E-2</v>
      </c>
      <c r="BL169" s="9">
        <f t="shared" si="47"/>
        <v>2.8763413405344575E-2</v>
      </c>
      <c r="BM169" s="9">
        <f t="shared" si="47"/>
        <v>-3.4342552545393562E-2</v>
      </c>
      <c r="BN169" s="9">
        <f t="shared" si="47"/>
        <v>-0.35676071752074817</v>
      </c>
      <c r="BO169" s="9">
        <f t="shared" si="47"/>
        <v>2.63312770439319E-2</v>
      </c>
      <c r="BP169" s="9">
        <f t="shared" si="47"/>
        <v>6.2445687452292946E-2</v>
      </c>
      <c r="BQ169" s="9">
        <f t="shared" si="47"/>
        <v>-4.7352077596177274E-2</v>
      </c>
      <c r="BR169" s="9">
        <f t="shared" si="47"/>
        <v>-6.3337197581570817E-2</v>
      </c>
      <c r="BS169" s="9">
        <f t="shared" si="47"/>
        <v>7.68481189752338E-3</v>
      </c>
      <c r="BT169" s="9">
        <f t="shared" si="47"/>
        <v>5.8544998325551316E-2</v>
      </c>
      <c r="BU169" s="9">
        <f t="shared" si="47"/>
        <v>4.2474569987788015E-2</v>
      </c>
      <c r="BV169" s="9">
        <f t="shared" si="47"/>
        <v>3.1685706087724794E-2</v>
      </c>
      <c r="BW169" s="9">
        <f t="shared" si="47"/>
        <v>3.6860566904668615E-2</v>
      </c>
      <c r="BX169" s="9">
        <f t="shared" si="52"/>
        <v>6.4544263850797881E-2</v>
      </c>
      <c r="BY169" s="9">
        <f t="shared" si="52"/>
        <v>3.7435146198501912E-4</v>
      </c>
      <c r="BZ169" s="9">
        <f t="shared" si="52"/>
        <v>2.6672241062675052E-2</v>
      </c>
      <c r="CA169" s="9">
        <f t="shared" si="52"/>
        <v>-7.5977242568187669E-3</v>
      </c>
      <c r="CB169" s="9">
        <f t="shared" si="52"/>
        <v>1.1312000888880284E-2</v>
      </c>
      <c r="CC169" s="9">
        <f t="shared" si="52"/>
        <v>-1.0340975588150902E-2</v>
      </c>
      <c r="CD169" s="9">
        <f t="shared" si="49"/>
        <v>3.4980161913272051E-2</v>
      </c>
      <c r="CE169" s="9">
        <f t="shared" si="49"/>
        <v>-6.4385575972751036E-3</v>
      </c>
      <c r="CF169" s="9">
        <f t="shared" si="49"/>
        <v>2.3372149154468058E-2</v>
      </c>
      <c r="CG169" s="9">
        <f t="shared" si="49"/>
        <v>1.543174860544618E-2</v>
      </c>
      <c r="CH169" s="9">
        <f t="shared" si="44"/>
        <v>8.4737592974466647E-2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4919903.5019212198</v>
      </c>
      <c r="D170" s="6">
        <f t="shared" si="41"/>
        <v>0</v>
      </c>
      <c r="E170" s="6">
        <f t="shared" si="42"/>
        <v>4520330.0149003211</v>
      </c>
      <c r="F170" s="15">
        <f t="shared" si="43"/>
        <v>0</v>
      </c>
      <c r="G170" s="6"/>
      <c r="H170">
        <v>548746.96869543137</v>
      </c>
      <c r="I170">
        <v>521915.62873030629</v>
      </c>
      <c r="J170">
        <v>535425.2532728361</v>
      </c>
      <c r="K170">
        <v>516944.6110010721</v>
      </c>
      <c r="L170">
        <v>356495.42372100538</v>
      </c>
      <c r="M170">
        <v>367138.01835029462</v>
      </c>
      <c r="N170">
        <v>383421.93105174572</v>
      </c>
      <c r="O170">
        <v>360067.23635200452</v>
      </c>
      <c r="P170">
        <v>332359.22336886649</v>
      </c>
      <c r="Q170">
        <v>329362.99489850679</v>
      </c>
      <c r="R170">
        <v>350773.48436186649</v>
      </c>
      <c r="S170">
        <v>366223.83984710102</v>
      </c>
      <c r="T170">
        <v>370024.55102846248</v>
      </c>
      <c r="U170">
        <v>387192.71551677887</v>
      </c>
      <c r="V170">
        <v>411256.21388755809</v>
      </c>
      <c r="W170">
        <v>412601.52078539052</v>
      </c>
      <c r="X170">
        <v>429309.24437139218</v>
      </c>
      <c r="Y170">
        <v>427477.1658842215</v>
      </c>
      <c r="Z170">
        <v>431912.66190624482</v>
      </c>
      <c r="AA170">
        <v>430876.73088580451</v>
      </c>
      <c r="AB170">
        <v>446144.25267971779</v>
      </c>
      <c r="AC170">
        <v>450145.06084814138</v>
      </c>
      <c r="AD170">
        <v>455752.63172583521</v>
      </c>
      <c r="AE170">
        <v>464502.03710290778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356495.42372100538</v>
      </c>
      <c r="AN170" s="6">
        <f t="shared" si="50"/>
        <v>367138.01835029462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450145.06084814138</v>
      </c>
      <c r="BE170" s="6">
        <f t="shared" si="39"/>
        <v>0</v>
      </c>
      <c r="BF170" s="6">
        <f t="shared" si="39"/>
        <v>464502.03710290778</v>
      </c>
      <c r="BG170" s="6"/>
      <c r="BJ170" s="9"/>
      <c r="BK170" s="9">
        <f t="shared" si="47"/>
        <v>-5.0131496322564612E-2</v>
      </c>
      <c r="BL170" s="9">
        <f t="shared" si="47"/>
        <v>2.5555353053797945E-2</v>
      </c>
      <c r="BM170" s="9">
        <f t="shared" si="47"/>
        <v>-3.5125563713341516E-2</v>
      </c>
      <c r="BN170" s="9">
        <f t="shared" si="47"/>
        <v>-0.37161433028984037</v>
      </c>
      <c r="BO170" s="9">
        <f t="shared" si="47"/>
        <v>2.9416446071725715E-2</v>
      </c>
      <c r="BP170" s="9">
        <f t="shared" si="47"/>
        <v>4.3398181310389007E-2</v>
      </c>
      <c r="BQ170" s="9">
        <f t="shared" si="47"/>
        <v>-6.2845248811144963E-2</v>
      </c>
      <c r="BR170" s="9">
        <f t="shared" si="47"/>
        <v>-8.0074399578270075E-2</v>
      </c>
      <c r="BS170" s="9">
        <f t="shared" si="47"/>
        <v>-9.0559115720353026E-3</v>
      </c>
      <c r="BT170" s="9">
        <f t="shared" si="47"/>
        <v>6.2980200938201253E-2</v>
      </c>
      <c r="BU170" s="9">
        <f t="shared" si="47"/>
        <v>4.3104059298009235E-2</v>
      </c>
      <c r="BV170" s="9">
        <f t="shared" si="47"/>
        <v>1.0324626826299227E-2</v>
      </c>
      <c r="BW170" s="9">
        <f t="shared" si="47"/>
        <v>4.5353184426079468E-2</v>
      </c>
      <c r="BX170" s="9">
        <f t="shared" si="52"/>
        <v>6.0293869728419221E-2</v>
      </c>
      <c r="BY170" s="9">
        <f t="shared" si="52"/>
        <v>3.2658747668683763E-3</v>
      </c>
      <c r="BZ170" s="9">
        <f t="shared" si="52"/>
        <v>3.969522210219887E-2</v>
      </c>
      <c r="CA170" s="9">
        <f t="shared" si="52"/>
        <v>-4.276634777519172E-3</v>
      </c>
      <c r="CB170" s="9">
        <f t="shared" si="52"/>
        <v>1.0322522477414251E-2</v>
      </c>
      <c r="CC170" s="9">
        <f t="shared" si="52"/>
        <v>-2.4013543210032687E-3</v>
      </c>
      <c r="CD170" s="9">
        <f t="shared" si="49"/>
        <v>3.4820294256994205E-2</v>
      </c>
      <c r="CE170" s="9">
        <f t="shared" si="49"/>
        <v>8.9275520313192545E-3</v>
      </c>
      <c r="CF170" s="9">
        <f t="shared" si="49"/>
        <v>1.238029977784429E-2</v>
      </c>
      <c r="CG170" s="9">
        <f t="shared" si="49"/>
        <v>1.9015755789897369E-2</v>
      </c>
      <c r="CH170" s="9">
        <f t="shared" si="44"/>
        <v>8.7808927541835682E-2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4771319.2710106671</v>
      </c>
      <c r="D171" s="6">
        <f t="shared" si="41"/>
        <v>0</v>
      </c>
      <c r="E171" s="6">
        <f t="shared" si="42"/>
        <v>4372771.4769510729</v>
      </c>
      <c r="F171" s="15">
        <f t="shared" si="43"/>
        <v>0</v>
      </c>
      <c r="G171" s="6"/>
      <c r="H171">
        <v>518676.38396082481</v>
      </c>
      <c r="I171">
        <v>488714.01336664148</v>
      </c>
      <c r="J171">
        <v>503564.28707797482</v>
      </c>
      <c r="K171">
        <v>486765.20071256242</v>
      </c>
      <c r="L171">
        <v>334650.24655570817</v>
      </c>
      <c r="M171">
        <v>346271.01452408981</v>
      </c>
      <c r="N171">
        <v>367464.84302414733</v>
      </c>
      <c r="O171">
        <v>354025.56572606828</v>
      </c>
      <c r="P171">
        <v>328918.71608115599</v>
      </c>
      <c r="Q171">
        <v>328369.05178440007</v>
      </c>
      <c r="R171">
        <v>350535.98384406499</v>
      </c>
      <c r="S171">
        <v>372568.16983804421</v>
      </c>
      <c r="T171">
        <v>374767.28386782849</v>
      </c>
      <c r="U171">
        <v>390849.44669599511</v>
      </c>
      <c r="V171">
        <v>418082.46899762901</v>
      </c>
      <c r="W171">
        <v>414911.17132209922</v>
      </c>
      <c r="X171">
        <v>419500.08349966852</v>
      </c>
      <c r="Y171">
        <v>422850.13753700961</v>
      </c>
      <c r="Z171">
        <v>425806.93558798212</v>
      </c>
      <c r="AA171">
        <v>434138.61101552233</v>
      </c>
      <c r="AB171">
        <v>446127.54070822278</v>
      </c>
      <c r="AC171">
        <v>448942.41528461227</v>
      </c>
      <c r="AD171">
        <v>462128.62375613349</v>
      </c>
      <c r="AE171">
        <v>453910.43604610767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-5.9502672389322123E-2</v>
      </c>
      <c r="BL171" s="9">
        <f t="shared" si="47"/>
        <v>2.9933905752983721E-2</v>
      </c>
      <c r="BM171" s="9">
        <f t="shared" si="47"/>
        <v>-3.3929511643221034E-2</v>
      </c>
      <c r="BN171" s="9">
        <f t="shared" si="47"/>
        <v>-0.37469592645483113</v>
      </c>
      <c r="BO171" s="9">
        <f t="shared" si="47"/>
        <v>3.413580112288752E-2</v>
      </c>
      <c r="BP171" s="9">
        <f t="shared" si="47"/>
        <v>5.9405901410063099E-2</v>
      </c>
      <c r="BQ171" s="9">
        <f t="shared" si="47"/>
        <v>-3.7258518745033165E-2</v>
      </c>
      <c r="BR171" s="9">
        <f t="shared" si="47"/>
        <v>-7.355847343420735E-2</v>
      </c>
      <c r="BS171" s="9">
        <f t="shared" si="47"/>
        <v>-1.6725229093299638E-3</v>
      </c>
      <c r="BT171" s="9">
        <f t="shared" si="47"/>
        <v>6.5325231777058554E-2</v>
      </c>
      <c r="BU171" s="9">
        <f t="shared" si="47"/>
        <v>6.0956661827884E-2</v>
      </c>
      <c r="BV171" s="9">
        <f t="shared" si="47"/>
        <v>5.8852296281102726E-3</v>
      </c>
      <c r="BW171" s="9">
        <f t="shared" si="47"/>
        <v>4.2017182041747869E-2</v>
      </c>
      <c r="BX171" s="9">
        <f t="shared" si="52"/>
        <v>6.7356268295010596E-2</v>
      </c>
      <c r="BY171" s="9">
        <f t="shared" si="52"/>
        <v>-7.6142550046991875E-3</v>
      </c>
      <c r="BZ171" s="9">
        <f t="shared" si="52"/>
        <v>1.0999272640128102E-2</v>
      </c>
      <c r="CA171" s="9">
        <f t="shared" si="52"/>
        <v>7.9541065371795203E-3</v>
      </c>
      <c r="CB171" s="9">
        <f t="shared" si="52"/>
        <v>6.9682092066955213E-3</v>
      </c>
      <c r="CC171" s="9">
        <f t="shared" si="52"/>
        <v>1.9377822632686666E-2</v>
      </c>
      <c r="CD171" s="9">
        <f t="shared" si="49"/>
        <v>2.7241013523670091E-2</v>
      </c>
      <c r="CE171" s="9">
        <f t="shared" si="49"/>
        <v>6.2897516277217258E-3</v>
      </c>
      <c r="CF171" s="9">
        <f t="shared" si="49"/>
        <v>2.8948630251537752E-2</v>
      </c>
      <c r="CG171" s="9">
        <f t="shared" si="49"/>
        <v>-1.7943357584311415E-2</v>
      </c>
      <c r="CH171" s="9">
        <f t="shared" si="44"/>
        <v>8.8839864904025845E-2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4894948.6554247327</v>
      </c>
      <c r="D172" s="6">
        <f t="shared" si="41"/>
        <v>0</v>
      </c>
      <c r="E172" s="6">
        <f t="shared" si="42"/>
        <v>4490739.8268811395</v>
      </c>
      <c r="F172" s="15">
        <f t="shared" si="43"/>
        <v>0</v>
      </c>
      <c r="G172" s="6"/>
      <c r="H172">
        <v>520171.63188964193</v>
      </c>
      <c r="I172">
        <v>491081.2138964287</v>
      </c>
      <c r="J172">
        <v>501472.27319710428</v>
      </c>
      <c r="K172">
        <v>482842.46716195479</v>
      </c>
      <c r="L172">
        <v>337638.92830799619</v>
      </c>
      <c r="M172">
        <v>352325.95158131531</v>
      </c>
      <c r="N172">
        <v>376562.32217670127</v>
      </c>
      <c r="O172">
        <v>366063.8124016134</v>
      </c>
      <c r="P172">
        <v>347782.10508806189</v>
      </c>
      <c r="Q172">
        <v>339531.40072819841</v>
      </c>
      <c r="R172">
        <v>363718.08306600369</v>
      </c>
      <c r="S172">
        <v>397704.23606429598</v>
      </c>
      <c r="T172">
        <v>405587.45433277171</v>
      </c>
      <c r="U172">
        <v>417966.33494517673</v>
      </c>
      <c r="V172">
        <v>453226.1862546496</v>
      </c>
      <c r="W172">
        <v>440204.64749697183</v>
      </c>
      <c r="X172">
        <v>443614.83176982589</v>
      </c>
      <c r="Y172">
        <v>444488.62995063001</v>
      </c>
      <c r="Z172">
        <v>442815.63967938372</v>
      </c>
      <c r="AA172">
        <v>446649.24661507428</v>
      </c>
      <c r="AB172">
        <v>458592.58994249272</v>
      </c>
      <c r="AC172">
        <v>452400.29847563233</v>
      </c>
      <c r="AD172">
        <v>462932.22681271291</v>
      </c>
      <c r="AE172">
        <v>462358.97482364281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397704.23606429598</v>
      </c>
      <c r="AU172" s="6">
        <f t="shared" si="50"/>
        <v>0</v>
      </c>
      <c r="AV172" s="6">
        <f t="shared" si="50"/>
        <v>417966.33494517673</v>
      </c>
      <c r="AW172" s="6">
        <f t="shared" si="50"/>
        <v>453226.1862546496</v>
      </c>
      <c r="AX172" s="6">
        <f t="shared" si="50"/>
        <v>0</v>
      </c>
      <c r="AY172" s="6">
        <f t="shared" si="48"/>
        <v>0</v>
      </c>
      <c r="AZ172" s="6">
        <f t="shared" si="48"/>
        <v>444488.62995063001</v>
      </c>
      <c r="BA172" s="6">
        <f t="shared" si="48"/>
        <v>0</v>
      </c>
      <c r="BB172" s="6">
        <f t="shared" si="48"/>
        <v>446649.24661507428</v>
      </c>
      <c r="BC172" s="6">
        <f t="shared" si="48"/>
        <v>458592.58994249272</v>
      </c>
      <c r="BD172" s="6">
        <f t="shared" si="39"/>
        <v>452400.29847563233</v>
      </c>
      <c r="BE172" s="6">
        <f t="shared" si="39"/>
        <v>462932.22681271291</v>
      </c>
      <c r="BF172" s="6">
        <f t="shared" si="39"/>
        <v>462358.97482364281</v>
      </c>
      <c r="BG172" s="6"/>
      <c r="BJ172" s="9"/>
      <c r="BK172" s="9">
        <f t="shared" si="47"/>
        <v>-5.7549299242466705E-2</v>
      </c>
      <c r="BL172" s="9">
        <f t="shared" si="47"/>
        <v>2.0938798930018834E-2</v>
      </c>
      <c r="BM172" s="9">
        <f t="shared" si="47"/>
        <v>-3.7857872622714998E-2</v>
      </c>
      <c r="BN172" s="9">
        <f t="shared" si="47"/>
        <v>-0.357713380464871</v>
      </c>
      <c r="BO172" s="9">
        <f t="shared" si="47"/>
        <v>4.2579680892826044E-2</v>
      </c>
      <c r="BP172" s="9">
        <f t="shared" si="47"/>
        <v>6.6526817954872794E-2</v>
      </c>
      <c r="BQ172" s="9">
        <f t="shared" si="47"/>
        <v>-2.8275894863007675E-2</v>
      </c>
      <c r="BR172" s="9">
        <f t="shared" si="47"/>
        <v>-5.1231520162312943E-2</v>
      </c>
      <c r="BS172" s="9">
        <f t="shared" si="47"/>
        <v>-2.4009715044823285E-2</v>
      </c>
      <c r="BT172" s="9">
        <f t="shared" si="47"/>
        <v>6.881263666654408E-2</v>
      </c>
      <c r="BU172" s="9">
        <f t="shared" si="47"/>
        <v>8.9329533075729606E-2</v>
      </c>
      <c r="BV172" s="9">
        <f t="shared" si="47"/>
        <v>1.9627917103131012E-2</v>
      </c>
      <c r="BW172" s="9">
        <f t="shared" si="47"/>
        <v>3.0064370206319916E-2</v>
      </c>
      <c r="BX172" s="9">
        <f t="shared" si="52"/>
        <v>8.0990417403280793E-2</v>
      </c>
      <c r="BY172" s="9">
        <f t="shared" si="52"/>
        <v>-2.9151581545182086E-2</v>
      </c>
      <c r="BZ172" s="9">
        <f t="shared" si="52"/>
        <v>7.7169631951040357E-3</v>
      </c>
      <c r="CA172" s="9">
        <f t="shared" si="52"/>
        <v>1.9677852872455586E-3</v>
      </c>
      <c r="CB172" s="9">
        <f t="shared" si="52"/>
        <v>-3.7709550399235257E-3</v>
      </c>
      <c r="CC172" s="9">
        <f t="shared" si="52"/>
        <v>8.6200832275966366E-3</v>
      </c>
      <c r="CD172" s="9">
        <f t="shared" si="49"/>
        <v>2.6388608895263378E-2</v>
      </c>
      <c r="CE172" s="9">
        <f t="shared" si="49"/>
        <v>-1.3594808293872874E-2</v>
      </c>
      <c r="CF172" s="9">
        <f t="shared" si="49"/>
        <v>2.301326099539585E-2</v>
      </c>
      <c r="CG172" s="9">
        <f t="shared" si="49"/>
        <v>-1.2390738426979501E-3</v>
      </c>
      <c r="CH172" s="9">
        <f t="shared" si="44"/>
        <v>8.6800719487117137E-2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4887159.2733005397</v>
      </c>
      <c r="D173" s="6">
        <f t="shared" si="41"/>
        <v>0</v>
      </c>
      <c r="E173" s="6">
        <f t="shared" si="42"/>
        <v>4478116.0088011324</v>
      </c>
      <c r="F173" s="15">
        <f t="shared" si="43"/>
        <v>0</v>
      </c>
      <c r="G173" s="6"/>
      <c r="H173">
        <v>523885.95617337001</v>
      </c>
      <c r="I173">
        <v>494280.59605199267</v>
      </c>
      <c r="J173">
        <v>506875.22875309899</v>
      </c>
      <c r="K173">
        <v>489938.94251164299</v>
      </c>
      <c r="L173">
        <v>348442.9042114091</v>
      </c>
      <c r="M173">
        <v>357000.61704241281</v>
      </c>
      <c r="N173">
        <v>375665.81674702681</v>
      </c>
      <c r="O173">
        <v>364277.99780718581</v>
      </c>
      <c r="P173">
        <v>336688.27589976619</v>
      </c>
      <c r="Q173">
        <v>336937.74268168909</v>
      </c>
      <c r="R173">
        <v>357664.31265371322</v>
      </c>
      <c r="S173">
        <v>377954.04175131879</v>
      </c>
      <c r="T173">
        <v>391123.55370168312</v>
      </c>
      <c r="U173">
        <v>408306.93341971649</v>
      </c>
      <c r="V173">
        <v>433931.14807395398</v>
      </c>
      <c r="W173">
        <v>435518.11224658322</v>
      </c>
      <c r="X173">
        <v>442372.14225079742</v>
      </c>
      <c r="Y173">
        <v>439329.87841578369</v>
      </c>
      <c r="Z173">
        <v>445739.09916244971</v>
      </c>
      <c r="AA173">
        <v>449016.87221647869</v>
      </c>
      <c r="AB173">
        <v>462422.39569330768</v>
      </c>
      <c r="AC173">
        <v>462830.87515082152</v>
      </c>
      <c r="AD173">
        <v>468099.94835971849</v>
      </c>
      <c r="AE173">
        <v>464565.615828157</v>
      </c>
      <c r="AF173" s="6"/>
      <c r="AG173" s="6"/>
      <c r="AH173" s="6"/>
      <c r="AI173" s="6">
        <f t="shared" si="51"/>
        <v>0</v>
      </c>
      <c r="AJ173" s="6">
        <f t="shared" si="51"/>
        <v>0</v>
      </c>
      <c r="AK173" s="6">
        <f t="shared" si="51"/>
        <v>0</v>
      </c>
      <c r="AL173" s="6">
        <f t="shared" si="51"/>
        <v>0</v>
      </c>
      <c r="AM173" s="6">
        <f t="shared" si="51"/>
        <v>348442.9042114091</v>
      </c>
      <c r="AN173" s="6">
        <f t="shared" si="51"/>
        <v>0</v>
      </c>
      <c r="AO173" s="6">
        <f t="shared" si="51"/>
        <v>0</v>
      </c>
      <c r="AP173" s="6">
        <f t="shared" si="51"/>
        <v>0</v>
      </c>
      <c r="AQ173" s="6">
        <f t="shared" si="51"/>
        <v>0</v>
      </c>
      <c r="AR173" s="6">
        <f t="shared" si="51"/>
        <v>0</v>
      </c>
      <c r="AS173" s="6">
        <f t="shared" si="51"/>
        <v>0</v>
      </c>
      <c r="AT173" s="6">
        <f t="shared" si="51"/>
        <v>0</v>
      </c>
      <c r="AU173" s="6">
        <f t="shared" si="51"/>
        <v>0</v>
      </c>
      <c r="AV173" s="6">
        <f t="shared" si="51"/>
        <v>0</v>
      </c>
      <c r="AW173" s="6">
        <f t="shared" si="51"/>
        <v>0</v>
      </c>
      <c r="AX173" s="6">
        <f t="shared" si="51"/>
        <v>0</v>
      </c>
      <c r="AY173" s="6">
        <f t="shared" si="48"/>
        <v>0</v>
      </c>
      <c r="AZ173" s="6">
        <f t="shared" si="48"/>
        <v>0</v>
      </c>
      <c r="BA173" s="6">
        <f t="shared" si="48"/>
        <v>445739.09916244971</v>
      </c>
      <c r="BB173" s="6">
        <f t="shared" si="48"/>
        <v>449016.87221647869</v>
      </c>
      <c r="BC173" s="6">
        <f t="shared" si="48"/>
        <v>462422.39569330768</v>
      </c>
      <c r="BD173" s="6">
        <f t="shared" si="39"/>
        <v>462830.87515082152</v>
      </c>
      <c r="BE173" s="6">
        <f t="shared" si="39"/>
        <v>468099.94835971849</v>
      </c>
      <c r="BF173" s="6">
        <f t="shared" si="39"/>
        <v>464565.615828157</v>
      </c>
      <c r="BG173" s="6"/>
      <c r="BJ173" s="9"/>
      <c r="BK173" s="9">
        <f t="shared" si="47"/>
        <v>-5.8170655608573416E-2</v>
      </c>
      <c r="BL173" s="9">
        <f t="shared" si="47"/>
        <v>2.5161512035649508E-2</v>
      </c>
      <c r="BM173" s="9">
        <f t="shared" si="47"/>
        <v>-3.3984099948923055E-2</v>
      </c>
      <c r="BN173" s="9">
        <f t="shared" si="47"/>
        <v>-0.34080639240879956</v>
      </c>
      <c r="BO173" s="9">
        <f t="shared" si="47"/>
        <v>2.4263126375600703E-2</v>
      </c>
      <c r="BP173" s="9">
        <f t="shared" si="47"/>
        <v>5.0962452750567232E-2</v>
      </c>
      <c r="BQ173" s="9">
        <f t="shared" si="47"/>
        <v>-3.0782656556104338E-2</v>
      </c>
      <c r="BR173" s="9">
        <f t="shared" si="47"/>
        <v>-7.8759801434466079E-2</v>
      </c>
      <c r="BS173" s="9">
        <f t="shared" si="47"/>
        <v>7.4066852065134397E-4</v>
      </c>
      <c r="BT173" s="9">
        <f t="shared" si="47"/>
        <v>5.9696698888735786E-2</v>
      </c>
      <c r="BU173" s="9">
        <f t="shared" si="47"/>
        <v>5.5177733201697936E-2</v>
      </c>
      <c r="BV173" s="9">
        <f t="shared" si="47"/>
        <v>3.4250898632343013E-2</v>
      </c>
      <c r="BW173" s="9">
        <f t="shared" si="47"/>
        <v>4.2995675179268063E-2</v>
      </c>
      <c r="BX173" s="9">
        <f t="shared" si="52"/>
        <v>6.0866697153109627E-2</v>
      </c>
      <c r="BY173" s="9">
        <f t="shared" si="52"/>
        <v>3.6505084480618569E-3</v>
      </c>
      <c r="BZ173" s="9">
        <f t="shared" si="52"/>
        <v>1.561509365748057E-2</v>
      </c>
      <c r="CA173" s="9">
        <f t="shared" si="52"/>
        <v>-6.9009162666810193E-3</v>
      </c>
      <c r="CB173" s="9">
        <f t="shared" si="52"/>
        <v>1.4483239033505922E-2</v>
      </c>
      <c r="CC173" s="9">
        <f t="shared" si="52"/>
        <v>7.3266629593612079E-3</v>
      </c>
      <c r="CD173" s="9">
        <f t="shared" si="49"/>
        <v>2.9418285422296481E-2</v>
      </c>
      <c r="CE173" s="9">
        <f t="shared" si="49"/>
        <v>8.8295712519700497E-4</v>
      </c>
      <c r="CF173" s="9">
        <f t="shared" si="49"/>
        <v>1.1320131083819766E-2</v>
      </c>
      <c r="CG173" s="9">
        <f t="shared" si="49"/>
        <v>-7.5790285080104478E-3</v>
      </c>
      <c r="CH173" s="9">
        <f t="shared" si="44"/>
        <v>8.1459660244699264E-2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5116035.1309911348</v>
      </c>
      <c r="D174" s="6">
        <f t="shared" si="41"/>
        <v>5116035.1309911348</v>
      </c>
      <c r="E174" s="6">
        <f t="shared" si="42"/>
        <v>4691154.2627756698</v>
      </c>
      <c r="F174" s="15">
        <f t="shared" si="43"/>
        <v>4691154.2627756698</v>
      </c>
      <c r="G174" s="6"/>
      <c r="H174">
        <v>535699.02715002873</v>
      </c>
      <c r="I174">
        <v>509386.00030188123</v>
      </c>
      <c r="J174">
        <v>520947.78731647442</v>
      </c>
      <c r="K174">
        <v>505593.81922028301</v>
      </c>
      <c r="L174">
        <v>353747.85101066879</v>
      </c>
      <c r="M174">
        <v>369794.40630772553</v>
      </c>
      <c r="N174">
        <v>398900.41118638997</v>
      </c>
      <c r="O174">
        <v>388327.75487421761</v>
      </c>
      <c r="P174">
        <v>361765.05326200812</v>
      </c>
      <c r="Q174">
        <v>360174.8676352991</v>
      </c>
      <c r="R174">
        <v>384228.10859240661</v>
      </c>
      <c r="S174">
        <v>406584.3073585204</v>
      </c>
      <c r="T174">
        <v>417206.97174636618</v>
      </c>
      <c r="U174">
        <v>434635.80282447161</v>
      </c>
      <c r="V174">
        <v>467521.22783046769</v>
      </c>
      <c r="W174">
        <v>466029.96081579529</v>
      </c>
      <c r="X174">
        <v>473783.82745222398</v>
      </c>
      <c r="Y174">
        <v>467871.41057339113</v>
      </c>
      <c r="Z174">
        <v>467975.42203011678</v>
      </c>
      <c r="AA174">
        <v>468911.92561002763</v>
      </c>
      <c r="AB174">
        <v>478166.26296709169</v>
      </c>
      <c r="AC174">
        <v>476924.07355483429</v>
      </c>
      <c r="AD174">
        <v>484708.60462566267</v>
      </c>
      <c r="AE174">
        <v>491197.69454479369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0</v>
      </c>
      <c r="AM174" s="6">
        <f t="shared" si="51"/>
        <v>353747.85101066879</v>
      </c>
      <c r="AN174" s="6">
        <f t="shared" si="51"/>
        <v>369794.40630772553</v>
      </c>
      <c r="AO174" s="6">
        <f t="shared" si="51"/>
        <v>398900.41118638997</v>
      </c>
      <c r="AP174" s="6">
        <f t="shared" si="51"/>
        <v>388327.75487421761</v>
      </c>
      <c r="AQ174" s="6">
        <f t="shared" si="51"/>
        <v>361765.05326200812</v>
      </c>
      <c r="AR174" s="6">
        <f t="shared" si="51"/>
        <v>360174.8676352991</v>
      </c>
      <c r="AS174" s="6">
        <f t="shared" si="51"/>
        <v>384228.10859240661</v>
      </c>
      <c r="AT174" s="6">
        <f t="shared" si="51"/>
        <v>406584.3073585204</v>
      </c>
      <c r="AU174" s="6">
        <f t="shared" si="51"/>
        <v>417206.97174636618</v>
      </c>
      <c r="AV174" s="6">
        <f t="shared" si="51"/>
        <v>434635.80282447161</v>
      </c>
      <c r="AW174" s="6">
        <f t="shared" si="51"/>
        <v>467521.22783046769</v>
      </c>
      <c r="AX174" s="6">
        <f t="shared" si="51"/>
        <v>466029.96081579529</v>
      </c>
      <c r="AY174" s="6">
        <f t="shared" si="48"/>
        <v>473783.82745222398</v>
      </c>
      <c r="AZ174" s="6">
        <f t="shared" si="48"/>
        <v>467871.41057339113</v>
      </c>
      <c r="BA174" s="6">
        <f t="shared" si="48"/>
        <v>467975.42203011678</v>
      </c>
      <c r="BB174" s="6">
        <f t="shared" si="48"/>
        <v>468911.92561002763</v>
      </c>
      <c r="BC174" s="6">
        <f t="shared" si="48"/>
        <v>478166.26296709169</v>
      </c>
      <c r="BD174" s="6">
        <f t="shared" si="39"/>
        <v>476924.07355483429</v>
      </c>
      <c r="BE174" s="6">
        <f t="shared" si="39"/>
        <v>484708.60462566267</v>
      </c>
      <c r="BF174" s="6">
        <f t="shared" si="39"/>
        <v>491197.69454479369</v>
      </c>
      <c r="BG174" s="6"/>
      <c r="BJ174" s="9"/>
      <c r="BK174" s="9">
        <f t="shared" si="47"/>
        <v>-5.0366407403606546E-2</v>
      </c>
      <c r="BL174" s="9">
        <f t="shared" si="47"/>
        <v>2.2443741001602659E-2</v>
      </c>
      <c r="BM174" s="9">
        <f t="shared" si="47"/>
        <v>-2.9916202333722705E-2</v>
      </c>
      <c r="BN174" s="9">
        <f t="shared" si="47"/>
        <v>-0.35714924405700504</v>
      </c>
      <c r="BO174" s="9">
        <f t="shared" si="47"/>
        <v>4.4362818517540821E-2</v>
      </c>
      <c r="BP174" s="9">
        <f t="shared" si="47"/>
        <v>7.576459713647217E-2</v>
      </c>
      <c r="BQ174" s="9">
        <f t="shared" si="47"/>
        <v>-2.6862077613764763E-2</v>
      </c>
      <c r="BR174" s="9">
        <f t="shared" si="47"/>
        <v>-7.0854735117409959E-2</v>
      </c>
      <c r="BS174" s="9">
        <f t="shared" si="47"/>
        <v>-4.405320033940922E-3</v>
      </c>
      <c r="BT174" s="9">
        <f t="shared" si="47"/>
        <v>6.4646752066424257E-2</v>
      </c>
      <c r="BU174" s="9">
        <f t="shared" si="47"/>
        <v>5.6554896646963775E-2</v>
      </c>
      <c r="BV174" s="9">
        <f t="shared" si="47"/>
        <v>2.5791128128667799E-2</v>
      </c>
      <c r="BW174" s="9">
        <f t="shared" si="47"/>
        <v>4.0926011737091733E-2</v>
      </c>
      <c r="BX174" s="9">
        <f t="shared" si="52"/>
        <v>7.2936309296326302E-2</v>
      </c>
      <c r="BY174" s="9">
        <f t="shared" si="52"/>
        <v>-3.194829166836092E-3</v>
      </c>
      <c r="BZ174" s="9">
        <f t="shared" si="52"/>
        <v>1.6501231785577445E-2</v>
      </c>
      <c r="CA174" s="9">
        <f t="shared" si="52"/>
        <v>-1.2557663009499363E-2</v>
      </c>
      <c r="CB174" s="9">
        <f t="shared" si="52"/>
        <v>2.2228307780787946E-4</v>
      </c>
      <c r="CC174" s="9">
        <f t="shared" si="52"/>
        <v>1.9991814259890904E-3</v>
      </c>
      <c r="CD174" s="9">
        <f t="shared" si="49"/>
        <v>1.9543543552644017E-2</v>
      </c>
      <c r="CE174" s="9">
        <f t="shared" si="49"/>
        <v>-2.6011992063353739E-3</v>
      </c>
      <c r="CF174" s="9">
        <f t="shared" si="49"/>
        <v>1.6190591889670154E-2</v>
      </c>
      <c r="CG174" s="9">
        <f t="shared" si="49"/>
        <v>1.3298788134736327E-2</v>
      </c>
      <c r="CH174" s="9">
        <f t="shared" si="44"/>
        <v>8.5531275654709832E-2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5081981.6077355314</v>
      </c>
      <c r="D175" s="6">
        <f t="shared" si="41"/>
        <v>5081981.6077355314</v>
      </c>
      <c r="E175" s="6">
        <f t="shared" si="42"/>
        <v>4685042.7079553585</v>
      </c>
      <c r="F175" s="15">
        <f t="shared" si="43"/>
        <v>4685042.7079553585</v>
      </c>
      <c r="G175" s="6"/>
      <c r="H175">
        <v>565816.37593218603</v>
      </c>
      <c r="I175">
        <v>536040.59370917908</v>
      </c>
      <c r="J175">
        <v>553719.44465754554</v>
      </c>
      <c r="K175">
        <v>535128.61371872074</v>
      </c>
      <c r="L175">
        <v>346052.09755533631</v>
      </c>
      <c r="M175">
        <v>363791.81088143279</v>
      </c>
      <c r="N175">
        <v>387595.10310094582</v>
      </c>
      <c r="O175">
        <v>373577.7426246063</v>
      </c>
      <c r="P175">
        <v>346347.38524558529</v>
      </c>
      <c r="Q175">
        <v>346681.00184966298</v>
      </c>
      <c r="R175">
        <v>374722.16407184087</v>
      </c>
      <c r="S175">
        <v>397972.33072268468</v>
      </c>
      <c r="T175">
        <v>407282.89146176149</v>
      </c>
      <c r="U175">
        <v>417920.39291837421</v>
      </c>
      <c r="V175">
        <v>448212.0305238422</v>
      </c>
      <c r="W175">
        <v>442773.80451695638</v>
      </c>
      <c r="X175">
        <v>452693.69835585298</v>
      </c>
      <c r="Y175">
        <v>437625.75994449732</v>
      </c>
      <c r="Z175">
        <v>438672.98964707903</v>
      </c>
      <c r="AA175">
        <v>435629.71514229721</v>
      </c>
      <c r="AB175">
        <v>447014.66176477831</v>
      </c>
      <c r="AC175">
        <v>448928.22932901181</v>
      </c>
      <c r="AD175">
        <v>453302.0701385283</v>
      </c>
      <c r="AE175">
        <v>454176.42085727397</v>
      </c>
      <c r="AF175" s="6"/>
      <c r="AG175" s="6"/>
      <c r="AH175" s="6"/>
      <c r="AI175" s="6">
        <f t="shared" si="51"/>
        <v>565816.37593218603</v>
      </c>
      <c r="AJ175" s="6">
        <f t="shared" si="51"/>
        <v>536040.59370917908</v>
      </c>
      <c r="AK175" s="6">
        <f t="shared" si="51"/>
        <v>553719.44465754554</v>
      </c>
      <c r="AL175" s="6">
        <f t="shared" si="51"/>
        <v>535128.61371872074</v>
      </c>
      <c r="AM175" s="6">
        <f t="shared" si="51"/>
        <v>346052.09755533631</v>
      </c>
      <c r="AN175" s="6">
        <f t="shared" si="51"/>
        <v>363791.81088143279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374722.16407184087</v>
      </c>
      <c r="AT175" s="6">
        <f t="shared" si="51"/>
        <v>397972.33072268468</v>
      </c>
      <c r="AU175" s="6">
        <f t="shared" si="51"/>
        <v>0</v>
      </c>
      <c r="AV175" s="6">
        <f t="shared" si="51"/>
        <v>417920.39291837421</v>
      </c>
      <c r="AW175" s="6">
        <f t="shared" si="51"/>
        <v>448212.0305238422</v>
      </c>
      <c r="AX175" s="6">
        <f t="shared" si="51"/>
        <v>442773.80451695638</v>
      </c>
      <c r="AY175" s="6">
        <f t="shared" si="48"/>
        <v>452693.69835585298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-5.4059708683065394E-2</v>
      </c>
      <c r="BL175" s="9">
        <f t="shared" si="47"/>
        <v>3.2448248153794615E-2</v>
      </c>
      <c r="BM175" s="9">
        <f t="shared" si="47"/>
        <v>-3.4151023410004644E-2</v>
      </c>
      <c r="BN175" s="9">
        <f t="shared" si="47"/>
        <v>-0.43591778278669374</v>
      </c>
      <c r="BO175" s="9">
        <f t="shared" si="47"/>
        <v>4.999242119185162E-2</v>
      </c>
      <c r="BP175" s="9">
        <f t="shared" si="47"/>
        <v>6.3379490154228932E-2</v>
      </c>
      <c r="BQ175" s="9">
        <f t="shared" si="47"/>
        <v>-3.6835116874248224E-2</v>
      </c>
      <c r="BR175" s="9">
        <f t="shared" si="47"/>
        <v>-7.5683854180899429E-2</v>
      </c>
      <c r="BS175" s="9">
        <f t="shared" si="47"/>
        <v>9.6277911860526437E-4</v>
      </c>
      <c r="BT175" s="9">
        <f t="shared" si="47"/>
        <v>7.7779801461274015E-2</v>
      </c>
      <c r="BU175" s="9">
        <f t="shared" si="47"/>
        <v>6.0197626507434612E-2</v>
      </c>
      <c r="BV175" s="9">
        <f t="shared" si="47"/>
        <v>2.3125526942912918E-2</v>
      </c>
      <c r="BW175" s="9">
        <f t="shared" si="47"/>
        <v>2.5782957810224879E-2</v>
      </c>
      <c r="BX175" s="9">
        <f t="shared" si="52"/>
        <v>6.997543604785865E-2</v>
      </c>
      <c r="BY175" s="9">
        <f t="shared" si="52"/>
        <v>-1.220736251106881E-2</v>
      </c>
      <c r="BZ175" s="9">
        <f t="shared" si="52"/>
        <v>2.2156693851755973E-2</v>
      </c>
      <c r="CA175" s="9">
        <f t="shared" si="52"/>
        <v>-3.3851618418996782E-2</v>
      </c>
      <c r="CB175" s="9">
        <f t="shared" si="52"/>
        <v>2.3901214091894022E-3</v>
      </c>
      <c r="CC175" s="9">
        <f t="shared" si="52"/>
        <v>-6.9616318900834378E-3</v>
      </c>
      <c r="CD175" s="9">
        <f t="shared" si="49"/>
        <v>2.5798789132006866E-2</v>
      </c>
      <c r="CE175" s="9">
        <f t="shared" si="49"/>
        <v>4.2716349289046206E-3</v>
      </c>
      <c r="CF175" s="9">
        <f t="shared" si="49"/>
        <v>9.6956953810340227E-3</v>
      </c>
      <c r="CG175" s="9">
        <f t="shared" si="49"/>
        <v>1.9269900013741757E-3</v>
      </c>
      <c r="CH175" s="9">
        <f t="shared" si="44"/>
        <v>0.10114321259869688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4820636.621022935</v>
      </c>
      <c r="D176" s="6">
        <f t="shared" si="41"/>
        <v>0</v>
      </c>
      <c r="E176" s="6">
        <f t="shared" si="42"/>
        <v>4408250.0260331677</v>
      </c>
      <c r="F176" s="15">
        <f t="shared" si="43"/>
        <v>0</v>
      </c>
      <c r="G176" s="6"/>
      <c r="H176">
        <v>507965.50745666359</v>
      </c>
      <c r="I176">
        <v>479870.32728516927</v>
      </c>
      <c r="J176">
        <v>495231.32964353211</v>
      </c>
      <c r="K176">
        <v>476473.13379570981</v>
      </c>
      <c r="L176">
        <v>329900.07075480901</v>
      </c>
      <c r="M176">
        <v>341482.73795581609</v>
      </c>
      <c r="N176">
        <v>364997.15756319428</v>
      </c>
      <c r="O176">
        <v>353821.03405093623</v>
      </c>
      <c r="P176">
        <v>331879.49903759669</v>
      </c>
      <c r="Q176">
        <v>332428.13885817962</v>
      </c>
      <c r="R176">
        <v>356198.76947459491</v>
      </c>
      <c r="S176">
        <v>391828.73135180637</v>
      </c>
      <c r="T176">
        <v>401298.73586887139</v>
      </c>
      <c r="U176">
        <v>417857.52356251591</v>
      </c>
      <c r="V176">
        <v>446805.57595830673</v>
      </c>
      <c r="W176">
        <v>440575.62747324992</v>
      </c>
      <c r="X176">
        <v>438934.69195091928</v>
      </c>
      <c r="Y176">
        <v>441479.61242419382</v>
      </c>
      <c r="Z176">
        <v>449083.46668779588</v>
      </c>
      <c r="AA176">
        <v>442711.68106644141</v>
      </c>
      <c r="AB176">
        <v>463936.97983095213</v>
      </c>
      <c r="AC176">
        <v>456403.5373971074</v>
      </c>
      <c r="AD176">
        <v>477575.4106106392</v>
      </c>
      <c r="AE176">
        <v>476775.2289273683</v>
      </c>
      <c r="AF176" s="6"/>
      <c r="AG176" s="6"/>
      <c r="AH176" s="6"/>
      <c r="AI176" s="6">
        <f t="shared" si="51"/>
        <v>0</v>
      </c>
      <c r="AJ176" s="6">
        <f t="shared" si="51"/>
        <v>0</v>
      </c>
      <c r="AK176" s="6">
        <f t="shared" si="51"/>
        <v>0</v>
      </c>
      <c r="AL176" s="6">
        <f t="shared" si="51"/>
        <v>0</v>
      </c>
      <c r="AM176" s="6">
        <f t="shared" si="51"/>
        <v>0</v>
      </c>
      <c r="AN176" s="6">
        <f t="shared" si="51"/>
        <v>0</v>
      </c>
      <c r="AO176" s="6">
        <f t="shared" si="51"/>
        <v>0</v>
      </c>
      <c r="AP176" s="6">
        <f t="shared" si="51"/>
        <v>0</v>
      </c>
      <c r="AQ176" s="6">
        <f t="shared" si="51"/>
        <v>0</v>
      </c>
      <c r="AR176" s="6">
        <f t="shared" si="51"/>
        <v>0</v>
      </c>
      <c r="AS176" s="6">
        <f t="shared" si="51"/>
        <v>0</v>
      </c>
      <c r="AT176" s="6">
        <f t="shared" si="51"/>
        <v>0</v>
      </c>
      <c r="AU176" s="6">
        <f t="shared" si="51"/>
        <v>0</v>
      </c>
      <c r="AV176" s="6">
        <f t="shared" si="51"/>
        <v>417857.52356251591</v>
      </c>
      <c r="AW176" s="6">
        <f t="shared" si="51"/>
        <v>0</v>
      </c>
      <c r="AX176" s="6">
        <f t="shared" si="51"/>
        <v>0</v>
      </c>
      <c r="AY176" s="6">
        <f t="shared" si="48"/>
        <v>0</v>
      </c>
      <c r="AZ176" s="6">
        <f t="shared" si="48"/>
        <v>441479.61242419382</v>
      </c>
      <c r="BA176" s="6">
        <f t="shared" si="48"/>
        <v>449083.46668779588</v>
      </c>
      <c r="BB176" s="6">
        <f t="shared" si="48"/>
        <v>442711.68106644141</v>
      </c>
      <c r="BC176" s="6">
        <f t="shared" si="48"/>
        <v>463936.97983095213</v>
      </c>
      <c r="BD176" s="6">
        <f t="shared" si="39"/>
        <v>456403.5373971074</v>
      </c>
      <c r="BE176" s="6">
        <f t="shared" si="39"/>
        <v>477575.4106106392</v>
      </c>
      <c r="BF176" s="6">
        <f t="shared" si="39"/>
        <v>476775.2289273683</v>
      </c>
      <c r="BG176" s="6"/>
      <c r="BJ176" s="9"/>
      <c r="BK176" s="9">
        <f t="shared" si="47"/>
        <v>-5.6897630650686169E-2</v>
      </c>
      <c r="BL176" s="9">
        <f t="shared" si="47"/>
        <v>3.1509070100791715E-2</v>
      </c>
      <c r="BM176" s="9">
        <f t="shared" si="47"/>
        <v>-3.8613646891762103E-2</v>
      </c>
      <c r="BN176" s="9">
        <f t="shared" si="47"/>
        <v>-0.36762154641623168</v>
      </c>
      <c r="BO176" s="9">
        <f t="shared" si="47"/>
        <v>3.4507337311679827E-2</v>
      </c>
      <c r="BP176" s="9">
        <f t="shared" si="47"/>
        <v>6.6592436034374147E-2</v>
      </c>
      <c r="BQ176" s="9">
        <f t="shared" si="47"/>
        <v>-3.109833428399714E-2</v>
      </c>
      <c r="BR176" s="9">
        <f t="shared" si="47"/>
        <v>-6.4019283443621011E-2</v>
      </c>
      <c r="BS176" s="9">
        <f t="shared" si="47"/>
        <v>1.6517646765580127E-3</v>
      </c>
      <c r="BT176" s="9">
        <f t="shared" si="47"/>
        <v>6.9065203255328222E-2</v>
      </c>
      <c r="BU176" s="9">
        <f t="shared" si="47"/>
        <v>9.5335918242399342E-2</v>
      </c>
      <c r="BV176" s="9">
        <f t="shared" si="47"/>
        <v>2.3881292677142157E-2</v>
      </c>
      <c r="BW176" s="9">
        <f t="shared" si="47"/>
        <v>4.0434394522129699E-2</v>
      </c>
      <c r="BX176" s="9">
        <f t="shared" si="52"/>
        <v>6.6983025180607669E-2</v>
      </c>
      <c r="BY176" s="9">
        <f t="shared" si="52"/>
        <v>-1.404143071682027E-2</v>
      </c>
      <c r="BZ176" s="9">
        <f t="shared" si="52"/>
        <v>-3.7314796429644809E-3</v>
      </c>
      <c r="CA176" s="9">
        <f t="shared" si="52"/>
        <v>5.7812044823000409E-3</v>
      </c>
      <c r="CB176" s="9">
        <f t="shared" si="52"/>
        <v>1.7076924090463557E-2</v>
      </c>
      <c r="CC176" s="9">
        <f t="shared" si="52"/>
        <v>-1.4290039739201449E-2</v>
      </c>
      <c r="CD176" s="9">
        <f t="shared" si="49"/>
        <v>4.6829998317734892E-2</v>
      </c>
      <c r="CE176" s="9">
        <f t="shared" si="49"/>
        <v>-1.6371355063265577E-2</v>
      </c>
      <c r="CF176" s="9">
        <f t="shared" si="49"/>
        <v>4.5344706823005794E-2</v>
      </c>
      <c r="CG176" s="9">
        <f t="shared" si="49"/>
        <v>-1.6769137833242216E-3</v>
      </c>
      <c r="CH176" s="9">
        <f t="shared" si="44"/>
        <v>8.9746380218699934E-2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4880085.3983009215</v>
      </c>
      <c r="D177" s="6">
        <f t="shared" si="41"/>
        <v>0</v>
      </c>
      <c r="E177" s="6">
        <f t="shared" si="42"/>
        <v>4493546.5109679773</v>
      </c>
      <c r="F177" s="15">
        <f t="shared" si="43"/>
        <v>0</v>
      </c>
      <c r="G177" s="6"/>
      <c r="H177">
        <v>543486.76501507836</v>
      </c>
      <c r="I177">
        <v>511798.61973137432</v>
      </c>
      <c r="J177">
        <v>524714.94709953142</v>
      </c>
      <c r="K177">
        <v>506341.00091813848</v>
      </c>
      <c r="L177">
        <v>359028.55050169339</v>
      </c>
      <c r="M177">
        <v>366436.6104231567</v>
      </c>
      <c r="N177">
        <v>383072.2687942622</v>
      </c>
      <c r="O177">
        <v>364475.35110671911</v>
      </c>
      <c r="P177">
        <v>335850.04373645788</v>
      </c>
      <c r="Q177">
        <v>332539.96541874768</v>
      </c>
      <c r="R177">
        <v>356604.64116244169</v>
      </c>
      <c r="S177">
        <v>365761.67964039271</v>
      </c>
      <c r="T177">
        <v>372514.47170259111</v>
      </c>
      <c r="U177">
        <v>389939.17982996209</v>
      </c>
      <c r="V177">
        <v>408508.81001833401</v>
      </c>
      <c r="W177">
        <v>410433.17476486473</v>
      </c>
      <c r="X177">
        <v>420673.5862691183</v>
      </c>
      <c r="Y177">
        <v>418855.57724286511</v>
      </c>
      <c r="Z177">
        <v>428944.59170843509</v>
      </c>
      <c r="AA177">
        <v>430113.34054851322</v>
      </c>
      <c r="AB177">
        <v>436731.53539490083</v>
      </c>
      <c r="AC177">
        <v>434372.20593277761</v>
      </c>
      <c r="AD177">
        <v>443319.05554959603</v>
      </c>
      <c r="AE177">
        <v>441698.92786924879</v>
      </c>
      <c r="AF177" s="6"/>
      <c r="AG177" s="6"/>
      <c r="AH177" s="6"/>
      <c r="AI177" s="6">
        <f t="shared" si="51"/>
        <v>0</v>
      </c>
      <c r="AJ177" s="6">
        <f t="shared" si="51"/>
        <v>0</v>
      </c>
      <c r="AK177" s="6">
        <f t="shared" si="51"/>
        <v>0</v>
      </c>
      <c r="AL177" s="6">
        <f t="shared" si="51"/>
        <v>0</v>
      </c>
      <c r="AM177" s="6">
        <f t="shared" si="51"/>
        <v>359028.55050169339</v>
      </c>
      <c r="AN177" s="6">
        <f t="shared" si="51"/>
        <v>366436.6104231567</v>
      </c>
      <c r="AO177" s="6">
        <f t="shared" si="51"/>
        <v>0</v>
      </c>
      <c r="AP177" s="6">
        <f t="shared" si="51"/>
        <v>0</v>
      </c>
      <c r="AQ177" s="6">
        <f t="shared" si="51"/>
        <v>0</v>
      </c>
      <c r="AR177" s="6">
        <f t="shared" si="51"/>
        <v>0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-6.0074128035144697E-2</v>
      </c>
      <c r="BL177" s="9">
        <f t="shared" si="47"/>
        <v>2.4923930399529337E-2</v>
      </c>
      <c r="BM177" s="9">
        <f t="shared" si="47"/>
        <v>-3.5644800064149371E-2</v>
      </c>
      <c r="BN177" s="9">
        <f t="shared" si="47"/>
        <v>-0.34380844398082283</v>
      </c>
      <c r="BO177" s="9">
        <f t="shared" si="47"/>
        <v>2.0423633899574592E-2</v>
      </c>
      <c r="BP177" s="9">
        <f t="shared" si="47"/>
        <v>4.439811566394853E-2</v>
      </c>
      <c r="BQ177" s="9">
        <f t="shared" si="47"/>
        <v>-4.9764737437261349E-2</v>
      </c>
      <c r="BR177" s="9">
        <f t="shared" si="47"/>
        <v>-8.1794163373207052E-2</v>
      </c>
      <c r="BS177" s="9">
        <f t="shared" si="47"/>
        <v>-9.9047123180592712E-3</v>
      </c>
      <c r="BT177" s="9">
        <f t="shared" si="47"/>
        <v>6.9867670761067341E-2</v>
      </c>
      <c r="BU177" s="9">
        <f t="shared" si="47"/>
        <v>2.5354252406537204E-2</v>
      </c>
      <c r="BV177" s="9">
        <f t="shared" si="47"/>
        <v>1.8293914484686084E-2</v>
      </c>
      <c r="BW177" s="9">
        <f t="shared" si="47"/>
        <v>4.5714890535152444E-2</v>
      </c>
      <c r="BX177" s="9">
        <f t="shared" si="52"/>
        <v>4.6522703011431021E-2</v>
      </c>
      <c r="BY177" s="9">
        <f t="shared" si="52"/>
        <v>4.6996449667640397E-3</v>
      </c>
      <c r="BZ177" s="9">
        <f t="shared" si="52"/>
        <v>2.4644077645348737E-2</v>
      </c>
      <c r="CA177" s="9">
        <f t="shared" si="52"/>
        <v>-4.3310273117076331E-3</v>
      </c>
      <c r="CB177" s="9">
        <f t="shared" si="52"/>
        <v>2.3801577609506016E-2</v>
      </c>
      <c r="CC177" s="9">
        <f t="shared" si="52"/>
        <v>2.7210028970025661E-3</v>
      </c>
      <c r="CD177" s="9">
        <f t="shared" si="49"/>
        <v>1.5269914206691985E-2</v>
      </c>
      <c r="CE177" s="9">
        <f t="shared" si="49"/>
        <v>-5.4168869200555778E-3</v>
      </c>
      <c r="CF177" s="9">
        <f t="shared" si="49"/>
        <v>2.038794258845724E-2</v>
      </c>
      <c r="CG177" s="9">
        <f t="shared" si="49"/>
        <v>-3.6612351849793878E-3</v>
      </c>
      <c r="CH177" s="9">
        <f t="shared" si="44"/>
        <v>8.1328524618588929E-2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4916126.9123045951</v>
      </c>
      <c r="D178" s="6">
        <f t="shared" si="41"/>
        <v>0</v>
      </c>
      <c r="E178" s="6">
        <f t="shared" si="42"/>
        <v>4515709.8537197821</v>
      </c>
      <c r="F178" s="15">
        <f t="shared" si="43"/>
        <v>0</v>
      </c>
      <c r="G178" s="6"/>
      <c r="H178">
        <v>529372.95625057118</v>
      </c>
      <c r="I178">
        <v>498590.50960441568</v>
      </c>
      <c r="J178">
        <v>514415.04303019901</v>
      </c>
      <c r="K178">
        <v>503207.34844920947</v>
      </c>
      <c r="L178">
        <v>341724.7573743469</v>
      </c>
      <c r="M178">
        <v>352029.73380144918</v>
      </c>
      <c r="N178">
        <v>377262.05256715149</v>
      </c>
      <c r="O178">
        <v>370967.75975698151</v>
      </c>
      <c r="P178">
        <v>344073.14500509092</v>
      </c>
      <c r="Q178">
        <v>342507.17265356088</v>
      </c>
      <c r="R178">
        <v>364224.5473178454</v>
      </c>
      <c r="S178">
        <v>385756.62663528143</v>
      </c>
      <c r="T178">
        <v>399497.95303216332</v>
      </c>
      <c r="U178">
        <v>406607.97433154582</v>
      </c>
      <c r="V178">
        <v>437596.91113496188</v>
      </c>
      <c r="W178">
        <v>436542.97153462417</v>
      </c>
      <c r="X178">
        <v>443839.68797858967</v>
      </c>
      <c r="Y178">
        <v>439922.36780391989</v>
      </c>
      <c r="Z178">
        <v>439542.64410394331</v>
      </c>
      <c r="AA178">
        <v>444099.2809312396</v>
      </c>
      <c r="AB178">
        <v>452434.3819256695</v>
      </c>
      <c r="AC178">
        <v>445514.08403906709</v>
      </c>
      <c r="AD178">
        <v>458948.30505650002</v>
      </c>
      <c r="AE178">
        <v>462933.66335315403</v>
      </c>
      <c r="AF178" s="6"/>
      <c r="AG178" s="6"/>
      <c r="AH178" s="6"/>
      <c r="AI178" s="6">
        <f t="shared" si="51"/>
        <v>0</v>
      </c>
      <c r="AJ178" s="6">
        <f t="shared" si="51"/>
        <v>0</v>
      </c>
      <c r="AK178" s="6">
        <f t="shared" si="51"/>
        <v>0</v>
      </c>
      <c r="AL178" s="6">
        <f t="shared" si="51"/>
        <v>0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0</v>
      </c>
      <c r="AW178" s="6">
        <f t="shared" si="51"/>
        <v>0</v>
      </c>
      <c r="AX178" s="6">
        <f t="shared" si="51"/>
        <v>0</v>
      </c>
      <c r="AY178" s="6">
        <f t="shared" si="48"/>
        <v>0</v>
      </c>
      <c r="AZ178" s="6">
        <f t="shared" si="48"/>
        <v>0</v>
      </c>
      <c r="BA178" s="6">
        <f t="shared" si="48"/>
        <v>0</v>
      </c>
      <c r="BB178" s="6">
        <f t="shared" si="48"/>
        <v>444099.2809312396</v>
      </c>
      <c r="BC178" s="6">
        <f t="shared" si="48"/>
        <v>452434.3819256695</v>
      </c>
      <c r="BD178" s="6">
        <f t="shared" si="39"/>
        <v>0</v>
      </c>
      <c r="BE178" s="6">
        <f t="shared" si="39"/>
        <v>0</v>
      </c>
      <c r="BF178" s="6">
        <f t="shared" si="39"/>
        <v>462933.66335315403</v>
      </c>
      <c r="BG178" s="6"/>
      <c r="BJ178" s="9"/>
      <c r="BK178" s="9">
        <f t="shared" si="47"/>
        <v>-5.9908067893479786E-2</v>
      </c>
      <c r="BL178" s="9">
        <f t="shared" si="47"/>
        <v>3.1245279511988452E-2</v>
      </c>
      <c r="BM178" s="9">
        <f t="shared" si="47"/>
        <v>-2.2028107617656931E-2</v>
      </c>
      <c r="BN178" s="9">
        <f t="shared" si="47"/>
        <v>-0.38699669868020564</v>
      </c>
      <c r="BO178" s="9">
        <f t="shared" si="47"/>
        <v>2.9710033021643129E-2</v>
      </c>
      <c r="BP178" s="9">
        <f t="shared" si="47"/>
        <v>6.9224402568292945E-2</v>
      </c>
      <c r="BQ178" s="9">
        <f t="shared" si="47"/>
        <v>-1.682488771900513E-2</v>
      </c>
      <c r="BR178" s="9">
        <f t="shared" si="47"/>
        <v>-7.52608923073326E-2</v>
      </c>
      <c r="BS178" s="9">
        <f t="shared" si="47"/>
        <v>-4.5616660622297489E-3</v>
      </c>
      <c r="BT178" s="9">
        <f t="shared" si="47"/>
        <v>6.1477966138057602E-2</v>
      </c>
      <c r="BU178" s="9">
        <f t="shared" si="47"/>
        <v>5.7436103995407703E-2</v>
      </c>
      <c r="BV178" s="9">
        <f t="shared" si="47"/>
        <v>3.5001971698174497E-2</v>
      </c>
      <c r="BW178" s="9">
        <f t="shared" si="47"/>
        <v>1.7640871860215748E-2</v>
      </c>
      <c r="BX178" s="9">
        <f t="shared" si="52"/>
        <v>7.3448679204274281E-2</v>
      </c>
      <c r="BY178" s="9">
        <f t="shared" si="52"/>
        <v>-2.4113763298783336E-3</v>
      </c>
      <c r="BZ178" s="9">
        <f t="shared" si="52"/>
        <v>1.6576618018518494E-2</v>
      </c>
      <c r="CA178" s="9">
        <f t="shared" si="52"/>
        <v>-8.8651595857316863E-3</v>
      </c>
      <c r="CB178" s="9">
        <f t="shared" si="52"/>
        <v>-8.6353344006076451E-4</v>
      </c>
      <c r="CC178" s="9">
        <f t="shared" si="52"/>
        <v>1.0313402041018044E-2</v>
      </c>
      <c r="CD178" s="9">
        <f t="shared" si="49"/>
        <v>1.8594597168529372E-2</v>
      </c>
      <c r="CE178" s="9">
        <f t="shared" si="49"/>
        <v>-1.5413879889923704E-2</v>
      </c>
      <c r="CF178" s="9">
        <f t="shared" si="49"/>
        <v>2.9708718152827562E-2</v>
      </c>
      <c r="CG178" s="9">
        <f t="shared" si="49"/>
        <v>8.6461895575401706E-3</v>
      </c>
      <c r="CH178" s="9">
        <f t="shared" si="44"/>
        <v>9.0878103443430031E-2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4442504.7931230785</v>
      </c>
      <c r="D179" s="6">
        <f t="shared" si="41"/>
        <v>0</v>
      </c>
      <c r="E179" s="6">
        <f t="shared" si="42"/>
        <v>4114720.6787476162</v>
      </c>
      <c r="F179" s="15">
        <f t="shared" si="43"/>
        <v>0</v>
      </c>
      <c r="G179" s="6"/>
      <c r="H179">
        <v>517407.85354111798</v>
      </c>
      <c r="I179">
        <v>488819.35858089122</v>
      </c>
      <c r="J179">
        <v>501523.18902340927</v>
      </c>
      <c r="K179">
        <v>478727.53599952679</v>
      </c>
      <c r="L179">
        <v>312798.70378356532</v>
      </c>
      <c r="M179">
        <v>326151.49612803588</v>
      </c>
      <c r="N179">
        <v>346159.55312185432</v>
      </c>
      <c r="O179">
        <v>330015.69443720992</v>
      </c>
      <c r="P179">
        <v>299091.55578026461</v>
      </c>
      <c r="Q179">
        <v>297130.8605298248</v>
      </c>
      <c r="R179">
        <v>318634.07040264137</v>
      </c>
      <c r="S179">
        <v>335826.3112882729</v>
      </c>
      <c r="T179">
        <v>337617.29773152643</v>
      </c>
      <c r="U179">
        <v>350820.91503107431</v>
      </c>
      <c r="V179">
        <v>372181.5117624047</v>
      </c>
      <c r="W179">
        <v>374883.87464248139</v>
      </c>
      <c r="X179">
        <v>373048.41817687958</v>
      </c>
      <c r="Y179">
        <v>365428.42436483782</v>
      </c>
      <c r="Z179">
        <v>362369.85091617348</v>
      </c>
      <c r="AA179">
        <v>364140.8375815535</v>
      </c>
      <c r="AB179">
        <v>376913.0444368631</v>
      </c>
      <c r="AC179">
        <v>368030.93917744327</v>
      </c>
      <c r="AD179">
        <v>373291.37370562652</v>
      </c>
      <c r="AE179">
        <v>369710.85923233401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0</v>
      </c>
      <c r="AT179" s="6">
        <f t="shared" si="51"/>
        <v>0</v>
      </c>
      <c r="AU179" s="6">
        <f t="shared" si="51"/>
        <v>0</v>
      </c>
      <c r="AV179" s="6">
        <f t="shared" si="51"/>
        <v>0</v>
      </c>
      <c r="AW179" s="6">
        <f t="shared" si="51"/>
        <v>0</v>
      </c>
      <c r="AX179" s="6">
        <f t="shared" si="51"/>
        <v>0</v>
      </c>
      <c r="AY179" s="6">
        <f t="shared" si="48"/>
        <v>0</v>
      </c>
      <c r="AZ179" s="6">
        <f t="shared" si="48"/>
        <v>0</v>
      </c>
      <c r="BA179" s="6">
        <f t="shared" si="48"/>
        <v>0</v>
      </c>
      <c r="BB179" s="6">
        <f t="shared" si="48"/>
        <v>0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-5.6838437123494387E-2</v>
      </c>
      <c r="BL179" s="9">
        <f t="shared" si="47"/>
        <v>2.5656834290602431E-2</v>
      </c>
      <c r="BM179" s="9">
        <f t="shared" si="47"/>
        <v>-4.6518228462042226E-2</v>
      </c>
      <c r="BN179" s="9">
        <f t="shared" si="47"/>
        <v>-0.42557175245163836</v>
      </c>
      <c r="BO179" s="9">
        <f t="shared" si="47"/>
        <v>4.1802120722557332E-2</v>
      </c>
      <c r="BP179" s="9">
        <f t="shared" si="47"/>
        <v>5.9537819486742589E-2</v>
      </c>
      <c r="BQ179" s="9">
        <f t="shared" si="47"/>
        <v>-4.7759592727163264E-2</v>
      </c>
      <c r="BR179" s="9">
        <f t="shared" si="47"/>
        <v>-9.8390479088308336E-2</v>
      </c>
      <c r="BS179" s="9">
        <f t="shared" si="47"/>
        <v>-6.5770835338706882E-3</v>
      </c>
      <c r="BT179" s="9">
        <f t="shared" si="47"/>
        <v>6.9870680011806144E-2</v>
      </c>
      <c r="BU179" s="9">
        <f t="shared" si="47"/>
        <v>5.2550765998908573E-2</v>
      </c>
      <c r="BV179" s="9">
        <f t="shared" si="47"/>
        <v>5.3189031468214906E-3</v>
      </c>
      <c r="BW179" s="9">
        <f t="shared" si="47"/>
        <v>3.8362880910310704E-2</v>
      </c>
      <c r="BX179" s="9">
        <f t="shared" si="52"/>
        <v>5.9105790440881018E-2</v>
      </c>
      <c r="BY179" s="9">
        <f t="shared" si="52"/>
        <v>7.2346402766206921E-3</v>
      </c>
      <c r="BZ179" s="9">
        <f t="shared" si="52"/>
        <v>-4.9080917291674043E-3</v>
      </c>
      <c r="CA179" s="9">
        <f t="shared" si="52"/>
        <v>-2.0637788022686121E-2</v>
      </c>
      <c r="CB179" s="9">
        <f t="shared" si="52"/>
        <v>-8.4050527696470159E-3</v>
      </c>
      <c r="CC179" s="9">
        <f t="shared" si="52"/>
        <v>4.8753313647764895E-3</v>
      </c>
      <c r="CD179" s="9">
        <f t="shared" si="49"/>
        <v>3.447380024606974E-2</v>
      </c>
      <c r="CE179" s="9">
        <f t="shared" si="49"/>
        <v>-2.384750099611805E-2</v>
      </c>
      <c r="CF179" s="9">
        <f t="shared" si="49"/>
        <v>1.4192268957992374E-2</v>
      </c>
      <c r="CG179" s="9">
        <f t="shared" si="49"/>
        <v>-9.6380388408583966E-3</v>
      </c>
      <c r="CH179" s="9">
        <f t="shared" si="44"/>
        <v>9.8819096397420383E-2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4644511.3249140084</v>
      </c>
      <c r="D180" s="6">
        <f t="shared" si="41"/>
        <v>0</v>
      </c>
      <c r="E180" s="6">
        <f t="shared" si="42"/>
        <v>4286025.0448890161</v>
      </c>
      <c r="F180" s="15">
        <f t="shared" si="43"/>
        <v>0</v>
      </c>
      <c r="G180" s="6"/>
      <c r="H180">
        <v>518837.88940701098</v>
      </c>
      <c r="I180">
        <v>500653.43502196472</v>
      </c>
      <c r="J180">
        <v>508004.5006932125</v>
      </c>
      <c r="K180">
        <v>498632.42734902102</v>
      </c>
      <c r="L180">
        <v>309563.80104104558</v>
      </c>
      <c r="M180">
        <v>326723.15181876608</v>
      </c>
      <c r="N180">
        <v>353408.31875561632</v>
      </c>
      <c r="O180">
        <v>347654.94080367452</v>
      </c>
      <c r="P180">
        <v>323917.34785400733</v>
      </c>
      <c r="Q180">
        <v>320823.12245578779</v>
      </c>
      <c r="R180">
        <v>339990.11299207981</v>
      </c>
      <c r="S180">
        <v>365674.88783489162</v>
      </c>
      <c r="T180">
        <v>366875.7357911166</v>
      </c>
      <c r="U180">
        <v>378160.05854863097</v>
      </c>
      <c r="V180">
        <v>402802.90107000829</v>
      </c>
      <c r="W180">
        <v>396154.52851389413</v>
      </c>
      <c r="X180">
        <v>404982.84930830292</v>
      </c>
      <c r="Y180">
        <v>396032.11527582421</v>
      </c>
      <c r="Z180">
        <v>394743.91813839949</v>
      </c>
      <c r="AA180">
        <v>393703.13156335568</v>
      </c>
      <c r="AB180">
        <v>409251.06682035333</v>
      </c>
      <c r="AC180">
        <v>400738.90498947422</v>
      </c>
      <c r="AD180">
        <v>410929.31039726862</v>
      </c>
      <c r="AE180">
        <v>407129.14966301032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-3.5677367302222839E-2</v>
      </c>
      <c r="BL180" s="9">
        <f t="shared" si="47"/>
        <v>1.4576191916801717E-2</v>
      </c>
      <c r="BM180" s="9">
        <f t="shared" si="47"/>
        <v>-1.8621101395802104E-2</v>
      </c>
      <c r="BN180" s="9">
        <f t="shared" si="47"/>
        <v>-0.47670499259809362</v>
      </c>
      <c r="BO180" s="9">
        <f t="shared" si="47"/>
        <v>5.394896860192061E-2</v>
      </c>
      <c r="BP180" s="9">
        <f t="shared" si="47"/>
        <v>7.8510917035595776E-2</v>
      </c>
      <c r="BQ180" s="9">
        <f t="shared" si="47"/>
        <v>-1.6413660365735057E-2</v>
      </c>
      <c r="BR180" s="9">
        <f t="shared" si="47"/>
        <v>-7.0722054416466285E-2</v>
      </c>
      <c r="BS180" s="9">
        <f t="shared" si="47"/>
        <v>-9.5984331574250452E-3</v>
      </c>
      <c r="BT180" s="9">
        <f t="shared" si="47"/>
        <v>5.8026586876794878E-2</v>
      </c>
      <c r="BU180" s="9">
        <f t="shared" si="47"/>
        <v>7.282811628635398E-2</v>
      </c>
      <c r="BV180" s="9">
        <f t="shared" si="47"/>
        <v>3.2785421051836601E-3</v>
      </c>
      <c r="BW180" s="9">
        <f t="shared" si="47"/>
        <v>3.0294345166122335E-2</v>
      </c>
      <c r="BX180" s="9">
        <f t="shared" si="52"/>
        <v>6.312982176768471E-2</v>
      </c>
      <c r="BY180" s="9">
        <f t="shared" si="52"/>
        <v>-1.6643004420658677E-2</v>
      </c>
      <c r="BZ180" s="9">
        <f t="shared" si="52"/>
        <v>2.2040360165938282E-2</v>
      </c>
      <c r="CA180" s="9">
        <f t="shared" si="52"/>
        <v>-2.2349411675462907E-2</v>
      </c>
      <c r="CB180" s="9">
        <f t="shared" si="52"/>
        <v>-3.2580609995884855E-3</v>
      </c>
      <c r="CC180" s="9">
        <f t="shared" si="52"/>
        <v>-2.6400940430161422E-3</v>
      </c>
      <c r="CD180" s="9">
        <f t="shared" si="49"/>
        <v>3.8731670912299787E-2</v>
      </c>
      <c r="CE180" s="9">
        <f t="shared" si="49"/>
        <v>-2.1018717526565214E-2</v>
      </c>
      <c r="CF180" s="9">
        <f t="shared" si="49"/>
        <v>2.5111100045688166E-2</v>
      </c>
      <c r="CG180" s="9">
        <f t="shared" si="49"/>
        <v>-9.290749390052571E-3</v>
      </c>
      <c r="CH180" s="9">
        <f t="shared" si="44"/>
        <v>0.10839425480579638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4052665.8773016478</v>
      </c>
      <c r="D181" s="6">
        <f t="shared" si="41"/>
        <v>0</v>
      </c>
      <c r="E181" s="6">
        <f t="shared" si="42"/>
        <v>3756448.9899807619</v>
      </c>
      <c r="F181" s="15">
        <f t="shared" si="43"/>
        <v>0</v>
      </c>
      <c r="G181" s="6"/>
      <c r="H181">
        <v>486999.73317340948</v>
      </c>
      <c r="I181">
        <v>461852.51306771481</v>
      </c>
      <c r="J181">
        <v>473863.8546425362</v>
      </c>
      <c r="K181">
        <v>455998.21785740071</v>
      </c>
      <c r="L181">
        <v>292281.50198906718</v>
      </c>
      <c r="M181">
        <v>298434.00682855939</v>
      </c>
      <c r="N181">
        <v>312403.71482954262</v>
      </c>
      <c r="O181">
        <v>291492.43510800618</v>
      </c>
      <c r="P181">
        <v>265049.53673173953</v>
      </c>
      <c r="Q181">
        <v>261431.2226263122</v>
      </c>
      <c r="R181">
        <v>280992.95782693749</v>
      </c>
      <c r="S181">
        <v>293115.31550365739</v>
      </c>
      <c r="T181">
        <v>297049.18599184498</v>
      </c>
      <c r="U181">
        <v>300699.24277118722</v>
      </c>
      <c r="V181">
        <v>324755.68590480159</v>
      </c>
      <c r="W181">
        <v>321242.63248514058</v>
      </c>
      <c r="X181">
        <v>327165.72831217223</v>
      </c>
      <c r="Y181">
        <v>326922.64613276022</v>
      </c>
      <c r="Z181">
        <v>330089.58385930333</v>
      </c>
      <c r="AA181">
        <v>329636.24069833499</v>
      </c>
      <c r="AB181">
        <v>336963.9981614477</v>
      </c>
      <c r="AC181">
        <v>333568.17044194572</v>
      </c>
      <c r="AD181">
        <v>336478.77707277652</v>
      </c>
      <c r="AE181">
        <v>338375.16347410152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-5.3017970852914903E-2</v>
      </c>
      <c r="BL181" s="9">
        <f t="shared" si="47"/>
        <v>2.567444961412579E-2</v>
      </c>
      <c r="BM181" s="9">
        <f t="shared" si="47"/>
        <v>-3.8431152645813073E-2</v>
      </c>
      <c r="BN181" s="9">
        <f t="shared" si="47"/>
        <v>-0.44477151551899002</v>
      </c>
      <c r="BO181" s="9">
        <f t="shared" si="47"/>
        <v>2.0831439958588192E-2</v>
      </c>
      <c r="BP181" s="9">
        <f t="shared" si="47"/>
        <v>4.5747483415677456E-2</v>
      </c>
      <c r="BQ181" s="9">
        <f t="shared" si="47"/>
        <v>-6.9282255302808696E-2</v>
      </c>
      <c r="BR181" s="9">
        <f t="shared" si="47"/>
        <v>-9.5097314271805219E-2</v>
      </c>
      <c r="BS181" s="9">
        <f t="shared" si="47"/>
        <v>-1.3745501657680369E-2</v>
      </c>
      <c r="BT181" s="9">
        <f t="shared" si="47"/>
        <v>7.2158369983333609E-2</v>
      </c>
      <c r="BU181" s="9">
        <f t="shared" si="47"/>
        <v>4.2236491955648561E-2</v>
      </c>
      <c r="BV181" s="9">
        <f t="shared" si="47"/>
        <v>1.3331634629870151E-2</v>
      </c>
      <c r="BW181" s="9">
        <f t="shared" si="47"/>
        <v>1.2212837279989043E-2</v>
      </c>
      <c r="BX181" s="9">
        <f t="shared" si="52"/>
        <v>7.6962592186138906E-2</v>
      </c>
      <c r="BY181" s="9">
        <f t="shared" si="52"/>
        <v>-1.0876461909207354E-2</v>
      </c>
      <c r="BZ181" s="9">
        <f t="shared" si="52"/>
        <v>1.8270154872471314E-2</v>
      </c>
      <c r="CA181" s="9">
        <f t="shared" si="52"/>
        <v>-7.4327017601921242E-4</v>
      </c>
      <c r="CB181" s="9">
        <f t="shared" si="52"/>
        <v>9.6404971160457594E-3</v>
      </c>
      <c r="CC181" s="9">
        <f t="shared" si="52"/>
        <v>-1.3743382946355199E-3</v>
      </c>
      <c r="CD181" s="9">
        <f t="shared" si="49"/>
        <v>2.1986348698218455E-2</v>
      </c>
      <c r="CE181" s="9">
        <f t="shared" si="49"/>
        <v>-1.0128840675872263E-2</v>
      </c>
      <c r="CF181" s="9">
        <f t="shared" si="49"/>
        <v>8.6878238872754813E-3</v>
      </c>
      <c r="CG181" s="9">
        <f t="shared" si="49"/>
        <v>5.6201535740032452E-3</v>
      </c>
      <c r="CH181" s="9">
        <f t="shared" si="44"/>
        <v>0.10181205356041542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4440213.1837878749</v>
      </c>
      <c r="D182" s="6">
        <f t="shared" si="41"/>
        <v>0</v>
      </c>
      <c r="E182" s="6">
        <f t="shared" si="42"/>
        <v>4092050.9174471674</v>
      </c>
      <c r="F182" s="15">
        <f t="shared" si="43"/>
        <v>0</v>
      </c>
      <c r="G182" s="6"/>
      <c r="H182">
        <v>511950.713853108</v>
      </c>
      <c r="I182">
        <v>479347.60250600229</v>
      </c>
      <c r="J182">
        <v>491725.64592476143</v>
      </c>
      <c r="K182">
        <v>479437.88850564178</v>
      </c>
      <c r="L182">
        <v>316783.25206840842</v>
      </c>
      <c r="M182">
        <v>325107.82940017118</v>
      </c>
      <c r="N182">
        <v>341068.38464183081</v>
      </c>
      <c r="O182">
        <v>322193.68806045369</v>
      </c>
      <c r="P182">
        <v>295923.56236319349</v>
      </c>
      <c r="Q182">
        <v>297849.41166678141</v>
      </c>
      <c r="R182">
        <v>315976.18188154232</v>
      </c>
      <c r="S182">
        <v>330434.04669482203</v>
      </c>
      <c r="T182">
        <v>332958.61860496592</v>
      </c>
      <c r="U182">
        <v>349273.73165481607</v>
      </c>
      <c r="V182">
        <v>372025.75020208728</v>
      </c>
      <c r="W182">
        <v>368196.26316548482</v>
      </c>
      <c r="X182">
        <v>376572.34654998343</v>
      </c>
      <c r="Y182">
        <v>374240.6036390168</v>
      </c>
      <c r="Z182">
        <v>378962.01473743637</v>
      </c>
      <c r="AA182">
        <v>384588.64950028731</v>
      </c>
      <c r="AB182">
        <v>394017.94475465128</v>
      </c>
      <c r="AC182">
        <v>391924.59851733828</v>
      </c>
      <c r="AD182">
        <v>395810.47092169581</v>
      </c>
      <c r="AE182">
        <v>400017.20898190932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-6.5802340441974305E-2</v>
      </c>
      <c r="BL182" s="9">
        <f t="shared" si="47"/>
        <v>2.5494912766120731E-2</v>
      </c>
      <c r="BM182" s="9">
        <f t="shared" si="47"/>
        <v>-2.5306578668968138E-2</v>
      </c>
      <c r="BN182" s="9">
        <f t="shared" si="47"/>
        <v>-0.41439655945841641</v>
      </c>
      <c r="BO182" s="9">
        <f t="shared" si="47"/>
        <v>2.593911747462611E-2</v>
      </c>
      <c r="BP182" s="9">
        <f t="shared" si="47"/>
        <v>4.7926088577645382E-2</v>
      </c>
      <c r="BQ182" s="9">
        <f t="shared" si="47"/>
        <v>-5.6930118227369285E-2</v>
      </c>
      <c r="BR182" s="9">
        <f t="shared" si="47"/>
        <v>-8.5051694705926217E-2</v>
      </c>
      <c r="BS182" s="9">
        <f t="shared" ref="BS182:BZ221" si="53">LN(Q182/P182)</f>
        <v>6.4868430898252245E-3</v>
      </c>
      <c r="BT182" s="9">
        <f t="shared" si="53"/>
        <v>5.90788081476393E-2</v>
      </c>
      <c r="BU182" s="9">
        <f t="shared" si="53"/>
        <v>4.4740246281439744E-2</v>
      </c>
      <c r="BV182" s="9">
        <f t="shared" si="53"/>
        <v>7.6111305699067561E-3</v>
      </c>
      <c r="BW182" s="9">
        <f t="shared" si="53"/>
        <v>4.7837732359536193E-2</v>
      </c>
      <c r="BX182" s="9">
        <f t="shared" si="52"/>
        <v>6.3107126686378093E-2</v>
      </c>
      <c r="BY182" s="9">
        <f t="shared" si="52"/>
        <v>-1.034695302925839E-2</v>
      </c>
      <c r="BZ182" s="9">
        <f t="shared" si="52"/>
        <v>2.2494064470106909E-2</v>
      </c>
      <c r="CA182" s="9">
        <f t="shared" si="52"/>
        <v>-6.2112684841153709E-3</v>
      </c>
      <c r="CB182" s="9">
        <f t="shared" si="52"/>
        <v>1.25370592848108E-2</v>
      </c>
      <c r="CC182" s="9">
        <f t="shared" si="52"/>
        <v>1.4738345147042912E-2</v>
      </c>
      <c r="CD182" s="9">
        <f t="shared" si="49"/>
        <v>2.4222133083930196E-2</v>
      </c>
      <c r="CE182" s="9">
        <f t="shared" si="49"/>
        <v>-5.3269827557414261E-3</v>
      </c>
      <c r="CF182" s="9">
        <f t="shared" si="49"/>
        <v>9.8660173335286174E-3</v>
      </c>
      <c r="CG182" s="9">
        <f t="shared" si="49"/>
        <v>1.0572080736173257E-2</v>
      </c>
      <c r="CH182" s="9">
        <f t="shared" si="44"/>
        <v>9.578765614957549E-2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4212739.8268079245</v>
      </c>
      <c r="D183" s="6">
        <f t="shared" si="41"/>
        <v>0</v>
      </c>
      <c r="E183" s="6">
        <f t="shared" si="42"/>
        <v>3912943.871183841</v>
      </c>
      <c r="F183" s="15">
        <f t="shared" si="43"/>
        <v>0</v>
      </c>
      <c r="G183" s="6"/>
      <c r="H183">
        <v>491471.17328906967</v>
      </c>
      <c r="I183">
        <v>465994.70222500368</v>
      </c>
      <c r="J183">
        <v>477007.67892056238</v>
      </c>
      <c r="K183">
        <v>461337.65023598832</v>
      </c>
      <c r="L183">
        <v>296879.20663008228</v>
      </c>
      <c r="M183">
        <v>309148.66547223041</v>
      </c>
      <c r="N183">
        <v>330499.14889312489</v>
      </c>
      <c r="O183">
        <v>312572.78820847149</v>
      </c>
      <c r="P183">
        <v>286297.01192938269</v>
      </c>
      <c r="Q183">
        <v>282858.4988555389</v>
      </c>
      <c r="R183">
        <v>304461.9954978248</v>
      </c>
      <c r="S183">
        <v>321337.83656834281</v>
      </c>
      <c r="T183">
        <v>324500.14957718889</v>
      </c>
      <c r="U183">
        <v>332154.70092398807</v>
      </c>
      <c r="V183">
        <v>349843.2677864306</v>
      </c>
      <c r="W183">
        <v>346438.20257680462</v>
      </c>
      <c r="X183">
        <v>349759.72423963412</v>
      </c>
      <c r="Y183">
        <v>351890.69486362842</v>
      </c>
      <c r="Z183">
        <v>344056.40009821189</v>
      </c>
      <c r="AA183">
        <v>336875.15213499928</v>
      </c>
      <c r="AB183">
        <v>348447.78772131272</v>
      </c>
      <c r="AC183">
        <v>332105.35508091672</v>
      </c>
      <c r="AD183">
        <v>338428.20131556701</v>
      </c>
      <c r="AE183">
        <v>341939.97711291339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-5.3229021942042869E-2</v>
      </c>
      <c r="BL183" s="9">
        <f t="shared" si="54"/>
        <v>2.3358323679572128E-2</v>
      </c>
      <c r="BM183" s="9">
        <f t="shared" si="54"/>
        <v>-3.3402384211046708E-2</v>
      </c>
      <c r="BN183" s="9">
        <f t="shared" si="54"/>
        <v>-0.44080486052382989</v>
      </c>
      <c r="BO183" s="9">
        <f t="shared" si="54"/>
        <v>4.0496934840835226E-2</v>
      </c>
      <c r="BP183" s="9">
        <f t="shared" si="54"/>
        <v>6.6781804847834067E-2</v>
      </c>
      <c r="BQ183" s="9">
        <f t="shared" si="54"/>
        <v>-5.5766719757130379E-2</v>
      </c>
      <c r="BR183" s="9">
        <f t="shared" si="54"/>
        <v>-8.7807589123394952E-2</v>
      </c>
      <c r="BS183" s="9">
        <f t="shared" si="53"/>
        <v>-1.2083006642490148E-2</v>
      </c>
      <c r="BT183" s="9">
        <f t="shared" si="53"/>
        <v>7.3599501274140833E-2</v>
      </c>
      <c r="BU183" s="9">
        <f t="shared" si="53"/>
        <v>5.3946750231431237E-2</v>
      </c>
      <c r="BV183" s="9">
        <f t="shared" si="53"/>
        <v>9.7929770296192303E-3</v>
      </c>
      <c r="BW183" s="9">
        <f t="shared" si="53"/>
        <v>2.331482993557394E-2</v>
      </c>
      <c r="BX183" s="9">
        <f t="shared" si="52"/>
        <v>5.1884420837514995E-2</v>
      </c>
      <c r="BY183" s="9">
        <f t="shared" si="52"/>
        <v>-9.7807926813257284E-3</v>
      </c>
      <c r="BZ183" s="9">
        <f t="shared" si="52"/>
        <v>9.5419613780127546E-3</v>
      </c>
      <c r="CA183" s="9">
        <f t="shared" si="52"/>
        <v>6.0741848588608018E-3</v>
      </c>
      <c r="CB183" s="9">
        <f t="shared" si="52"/>
        <v>-2.2515003711009129E-2</v>
      </c>
      <c r="CC183" s="9">
        <f t="shared" si="52"/>
        <v>-2.1093204438482543E-2</v>
      </c>
      <c r="CD183" s="9">
        <f t="shared" si="49"/>
        <v>3.3776005681673396E-2</v>
      </c>
      <c r="CE183" s="9">
        <f t="shared" si="49"/>
        <v>-4.8036145793915658E-2</v>
      </c>
      <c r="CF183" s="9">
        <f t="shared" si="49"/>
        <v>1.8859708323063273E-2</v>
      </c>
      <c r="CG183" s="9">
        <f t="shared" si="49"/>
        <v>1.0323254661254685E-2</v>
      </c>
      <c r="CH183" s="9">
        <f t="shared" si="44"/>
        <v>0.1015543621988923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4191792.3602470527</v>
      </c>
      <c r="D184" s="6">
        <f t="shared" si="41"/>
        <v>0</v>
      </c>
      <c r="E184" s="6">
        <f t="shared" si="42"/>
        <v>3897103.1755766626</v>
      </c>
      <c r="F184" s="15">
        <f t="shared" si="43"/>
        <v>0</v>
      </c>
      <c r="G184" s="6"/>
      <c r="H184">
        <v>498101.85991517181</v>
      </c>
      <c r="I184">
        <v>474373.91829596669</v>
      </c>
      <c r="J184">
        <v>484832.15205426019</v>
      </c>
      <c r="K184">
        <v>474082.59858284669</v>
      </c>
      <c r="L184">
        <v>301313.05274337821</v>
      </c>
      <c r="M184">
        <v>311744.94723728963</v>
      </c>
      <c r="N184">
        <v>327277.88554636628</v>
      </c>
      <c r="O184">
        <v>307705.80577163643</v>
      </c>
      <c r="P184">
        <v>277454.16868549172</v>
      </c>
      <c r="Q184">
        <v>274806.59185974859</v>
      </c>
      <c r="R184">
        <v>292715.16413866612</v>
      </c>
      <c r="S184">
        <v>304752.37841054483</v>
      </c>
      <c r="T184">
        <v>309452.85314437031</v>
      </c>
      <c r="U184">
        <v>322229.71040107007</v>
      </c>
      <c r="V184">
        <v>339917.96648813772</v>
      </c>
      <c r="W184">
        <v>334812.85081661388</v>
      </c>
      <c r="X184">
        <v>343881.07292235858</v>
      </c>
      <c r="Y184">
        <v>341587.78226785822</v>
      </c>
      <c r="Z184">
        <v>339551.88998567697</v>
      </c>
      <c r="AA184">
        <v>337877.90838069841</v>
      </c>
      <c r="AB184">
        <v>345441.71219092421</v>
      </c>
      <c r="AC184">
        <v>331231.97714638349</v>
      </c>
      <c r="AD184">
        <v>331036.69614206097</v>
      </c>
      <c r="AE184">
        <v>328795.84141343407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-4.880872621659689E-2</v>
      </c>
      <c r="BL184" s="9">
        <f t="shared" si="54"/>
        <v>2.1806884924662939E-2</v>
      </c>
      <c r="BM184" s="9">
        <f t="shared" si="54"/>
        <v>-2.2421187672542059E-2</v>
      </c>
      <c r="BN184" s="9">
        <f t="shared" si="54"/>
        <v>-0.45323179851105105</v>
      </c>
      <c r="BO184" s="9">
        <f t="shared" si="54"/>
        <v>3.4035610073194215E-2</v>
      </c>
      <c r="BP184" s="9">
        <f t="shared" si="54"/>
        <v>4.8624236223744455E-2</v>
      </c>
      <c r="BQ184" s="9">
        <f t="shared" si="54"/>
        <v>-6.1665462477192637E-2</v>
      </c>
      <c r="BR184" s="9">
        <f t="shared" si="54"/>
        <v>-0.10348838877980043</v>
      </c>
      <c r="BS184" s="9">
        <f t="shared" si="53"/>
        <v>-9.5882137510214238E-3</v>
      </c>
      <c r="BT184" s="9">
        <f t="shared" si="53"/>
        <v>6.3132452235570069E-2</v>
      </c>
      <c r="BU184" s="9">
        <f t="shared" si="53"/>
        <v>4.0299572654536694E-2</v>
      </c>
      <c r="BV184" s="9">
        <f t="shared" si="53"/>
        <v>1.5306175397147655E-2</v>
      </c>
      <c r="BW184" s="9">
        <f t="shared" si="53"/>
        <v>4.0458929351519422E-2</v>
      </c>
      <c r="BX184" s="9">
        <f t="shared" si="52"/>
        <v>5.3439635919758838E-2</v>
      </c>
      <c r="BY184" s="9">
        <f t="shared" si="52"/>
        <v>-1.5132592022955839E-2</v>
      </c>
      <c r="BZ184" s="9">
        <f t="shared" si="52"/>
        <v>2.6724157909251513E-2</v>
      </c>
      <c r="CA184" s="9">
        <f t="shared" si="52"/>
        <v>-6.6911842701150165E-3</v>
      </c>
      <c r="CB184" s="9">
        <f t="shared" si="52"/>
        <v>-5.9779173873213617E-3</v>
      </c>
      <c r="CC184" s="9">
        <f t="shared" si="52"/>
        <v>-4.9421652731064629E-3</v>
      </c>
      <c r="CD184" s="9">
        <f t="shared" si="49"/>
        <v>2.2139310885492446E-2</v>
      </c>
      <c r="CE184" s="9">
        <f t="shared" si="49"/>
        <v>-4.2004956099521179E-2</v>
      </c>
      <c r="CF184" s="9">
        <f t="shared" si="49"/>
        <v>-5.8973349596178482E-4</v>
      </c>
      <c r="CG184" s="9">
        <f t="shared" si="49"/>
        <v>-6.7922183768964594E-3</v>
      </c>
      <c r="CH184" s="9">
        <f t="shared" si="44"/>
        <v>0.10293231581671405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4813759.7870947765</v>
      </c>
      <c r="D185" s="6">
        <f t="shared" si="41"/>
        <v>0</v>
      </c>
      <c r="E185" s="6">
        <f t="shared" si="42"/>
        <v>4416511.4966065586</v>
      </c>
      <c r="F185" s="15">
        <f t="shared" si="43"/>
        <v>0</v>
      </c>
      <c r="G185" s="6"/>
      <c r="H185">
        <v>511540.75856558123</v>
      </c>
      <c r="I185">
        <v>482206.58681520598</v>
      </c>
      <c r="J185">
        <v>496030.29767593759</v>
      </c>
      <c r="K185">
        <v>477631.1257276666</v>
      </c>
      <c r="L185">
        <v>320421.17650243698</v>
      </c>
      <c r="M185">
        <v>342338.78558224638</v>
      </c>
      <c r="N185">
        <v>371241.28087525518</v>
      </c>
      <c r="O185">
        <v>366972.32858797268</v>
      </c>
      <c r="P185">
        <v>340786.19296180533</v>
      </c>
      <c r="Q185">
        <v>339953.22276384331</v>
      </c>
      <c r="R185">
        <v>366537.48193263891</v>
      </c>
      <c r="S185">
        <v>388848.5455583554</v>
      </c>
      <c r="T185">
        <v>402719.1199297671</v>
      </c>
      <c r="U185">
        <v>411087.46665421862</v>
      </c>
      <c r="V185">
        <v>439275.38896929228</v>
      </c>
      <c r="W185">
        <v>434554.91911184101</v>
      </c>
      <c r="X185">
        <v>431032.46735050768</v>
      </c>
      <c r="Y185">
        <v>438862.9970677261</v>
      </c>
      <c r="Z185">
        <v>431821.9180683117</v>
      </c>
      <c r="AA185">
        <v>437327.0428007915</v>
      </c>
      <c r="AB185">
        <v>447445.6676684831</v>
      </c>
      <c r="AC185">
        <v>442980.30596481421</v>
      </c>
      <c r="AD185">
        <v>456598.47309714073</v>
      </c>
      <c r="AE185">
        <v>458487.47837928869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0</v>
      </c>
      <c r="AM185" s="6">
        <f t="shared" si="51"/>
        <v>0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-5.9054641029766583E-2</v>
      </c>
      <c r="BL185" s="9">
        <f t="shared" si="54"/>
        <v>2.8264383305971797E-2</v>
      </c>
      <c r="BM185" s="9">
        <f t="shared" si="54"/>
        <v>-3.7798277807015113E-2</v>
      </c>
      <c r="BN185" s="9">
        <f t="shared" si="54"/>
        <v>-0.39920242411365719</v>
      </c>
      <c r="BO185" s="9">
        <f t="shared" si="54"/>
        <v>6.6164540896009608E-2</v>
      </c>
      <c r="BP185" s="9">
        <f t="shared" si="54"/>
        <v>8.1051356124434357E-2</v>
      </c>
      <c r="BQ185" s="9">
        <f t="shared" si="54"/>
        <v>-1.1565757714140456E-2</v>
      </c>
      <c r="BR185" s="9">
        <f t="shared" si="54"/>
        <v>-7.403116574433731E-2</v>
      </c>
      <c r="BS185" s="9">
        <f t="shared" si="53"/>
        <v>-2.4472524858831332E-3</v>
      </c>
      <c r="BT185" s="9">
        <f t="shared" si="53"/>
        <v>7.5292757997627066E-2</v>
      </c>
      <c r="BU185" s="9">
        <f t="shared" si="53"/>
        <v>5.9089138730640062E-2</v>
      </c>
      <c r="BV185" s="9">
        <f t="shared" si="53"/>
        <v>3.5049421302060603E-2</v>
      </c>
      <c r="BW185" s="9">
        <f t="shared" si="53"/>
        <v>2.0566660029155939E-2</v>
      </c>
      <c r="BX185" s="9">
        <f t="shared" si="52"/>
        <v>6.632052002537564E-2</v>
      </c>
      <c r="BY185" s="9">
        <f t="shared" si="52"/>
        <v>-1.0804193290872467E-2</v>
      </c>
      <c r="BZ185" s="9">
        <f t="shared" si="52"/>
        <v>-8.1389152866747985E-3</v>
      </c>
      <c r="CA185" s="9">
        <f t="shared" si="52"/>
        <v>1.8003867249664886E-2</v>
      </c>
      <c r="CB185" s="9">
        <f t="shared" si="52"/>
        <v>-1.6174008234223176E-2</v>
      </c>
      <c r="CC185" s="9">
        <f t="shared" si="52"/>
        <v>1.2668020331216006E-2</v>
      </c>
      <c r="CD185" s="9">
        <f t="shared" si="49"/>
        <v>2.2873820419605971E-2</v>
      </c>
      <c r="CE185" s="9">
        <f t="shared" si="49"/>
        <v>-1.0029804316860427E-2</v>
      </c>
      <c r="CF185" s="9">
        <f t="shared" si="49"/>
        <v>3.0279077023446482E-2</v>
      </c>
      <c r="CG185" s="9">
        <f t="shared" si="49"/>
        <v>4.1285913357448911E-3</v>
      </c>
      <c r="CH185" s="9">
        <f t="shared" si="44"/>
        <v>9.506482011233805E-2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4524460.0732602384</v>
      </c>
      <c r="D186" s="6">
        <f t="shared" si="41"/>
        <v>0</v>
      </c>
      <c r="E186" s="6">
        <f t="shared" si="42"/>
        <v>4179000.0678529241</v>
      </c>
      <c r="F186" s="15">
        <f t="shared" si="43"/>
        <v>0</v>
      </c>
      <c r="G186" s="6"/>
      <c r="H186">
        <v>522332.9010746557</v>
      </c>
      <c r="I186">
        <v>493422.15400012449</v>
      </c>
      <c r="J186">
        <v>504253.87122560362</v>
      </c>
      <c r="K186">
        <v>484209.33596881147</v>
      </c>
      <c r="L186">
        <v>317768.37020510138</v>
      </c>
      <c r="M186">
        <v>326654.7833256133</v>
      </c>
      <c r="N186">
        <v>349369.01818576979</v>
      </c>
      <c r="O186">
        <v>332389.25111305318</v>
      </c>
      <c r="P186">
        <v>302464.208003951</v>
      </c>
      <c r="Q186">
        <v>302016.26397736871</v>
      </c>
      <c r="R186">
        <v>326673.80197018868</v>
      </c>
      <c r="S186">
        <v>341649.84923284751</v>
      </c>
      <c r="T186">
        <v>347064.04972660448</v>
      </c>
      <c r="U186">
        <v>354871.3650836224</v>
      </c>
      <c r="V186">
        <v>382445.73195849109</v>
      </c>
      <c r="W186">
        <v>377056.63076955947</v>
      </c>
      <c r="X186">
        <v>386243.80152104242</v>
      </c>
      <c r="Y186">
        <v>385278.49502402608</v>
      </c>
      <c r="Z186">
        <v>383410.02423595771</v>
      </c>
      <c r="AA186">
        <v>384431.12658806442</v>
      </c>
      <c r="AB186">
        <v>393903.09517710388</v>
      </c>
      <c r="AC186">
        <v>385992.39453868248</v>
      </c>
      <c r="AD186">
        <v>395351.2933664624</v>
      </c>
      <c r="AE186">
        <v>393822.01820477541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0</v>
      </c>
      <c r="AM186" s="6">
        <f t="shared" si="51"/>
        <v>0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-5.6940022357662282E-2</v>
      </c>
      <c r="BL186" s="9">
        <f t="shared" si="54"/>
        <v>2.1714750223302017E-2</v>
      </c>
      <c r="BM186" s="9">
        <f t="shared" si="54"/>
        <v>-4.0562528457512056E-2</v>
      </c>
      <c r="BN186" s="9">
        <f t="shared" si="54"/>
        <v>-0.42119460375260537</v>
      </c>
      <c r="BO186" s="9">
        <f t="shared" si="54"/>
        <v>2.7581182970391315E-2</v>
      </c>
      <c r="BP186" s="9">
        <f t="shared" si="54"/>
        <v>6.7224817530757375E-2</v>
      </c>
      <c r="BQ186" s="9">
        <f t="shared" si="54"/>
        <v>-4.9821997037512111E-2</v>
      </c>
      <c r="BR186" s="9">
        <f t="shared" si="54"/>
        <v>-9.4343775431059693E-2</v>
      </c>
      <c r="BS186" s="9">
        <f t="shared" si="53"/>
        <v>-1.4820796678798468E-3</v>
      </c>
      <c r="BT186" s="9">
        <f t="shared" si="53"/>
        <v>7.8481255369361416E-2</v>
      </c>
      <c r="BU186" s="9">
        <f t="shared" si="53"/>
        <v>4.4824254411607069E-2</v>
      </c>
      <c r="BV186" s="9">
        <f t="shared" si="53"/>
        <v>1.5722964323051293E-2</v>
      </c>
      <c r="BW186" s="9">
        <f t="shared" si="53"/>
        <v>2.2246027674491076E-2</v>
      </c>
      <c r="BX186" s="9">
        <f t="shared" si="52"/>
        <v>7.4831394035369508E-2</v>
      </c>
      <c r="BY186" s="9">
        <f t="shared" si="52"/>
        <v>-1.4191375558516437E-2</v>
      </c>
      <c r="BZ186" s="9">
        <f t="shared" si="52"/>
        <v>2.407338983138144E-2</v>
      </c>
      <c r="CA186" s="9">
        <f t="shared" si="52"/>
        <v>-2.5023437560934393E-3</v>
      </c>
      <c r="CB186" s="9">
        <f t="shared" si="52"/>
        <v>-4.8614605816869466E-3</v>
      </c>
      <c r="CC186" s="9">
        <f t="shared" si="52"/>
        <v>2.6596723891093759E-3</v>
      </c>
      <c r="CD186" s="9">
        <f t="shared" si="49"/>
        <v>2.4340279427243362E-2</v>
      </c>
      <c r="CE186" s="9">
        <f t="shared" si="49"/>
        <v>-2.0287261716741434E-2</v>
      </c>
      <c r="CF186" s="9">
        <f t="shared" si="49"/>
        <v>2.3957053955252106E-2</v>
      </c>
      <c r="CG186" s="9">
        <f t="shared" si="49"/>
        <v>-3.8756431660422037E-3</v>
      </c>
      <c r="CH186" s="9">
        <f t="shared" si="44"/>
        <v>9.8369129875273173E-2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4159783.3130206135</v>
      </c>
      <c r="D187" s="6">
        <f t="shared" si="41"/>
        <v>0</v>
      </c>
      <c r="E187" s="6">
        <f t="shared" si="42"/>
        <v>3830972.9950383161</v>
      </c>
      <c r="F187" s="15">
        <f t="shared" si="43"/>
        <v>0</v>
      </c>
      <c r="G187" s="6"/>
      <c r="H187">
        <v>479783.90397581481</v>
      </c>
      <c r="I187">
        <v>456837.39536995132</v>
      </c>
      <c r="J187">
        <v>468420.8152278561</v>
      </c>
      <c r="K187">
        <v>458669.33429530862</v>
      </c>
      <c r="L187">
        <v>284655.32771423378</v>
      </c>
      <c r="M187">
        <v>290313.77668582852</v>
      </c>
      <c r="N187">
        <v>306242.75566928933</v>
      </c>
      <c r="O187">
        <v>290796.18618658773</v>
      </c>
      <c r="P187">
        <v>271793.19402776193</v>
      </c>
      <c r="Q187">
        <v>270517.16162260872</v>
      </c>
      <c r="R187">
        <v>296343.74712219363</v>
      </c>
      <c r="S187">
        <v>314144.71119747742</v>
      </c>
      <c r="T187">
        <v>319343.24662097072</v>
      </c>
      <c r="U187">
        <v>329174.71708038152</v>
      </c>
      <c r="V187">
        <v>353571.04101543868</v>
      </c>
      <c r="W187">
        <v>350914.39044959948</v>
      </c>
      <c r="X187">
        <v>360698.21996941091</v>
      </c>
      <c r="Y187">
        <v>363190.4623019041</v>
      </c>
      <c r="Z187">
        <v>361131.26633244619</v>
      </c>
      <c r="AA187">
        <v>357131.68617720128</v>
      </c>
      <c r="AB187">
        <v>373762.99892901437</v>
      </c>
      <c r="AC187">
        <v>365908.85830407031</v>
      </c>
      <c r="AD187">
        <v>376449.54251536028</v>
      </c>
      <c r="AE187">
        <v>377786.83830833022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-4.9008283720341717E-2</v>
      </c>
      <c r="BL187" s="9">
        <f t="shared" si="54"/>
        <v>2.5039550975985231E-2</v>
      </c>
      <c r="BM187" s="9">
        <f t="shared" si="54"/>
        <v>-2.1037523877641597E-2</v>
      </c>
      <c r="BN187" s="9">
        <f t="shared" si="54"/>
        <v>-0.47705047391755045</v>
      </c>
      <c r="BO187" s="9">
        <f t="shared" si="54"/>
        <v>1.9683254683058742E-2</v>
      </c>
      <c r="BP187" s="9">
        <f t="shared" si="54"/>
        <v>5.3415779997138382E-2</v>
      </c>
      <c r="BQ187" s="9">
        <f t="shared" si="54"/>
        <v>-5.1755475950060754E-2</v>
      </c>
      <c r="BR187" s="9">
        <f t="shared" si="54"/>
        <v>-6.758116963693582E-2</v>
      </c>
      <c r="BS187" s="9">
        <f t="shared" si="53"/>
        <v>-4.7059206845011638E-3</v>
      </c>
      <c r="BT187" s="9">
        <f t="shared" si="53"/>
        <v>9.1184548022726242E-2</v>
      </c>
      <c r="BU187" s="9">
        <f t="shared" si="53"/>
        <v>5.8333655056476003E-2</v>
      </c>
      <c r="BV187" s="9">
        <f t="shared" si="53"/>
        <v>1.6412789089707759E-2</v>
      </c>
      <c r="BW187" s="9">
        <f t="shared" si="53"/>
        <v>3.0322132242015343E-2</v>
      </c>
      <c r="BX187" s="9">
        <f t="shared" si="52"/>
        <v>7.1495765067766684E-2</v>
      </c>
      <c r="BY187" s="9">
        <f t="shared" si="52"/>
        <v>-7.5421379649467943E-3</v>
      </c>
      <c r="BZ187" s="9">
        <f t="shared" si="52"/>
        <v>2.7499361099628267E-2</v>
      </c>
      <c r="CA187" s="9">
        <f t="shared" si="52"/>
        <v>6.8857332367447139E-3</v>
      </c>
      <c r="CB187" s="9">
        <f t="shared" si="52"/>
        <v>-5.6858753112748834E-3</v>
      </c>
      <c r="CC187" s="9">
        <f t="shared" si="52"/>
        <v>-1.1136928281123087E-2</v>
      </c>
      <c r="CD187" s="9">
        <f t="shared" si="49"/>
        <v>4.5517321235323663E-2</v>
      </c>
      <c r="CE187" s="9">
        <f t="shared" si="49"/>
        <v>-2.1237622479925607E-2</v>
      </c>
      <c r="CF187" s="9">
        <f t="shared" si="49"/>
        <v>2.8399739672007547E-2</v>
      </c>
      <c r="CG187" s="9">
        <f t="shared" si="49"/>
        <v>3.5460957024133297E-3</v>
      </c>
      <c r="CH187" s="9">
        <f t="shared" si="44"/>
        <v>0.10901423950021615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4541025.511392897</v>
      </c>
      <c r="D188" s="6">
        <f t="shared" si="41"/>
        <v>0</v>
      </c>
      <c r="E188" s="6">
        <f t="shared" si="42"/>
        <v>4178701.6275923774</v>
      </c>
      <c r="F188" s="15">
        <f t="shared" si="43"/>
        <v>0</v>
      </c>
      <c r="G188" s="6"/>
      <c r="H188">
        <v>511081.10509500792</v>
      </c>
      <c r="I188">
        <v>482999.80621246621</v>
      </c>
      <c r="J188">
        <v>496849.72342314158</v>
      </c>
      <c r="K188">
        <v>478977.64158377878</v>
      </c>
      <c r="L188">
        <v>321376.71411186538</v>
      </c>
      <c r="M188">
        <v>329266.17743328249</v>
      </c>
      <c r="N188">
        <v>349844.77310225472</v>
      </c>
      <c r="O188">
        <v>330330.93909860478</v>
      </c>
      <c r="P188">
        <v>305969.29167249711</v>
      </c>
      <c r="Q188">
        <v>304191.20497839648</v>
      </c>
      <c r="R188">
        <v>324819.11952186661</v>
      </c>
      <c r="S188">
        <v>344993.88921770192</v>
      </c>
      <c r="T188">
        <v>349603.27628359757</v>
      </c>
      <c r="U188">
        <v>362917.94270583219</v>
      </c>
      <c r="V188">
        <v>386479.30676699261</v>
      </c>
      <c r="W188">
        <v>387651.04333272658</v>
      </c>
      <c r="X188">
        <v>396892.25552576652</v>
      </c>
      <c r="Y188">
        <v>394111.43779795681</v>
      </c>
      <c r="Z188">
        <v>395562.10543139739</v>
      </c>
      <c r="AA188">
        <v>398579.09762258001</v>
      </c>
      <c r="AB188">
        <v>409860.34128354711</v>
      </c>
      <c r="AC188">
        <v>400494.1512618626</v>
      </c>
      <c r="AD188">
        <v>415268.26232562028</v>
      </c>
      <c r="AE188">
        <v>421357.24608316988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-5.6512043558742016E-2</v>
      </c>
      <c r="BL188" s="9">
        <f t="shared" si="54"/>
        <v>2.8271360580472239E-2</v>
      </c>
      <c r="BM188" s="9">
        <f t="shared" si="54"/>
        <v>-3.6633693973164731E-2</v>
      </c>
      <c r="BN188" s="9">
        <f t="shared" si="54"/>
        <v>-0.39903991979012698</v>
      </c>
      <c r="BO188" s="9">
        <f t="shared" si="54"/>
        <v>2.4252474356819483E-2</v>
      </c>
      <c r="BP188" s="9">
        <f t="shared" si="54"/>
        <v>6.0623077073645913E-2</v>
      </c>
      <c r="BQ188" s="9">
        <f t="shared" si="54"/>
        <v>-5.739455298370609E-2</v>
      </c>
      <c r="BR188" s="9">
        <f t="shared" si="54"/>
        <v>-7.6610254794873101E-2</v>
      </c>
      <c r="BS188" s="9">
        <f t="shared" si="53"/>
        <v>-5.8282754689825489E-3</v>
      </c>
      <c r="BT188" s="9">
        <f t="shared" si="53"/>
        <v>6.5612004641854252E-2</v>
      </c>
      <c r="BU188" s="9">
        <f t="shared" si="53"/>
        <v>6.0258232384030552E-2</v>
      </c>
      <c r="BV188" s="9">
        <f t="shared" si="53"/>
        <v>1.3272310796021E-2</v>
      </c>
      <c r="BW188" s="9">
        <f t="shared" si="53"/>
        <v>3.7377740300952554E-2</v>
      </c>
      <c r="BX188" s="9">
        <f t="shared" si="52"/>
        <v>6.2901570975620519E-2</v>
      </c>
      <c r="BY188" s="9">
        <f t="shared" si="52"/>
        <v>3.0272355564258399E-3</v>
      </c>
      <c r="BZ188" s="9">
        <f t="shared" si="52"/>
        <v>2.3559285100859501E-2</v>
      </c>
      <c r="CA188" s="9">
        <f t="shared" si="52"/>
        <v>-7.0311408341869087E-3</v>
      </c>
      <c r="CB188" s="9">
        <f t="shared" si="52"/>
        <v>3.6740986899169692E-3</v>
      </c>
      <c r="CC188" s="9">
        <f t="shared" si="52"/>
        <v>7.5981618743161741E-3</v>
      </c>
      <c r="CD188" s="9">
        <f t="shared" si="49"/>
        <v>2.7910503732731948E-2</v>
      </c>
      <c r="CE188" s="9">
        <f t="shared" si="49"/>
        <v>-2.3117307843766994E-2</v>
      </c>
      <c r="CF188" s="9">
        <f t="shared" si="49"/>
        <v>3.6225563825890164E-2</v>
      </c>
      <c r="CG188" s="9">
        <f t="shared" si="49"/>
        <v>1.4556312735608593E-2</v>
      </c>
      <c r="CH188" s="9">
        <f t="shared" si="44"/>
        <v>9.3758958048106078E-2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4183116.3285829183</v>
      </c>
      <c r="D189" s="6">
        <f t="shared" si="41"/>
        <v>0</v>
      </c>
      <c r="E189" s="6">
        <f t="shared" si="42"/>
        <v>3861184.6634486825</v>
      </c>
      <c r="F189" s="15">
        <f t="shared" si="43"/>
        <v>0</v>
      </c>
      <c r="G189" s="6"/>
      <c r="H189">
        <v>479063.68609188101</v>
      </c>
      <c r="I189">
        <v>452735.0755936366</v>
      </c>
      <c r="J189">
        <v>463261.98138364201</v>
      </c>
      <c r="K189">
        <v>453149.74592938571</v>
      </c>
      <c r="L189">
        <v>284801.11734496377</v>
      </c>
      <c r="M189">
        <v>291796.16709987889</v>
      </c>
      <c r="N189">
        <v>311741.26584469882</v>
      </c>
      <c r="O189">
        <v>298407.65574834333</v>
      </c>
      <c r="P189">
        <v>277622.39804193442</v>
      </c>
      <c r="Q189">
        <v>280457.50225793832</v>
      </c>
      <c r="R189">
        <v>305156.74039775162</v>
      </c>
      <c r="S189">
        <v>325198.79079652549</v>
      </c>
      <c r="T189">
        <v>332653.89404806192</v>
      </c>
      <c r="U189">
        <v>344539.39721484028</v>
      </c>
      <c r="V189">
        <v>360734.72792029422</v>
      </c>
      <c r="W189">
        <v>361150.05486229417</v>
      </c>
      <c r="X189">
        <v>358971.99438715487</v>
      </c>
      <c r="Y189">
        <v>361470.34383022733</v>
      </c>
      <c r="Z189">
        <v>357443.79363628122</v>
      </c>
      <c r="AA189">
        <v>361114.76802861632</v>
      </c>
      <c r="AB189">
        <v>370750.44149388099</v>
      </c>
      <c r="AC189">
        <v>351497.76350654452</v>
      </c>
      <c r="AD189">
        <v>364650.60880382109</v>
      </c>
      <c r="AE189">
        <v>375928.55267288099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-5.6526412604693876E-2</v>
      </c>
      <c r="BL189" s="9">
        <f t="shared" si="54"/>
        <v>2.2985596265356505E-2</v>
      </c>
      <c r="BM189" s="9">
        <f t="shared" si="54"/>
        <v>-2.2070092760143056E-2</v>
      </c>
      <c r="BN189" s="9">
        <f t="shared" si="54"/>
        <v>-0.46443153303206908</v>
      </c>
      <c r="BO189" s="9">
        <f t="shared" si="54"/>
        <v>2.4264397843375359E-2</v>
      </c>
      <c r="BP189" s="9">
        <f t="shared" si="54"/>
        <v>6.611806699571264E-2</v>
      </c>
      <c r="BQ189" s="9">
        <f t="shared" si="54"/>
        <v>-4.3713043637419506E-2</v>
      </c>
      <c r="BR189" s="9">
        <f t="shared" si="54"/>
        <v>-7.2198614026680055E-2</v>
      </c>
      <c r="BS189" s="9">
        <f t="shared" si="53"/>
        <v>1.0160296415642428E-2</v>
      </c>
      <c r="BT189" s="9">
        <f t="shared" si="53"/>
        <v>8.4403341165397869E-2</v>
      </c>
      <c r="BU189" s="9">
        <f t="shared" si="53"/>
        <v>6.3611111780910612E-2</v>
      </c>
      <c r="BV189" s="9">
        <f t="shared" si="53"/>
        <v>2.2665932932281595E-2</v>
      </c>
      <c r="BW189" s="9">
        <f t="shared" si="53"/>
        <v>3.5105852219459853E-2</v>
      </c>
      <c r="BX189" s="9">
        <f t="shared" si="52"/>
        <v>4.5934418029965687E-2</v>
      </c>
      <c r="BY189" s="9">
        <f t="shared" si="52"/>
        <v>1.1506738962557255E-3</v>
      </c>
      <c r="BZ189" s="9">
        <f t="shared" si="52"/>
        <v>-6.0491610251377191E-3</v>
      </c>
      <c r="CA189" s="9">
        <f t="shared" si="52"/>
        <v>6.935626421040857E-3</v>
      </c>
      <c r="CB189" s="9">
        <f t="shared" si="52"/>
        <v>-1.1201872626947072E-2</v>
      </c>
      <c r="CC189" s="9">
        <f t="shared" si="52"/>
        <v>1.0217695608969696E-2</v>
      </c>
      <c r="CD189" s="9">
        <f t="shared" si="49"/>
        <v>2.6333347045464289E-2</v>
      </c>
      <c r="CE189" s="9">
        <f t="shared" si="49"/>
        <v>-5.3325823312283853E-2</v>
      </c>
      <c r="CF189" s="9">
        <f t="shared" si="49"/>
        <v>3.6736310467523216E-2</v>
      </c>
      <c r="CG189" s="9">
        <f t="shared" si="49"/>
        <v>3.0459446861418486E-2</v>
      </c>
      <c r="CH189" s="9">
        <f t="shared" si="44"/>
        <v>0.10674858320445833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5126774.0327784671</v>
      </c>
      <c r="D190" s="6">
        <f t="shared" si="41"/>
        <v>5126774.0327784671</v>
      </c>
      <c r="E190" s="6">
        <f t="shared" si="42"/>
        <v>4702824.4683055663</v>
      </c>
      <c r="F190" s="15">
        <f t="shared" si="43"/>
        <v>4702824.4683055663</v>
      </c>
      <c r="G190" s="6"/>
      <c r="H190">
        <v>524790.77624535817</v>
      </c>
      <c r="I190">
        <v>499364.30777602852</v>
      </c>
      <c r="J190">
        <v>513653.90554023278</v>
      </c>
      <c r="K190">
        <v>497100.01347992331</v>
      </c>
      <c r="L190">
        <v>339358.77760280622</v>
      </c>
      <c r="M190">
        <v>364343.2005181674</v>
      </c>
      <c r="N190">
        <v>398413.17795533902</v>
      </c>
      <c r="O190">
        <v>403070.96537363942</v>
      </c>
      <c r="P190">
        <v>374352.82918238337</v>
      </c>
      <c r="Q190">
        <v>374201.95541724953</v>
      </c>
      <c r="R190">
        <v>404786.46157879842</v>
      </c>
      <c r="S190">
        <v>432169.69890336221</v>
      </c>
      <c r="T190">
        <v>437759.46377828851</v>
      </c>
      <c r="U190">
        <v>445074.27578933007</v>
      </c>
      <c r="V190">
        <v>480100.45118899847</v>
      </c>
      <c r="W190">
        <v>466489.41075640911</v>
      </c>
      <c r="X190">
        <v>470718.13627040182</v>
      </c>
      <c r="Y190">
        <v>468681.15715483832</v>
      </c>
      <c r="Z190">
        <v>463789.98790768668</v>
      </c>
      <c r="AA190">
        <v>461280.12891206553</v>
      </c>
      <c r="AB190">
        <v>478929.01120155101</v>
      </c>
      <c r="AC190">
        <v>474075.34457015828</v>
      </c>
      <c r="AD190">
        <v>487506.21718127682</v>
      </c>
      <c r="AE190">
        <v>485838.92639772751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0</v>
      </c>
      <c r="AL190" s="6">
        <f t="shared" si="56"/>
        <v>0</v>
      </c>
      <c r="AM190" s="6">
        <f t="shared" si="56"/>
        <v>0</v>
      </c>
      <c r="AN190" s="6">
        <f t="shared" si="56"/>
        <v>364343.2005181674</v>
      </c>
      <c r="AO190" s="6">
        <f t="shared" si="56"/>
        <v>398413.17795533902</v>
      </c>
      <c r="AP190" s="6">
        <f t="shared" si="56"/>
        <v>403070.96537363942</v>
      </c>
      <c r="AQ190" s="6">
        <f t="shared" si="56"/>
        <v>374352.82918238337</v>
      </c>
      <c r="AR190" s="6">
        <f t="shared" si="56"/>
        <v>374201.95541724953</v>
      </c>
      <c r="AS190" s="6">
        <f t="shared" si="56"/>
        <v>404786.46157879842</v>
      </c>
      <c r="AT190" s="6">
        <f t="shared" si="56"/>
        <v>432169.69890336221</v>
      </c>
      <c r="AU190" s="6">
        <f t="shared" si="56"/>
        <v>437759.46377828851</v>
      </c>
      <c r="AV190" s="6">
        <f t="shared" si="56"/>
        <v>445074.27578933007</v>
      </c>
      <c r="AW190" s="6">
        <f t="shared" si="56"/>
        <v>480100.45118899847</v>
      </c>
      <c r="AX190" s="6">
        <f t="shared" si="55"/>
        <v>466489.41075640911</v>
      </c>
      <c r="AY190" s="6">
        <f t="shared" si="48"/>
        <v>470718.13627040182</v>
      </c>
      <c r="AZ190" s="6">
        <f t="shared" si="48"/>
        <v>468681.15715483832</v>
      </c>
      <c r="BA190" s="6">
        <f t="shared" si="48"/>
        <v>463789.98790768668</v>
      </c>
      <c r="BB190" s="6">
        <f t="shared" si="48"/>
        <v>461280.12891206553</v>
      </c>
      <c r="BC190" s="6">
        <f t="shared" si="48"/>
        <v>478929.01120155101</v>
      </c>
      <c r="BD190" s="6">
        <f t="shared" si="48"/>
        <v>474075.34457015828</v>
      </c>
      <c r="BE190" s="6">
        <f t="shared" si="48"/>
        <v>487506.21718127682</v>
      </c>
      <c r="BF190" s="6">
        <f t="shared" si="48"/>
        <v>485838.92639772751</v>
      </c>
      <c r="BG190" s="6"/>
      <c r="BJ190" s="9"/>
      <c r="BK190" s="9">
        <f t="shared" si="54"/>
        <v>-4.9663756644080757E-2</v>
      </c>
      <c r="BL190" s="9">
        <f t="shared" si="54"/>
        <v>2.8213798058793163E-2</v>
      </c>
      <c r="BM190" s="9">
        <f t="shared" si="54"/>
        <v>-3.2758462920398634E-2</v>
      </c>
      <c r="BN190" s="9">
        <f t="shared" si="54"/>
        <v>-0.3817333514740916</v>
      </c>
      <c r="BO190" s="9">
        <f t="shared" si="54"/>
        <v>7.1038393247533083E-2</v>
      </c>
      <c r="BP190" s="9">
        <f t="shared" si="54"/>
        <v>8.9393320369346899E-2</v>
      </c>
      <c r="BQ190" s="9">
        <f t="shared" si="54"/>
        <v>1.1623036822195077E-2</v>
      </c>
      <c r="BR190" s="9">
        <f t="shared" si="54"/>
        <v>-7.3913892948428497E-2</v>
      </c>
      <c r="BS190" s="9">
        <f t="shared" si="53"/>
        <v>-4.0310681403917496E-4</v>
      </c>
      <c r="BT190" s="9">
        <f t="shared" si="53"/>
        <v>7.8564033277293457E-2</v>
      </c>
      <c r="BU190" s="9">
        <f t="shared" si="53"/>
        <v>6.5458659947929224E-2</v>
      </c>
      <c r="BV190" s="9">
        <f t="shared" si="53"/>
        <v>1.2851257426216933E-2</v>
      </c>
      <c r="BW190" s="9">
        <f t="shared" si="53"/>
        <v>1.6571590052428323E-2</v>
      </c>
      <c r="BX190" s="9">
        <f t="shared" si="52"/>
        <v>7.5754175193609372E-2</v>
      </c>
      <c r="BY190" s="9">
        <f t="shared" si="52"/>
        <v>-2.8760034631155364E-2</v>
      </c>
      <c r="BZ190" s="9">
        <f t="shared" si="52"/>
        <v>9.0241574018571549E-3</v>
      </c>
      <c r="CA190" s="9">
        <f t="shared" si="52"/>
        <v>-4.3367763258529051E-3</v>
      </c>
      <c r="CB190" s="9">
        <f t="shared" si="52"/>
        <v>-1.0490864264105684E-2</v>
      </c>
      <c r="CC190" s="9">
        <f t="shared" si="52"/>
        <v>-5.4263241424592394E-3</v>
      </c>
      <c r="CD190" s="9">
        <f t="shared" si="49"/>
        <v>3.7546870987427261E-2</v>
      </c>
      <c r="CE190" s="9">
        <f t="shared" si="49"/>
        <v>-1.0186120490990503E-2</v>
      </c>
      <c r="CF190" s="9">
        <f t="shared" si="49"/>
        <v>2.7936779696477298E-2</v>
      </c>
      <c r="CG190" s="9">
        <f t="shared" si="49"/>
        <v>-3.4259017477402906E-3</v>
      </c>
      <c r="CH190" s="9">
        <f t="shared" si="44"/>
        <v>9.2550166736545841E-2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4625029.8553528572</v>
      </c>
      <c r="D191" s="6">
        <f t="shared" si="41"/>
        <v>0</v>
      </c>
      <c r="E191" s="6">
        <f t="shared" si="42"/>
        <v>4237173.0698744776</v>
      </c>
      <c r="F191" s="15">
        <f t="shared" si="43"/>
        <v>0</v>
      </c>
      <c r="G191" s="6"/>
      <c r="H191">
        <v>510421.92250982253</v>
      </c>
      <c r="I191">
        <v>478804.36822249182</v>
      </c>
      <c r="J191">
        <v>490113.63484842819</v>
      </c>
      <c r="K191">
        <v>478221.05619814422</v>
      </c>
      <c r="L191">
        <v>331807.75097020908</v>
      </c>
      <c r="M191">
        <v>335444.70873125951</v>
      </c>
      <c r="N191">
        <v>353910.35561580362</v>
      </c>
      <c r="O191">
        <v>334066.96555977652</v>
      </c>
      <c r="P191">
        <v>310016.68459377863</v>
      </c>
      <c r="Q191">
        <v>308880.36256185622</v>
      </c>
      <c r="R191">
        <v>328107.09686661698</v>
      </c>
      <c r="S191">
        <v>350456.90808124258</v>
      </c>
      <c r="T191">
        <v>360157.78982391371</v>
      </c>
      <c r="U191">
        <v>374433.6094798338</v>
      </c>
      <c r="V191">
        <v>401917.12521017139</v>
      </c>
      <c r="W191">
        <v>407348.71438785078</v>
      </c>
      <c r="X191">
        <v>409218.84423370351</v>
      </c>
      <c r="Y191">
        <v>419843.21001526999</v>
      </c>
      <c r="Z191">
        <v>418740.51121650479</v>
      </c>
      <c r="AA191">
        <v>416792.10226535128</v>
      </c>
      <c r="AB191">
        <v>427533.1262156936</v>
      </c>
      <c r="AC191">
        <v>438064.76767519308</v>
      </c>
      <c r="AD191">
        <v>449310.69144844438</v>
      </c>
      <c r="AE191">
        <v>448963.42808576731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0</v>
      </c>
      <c r="AM191" s="6">
        <f t="shared" si="56"/>
        <v>0</v>
      </c>
      <c r="AN191" s="6">
        <f t="shared" si="56"/>
        <v>0</v>
      </c>
      <c r="AO191" s="6">
        <f t="shared" si="56"/>
        <v>0</v>
      </c>
      <c r="AP191" s="6">
        <f t="shared" si="56"/>
        <v>0</v>
      </c>
      <c r="AQ191" s="6">
        <f t="shared" si="56"/>
        <v>0</v>
      </c>
      <c r="AR191" s="6">
        <f t="shared" si="56"/>
        <v>0</v>
      </c>
      <c r="AS191" s="6">
        <f t="shared" si="56"/>
        <v>0</v>
      </c>
      <c r="AT191" s="6">
        <f t="shared" si="56"/>
        <v>0</v>
      </c>
      <c r="AU191" s="6">
        <f t="shared" si="56"/>
        <v>0</v>
      </c>
      <c r="AV191" s="6">
        <f t="shared" si="56"/>
        <v>0</v>
      </c>
      <c r="AW191" s="6">
        <f t="shared" si="56"/>
        <v>0</v>
      </c>
      <c r="AX191" s="6">
        <f t="shared" si="55"/>
        <v>0</v>
      </c>
      <c r="AY191" s="6">
        <f t="shared" si="48"/>
        <v>0</v>
      </c>
      <c r="AZ191" s="6">
        <f t="shared" si="48"/>
        <v>0</v>
      </c>
      <c r="BA191" s="6">
        <f t="shared" si="48"/>
        <v>0</v>
      </c>
      <c r="BB191" s="6">
        <f t="shared" si="48"/>
        <v>0</v>
      </c>
      <c r="BC191" s="6">
        <f t="shared" si="48"/>
        <v>0</v>
      </c>
      <c r="BD191" s="6">
        <f t="shared" si="48"/>
        <v>0</v>
      </c>
      <c r="BE191" s="6">
        <f t="shared" si="48"/>
        <v>0</v>
      </c>
      <c r="BF191" s="6">
        <f t="shared" si="48"/>
        <v>0</v>
      </c>
      <c r="BG191" s="6"/>
      <c r="BJ191" s="9"/>
      <c r="BK191" s="9">
        <f t="shared" si="54"/>
        <v>-6.3945585820108175E-2</v>
      </c>
      <c r="BL191" s="9">
        <f t="shared" si="54"/>
        <v>2.3345175158232531E-2</v>
      </c>
      <c r="BM191" s="9">
        <f t="shared" si="54"/>
        <v>-2.456418581708426E-2</v>
      </c>
      <c r="BN191" s="9">
        <f t="shared" si="54"/>
        <v>-0.36551734840323691</v>
      </c>
      <c r="BO191" s="9">
        <f t="shared" si="54"/>
        <v>1.0901402389090632E-2</v>
      </c>
      <c r="BP191" s="9">
        <f t="shared" si="54"/>
        <v>5.3586508100328459E-2</v>
      </c>
      <c r="BQ191" s="9">
        <f t="shared" si="54"/>
        <v>-5.7702179773155893E-2</v>
      </c>
      <c r="BR191" s="9">
        <f t="shared" si="54"/>
        <v>-7.4715351266946853E-2</v>
      </c>
      <c r="BS191" s="9">
        <f t="shared" si="53"/>
        <v>-3.6720915506576065E-3</v>
      </c>
      <c r="BT191" s="9">
        <f t="shared" si="53"/>
        <v>6.0386044176546395E-2</v>
      </c>
      <c r="BU191" s="9">
        <f t="shared" si="53"/>
        <v>6.5897684855971431E-2</v>
      </c>
      <c r="BV191" s="9">
        <f t="shared" si="53"/>
        <v>2.7304485705982415E-2</v>
      </c>
      <c r="BW191" s="9">
        <f t="shared" si="53"/>
        <v>3.8872268995286466E-2</v>
      </c>
      <c r="BX191" s="9">
        <f t="shared" si="52"/>
        <v>7.0831401688046511E-2</v>
      </c>
      <c r="BY191" s="9">
        <f t="shared" si="52"/>
        <v>1.3423699541190428E-2</v>
      </c>
      <c r="BZ191" s="9">
        <f t="shared" si="52"/>
        <v>4.5804737056519152E-3</v>
      </c>
      <c r="CA191" s="9">
        <f t="shared" si="52"/>
        <v>2.5631247673477901E-2</v>
      </c>
      <c r="CB191" s="9">
        <f t="shared" si="52"/>
        <v>-2.6299089915702107E-3</v>
      </c>
      <c r="CC191" s="9">
        <f t="shared" si="52"/>
        <v>-4.6638813410633667E-3</v>
      </c>
      <c r="CD191" s="9">
        <f t="shared" si="49"/>
        <v>2.5444231838607268E-2</v>
      </c>
      <c r="CE191" s="9">
        <f t="shared" si="49"/>
        <v>2.4334997250495757E-2</v>
      </c>
      <c r="CF191" s="9">
        <f t="shared" si="49"/>
        <v>2.5347840733895018E-2</v>
      </c>
      <c r="CG191" s="9">
        <f t="shared" si="49"/>
        <v>-7.7317908292136544E-4</v>
      </c>
      <c r="CH191" s="9">
        <f t="shared" si="44"/>
        <v>8.7405183315120594E-2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4282536.0134830149</v>
      </c>
      <c r="D192" s="6">
        <f t="shared" si="41"/>
        <v>0</v>
      </c>
      <c r="E192" s="6">
        <f t="shared" si="42"/>
        <v>3949719.5090096672</v>
      </c>
      <c r="F192" s="15">
        <f t="shared" si="43"/>
        <v>0</v>
      </c>
      <c r="G192" s="6"/>
      <c r="H192">
        <v>504402.8063716396</v>
      </c>
      <c r="I192">
        <v>484136.52496657532</v>
      </c>
      <c r="J192">
        <v>496370.18615256302</v>
      </c>
      <c r="K192">
        <v>479759.7906740274</v>
      </c>
      <c r="L192">
        <v>289798.88709121803</v>
      </c>
      <c r="M192">
        <v>295976.82787423709</v>
      </c>
      <c r="N192">
        <v>311069.9415812316</v>
      </c>
      <c r="O192">
        <v>295899.19066000398</v>
      </c>
      <c r="P192">
        <v>273988.94194003032</v>
      </c>
      <c r="Q192">
        <v>276714.18996525632</v>
      </c>
      <c r="R192">
        <v>297625.32009813527</v>
      </c>
      <c r="S192">
        <v>310532.60881429247</v>
      </c>
      <c r="T192">
        <v>323492.46392876562</v>
      </c>
      <c r="U192">
        <v>339584.2679104635</v>
      </c>
      <c r="V192">
        <v>354468.83201790968</v>
      </c>
      <c r="W192">
        <v>360586.94418465247</v>
      </c>
      <c r="X192">
        <v>369495.96050875582</v>
      </c>
      <c r="Y192">
        <v>366757.7726077172</v>
      </c>
      <c r="Z192">
        <v>365418.18122556072</v>
      </c>
      <c r="AA192">
        <v>363609.32015083369</v>
      </c>
      <c r="AB192">
        <v>372294.62883947819</v>
      </c>
      <c r="AC192">
        <v>376528.45084523573</v>
      </c>
      <c r="AD192">
        <v>380466.83133709658</v>
      </c>
      <c r="AE192">
        <v>383319.84320900391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0</v>
      </c>
      <c r="AZ192" s="6">
        <f t="shared" si="48"/>
        <v>0</v>
      </c>
      <c r="BA192" s="6">
        <f t="shared" si="48"/>
        <v>0</v>
      </c>
      <c r="BB192" s="6">
        <f t="shared" si="48"/>
        <v>0</v>
      </c>
      <c r="BC192" s="6">
        <f t="shared" si="48"/>
        <v>0</v>
      </c>
      <c r="BD192" s="6">
        <f t="shared" si="48"/>
        <v>0</v>
      </c>
      <c r="BE192" s="6">
        <f t="shared" si="48"/>
        <v>0</v>
      </c>
      <c r="BF192" s="6">
        <f t="shared" si="48"/>
        <v>0</v>
      </c>
      <c r="BG192" s="6"/>
      <c r="BJ192" s="9"/>
      <c r="BK192" s="9">
        <f t="shared" si="54"/>
        <v>-4.1008224539492481E-2</v>
      </c>
      <c r="BL192" s="9">
        <f t="shared" si="54"/>
        <v>2.4955048081184528E-2</v>
      </c>
      <c r="BM192" s="9">
        <f t="shared" si="54"/>
        <v>-3.4036448852750423E-2</v>
      </c>
      <c r="BN192" s="9">
        <f t="shared" si="54"/>
        <v>-0.50409835293196581</v>
      </c>
      <c r="BO192" s="9">
        <f t="shared" si="54"/>
        <v>2.109397743677327E-2</v>
      </c>
      <c r="BP192" s="9">
        <f t="shared" si="54"/>
        <v>4.9736612387816535E-2</v>
      </c>
      <c r="BQ192" s="9">
        <f t="shared" si="54"/>
        <v>-4.9998955217217311E-2</v>
      </c>
      <c r="BR192" s="9">
        <f t="shared" si="54"/>
        <v>-7.6931076531064568E-2</v>
      </c>
      <c r="BS192" s="9">
        <f t="shared" si="53"/>
        <v>9.89742063978186E-3</v>
      </c>
      <c r="BT192" s="9">
        <f t="shared" si="53"/>
        <v>7.2850211984323038E-2</v>
      </c>
      <c r="BU192" s="9">
        <f t="shared" si="53"/>
        <v>4.2453535880496787E-2</v>
      </c>
      <c r="BV192" s="9">
        <f t="shared" si="53"/>
        <v>4.0886902045588529E-2</v>
      </c>
      <c r="BW192" s="9">
        <f t="shared" si="53"/>
        <v>4.8546309771389712E-2</v>
      </c>
      <c r="BX192" s="9">
        <f t="shared" si="52"/>
        <v>4.2898293129765792E-2</v>
      </c>
      <c r="BY192" s="9">
        <f t="shared" si="52"/>
        <v>1.7112683161131816E-2</v>
      </c>
      <c r="BZ192" s="9">
        <f t="shared" si="52"/>
        <v>2.4406703708147875E-2</v>
      </c>
      <c r="CA192" s="9">
        <f t="shared" si="52"/>
        <v>-7.4381980082654092E-3</v>
      </c>
      <c r="CB192" s="9">
        <f t="shared" si="52"/>
        <v>-3.6592102482561743E-3</v>
      </c>
      <c r="CC192" s="9">
        <f t="shared" si="52"/>
        <v>-4.9624048017766409E-3</v>
      </c>
      <c r="CD192" s="9">
        <f t="shared" si="49"/>
        <v>2.3605558852805474E-2</v>
      </c>
      <c r="CE192" s="9">
        <f t="shared" si="49"/>
        <v>1.1308057233244406E-2</v>
      </c>
      <c r="CF192" s="9">
        <f t="shared" si="49"/>
        <v>1.0405391207172794E-2</v>
      </c>
      <c r="CG192" s="9">
        <f t="shared" si="49"/>
        <v>7.4707381951429324E-3</v>
      </c>
      <c r="CH192" s="9">
        <f t="shared" si="44"/>
        <v>0.11292515959704585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4438245.7546613328</v>
      </c>
      <c r="D193" s="6">
        <f t="shared" si="41"/>
        <v>0</v>
      </c>
      <c r="E193" s="6">
        <f t="shared" si="42"/>
        <v>4123051.2997771832</v>
      </c>
      <c r="F193" s="15">
        <f t="shared" si="43"/>
        <v>0</v>
      </c>
      <c r="G193" s="6"/>
      <c r="H193">
        <v>507901.05278755591</v>
      </c>
      <c r="I193">
        <v>483089.58683781372</v>
      </c>
      <c r="J193">
        <v>494581.58616910729</v>
      </c>
      <c r="K193">
        <v>475837.99044506857</v>
      </c>
      <c r="L193">
        <v>295928.55416343297</v>
      </c>
      <c r="M193">
        <v>317978.41622246959</v>
      </c>
      <c r="N193">
        <v>344892.43960555783</v>
      </c>
      <c r="O193">
        <v>343315.6855941352</v>
      </c>
      <c r="P193">
        <v>321862.41763971862</v>
      </c>
      <c r="Q193">
        <v>311481.26103268319</v>
      </c>
      <c r="R193">
        <v>334976.37370123598</v>
      </c>
      <c r="S193">
        <v>354116.28973326931</v>
      </c>
      <c r="T193">
        <v>353805.36294624192</v>
      </c>
      <c r="U193">
        <v>358744.40691479843</v>
      </c>
      <c r="V193">
        <v>377867.33945265441</v>
      </c>
      <c r="W193">
        <v>368854.46018757927</v>
      </c>
      <c r="X193">
        <v>368784.21343804989</v>
      </c>
      <c r="Y193">
        <v>361575.95426261082</v>
      </c>
      <c r="Z193">
        <v>358910.43088480068</v>
      </c>
      <c r="AA193">
        <v>358699.58007271501</v>
      </c>
      <c r="AB193">
        <v>364063.33434123982</v>
      </c>
      <c r="AC193">
        <v>349573.92813593661</v>
      </c>
      <c r="AD193">
        <v>361674.87390331912</v>
      </c>
      <c r="AE193">
        <v>355553.77642751893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-5.0084534180777372E-2</v>
      </c>
      <c r="BL193" s="9">
        <f t="shared" si="54"/>
        <v>2.3510008202503277E-2</v>
      </c>
      <c r="BM193" s="9">
        <f t="shared" si="54"/>
        <v>-3.8634684562000941E-2</v>
      </c>
      <c r="BN193" s="9">
        <f t="shared" si="54"/>
        <v>-0.47495938596936849</v>
      </c>
      <c r="BO193" s="9">
        <f t="shared" si="54"/>
        <v>7.1865452842526767E-2</v>
      </c>
      <c r="BP193" s="9">
        <f t="shared" si="54"/>
        <v>8.1249092199548872E-2</v>
      </c>
      <c r="BQ193" s="9">
        <f t="shared" si="54"/>
        <v>-4.5822091096125893E-3</v>
      </c>
      <c r="BR193" s="9">
        <f t="shared" si="54"/>
        <v>-6.4526210226479627E-2</v>
      </c>
      <c r="BS193" s="9">
        <f t="shared" si="53"/>
        <v>-3.2785000606333457E-2</v>
      </c>
      <c r="BT193" s="9">
        <f t="shared" si="53"/>
        <v>7.2720823853463165E-2</v>
      </c>
      <c r="BU193" s="9">
        <f t="shared" si="53"/>
        <v>5.5565358187159707E-2</v>
      </c>
      <c r="BV193" s="9">
        <f t="shared" si="53"/>
        <v>-8.7842151979312694E-4</v>
      </c>
      <c r="BW193" s="9">
        <f t="shared" si="53"/>
        <v>1.3863236730528073E-2</v>
      </c>
      <c r="BX193" s="9">
        <f t="shared" si="52"/>
        <v>5.1933003721023455E-2</v>
      </c>
      <c r="BY193" s="9">
        <f t="shared" si="52"/>
        <v>-2.4141030790003484E-2</v>
      </c>
      <c r="BZ193" s="9">
        <f t="shared" si="52"/>
        <v>-1.9046384701188474E-4</v>
      </c>
      <c r="CA193" s="9">
        <f t="shared" si="52"/>
        <v>-1.9739557415546369E-2</v>
      </c>
      <c r="CB193" s="9">
        <f t="shared" si="52"/>
        <v>-7.3992669230397894E-3</v>
      </c>
      <c r="CC193" s="9">
        <f t="shared" si="52"/>
        <v>-5.8764737095032455E-4</v>
      </c>
      <c r="CD193" s="9">
        <f t="shared" si="49"/>
        <v>1.4842634098884302E-2</v>
      </c>
      <c r="CE193" s="9">
        <f t="shared" si="49"/>
        <v>-4.061278321402792E-2</v>
      </c>
      <c r="CF193" s="9">
        <f t="shared" si="49"/>
        <v>3.403060513898129E-2</v>
      </c>
      <c r="CG193" s="9">
        <f t="shared" si="49"/>
        <v>-1.7069162227732804E-2</v>
      </c>
      <c r="CH193" s="9">
        <f t="shared" si="44"/>
        <v>0.10813483837260468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4244321.9672325542</v>
      </c>
      <c r="D194" s="6">
        <f t="shared" ref="D194:D257" si="58">IF(C194&gt;=PERCENTILE($C$2:$C$311,0.9),1,0)*C194</f>
        <v>0</v>
      </c>
      <c r="E194" s="6">
        <f t="shared" ref="E194:E257" si="59">NPV(6.97%,$H194:$AA194)</f>
        <v>3936099.2779055075</v>
      </c>
      <c r="F194" s="15">
        <f t="shared" ref="F194:F257" si="60">IF(E194&gt;=PERCENTILE($E$2:$E$311,0.9),1,0)*E194</f>
        <v>0</v>
      </c>
      <c r="G194" s="6"/>
      <c r="H194">
        <v>493342.63839724747</v>
      </c>
      <c r="I194">
        <v>470283.88899879542</v>
      </c>
      <c r="J194">
        <v>481571.62247140548</v>
      </c>
      <c r="K194">
        <v>461859.92154339538</v>
      </c>
      <c r="L194">
        <v>304269.9494775479</v>
      </c>
      <c r="M194">
        <v>315773.91872852988</v>
      </c>
      <c r="N194">
        <v>335268.23469889752</v>
      </c>
      <c r="O194">
        <v>318280.20657393022</v>
      </c>
      <c r="P194">
        <v>289021.78607432818</v>
      </c>
      <c r="Q194">
        <v>285022.06662251469</v>
      </c>
      <c r="R194">
        <v>305898.8680020562</v>
      </c>
      <c r="S194">
        <v>318431.47484208771</v>
      </c>
      <c r="T194">
        <v>319082.41164705768</v>
      </c>
      <c r="U194">
        <v>327475.1687099752</v>
      </c>
      <c r="V194">
        <v>348555.51065917627</v>
      </c>
      <c r="W194">
        <v>347691.3779644061</v>
      </c>
      <c r="X194">
        <v>348713.75095848268</v>
      </c>
      <c r="Y194">
        <v>343550.08533255511</v>
      </c>
      <c r="Z194">
        <v>346413.53559457482</v>
      </c>
      <c r="AA194">
        <v>343899.34880301228</v>
      </c>
      <c r="AB194">
        <v>353118.68395306153</v>
      </c>
      <c r="AC194">
        <v>345570.77538892109</v>
      </c>
      <c r="AD194">
        <v>352611.34160209802</v>
      </c>
      <c r="AE194">
        <v>348099.90999420593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-4.7867408023878982E-2</v>
      </c>
      <c r="BL194" s="9">
        <f t="shared" si="54"/>
        <v>2.371843731444824E-2</v>
      </c>
      <c r="BM194" s="9">
        <f t="shared" si="54"/>
        <v>-4.1793323834016842E-2</v>
      </c>
      <c r="BN194" s="9">
        <f t="shared" si="54"/>
        <v>-0.41734634590747055</v>
      </c>
      <c r="BO194" s="9">
        <f t="shared" si="54"/>
        <v>3.7111211393615381E-2</v>
      </c>
      <c r="BP194" s="9">
        <f t="shared" si="54"/>
        <v>5.9904401558170076E-2</v>
      </c>
      <c r="BQ194" s="9">
        <f t="shared" si="54"/>
        <v>-5.1998764487879892E-2</v>
      </c>
      <c r="BR194" s="9">
        <f t="shared" si="54"/>
        <v>-9.6430077929791289E-2</v>
      </c>
      <c r="BS194" s="9">
        <f t="shared" si="53"/>
        <v>-1.3935465594391181E-2</v>
      </c>
      <c r="BT194" s="9">
        <f t="shared" si="53"/>
        <v>7.068794658397512E-2</v>
      </c>
      <c r="BU194" s="9">
        <f t="shared" si="53"/>
        <v>4.0152751630842705E-2</v>
      </c>
      <c r="BV194" s="9">
        <f t="shared" si="53"/>
        <v>2.0421109091977416E-3</v>
      </c>
      <c r="BW194" s="9">
        <f t="shared" si="53"/>
        <v>2.5962818326833614E-2</v>
      </c>
      <c r="BX194" s="9">
        <f t="shared" si="52"/>
        <v>6.2385270579627353E-2</v>
      </c>
      <c r="BY194" s="9">
        <f t="shared" si="52"/>
        <v>-2.482260682508999E-3</v>
      </c>
      <c r="BZ194" s="9">
        <f t="shared" si="52"/>
        <v>2.9361464644690159E-3</v>
      </c>
      <c r="CA194" s="9">
        <f t="shared" si="52"/>
        <v>-1.4918477967727769E-2</v>
      </c>
      <c r="CB194" s="9">
        <f t="shared" si="52"/>
        <v>8.30034110521638E-3</v>
      </c>
      <c r="CC194" s="9">
        <f t="shared" si="52"/>
        <v>-7.2842270954720069E-3</v>
      </c>
      <c r="CD194" s="9">
        <f t="shared" si="49"/>
        <v>2.6455191718650479E-2</v>
      </c>
      <c r="CE194" s="9">
        <f t="shared" si="49"/>
        <v>-2.1606744189140336E-2</v>
      </c>
      <c r="CF194" s="9">
        <f t="shared" si="49"/>
        <v>2.0168963678205965E-2</v>
      </c>
      <c r="CG194" s="9">
        <f t="shared" si="49"/>
        <v>-1.2876898824869427E-2</v>
      </c>
      <c r="CH194" s="9">
        <f t="shared" si="44"/>
        <v>9.6278927685622781E-2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4996171.0543685509</v>
      </c>
      <c r="D195" s="6">
        <f t="shared" si="58"/>
        <v>4996171.0543685509</v>
      </c>
      <c r="E195" s="6">
        <f t="shared" si="59"/>
        <v>4556577.0439754045</v>
      </c>
      <c r="F195" s="15">
        <f t="shared" si="60"/>
        <v>0</v>
      </c>
      <c r="G195" s="6"/>
      <c r="H195">
        <v>509793.73087192868</v>
      </c>
      <c r="I195">
        <v>480824.73094354058</v>
      </c>
      <c r="J195">
        <v>492115.46051169472</v>
      </c>
      <c r="K195">
        <v>479091.78298044001</v>
      </c>
      <c r="L195">
        <v>328367.06203215523</v>
      </c>
      <c r="M195">
        <v>348088.93850799359</v>
      </c>
      <c r="N195">
        <v>380475.46797992889</v>
      </c>
      <c r="O195">
        <v>381865.81017096923</v>
      </c>
      <c r="P195">
        <v>357107.95826248382</v>
      </c>
      <c r="Q195">
        <v>359373.35002396419</v>
      </c>
      <c r="R195">
        <v>379735.60399361019</v>
      </c>
      <c r="S195">
        <v>410870.58826315892</v>
      </c>
      <c r="T195">
        <v>425902.26688951708</v>
      </c>
      <c r="U195">
        <v>435321.13013647078</v>
      </c>
      <c r="V195">
        <v>467459.63217753801</v>
      </c>
      <c r="W195">
        <v>465961.24897280749</v>
      </c>
      <c r="X195">
        <v>477364.24656138581</v>
      </c>
      <c r="Y195">
        <v>474523.46184969367</v>
      </c>
      <c r="Z195">
        <v>473320.80071997253</v>
      </c>
      <c r="AA195">
        <v>472785.26837339421</v>
      </c>
      <c r="AB195">
        <v>484364.73157596169</v>
      </c>
      <c r="AC195">
        <v>491768.98898590473</v>
      </c>
      <c r="AD195">
        <v>506945.97829030012</v>
      </c>
      <c r="AE195">
        <v>516966.84174163127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381865.81017096923</v>
      </c>
      <c r="AQ195" s="6">
        <f t="shared" si="56"/>
        <v>357107.95826248382</v>
      </c>
      <c r="AR195" s="6">
        <f t="shared" si="56"/>
        <v>359373.35002396419</v>
      </c>
      <c r="AS195" s="6">
        <f t="shared" si="56"/>
        <v>379735.60399361019</v>
      </c>
      <c r="AT195" s="6">
        <f t="shared" si="56"/>
        <v>410870.58826315892</v>
      </c>
      <c r="AU195" s="6">
        <f t="shared" si="56"/>
        <v>425902.26688951708</v>
      </c>
      <c r="AV195" s="6">
        <f t="shared" si="56"/>
        <v>435321.13013647078</v>
      </c>
      <c r="AW195" s="6">
        <f t="shared" si="56"/>
        <v>467459.63217753801</v>
      </c>
      <c r="AX195" s="6">
        <f t="shared" si="55"/>
        <v>465961.24897280749</v>
      </c>
      <c r="AY195" s="6">
        <f t="shared" si="55"/>
        <v>477364.24656138581</v>
      </c>
      <c r="AZ195" s="6">
        <f t="shared" si="55"/>
        <v>474523.46184969367</v>
      </c>
      <c r="BA195" s="6">
        <f t="shared" si="61"/>
        <v>473320.80071997253</v>
      </c>
      <c r="BB195" s="6">
        <f t="shared" si="61"/>
        <v>472785.26837339421</v>
      </c>
      <c r="BC195" s="6">
        <f t="shared" si="61"/>
        <v>484364.73157596169</v>
      </c>
      <c r="BD195" s="6">
        <f t="shared" si="61"/>
        <v>491768.98898590473</v>
      </c>
      <c r="BE195" s="6">
        <f t="shared" si="61"/>
        <v>506945.97829030012</v>
      </c>
      <c r="BF195" s="6">
        <f t="shared" si="61"/>
        <v>516966.84174163127</v>
      </c>
      <c r="BG195" s="6"/>
      <c r="BJ195" s="9"/>
      <c r="BK195" s="9">
        <f t="shared" si="54"/>
        <v>-5.8503375667228283E-2</v>
      </c>
      <c r="BL195" s="9">
        <f t="shared" si="54"/>
        <v>2.3210545828270288E-2</v>
      </c>
      <c r="BM195" s="9">
        <f t="shared" si="54"/>
        <v>-2.6821172003800822E-2</v>
      </c>
      <c r="BN195" s="9">
        <f t="shared" si="54"/>
        <v>-0.3777601185638082</v>
      </c>
      <c r="BO195" s="9">
        <f t="shared" si="54"/>
        <v>5.8325943317775221E-2</v>
      </c>
      <c r="BP195" s="9">
        <f t="shared" si="54"/>
        <v>8.8963684561564449E-2</v>
      </c>
      <c r="BQ195" s="9">
        <f t="shared" si="54"/>
        <v>3.6475625088042453E-3</v>
      </c>
      <c r="BR195" s="9">
        <f t="shared" si="54"/>
        <v>-6.7031124456224445E-2</v>
      </c>
      <c r="BS195" s="9">
        <f t="shared" si="53"/>
        <v>6.323680142080559E-3</v>
      </c>
      <c r="BT195" s="9">
        <f t="shared" si="53"/>
        <v>5.5113411286317825E-2</v>
      </c>
      <c r="BU195" s="9">
        <f t="shared" si="53"/>
        <v>7.880306291847268E-2</v>
      </c>
      <c r="BV195" s="9">
        <f t="shared" si="53"/>
        <v>3.5931604993130112E-2</v>
      </c>
      <c r="BW195" s="9">
        <f t="shared" si="53"/>
        <v>2.1874089428257172E-2</v>
      </c>
      <c r="BX195" s="9">
        <f t="shared" si="52"/>
        <v>7.1229007787584994E-2</v>
      </c>
      <c r="BY195" s="9">
        <f t="shared" si="52"/>
        <v>-3.210522759951468E-3</v>
      </c>
      <c r="BZ195" s="9">
        <f t="shared" si="52"/>
        <v>2.4177345147541465E-2</v>
      </c>
      <c r="CA195" s="9">
        <f t="shared" si="52"/>
        <v>-5.9687568615824907E-3</v>
      </c>
      <c r="CB195" s="9">
        <f t="shared" si="52"/>
        <v>-2.5376780186856488E-3</v>
      </c>
      <c r="CC195" s="9">
        <f t="shared" si="52"/>
        <v>-1.1320768807375915E-3</v>
      </c>
      <c r="CD195" s="9">
        <f t="shared" si="49"/>
        <v>2.4196893212098652E-2</v>
      </c>
      <c r="CE195" s="9">
        <f t="shared" si="49"/>
        <v>1.5170871089079135E-2</v>
      </c>
      <c r="CF195" s="9">
        <f t="shared" si="49"/>
        <v>3.0395374573552427E-2</v>
      </c>
      <c r="CG195" s="9">
        <f t="shared" si="49"/>
        <v>1.9574290336882686E-2</v>
      </c>
      <c r="CH195" s="9">
        <f t="shared" ref="CH195:CH258" si="62">STDEV(BK195:CG195)</f>
        <v>9.0976845350948701E-2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4243907.2989481948</v>
      </c>
      <c r="D196" s="6">
        <f t="shared" si="58"/>
        <v>0</v>
      </c>
      <c r="E196" s="6">
        <f t="shared" si="59"/>
        <v>3948124.2973604212</v>
      </c>
      <c r="F196" s="15">
        <f t="shared" si="60"/>
        <v>0</v>
      </c>
      <c r="G196" s="6"/>
      <c r="H196">
        <v>504180.99413476902</v>
      </c>
      <c r="I196">
        <v>479625.87740059517</v>
      </c>
      <c r="J196">
        <v>489041.30138178432</v>
      </c>
      <c r="K196">
        <v>470845.64414097398</v>
      </c>
      <c r="L196">
        <v>306382.78637855197</v>
      </c>
      <c r="M196">
        <v>312206.63747218368</v>
      </c>
      <c r="N196">
        <v>331224.88349158713</v>
      </c>
      <c r="O196">
        <v>315838.9821995871</v>
      </c>
      <c r="P196">
        <v>288469.29422425729</v>
      </c>
      <c r="Q196">
        <v>283150.55720649182</v>
      </c>
      <c r="R196">
        <v>298195.07879172178</v>
      </c>
      <c r="S196">
        <v>312121.59154322388</v>
      </c>
      <c r="T196">
        <v>318650.28838005342</v>
      </c>
      <c r="U196">
        <v>322989.57680717192</v>
      </c>
      <c r="V196">
        <v>348060.56492733618</v>
      </c>
      <c r="W196">
        <v>340886.95547604357</v>
      </c>
      <c r="X196">
        <v>349489.6355220254</v>
      </c>
      <c r="Y196">
        <v>344455.89278826781</v>
      </c>
      <c r="Z196">
        <v>343507.433029924</v>
      </c>
      <c r="AA196">
        <v>336333.65375742991</v>
      </c>
      <c r="AB196">
        <v>343372.53209124447</v>
      </c>
      <c r="AC196">
        <v>331436.06126185751</v>
      </c>
      <c r="AD196">
        <v>334726.00482678472</v>
      </c>
      <c r="AE196">
        <v>332659.59306074132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-4.9928941039122696E-2</v>
      </c>
      <c r="BL196" s="9">
        <f t="shared" si="54"/>
        <v>1.9440568899167881E-2</v>
      </c>
      <c r="BM196" s="9">
        <f t="shared" si="54"/>
        <v>-3.7916625952945385E-2</v>
      </c>
      <c r="BN196" s="9">
        <f t="shared" si="54"/>
        <v>-0.42969506479713965</v>
      </c>
      <c r="BO196" s="9">
        <f t="shared" si="54"/>
        <v>1.8830012114619876E-2</v>
      </c>
      <c r="BP196" s="9">
        <f t="shared" si="54"/>
        <v>5.9132282827837092E-2</v>
      </c>
      <c r="BQ196" s="9">
        <f t="shared" si="54"/>
        <v>-4.7565017283180619E-2</v>
      </c>
      <c r="BR196" s="9">
        <f t="shared" si="54"/>
        <v>-9.0643885935314333E-2</v>
      </c>
      <c r="BS196" s="9">
        <f t="shared" si="53"/>
        <v>-1.8609887343210067E-2</v>
      </c>
      <c r="BT196" s="9">
        <f t="shared" si="53"/>
        <v>5.1769138706229671E-2</v>
      </c>
      <c r="BU196" s="9">
        <f t="shared" si="53"/>
        <v>4.5644929225837225E-2</v>
      </c>
      <c r="BV196" s="9">
        <f t="shared" si="53"/>
        <v>2.0701398391124004E-2</v>
      </c>
      <c r="BW196" s="9">
        <f t="shared" si="53"/>
        <v>1.3525825989581254E-2</v>
      </c>
      <c r="BX196" s="9">
        <f t="shared" si="52"/>
        <v>7.4756449024150101E-2</v>
      </c>
      <c r="BY196" s="9">
        <f t="shared" si="52"/>
        <v>-2.0825588324887147E-2</v>
      </c>
      <c r="BZ196" s="9">
        <f t="shared" si="52"/>
        <v>2.4922992621018859E-2</v>
      </c>
      <c r="CA196" s="9">
        <f t="shared" si="52"/>
        <v>-1.4507856363510105E-2</v>
      </c>
      <c r="CB196" s="9">
        <f t="shared" si="52"/>
        <v>-2.7572991863199169E-3</v>
      </c>
      <c r="CC196" s="9">
        <f t="shared" si="52"/>
        <v>-2.1105066142533175E-2</v>
      </c>
      <c r="CD196" s="9">
        <f t="shared" si="49"/>
        <v>2.0712272795037148E-2</v>
      </c>
      <c r="CE196" s="9">
        <f t="shared" si="49"/>
        <v>-3.5381043193478345E-2</v>
      </c>
      <c r="CF196" s="9">
        <f t="shared" si="49"/>
        <v>9.877387141549971E-3</v>
      </c>
      <c r="CG196" s="9">
        <f t="shared" si="49"/>
        <v>-6.1925770533407505E-3</v>
      </c>
      <c r="CH196" s="9">
        <f t="shared" si="62"/>
        <v>9.7841183140900637E-2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4334398.8208368951</v>
      </c>
      <c r="D197" s="6">
        <f t="shared" si="58"/>
        <v>0</v>
      </c>
      <c r="E197" s="6">
        <f t="shared" si="59"/>
        <v>4007317.4771422981</v>
      </c>
      <c r="F197" s="15">
        <f t="shared" si="60"/>
        <v>0</v>
      </c>
      <c r="G197" s="6"/>
      <c r="H197">
        <v>500585.03155620582</v>
      </c>
      <c r="I197">
        <v>470166.0651495764</v>
      </c>
      <c r="J197">
        <v>484288.52943149558</v>
      </c>
      <c r="K197">
        <v>463929.19148328702</v>
      </c>
      <c r="L197">
        <v>305367.1546583359</v>
      </c>
      <c r="M197">
        <v>314476.25312866899</v>
      </c>
      <c r="N197">
        <v>331379.88645624567</v>
      </c>
      <c r="O197">
        <v>314333.19478400552</v>
      </c>
      <c r="P197">
        <v>290563.73717046471</v>
      </c>
      <c r="Q197">
        <v>290277.40457133763</v>
      </c>
      <c r="R197">
        <v>311010.53051766253</v>
      </c>
      <c r="S197">
        <v>326076.0677540293</v>
      </c>
      <c r="T197">
        <v>336522.76108598209</v>
      </c>
      <c r="U197">
        <v>344886.60459329712</v>
      </c>
      <c r="V197">
        <v>371193.29208809661</v>
      </c>
      <c r="W197">
        <v>364005.45789916709</v>
      </c>
      <c r="X197">
        <v>372471.77298613678</v>
      </c>
      <c r="Y197">
        <v>369808.0538952885</v>
      </c>
      <c r="Z197">
        <v>373960.68068158883</v>
      </c>
      <c r="AA197">
        <v>364464.27352341288</v>
      </c>
      <c r="AB197">
        <v>376318.40808417468</v>
      </c>
      <c r="AC197">
        <v>367209.05364837602</v>
      </c>
      <c r="AD197">
        <v>368759.37615060539</v>
      </c>
      <c r="AE197">
        <v>372686.22761605779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-6.2691515141045248E-2</v>
      </c>
      <c r="BL197" s="9">
        <f t="shared" si="54"/>
        <v>2.9594901884472523E-2</v>
      </c>
      <c r="BM197" s="9">
        <f t="shared" si="54"/>
        <v>-4.294892826856346E-2</v>
      </c>
      <c r="BN197" s="9">
        <f t="shared" si="54"/>
        <v>-0.41821709761580533</v>
      </c>
      <c r="BO197" s="9">
        <f t="shared" si="54"/>
        <v>2.9393728141319141E-2</v>
      </c>
      <c r="BP197" s="9">
        <f t="shared" si="54"/>
        <v>5.2356843957337404E-2</v>
      </c>
      <c r="BQ197" s="9">
        <f t="shared" si="54"/>
        <v>-5.2811857308700222E-2</v>
      </c>
      <c r="BR197" s="9">
        <f t="shared" si="54"/>
        <v>-7.8630595905228029E-2</v>
      </c>
      <c r="BS197" s="9">
        <f t="shared" si="53"/>
        <v>-9.8592403927340679E-4</v>
      </c>
      <c r="BT197" s="9">
        <f t="shared" si="53"/>
        <v>6.8989738542638526E-2</v>
      </c>
      <c r="BU197" s="9">
        <f t="shared" si="53"/>
        <v>4.7303919025341527E-2</v>
      </c>
      <c r="BV197" s="9">
        <f t="shared" si="53"/>
        <v>3.1535096652079098E-2</v>
      </c>
      <c r="BW197" s="9">
        <f t="shared" si="53"/>
        <v>2.4549893196390074E-2</v>
      </c>
      <c r="BX197" s="9">
        <f t="shared" si="52"/>
        <v>7.3507249200192998E-2</v>
      </c>
      <c r="BY197" s="9">
        <f t="shared" si="52"/>
        <v>-1.9554068112595347E-2</v>
      </c>
      <c r="BZ197" s="9">
        <f t="shared" si="52"/>
        <v>2.2992395977141693E-2</v>
      </c>
      <c r="CA197" s="9">
        <f t="shared" si="52"/>
        <v>-7.1771599570599563E-3</v>
      </c>
      <c r="CB197" s="9">
        <f t="shared" si="52"/>
        <v>1.1166562247489329E-2</v>
      </c>
      <c r="CC197" s="9">
        <f t="shared" si="52"/>
        <v>-2.5722128400384188E-2</v>
      </c>
      <c r="CD197" s="9">
        <f t="shared" si="49"/>
        <v>3.2007083422765543E-2</v>
      </c>
      <c r="CE197" s="9">
        <f t="shared" si="49"/>
        <v>-2.4504300695214556E-2</v>
      </c>
      <c r="CF197" s="9">
        <f t="shared" si="49"/>
        <v>4.2130198323249574E-3</v>
      </c>
      <c r="CG197" s="9">
        <f t="shared" si="49"/>
        <v>1.0592518620301807E-2</v>
      </c>
      <c r="CH197" s="9">
        <f t="shared" si="62"/>
        <v>9.7199651975699769E-2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4152846.0087434333</v>
      </c>
      <c r="D198" s="6">
        <f t="shared" si="58"/>
        <v>0</v>
      </c>
      <c r="E198" s="6">
        <f t="shared" si="59"/>
        <v>3853046.7682138458</v>
      </c>
      <c r="F198" s="15">
        <f t="shared" si="60"/>
        <v>0</v>
      </c>
      <c r="G198" s="6"/>
      <c r="H198">
        <v>491889.48980355111</v>
      </c>
      <c r="I198">
        <v>462531.37332832877</v>
      </c>
      <c r="J198">
        <v>473982.72516810778</v>
      </c>
      <c r="K198">
        <v>459404.91357933643</v>
      </c>
      <c r="L198">
        <v>291877.27324866451</v>
      </c>
      <c r="M198">
        <v>301053.41485866852</v>
      </c>
      <c r="N198">
        <v>321591.90360726748</v>
      </c>
      <c r="O198">
        <v>306420.48906421481</v>
      </c>
      <c r="P198">
        <v>277927.988966037</v>
      </c>
      <c r="Q198">
        <v>278481.4410860322</v>
      </c>
      <c r="R198">
        <v>295120.33770788292</v>
      </c>
      <c r="S198">
        <v>310593.23401284718</v>
      </c>
      <c r="T198">
        <v>313414.48602095561</v>
      </c>
      <c r="U198">
        <v>325471.04726178438</v>
      </c>
      <c r="V198">
        <v>343200.43074260181</v>
      </c>
      <c r="W198">
        <v>337652.46644250891</v>
      </c>
      <c r="X198">
        <v>345177.90926089382</v>
      </c>
      <c r="Y198">
        <v>339712.35176960833</v>
      </c>
      <c r="Z198">
        <v>337246.77966633299</v>
      </c>
      <c r="AA198">
        <v>338564.86427408032</v>
      </c>
      <c r="AB198">
        <v>344079.41723114182</v>
      </c>
      <c r="AC198">
        <v>330454.47067631251</v>
      </c>
      <c r="AD198">
        <v>342064.90915320232</v>
      </c>
      <c r="AE198">
        <v>345302.32080137747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-6.1539688167074988E-2</v>
      </c>
      <c r="BL198" s="9">
        <f t="shared" si="54"/>
        <v>2.4456487362670865E-2</v>
      </c>
      <c r="BM198" s="9">
        <f t="shared" si="54"/>
        <v>-3.1238890395076498E-2</v>
      </c>
      <c r="BN198" s="9">
        <f t="shared" si="54"/>
        <v>-0.45359856901776346</v>
      </c>
      <c r="BO198" s="9">
        <f t="shared" si="54"/>
        <v>3.0954290182200635E-2</v>
      </c>
      <c r="BP198" s="9">
        <f t="shared" si="54"/>
        <v>6.5995654630082473E-2</v>
      </c>
      <c r="BQ198" s="9">
        <f t="shared" si="54"/>
        <v>-4.8325055692636974E-2</v>
      </c>
      <c r="BR198" s="9">
        <f t="shared" si="54"/>
        <v>-9.7596258305077843E-2</v>
      </c>
      <c r="BS198" s="9">
        <f t="shared" si="53"/>
        <v>1.9893706778897889E-3</v>
      </c>
      <c r="BT198" s="9">
        <f t="shared" si="53"/>
        <v>5.8031779277223638E-2</v>
      </c>
      <c r="BU198" s="9">
        <f t="shared" si="53"/>
        <v>5.1100929279354911E-2</v>
      </c>
      <c r="BV198" s="9">
        <f t="shared" si="53"/>
        <v>9.0424241268595423E-3</v>
      </c>
      <c r="BW198" s="9">
        <f t="shared" si="53"/>
        <v>3.7746958186984723E-2</v>
      </c>
      <c r="BX198" s="9">
        <f t="shared" si="52"/>
        <v>5.3041113502562166E-2</v>
      </c>
      <c r="BY198" s="9">
        <f t="shared" si="52"/>
        <v>-1.6297461965102195E-2</v>
      </c>
      <c r="BZ198" s="9">
        <f t="shared" si="52"/>
        <v>2.2042802406283337E-2</v>
      </c>
      <c r="CA198" s="9">
        <f t="shared" si="52"/>
        <v>-1.5960727808996072E-2</v>
      </c>
      <c r="CB198" s="9">
        <f t="shared" si="52"/>
        <v>-7.2842890830115536E-3</v>
      </c>
      <c r="CC198" s="9">
        <f t="shared" si="52"/>
        <v>3.9007504261893223E-3</v>
      </c>
      <c r="CD198" s="9">
        <f t="shared" si="49"/>
        <v>1.6156798106519037E-2</v>
      </c>
      <c r="CE198" s="9">
        <f t="shared" si="49"/>
        <v>-4.0403603892202086E-2</v>
      </c>
      <c r="CF198" s="9">
        <f t="shared" si="49"/>
        <v>3.453162101963176E-2</v>
      </c>
      <c r="CG198" s="9">
        <f t="shared" si="49"/>
        <v>9.419813589583383E-3</v>
      </c>
      <c r="CH198" s="9">
        <f t="shared" si="62"/>
        <v>0.10387829282985701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4597473.27842745</v>
      </c>
      <c r="D199" s="6">
        <f t="shared" si="58"/>
        <v>0</v>
      </c>
      <c r="E199" s="6">
        <f t="shared" si="59"/>
        <v>4240809.2961126612</v>
      </c>
      <c r="F199" s="15">
        <f t="shared" si="60"/>
        <v>0</v>
      </c>
      <c r="G199" s="6"/>
      <c r="H199">
        <v>515763.23217770451</v>
      </c>
      <c r="I199">
        <v>486577.47846177232</v>
      </c>
      <c r="J199">
        <v>495335.51351315959</v>
      </c>
      <c r="K199">
        <v>485694.05236302852</v>
      </c>
      <c r="L199">
        <v>316417.94214620272</v>
      </c>
      <c r="M199">
        <v>328368.35657058121</v>
      </c>
      <c r="N199">
        <v>351904.7552112455</v>
      </c>
      <c r="O199">
        <v>345548.88747333532</v>
      </c>
      <c r="P199">
        <v>317863.36174212379</v>
      </c>
      <c r="Q199">
        <v>315853.24350561952</v>
      </c>
      <c r="R199">
        <v>337001.1896955694</v>
      </c>
      <c r="S199">
        <v>359838.30448494182</v>
      </c>
      <c r="T199">
        <v>360067.33677260589</v>
      </c>
      <c r="U199">
        <v>376503.41572199378</v>
      </c>
      <c r="V199">
        <v>396480.21213939448</v>
      </c>
      <c r="W199">
        <v>399354.26984396367</v>
      </c>
      <c r="X199">
        <v>403603.37775890122</v>
      </c>
      <c r="Y199">
        <v>396969.29209858901</v>
      </c>
      <c r="Z199">
        <v>394825.42344706849</v>
      </c>
      <c r="AA199">
        <v>397769.99163257499</v>
      </c>
      <c r="AB199">
        <v>411554.843336449</v>
      </c>
      <c r="AC199">
        <v>398611.30114780081</v>
      </c>
      <c r="AD199">
        <v>401832.16098941729</v>
      </c>
      <c r="AE199">
        <v>407293.68167658761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-5.8251662003047856E-2</v>
      </c>
      <c r="BL199" s="9">
        <f t="shared" si="54"/>
        <v>1.7839192234902507E-2</v>
      </c>
      <c r="BM199" s="9">
        <f t="shared" si="54"/>
        <v>-1.9656434258045863E-2</v>
      </c>
      <c r="BN199" s="9">
        <f t="shared" si="54"/>
        <v>-0.42851496233344988</v>
      </c>
      <c r="BO199" s="9">
        <f t="shared" si="54"/>
        <v>3.7072075125110682E-2</v>
      </c>
      <c r="BP199" s="9">
        <f t="shared" si="54"/>
        <v>6.922454062472598E-2</v>
      </c>
      <c r="BQ199" s="9">
        <f t="shared" si="54"/>
        <v>-1.8226426248088547E-2</v>
      </c>
      <c r="BR199" s="9">
        <f t="shared" si="54"/>
        <v>-8.3512520564882578E-2</v>
      </c>
      <c r="BS199" s="9">
        <f t="shared" si="53"/>
        <v>-6.3439239601749565E-3</v>
      </c>
      <c r="BT199" s="9">
        <f t="shared" si="53"/>
        <v>6.4808774175185255E-2</v>
      </c>
      <c r="BU199" s="9">
        <f t="shared" si="53"/>
        <v>6.5568315741649452E-2</v>
      </c>
      <c r="BV199" s="9">
        <f t="shared" si="53"/>
        <v>6.362842080001144E-4</v>
      </c>
      <c r="BW199" s="9">
        <f t="shared" si="53"/>
        <v>4.4636058951872386E-2</v>
      </c>
      <c r="BX199" s="9">
        <f t="shared" si="52"/>
        <v>5.1699013996054775E-2</v>
      </c>
      <c r="BY199" s="9">
        <f t="shared" si="52"/>
        <v>7.2227837930006729E-3</v>
      </c>
      <c r="BZ199" s="9">
        <f t="shared" si="52"/>
        <v>1.0583740229383338E-2</v>
      </c>
      <c r="CA199" s="9">
        <f t="shared" si="52"/>
        <v>-1.6573729702081475E-2</v>
      </c>
      <c r="CB199" s="9">
        <f t="shared" si="52"/>
        <v>-5.4152265693315979E-3</v>
      </c>
      <c r="CC199" s="9">
        <f t="shared" si="52"/>
        <v>7.4302265103063083E-3</v>
      </c>
      <c r="CD199" s="9">
        <f t="shared" si="49"/>
        <v>3.4068360115469147E-2</v>
      </c>
      <c r="CE199" s="9">
        <f t="shared" si="49"/>
        <v>-3.1955528395729016E-2</v>
      </c>
      <c r="CF199" s="9">
        <f t="shared" si="49"/>
        <v>8.0477319822502939E-3</v>
      </c>
      <c r="CG199" s="9">
        <f t="shared" si="49"/>
        <v>1.3500010371429351E-2</v>
      </c>
      <c r="CH199" s="9">
        <f t="shared" si="62"/>
        <v>9.8840872539148722E-2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4701328.9313144945</v>
      </c>
      <c r="D200" s="6">
        <f t="shared" si="58"/>
        <v>0</v>
      </c>
      <c r="E200" s="6">
        <f t="shared" si="59"/>
        <v>4366930.6830746233</v>
      </c>
      <c r="F200" s="15">
        <f t="shared" si="60"/>
        <v>0</v>
      </c>
      <c r="G200" s="6"/>
      <c r="H200">
        <v>551668.92761469493</v>
      </c>
      <c r="I200">
        <v>529243.09747544723</v>
      </c>
      <c r="J200">
        <v>547114.92524131783</v>
      </c>
      <c r="K200">
        <v>522308.87446068332</v>
      </c>
      <c r="L200">
        <v>307553.60677987261</v>
      </c>
      <c r="M200">
        <v>332325.84371913871</v>
      </c>
      <c r="N200">
        <v>355533.75085736217</v>
      </c>
      <c r="O200">
        <v>344904.96704047307</v>
      </c>
      <c r="P200">
        <v>322523.70872047648</v>
      </c>
      <c r="Q200">
        <v>317258.15888215299</v>
      </c>
      <c r="R200">
        <v>345746.62318039167</v>
      </c>
      <c r="S200">
        <v>362067.10116070037</v>
      </c>
      <c r="T200">
        <v>366604.69146419712</v>
      </c>
      <c r="U200">
        <v>365664.4078460926</v>
      </c>
      <c r="V200">
        <v>397621.84516177408</v>
      </c>
      <c r="W200">
        <v>390260.02141340717</v>
      </c>
      <c r="X200">
        <v>391272.51948524622</v>
      </c>
      <c r="Y200">
        <v>386846.53947289038</v>
      </c>
      <c r="Z200">
        <v>376959.18497820402</v>
      </c>
      <c r="AA200">
        <v>376439.16243462818</v>
      </c>
      <c r="AB200">
        <v>386603.99201969028</v>
      </c>
      <c r="AC200">
        <v>374124.46820025891</v>
      </c>
      <c r="AD200">
        <v>382069.02836969099</v>
      </c>
      <c r="AE200">
        <v>374811.27555170492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547114.92524131783</v>
      </c>
      <c r="AL200" s="6">
        <f t="shared" si="56"/>
        <v>522308.87446068332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-4.1500229686961931E-2</v>
      </c>
      <c r="BL200" s="9">
        <f t="shared" si="54"/>
        <v>3.3211013500560757E-2</v>
      </c>
      <c r="BM200" s="9">
        <f t="shared" si="54"/>
        <v>-4.6399754928040694E-2</v>
      </c>
      <c r="BN200" s="9">
        <f t="shared" si="54"/>
        <v>-0.52960972337128398</v>
      </c>
      <c r="BO200" s="9">
        <f t="shared" si="54"/>
        <v>7.7466541543692508E-2</v>
      </c>
      <c r="BP200" s="9">
        <f t="shared" si="54"/>
        <v>6.7504239269591967E-2</v>
      </c>
      <c r="BQ200" s="9">
        <f t="shared" si="54"/>
        <v>-3.035126262525565E-2</v>
      </c>
      <c r="BR200" s="9">
        <f t="shared" si="54"/>
        <v>-6.7092272286143603E-2</v>
      </c>
      <c r="BS200" s="9">
        <f t="shared" si="53"/>
        <v>-1.6460825165587847E-2</v>
      </c>
      <c r="BT200" s="9">
        <f t="shared" si="53"/>
        <v>8.5990380065657041E-2</v>
      </c>
      <c r="BU200" s="9">
        <f t="shared" si="53"/>
        <v>4.612335312457426E-2</v>
      </c>
      <c r="BV200" s="9">
        <f t="shared" si="53"/>
        <v>1.2454575582170432E-2</v>
      </c>
      <c r="BW200" s="9">
        <f t="shared" si="53"/>
        <v>-2.5681382316432386E-3</v>
      </c>
      <c r="BX200" s="9">
        <f t="shared" si="52"/>
        <v>8.378542151172351E-2</v>
      </c>
      <c r="BY200" s="9">
        <f t="shared" si="52"/>
        <v>-1.8688177296482138E-2</v>
      </c>
      <c r="BZ200" s="9">
        <f t="shared" si="52"/>
        <v>2.5910594512999997E-3</v>
      </c>
      <c r="CA200" s="9">
        <f t="shared" si="52"/>
        <v>-1.1376222430014744E-2</v>
      </c>
      <c r="CB200" s="9">
        <f t="shared" si="52"/>
        <v>-2.5891156627826404E-2</v>
      </c>
      <c r="CC200" s="9">
        <f t="shared" si="52"/>
        <v>-1.3804719055878266E-3</v>
      </c>
      <c r="CD200" s="9">
        <f t="shared" si="49"/>
        <v>2.6644445665797146E-2</v>
      </c>
      <c r="CE200" s="9">
        <f t="shared" si="49"/>
        <v>-3.2812347967617096E-2</v>
      </c>
      <c r="CF200" s="9">
        <f t="shared" si="49"/>
        <v>2.1012750097801552E-2</v>
      </c>
      <c r="CG200" s="9">
        <f t="shared" si="49"/>
        <v>-1.9178660725771669E-2</v>
      </c>
      <c r="CH200" s="9">
        <f t="shared" si="62"/>
        <v>0.11978718016856492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4089393.8250046051</v>
      </c>
      <c r="D201" s="6">
        <f t="shared" si="58"/>
        <v>0</v>
      </c>
      <c r="E201" s="6">
        <f t="shared" si="59"/>
        <v>3796803.1970667592</v>
      </c>
      <c r="F201" s="15">
        <f t="shared" si="60"/>
        <v>0</v>
      </c>
      <c r="G201" s="6"/>
      <c r="H201">
        <v>492653.47204261902</v>
      </c>
      <c r="I201">
        <v>466262.09028804197</v>
      </c>
      <c r="J201">
        <v>475294.62419432821</v>
      </c>
      <c r="K201">
        <v>464497.53044520208</v>
      </c>
      <c r="L201">
        <v>288238.00094506092</v>
      </c>
      <c r="M201">
        <v>295569.52225652011</v>
      </c>
      <c r="N201">
        <v>313362.83619473141</v>
      </c>
      <c r="O201">
        <v>294290.90537166089</v>
      </c>
      <c r="P201">
        <v>271503.95084520389</v>
      </c>
      <c r="Q201">
        <v>270146.80111128971</v>
      </c>
      <c r="R201">
        <v>288044.52073339798</v>
      </c>
      <c r="S201">
        <v>298198.72142785939</v>
      </c>
      <c r="T201">
        <v>303463.1421752937</v>
      </c>
      <c r="U201">
        <v>313139.8587400298</v>
      </c>
      <c r="V201">
        <v>331294.28061005299</v>
      </c>
      <c r="W201">
        <v>330037.21189320018</v>
      </c>
      <c r="X201">
        <v>335296.78061534138</v>
      </c>
      <c r="Y201">
        <v>328029.66346010222</v>
      </c>
      <c r="Z201">
        <v>322899.65248346009</v>
      </c>
      <c r="AA201">
        <v>324753.26323505712</v>
      </c>
      <c r="AB201">
        <v>334762.82575048081</v>
      </c>
      <c r="AC201">
        <v>328428.05148512142</v>
      </c>
      <c r="AD201">
        <v>331812.27661154082</v>
      </c>
      <c r="AE201">
        <v>333672.45939775382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-5.5058128895358729E-2</v>
      </c>
      <c r="BL201" s="9">
        <f t="shared" si="54"/>
        <v>1.9186971679235061E-2</v>
      </c>
      <c r="BM201" s="9">
        <f t="shared" si="54"/>
        <v>-2.2978631561284161E-2</v>
      </c>
      <c r="BN201" s="9">
        <f t="shared" si="54"/>
        <v>-0.47716971062017516</v>
      </c>
      <c r="BO201" s="9">
        <f t="shared" si="54"/>
        <v>2.5117548045859393E-2</v>
      </c>
      <c r="BP201" s="9">
        <f t="shared" si="54"/>
        <v>5.8457661153488376E-2</v>
      </c>
      <c r="BQ201" s="9">
        <f t="shared" si="54"/>
        <v>-6.2792988046461717E-2</v>
      </c>
      <c r="BR201" s="9">
        <f t="shared" si="54"/>
        <v>-8.0592061001028836E-2</v>
      </c>
      <c r="BS201" s="9">
        <f t="shared" si="53"/>
        <v>-5.0111721217238562E-3</v>
      </c>
      <c r="BT201" s="9">
        <f t="shared" si="53"/>
        <v>6.414953500620954E-2</v>
      </c>
      <c r="BU201" s="9">
        <f t="shared" si="53"/>
        <v>3.4645060619878931E-2</v>
      </c>
      <c r="BV201" s="9">
        <f t="shared" si="53"/>
        <v>1.750004585076869E-2</v>
      </c>
      <c r="BW201" s="9">
        <f t="shared" si="53"/>
        <v>3.1389763235957935E-2</v>
      </c>
      <c r="BX201" s="9">
        <f t="shared" si="52"/>
        <v>5.6357121904543964E-2</v>
      </c>
      <c r="BY201" s="9">
        <f t="shared" si="52"/>
        <v>-3.8016342638342937E-3</v>
      </c>
      <c r="BZ201" s="9">
        <f t="shared" si="52"/>
        <v>1.5810640505043005E-2</v>
      </c>
      <c r="CA201" s="9">
        <f t="shared" si="52"/>
        <v>-2.1912010247701338E-2</v>
      </c>
      <c r="CB201" s="9">
        <f t="shared" si="52"/>
        <v>-1.5762440145440967E-2</v>
      </c>
      <c r="CC201" s="9">
        <f t="shared" si="52"/>
        <v>5.7241024252053137E-3</v>
      </c>
      <c r="CD201" s="9">
        <f t="shared" si="49"/>
        <v>3.0356594299426123E-2</v>
      </c>
      <c r="CE201" s="9">
        <f t="shared" si="49"/>
        <v>-1.9104505670768407E-2</v>
      </c>
      <c r="CF201" s="9">
        <f t="shared" si="49"/>
        <v>1.0251584524929264E-2</v>
      </c>
      <c r="CG201" s="9">
        <f t="shared" si="49"/>
        <v>5.5904742222001938E-3</v>
      </c>
      <c r="CH201" s="9">
        <f t="shared" si="62"/>
        <v>0.10697505104999516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2548196.5616084645</v>
      </c>
      <c r="D202" s="6">
        <f t="shared" si="58"/>
        <v>0</v>
      </c>
      <c r="E202" s="6">
        <f t="shared" si="59"/>
        <v>2518347.5051975898</v>
      </c>
      <c r="F202" s="15">
        <f t="shared" si="60"/>
        <v>0</v>
      </c>
      <c r="G202" s="6"/>
      <c r="H202">
        <v>684069.91685440985</v>
      </c>
      <c r="I202">
        <v>598534.16805936559</v>
      </c>
      <c r="J202">
        <v>613725.79206754081</v>
      </c>
      <c r="K202">
        <v>481950.17318155972</v>
      </c>
      <c r="L202">
        <v>273349.76497831702</v>
      </c>
      <c r="M202">
        <v>112665.357368841</v>
      </c>
      <c r="N202">
        <v>115418.80662954391</v>
      </c>
      <c r="O202">
        <v>43489.272578076772</v>
      </c>
      <c r="P202">
        <v>22349.826436800151</v>
      </c>
      <c r="Q202">
        <v>22350.844786194499</v>
      </c>
      <c r="R202">
        <v>23114.054548825032</v>
      </c>
      <c r="S202">
        <v>23863.500423196081</v>
      </c>
      <c r="T202">
        <v>24750.13227994963</v>
      </c>
      <c r="U202">
        <v>25731.95068881919</v>
      </c>
      <c r="V202">
        <v>26792.472356125942</v>
      </c>
      <c r="W202">
        <v>27700.329075316091</v>
      </c>
      <c r="X202">
        <v>27769.799333277751</v>
      </c>
      <c r="Y202">
        <v>28815.45227141897</v>
      </c>
      <c r="Z202">
        <v>29979.0849426487</v>
      </c>
      <c r="AA202">
        <v>31007.342915568519</v>
      </c>
      <c r="AB202">
        <v>32116.45728696384</v>
      </c>
      <c r="AC202">
        <v>33306.655403659453</v>
      </c>
      <c r="AD202">
        <v>34733.253719898072</v>
      </c>
      <c r="AE202">
        <v>35813.314292595351</v>
      </c>
      <c r="AF202" s="6"/>
      <c r="AG202" s="6"/>
      <c r="AH202" s="6"/>
      <c r="AI202" s="6">
        <f t="shared" si="56"/>
        <v>684069.91685440985</v>
      </c>
      <c r="AJ202" s="6">
        <f t="shared" si="56"/>
        <v>598534.16805936559</v>
      </c>
      <c r="AK202" s="6">
        <f t="shared" si="56"/>
        <v>613725.79206754081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-0.13357651716427379</v>
      </c>
      <c r="BL202" s="9">
        <f t="shared" si="54"/>
        <v>2.5064622813219341E-2</v>
      </c>
      <c r="BM202" s="9">
        <f t="shared" si="54"/>
        <v>-0.24170750210600714</v>
      </c>
      <c r="BN202" s="9">
        <f t="shared" si="54"/>
        <v>-0.56708856800739083</v>
      </c>
      <c r="BO202" s="9">
        <f t="shared" si="54"/>
        <v>-0.88633017979687245</v>
      </c>
      <c r="BP202" s="9">
        <f t="shared" si="54"/>
        <v>2.4145324095390497E-2</v>
      </c>
      <c r="BQ202" s="9">
        <f t="shared" si="54"/>
        <v>-0.97605300957465757</v>
      </c>
      <c r="BR202" s="9">
        <f t="shared" si="54"/>
        <v>-0.66569574494334294</v>
      </c>
      <c r="BS202" s="9">
        <f t="shared" si="53"/>
        <v>4.5563047115951383E-5</v>
      </c>
      <c r="BT202" s="9">
        <f t="shared" si="53"/>
        <v>3.3576736155892128E-2</v>
      </c>
      <c r="BU202" s="9">
        <f t="shared" si="53"/>
        <v>3.1909258124134789E-2</v>
      </c>
      <c r="BV202" s="9">
        <f t="shared" si="53"/>
        <v>3.6480720979546979E-2</v>
      </c>
      <c r="BW202" s="9">
        <f t="shared" si="53"/>
        <v>3.8902603565183179E-2</v>
      </c>
      <c r="BX202" s="9">
        <f t="shared" si="52"/>
        <v>4.0387528617871996E-2</v>
      </c>
      <c r="BY202" s="9">
        <f t="shared" si="52"/>
        <v>3.3323327270135331E-2</v>
      </c>
      <c r="BZ202" s="9">
        <f t="shared" si="52"/>
        <v>2.5047821692757181E-3</v>
      </c>
      <c r="CA202" s="9">
        <f t="shared" ref="CA202:CF249" si="63">LN(Y202/X202)</f>
        <v>3.6962705192014909E-2</v>
      </c>
      <c r="CB202" s="9">
        <f t="shared" si="63"/>
        <v>3.9588189489427474E-2</v>
      </c>
      <c r="CC202" s="9">
        <f t="shared" si="63"/>
        <v>3.3724074731683859E-2</v>
      </c>
      <c r="CD202" s="9">
        <f t="shared" si="49"/>
        <v>3.5144542143316235E-2</v>
      </c>
      <c r="CE202" s="9">
        <f t="shared" si="49"/>
        <v>3.6388652164655547E-2</v>
      </c>
      <c r="CF202" s="9">
        <f t="shared" si="49"/>
        <v>4.1940309526666775E-2</v>
      </c>
      <c r="CG202" s="9">
        <f t="shared" si="49"/>
        <v>3.0622183365477958E-2</v>
      </c>
      <c r="CH202" s="9">
        <f t="shared" si="62"/>
        <v>0.31760745354281761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4467632.7769700252</v>
      </c>
      <c r="D203" s="6">
        <f t="shared" si="58"/>
        <v>0</v>
      </c>
      <c r="E203" s="6">
        <f t="shared" si="59"/>
        <v>4137330.5452238792</v>
      </c>
      <c r="F203" s="15">
        <f t="shared" si="60"/>
        <v>0</v>
      </c>
      <c r="G203" s="6"/>
      <c r="H203">
        <v>506364.38412257121</v>
      </c>
      <c r="I203">
        <v>477057.43610131048</v>
      </c>
      <c r="J203">
        <v>487178.23626288201</v>
      </c>
      <c r="K203">
        <v>473630.84945420967</v>
      </c>
      <c r="L203">
        <v>312896.74582585628</v>
      </c>
      <c r="M203">
        <v>325166.04776296503</v>
      </c>
      <c r="N203">
        <v>348938.2233585972</v>
      </c>
      <c r="O203">
        <v>336525.89756903151</v>
      </c>
      <c r="P203">
        <v>309562.71777322458</v>
      </c>
      <c r="Q203">
        <v>312053.45706309681</v>
      </c>
      <c r="R203">
        <v>332843.42344611819</v>
      </c>
      <c r="S203">
        <v>351202.56260327931</v>
      </c>
      <c r="T203">
        <v>354763.24032634572</v>
      </c>
      <c r="U203">
        <v>363529.63042813342</v>
      </c>
      <c r="V203">
        <v>383699.2778956574</v>
      </c>
      <c r="W203">
        <v>374723.74425532803</v>
      </c>
      <c r="X203">
        <v>377052.33777376229</v>
      </c>
      <c r="Y203">
        <v>381744.46511514671</v>
      </c>
      <c r="Z203">
        <v>374746.48392415763</v>
      </c>
      <c r="AA203">
        <v>368565.58567777718</v>
      </c>
      <c r="AB203">
        <v>385166.86517908989</v>
      </c>
      <c r="AC203">
        <v>370176.33180240338</v>
      </c>
      <c r="AD203">
        <v>369084.8227489313</v>
      </c>
      <c r="AE203">
        <v>374340.08500734228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-5.9619642091716087E-2</v>
      </c>
      <c r="BL203" s="9">
        <f t="shared" si="54"/>
        <v>2.0993149591344851E-2</v>
      </c>
      <c r="BM203" s="9">
        <f t="shared" si="54"/>
        <v>-2.8201824690633873E-2</v>
      </c>
      <c r="BN203" s="9">
        <f t="shared" si="54"/>
        <v>-0.4145549690785208</v>
      </c>
      <c r="BO203" s="9">
        <f t="shared" si="54"/>
        <v>3.8462717474682703E-2</v>
      </c>
      <c r="BP203" s="9">
        <f t="shared" si="54"/>
        <v>7.055892805017612E-2</v>
      </c>
      <c r="BQ203" s="9">
        <f t="shared" si="54"/>
        <v>-3.6219788404860731E-2</v>
      </c>
      <c r="BR203" s="9">
        <f t="shared" si="54"/>
        <v>-8.3514393860245312E-2</v>
      </c>
      <c r="BS203" s="9">
        <f t="shared" si="53"/>
        <v>8.0137960384080147E-3</v>
      </c>
      <c r="BT203" s="9">
        <f t="shared" si="53"/>
        <v>6.4497669666603766E-2</v>
      </c>
      <c r="BU203" s="9">
        <f t="shared" si="53"/>
        <v>5.3690978900398888E-2</v>
      </c>
      <c r="BV203" s="9">
        <f t="shared" si="53"/>
        <v>1.0087479880668881E-2</v>
      </c>
      <c r="BW203" s="9">
        <f t="shared" si="53"/>
        <v>2.4410169575291605E-2</v>
      </c>
      <c r="BX203" s="9">
        <f t="shared" si="53"/>
        <v>5.3998307404125909E-2</v>
      </c>
      <c r="BY203" s="9">
        <f t="shared" si="53"/>
        <v>-2.3670042799698025E-2</v>
      </c>
      <c r="BZ203" s="9">
        <f t="shared" si="53"/>
        <v>6.1949322974380588E-3</v>
      </c>
      <c r="CA203" s="9">
        <f t="shared" si="63"/>
        <v>1.2367440479037935E-2</v>
      </c>
      <c r="CB203" s="9">
        <f t="shared" si="63"/>
        <v>-1.8501690796107501E-2</v>
      </c>
      <c r="CC203" s="9">
        <f t="shared" si="63"/>
        <v>-1.6631078559013541E-2</v>
      </c>
      <c r="CD203" s="9">
        <f t="shared" si="49"/>
        <v>4.405798051730233E-2</v>
      </c>
      <c r="CE203" s="9">
        <f t="shared" si="49"/>
        <v>-3.9697191887142103E-2</v>
      </c>
      <c r="CF203" s="9">
        <f t="shared" si="49"/>
        <v>-2.9529749802780889E-3</v>
      </c>
      <c r="CG203" s="9">
        <f t="shared" si="49"/>
        <v>1.4138212864299156E-2</v>
      </c>
      <c r="CH203" s="9">
        <f t="shared" si="62"/>
        <v>9.6115332535539402E-2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3947234.3053720896</v>
      </c>
      <c r="D204" s="6">
        <f t="shared" si="58"/>
        <v>0</v>
      </c>
      <c r="E204" s="6">
        <f t="shared" si="59"/>
        <v>3683688.5794553673</v>
      </c>
      <c r="F204" s="15">
        <f t="shared" si="60"/>
        <v>0</v>
      </c>
      <c r="G204" s="6"/>
      <c r="H204">
        <v>488253.1163554677</v>
      </c>
      <c r="I204">
        <v>463948.9715945092</v>
      </c>
      <c r="J204">
        <v>474425.12875472673</v>
      </c>
      <c r="K204">
        <v>458266.54953580012</v>
      </c>
      <c r="L204">
        <v>283512.33228681079</v>
      </c>
      <c r="M204">
        <v>287247.90489226743</v>
      </c>
      <c r="N204">
        <v>300545.08747520129</v>
      </c>
      <c r="O204">
        <v>284962.76807448489</v>
      </c>
      <c r="P204">
        <v>257181.70028717429</v>
      </c>
      <c r="Q204">
        <v>254510.0620417379</v>
      </c>
      <c r="R204">
        <v>275423.26019731001</v>
      </c>
      <c r="S204">
        <v>287147.52582721261</v>
      </c>
      <c r="T204">
        <v>290149.53311634372</v>
      </c>
      <c r="U204">
        <v>297504.9828283898</v>
      </c>
      <c r="V204">
        <v>314781.05232732598</v>
      </c>
      <c r="W204">
        <v>305172.20369926339</v>
      </c>
      <c r="X204">
        <v>308604.88228191453</v>
      </c>
      <c r="Y204">
        <v>306459.70233769371</v>
      </c>
      <c r="Z204">
        <v>306067.33181395661</v>
      </c>
      <c r="AA204">
        <v>298831.09697016358</v>
      </c>
      <c r="AB204">
        <v>311999.87702131929</v>
      </c>
      <c r="AC204">
        <v>291519.24861783307</v>
      </c>
      <c r="AD204">
        <v>292860.5473490468</v>
      </c>
      <c r="AE204">
        <v>299096.2270518677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-5.1059381274183198E-2</v>
      </c>
      <c r="BL204" s="9">
        <f t="shared" si="54"/>
        <v>2.232924466438773E-2</v>
      </c>
      <c r="BM204" s="9">
        <f t="shared" si="54"/>
        <v>-3.4652815119009701E-2</v>
      </c>
      <c r="BN204" s="9">
        <f t="shared" si="54"/>
        <v>-0.48019537836055703</v>
      </c>
      <c r="BO204" s="9">
        <f t="shared" si="54"/>
        <v>1.3090000677149823E-2</v>
      </c>
      <c r="BP204" s="9">
        <f t="shared" si="54"/>
        <v>4.525216120627551E-2</v>
      </c>
      <c r="BQ204" s="9">
        <f t="shared" si="54"/>
        <v>-5.3239250835393687E-2</v>
      </c>
      <c r="BR204" s="9">
        <f t="shared" si="54"/>
        <v>-0.10257569330620238</v>
      </c>
      <c r="BS204" s="9">
        <f t="shared" si="53"/>
        <v>-1.0442468374570987E-2</v>
      </c>
      <c r="BT204" s="9">
        <f t="shared" si="53"/>
        <v>7.8968670694451848E-2</v>
      </c>
      <c r="BU204" s="9">
        <f t="shared" si="53"/>
        <v>4.1687068552118282E-2</v>
      </c>
      <c r="BV204" s="9">
        <f t="shared" si="53"/>
        <v>1.0400310558603408E-2</v>
      </c>
      <c r="BW204" s="9">
        <f t="shared" si="53"/>
        <v>2.5034552324433145E-2</v>
      </c>
      <c r="BX204" s="9">
        <f t="shared" si="53"/>
        <v>5.644635132595735E-2</v>
      </c>
      <c r="BY204" s="9">
        <f t="shared" si="53"/>
        <v>-3.100110560219722E-2</v>
      </c>
      <c r="BZ204" s="9">
        <f t="shared" si="53"/>
        <v>1.1185540976765766E-2</v>
      </c>
      <c r="CA204" s="9">
        <f t="shared" si="63"/>
        <v>-6.975490691901693E-3</v>
      </c>
      <c r="CB204" s="9">
        <f t="shared" si="63"/>
        <v>-1.2811535018982516E-3</v>
      </c>
      <c r="CC204" s="9">
        <f t="shared" si="63"/>
        <v>-2.3926595653033809E-2</v>
      </c>
      <c r="CD204" s="9">
        <f t="shared" si="49"/>
        <v>4.3124272944862034E-2</v>
      </c>
      <c r="CE204" s="9">
        <f t="shared" si="49"/>
        <v>-6.7896757042220049E-2</v>
      </c>
      <c r="CF204" s="9">
        <f t="shared" si="49"/>
        <v>4.5905114991293631E-3</v>
      </c>
      <c r="CG204" s="9">
        <f t="shared" si="49"/>
        <v>2.1068803115680396E-2</v>
      </c>
      <c r="CH204" s="9">
        <f t="shared" si="62"/>
        <v>0.10885246832539988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4591406.2764458926</v>
      </c>
      <c r="D205" s="6">
        <f t="shared" si="58"/>
        <v>0</v>
      </c>
      <c r="E205" s="6">
        <f t="shared" si="59"/>
        <v>4215979.5820583692</v>
      </c>
      <c r="F205" s="15">
        <f t="shared" si="60"/>
        <v>0</v>
      </c>
      <c r="G205" s="6"/>
      <c r="H205">
        <v>494314.32210245961</v>
      </c>
      <c r="I205">
        <v>476431.39719230239</v>
      </c>
      <c r="J205">
        <v>480834.88663282263</v>
      </c>
      <c r="K205">
        <v>477898.11467764713</v>
      </c>
      <c r="L205">
        <v>295031.21762027981</v>
      </c>
      <c r="M205">
        <v>316864.48613340087</v>
      </c>
      <c r="N205">
        <v>346129.29368617618</v>
      </c>
      <c r="O205">
        <v>340952.07935307443</v>
      </c>
      <c r="P205">
        <v>319047.48930550879</v>
      </c>
      <c r="Q205">
        <v>319425.97294185357</v>
      </c>
      <c r="R205">
        <v>343675.22725652577</v>
      </c>
      <c r="S205">
        <v>368965.57429594832</v>
      </c>
      <c r="T205">
        <v>380385.02483590588</v>
      </c>
      <c r="U205">
        <v>387442.80128068838</v>
      </c>
      <c r="V205">
        <v>411625.02859375329</v>
      </c>
      <c r="W205">
        <v>412632.08862950472</v>
      </c>
      <c r="X205">
        <v>419250.41130853118</v>
      </c>
      <c r="Y205">
        <v>415464.19774824328</v>
      </c>
      <c r="Z205">
        <v>409049.82071060891</v>
      </c>
      <c r="AA205">
        <v>414034.8972177073</v>
      </c>
      <c r="AB205">
        <v>420669.35415907687</v>
      </c>
      <c r="AC205">
        <v>415754.42569765559</v>
      </c>
      <c r="AD205">
        <v>435578.24383661192</v>
      </c>
      <c r="AE205">
        <v>434956.07514471922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-3.6847853992456069E-2</v>
      </c>
      <c r="BL205" s="9">
        <f t="shared" si="54"/>
        <v>9.2001997260530988E-3</v>
      </c>
      <c r="BM205" s="9">
        <f t="shared" si="54"/>
        <v>-6.1263795791491171E-3</v>
      </c>
      <c r="BN205" s="9">
        <f t="shared" si="54"/>
        <v>-0.48231638737934462</v>
      </c>
      <c r="BO205" s="9">
        <f t="shared" si="54"/>
        <v>7.1393020757192144E-2</v>
      </c>
      <c r="BP205" s="9">
        <f t="shared" si="54"/>
        <v>8.8338192490383646E-2</v>
      </c>
      <c r="BQ205" s="9">
        <f t="shared" si="54"/>
        <v>-1.5070448778317043E-2</v>
      </c>
      <c r="BR205" s="9">
        <f t="shared" si="54"/>
        <v>-6.6401976650729125E-2</v>
      </c>
      <c r="BS205" s="9">
        <f t="shared" si="53"/>
        <v>1.1855893879953215E-3</v>
      </c>
      <c r="BT205" s="9">
        <f t="shared" si="53"/>
        <v>7.3171554222260349E-2</v>
      </c>
      <c r="BU205" s="9">
        <f t="shared" si="53"/>
        <v>7.1006240485958272E-2</v>
      </c>
      <c r="BV205" s="9">
        <f t="shared" si="53"/>
        <v>3.0480617911214477E-2</v>
      </c>
      <c r="BW205" s="9">
        <f t="shared" si="53"/>
        <v>1.8384265291204627E-2</v>
      </c>
      <c r="BX205" s="9">
        <f t="shared" si="53"/>
        <v>6.0544581862257606E-2</v>
      </c>
      <c r="BY205" s="9">
        <f t="shared" si="53"/>
        <v>2.4435592142382123E-3</v>
      </c>
      <c r="BZ205" s="9">
        <f t="shared" si="53"/>
        <v>1.5912012384447762E-2</v>
      </c>
      <c r="CA205" s="9">
        <f t="shared" si="63"/>
        <v>-9.0719378487053217E-3</v>
      </c>
      <c r="CB205" s="9">
        <f t="shared" si="63"/>
        <v>-1.5559484259222956E-2</v>
      </c>
      <c r="CC205" s="9">
        <f t="shared" si="63"/>
        <v>1.2113303416446158E-2</v>
      </c>
      <c r="CD205" s="9">
        <f t="shared" si="49"/>
        <v>1.5896879994108139E-2</v>
      </c>
      <c r="CE205" s="9">
        <f t="shared" si="49"/>
        <v>-1.175237995342112E-2</v>
      </c>
      <c r="CF205" s="9">
        <f t="shared" si="49"/>
        <v>4.6579681422872041E-2</v>
      </c>
      <c r="CG205" s="9">
        <f t="shared" si="49"/>
        <v>-1.4293952214400757E-3</v>
      </c>
      <c r="CH205" s="9">
        <f t="shared" si="62"/>
        <v>0.11069149265058223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4958656.6776156221</v>
      </c>
      <c r="D206" s="6">
        <f t="shared" si="58"/>
        <v>0</v>
      </c>
      <c r="E206" s="6">
        <f t="shared" si="59"/>
        <v>4628688.6425487474</v>
      </c>
      <c r="F206" s="15">
        <f t="shared" si="60"/>
        <v>4628688.6425487474</v>
      </c>
      <c r="G206" s="6"/>
      <c r="H206">
        <v>588465.77122741763</v>
      </c>
      <c r="I206">
        <v>563491.78011512954</v>
      </c>
      <c r="J206">
        <v>576081.59256815433</v>
      </c>
      <c r="K206">
        <v>553116.06822015159</v>
      </c>
      <c r="L206">
        <v>339828.17538431851</v>
      </c>
      <c r="M206">
        <v>362307.82799738669</v>
      </c>
      <c r="N206">
        <v>390248.71589658008</v>
      </c>
      <c r="O206">
        <v>382511.21542427049</v>
      </c>
      <c r="P206">
        <v>355322.97260432568</v>
      </c>
      <c r="Q206">
        <v>344847.97214766691</v>
      </c>
      <c r="R206">
        <v>358263.07052691409</v>
      </c>
      <c r="S206">
        <v>375520.09442897269</v>
      </c>
      <c r="T206">
        <v>374762.03032694728</v>
      </c>
      <c r="U206">
        <v>382906.59569094278</v>
      </c>
      <c r="V206">
        <v>406490.34634581872</v>
      </c>
      <c r="W206">
        <v>392279.94328670861</v>
      </c>
      <c r="X206">
        <v>400294.992282669</v>
      </c>
      <c r="Y206">
        <v>389795.46268987341</v>
      </c>
      <c r="Z206">
        <v>381822.27436043113</v>
      </c>
      <c r="AA206">
        <v>378545.62030657701</v>
      </c>
      <c r="AB206">
        <v>396170.29479764169</v>
      </c>
      <c r="AC206">
        <v>369510.85592384479</v>
      </c>
      <c r="AD206">
        <v>366750.21705445409</v>
      </c>
      <c r="AE206">
        <v>362446.75115572813</v>
      </c>
      <c r="AF206" s="6"/>
      <c r="AG206" s="6"/>
      <c r="AH206" s="6"/>
      <c r="AI206" s="6">
        <f t="shared" si="64"/>
        <v>588465.77122741763</v>
      </c>
      <c r="AJ206" s="6">
        <f t="shared" si="64"/>
        <v>563491.78011512954</v>
      </c>
      <c r="AK206" s="6">
        <f t="shared" si="64"/>
        <v>576081.59256815433</v>
      </c>
      <c r="AL206" s="6">
        <f t="shared" si="64"/>
        <v>553116.06822015159</v>
      </c>
      <c r="AM206" s="6">
        <f t="shared" si="64"/>
        <v>0</v>
      </c>
      <c r="AN206" s="6">
        <f t="shared" si="64"/>
        <v>0</v>
      </c>
      <c r="AO206" s="6">
        <f t="shared" si="64"/>
        <v>390248.71589658008</v>
      </c>
      <c r="AP206" s="6">
        <f t="shared" si="64"/>
        <v>382511.21542427049</v>
      </c>
      <c r="AQ206" s="6">
        <f t="shared" si="64"/>
        <v>355322.97260432568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-4.3366016091085834E-2</v>
      </c>
      <c r="BL206" s="9">
        <f t="shared" si="54"/>
        <v>2.2096558250530186E-2</v>
      </c>
      <c r="BM206" s="9">
        <f t="shared" si="54"/>
        <v>-4.0681436646858374E-2</v>
      </c>
      <c r="BN206" s="9">
        <f t="shared" si="54"/>
        <v>-0.48712774442844287</v>
      </c>
      <c r="BO206" s="9">
        <f t="shared" si="54"/>
        <v>6.4054080711136926E-2</v>
      </c>
      <c r="BP206" s="9">
        <f t="shared" si="54"/>
        <v>7.4290064862591265E-2</v>
      </c>
      <c r="BQ206" s="9">
        <f t="shared" si="54"/>
        <v>-2.0026294719158493E-2</v>
      </c>
      <c r="BR206" s="9">
        <f t="shared" si="54"/>
        <v>-7.3730816348728079E-2</v>
      </c>
      <c r="BS206" s="9">
        <f t="shared" si="53"/>
        <v>-2.9923498388171235E-2</v>
      </c>
      <c r="BT206" s="9">
        <f t="shared" si="53"/>
        <v>3.8163890946073233E-2</v>
      </c>
      <c r="BU206" s="9">
        <f t="shared" si="53"/>
        <v>4.7044433148038425E-2</v>
      </c>
      <c r="BV206" s="9">
        <f t="shared" si="53"/>
        <v>-2.02074482376666E-3</v>
      </c>
      <c r="BW206" s="9">
        <f t="shared" si="53"/>
        <v>2.1499845216802933E-2</v>
      </c>
      <c r="BX206" s="9">
        <f t="shared" si="53"/>
        <v>5.976909652148539E-2</v>
      </c>
      <c r="BY206" s="9">
        <f t="shared" si="53"/>
        <v>-3.5584454528491259E-2</v>
      </c>
      <c r="BZ206" s="9">
        <f t="shared" si="53"/>
        <v>2.0226030058771969E-2</v>
      </c>
      <c r="CA206" s="9">
        <f t="shared" si="63"/>
        <v>-2.6579609101480633E-2</v>
      </c>
      <c r="CB206" s="9">
        <f t="shared" si="63"/>
        <v>-2.0666896929223653E-2</v>
      </c>
      <c r="CC206" s="9">
        <f t="shared" si="63"/>
        <v>-8.618655152673944E-3</v>
      </c>
      <c r="CD206" s="9">
        <f t="shared" si="49"/>
        <v>4.5507561356688798E-2</v>
      </c>
      <c r="CE206" s="9">
        <f t="shared" si="49"/>
        <v>-6.9664036188553838E-2</v>
      </c>
      <c r="CF206" s="9">
        <f t="shared" si="49"/>
        <v>-7.4991111390389819E-3</v>
      </c>
      <c r="CG206" s="9">
        <f t="shared" si="49"/>
        <v>-1.1803438713767541E-2</v>
      </c>
      <c r="CH206" s="9">
        <f t="shared" si="62"/>
        <v>0.1097871931669249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4403809.6579858223</v>
      </c>
      <c r="D207" s="6">
        <f t="shared" si="58"/>
        <v>0</v>
      </c>
      <c r="E207" s="6">
        <f t="shared" si="59"/>
        <v>4046212.0024001049</v>
      </c>
      <c r="F207" s="15">
        <f t="shared" si="60"/>
        <v>0</v>
      </c>
      <c r="G207" s="6"/>
      <c r="H207">
        <v>482410.73803539609</v>
      </c>
      <c r="I207">
        <v>457149.83837614552</v>
      </c>
      <c r="J207">
        <v>471565.02682398242</v>
      </c>
      <c r="K207">
        <v>462781.27103343478</v>
      </c>
      <c r="L207">
        <v>291113.7092526395</v>
      </c>
      <c r="M207">
        <v>308588.55051915639</v>
      </c>
      <c r="N207">
        <v>331374.03457822022</v>
      </c>
      <c r="O207">
        <v>316957.27572064742</v>
      </c>
      <c r="P207">
        <v>301224.48128520109</v>
      </c>
      <c r="Q207">
        <v>301694.00359807571</v>
      </c>
      <c r="R207">
        <v>329184.99037817452</v>
      </c>
      <c r="S207">
        <v>349116.61807961541</v>
      </c>
      <c r="T207">
        <v>350808.83005093678</v>
      </c>
      <c r="U207">
        <v>365228.54097224498</v>
      </c>
      <c r="V207">
        <v>390978.3658022263</v>
      </c>
      <c r="W207">
        <v>396005.98748249648</v>
      </c>
      <c r="X207">
        <v>392823.37037083379</v>
      </c>
      <c r="Y207">
        <v>400533.83433999837</v>
      </c>
      <c r="Z207">
        <v>398081.49268279062</v>
      </c>
      <c r="AA207">
        <v>388617.64000017528</v>
      </c>
      <c r="AB207">
        <v>404799.82581827033</v>
      </c>
      <c r="AC207">
        <v>396443.57850045449</v>
      </c>
      <c r="AD207">
        <v>411018.79490831657</v>
      </c>
      <c r="AE207">
        <v>412919.57001114788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-5.378469371054876E-2</v>
      </c>
      <c r="BL207" s="9">
        <f t="shared" si="54"/>
        <v>3.1045796291481045E-2</v>
      </c>
      <c r="BM207" s="9">
        <f t="shared" si="54"/>
        <v>-1.8802481667362599E-2</v>
      </c>
      <c r="BN207" s="9">
        <f t="shared" si="54"/>
        <v>-0.46354058139509052</v>
      </c>
      <c r="BO207" s="9">
        <f t="shared" si="54"/>
        <v>5.8294893584325665E-2</v>
      </c>
      <c r="BP207" s="9">
        <f t="shared" si="54"/>
        <v>7.1238913346421157E-2</v>
      </c>
      <c r="BQ207" s="9">
        <f t="shared" si="54"/>
        <v>-4.4480763335908072E-2</v>
      </c>
      <c r="BR207" s="9">
        <f t="shared" si="54"/>
        <v>-5.0911216097481955E-2</v>
      </c>
      <c r="BS207" s="9">
        <f t="shared" si="53"/>
        <v>1.5574987981319234E-3</v>
      </c>
      <c r="BT207" s="9">
        <f t="shared" si="53"/>
        <v>8.7206602941256053E-2</v>
      </c>
      <c r="BU207" s="9">
        <f t="shared" si="53"/>
        <v>5.8786142082778874E-2</v>
      </c>
      <c r="BV207" s="9">
        <f t="shared" si="53"/>
        <v>4.8354157518019072E-3</v>
      </c>
      <c r="BW207" s="9">
        <f t="shared" si="53"/>
        <v>4.0281865924765847E-2</v>
      </c>
      <c r="BX207" s="9">
        <f t="shared" si="53"/>
        <v>6.8128930736657545E-2</v>
      </c>
      <c r="BY207" s="9">
        <f t="shared" si="53"/>
        <v>1.2777103019977689E-2</v>
      </c>
      <c r="BZ207" s="9">
        <f t="shared" si="53"/>
        <v>-8.0692594642697013E-3</v>
      </c>
      <c r="CA207" s="9">
        <f t="shared" si="63"/>
        <v>1.9438171608642134E-2</v>
      </c>
      <c r="CB207" s="9">
        <f t="shared" si="63"/>
        <v>-6.1415033805493711E-3</v>
      </c>
      <c r="CC207" s="9">
        <f t="shared" si="63"/>
        <v>-2.4060810174716136E-2</v>
      </c>
      <c r="CD207" s="9">
        <f t="shared" si="49"/>
        <v>4.0796758047752228E-2</v>
      </c>
      <c r="CE207" s="9">
        <f t="shared" si="49"/>
        <v>-2.0858955596793415E-2</v>
      </c>
      <c r="CF207" s="9">
        <f t="shared" si="49"/>
        <v>3.6105211069061123E-2</v>
      </c>
      <c r="CG207" s="9">
        <f t="shared" si="49"/>
        <v>4.6138851053033518E-3</v>
      </c>
      <c r="CH207" s="9">
        <f t="shared" si="62"/>
        <v>0.10725286471342531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4389377.2982251467</v>
      </c>
      <c r="D208" s="6">
        <f t="shared" si="58"/>
        <v>0</v>
      </c>
      <c r="E208" s="6">
        <f t="shared" si="59"/>
        <v>4071246.4259304162</v>
      </c>
      <c r="F208" s="15">
        <f t="shared" si="60"/>
        <v>0</v>
      </c>
      <c r="G208" s="6"/>
      <c r="H208">
        <v>502939.7837559554</v>
      </c>
      <c r="I208">
        <v>470045.58999509842</v>
      </c>
      <c r="J208">
        <v>483928.42604935478</v>
      </c>
      <c r="K208">
        <v>467401.29731842311</v>
      </c>
      <c r="L208">
        <v>305096.49690471019</v>
      </c>
      <c r="M208">
        <v>318038.58272814931</v>
      </c>
      <c r="N208">
        <v>343385.99136932701</v>
      </c>
      <c r="O208">
        <v>329616.17426102632</v>
      </c>
      <c r="P208">
        <v>306614.51808331191</v>
      </c>
      <c r="Q208">
        <v>299366.37648074888</v>
      </c>
      <c r="R208">
        <v>322966.05339296901</v>
      </c>
      <c r="S208">
        <v>344984.06425006461</v>
      </c>
      <c r="T208">
        <v>346385.32197937358</v>
      </c>
      <c r="U208">
        <v>351911.78063490457</v>
      </c>
      <c r="V208">
        <v>377631.99888029939</v>
      </c>
      <c r="W208">
        <v>375673.37973796087</v>
      </c>
      <c r="X208">
        <v>378603.37707663042</v>
      </c>
      <c r="Y208">
        <v>373813.77361731738</v>
      </c>
      <c r="Z208">
        <v>367968.74056324031</v>
      </c>
      <c r="AA208">
        <v>359635.3507571785</v>
      </c>
      <c r="AB208">
        <v>369295.93738198449</v>
      </c>
      <c r="AC208">
        <v>357576.26386743347</v>
      </c>
      <c r="AD208">
        <v>359495.22346288827</v>
      </c>
      <c r="AE208">
        <v>357118.52146374999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-6.764075874106952E-2</v>
      </c>
      <c r="BL208" s="9">
        <f t="shared" si="54"/>
        <v>2.9107325728499965E-2</v>
      </c>
      <c r="BM208" s="9">
        <f t="shared" si="54"/>
        <v>-3.4748818010692524E-2</v>
      </c>
      <c r="BN208" s="9">
        <f t="shared" si="54"/>
        <v>-0.42656008784438487</v>
      </c>
      <c r="BO208" s="9">
        <f t="shared" si="54"/>
        <v>4.154459489126841E-2</v>
      </c>
      <c r="BP208" s="9">
        <f t="shared" si="54"/>
        <v>7.6682448961346322E-2</v>
      </c>
      <c r="BQ208" s="9">
        <f t="shared" si="54"/>
        <v>-4.0926284490321145E-2</v>
      </c>
      <c r="BR208" s="9">
        <f t="shared" si="54"/>
        <v>-7.233755203864542E-2</v>
      </c>
      <c r="BS208" s="9">
        <f t="shared" si="53"/>
        <v>-2.3923154510988455E-2</v>
      </c>
      <c r="BT208" s="9">
        <f t="shared" si="53"/>
        <v>7.5879057169342096E-2</v>
      </c>
      <c r="BU208" s="9">
        <f t="shared" si="53"/>
        <v>6.5951005540114196E-2</v>
      </c>
      <c r="BV208" s="9">
        <f t="shared" si="53"/>
        <v>4.0535773667384218E-3</v>
      </c>
      <c r="BW208" s="9">
        <f t="shared" si="53"/>
        <v>1.582871823880392E-2</v>
      </c>
      <c r="BX208" s="9">
        <f t="shared" si="53"/>
        <v>7.0539652487718929E-2</v>
      </c>
      <c r="BY208" s="9">
        <f t="shared" si="53"/>
        <v>-5.2000785112783516E-3</v>
      </c>
      <c r="BZ208" s="9">
        <f t="shared" si="53"/>
        <v>7.769063675015897E-3</v>
      </c>
      <c r="CA208" s="9">
        <f t="shared" si="63"/>
        <v>-1.2731416741044015E-2</v>
      </c>
      <c r="CB208" s="9">
        <f t="shared" si="63"/>
        <v>-1.5759751461629126E-2</v>
      </c>
      <c r="CC208" s="9">
        <f t="shared" si="63"/>
        <v>-2.2907386897217663E-2</v>
      </c>
      <c r="CD208" s="9">
        <f t="shared" si="49"/>
        <v>2.6507717394749518E-2</v>
      </c>
      <c r="CE208" s="9">
        <f t="shared" si="49"/>
        <v>-3.2249656050153966E-2</v>
      </c>
      <c r="CF208" s="9">
        <f t="shared" si="49"/>
        <v>5.352225573838648E-3</v>
      </c>
      <c r="CG208" s="9">
        <f t="shared" si="49"/>
        <v>-6.6331708827115443E-3</v>
      </c>
      <c r="CH208" s="9">
        <f t="shared" si="62"/>
        <v>9.9260953831955878E-2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3947456.6552807484</v>
      </c>
      <c r="D209" s="6">
        <f t="shared" si="58"/>
        <v>0</v>
      </c>
      <c r="E209" s="6">
        <f t="shared" si="59"/>
        <v>3688688.444822567</v>
      </c>
      <c r="F209" s="15">
        <f t="shared" si="60"/>
        <v>0</v>
      </c>
      <c r="G209" s="6"/>
      <c r="H209">
        <v>483511.23366422241</v>
      </c>
      <c r="I209">
        <v>463010.44232947932</v>
      </c>
      <c r="J209">
        <v>475255.30820031901</v>
      </c>
      <c r="K209">
        <v>455388.38533150899</v>
      </c>
      <c r="L209">
        <v>287794.96436635312</v>
      </c>
      <c r="M209">
        <v>290817.99647101091</v>
      </c>
      <c r="N209">
        <v>306998.55564094428</v>
      </c>
      <c r="O209">
        <v>287019.70743231173</v>
      </c>
      <c r="P209">
        <v>254264.6918120592</v>
      </c>
      <c r="Q209">
        <v>253903.92873276881</v>
      </c>
      <c r="R209">
        <v>276042.1727434615</v>
      </c>
      <c r="S209">
        <v>289321.06396124791</v>
      </c>
      <c r="T209">
        <v>290306.44369423651</v>
      </c>
      <c r="U209">
        <v>294886.61140919622</v>
      </c>
      <c r="V209">
        <v>310328.21727713413</v>
      </c>
      <c r="W209">
        <v>306150.32107016788</v>
      </c>
      <c r="X209">
        <v>310358.29238875682</v>
      </c>
      <c r="Y209">
        <v>313820.47659198701</v>
      </c>
      <c r="Z209">
        <v>309490.22337018728</v>
      </c>
      <c r="AA209">
        <v>299931.52879437269</v>
      </c>
      <c r="AB209">
        <v>303275.41050657048</v>
      </c>
      <c r="AC209">
        <v>290890.63413500652</v>
      </c>
      <c r="AD209">
        <v>287781.2556267762</v>
      </c>
      <c r="AE209">
        <v>291856.93104087887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-4.332494121631892E-2</v>
      </c>
      <c r="BL209" s="9">
        <f t="shared" si="54"/>
        <v>2.6102543126870499E-2</v>
      </c>
      <c r="BM209" s="9">
        <f t="shared" si="54"/>
        <v>-4.2701501604315871E-2</v>
      </c>
      <c r="BN209" s="9">
        <f t="shared" si="54"/>
        <v>-0.45890235167139043</v>
      </c>
      <c r="BO209" s="9">
        <f t="shared" si="54"/>
        <v>1.0449332510424382E-2</v>
      </c>
      <c r="BP209" s="9">
        <f t="shared" si="54"/>
        <v>5.4145413002626548E-2</v>
      </c>
      <c r="BQ209" s="9">
        <f t="shared" si="54"/>
        <v>-6.7292162409816392E-2</v>
      </c>
      <c r="BR209" s="9">
        <f t="shared" si="54"/>
        <v>-0.12117506224964864</v>
      </c>
      <c r="BS209" s="9">
        <f t="shared" si="53"/>
        <v>-1.4198560293295424E-3</v>
      </c>
      <c r="BT209" s="9">
        <f t="shared" si="53"/>
        <v>8.3597691704889954E-2</v>
      </c>
      <c r="BU209" s="9">
        <f t="shared" si="53"/>
        <v>4.6983365589604524E-2</v>
      </c>
      <c r="BV209" s="9">
        <f t="shared" si="53"/>
        <v>3.4000480282590888E-3</v>
      </c>
      <c r="BW209" s="9">
        <f t="shared" si="53"/>
        <v>1.56538468895819E-2</v>
      </c>
      <c r="BX209" s="9">
        <f t="shared" si="53"/>
        <v>5.1039588445464808E-2</v>
      </c>
      <c r="BY209" s="9">
        <f t="shared" si="53"/>
        <v>-1.3554276134268541E-2</v>
      </c>
      <c r="BZ209" s="9">
        <f t="shared" si="53"/>
        <v>1.3651185318463439E-2</v>
      </c>
      <c r="CA209" s="9">
        <f t="shared" si="63"/>
        <v>1.1093679832519463E-2</v>
      </c>
      <c r="CB209" s="9">
        <f t="shared" si="63"/>
        <v>-1.3894588648162178E-2</v>
      </c>
      <c r="CC209" s="9">
        <f t="shared" si="63"/>
        <v>-3.1372291907061485E-2</v>
      </c>
      <c r="CD209" s="9">
        <f t="shared" si="49"/>
        <v>1.108712698073302E-2</v>
      </c>
      <c r="CE209" s="9">
        <f t="shared" si="49"/>
        <v>-4.169396941893188E-2</v>
      </c>
      <c r="CF209" s="9">
        <f t="shared" si="49"/>
        <v>-1.0746706341894409E-2</v>
      </c>
      <c r="CG209" s="9">
        <f t="shared" si="49"/>
        <v>1.4063057534907348E-2</v>
      </c>
      <c r="CH209" s="9">
        <f t="shared" si="62"/>
        <v>0.10489186047301367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4494455.4171096534</v>
      </c>
      <c r="D210" s="6">
        <f t="shared" si="58"/>
        <v>0</v>
      </c>
      <c r="E210" s="6">
        <f t="shared" si="59"/>
        <v>4186127.7930485415</v>
      </c>
      <c r="F210" s="15">
        <f t="shared" si="60"/>
        <v>0</v>
      </c>
      <c r="G210" s="6"/>
      <c r="H210">
        <v>526448.15084062947</v>
      </c>
      <c r="I210">
        <v>494566.93551917491</v>
      </c>
      <c r="J210">
        <v>510290.62358925818</v>
      </c>
      <c r="K210">
        <v>489972.7071556662</v>
      </c>
      <c r="L210">
        <v>328793.02520262689</v>
      </c>
      <c r="M210">
        <v>339816.1055743671</v>
      </c>
      <c r="N210">
        <v>357595.5049048551</v>
      </c>
      <c r="O210">
        <v>340569.37580108648</v>
      </c>
      <c r="P210">
        <v>308618.6593931719</v>
      </c>
      <c r="Q210">
        <v>306723.61005466088</v>
      </c>
      <c r="R210">
        <v>318795.6918495596</v>
      </c>
      <c r="S210">
        <v>333560.38255836448</v>
      </c>
      <c r="T210">
        <v>339709.21821813082</v>
      </c>
      <c r="U210">
        <v>354055.78066938452</v>
      </c>
      <c r="V210">
        <v>370389.44616597833</v>
      </c>
      <c r="W210">
        <v>368492.05552730209</v>
      </c>
      <c r="X210">
        <v>372688.28131496458</v>
      </c>
      <c r="Y210">
        <v>368936.38166130398</v>
      </c>
      <c r="Z210">
        <v>361368.49807790638</v>
      </c>
      <c r="AA210">
        <v>361226.29796202591</v>
      </c>
      <c r="AB210">
        <v>358462.05300890142</v>
      </c>
      <c r="AC210">
        <v>349048.06621371018</v>
      </c>
      <c r="AD210">
        <v>345849.84374217852</v>
      </c>
      <c r="AE210">
        <v>345342.11094537558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-6.2470345888724431E-2</v>
      </c>
      <c r="BL210" s="9">
        <f t="shared" si="54"/>
        <v>3.1297911689672171E-2</v>
      </c>
      <c r="BM210" s="9">
        <f t="shared" si="54"/>
        <v>-4.0630723719358948E-2</v>
      </c>
      <c r="BN210" s="9">
        <f t="shared" si="54"/>
        <v>-0.3989212398014329</v>
      </c>
      <c r="BO210" s="9">
        <f t="shared" si="54"/>
        <v>3.2976155262068256E-2</v>
      </c>
      <c r="BP210" s="9">
        <f t="shared" si="54"/>
        <v>5.0997867712065208E-2</v>
      </c>
      <c r="BQ210" s="9">
        <f t="shared" si="54"/>
        <v>-4.8783621361707788E-2</v>
      </c>
      <c r="BR210" s="9">
        <f t="shared" si="54"/>
        <v>-9.8512448923849277E-2</v>
      </c>
      <c r="BS210" s="9">
        <f t="shared" si="53"/>
        <v>-6.1593536597085935E-3</v>
      </c>
      <c r="BT210" s="9">
        <f t="shared" si="53"/>
        <v>3.8603384079941488E-2</v>
      </c>
      <c r="BU210" s="9">
        <f t="shared" si="53"/>
        <v>4.5273472934881577E-2</v>
      </c>
      <c r="BV210" s="9">
        <f t="shared" si="53"/>
        <v>1.8266105035128006E-2</v>
      </c>
      <c r="BW210" s="9">
        <f t="shared" si="53"/>
        <v>4.1364462084456106E-2</v>
      </c>
      <c r="BX210" s="9">
        <f t="shared" si="53"/>
        <v>4.5100536060760602E-2</v>
      </c>
      <c r="BY210" s="9">
        <f t="shared" si="53"/>
        <v>-5.1358568456591792E-3</v>
      </c>
      <c r="BZ210" s="9">
        <f t="shared" si="53"/>
        <v>1.1323210867695452E-2</v>
      </c>
      <c r="CA210" s="9">
        <f t="shared" si="63"/>
        <v>-1.0118141560993886E-2</v>
      </c>
      <c r="CB210" s="9">
        <f t="shared" si="63"/>
        <v>-2.0726013754662889E-2</v>
      </c>
      <c r="CC210" s="9">
        <f t="shared" si="63"/>
        <v>-3.9358190370428062E-4</v>
      </c>
      <c r="CD210" s="9">
        <f t="shared" si="49"/>
        <v>-7.6818210066692599E-3</v>
      </c>
      <c r="CE210" s="9">
        <f t="shared" si="49"/>
        <v>-2.6613166829829806E-2</v>
      </c>
      <c r="CF210" s="9">
        <f t="shared" si="49"/>
        <v>-9.2049350214321018E-3</v>
      </c>
      <c r="CG210" s="9">
        <f t="shared" si="49"/>
        <v>-1.4691516146391333E-3</v>
      </c>
      <c r="CH210" s="9">
        <f t="shared" si="62"/>
        <v>9.1182272135668763E-2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4456866.3590224795</v>
      </c>
      <c r="D211" s="6">
        <f t="shared" si="58"/>
        <v>0</v>
      </c>
      <c r="E211" s="6">
        <f t="shared" si="59"/>
        <v>4134072.178399845</v>
      </c>
      <c r="F211" s="15">
        <f t="shared" si="60"/>
        <v>0</v>
      </c>
      <c r="G211" s="6"/>
      <c r="H211">
        <v>517553.25326256099</v>
      </c>
      <c r="I211">
        <v>485696.29222917842</v>
      </c>
      <c r="J211">
        <v>498358.68342891638</v>
      </c>
      <c r="K211">
        <v>477785.06636065408</v>
      </c>
      <c r="L211">
        <v>322296.87111644627</v>
      </c>
      <c r="M211">
        <v>329528.52134923451</v>
      </c>
      <c r="N211">
        <v>347800.40850250341</v>
      </c>
      <c r="O211">
        <v>330498.78630896471</v>
      </c>
      <c r="P211">
        <v>298170.83805250138</v>
      </c>
      <c r="Q211">
        <v>300995.09527984803</v>
      </c>
      <c r="R211">
        <v>321371.86036602868</v>
      </c>
      <c r="S211">
        <v>333917.35819822678</v>
      </c>
      <c r="T211">
        <v>345077.458964922</v>
      </c>
      <c r="U211">
        <v>352701.43453435542</v>
      </c>
      <c r="V211">
        <v>379695.21729512082</v>
      </c>
      <c r="W211">
        <v>369293.36631961702</v>
      </c>
      <c r="X211">
        <v>375267.89698701451</v>
      </c>
      <c r="Y211">
        <v>376248.82051679032</v>
      </c>
      <c r="Z211">
        <v>370029.67755194468</v>
      </c>
      <c r="AA211">
        <v>372845.53728645248</v>
      </c>
      <c r="AB211">
        <v>373753.77077739913</v>
      </c>
      <c r="AC211">
        <v>359272.34193498408</v>
      </c>
      <c r="AD211">
        <v>366970.00873714499</v>
      </c>
      <c r="AE211">
        <v>365220.90314561041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-6.3528909248146789E-2</v>
      </c>
      <c r="BL211" s="9">
        <f t="shared" si="54"/>
        <v>2.5736550167651504E-2</v>
      </c>
      <c r="BM211" s="9">
        <f t="shared" si="54"/>
        <v>-4.2159086217340234E-2</v>
      </c>
      <c r="BN211" s="9">
        <f t="shared" si="54"/>
        <v>-0.39368789861323145</v>
      </c>
      <c r="BO211" s="9">
        <f t="shared" si="54"/>
        <v>2.2189828888943851E-2</v>
      </c>
      <c r="BP211" s="9">
        <f t="shared" si="54"/>
        <v>5.3965866774030431E-2</v>
      </c>
      <c r="BQ211" s="9">
        <f t="shared" si="54"/>
        <v>-5.1025789454832042E-2</v>
      </c>
      <c r="BR211" s="9">
        <f t="shared" si="54"/>
        <v>-0.10293638270005089</v>
      </c>
      <c r="BS211" s="9">
        <f t="shared" si="53"/>
        <v>9.4273655673821951E-3</v>
      </c>
      <c r="BT211" s="9">
        <f t="shared" si="53"/>
        <v>6.5504926295190807E-2</v>
      </c>
      <c r="BU211" s="9">
        <f t="shared" si="53"/>
        <v>3.829463565651172E-2</v>
      </c>
      <c r="BV211" s="9">
        <f t="shared" si="53"/>
        <v>3.2875378753222093E-2</v>
      </c>
      <c r="BW211" s="9">
        <f t="shared" si="53"/>
        <v>2.185299395735512E-2</v>
      </c>
      <c r="BX211" s="9">
        <f t="shared" si="53"/>
        <v>7.3746966621677512E-2</v>
      </c>
      <c r="BY211" s="9">
        <f t="shared" si="53"/>
        <v>-2.7777512301222541E-2</v>
      </c>
      <c r="BZ211" s="9">
        <f t="shared" si="53"/>
        <v>1.6048804031795028E-2</v>
      </c>
      <c r="CA211" s="9">
        <f t="shared" si="63"/>
        <v>2.6105183397674321E-3</v>
      </c>
      <c r="CB211" s="9">
        <f t="shared" si="63"/>
        <v>-1.6667469197573701E-2</v>
      </c>
      <c r="CC211" s="9">
        <f t="shared" si="63"/>
        <v>7.5810127038374846E-3</v>
      </c>
      <c r="CD211" s="9">
        <f t="shared" si="49"/>
        <v>2.4329889651814093E-3</v>
      </c>
      <c r="CE211" s="9">
        <f t="shared" si="49"/>
        <v>-3.9516500171095315E-2</v>
      </c>
      <c r="CF211" s="9">
        <f t="shared" si="49"/>
        <v>2.1199411133602436E-2</v>
      </c>
      <c r="CG211" s="9">
        <f t="shared" ref="CG211:CG274" si="65">LN(AE211/AD211)</f>
        <v>-4.7777400411666308E-3</v>
      </c>
      <c r="CH211" s="9">
        <f t="shared" si="62"/>
        <v>9.2697057183310505E-2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5408163.9973215451</v>
      </c>
      <c r="D212" s="6">
        <f t="shared" si="58"/>
        <v>5408163.9973215451</v>
      </c>
      <c r="E212" s="6">
        <f t="shared" si="59"/>
        <v>4969306.413228645</v>
      </c>
      <c r="F212" s="15">
        <f t="shared" si="60"/>
        <v>4969306.413228645</v>
      </c>
      <c r="G212" s="6"/>
      <c r="H212">
        <v>581000.77120318147</v>
      </c>
      <c r="I212">
        <v>553812.65128266288</v>
      </c>
      <c r="J212">
        <v>564464.40320924029</v>
      </c>
      <c r="K212">
        <v>551796.72729376028</v>
      </c>
      <c r="L212">
        <v>346729.26521435269</v>
      </c>
      <c r="M212">
        <v>374919.31219719368</v>
      </c>
      <c r="N212">
        <v>408784.14645786298</v>
      </c>
      <c r="O212">
        <v>403442.7410757984</v>
      </c>
      <c r="P212">
        <v>386854.40509010549</v>
      </c>
      <c r="Q212">
        <v>381489.79115560488</v>
      </c>
      <c r="R212">
        <v>407643.70579728991</v>
      </c>
      <c r="S212">
        <v>443076.11020162841</v>
      </c>
      <c r="T212">
        <v>453592.2940121945</v>
      </c>
      <c r="U212">
        <v>462481.8367723854</v>
      </c>
      <c r="V212">
        <v>501930.09818673739</v>
      </c>
      <c r="W212">
        <v>487160.76537336642</v>
      </c>
      <c r="X212">
        <v>496443.55727832788</v>
      </c>
      <c r="Y212">
        <v>484344.27249764808</v>
      </c>
      <c r="Z212">
        <v>475091.8082226112</v>
      </c>
      <c r="AA212">
        <v>472704.93814295769</v>
      </c>
      <c r="AB212">
        <v>489739.81070695719</v>
      </c>
      <c r="AC212">
        <v>493203.89944239031</v>
      </c>
      <c r="AD212">
        <v>506148.45017853333</v>
      </c>
      <c r="AE212">
        <v>505888.51384231029</v>
      </c>
      <c r="AF212" s="6"/>
      <c r="AG212" s="6"/>
      <c r="AH212" s="6"/>
      <c r="AI212" s="6">
        <f t="shared" si="64"/>
        <v>581000.77120318147</v>
      </c>
      <c r="AJ212" s="6">
        <f t="shared" si="64"/>
        <v>553812.65128266288</v>
      </c>
      <c r="AK212" s="6">
        <f t="shared" si="64"/>
        <v>564464.40320924029</v>
      </c>
      <c r="AL212" s="6">
        <f t="shared" si="64"/>
        <v>551796.72729376028</v>
      </c>
      <c r="AM212" s="6">
        <f t="shared" si="64"/>
        <v>346729.26521435269</v>
      </c>
      <c r="AN212" s="6">
        <f t="shared" si="64"/>
        <v>374919.31219719368</v>
      </c>
      <c r="AO212" s="6">
        <f t="shared" si="64"/>
        <v>408784.14645786298</v>
      </c>
      <c r="AP212" s="6">
        <f t="shared" si="64"/>
        <v>403442.7410757984</v>
      </c>
      <c r="AQ212" s="6">
        <f t="shared" si="64"/>
        <v>386854.40509010549</v>
      </c>
      <c r="AR212" s="6">
        <f t="shared" si="64"/>
        <v>381489.79115560488</v>
      </c>
      <c r="AS212" s="6">
        <f t="shared" si="64"/>
        <v>407643.70579728991</v>
      </c>
      <c r="AT212" s="6">
        <f t="shared" si="64"/>
        <v>443076.11020162841</v>
      </c>
      <c r="AU212" s="6">
        <f t="shared" si="64"/>
        <v>453592.2940121945</v>
      </c>
      <c r="AV212" s="6">
        <f t="shared" si="64"/>
        <v>462481.8367723854</v>
      </c>
      <c r="AW212" s="6">
        <f t="shared" si="64"/>
        <v>501930.09818673739</v>
      </c>
      <c r="AX212" s="6">
        <f t="shared" si="55"/>
        <v>487160.76537336642</v>
      </c>
      <c r="AY212" s="6">
        <f t="shared" si="55"/>
        <v>496443.55727832788</v>
      </c>
      <c r="AZ212" s="6">
        <f t="shared" si="55"/>
        <v>484344.27249764808</v>
      </c>
      <c r="BA212" s="6">
        <f t="shared" si="61"/>
        <v>475091.8082226112</v>
      </c>
      <c r="BB212" s="6">
        <f t="shared" si="61"/>
        <v>472704.93814295769</v>
      </c>
      <c r="BC212" s="6">
        <f t="shared" si="61"/>
        <v>489739.81070695719</v>
      </c>
      <c r="BD212" s="6">
        <f t="shared" si="61"/>
        <v>493203.89944239031</v>
      </c>
      <c r="BE212" s="6">
        <f t="shared" si="61"/>
        <v>506148.45017853333</v>
      </c>
      <c r="BF212" s="6">
        <f t="shared" si="61"/>
        <v>505888.51384231029</v>
      </c>
      <c r="BG212" s="6"/>
      <c r="BJ212" s="9"/>
      <c r="BK212" s="9">
        <f t="shared" si="54"/>
        <v>-4.7925629249780527E-2</v>
      </c>
      <c r="BL212" s="9">
        <f t="shared" si="54"/>
        <v>1.9050867654193275E-2</v>
      </c>
      <c r="BM212" s="9">
        <f t="shared" si="54"/>
        <v>-2.2697591826482545E-2</v>
      </c>
      <c r="BN212" s="9">
        <f t="shared" si="54"/>
        <v>-0.46463547090132096</v>
      </c>
      <c r="BO212" s="9">
        <f t="shared" si="54"/>
        <v>7.816657544469402E-2</v>
      </c>
      <c r="BP212" s="9">
        <f t="shared" si="54"/>
        <v>8.6476422112711671E-2</v>
      </c>
      <c r="BQ212" s="9">
        <f t="shared" si="54"/>
        <v>-1.3152685452871621E-2</v>
      </c>
      <c r="BR212" s="9">
        <f t="shared" si="54"/>
        <v>-4.1986163998261085E-2</v>
      </c>
      <c r="BS212" s="9">
        <f t="shared" si="53"/>
        <v>-1.3964317388931858E-2</v>
      </c>
      <c r="BT212" s="9">
        <f t="shared" si="53"/>
        <v>6.6309432159945544E-2</v>
      </c>
      <c r="BU212" s="9">
        <f t="shared" si="53"/>
        <v>8.3348038835325683E-2</v>
      </c>
      <c r="BV212" s="9">
        <f t="shared" si="53"/>
        <v>2.3457202147627542E-2</v>
      </c>
      <c r="BW212" s="9">
        <f t="shared" si="53"/>
        <v>1.9408520577865167E-2</v>
      </c>
      <c r="BX212" s="9">
        <f t="shared" si="53"/>
        <v>8.1853579018220615E-2</v>
      </c>
      <c r="BY212" s="9">
        <f t="shared" si="53"/>
        <v>-2.9866681045989538E-2</v>
      </c>
      <c r="BZ212" s="9">
        <f t="shared" si="53"/>
        <v>1.8875613501140694E-2</v>
      </c>
      <c r="CA212" s="9">
        <f t="shared" si="63"/>
        <v>-2.4673835140039027E-2</v>
      </c>
      <c r="CB212" s="9">
        <f t="shared" si="63"/>
        <v>-1.9287894844129475E-2</v>
      </c>
      <c r="CC212" s="9">
        <f t="shared" si="63"/>
        <v>-5.0366814080744417E-3</v>
      </c>
      <c r="CD212" s="9">
        <f t="shared" si="63"/>
        <v>3.5402867098823017E-2</v>
      </c>
      <c r="CE212" s="9">
        <f t="shared" si="63"/>
        <v>7.0484261531357957E-3</v>
      </c>
      <c r="CF212" s="9">
        <f t="shared" si="63"/>
        <v>2.5907328388583187E-2</v>
      </c>
      <c r="CG212" s="9">
        <f t="shared" si="65"/>
        <v>-5.1368942277801356E-4</v>
      </c>
      <c r="CH212" s="9">
        <f t="shared" si="62"/>
        <v>0.10811329350563906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4614413.8978150012</v>
      </c>
      <c r="D213" s="6">
        <f t="shared" si="58"/>
        <v>0</v>
      </c>
      <c r="E213" s="6">
        <f t="shared" si="59"/>
        <v>4237727.4365114439</v>
      </c>
      <c r="F213" s="15">
        <f t="shared" si="60"/>
        <v>0</v>
      </c>
      <c r="G213" s="6"/>
      <c r="H213">
        <v>511671.15136254649</v>
      </c>
      <c r="I213">
        <v>483508.72970881022</v>
      </c>
      <c r="J213">
        <v>494684.15895683062</v>
      </c>
      <c r="K213">
        <v>478983.9833342504</v>
      </c>
      <c r="L213">
        <v>328577.43587892188</v>
      </c>
      <c r="M213">
        <v>338852.14013437228</v>
      </c>
      <c r="N213">
        <v>356584.90838089422</v>
      </c>
      <c r="O213">
        <v>339953.72157816391</v>
      </c>
      <c r="P213">
        <v>312701.39102776948</v>
      </c>
      <c r="Q213">
        <v>310523.03861133079</v>
      </c>
      <c r="R213">
        <v>335052.22720447072</v>
      </c>
      <c r="S213">
        <v>349560.81573459291</v>
      </c>
      <c r="T213">
        <v>359452.1747076179</v>
      </c>
      <c r="U213">
        <v>371781.23895922513</v>
      </c>
      <c r="V213">
        <v>394804.0759998986</v>
      </c>
      <c r="W213">
        <v>395757.70645730698</v>
      </c>
      <c r="X213">
        <v>405886.4581820317</v>
      </c>
      <c r="Y213">
        <v>402512.6685155888</v>
      </c>
      <c r="Z213">
        <v>407189.34910609381</v>
      </c>
      <c r="AA213">
        <v>408941.59205951652</v>
      </c>
      <c r="AB213">
        <v>420499.2342937059</v>
      </c>
      <c r="AC213">
        <v>426085.72831805749</v>
      </c>
      <c r="AD213">
        <v>434541.92853863258</v>
      </c>
      <c r="AE213">
        <v>430798.31421821698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0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-5.6612766221803522E-2</v>
      </c>
      <c r="BL213" s="9">
        <f t="shared" si="54"/>
        <v>2.2850126235658016E-2</v>
      </c>
      <c r="BM213" s="9">
        <f t="shared" si="54"/>
        <v>-3.2252337070261962E-2</v>
      </c>
      <c r="BN213" s="9">
        <f t="shared" si="54"/>
        <v>-0.37689462333175394</v>
      </c>
      <c r="BO213" s="9">
        <f t="shared" si="54"/>
        <v>3.079131163300022E-2</v>
      </c>
      <c r="BP213" s="9">
        <f t="shared" si="54"/>
        <v>5.1008536234725579E-2</v>
      </c>
      <c r="BQ213" s="9">
        <f t="shared" si="54"/>
        <v>-4.7762888331690928E-2</v>
      </c>
      <c r="BR213" s="9">
        <f t="shared" si="54"/>
        <v>-8.3560782444830214E-2</v>
      </c>
      <c r="BS213" s="9">
        <f t="shared" si="53"/>
        <v>-6.9906158486083905E-3</v>
      </c>
      <c r="BT213" s="9">
        <f t="shared" si="53"/>
        <v>7.6028324729341693E-2</v>
      </c>
      <c r="BU213" s="9">
        <f t="shared" si="53"/>
        <v>4.2391132584065482E-2</v>
      </c>
      <c r="BV213" s="9">
        <f t="shared" si="53"/>
        <v>2.7903581148718003E-2</v>
      </c>
      <c r="BW213" s="9">
        <f t="shared" si="53"/>
        <v>3.3724478470556062E-2</v>
      </c>
      <c r="BX213" s="9">
        <f t="shared" si="53"/>
        <v>6.0084017740733874E-2</v>
      </c>
      <c r="BY213" s="9">
        <f t="shared" si="53"/>
        <v>2.4125398953203417E-3</v>
      </c>
      <c r="BZ213" s="9">
        <f t="shared" si="53"/>
        <v>2.5271289223624163E-2</v>
      </c>
      <c r="CA213" s="9">
        <f t="shared" si="63"/>
        <v>-8.346889903316744E-3</v>
      </c>
      <c r="CB213" s="9">
        <f t="shared" si="63"/>
        <v>1.1551737538812829E-2</v>
      </c>
      <c r="CC213" s="9">
        <f t="shared" si="63"/>
        <v>4.2940306694969977E-3</v>
      </c>
      <c r="CD213" s="9">
        <f t="shared" si="63"/>
        <v>2.7870319324404074E-2</v>
      </c>
      <c r="CE213" s="9">
        <f t="shared" si="63"/>
        <v>1.3197907737605125E-2</v>
      </c>
      <c r="CF213" s="9">
        <f t="shared" si="63"/>
        <v>1.9651872206055545E-2</v>
      </c>
      <c r="CG213" s="9">
        <f t="shared" si="65"/>
        <v>-8.6524062804789817E-3</v>
      </c>
      <c r="CH213" s="9">
        <f t="shared" si="62"/>
        <v>8.8875275018461472E-2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4427504.3071301552</v>
      </c>
      <c r="D214" s="6">
        <f t="shared" si="58"/>
        <v>0</v>
      </c>
      <c r="E214" s="6">
        <f t="shared" si="59"/>
        <v>4091897.4727141247</v>
      </c>
      <c r="F214" s="15">
        <f t="shared" si="60"/>
        <v>0</v>
      </c>
      <c r="G214" s="6"/>
      <c r="H214">
        <v>520849.78530965792</v>
      </c>
      <c r="I214">
        <v>500340.906665157</v>
      </c>
      <c r="J214">
        <v>505664.5741154835</v>
      </c>
      <c r="K214">
        <v>499165.9801406936</v>
      </c>
      <c r="L214">
        <v>305933.97909298289</v>
      </c>
      <c r="M214">
        <v>316922.7576256399</v>
      </c>
      <c r="N214">
        <v>333729.83450285491</v>
      </c>
      <c r="O214">
        <v>313917.44616552908</v>
      </c>
      <c r="P214">
        <v>287003.7174778225</v>
      </c>
      <c r="Q214">
        <v>284015.26765306952</v>
      </c>
      <c r="R214">
        <v>309135.75914791971</v>
      </c>
      <c r="S214">
        <v>323880.87350003171</v>
      </c>
      <c r="T214">
        <v>333697.29618304787</v>
      </c>
      <c r="U214">
        <v>345984.09783423558</v>
      </c>
      <c r="V214">
        <v>365414.62749615498</v>
      </c>
      <c r="W214">
        <v>363028.86567805952</v>
      </c>
      <c r="X214">
        <v>376025.21283830231</v>
      </c>
      <c r="Y214">
        <v>370715.33445648779</v>
      </c>
      <c r="Z214">
        <v>371143.80545797228</v>
      </c>
      <c r="AA214">
        <v>369083.84523582592</v>
      </c>
      <c r="AB214">
        <v>376964.85086468671</v>
      </c>
      <c r="AC214">
        <v>376210.8180924831</v>
      </c>
      <c r="AD214">
        <v>387977.86504570738</v>
      </c>
      <c r="AE214">
        <v>383990.97720536392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-4.0172000814711749E-2</v>
      </c>
      <c r="BL214" s="9">
        <f t="shared" si="54"/>
        <v>1.0583873045730482E-2</v>
      </c>
      <c r="BM214" s="9">
        <f t="shared" si="54"/>
        <v>-1.2934886492762291E-2</v>
      </c>
      <c r="BN214" s="9">
        <f t="shared" si="54"/>
        <v>-0.48956934190044854</v>
      </c>
      <c r="BO214" s="9">
        <f t="shared" si="54"/>
        <v>3.5288753313700842E-2</v>
      </c>
      <c r="BP214" s="9">
        <f t="shared" si="54"/>
        <v>5.1673709534195589E-2</v>
      </c>
      <c r="BQ214" s="9">
        <f t="shared" si="54"/>
        <v>-6.1201745883391924E-2</v>
      </c>
      <c r="BR214" s="9">
        <f t="shared" ref="BR214:BX257" si="66">LN(P214/O214)</f>
        <v>-8.9634872480286454E-2</v>
      </c>
      <c r="BS214" s="9">
        <f t="shared" si="53"/>
        <v>-1.0467172502113658E-2</v>
      </c>
      <c r="BT214" s="9">
        <f t="shared" si="53"/>
        <v>8.4752534347046118E-2</v>
      </c>
      <c r="BU214" s="9">
        <f t="shared" si="53"/>
        <v>4.6595243395848356E-2</v>
      </c>
      <c r="BV214" s="9">
        <f t="shared" si="53"/>
        <v>2.9858509385525218E-2</v>
      </c>
      <c r="BW214" s="9">
        <f t="shared" si="53"/>
        <v>3.6158530798432072E-2</v>
      </c>
      <c r="BX214" s="9">
        <f t="shared" si="53"/>
        <v>5.4639860619634807E-2</v>
      </c>
      <c r="BY214" s="9">
        <f t="shared" si="53"/>
        <v>-6.55032372691528E-3</v>
      </c>
      <c r="BZ214" s="9">
        <f t="shared" si="53"/>
        <v>3.5173845685207178E-2</v>
      </c>
      <c r="CA214" s="9">
        <f t="shared" si="63"/>
        <v>-1.4221721045084538E-2</v>
      </c>
      <c r="CB214" s="9">
        <f t="shared" si="63"/>
        <v>1.1551277758119877E-3</v>
      </c>
      <c r="CC214" s="9">
        <f t="shared" si="63"/>
        <v>-5.5657622028850518E-3</v>
      </c>
      <c r="CD214" s="9">
        <f t="shared" si="63"/>
        <v>2.1128108230160363E-2</v>
      </c>
      <c r="CE214" s="9">
        <f t="shared" si="63"/>
        <v>-2.002276640626056E-3</v>
      </c>
      <c r="CF214" s="9">
        <f t="shared" si="63"/>
        <v>3.079861646448244E-2</v>
      </c>
      <c r="CG214" s="9">
        <f t="shared" si="65"/>
        <v>-1.0329233694016419E-2</v>
      </c>
      <c r="CH214" s="9">
        <f t="shared" si="62"/>
        <v>0.11096577770500529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4282160.5553941373</v>
      </c>
      <c r="D215" s="6">
        <f t="shared" si="58"/>
        <v>0</v>
      </c>
      <c r="E215" s="6">
        <f t="shared" si="59"/>
        <v>3944055.6754844128</v>
      </c>
      <c r="F215" s="15">
        <f t="shared" si="60"/>
        <v>0</v>
      </c>
      <c r="G215" s="6"/>
      <c r="H215">
        <v>493248.64426649228</v>
      </c>
      <c r="I215">
        <v>464579.71286980523</v>
      </c>
      <c r="J215">
        <v>471633.95598590397</v>
      </c>
      <c r="K215">
        <v>460191.03195609752</v>
      </c>
      <c r="L215">
        <v>303054.51144730102</v>
      </c>
      <c r="M215">
        <v>310158.01287000708</v>
      </c>
      <c r="N215">
        <v>326572.07081164938</v>
      </c>
      <c r="O215">
        <v>306535.80716935312</v>
      </c>
      <c r="P215">
        <v>283939.13824909221</v>
      </c>
      <c r="Q215">
        <v>282023.39759688108</v>
      </c>
      <c r="R215">
        <v>306176.70082319889</v>
      </c>
      <c r="S215">
        <v>321477.38060857082</v>
      </c>
      <c r="T215">
        <v>323994.89740708901</v>
      </c>
      <c r="U215">
        <v>337541.91566159221</v>
      </c>
      <c r="V215">
        <v>364916.2279517313</v>
      </c>
      <c r="W215">
        <v>361166.41776637948</v>
      </c>
      <c r="X215">
        <v>363821.21367543371</v>
      </c>
      <c r="Y215">
        <v>368377.63879848929</v>
      </c>
      <c r="Z215">
        <v>371845.84679626912</v>
      </c>
      <c r="AA215">
        <v>368386.5706253376</v>
      </c>
      <c r="AB215">
        <v>382725.55075849593</v>
      </c>
      <c r="AC215">
        <v>378764.32961627428</v>
      </c>
      <c r="AD215">
        <v>388036.56788520952</v>
      </c>
      <c r="AE215">
        <v>386541.15062962641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0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-5.988024274222549E-2</v>
      </c>
      <c r="BL215" s="9">
        <f t="shared" si="67"/>
        <v>1.5070014153708853E-2</v>
      </c>
      <c r="BM215" s="9">
        <f t="shared" si="67"/>
        <v>-2.4561477601183133E-2</v>
      </c>
      <c r="BN215" s="9">
        <f t="shared" si="67"/>
        <v>-0.41772899504156286</v>
      </c>
      <c r="BO215" s="9">
        <f t="shared" si="67"/>
        <v>2.3169191457191728E-2</v>
      </c>
      <c r="BP215" s="9">
        <f t="shared" si="67"/>
        <v>5.1568775360229101E-2</v>
      </c>
      <c r="BQ215" s="9">
        <f t="shared" si="67"/>
        <v>-6.3316087358565906E-2</v>
      </c>
      <c r="BR215" s="9">
        <f t="shared" si="66"/>
        <v>-7.6574661298344407E-2</v>
      </c>
      <c r="BS215" s="9">
        <f t="shared" si="53"/>
        <v>-6.7698755574652648E-3</v>
      </c>
      <c r="BT215" s="9">
        <f t="shared" si="53"/>
        <v>8.2172351262768478E-2</v>
      </c>
      <c r="BU215" s="9">
        <f t="shared" si="53"/>
        <v>4.8764796436458611E-2</v>
      </c>
      <c r="BV215" s="9">
        <f t="shared" si="53"/>
        <v>7.800581527554246E-3</v>
      </c>
      <c r="BW215" s="9">
        <f t="shared" si="53"/>
        <v>4.0961930229181209E-2</v>
      </c>
      <c r="BX215" s="9">
        <f t="shared" si="53"/>
        <v>7.7978117625520552E-2</v>
      </c>
      <c r="BY215" s="9">
        <f t="shared" si="53"/>
        <v>-1.0328971627708999E-2</v>
      </c>
      <c r="BZ215" s="9">
        <f t="shared" si="53"/>
        <v>7.3237325995507046E-3</v>
      </c>
      <c r="CA215" s="9">
        <f t="shared" si="63"/>
        <v>1.2446028629355562E-2</v>
      </c>
      <c r="CB215" s="9">
        <f t="shared" si="63"/>
        <v>9.3707736764727812E-3</v>
      </c>
      <c r="CC215" s="9">
        <f t="shared" si="63"/>
        <v>-9.3465275832599927E-3</v>
      </c>
      <c r="CD215" s="9">
        <f t="shared" si="63"/>
        <v>3.8185304188229248E-2</v>
      </c>
      <c r="CE215" s="9">
        <f t="shared" si="63"/>
        <v>-1.0403964583851615E-2</v>
      </c>
      <c r="CF215" s="9">
        <f t="shared" si="63"/>
        <v>2.4185392230867242E-2</v>
      </c>
      <c r="CG215" s="9">
        <f t="shared" si="65"/>
        <v>-3.8612500148148213E-3</v>
      </c>
      <c r="CH215" s="9">
        <f t="shared" si="62"/>
        <v>9.7479736780346368E-2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4697726.1730994619</v>
      </c>
      <c r="D216" s="6">
        <f t="shared" si="58"/>
        <v>0</v>
      </c>
      <c r="E216" s="6">
        <f t="shared" si="59"/>
        <v>4329818.8238747958</v>
      </c>
      <c r="F216" s="15">
        <f t="shared" si="60"/>
        <v>0</v>
      </c>
      <c r="G216" s="6"/>
      <c r="H216">
        <v>514213.99773001717</v>
      </c>
      <c r="I216">
        <v>491357.20541286073</v>
      </c>
      <c r="J216">
        <v>498870.58533599362</v>
      </c>
      <c r="K216">
        <v>490796.70930270792</v>
      </c>
      <c r="L216">
        <v>313555.27509664989</v>
      </c>
      <c r="M216">
        <v>338663.75304679229</v>
      </c>
      <c r="N216">
        <v>361817.20450126391</v>
      </c>
      <c r="O216">
        <v>353914.27905349637</v>
      </c>
      <c r="P216">
        <v>325484.93753473408</v>
      </c>
      <c r="Q216">
        <v>324947.18793018849</v>
      </c>
      <c r="R216">
        <v>348992.96659958112</v>
      </c>
      <c r="S216">
        <v>369935.42794488108</v>
      </c>
      <c r="T216">
        <v>380581.59371565451</v>
      </c>
      <c r="U216">
        <v>392114.85783343838</v>
      </c>
      <c r="V216">
        <v>419323.65196955542</v>
      </c>
      <c r="W216">
        <v>414952.38513229141</v>
      </c>
      <c r="X216">
        <v>422149.50029778731</v>
      </c>
      <c r="Y216">
        <v>413834.47460211947</v>
      </c>
      <c r="Z216">
        <v>409426.61358585401</v>
      </c>
      <c r="AA216">
        <v>403082.47487566539</v>
      </c>
      <c r="AB216">
        <v>412897.30890096858</v>
      </c>
      <c r="AC216">
        <v>415389.03103405581</v>
      </c>
      <c r="AD216">
        <v>422539.22062640998</v>
      </c>
      <c r="AE216">
        <v>420950.05273271003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-4.5468147583828077E-2</v>
      </c>
      <c r="BL216" s="9">
        <f t="shared" si="67"/>
        <v>1.5175344868079036E-2</v>
      </c>
      <c r="BM216" s="9">
        <f t="shared" si="67"/>
        <v>-1.6316706038872638E-2</v>
      </c>
      <c r="BN216" s="9">
        <f t="shared" si="67"/>
        <v>-0.44805434742318478</v>
      </c>
      <c r="BO216" s="9">
        <f t="shared" si="67"/>
        <v>7.703207559613337E-2</v>
      </c>
      <c r="BP216" s="9">
        <f t="shared" si="67"/>
        <v>6.6131388124285581E-2</v>
      </c>
      <c r="BQ216" s="9">
        <f t="shared" si="67"/>
        <v>-2.2084390104864793E-2</v>
      </c>
      <c r="BR216" s="9">
        <f t="shared" si="66"/>
        <v>-8.3738548521417766E-2</v>
      </c>
      <c r="BS216" s="9">
        <f t="shared" si="53"/>
        <v>-1.653515273968174E-3</v>
      </c>
      <c r="BT216" s="9">
        <f t="shared" si="53"/>
        <v>7.1389098540502322E-2</v>
      </c>
      <c r="BU216" s="9">
        <f t="shared" si="53"/>
        <v>5.8276702350600326E-2</v>
      </c>
      <c r="BV216" s="9">
        <f t="shared" si="53"/>
        <v>2.8372121121905368E-2</v>
      </c>
      <c r="BW216" s="9">
        <f t="shared" si="53"/>
        <v>2.9854209088052055E-2</v>
      </c>
      <c r="BX216" s="9">
        <f t="shared" si="53"/>
        <v>6.7088259262657601E-2</v>
      </c>
      <c r="BY216" s="9">
        <f t="shared" si="53"/>
        <v>-1.047928178557783E-2</v>
      </c>
      <c r="BZ216" s="9">
        <f t="shared" si="53"/>
        <v>1.7195738379897733E-2</v>
      </c>
      <c r="CA216" s="9">
        <f t="shared" si="63"/>
        <v>-1.9893443332668664E-2</v>
      </c>
      <c r="CB216" s="9">
        <f t="shared" si="63"/>
        <v>-1.0708396643848435E-2</v>
      </c>
      <c r="CC216" s="9">
        <f t="shared" si="63"/>
        <v>-1.561648412537955E-2</v>
      </c>
      <c r="CD216" s="9">
        <f t="shared" si="63"/>
        <v>2.4057722009225294E-2</v>
      </c>
      <c r="CE216" s="9">
        <f t="shared" si="63"/>
        <v>6.0165899870794426E-3</v>
      </c>
      <c r="CF216" s="9">
        <f t="shared" si="63"/>
        <v>1.7066767072295923E-2</v>
      </c>
      <c r="CG216" s="9">
        <f t="shared" si="65"/>
        <v>-3.7680853194092005E-3</v>
      </c>
      <c r="CH216" s="9">
        <f t="shared" si="62"/>
        <v>0.10360657173284778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4777182.1507792445</v>
      </c>
      <c r="D217" s="6">
        <f t="shared" si="58"/>
        <v>0</v>
      </c>
      <c r="E217" s="6">
        <f t="shared" si="59"/>
        <v>4396457.9010855202</v>
      </c>
      <c r="F217" s="15">
        <f t="shared" si="60"/>
        <v>0</v>
      </c>
      <c r="G217" s="6"/>
      <c r="H217">
        <v>514737.68395822227</v>
      </c>
      <c r="I217">
        <v>486144.73210256023</v>
      </c>
      <c r="J217">
        <v>493268.65783690102</v>
      </c>
      <c r="K217">
        <v>482490.26908783108</v>
      </c>
      <c r="L217">
        <v>315055.64336315962</v>
      </c>
      <c r="M217">
        <v>338292.54031086102</v>
      </c>
      <c r="N217">
        <v>368443.92757795402</v>
      </c>
      <c r="O217">
        <v>365116.73499781778</v>
      </c>
      <c r="P217">
        <v>344896.38594186847</v>
      </c>
      <c r="Q217">
        <v>340088.734657867</v>
      </c>
      <c r="R217">
        <v>359226.80680354912</v>
      </c>
      <c r="S217">
        <v>384325.75200863421</v>
      </c>
      <c r="T217">
        <v>399228.60582536983</v>
      </c>
      <c r="U217">
        <v>407388.70351580589</v>
      </c>
      <c r="V217">
        <v>435731.73937200633</v>
      </c>
      <c r="W217">
        <v>439548.24368999171</v>
      </c>
      <c r="X217">
        <v>432682.11282512592</v>
      </c>
      <c r="Y217">
        <v>427547.89580981858</v>
      </c>
      <c r="Z217">
        <v>415964.06629032001</v>
      </c>
      <c r="AA217">
        <v>415554.76413720782</v>
      </c>
      <c r="AB217">
        <v>433661.72145046399</v>
      </c>
      <c r="AC217">
        <v>429715.60696719482</v>
      </c>
      <c r="AD217">
        <v>436445.19498393888</v>
      </c>
      <c r="AE217">
        <v>428841.58909353538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-5.7151037116501588E-2</v>
      </c>
      <c r="BL217" s="9">
        <f t="shared" si="67"/>
        <v>1.4547588270331717E-2</v>
      </c>
      <c r="BM217" s="9">
        <f t="shared" si="67"/>
        <v>-2.2093217634518464E-2</v>
      </c>
      <c r="BN217" s="9">
        <f t="shared" si="67"/>
        <v>-0.42621148405908693</v>
      </c>
      <c r="BO217" s="9">
        <f t="shared" si="67"/>
        <v>7.1161756205830665E-2</v>
      </c>
      <c r="BP217" s="9">
        <f t="shared" si="67"/>
        <v>8.5377511054920571E-2</v>
      </c>
      <c r="BQ217" s="9">
        <f t="shared" si="67"/>
        <v>-9.0714117215246644E-3</v>
      </c>
      <c r="BR217" s="9">
        <f t="shared" si="66"/>
        <v>-5.6973083042382709E-2</v>
      </c>
      <c r="BS217" s="9">
        <f t="shared" si="53"/>
        <v>-1.403747347223625E-2</v>
      </c>
      <c r="BT217" s="9">
        <f t="shared" si="53"/>
        <v>5.4747394981676405E-2</v>
      </c>
      <c r="BU217" s="9">
        <f t="shared" si="53"/>
        <v>6.7536542667253605E-2</v>
      </c>
      <c r="BV217" s="9">
        <f t="shared" si="53"/>
        <v>3.8043694252682538E-2</v>
      </c>
      <c r="BW217" s="9">
        <f t="shared" si="53"/>
        <v>2.0233575421001262E-2</v>
      </c>
      <c r="BX217" s="9">
        <f t="shared" si="53"/>
        <v>6.7259002148767261E-2</v>
      </c>
      <c r="BY217" s="9">
        <f t="shared" si="53"/>
        <v>8.7207032700807614E-3</v>
      </c>
      <c r="BZ217" s="9">
        <f t="shared" si="53"/>
        <v>-1.5744172726349839E-2</v>
      </c>
      <c r="CA217" s="9">
        <f t="shared" si="63"/>
        <v>-1.1936988779515541E-2</v>
      </c>
      <c r="CB217" s="9">
        <f t="shared" si="63"/>
        <v>-2.7467441662607315E-2</v>
      </c>
      <c r="CC217" s="9">
        <f t="shared" si="63"/>
        <v>-9.8446883267579361E-4</v>
      </c>
      <c r="CD217" s="9">
        <f t="shared" si="63"/>
        <v>4.2650377925840186E-2</v>
      </c>
      <c r="CE217" s="9">
        <f t="shared" si="63"/>
        <v>-9.1411757798496515E-3</v>
      </c>
      <c r="CF217" s="9">
        <f t="shared" si="63"/>
        <v>1.553920107066264E-2</v>
      </c>
      <c r="CG217" s="9">
        <f t="shared" si="65"/>
        <v>-1.757521726060627E-2</v>
      </c>
      <c r="CH217" s="9">
        <f t="shared" si="62"/>
        <v>9.9467987577147032E-2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4922222.289370385</v>
      </c>
      <c r="D218" s="6">
        <f t="shared" si="58"/>
        <v>0</v>
      </c>
      <c r="E218" s="6">
        <f t="shared" si="59"/>
        <v>4539933.9483162006</v>
      </c>
      <c r="F218" s="15">
        <f t="shared" si="60"/>
        <v>0</v>
      </c>
      <c r="G218" s="6"/>
      <c r="H218">
        <v>562115.92649677955</v>
      </c>
      <c r="I218">
        <v>536346.844922947</v>
      </c>
      <c r="J218">
        <v>547390.85008613043</v>
      </c>
      <c r="K218">
        <v>534972.47228521749</v>
      </c>
      <c r="L218">
        <v>341216.51044866402</v>
      </c>
      <c r="M218">
        <v>356808.66978897469</v>
      </c>
      <c r="N218">
        <v>376280.38314271712</v>
      </c>
      <c r="O218">
        <v>356697.31308171852</v>
      </c>
      <c r="P218">
        <v>329449.93764474097</v>
      </c>
      <c r="Q218">
        <v>328035.92206381809</v>
      </c>
      <c r="R218">
        <v>347068.66589682113</v>
      </c>
      <c r="S218">
        <v>366737.36816065689</v>
      </c>
      <c r="T218">
        <v>377468.96414919058</v>
      </c>
      <c r="U218">
        <v>389096.83584382082</v>
      </c>
      <c r="V218">
        <v>413497.17258098809</v>
      </c>
      <c r="W218">
        <v>413097.97346274147</v>
      </c>
      <c r="X218">
        <v>427118.3438811212</v>
      </c>
      <c r="Y218">
        <v>423921.77531869628</v>
      </c>
      <c r="Z218">
        <v>422166.44384217419</v>
      </c>
      <c r="AA218">
        <v>425534.88575650222</v>
      </c>
      <c r="AB218">
        <v>433647.59915363701</v>
      </c>
      <c r="AC218">
        <v>428531.03565986443</v>
      </c>
      <c r="AD218">
        <v>437773.69849467959</v>
      </c>
      <c r="AE218">
        <v>436673.66189148673</v>
      </c>
      <c r="AF218" s="6"/>
      <c r="AG218" s="6"/>
      <c r="AH218" s="6"/>
      <c r="AI218" s="6">
        <f t="shared" si="64"/>
        <v>562115.92649677955</v>
      </c>
      <c r="AJ218" s="6">
        <f t="shared" si="64"/>
        <v>536346.844922947</v>
      </c>
      <c r="AK218" s="6">
        <f t="shared" si="64"/>
        <v>547390.85008613043</v>
      </c>
      <c r="AL218" s="6">
        <f t="shared" si="64"/>
        <v>534972.47228521749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-4.6927052997716323E-2</v>
      </c>
      <c r="BL218" s="9">
        <f t="shared" si="67"/>
        <v>2.0382030712884112E-2</v>
      </c>
      <c r="BM218" s="9">
        <f t="shared" si="67"/>
        <v>-2.2947789342687173E-2</v>
      </c>
      <c r="BN218" s="9">
        <f t="shared" si="67"/>
        <v>-0.44969808809577028</v>
      </c>
      <c r="BO218" s="9">
        <f t="shared" si="67"/>
        <v>4.468249534260061E-2</v>
      </c>
      <c r="BP218" s="9">
        <f t="shared" si="67"/>
        <v>5.3134866194997431E-2</v>
      </c>
      <c r="BQ218" s="9">
        <f t="shared" si="67"/>
        <v>-5.3447005716833744E-2</v>
      </c>
      <c r="BR218" s="9">
        <f t="shared" si="66"/>
        <v>-7.9463151535694804E-2</v>
      </c>
      <c r="BS218" s="9">
        <f t="shared" si="53"/>
        <v>-4.3012872143470115E-3</v>
      </c>
      <c r="BT218" s="9">
        <f t="shared" si="53"/>
        <v>5.6399523924515228E-2</v>
      </c>
      <c r="BU218" s="9">
        <f t="shared" si="53"/>
        <v>5.512332898766973E-2</v>
      </c>
      <c r="BV218" s="9">
        <f t="shared" si="53"/>
        <v>2.8842377348112107E-2</v>
      </c>
      <c r="BW218" s="9">
        <f t="shared" si="53"/>
        <v>3.0339896835367537E-2</v>
      </c>
      <c r="BX218" s="9">
        <f t="shared" si="53"/>
        <v>6.0822428697320456E-2</v>
      </c>
      <c r="BY218" s="9">
        <f t="shared" si="53"/>
        <v>-9.6588795904016457E-4</v>
      </c>
      <c r="BZ218" s="9">
        <f t="shared" si="53"/>
        <v>3.3376338066911218E-2</v>
      </c>
      <c r="CA218" s="9">
        <f t="shared" si="63"/>
        <v>-7.5121807372411035E-3</v>
      </c>
      <c r="CB218" s="9">
        <f t="shared" si="63"/>
        <v>-4.1492930764842192E-3</v>
      </c>
      <c r="CC218" s="9">
        <f t="shared" si="63"/>
        <v>7.9472793676658906E-3</v>
      </c>
      <c r="CD218" s="9">
        <f t="shared" si="63"/>
        <v>1.8885288416784374E-2</v>
      </c>
      <c r="CE218" s="9">
        <f t="shared" si="63"/>
        <v>-1.1869056720135118E-2</v>
      </c>
      <c r="CF218" s="9">
        <f t="shared" si="63"/>
        <v>2.1338942726856425E-2</v>
      </c>
      <c r="CG218" s="9">
        <f t="shared" si="65"/>
        <v>-2.5159597553847009E-3</v>
      </c>
      <c r="CH218" s="9">
        <f t="shared" si="62"/>
        <v>0.10235667311665195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4645087.310583381</v>
      </c>
      <c r="D219" s="6">
        <f t="shared" si="58"/>
        <v>0</v>
      </c>
      <c r="E219" s="6">
        <f t="shared" si="59"/>
        <v>4271156.9742832892</v>
      </c>
      <c r="F219" s="15">
        <f t="shared" si="60"/>
        <v>0</v>
      </c>
      <c r="G219" s="6"/>
      <c r="H219">
        <v>507867.20505379332</v>
      </c>
      <c r="I219">
        <v>475364.87942717317</v>
      </c>
      <c r="J219">
        <v>489174.67890700378</v>
      </c>
      <c r="K219">
        <v>469140.94398973562</v>
      </c>
      <c r="L219">
        <v>316804.58155813097</v>
      </c>
      <c r="M219">
        <v>330182.00769776839</v>
      </c>
      <c r="N219">
        <v>357500.7673850141</v>
      </c>
      <c r="O219">
        <v>350360.69632759469</v>
      </c>
      <c r="P219">
        <v>324941.31074933021</v>
      </c>
      <c r="Q219">
        <v>324986.2519082916</v>
      </c>
      <c r="R219">
        <v>348242.15746466519</v>
      </c>
      <c r="S219">
        <v>371418.54599761119</v>
      </c>
      <c r="T219">
        <v>377354.93029383163</v>
      </c>
      <c r="U219">
        <v>383333.90108505049</v>
      </c>
      <c r="V219">
        <v>413689.33553530468</v>
      </c>
      <c r="W219">
        <v>408002.08025247202</v>
      </c>
      <c r="X219">
        <v>418479.97468908882</v>
      </c>
      <c r="Y219">
        <v>413808.25786205567</v>
      </c>
      <c r="Z219">
        <v>411611.60111058952</v>
      </c>
      <c r="AA219">
        <v>416687.57140566682</v>
      </c>
      <c r="AB219">
        <v>421899.21797603113</v>
      </c>
      <c r="AC219">
        <v>419821.03876263852</v>
      </c>
      <c r="AD219">
        <v>429348.98605004238</v>
      </c>
      <c r="AE219">
        <v>427921.71991572238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-6.6137329670882108E-2</v>
      </c>
      <c r="BL219" s="9">
        <f t="shared" si="67"/>
        <v>2.8636965906645648E-2</v>
      </c>
      <c r="BM219" s="9">
        <f t="shared" si="67"/>
        <v>-4.1816398733863204E-2</v>
      </c>
      <c r="BN219" s="9">
        <f t="shared" si="67"/>
        <v>-0.39261812170834964</v>
      </c>
      <c r="BO219" s="9">
        <f t="shared" si="67"/>
        <v>4.1358919072420355E-2</v>
      </c>
      <c r="BP219" s="9">
        <f t="shared" si="67"/>
        <v>7.9493467766099044E-2</v>
      </c>
      <c r="BQ219" s="9">
        <f t="shared" si="67"/>
        <v>-2.0174323907187746E-2</v>
      </c>
      <c r="BR219" s="9">
        <f t="shared" si="66"/>
        <v>-7.5318601043043026E-2</v>
      </c>
      <c r="BS219" s="9">
        <f t="shared" si="53"/>
        <v>1.3829590131321593E-4</v>
      </c>
      <c r="BT219" s="9">
        <f t="shared" si="53"/>
        <v>6.9115212948961807E-2</v>
      </c>
      <c r="BU219" s="9">
        <f t="shared" si="53"/>
        <v>6.4431490481778195E-2</v>
      </c>
      <c r="BV219" s="9">
        <f t="shared" si="53"/>
        <v>1.585662117306386E-2</v>
      </c>
      <c r="BW219" s="9">
        <f t="shared" si="53"/>
        <v>1.5720209561372451E-2</v>
      </c>
      <c r="BX219" s="9">
        <f t="shared" si="53"/>
        <v>7.6208881099120926E-2</v>
      </c>
      <c r="BY219" s="9">
        <f t="shared" si="53"/>
        <v>-1.3843021829462924E-2</v>
      </c>
      <c r="BZ219" s="9">
        <f t="shared" si="53"/>
        <v>2.5356765530205595E-2</v>
      </c>
      <c r="CA219" s="9">
        <f t="shared" si="63"/>
        <v>-1.122631729970276E-2</v>
      </c>
      <c r="CB219" s="9">
        <f t="shared" si="63"/>
        <v>-5.3225323171150959E-3</v>
      </c>
      <c r="CC219" s="9">
        <f t="shared" si="63"/>
        <v>1.2256522780725169E-2</v>
      </c>
      <c r="CD219" s="9">
        <f t="shared" si="63"/>
        <v>1.2429753808675727E-2</v>
      </c>
      <c r="CE219" s="9">
        <f t="shared" si="63"/>
        <v>-4.9379432643788627E-3</v>
      </c>
      <c r="CF219" s="9">
        <f t="shared" si="63"/>
        <v>2.2441553235105043E-2</v>
      </c>
      <c r="CG219" s="9">
        <f t="shared" si="65"/>
        <v>-3.3297940618411035E-3</v>
      </c>
      <c r="CH219" s="9">
        <f t="shared" si="62"/>
        <v>9.3174676681023055E-2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4624754.6794816926</v>
      </c>
      <c r="D220" s="6">
        <f t="shared" si="58"/>
        <v>0</v>
      </c>
      <c r="E220" s="6">
        <f t="shared" si="59"/>
        <v>4253735.720774916</v>
      </c>
      <c r="F220" s="15">
        <f t="shared" si="60"/>
        <v>0</v>
      </c>
      <c r="G220" s="6"/>
      <c r="H220">
        <v>520891.08338179148</v>
      </c>
      <c r="I220">
        <v>489295.26027238503</v>
      </c>
      <c r="J220">
        <v>499651.9324091993</v>
      </c>
      <c r="K220">
        <v>485339.1971229121</v>
      </c>
      <c r="L220">
        <v>335005.73166210402</v>
      </c>
      <c r="M220">
        <v>344642.81798995589</v>
      </c>
      <c r="N220">
        <v>359639.89512080268</v>
      </c>
      <c r="O220">
        <v>337175.32573677291</v>
      </c>
      <c r="P220">
        <v>311554.73448227282</v>
      </c>
      <c r="Q220">
        <v>310343.64727008209</v>
      </c>
      <c r="R220">
        <v>335148.28678224707</v>
      </c>
      <c r="S220">
        <v>346242.18772242492</v>
      </c>
      <c r="T220">
        <v>352498.15504416102</v>
      </c>
      <c r="U220">
        <v>363662.92104666552</v>
      </c>
      <c r="V220">
        <v>386140.25942413922</v>
      </c>
      <c r="W220">
        <v>387756.88745749398</v>
      </c>
      <c r="X220">
        <v>402227.97528833919</v>
      </c>
      <c r="Y220">
        <v>402679.11639608478</v>
      </c>
      <c r="Z220">
        <v>405102.03241306823</v>
      </c>
      <c r="AA220">
        <v>410696.35738093132</v>
      </c>
      <c r="AB220">
        <v>419687.04406371468</v>
      </c>
      <c r="AC220">
        <v>419023.82167202467</v>
      </c>
      <c r="AD220">
        <v>425527.32775476458</v>
      </c>
      <c r="AE220">
        <v>420961.17462412833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-6.2574855392299081E-2</v>
      </c>
      <c r="BL220" s="9">
        <f t="shared" si="67"/>
        <v>2.0945609329541738E-2</v>
      </c>
      <c r="BM220" s="9">
        <f t="shared" si="67"/>
        <v>-2.9063698826428893E-2</v>
      </c>
      <c r="BN220" s="9">
        <f t="shared" si="67"/>
        <v>-0.37070038088173907</v>
      </c>
      <c r="BO220" s="9">
        <f t="shared" si="67"/>
        <v>2.8360929435729956E-2</v>
      </c>
      <c r="BP220" s="9">
        <f t="shared" si="67"/>
        <v>4.2594668940255105E-2</v>
      </c>
      <c r="BQ220" s="9">
        <f t="shared" si="67"/>
        <v>-6.4500190015059175E-2</v>
      </c>
      <c r="BR220" s="9">
        <f t="shared" si="66"/>
        <v>-7.9028014063222421E-2</v>
      </c>
      <c r="BS220" s="9">
        <f t="shared" si="53"/>
        <v>-3.8948123317182498E-3</v>
      </c>
      <c r="BT220" s="9">
        <f t="shared" si="53"/>
        <v>7.6892857913116383E-2</v>
      </c>
      <c r="BU220" s="9">
        <f t="shared" si="53"/>
        <v>3.256541371557771E-2</v>
      </c>
      <c r="BV220" s="9">
        <f t="shared" si="53"/>
        <v>1.7906893608855074E-2</v>
      </c>
      <c r="BW220" s="9">
        <f t="shared" si="53"/>
        <v>3.1182009193863953E-2</v>
      </c>
      <c r="BX220" s="9">
        <f t="shared" si="53"/>
        <v>5.9973272331818248E-2</v>
      </c>
      <c r="BY220" s="9">
        <f t="shared" si="53"/>
        <v>4.1778946759578311E-3</v>
      </c>
      <c r="BZ220" s="9">
        <f t="shared" si="53"/>
        <v>3.6640466061368226E-2</v>
      </c>
      <c r="CA220" s="9">
        <f t="shared" si="63"/>
        <v>1.1209769665292814E-3</v>
      </c>
      <c r="CB220" s="9">
        <f t="shared" si="63"/>
        <v>5.9989597102599601E-3</v>
      </c>
      <c r="CC220" s="9">
        <f t="shared" si="63"/>
        <v>1.3715184367974686E-2</v>
      </c>
      <c r="CD220" s="9">
        <f t="shared" si="63"/>
        <v>2.1655148716946102E-2</v>
      </c>
      <c r="CE220" s="9">
        <f t="shared" si="63"/>
        <v>-1.5815284075224552E-3</v>
      </c>
      <c r="CF220" s="9">
        <f t="shared" si="63"/>
        <v>1.5401399053115713E-2</v>
      </c>
      <c r="CG220" s="9">
        <f t="shared" si="65"/>
        <v>-1.0788563357393543E-2</v>
      </c>
      <c r="CH220" s="9">
        <f t="shared" si="62"/>
        <v>8.737534157540286E-2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4861174.6064227475</v>
      </c>
      <c r="D221" s="6">
        <f t="shared" si="58"/>
        <v>0</v>
      </c>
      <c r="E221" s="6">
        <f t="shared" si="59"/>
        <v>4462273.5014151698</v>
      </c>
      <c r="F221" s="15">
        <f t="shared" si="60"/>
        <v>0</v>
      </c>
      <c r="G221" s="6"/>
      <c r="H221">
        <v>527192.38449352642</v>
      </c>
      <c r="I221">
        <v>494341.40052538388</v>
      </c>
      <c r="J221">
        <v>503522.08854554262</v>
      </c>
      <c r="K221">
        <v>487814.16540689772</v>
      </c>
      <c r="L221">
        <v>340292.52867236419</v>
      </c>
      <c r="M221">
        <v>352699.46480893833</v>
      </c>
      <c r="N221">
        <v>373707.04850282823</v>
      </c>
      <c r="O221">
        <v>362889.43163474591</v>
      </c>
      <c r="P221">
        <v>335381.2685811689</v>
      </c>
      <c r="Q221">
        <v>336556.89188715379</v>
      </c>
      <c r="R221">
        <v>356445.87860421347</v>
      </c>
      <c r="S221">
        <v>377294.84234977717</v>
      </c>
      <c r="T221">
        <v>392546.59910122212</v>
      </c>
      <c r="U221">
        <v>406088.60949083668</v>
      </c>
      <c r="V221">
        <v>434610.31186260021</v>
      </c>
      <c r="W221">
        <v>435710.88653190579</v>
      </c>
      <c r="X221">
        <v>446496.85941760591</v>
      </c>
      <c r="Y221">
        <v>440673.72082672338</v>
      </c>
      <c r="Z221">
        <v>442109.93770346371</v>
      </c>
      <c r="AA221">
        <v>437990.73983627051</v>
      </c>
      <c r="AB221">
        <v>443011.662372761</v>
      </c>
      <c r="AC221">
        <v>449978.75993117521</v>
      </c>
      <c r="AD221">
        <v>460700.18298819597</v>
      </c>
      <c r="AE221">
        <v>459846.57103668217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0</v>
      </c>
      <c r="AS221" s="6">
        <f t="shared" si="64"/>
        <v>0</v>
      </c>
      <c r="AT221" s="6">
        <f t="shared" si="64"/>
        <v>0</v>
      </c>
      <c r="AU221" s="6">
        <f t="shared" si="64"/>
        <v>0</v>
      </c>
      <c r="AV221" s="6">
        <f t="shared" si="64"/>
        <v>0</v>
      </c>
      <c r="AW221" s="6">
        <f t="shared" si="64"/>
        <v>0</v>
      </c>
      <c r="AX221" s="6">
        <f t="shared" si="55"/>
        <v>0</v>
      </c>
      <c r="AY221" s="6">
        <f t="shared" si="55"/>
        <v>0</v>
      </c>
      <c r="AZ221" s="6">
        <f t="shared" si="55"/>
        <v>0</v>
      </c>
      <c r="BA221" s="6">
        <f t="shared" si="61"/>
        <v>0</v>
      </c>
      <c r="BB221" s="6">
        <f t="shared" si="61"/>
        <v>0</v>
      </c>
      <c r="BC221" s="6">
        <f t="shared" si="61"/>
        <v>0</v>
      </c>
      <c r="BD221" s="6">
        <f t="shared" si="61"/>
        <v>0</v>
      </c>
      <c r="BE221" s="6">
        <f t="shared" si="61"/>
        <v>0</v>
      </c>
      <c r="BF221" s="6">
        <f t="shared" si="61"/>
        <v>0</v>
      </c>
      <c r="BG221" s="6"/>
      <c r="BJ221" s="9"/>
      <c r="BK221" s="9">
        <f t="shared" si="67"/>
        <v>-6.4339165216345515E-2</v>
      </c>
      <c r="BL221" s="9">
        <f t="shared" si="67"/>
        <v>1.840120852418858E-2</v>
      </c>
      <c r="BM221" s="9">
        <f t="shared" si="67"/>
        <v>-3.1693056462714857E-2</v>
      </c>
      <c r="BN221" s="9">
        <f t="shared" si="67"/>
        <v>-0.36012889858975772</v>
      </c>
      <c r="BO221" s="9">
        <f t="shared" si="67"/>
        <v>3.5810693684320598E-2</v>
      </c>
      <c r="BP221" s="9">
        <f t="shared" si="67"/>
        <v>5.7855877877988696E-2</v>
      </c>
      <c r="BQ221" s="9">
        <f t="shared" si="67"/>
        <v>-2.9374005888750498E-2</v>
      </c>
      <c r="BR221" s="9">
        <f t="shared" si="66"/>
        <v>-7.8830191987869752E-2</v>
      </c>
      <c r="BS221" s="9">
        <f t="shared" si="53"/>
        <v>3.4992044646941704E-3</v>
      </c>
      <c r="BT221" s="9">
        <f t="shared" si="53"/>
        <v>5.7415210862307851E-2</v>
      </c>
      <c r="BU221" s="9">
        <f t="shared" si="53"/>
        <v>5.6844541827254388E-2</v>
      </c>
      <c r="BV221" s="9">
        <f t="shared" si="53"/>
        <v>3.962829701521018E-2</v>
      </c>
      <c r="BW221" s="9">
        <f t="shared" si="53"/>
        <v>3.3916131765983903E-2</v>
      </c>
      <c r="BX221" s="9">
        <f t="shared" si="53"/>
        <v>6.7878409024166503E-2</v>
      </c>
      <c r="BY221" s="9">
        <f t="shared" ref="BY221:CC284" si="68">LN(W221/V221)</f>
        <v>2.5291243232616356E-3</v>
      </c>
      <c r="BZ221" s="9">
        <f t="shared" si="68"/>
        <v>2.4453447399128955E-2</v>
      </c>
      <c r="CA221" s="9">
        <f t="shared" si="63"/>
        <v>-1.312762696975063E-2</v>
      </c>
      <c r="CB221" s="9">
        <f t="shared" si="63"/>
        <v>3.2538394430411894E-3</v>
      </c>
      <c r="CC221" s="9">
        <f t="shared" si="63"/>
        <v>-9.3608107593195575E-3</v>
      </c>
      <c r="CD221" s="9">
        <f t="shared" si="63"/>
        <v>1.1398327369866249E-2</v>
      </c>
      <c r="CE221" s="9">
        <f t="shared" si="63"/>
        <v>1.5604285900963646E-2</v>
      </c>
      <c r="CF221" s="9">
        <f t="shared" si="63"/>
        <v>2.354708764033062E-2</v>
      </c>
      <c r="CG221" s="9">
        <f t="shared" si="65"/>
        <v>-1.854576516499147E-3</v>
      </c>
      <c r="CH221" s="9">
        <f t="shared" si="62"/>
        <v>8.5743928872026934E-2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4722831.8893668689</v>
      </c>
      <c r="D222" s="6">
        <f t="shared" si="58"/>
        <v>0</v>
      </c>
      <c r="E222" s="6">
        <f t="shared" si="59"/>
        <v>4346031.0832154062</v>
      </c>
      <c r="F222" s="15">
        <f t="shared" si="60"/>
        <v>0</v>
      </c>
      <c r="G222" s="6"/>
      <c r="H222">
        <v>520447.83354777942</v>
      </c>
      <c r="I222">
        <v>486226.12930213928</v>
      </c>
      <c r="J222">
        <v>497462.96463837172</v>
      </c>
      <c r="K222">
        <v>480434.37752732082</v>
      </c>
      <c r="L222">
        <v>331214.33965002542</v>
      </c>
      <c r="M222">
        <v>344426.71735290339</v>
      </c>
      <c r="N222">
        <v>364183.80075208569</v>
      </c>
      <c r="O222">
        <v>349882.97743402701</v>
      </c>
      <c r="P222">
        <v>321492.83241720329</v>
      </c>
      <c r="Q222">
        <v>324498.74792989268</v>
      </c>
      <c r="R222">
        <v>350727.7034933258</v>
      </c>
      <c r="S222">
        <v>374460.57199231337</v>
      </c>
      <c r="T222">
        <v>381250.07464540598</v>
      </c>
      <c r="U222">
        <v>393659.54511512211</v>
      </c>
      <c r="V222">
        <v>417932.24282994302</v>
      </c>
      <c r="W222">
        <v>417705.60840758268</v>
      </c>
      <c r="X222">
        <v>420837.71111450653</v>
      </c>
      <c r="Y222">
        <v>415452.85664142628</v>
      </c>
      <c r="Z222">
        <v>418811.4201591757</v>
      </c>
      <c r="AA222">
        <v>418216.067469406</v>
      </c>
      <c r="AB222">
        <v>427909.57896627818</v>
      </c>
      <c r="AC222">
        <v>423978.08246786258</v>
      </c>
      <c r="AD222">
        <v>430424.35674780741</v>
      </c>
      <c r="AE222">
        <v>429120.32305024879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-6.8015856982686959E-2</v>
      </c>
      <c r="BL222" s="9">
        <f t="shared" si="67"/>
        <v>2.2847308571536988E-2</v>
      </c>
      <c r="BM222" s="9">
        <f t="shared" si="67"/>
        <v>-3.4830463029097224E-2</v>
      </c>
      <c r="BN222" s="9">
        <f t="shared" si="67"/>
        <v>-0.37192493024197026</v>
      </c>
      <c r="BO222" s="9">
        <f t="shared" si="67"/>
        <v>3.9115628444355122E-2</v>
      </c>
      <c r="BP222" s="9">
        <f t="shared" si="67"/>
        <v>5.5777341251981347E-2</v>
      </c>
      <c r="BQ222" s="9">
        <f t="shared" si="67"/>
        <v>-4.0059938927478382E-2</v>
      </c>
      <c r="BR222" s="9">
        <f t="shared" si="66"/>
        <v>-8.4623499150537573E-2</v>
      </c>
      <c r="BS222" s="9">
        <f t="shared" si="66"/>
        <v>9.3064284402609651E-3</v>
      </c>
      <c r="BT222" s="9">
        <f t="shared" si="66"/>
        <v>7.7728471197378426E-2</v>
      </c>
      <c r="BU222" s="9">
        <f t="shared" si="66"/>
        <v>6.5476366810712908E-2</v>
      </c>
      <c r="BV222" s="9">
        <f t="shared" si="66"/>
        <v>1.7969008027537516E-2</v>
      </c>
      <c r="BW222" s="9">
        <f t="shared" si="66"/>
        <v>3.2030913344040027E-2</v>
      </c>
      <c r="BX222" s="9">
        <f t="shared" si="66"/>
        <v>5.9832883835545372E-2</v>
      </c>
      <c r="BY222" s="9">
        <f t="shared" si="68"/>
        <v>-5.4242259988926443E-4</v>
      </c>
      <c r="BZ222" s="9">
        <f t="shared" si="68"/>
        <v>7.4703767831032159E-3</v>
      </c>
      <c r="CA222" s="9">
        <f t="shared" si="63"/>
        <v>-1.2878128970885855E-2</v>
      </c>
      <c r="CB222" s="9">
        <f t="shared" si="63"/>
        <v>8.0516012857913977E-3</v>
      </c>
      <c r="CC222" s="9">
        <f t="shared" si="63"/>
        <v>-1.4225405950616565E-3</v>
      </c>
      <c r="CD222" s="9">
        <f t="shared" si="63"/>
        <v>2.2913702369438724E-2</v>
      </c>
      <c r="CE222" s="9">
        <f t="shared" si="63"/>
        <v>-9.2301475618246625E-3</v>
      </c>
      <c r="CF222" s="9">
        <f t="shared" si="63"/>
        <v>1.5089836600080196E-2</v>
      </c>
      <c r="CG222" s="9">
        <f t="shared" si="65"/>
        <v>-3.034245289834332E-3</v>
      </c>
      <c r="CH222" s="9">
        <f t="shared" si="62"/>
        <v>8.8666404790233064E-2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4445583.9189271387</v>
      </c>
      <c r="D223" s="6">
        <f t="shared" si="58"/>
        <v>0</v>
      </c>
      <c r="E223" s="6">
        <f t="shared" si="59"/>
        <v>4094565.2461497234</v>
      </c>
      <c r="F223" s="15">
        <f t="shared" si="60"/>
        <v>0</v>
      </c>
      <c r="G223" s="6"/>
      <c r="H223">
        <v>491066.31337494467</v>
      </c>
      <c r="I223">
        <v>466305.83250049938</v>
      </c>
      <c r="J223">
        <v>469669.68754351739</v>
      </c>
      <c r="K223">
        <v>455203.89148126729</v>
      </c>
      <c r="L223">
        <v>302655.25599791441</v>
      </c>
      <c r="M223">
        <v>315180.01055736898</v>
      </c>
      <c r="N223">
        <v>339772.55190758151</v>
      </c>
      <c r="O223">
        <v>327012.05880164751</v>
      </c>
      <c r="P223">
        <v>306039.24599223892</v>
      </c>
      <c r="Q223">
        <v>307393.90442343801</v>
      </c>
      <c r="R223">
        <v>327280.55871727999</v>
      </c>
      <c r="S223">
        <v>348500.67404123419</v>
      </c>
      <c r="T223">
        <v>361966.2043383873</v>
      </c>
      <c r="U223">
        <v>367766.64760304888</v>
      </c>
      <c r="V223">
        <v>400143.34963492578</v>
      </c>
      <c r="W223">
        <v>398012.06656755111</v>
      </c>
      <c r="X223">
        <v>402264.94656166079</v>
      </c>
      <c r="Y223">
        <v>397865.14974287042</v>
      </c>
      <c r="Z223">
        <v>396433.20786869811</v>
      </c>
      <c r="AA223">
        <v>388986.68629305938</v>
      </c>
      <c r="AB223">
        <v>397698.06760762661</v>
      </c>
      <c r="AC223">
        <v>395679.11447729019</v>
      </c>
      <c r="AD223">
        <v>402911.10329934477</v>
      </c>
      <c r="AE223">
        <v>398012.57048285968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-5.1737464685995424E-2</v>
      </c>
      <c r="BL223" s="9">
        <f t="shared" si="67"/>
        <v>7.1879433899591843E-3</v>
      </c>
      <c r="BM223" s="9">
        <f t="shared" si="67"/>
        <v>-3.1284223445231872E-2</v>
      </c>
      <c r="BN223" s="9">
        <f t="shared" si="67"/>
        <v>-0.40815104294879706</v>
      </c>
      <c r="BO223" s="9">
        <f t="shared" si="67"/>
        <v>4.0549548915156317E-2</v>
      </c>
      <c r="BP223" s="9">
        <f t="shared" si="67"/>
        <v>7.5132491085353525E-2</v>
      </c>
      <c r="BQ223" s="9">
        <f t="shared" si="67"/>
        <v>-3.8279381489025023E-2</v>
      </c>
      <c r="BR223" s="9">
        <f t="shared" si="66"/>
        <v>-6.6283698681544406E-2</v>
      </c>
      <c r="BS223" s="9">
        <f t="shared" si="66"/>
        <v>4.4166528410489224E-3</v>
      </c>
      <c r="BT223" s="9">
        <f t="shared" si="66"/>
        <v>6.268777932736419E-2</v>
      </c>
      <c r="BU223" s="9">
        <f t="shared" si="66"/>
        <v>6.2822383546458527E-2</v>
      </c>
      <c r="BV223" s="9">
        <f t="shared" si="66"/>
        <v>3.7910684966477676E-2</v>
      </c>
      <c r="BW223" s="9">
        <f t="shared" si="66"/>
        <v>1.5897777975598743E-2</v>
      </c>
      <c r="BX223" s="9">
        <f t="shared" si="66"/>
        <v>8.4374229732668282E-2</v>
      </c>
      <c r="BY223" s="9">
        <f t="shared" si="68"/>
        <v>-5.3405341608627494E-3</v>
      </c>
      <c r="BZ223" s="9">
        <f t="shared" si="68"/>
        <v>1.0628619742207059E-2</v>
      </c>
      <c r="CA223" s="9">
        <f t="shared" si="63"/>
        <v>-1.0997814445456671E-2</v>
      </c>
      <c r="CB223" s="9">
        <f t="shared" si="63"/>
        <v>-3.6055555490554099E-3</v>
      </c>
      <c r="CC223" s="9">
        <f t="shared" si="63"/>
        <v>-1.8962455016445372E-2</v>
      </c>
      <c r="CD223" s="9">
        <f t="shared" si="63"/>
        <v>2.214797571709063E-2</v>
      </c>
      <c r="CE223" s="9">
        <f t="shared" si="63"/>
        <v>-5.0895274884419943E-3</v>
      </c>
      <c r="CF223" s="9">
        <f t="shared" si="63"/>
        <v>1.8112384473500231E-2</v>
      </c>
      <c r="CG223" s="9">
        <f t="shared" si="65"/>
        <v>-1.2232361353718994E-2</v>
      </c>
      <c r="CH223" s="9">
        <f t="shared" si="62"/>
        <v>9.5312236914453924E-2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4159510.2740118192</v>
      </c>
      <c r="D224" s="6">
        <f t="shared" si="58"/>
        <v>0</v>
      </c>
      <c r="E224" s="6">
        <f t="shared" si="59"/>
        <v>3855479.5961325523</v>
      </c>
      <c r="F224" s="15">
        <f t="shared" si="60"/>
        <v>0</v>
      </c>
      <c r="G224" s="6"/>
      <c r="H224">
        <v>488619.95853157807</v>
      </c>
      <c r="I224">
        <v>463552.34157688398</v>
      </c>
      <c r="J224">
        <v>474860.00430062547</v>
      </c>
      <c r="K224">
        <v>455722.02374933049</v>
      </c>
      <c r="L224">
        <v>279633.21515320142</v>
      </c>
      <c r="M224">
        <v>294528.82438382792</v>
      </c>
      <c r="N224">
        <v>316583.50276890729</v>
      </c>
      <c r="O224">
        <v>305655.6576077714</v>
      </c>
      <c r="P224">
        <v>280880.22725660307</v>
      </c>
      <c r="Q224">
        <v>276993.08532987948</v>
      </c>
      <c r="R224">
        <v>293802.82179111871</v>
      </c>
      <c r="S224">
        <v>319834.19364510552</v>
      </c>
      <c r="T224">
        <v>322823.81787821878</v>
      </c>
      <c r="U224">
        <v>331521.9101117166</v>
      </c>
      <c r="V224">
        <v>355450.4561590954</v>
      </c>
      <c r="W224">
        <v>354102.9477356344</v>
      </c>
      <c r="X224">
        <v>348734.33172836248</v>
      </c>
      <c r="Y224">
        <v>343272.49889016402</v>
      </c>
      <c r="Z224">
        <v>341199.24743034103</v>
      </c>
      <c r="AA224">
        <v>336263.14741370379</v>
      </c>
      <c r="AB224">
        <v>349922.66449889389</v>
      </c>
      <c r="AC224">
        <v>342913.45527555689</v>
      </c>
      <c r="AD224">
        <v>345411.88359588658</v>
      </c>
      <c r="AE224">
        <v>341632.99946858932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-5.2665700955072337E-2</v>
      </c>
      <c r="BL224" s="9">
        <f t="shared" si="67"/>
        <v>2.4100727364587855E-2</v>
      </c>
      <c r="BM224" s="9">
        <f t="shared" si="67"/>
        <v>-4.1137006212091098E-2</v>
      </c>
      <c r="BN224" s="9">
        <f t="shared" si="67"/>
        <v>-0.48840422803491068</v>
      </c>
      <c r="BO224" s="9">
        <f t="shared" si="67"/>
        <v>5.1898075410066906E-2</v>
      </c>
      <c r="BP224" s="9">
        <f t="shared" si="67"/>
        <v>7.2210164631252377E-2</v>
      </c>
      <c r="BQ224" s="9">
        <f t="shared" si="67"/>
        <v>-3.5127872210654075E-2</v>
      </c>
      <c r="BR224" s="9">
        <f t="shared" si="66"/>
        <v>-8.4530825441650248E-2</v>
      </c>
      <c r="BS224" s="9">
        <f t="shared" si="66"/>
        <v>-1.3935797779978535E-2</v>
      </c>
      <c r="BT224" s="9">
        <f t="shared" si="66"/>
        <v>5.8916324988529091E-2</v>
      </c>
      <c r="BU224" s="9">
        <f t="shared" si="66"/>
        <v>8.489384849501444E-2</v>
      </c>
      <c r="BV224" s="9">
        <f t="shared" si="66"/>
        <v>9.3040022710133233E-3</v>
      </c>
      <c r="BW224" s="9">
        <f t="shared" si="66"/>
        <v>2.6587182370841476E-2</v>
      </c>
      <c r="BX224" s="9">
        <f t="shared" si="66"/>
        <v>6.9691974409965565E-2</v>
      </c>
      <c r="BY224" s="9">
        <f t="shared" si="68"/>
        <v>-3.7981920346611404E-3</v>
      </c>
      <c r="BZ224" s="9">
        <f t="shared" si="68"/>
        <v>-1.5277278485884978E-2</v>
      </c>
      <c r="CA224" s="9">
        <f t="shared" si="63"/>
        <v>-1.5785816025140984E-2</v>
      </c>
      <c r="CB224" s="9">
        <f t="shared" si="63"/>
        <v>-6.05797919784095E-3</v>
      </c>
      <c r="CC224" s="9">
        <f t="shared" si="63"/>
        <v>-1.4572579692821185E-2</v>
      </c>
      <c r="CD224" s="9">
        <f t="shared" si="63"/>
        <v>3.9818141227164691E-2</v>
      </c>
      <c r="CE224" s="9">
        <f t="shared" si="63"/>
        <v>-2.0234073146156824E-2</v>
      </c>
      <c r="CF224" s="9">
        <f t="shared" si="63"/>
        <v>7.2594720882054277E-3</v>
      </c>
      <c r="CG224" s="9">
        <f t="shared" si="65"/>
        <v>-1.1000510527493597E-2</v>
      </c>
      <c r="CH224" s="9">
        <f t="shared" si="62"/>
        <v>0.1115474624339199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4974100.3992780056</v>
      </c>
      <c r="D225" s="6">
        <f t="shared" si="58"/>
        <v>0</v>
      </c>
      <c r="E225" s="6">
        <f t="shared" si="59"/>
        <v>4586272.1693885438</v>
      </c>
      <c r="F225" s="15">
        <f t="shared" si="60"/>
        <v>0</v>
      </c>
      <c r="G225" s="6"/>
      <c r="H225">
        <v>547010.17585362215</v>
      </c>
      <c r="I225">
        <v>516352.74085419992</v>
      </c>
      <c r="J225">
        <v>525658.34825239773</v>
      </c>
      <c r="K225">
        <v>506893.4230176452</v>
      </c>
      <c r="L225">
        <v>341255.50819385331</v>
      </c>
      <c r="M225">
        <v>359597.89370331552</v>
      </c>
      <c r="N225">
        <v>387495.99555143481</v>
      </c>
      <c r="O225">
        <v>380442.28071736882</v>
      </c>
      <c r="P225">
        <v>351678.62982630741</v>
      </c>
      <c r="Q225">
        <v>343143.41706967511</v>
      </c>
      <c r="R225">
        <v>359621.63414191088</v>
      </c>
      <c r="S225">
        <v>388142.9934535576</v>
      </c>
      <c r="T225">
        <v>402329.64986253332</v>
      </c>
      <c r="U225">
        <v>415100.70793328231</v>
      </c>
      <c r="V225">
        <v>449022.68625804648</v>
      </c>
      <c r="W225">
        <v>441339.83951639407</v>
      </c>
      <c r="X225">
        <v>442109.21575854177</v>
      </c>
      <c r="Y225">
        <v>443010.32252477162</v>
      </c>
      <c r="Z225">
        <v>430186.82694230438</v>
      </c>
      <c r="AA225">
        <v>438468.3983101591</v>
      </c>
      <c r="AB225">
        <v>443638.34267787571</v>
      </c>
      <c r="AC225">
        <v>435565.21765474422</v>
      </c>
      <c r="AD225">
        <v>444351.61479447549</v>
      </c>
      <c r="AE225">
        <v>437271.41744042118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380442.28071736882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449022.68625804648</v>
      </c>
      <c r="AX225" s="6">
        <f t="shared" si="55"/>
        <v>441339.83951639407</v>
      </c>
      <c r="AY225" s="6">
        <f t="shared" si="55"/>
        <v>0</v>
      </c>
      <c r="AZ225" s="6">
        <f t="shared" si="55"/>
        <v>443010.32252477162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-5.7677267036229281E-2</v>
      </c>
      <c r="BL225" s="9">
        <f t="shared" si="67"/>
        <v>1.7861335429927683E-2</v>
      </c>
      <c r="BM225" s="9">
        <f t="shared" si="67"/>
        <v>-3.6350703182530489E-2</v>
      </c>
      <c r="BN225" s="9">
        <f t="shared" si="67"/>
        <v>-0.39566928288687997</v>
      </c>
      <c r="BO225" s="9">
        <f t="shared" si="67"/>
        <v>5.2354957651730136E-2</v>
      </c>
      <c r="BP225" s="9">
        <f t="shared" si="67"/>
        <v>7.4719069431151156E-2</v>
      </c>
      <c r="BQ225" s="9">
        <f t="shared" si="67"/>
        <v>-1.8371042136680459E-2</v>
      </c>
      <c r="BR225" s="9">
        <f t="shared" si="66"/>
        <v>-7.8616697415635234E-2</v>
      </c>
      <c r="BS225" s="9">
        <f t="shared" si="66"/>
        <v>-2.4569289783505921E-2</v>
      </c>
      <c r="BT225" s="9">
        <f t="shared" si="66"/>
        <v>4.6903977129411675E-2</v>
      </c>
      <c r="BU225" s="9">
        <f t="shared" si="66"/>
        <v>7.63213490851265E-2</v>
      </c>
      <c r="BV225" s="9">
        <f t="shared" si="66"/>
        <v>3.5897965558352889E-2</v>
      </c>
      <c r="BW225" s="9">
        <f t="shared" si="66"/>
        <v>3.1249383393656287E-2</v>
      </c>
      <c r="BX225" s="9">
        <f t="shared" si="66"/>
        <v>7.8552252143118118E-2</v>
      </c>
      <c r="BY225" s="9">
        <f t="shared" si="68"/>
        <v>-1.7258222826222271E-2</v>
      </c>
      <c r="BZ225" s="9">
        <f t="shared" si="68"/>
        <v>1.7417562044116342E-3</v>
      </c>
      <c r="CA225" s="9">
        <f t="shared" si="63"/>
        <v>2.0361251527568035E-3</v>
      </c>
      <c r="CB225" s="9">
        <f t="shared" si="63"/>
        <v>-2.9373475594853073E-2</v>
      </c>
      <c r="CC225" s="9">
        <f t="shared" si="63"/>
        <v>1.9068145918374163E-2</v>
      </c>
      <c r="CD225" s="9">
        <f t="shared" si="63"/>
        <v>1.1721945485597617E-2</v>
      </c>
      <c r="CE225" s="9">
        <f t="shared" si="63"/>
        <v>-1.8365148399864934E-2</v>
      </c>
      <c r="CF225" s="9">
        <f t="shared" si="63"/>
        <v>1.9971635644453211E-2</v>
      </c>
      <c r="CG225" s="9">
        <f t="shared" si="65"/>
        <v>-1.6062079399234899E-2</v>
      </c>
      <c r="CH225" s="9">
        <f t="shared" si="62"/>
        <v>9.3883539963129869E-2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5119212.0919970963</v>
      </c>
      <c r="D226" s="6">
        <f t="shared" si="58"/>
        <v>5119212.0919970963</v>
      </c>
      <c r="E226" s="6">
        <f t="shared" si="59"/>
        <v>4672116.7510788962</v>
      </c>
      <c r="F226" s="15">
        <f t="shared" si="60"/>
        <v>4672116.7510788962</v>
      </c>
      <c r="G226" s="6"/>
      <c r="H226">
        <v>534126.7580688966</v>
      </c>
      <c r="I226">
        <v>502872.44807558478</v>
      </c>
      <c r="J226">
        <v>517773.41643549153</v>
      </c>
      <c r="K226">
        <v>502161.40566669579</v>
      </c>
      <c r="L226">
        <v>360941.37529239053</v>
      </c>
      <c r="M226">
        <v>370306.31889906159</v>
      </c>
      <c r="N226">
        <v>389280.21482076478</v>
      </c>
      <c r="O226">
        <v>374667.95603503898</v>
      </c>
      <c r="P226">
        <v>352134.20381557132</v>
      </c>
      <c r="Q226">
        <v>352827.33100460941</v>
      </c>
      <c r="R226">
        <v>382298.46703115577</v>
      </c>
      <c r="S226">
        <v>404420.50900580978</v>
      </c>
      <c r="T226">
        <v>418968.44062827091</v>
      </c>
      <c r="U226">
        <v>432953.48632883618</v>
      </c>
      <c r="V226">
        <v>460480.90912389982</v>
      </c>
      <c r="W226">
        <v>466146.44847568241</v>
      </c>
      <c r="X226">
        <v>476836.57656128908</v>
      </c>
      <c r="Y226">
        <v>478275.06694556691</v>
      </c>
      <c r="Z226">
        <v>487953.00717309013</v>
      </c>
      <c r="AA226">
        <v>490228.63049413823</v>
      </c>
      <c r="AB226">
        <v>499815.67297099589</v>
      </c>
      <c r="AC226">
        <v>500944.01853815489</v>
      </c>
      <c r="AD226">
        <v>517227.22161790967</v>
      </c>
      <c r="AE226">
        <v>514352.53357598698</v>
      </c>
      <c r="AF226" s="6"/>
      <c r="AG226" s="6"/>
      <c r="AH226" s="6"/>
      <c r="AI226" s="6">
        <f t="shared" si="69"/>
        <v>0</v>
      </c>
      <c r="AJ226" s="6">
        <f t="shared" si="69"/>
        <v>0</v>
      </c>
      <c r="AK226" s="6">
        <f t="shared" si="69"/>
        <v>0</v>
      </c>
      <c r="AL226" s="6">
        <f t="shared" si="69"/>
        <v>0</v>
      </c>
      <c r="AM226" s="6">
        <f t="shared" si="69"/>
        <v>360941.37529239053</v>
      </c>
      <c r="AN226" s="6">
        <f t="shared" si="69"/>
        <v>370306.31889906159</v>
      </c>
      <c r="AO226" s="6">
        <f t="shared" si="69"/>
        <v>389280.21482076478</v>
      </c>
      <c r="AP226" s="6">
        <f t="shared" si="69"/>
        <v>0</v>
      </c>
      <c r="AQ226" s="6">
        <f t="shared" si="69"/>
        <v>0</v>
      </c>
      <c r="AR226" s="6">
        <f t="shared" si="69"/>
        <v>352827.33100460941</v>
      </c>
      <c r="AS226" s="6">
        <f t="shared" si="69"/>
        <v>382298.46703115577</v>
      </c>
      <c r="AT226" s="6">
        <f t="shared" si="69"/>
        <v>404420.50900580978</v>
      </c>
      <c r="AU226" s="6">
        <f t="shared" si="69"/>
        <v>418968.44062827091</v>
      </c>
      <c r="AV226" s="6">
        <f t="shared" si="69"/>
        <v>432953.48632883618</v>
      </c>
      <c r="AW226" s="6">
        <f t="shared" si="69"/>
        <v>460480.90912389982</v>
      </c>
      <c r="AX226" s="6">
        <f t="shared" si="55"/>
        <v>466146.44847568241</v>
      </c>
      <c r="AY226" s="6">
        <f t="shared" si="55"/>
        <v>476836.57656128908</v>
      </c>
      <c r="AZ226" s="6">
        <f t="shared" si="55"/>
        <v>478275.06694556691</v>
      </c>
      <c r="BA226" s="6">
        <f t="shared" si="61"/>
        <v>487953.00717309013</v>
      </c>
      <c r="BB226" s="6">
        <f t="shared" si="61"/>
        <v>490228.63049413823</v>
      </c>
      <c r="BC226" s="6">
        <f t="shared" si="61"/>
        <v>499815.67297099589</v>
      </c>
      <c r="BD226" s="6">
        <f t="shared" si="61"/>
        <v>500944.01853815489</v>
      </c>
      <c r="BE226" s="6">
        <f t="shared" si="61"/>
        <v>517227.22161790967</v>
      </c>
      <c r="BF226" s="6">
        <f t="shared" si="61"/>
        <v>514352.53357598698</v>
      </c>
      <c r="BG226" s="6"/>
      <c r="BJ226" s="9"/>
      <c r="BK226" s="9">
        <f t="shared" si="67"/>
        <v>-6.0296629864547563E-2</v>
      </c>
      <c r="BL226" s="9">
        <f t="shared" si="67"/>
        <v>2.9201170967145022E-2</v>
      </c>
      <c r="BM226" s="9">
        <f t="shared" si="67"/>
        <v>-3.0616133308709926E-2</v>
      </c>
      <c r="BN226" s="9">
        <f t="shared" si="67"/>
        <v>-0.33020604341263343</v>
      </c>
      <c r="BO226" s="9">
        <f t="shared" si="67"/>
        <v>2.5615002210254641E-2</v>
      </c>
      <c r="BP226" s="9">
        <f t="shared" si="67"/>
        <v>4.9968878832666271E-2</v>
      </c>
      <c r="BQ226" s="9">
        <f t="shared" si="67"/>
        <v>-3.8259247722053524E-2</v>
      </c>
      <c r="BR226" s="9">
        <f t="shared" si="66"/>
        <v>-6.2027819377921921E-2</v>
      </c>
      <c r="BS226" s="9">
        <f t="shared" si="66"/>
        <v>1.9664261896654243E-3</v>
      </c>
      <c r="BT226" s="9">
        <f t="shared" si="66"/>
        <v>8.0222840869977441E-2</v>
      </c>
      <c r="BU226" s="9">
        <f t="shared" si="66"/>
        <v>5.6253569677724075E-2</v>
      </c>
      <c r="BV226" s="9">
        <f t="shared" si="66"/>
        <v>3.5340395875431301E-2</v>
      </c>
      <c r="BW226" s="9">
        <f t="shared" si="66"/>
        <v>3.2834703969848819E-2</v>
      </c>
      <c r="BX226" s="9">
        <f t="shared" si="66"/>
        <v>6.1641097634233269E-2</v>
      </c>
      <c r="BY226" s="9">
        <f t="shared" si="68"/>
        <v>1.2228453876055033E-2</v>
      </c>
      <c r="BZ226" s="9">
        <f t="shared" si="68"/>
        <v>2.2673973526198311E-2</v>
      </c>
      <c r="CA226" s="9">
        <f t="shared" si="63"/>
        <v>3.0121954469177984E-3</v>
      </c>
      <c r="CB226" s="9">
        <f t="shared" si="63"/>
        <v>2.0033083597466118E-2</v>
      </c>
      <c r="CC226" s="9">
        <f t="shared" si="63"/>
        <v>4.6527706893990687E-3</v>
      </c>
      <c r="CD226" s="9">
        <f t="shared" si="63"/>
        <v>1.9367501265311525E-2</v>
      </c>
      <c r="CE226" s="9">
        <f t="shared" si="63"/>
        <v>2.2549790021763475E-3</v>
      </c>
      <c r="CF226" s="9">
        <f t="shared" si="63"/>
        <v>3.1987922787810437E-2</v>
      </c>
      <c r="CG226" s="9">
        <f t="shared" si="65"/>
        <v>-5.5733848376206393E-3</v>
      </c>
      <c r="CH226" s="9">
        <f t="shared" si="62"/>
        <v>8.0092281966911275E-2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4702571.4697415521</v>
      </c>
      <c r="D227" s="6">
        <f t="shared" si="58"/>
        <v>0</v>
      </c>
      <c r="E227" s="6">
        <f t="shared" si="59"/>
        <v>4361281.7123134295</v>
      </c>
      <c r="F227" s="15">
        <f t="shared" si="60"/>
        <v>0</v>
      </c>
      <c r="G227" s="6"/>
      <c r="H227">
        <v>540142.35788243124</v>
      </c>
      <c r="I227">
        <v>509059.30077116517</v>
      </c>
      <c r="J227">
        <v>514036.75534533389</v>
      </c>
      <c r="K227">
        <v>494669.19829342532</v>
      </c>
      <c r="L227">
        <v>336688.94872273091</v>
      </c>
      <c r="M227">
        <v>359788.74282834661</v>
      </c>
      <c r="N227">
        <v>378670.82017232059</v>
      </c>
      <c r="O227">
        <v>360096.64158117789</v>
      </c>
      <c r="P227">
        <v>333466.13864684879</v>
      </c>
      <c r="Q227">
        <v>324534.23451229709</v>
      </c>
      <c r="R227">
        <v>338847.95599684428</v>
      </c>
      <c r="S227">
        <v>355706.01368191</v>
      </c>
      <c r="T227">
        <v>357270.90674704901</v>
      </c>
      <c r="U227">
        <v>368059.42372100422</v>
      </c>
      <c r="V227">
        <v>393127.24377931887</v>
      </c>
      <c r="W227">
        <v>391988.29482345987</v>
      </c>
      <c r="X227">
        <v>399335.92060195631</v>
      </c>
      <c r="Y227">
        <v>390347.03878187528</v>
      </c>
      <c r="Z227">
        <v>386457.40670537192</v>
      </c>
      <c r="AA227">
        <v>386716.08161290741</v>
      </c>
      <c r="AB227">
        <v>386162.76080103271</v>
      </c>
      <c r="AC227">
        <v>382403.37254590489</v>
      </c>
      <c r="AD227">
        <v>395139.37845365488</v>
      </c>
      <c r="AE227">
        <v>386618.59209754987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-5.9268216296956007E-2</v>
      </c>
      <c r="BL227" s="9">
        <f t="shared" si="67"/>
        <v>9.7302571260953694E-3</v>
      </c>
      <c r="BM227" s="9">
        <f t="shared" si="67"/>
        <v>-3.8405518462542844E-2</v>
      </c>
      <c r="BN227" s="9">
        <f t="shared" si="67"/>
        <v>-0.38472974958791867</v>
      </c>
      <c r="BO227" s="9">
        <f t="shared" si="67"/>
        <v>6.6357530421827404E-2</v>
      </c>
      <c r="BP227" s="9">
        <f t="shared" si="67"/>
        <v>5.1150245593881198E-2</v>
      </c>
      <c r="BQ227" s="9">
        <f t="shared" si="67"/>
        <v>-5.0294835056942398E-2</v>
      </c>
      <c r="BR227" s="9">
        <f t="shared" si="66"/>
        <v>-7.6831117352801737E-2</v>
      </c>
      <c r="BS227" s="9">
        <f t="shared" si="66"/>
        <v>-2.7150297061049641E-2</v>
      </c>
      <c r="BT227" s="9">
        <f t="shared" si="66"/>
        <v>4.3160469540021708E-2</v>
      </c>
      <c r="BU227" s="9">
        <f t="shared" si="66"/>
        <v>4.8553086036565531E-2</v>
      </c>
      <c r="BV227" s="9">
        <f t="shared" si="66"/>
        <v>4.3897510094516885E-3</v>
      </c>
      <c r="BW227" s="9">
        <f t="shared" si="66"/>
        <v>2.9750066202564301E-2</v>
      </c>
      <c r="BX227" s="9">
        <f t="shared" si="66"/>
        <v>6.5888932349602899E-2</v>
      </c>
      <c r="BY227" s="9">
        <f t="shared" si="68"/>
        <v>-2.9013557847695584E-3</v>
      </c>
      <c r="BZ227" s="9">
        <f t="shared" si="68"/>
        <v>1.8570989755732525E-2</v>
      </c>
      <c r="CA227" s="9">
        <f t="shared" si="63"/>
        <v>-2.276678247759626E-2</v>
      </c>
      <c r="CB227" s="9">
        <f t="shared" si="63"/>
        <v>-1.0014527097237149E-2</v>
      </c>
      <c r="CC227" s="9">
        <f t="shared" si="63"/>
        <v>6.6912516038151863E-4</v>
      </c>
      <c r="CD227" s="9">
        <f t="shared" si="63"/>
        <v>-1.4318438441924147E-3</v>
      </c>
      <c r="CE227" s="9">
        <f t="shared" si="63"/>
        <v>-9.782940139929943E-3</v>
      </c>
      <c r="CF227" s="9">
        <f t="shared" si="63"/>
        <v>3.2762558948919267E-2</v>
      </c>
      <c r="CG227" s="9">
        <f t="shared" si="65"/>
        <v>-2.1799902586092303E-2</v>
      </c>
      <c r="CH227" s="9">
        <f t="shared" si="62"/>
        <v>8.9572648836474283E-2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5144401.028564577</v>
      </c>
      <c r="D228" s="6">
        <f t="shared" si="58"/>
        <v>5144401.028564577</v>
      </c>
      <c r="E228" s="6">
        <f t="shared" si="59"/>
        <v>4778843.0382963344</v>
      </c>
      <c r="F228" s="15">
        <f t="shared" si="60"/>
        <v>4778843.0382963344</v>
      </c>
      <c r="G228" s="6"/>
      <c r="H228">
        <v>588440.53327885829</v>
      </c>
      <c r="I228">
        <v>570449.52929559245</v>
      </c>
      <c r="J228">
        <v>571705.18230550352</v>
      </c>
      <c r="K228">
        <v>552173.86678574432</v>
      </c>
      <c r="L228">
        <v>323614.58764631028</v>
      </c>
      <c r="M228">
        <v>366936.06775509642</v>
      </c>
      <c r="N228">
        <v>402399.49411194178</v>
      </c>
      <c r="O228">
        <v>393423.04714823468</v>
      </c>
      <c r="P228">
        <v>364729.32279109018</v>
      </c>
      <c r="Q228">
        <v>364865.63894906978</v>
      </c>
      <c r="R228">
        <v>382223.58253577421</v>
      </c>
      <c r="S228">
        <v>411619.89531886362</v>
      </c>
      <c r="T228">
        <v>409755.02846807911</v>
      </c>
      <c r="U228">
        <v>411780.5716548076</v>
      </c>
      <c r="V228">
        <v>447729.87144828762</v>
      </c>
      <c r="W228">
        <v>435313.76399615488</v>
      </c>
      <c r="X228">
        <v>448381.22638114053</v>
      </c>
      <c r="Y228">
        <v>428240.10260718968</v>
      </c>
      <c r="Z228">
        <v>417652.19162655808</v>
      </c>
      <c r="AA228">
        <v>409103.96465824149</v>
      </c>
      <c r="AB228">
        <v>416800.9160176572</v>
      </c>
      <c r="AC228">
        <v>411339.51839113788</v>
      </c>
      <c r="AD228">
        <v>415499.83832487039</v>
      </c>
      <c r="AE228">
        <v>416498.82133218128</v>
      </c>
      <c r="AF228" s="6"/>
      <c r="AG228" s="6"/>
      <c r="AH228" s="6"/>
      <c r="AI228" s="6">
        <f t="shared" si="69"/>
        <v>588440.53327885829</v>
      </c>
      <c r="AJ228" s="6">
        <f t="shared" si="69"/>
        <v>570449.52929559245</v>
      </c>
      <c r="AK228" s="6">
        <f t="shared" si="69"/>
        <v>571705.18230550352</v>
      </c>
      <c r="AL228" s="6">
        <f t="shared" si="69"/>
        <v>552173.86678574432</v>
      </c>
      <c r="AM228" s="6">
        <f t="shared" si="69"/>
        <v>0</v>
      </c>
      <c r="AN228" s="6">
        <f t="shared" si="69"/>
        <v>366936.06775509642</v>
      </c>
      <c r="AO228" s="6">
        <f t="shared" si="69"/>
        <v>402399.49411194178</v>
      </c>
      <c r="AP228" s="6">
        <f t="shared" si="69"/>
        <v>393423.04714823468</v>
      </c>
      <c r="AQ228" s="6">
        <f t="shared" si="69"/>
        <v>364729.32279109018</v>
      </c>
      <c r="AR228" s="6">
        <f t="shared" si="69"/>
        <v>364865.63894906978</v>
      </c>
      <c r="AS228" s="6">
        <f t="shared" si="69"/>
        <v>382223.58253577421</v>
      </c>
      <c r="AT228" s="6">
        <f t="shared" si="69"/>
        <v>411619.89531886362</v>
      </c>
      <c r="AU228" s="6">
        <f t="shared" si="69"/>
        <v>409755.02846807911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448381.22638114053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-3.1051175744018944E-2</v>
      </c>
      <c r="BL228" s="9">
        <f t="shared" si="67"/>
        <v>2.1987450614634734E-3</v>
      </c>
      <c r="BM228" s="9">
        <f t="shared" si="67"/>
        <v>-3.476047021404554E-2</v>
      </c>
      <c r="BN228" s="9">
        <f t="shared" si="67"/>
        <v>-0.53430970932226085</v>
      </c>
      <c r="BO228" s="9">
        <f t="shared" si="67"/>
        <v>0.12563436715597762</v>
      </c>
      <c r="BP228" s="9">
        <f t="shared" si="67"/>
        <v>9.2257731030258902E-2</v>
      </c>
      <c r="BQ228" s="9">
        <f t="shared" si="67"/>
        <v>-2.2559872853617512E-2</v>
      </c>
      <c r="BR228" s="9">
        <f t="shared" si="66"/>
        <v>-7.5729991673320951E-2</v>
      </c>
      <c r="BS228" s="9">
        <f t="shared" si="66"/>
        <v>3.7367626344527366E-4</v>
      </c>
      <c r="BT228" s="9">
        <f t="shared" si="66"/>
        <v>4.647655864060303E-2</v>
      </c>
      <c r="BU228" s="9">
        <f t="shared" si="66"/>
        <v>7.4094607344525332E-2</v>
      </c>
      <c r="BV228" s="9">
        <f t="shared" si="66"/>
        <v>-4.5408497414118551E-3</v>
      </c>
      <c r="BW228" s="9">
        <f t="shared" si="66"/>
        <v>4.9311248127242068E-3</v>
      </c>
      <c r="BX228" s="9">
        <f t="shared" si="66"/>
        <v>8.3699470640352908E-2</v>
      </c>
      <c r="BY228" s="9">
        <f t="shared" si="68"/>
        <v>-2.8123017418717405E-2</v>
      </c>
      <c r="BZ228" s="9">
        <f t="shared" si="68"/>
        <v>2.9576754682194065E-2</v>
      </c>
      <c r="CA228" s="9">
        <f t="shared" si="63"/>
        <v>-4.5959796617267901E-2</v>
      </c>
      <c r="CB228" s="9">
        <f t="shared" si="63"/>
        <v>-2.5035016979425083E-2</v>
      </c>
      <c r="CC228" s="9">
        <f t="shared" si="63"/>
        <v>-2.0679692647893353E-2</v>
      </c>
      <c r="CD228" s="9">
        <f t="shared" si="63"/>
        <v>1.8639372115995881E-2</v>
      </c>
      <c r="CE228" s="9">
        <f t="shared" si="63"/>
        <v>-1.3189735884363665E-2</v>
      </c>
      <c r="CF228" s="9">
        <f t="shared" si="63"/>
        <v>1.0063272894129404E-2</v>
      </c>
      <c r="CG228" s="9">
        <f t="shared" si="65"/>
        <v>2.4014064825457699E-3</v>
      </c>
      <c r="CH228" s="9">
        <f t="shared" si="62"/>
        <v>0.12306177833284165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4220283.1673074774</v>
      </c>
      <c r="D229" s="6">
        <f t="shared" si="58"/>
        <v>0</v>
      </c>
      <c r="E229" s="6">
        <f t="shared" si="59"/>
        <v>3922960.534343746</v>
      </c>
      <c r="F229" s="15">
        <f t="shared" si="60"/>
        <v>0</v>
      </c>
      <c r="G229" s="6"/>
      <c r="H229">
        <v>490528.9870259334</v>
      </c>
      <c r="I229">
        <v>468904.05740895309</v>
      </c>
      <c r="J229">
        <v>481503.18253893679</v>
      </c>
      <c r="K229">
        <v>461094.87397027708</v>
      </c>
      <c r="L229">
        <v>269787.30666166107</v>
      </c>
      <c r="M229">
        <v>294198.33768223593</v>
      </c>
      <c r="N229">
        <v>318909.85217729682</v>
      </c>
      <c r="O229">
        <v>316461.00624376908</v>
      </c>
      <c r="P229">
        <v>295053.81515750359</v>
      </c>
      <c r="Q229">
        <v>289736.04233961512</v>
      </c>
      <c r="R229">
        <v>309982.14219617122</v>
      </c>
      <c r="S229">
        <v>330267.43490457302</v>
      </c>
      <c r="T229">
        <v>338439.55687984207</v>
      </c>
      <c r="U229">
        <v>343745.50314350519</v>
      </c>
      <c r="V229">
        <v>367840.3497241718</v>
      </c>
      <c r="W229">
        <v>358764.84017077292</v>
      </c>
      <c r="X229">
        <v>360155.67748790298</v>
      </c>
      <c r="Y229">
        <v>349227.76851479302</v>
      </c>
      <c r="Z229">
        <v>343059.07877480512</v>
      </c>
      <c r="AA229">
        <v>340577.71850412327</v>
      </c>
      <c r="AB229">
        <v>345241.34784957429</v>
      </c>
      <c r="AC229">
        <v>331269.29653389269</v>
      </c>
      <c r="AD229">
        <v>336393.25813880452</v>
      </c>
      <c r="AE229">
        <v>336536.69351441192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-4.5086195057197617E-2</v>
      </c>
      <c r="BL229" s="9">
        <f t="shared" si="67"/>
        <v>2.6514661755783004E-2</v>
      </c>
      <c r="BM229" s="9">
        <f t="shared" si="67"/>
        <v>-4.3309018658658896E-2</v>
      </c>
      <c r="BN229" s="9">
        <f t="shared" si="67"/>
        <v>-0.53596992673912802</v>
      </c>
      <c r="BO229" s="9">
        <f t="shared" si="67"/>
        <v>8.6620262400165626E-2</v>
      </c>
      <c r="BP229" s="9">
        <f t="shared" si="67"/>
        <v>8.0654309938781865E-2</v>
      </c>
      <c r="BQ229" s="9">
        <f t="shared" si="67"/>
        <v>-7.7084368189932907E-3</v>
      </c>
      <c r="BR229" s="9">
        <f t="shared" si="66"/>
        <v>-7.0042267007587075E-2</v>
      </c>
      <c r="BS229" s="9">
        <f t="shared" si="66"/>
        <v>-1.8187454296135896E-2</v>
      </c>
      <c r="BT229" s="9">
        <f t="shared" si="66"/>
        <v>6.7544380331984941E-2</v>
      </c>
      <c r="BU229" s="9">
        <f t="shared" si="66"/>
        <v>6.3388045057246475E-2</v>
      </c>
      <c r="BV229" s="9">
        <f t="shared" si="66"/>
        <v>2.4442779695118357E-2</v>
      </c>
      <c r="BW229" s="9">
        <f t="shared" si="66"/>
        <v>1.5556052377390184E-2</v>
      </c>
      <c r="BX229" s="9">
        <f t="shared" si="66"/>
        <v>6.7747444634347342E-2</v>
      </c>
      <c r="BY229" s="9">
        <f t="shared" si="68"/>
        <v>-2.4981879217264278E-2</v>
      </c>
      <c r="BZ229" s="9">
        <f t="shared" si="68"/>
        <v>3.8692428944701682E-3</v>
      </c>
      <c r="CA229" s="9">
        <f t="shared" si="63"/>
        <v>-3.081203426399828E-2</v>
      </c>
      <c r="CB229" s="9">
        <f t="shared" si="63"/>
        <v>-1.7821667518351954E-2</v>
      </c>
      <c r="CC229" s="9">
        <f t="shared" si="63"/>
        <v>-7.2593259385797439E-3</v>
      </c>
      <c r="CD229" s="9">
        <f t="shared" si="63"/>
        <v>1.360038371681581E-2</v>
      </c>
      <c r="CE229" s="9">
        <f t="shared" si="63"/>
        <v>-4.1312102147329326E-2</v>
      </c>
      <c r="CF229" s="9">
        <f t="shared" si="63"/>
        <v>1.5349257402485262E-2</v>
      </c>
      <c r="CG229" s="9">
        <f t="shared" si="65"/>
        <v>4.2630106574169358E-4</v>
      </c>
      <c r="CH229" s="9">
        <f t="shared" si="62"/>
        <v>0.12118786292358914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4503790.2441292088</v>
      </c>
      <c r="D230" s="6">
        <f t="shared" si="58"/>
        <v>0</v>
      </c>
      <c r="E230" s="6">
        <f t="shared" si="59"/>
        <v>4198192.0081694881</v>
      </c>
      <c r="F230" s="15">
        <f t="shared" si="60"/>
        <v>0</v>
      </c>
      <c r="G230" s="6"/>
      <c r="H230">
        <v>536920.9585479612</v>
      </c>
      <c r="I230">
        <v>522590.6389201897</v>
      </c>
      <c r="J230">
        <v>531394.14965533279</v>
      </c>
      <c r="K230">
        <v>519626.58575926191</v>
      </c>
      <c r="L230">
        <v>289363.4180921301</v>
      </c>
      <c r="M230">
        <v>307276.20068855351</v>
      </c>
      <c r="N230">
        <v>334950.98586321488</v>
      </c>
      <c r="O230">
        <v>332428.78812690341</v>
      </c>
      <c r="P230">
        <v>305687.31109623489</v>
      </c>
      <c r="Q230">
        <v>300863.3570373379</v>
      </c>
      <c r="R230">
        <v>319978.28514850768</v>
      </c>
      <c r="S230">
        <v>340639.20429577888</v>
      </c>
      <c r="T230">
        <v>349230.93864528218</v>
      </c>
      <c r="U230">
        <v>358327.69884448528</v>
      </c>
      <c r="V230">
        <v>381344.20217109361</v>
      </c>
      <c r="W230">
        <v>379400.16486936132</v>
      </c>
      <c r="X230">
        <v>375291.16951478232</v>
      </c>
      <c r="Y230">
        <v>360715.6205538123</v>
      </c>
      <c r="Z230">
        <v>354673.56390496978</v>
      </c>
      <c r="AA230">
        <v>352229.01238986582</v>
      </c>
      <c r="AB230">
        <v>357466.98419738881</v>
      </c>
      <c r="AC230">
        <v>343846.57165674941</v>
      </c>
      <c r="AD230">
        <v>343786.85833976459</v>
      </c>
      <c r="AE230">
        <v>340967.11690350849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-2.7052452477225573E-2</v>
      </c>
      <c r="BL230" s="9">
        <f t="shared" si="67"/>
        <v>1.6705583548036026E-2</v>
      </c>
      <c r="BM230" s="9">
        <f t="shared" si="67"/>
        <v>-2.2393574654169079E-2</v>
      </c>
      <c r="BN230" s="9">
        <f t="shared" si="67"/>
        <v>-0.58542704913812615</v>
      </c>
      <c r="BO230" s="9">
        <f t="shared" si="67"/>
        <v>6.0063619462973145E-2</v>
      </c>
      <c r="BP230" s="9">
        <f t="shared" si="67"/>
        <v>8.6237190633707425E-2</v>
      </c>
      <c r="BQ230" s="9">
        <f t="shared" si="67"/>
        <v>-7.55854415340602E-3</v>
      </c>
      <c r="BR230" s="9">
        <f t="shared" si="66"/>
        <v>-8.3862945775379005E-2</v>
      </c>
      <c r="BS230" s="9">
        <f t="shared" si="66"/>
        <v>-1.5906521990504838E-2</v>
      </c>
      <c r="BT230" s="9">
        <f t="shared" si="66"/>
        <v>6.1596936235114495E-2</v>
      </c>
      <c r="BU230" s="9">
        <f t="shared" si="66"/>
        <v>6.2570730652575846E-2</v>
      </c>
      <c r="BV230" s="9">
        <f t="shared" si="66"/>
        <v>2.4909553448460794E-2</v>
      </c>
      <c r="BW230" s="9">
        <f t="shared" si="66"/>
        <v>2.5714508933727422E-2</v>
      </c>
      <c r="BX230" s="9">
        <f t="shared" si="66"/>
        <v>6.2254457447274592E-2</v>
      </c>
      <c r="BY230" s="9">
        <f t="shared" si="68"/>
        <v>-5.1108930086815321E-3</v>
      </c>
      <c r="BZ230" s="9">
        <f t="shared" si="68"/>
        <v>-1.0889315326805907E-2</v>
      </c>
      <c r="CA230" s="9">
        <f t="shared" si="63"/>
        <v>-3.961228353436784E-2</v>
      </c>
      <c r="CB230" s="9">
        <f t="shared" si="63"/>
        <v>-1.6892065047655853E-2</v>
      </c>
      <c r="CC230" s="9">
        <f t="shared" si="63"/>
        <v>-6.9162607170957704E-3</v>
      </c>
      <c r="CD230" s="9">
        <f t="shared" si="63"/>
        <v>1.4761438546177123E-2</v>
      </c>
      <c r="CE230" s="9">
        <f t="shared" si="63"/>
        <v>-3.8847460719493375E-2</v>
      </c>
      <c r="CF230" s="9">
        <f t="shared" si="63"/>
        <v>-1.73677760649951E-4</v>
      </c>
      <c r="CG230" s="9">
        <f t="shared" si="65"/>
        <v>-8.2358262281010258E-3</v>
      </c>
      <c r="CH230" s="9">
        <f t="shared" si="62"/>
        <v>0.12974962474311449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4420425.0864915662</v>
      </c>
      <c r="D231" s="6">
        <f t="shared" si="58"/>
        <v>0</v>
      </c>
      <c r="E231" s="6">
        <f t="shared" si="59"/>
        <v>4094429.8185837292</v>
      </c>
      <c r="F231" s="15">
        <f t="shared" si="60"/>
        <v>0</v>
      </c>
      <c r="G231" s="6"/>
      <c r="H231">
        <v>499934.00779500889</v>
      </c>
      <c r="I231">
        <v>473802.39241394482</v>
      </c>
      <c r="J231">
        <v>486570.20677597862</v>
      </c>
      <c r="K231">
        <v>472098.54791607329</v>
      </c>
      <c r="L231">
        <v>306187.99808907328</v>
      </c>
      <c r="M231">
        <v>321603.94182845688</v>
      </c>
      <c r="N231">
        <v>342840.73014710192</v>
      </c>
      <c r="O231">
        <v>332404.95416580228</v>
      </c>
      <c r="P231">
        <v>304799.04308393493</v>
      </c>
      <c r="Q231">
        <v>303911.66878019099</v>
      </c>
      <c r="R231">
        <v>324213.25958310801</v>
      </c>
      <c r="S231">
        <v>347112.90570771327</v>
      </c>
      <c r="T231">
        <v>346553.35477071768</v>
      </c>
      <c r="U231">
        <v>352504.89415395609</v>
      </c>
      <c r="V231">
        <v>380916.07636478968</v>
      </c>
      <c r="W231">
        <v>382390.57558602339</v>
      </c>
      <c r="X231">
        <v>377336.23681270267</v>
      </c>
      <c r="Y231">
        <v>377278.54134814552</v>
      </c>
      <c r="Z231">
        <v>376322.51231817441</v>
      </c>
      <c r="AA231">
        <v>370862.40332227858</v>
      </c>
      <c r="AB231">
        <v>378220.97982876142</v>
      </c>
      <c r="AC231">
        <v>368434.00671143312</v>
      </c>
      <c r="AD231">
        <v>367611.93117362767</v>
      </c>
      <c r="AE231">
        <v>364711.19026697852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-5.3685764172204699E-2</v>
      </c>
      <c r="BL231" s="9">
        <f t="shared" si="67"/>
        <v>2.659086000488052E-2</v>
      </c>
      <c r="BM231" s="9">
        <f t="shared" si="67"/>
        <v>-3.0193449384010987E-2</v>
      </c>
      <c r="BN231" s="9">
        <f t="shared" si="67"/>
        <v>-0.43298846560740584</v>
      </c>
      <c r="BO231" s="9">
        <f t="shared" si="67"/>
        <v>4.9121508016217313E-2</v>
      </c>
      <c r="BP231" s="9">
        <f t="shared" si="67"/>
        <v>6.3945201571636162E-2</v>
      </c>
      <c r="BQ231" s="9">
        <f t="shared" si="67"/>
        <v>-3.0912028631138302E-2</v>
      </c>
      <c r="BR231" s="9">
        <f t="shared" si="66"/>
        <v>-8.6701282780314429E-2</v>
      </c>
      <c r="BS231" s="9">
        <f t="shared" si="66"/>
        <v>-2.9155883576669908E-3</v>
      </c>
      <c r="BT231" s="9">
        <f t="shared" si="66"/>
        <v>6.4664411896408466E-2</v>
      </c>
      <c r="BU231" s="9">
        <f t="shared" si="66"/>
        <v>6.8248595844734194E-2</v>
      </c>
      <c r="BV231" s="9">
        <f t="shared" si="66"/>
        <v>-1.6133149044197702E-3</v>
      </c>
      <c r="BW231" s="9">
        <f t="shared" si="66"/>
        <v>1.7027717482421541E-2</v>
      </c>
      <c r="BX231" s="9">
        <f t="shared" si="66"/>
        <v>7.7514572574195029E-2</v>
      </c>
      <c r="BY231" s="9">
        <f t="shared" si="68"/>
        <v>3.8634565846702583E-3</v>
      </c>
      <c r="BZ231" s="9">
        <f t="shared" si="68"/>
        <v>-1.330587064077802E-2</v>
      </c>
      <c r="CA231" s="9">
        <f t="shared" si="63"/>
        <v>-1.5291368878359002E-4</v>
      </c>
      <c r="CB231" s="9">
        <f t="shared" si="63"/>
        <v>-2.5372298464617937E-3</v>
      </c>
      <c r="CC231" s="9">
        <f t="shared" si="63"/>
        <v>-1.4615407982181371E-2</v>
      </c>
      <c r="CD231" s="9">
        <f t="shared" si="63"/>
        <v>1.9647514246278062E-2</v>
      </c>
      <c r="CE231" s="9">
        <f t="shared" si="63"/>
        <v>-2.6217018200812819E-2</v>
      </c>
      <c r="CF231" s="9">
        <f t="shared" si="63"/>
        <v>-2.2337624251905523E-3</v>
      </c>
      <c r="CG231" s="9">
        <f t="shared" si="65"/>
        <v>-7.9220660726698339E-3</v>
      </c>
      <c r="CH231" s="9">
        <f t="shared" si="62"/>
        <v>9.9848123278649059E-2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4099060.9420242803</v>
      </c>
      <c r="D232" s="6">
        <f t="shared" si="58"/>
        <v>0</v>
      </c>
      <c r="E232" s="6">
        <f t="shared" si="59"/>
        <v>3798615.0155344005</v>
      </c>
      <c r="F232" s="15">
        <f t="shared" si="60"/>
        <v>0</v>
      </c>
      <c r="G232" s="6"/>
      <c r="H232">
        <v>484353.6182330795</v>
      </c>
      <c r="I232">
        <v>455697.67548873648</v>
      </c>
      <c r="J232">
        <v>460458.0072405489</v>
      </c>
      <c r="K232">
        <v>444132.63912476378</v>
      </c>
      <c r="L232">
        <v>279903.5680173958</v>
      </c>
      <c r="M232">
        <v>292937.03092137142</v>
      </c>
      <c r="N232">
        <v>317776.59326897119</v>
      </c>
      <c r="O232">
        <v>302048.48376995319</v>
      </c>
      <c r="P232">
        <v>279422.29183246108</v>
      </c>
      <c r="Q232">
        <v>277245.30777544092</v>
      </c>
      <c r="R232">
        <v>299267.82528868958</v>
      </c>
      <c r="S232">
        <v>314518.15119130799</v>
      </c>
      <c r="T232">
        <v>317273.16092193808</v>
      </c>
      <c r="U232">
        <v>317488.04174943501</v>
      </c>
      <c r="V232">
        <v>340186.90820617159</v>
      </c>
      <c r="W232">
        <v>341832.41893752682</v>
      </c>
      <c r="X232">
        <v>340577.69212113222</v>
      </c>
      <c r="Y232">
        <v>341983.02295170608</v>
      </c>
      <c r="Z232">
        <v>338324.69770295091</v>
      </c>
      <c r="AA232">
        <v>330678.63688971929</v>
      </c>
      <c r="AB232">
        <v>340661.10240750283</v>
      </c>
      <c r="AC232">
        <v>336026.68010182108</v>
      </c>
      <c r="AD232">
        <v>345597.4078160834</v>
      </c>
      <c r="AE232">
        <v>342589.84958663478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-6.0985658842099139E-2</v>
      </c>
      <c r="BL232" s="9">
        <f t="shared" si="67"/>
        <v>1.0392064760347456E-2</v>
      </c>
      <c r="BM232" s="9">
        <f t="shared" si="67"/>
        <v>-3.6098407462086805E-2</v>
      </c>
      <c r="BN232" s="9">
        <f t="shared" si="67"/>
        <v>-0.46167811067466874</v>
      </c>
      <c r="BO232" s="9">
        <f t="shared" si="67"/>
        <v>4.5512530477020634E-2</v>
      </c>
      <c r="BP232" s="9">
        <f t="shared" si="67"/>
        <v>8.1390924606347032E-2</v>
      </c>
      <c r="BQ232" s="9">
        <f t="shared" si="67"/>
        <v>-5.0761052221516986E-2</v>
      </c>
      <c r="BR232" s="9">
        <f t="shared" si="66"/>
        <v>-7.7863318479236429E-2</v>
      </c>
      <c r="BS232" s="9">
        <f t="shared" si="66"/>
        <v>-7.8215263717766725E-3</v>
      </c>
      <c r="BT232" s="9">
        <f t="shared" si="66"/>
        <v>7.6436207286458641E-2</v>
      </c>
      <c r="BU232" s="9">
        <f t="shared" si="66"/>
        <v>4.9702879705457045E-2</v>
      </c>
      <c r="BV232" s="9">
        <f t="shared" si="66"/>
        <v>8.7213202849862823E-3</v>
      </c>
      <c r="BW232" s="9">
        <f t="shared" si="66"/>
        <v>6.7704464230298718E-4</v>
      </c>
      <c r="BX232" s="9">
        <f t="shared" si="66"/>
        <v>6.9055042740024927E-2</v>
      </c>
      <c r="BY232" s="9">
        <f t="shared" si="68"/>
        <v>4.8254172830384688E-3</v>
      </c>
      <c r="BZ232" s="9">
        <f t="shared" si="68"/>
        <v>-3.677343609124595E-3</v>
      </c>
      <c r="CA232" s="9">
        <f t="shared" si="63"/>
        <v>4.1178250823076289E-3</v>
      </c>
      <c r="CB232" s="9">
        <f t="shared" si="63"/>
        <v>-1.0755016887040168E-2</v>
      </c>
      <c r="CC232" s="9">
        <f t="shared" si="63"/>
        <v>-2.2859060218469913E-2</v>
      </c>
      <c r="CD232" s="9">
        <f t="shared" si="63"/>
        <v>2.9741130287497863E-2</v>
      </c>
      <c r="CE232" s="9">
        <f t="shared" si="63"/>
        <v>-1.3697586644642715E-2</v>
      </c>
      <c r="CF232" s="9">
        <f t="shared" si="63"/>
        <v>2.8083974493872708E-2</v>
      </c>
      <c r="CG232" s="9">
        <f t="shared" si="65"/>
        <v>-8.7405785115015795E-3</v>
      </c>
      <c r="CH232" s="9">
        <f t="shared" si="62"/>
        <v>0.10579722545459561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4454124.1983480053</v>
      </c>
      <c r="D233" s="6">
        <f t="shared" si="58"/>
        <v>0</v>
      </c>
      <c r="E233" s="6">
        <f t="shared" si="59"/>
        <v>4117415.6069610249</v>
      </c>
      <c r="F233" s="15">
        <f t="shared" si="60"/>
        <v>0</v>
      </c>
      <c r="G233" s="6"/>
      <c r="H233">
        <v>521638.24263891741</v>
      </c>
      <c r="I233">
        <v>492445.68198643741</v>
      </c>
      <c r="J233">
        <v>501648.28322069952</v>
      </c>
      <c r="K233">
        <v>485544.2474897271</v>
      </c>
      <c r="L233">
        <v>309638.49332482181</v>
      </c>
      <c r="M233">
        <v>320182.42733675073</v>
      </c>
      <c r="N233">
        <v>340325.70355004462</v>
      </c>
      <c r="O233">
        <v>324010.76953441981</v>
      </c>
      <c r="P233">
        <v>299729.80432315927</v>
      </c>
      <c r="Q233">
        <v>297106.68885115441</v>
      </c>
      <c r="R233">
        <v>314363.19412401383</v>
      </c>
      <c r="S233">
        <v>330581.71197233337</v>
      </c>
      <c r="T233">
        <v>337123.8926357929</v>
      </c>
      <c r="U233">
        <v>349766.69850845193</v>
      </c>
      <c r="V233">
        <v>376906.78358559078</v>
      </c>
      <c r="W233">
        <v>369895.04861908662</v>
      </c>
      <c r="X233">
        <v>373641.6624597552</v>
      </c>
      <c r="Y233">
        <v>372338.27863419492</v>
      </c>
      <c r="Z233">
        <v>370475.68649666233</v>
      </c>
      <c r="AA233">
        <v>378682.36248860112</v>
      </c>
      <c r="AB233">
        <v>383168.456751352</v>
      </c>
      <c r="AC233">
        <v>382918.12083667412</v>
      </c>
      <c r="AD233">
        <v>383875.69462254358</v>
      </c>
      <c r="AE233">
        <v>378661.92166488228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-5.7590161720680065E-2</v>
      </c>
      <c r="BL233" s="9">
        <f t="shared" si="67"/>
        <v>1.8515078953795918E-2</v>
      </c>
      <c r="BM233" s="9">
        <f t="shared" si="67"/>
        <v>-3.2628821541173268E-2</v>
      </c>
      <c r="BN233" s="9">
        <f t="shared" si="67"/>
        <v>-0.44986495512801733</v>
      </c>
      <c r="BO233" s="9">
        <f t="shared" si="67"/>
        <v>3.3485452352704129E-2</v>
      </c>
      <c r="BP233" s="9">
        <f t="shared" si="67"/>
        <v>6.1012191900998818E-2</v>
      </c>
      <c r="BQ233" s="9">
        <f t="shared" si="67"/>
        <v>-4.9126356141471442E-2</v>
      </c>
      <c r="BR233" s="9">
        <f t="shared" si="66"/>
        <v>-7.7895337974552128E-2</v>
      </c>
      <c r="BS233" s="9">
        <f t="shared" si="66"/>
        <v>-8.7901205500457782E-3</v>
      </c>
      <c r="BT233" s="9">
        <f t="shared" si="66"/>
        <v>5.6457690647508899E-2</v>
      </c>
      <c r="BU233" s="9">
        <f t="shared" si="66"/>
        <v>5.0304879502210506E-2</v>
      </c>
      <c r="BV233" s="9">
        <f t="shared" si="66"/>
        <v>1.9596630556866307E-2</v>
      </c>
      <c r="BW233" s="9">
        <f t="shared" si="66"/>
        <v>3.68158598073038E-2</v>
      </c>
      <c r="BX233" s="9">
        <f t="shared" si="66"/>
        <v>7.4731541947983704E-2</v>
      </c>
      <c r="BY233" s="9">
        <f t="shared" si="68"/>
        <v>-1.8778585460478447E-2</v>
      </c>
      <c r="BZ233" s="9">
        <f t="shared" si="68"/>
        <v>1.0077903336640031E-2</v>
      </c>
      <c r="CA233" s="9">
        <f t="shared" si="63"/>
        <v>-3.4944241260704148E-3</v>
      </c>
      <c r="CB233" s="9">
        <f t="shared" si="63"/>
        <v>-5.0149731390110499E-3</v>
      </c>
      <c r="CC233" s="9">
        <f t="shared" si="63"/>
        <v>2.1909940895895506E-2</v>
      </c>
      <c r="CD233" s="9">
        <f t="shared" si="63"/>
        <v>1.177696735364255E-2</v>
      </c>
      <c r="CE233" s="9">
        <f t="shared" si="63"/>
        <v>-6.5354473217988079E-4</v>
      </c>
      <c r="CF233" s="9">
        <f t="shared" si="63"/>
        <v>2.49760565185932E-3</v>
      </c>
      <c r="CG233" s="9">
        <f t="shared" si="65"/>
        <v>-1.3675008541349573E-2</v>
      </c>
      <c r="CH233" s="9">
        <f t="shared" si="62"/>
        <v>0.10233402360204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5175948.0394193344</v>
      </c>
      <c r="D234" s="6">
        <f t="shared" si="58"/>
        <v>5175948.0394193344</v>
      </c>
      <c r="E234" s="6">
        <f t="shared" si="59"/>
        <v>4777811.3146346686</v>
      </c>
      <c r="F234" s="15">
        <f t="shared" si="60"/>
        <v>4777811.3146346686</v>
      </c>
      <c r="G234" s="6"/>
      <c r="H234">
        <v>576217.25089008128</v>
      </c>
      <c r="I234">
        <v>551976.63293067343</v>
      </c>
      <c r="J234">
        <v>556436.90233967046</v>
      </c>
      <c r="K234">
        <v>540640.12301460409</v>
      </c>
      <c r="L234">
        <v>344985.7634985802</v>
      </c>
      <c r="M234">
        <v>370642.9065241841</v>
      </c>
      <c r="N234">
        <v>403289.29833681468</v>
      </c>
      <c r="O234">
        <v>388847.24649833498</v>
      </c>
      <c r="P234">
        <v>356168.62079227978</v>
      </c>
      <c r="Q234">
        <v>355209.15506420762</v>
      </c>
      <c r="R234">
        <v>379505.86506879912</v>
      </c>
      <c r="S234">
        <v>405098.12706882332</v>
      </c>
      <c r="T234">
        <v>418519.2006799269</v>
      </c>
      <c r="U234">
        <v>427435.65888633882</v>
      </c>
      <c r="V234">
        <v>460663.46410716552</v>
      </c>
      <c r="W234">
        <v>458621.72368492611</v>
      </c>
      <c r="X234">
        <v>452127.48076411372</v>
      </c>
      <c r="Y234">
        <v>447776.77904823469</v>
      </c>
      <c r="Z234">
        <v>443627.02144306147</v>
      </c>
      <c r="AA234">
        <v>445234.42188402993</v>
      </c>
      <c r="AB234">
        <v>449450.37470456312</v>
      </c>
      <c r="AC234">
        <v>450505.18396827189</v>
      </c>
      <c r="AD234">
        <v>456384.32477107638</v>
      </c>
      <c r="AE234">
        <v>452128.60154444323</v>
      </c>
      <c r="AF234" s="6"/>
      <c r="AG234" s="6"/>
      <c r="AH234" s="6"/>
      <c r="AI234" s="6">
        <f t="shared" si="69"/>
        <v>576217.25089008128</v>
      </c>
      <c r="AJ234" s="6">
        <f t="shared" si="69"/>
        <v>551976.63293067343</v>
      </c>
      <c r="AK234" s="6">
        <f t="shared" si="69"/>
        <v>556436.90233967046</v>
      </c>
      <c r="AL234" s="6">
        <f t="shared" si="69"/>
        <v>540640.12301460409</v>
      </c>
      <c r="AM234" s="6">
        <f t="shared" si="69"/>
        <v>0</v>
      </c>
      <c r="AN234" s="6">
        <f t="shared" si="69"/>
        <v>370642.9065241841</v>
      </c>
      <c r="AO234" s="6">
        <f t="shared" si="69"/>
        <v>403289.29833681468</v>
      </c>
      <c r="AP234" s="6">
        <f t="shared" si="69"/>
        <v>388847.24649833498</v>
      </c>
      <c r="AQ234" s="6">
        <f t="shared" si="69"/>
        <v>356168.62079227978</v>
      </c>
      <c r="AR234" s="6">
        <f t="shared" si="69"/>
        <v>355209.15506420762</v>
      </c>
      <c r="AS234" s="6">
        <f t="shared" si="69"/>
        <v>379505.86506879912</v>
      </c>
      <c r="AT234" s="6">
        <f t="shared" si="69"/>
        <v>405098.12706882332</v>
      </c>
      <c r="AU234" s="6">
        <f t="shared" si="69"/>
        <v>418519.2006799269</v>
      </c>
      <c r="AV234" s="6">
        <f t="shared" si="69"/>
        <v>427435.65888633882</v>
      </c>
      <c r="AW234" s="6">
        <f t="shared" si="69"/>
        <v>460663.46410716552</v>
      </c>
      <c r="AX234" s="6">
        <f t="shared" si="55"/>
        <v>458621.72368492611</v>
      </c>
      <c r="AY234" s="6">
        <f t="shared" si="55"/>
        <v>452127.48076411372</v>
      </c>
      <c r="AZ234" s="6">
        <f t="shared" si="55"/>
        <v>447776.77904823469</v>
      </c>
      <c r="BA234" s="6">
        <f t="shared" si="61"/>
        <v>443627.02144306147</v>
      </c>
      <c r="BB234" s="6">
        <f t="shared" si="61"/>
        <v>445234.42188402993</v>
      </c>
      <c r="BC234" s="6">
        <f t="shared" si="61"/>
        <v>449450.37470456312</v>
      </c>
      <c r="BD234" s="6">
        <f t="shared" si="61"/>
        <v>450505.18396827189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-4.2979047534945622E-2</v>
      </c>
      <c r="BL234" s="9">
        <f t="shared" si="67"/>
        <v>8.048067516072439E-3</v>
      </c>
      <c r="BM234" s="9">
        <f t="shared" si="67"/>
        <v>-2.8799930748722422E-2</v>
      </c>
      <c r="BN234" s="9">
        <f t="shared" si="67"/>
        <v>-0.44925069954268454</v>
      </c>
      <c r="BO234" s="9">
        <f t="shared" si="67"/>
        <v>7.1735932025614083E-2</v>
      </c>
      <c r="BP234" s="9">
        <f t="shared" si="67"/>
        <v>8.4415083301007054E-2</v>
      </c>
      <c r="BQ234" s="9">
        <f t="shared" si="67"/>
        <v>-3.6467582310127776E-2</v>
      </c>
      <c r="BR234" s="9">
        <f t="shared" si="66"/>
        <v>-8.7782311350590281E-2</v>
      </c>
      <c r="BS234" s="9">
        <f t="shared" si="66"/>
        <v>-2.6974874459861236E-3</v>
      </c>
      <c r="BT234" s="9">
        <f t="shared" si="66"/>
        <v>6.6163266264667411E-2</v>
      </c>
      <c r="BU234" s="9">
        <f t="shared" si="66"/>
        <v>6.5259275375103523E-2</v>
      </c>
      <c r="BV234" s="9">
        <f t="shared" si="66"/>
        <v>3.2593441819854366E-2</v>
      </c>
      <c r="BW234" s="9">
        <f t="shared" si="66"/>
        <v>2.1081002882726456E-2</v>
      </c>
      <c r="BX234" s="9">
        <f t="shared" si="66"/>
        <v>7.4863992104156479E-2</v>
      </c>
      <c r="BY234" s="9">
        <f t="shared" si="68"/>
        <v>-4.4420247526735651E-3</v>
      </c>
      <c r="BZ234" s="9">
        <f t="shared" si="68"/>
        <v>-1.4261561716176815E-2</v>
      </c>
      <c r="CA234" s="9">
        <f t="shared" si="63"/>
        <v>-9.6693299673450382E-3</v>
      </c>
      <c r="CB234" s="9">
        <f t="shared" si="63"/>
        <v>-9.3106795841628003E-3</v>
      </c>
      <c r="CC234" s="9">
        <f t="shared" si="63"/>
        <v>3.6167666068447537E-3</v>
      </c>
      <c r="CD234" s="9">
        <f t="shared" si="63"/>
        <v>9.424512503496945E-3</v>
      </c>
      <c r="CE234" s="9">
        <f t="shared" si="63"/>
        <v>2.3441374111344386E-3</v>
      </c>
      <c r="CF234" s="9">
        <f t="shared" si="63"/>
        <v>1.2965687897636902E-2</v>
      </c>
      <c r="CG234" s="9">
        <f t="shared" si="65"/>
        <v>-9.3686159673217421E-3</v>
      </c>
      <c r="CH234" s="9">
        <f t="shared" si="62"/>
        <v>0.10441167695218218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4625389.5823122794</v>
      </c>
      <c r="D235" s="6">
        <f t="shared" si="58"/>
        <v>0</v>
      </c>
      <c r="E235" s="6">
        <f t="shared" si="59"/>
        <v>4285506.6233853623</v>
      </c>
      <c r="F235" s="15">
        <f t="shared" si="60"/>
        <v>0</v>
      </c>
      <c r="G235" s="6"/>
      <c r="H235">
        <v>515540.89440177381</v>
      </c>
      <c r="I235">
        <v>484064.65442820359</v>
      </c>
      <c r="J235">
        <v>495042.02729400463</v>
      </c>
      <c r="K235">
        <v>480306.64196996792</v>
      </c>
      <c r="L235">
        <v>312800.57536263188</v>
      </c>
      <c r="M235">
        <v>334169.11277237081</v>
      </c>
      <c r="N235">
        <v>358431.58227262722</v>
      </c>
      <c r="O235">
        <v>356479.52439441357</v>
      </c>
      <c r="P235">
        <v>329451.43389141583</v>
      </c>
      <c r="Q235">
        <v>330308.68054559501</v>
      </c>
      <c r="R235">
        <v>356476.46499848599</v>
      </c>
      <c r="S235">
        <v>375529.01989588939</v>
      </c>
      <c r="T235">
        <v>380214.80947471061</v>
      </c>
      <c r="U235">
        <v>385141.18453896983</v>
      </c>
      <c r="V235">
        <v>404909.02031273971</v>
      </c>
      <c r="W235">
        <v>401735.65833883127</v>
      </c>
      <c r="X235">
        <v>401427.51286515332</v>
      </c>
      <c r="Y235">
        <v>396935.76539518498</v>
      </c>
      <c r="Z235">
        <v>389292.49417666678</v>
      </c>
      <c r="AA235">
        <v>383787.42800364521</v>
      </c>
      <c r="AB235">
        <v>393626.41584661137</v>
      </c>
      <c r="AC235">
        <v>379291.1757450726</v>
      </c>
      <c r="AD235">
        <v>387158.90664073569</v>
      </c>
      <c r="AE235">
        <v>382492.91312024061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-6.2998148572466675E-2</v>
      </c>
      <c r="BL235" s="9">
        <f t="shared" si="67"/>
        <v>2.2424181264340485E-2</v>
      </c>
      <c r="BM235" s="9">
        <f t="shared" si="67"/>
        <v>-3.0217925219234942E-2</v>
      </c>
      <c r="BN235" s="9">
        <f t="shared" si="67"/>
        <v>-0.42885888930553095</v>
      </c>
      <c r="BO235" s="9">
        <f t="shared" si="67"/>
        <v>6.6081342438825658E-2</v>
      </c>
      <c r="BP235" s="9">
        <f t="shared" si="67"/>
        <v>7.0090606895848798E-2</v>
      </c>
      <c r="BQ235" s="9">
        <f t="shared" si="67"/>
        <v>-5.460994272632344E-3</v>
      </c>
      <c r="BR235" s="9">
        <f t="shared" si="66"/>
        <v>-7.8847853396283862E-2</v>
      </c>
      <c r="BS235" s="9">
        <f t="shared" si="66"/>
        <v>2.5986631135764601E-3</v>
      </c>
      <c r="BT235" s="9">
        <f t="shared" si="66"/>
        <v>7.6240607997199991E-2</v>
      </c>
      <c r="BU235" s="9">
        <f t="shared" si="66"/>
        <v>5.2067530721962421E-2</v>
      </c>
      <c r="BV235" s="9">
        <f t="shared" si="66"/>
        <v>1.2400629534084676E-2</v>
      </c>
      <c r="BW235" s="9">
        <f t="shared" si="66"/>
        <v>1.2873599056557499E-2</v>
      </c>
      <c r="BX235" s="9">
        <f t="shared" si="66"/>
        <v>5.0052420514606101E-2</v>
      </c>
      <c r="BY235" s="9">
        <f t="shared" si="68"/>
        <v>-7.8680946616630568E-3</v>
      </c>
      <c r="BZ235" s="9">
        <f t="shared" si="68"/>
        <v>-7.6732972786977354E-4</v>
      </c>
      <c r="CA235" s="9">
        <f t="shared" si="63"/>
        <v>-1.1252508694252206E-2</v>
      </c>
      <c r="CB235" s="9">
        <f t="shared" si="63"/>
        <v>-1.9443493460018075E-2</v>
      </c>
      <c r="CC235" s="9">
        <f t="shared" si="63"/>
        <v>-1.4242147721508242E-2</v>
      </c>
      <c r="CD235" s="9">
        <f t="shared" si="63"/>
        <v>2.5313449955022584E-2</v>
      </c>
      <c r="CE235" s="9">
        <f t="shared" si="63"/>
        <v>-3.7098092512592551E-2</v>
      </c>
      <c r="CF235" s="9">
        <f t="shared" si="63"/>
        <v>2.0531036381797249E-2</v>
      </c>
      <c r="CG235" s="9">
        <f t="shared" si="65"/>
        <v>-1.212509492200064E-2</v>
      </c>
      <c r="CH235" s="9">
        <f t="shared" si="62"/>
        <v>9.9010442251343297E-2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4607398.4634164432</v>
      </c>
      <c r="D236" s="6">
        <f t="shared" si="58"/>
        <v>0</v>
      </c>
      <c r="E236" s="6">
        <f t="shared" si="59"/>
        <v>4290966.1369487308</v>
      </c>
      <c r="F236" s="15">
        <f t="shared" si="60"/>
        <v>0</v>
      </c>
      <c r="G236" s="6"/>
      <c r="H236">
        <v>551557.64799850236</v>
      </c>
      <c r="I236">
        <v>524880.97155499074</v>
      </c>
      <c r="J236">
        <v>529753.82752580999</v>
      </c>
      <c r="K236">
        <v>508638.50270120229</v>
      </c>
      <c r="L236">
        <v>315992.96618020377</v>
      </c>
      <c r="M236">
        <v>334148.1020711427</v>
      </c>
      <c r="N236">
        <v>358386.92866280099</v>
      </c>
      <c r="O236">
        <v>342042.78494020691</v>
      </c>
      <c r="P236">
        <v>311341.6568588519</v>
      </c>
      <c r="Q236">
        <v>311541.09710810502</v>
      </c>
      <c r="R236">
        <v>329281.05665575369</v>
      </c>
      <c r="S236">
        <v>351631.81508651789</v>
      </c>
      <c r="T236">
        <v>354766.97260547662</v>
      </c>
      <c r="U236">
        <v>354667.4077404344</v>
      </c>
      <c r="V236">
        <v>385166.61820413929</v>
      </c>
      <c r="W236">
        <v>376748.38000169687</v>
      </c>
      <c r="X236">
        <v>378693.01062652923</v>
      </c>
      <c r="Y236">
        <v>369431.01951728668</v>
      </c>
      <c r="Z236">
        <v>371818.47162021458</v>
      </c>
      <c r="AA236">
        <v>359827.95937330241</v>
      </c>
      <c r="AB236">
        <v>364655.43089204538</v>
      </c>
      <c r="AC236">
        <v>355627.54702674312</v>
      </c>
      <c r="AD236">
        <v>359068.85958745581</v>
      </c>
      <c r="AE236">
        <v>356926.61780653422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-4.9574846654182811E-2</v>
      </c>
      <c r="BL236" s="9">
        <f t="shared" si="67"/>
        <v>9.2409062382799324E-3</v>
      </c>
      <c r="BM236" s="9">
        <f t="shared" si="67"/>
        <v>-4.0674868848992567E-2</v>
      </c>
      <c r="BN236" s="9">
        <f t="shared" si="67"/>
        <v>-0.47601759901244489</v>
      </c>
      <c r="BO236" s="9">
        <f t="shared" si="67"/>
        <v>5.5864359654287613E-2</v>
      </c>
      <c r="BP236" s="9">
        <f t="shared" si="67"/>
        <v>7.0028895000665961E-2</v>
      </c>
      <c r="BQ236" s="9">
        <f t="shared" si="67"/>
        <v>-4.6677377668396761E-2</v>
      </c>
      <c r="BR236" s="9">
        <f t="shared" si="66"/>
        <v>-9.4044947106300861E-2</v>
      </c>
      <c r="BS236" s="9">
        <f t="shared" si="66"/>
        <v>6.4037816041168972E-4</v>
      </c>
      <c r="BT236" s="9">
        <f t="shared" si="66"/>
        <v>5.5380399172657593E-2</v>
      </c>
      <c r="BU236" s="9">
        <f t="shared" si="66"/>
        <v>6.5672986682451001E-2</v>
      </c>
      <c r="BV236" s="9">
        <f t="shared" si="66"/>
        <v>8.8765104332462694E-3</v>
      </c>
      <c r="BW236" s="9">
        <f t="shared" si="66"/>
        <v>-2.8068801979218636E-4</v>
      </c>
      <c r="BX236" s="9">
        <f t="shared" si="66"/>
        <v>8.2495544499088802E-2</v>
      </c>
      <c r="BY236" s="9">
        <f t="shared" si="68"/>
        <v>-2.2098477655870721E-2</v>
      </c>
      <c r="BZ236" s="9">
        <f t="shared" si="68"/>
        <v>5.1483409414020877E-3</v>
      </c>
      <c r="CA236" s="9">
        <f t="shared" si="63"/>
        <v>-2.4761841564832271E-2</v>
      </c>
      <c r="CB236" s="9">
        <f t="shared" si="63"/>
        <v>6.4417187120522071E-3</v>
      </c>
      <c r="CC236" s="9">
        <f t="shared" si="63"/>
        <v>-3.277972906252314E-2</v>
      </c>
      <c r="CD236" s="9">
        <f t="shared" si="63"/>
        <v>1.3326856162683257E-2</v>
      </c>
      <c r="CE236" s="9">
        <f t="shared" si="63"/>
        <v>-2.5068915788191041E-2</v>
      </c>
      <c r="CF236" s="9">
        <f t="shared" si="63"/>
        <v>9.6302125621988977E-3</v>
      </c>
      <c r="CG236" s="9">
        <f t="shared" si="65"/>
        <v>-5.9839712428035631E-3</v>
      </c>
      <c r="CH236" s="9">
        <f t="shared" si="62"/>
        <v>0.10851190620835281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4701031.3473780407</v>
      </c>
      <c r="D237" s="6">
        <f t="shared" si="58"/>
        <v>0</v>
      </c>
      <c r="E237" s="6">
        <f t="shared" si="59"/>
        <v>4297654.0167605486</v>
      </c>
      <c r="F237" s="15">
        <f t="shared" si="60"/>
        <v>0</v>
      </c>
      <c r="G237" s="6"/>
      <c r="H237">
        <v>509374.31608714111</v>
      </c>
      <c r="I237">
        <v>482417.77274672658</v>
      </c>
      <c r="J237">
        <v>491749.54710209602</v>
      </c>
      <c r="K237">
        <v>478013.27362414391</v>
      </c>
      <c r="L237">
        <v>331210.69445131521</v>
      </c>
      <c r="M237">
        <v>343518.55724068597</v>
      </c>
      <c r="N237">
        <v>359924.69676135539</v>
      </c>
      <c r="O237">
        <v>339980.77912419988</v>
      </c>
      <c r="P237">
        <v>315508.41643948719</v>
      </c>
      <c r="Q237">
        <v>315914.81378931581</v>
      </c>
      <c r="R237">
        <v>339538.20110686531</v>
      </c>
      <c r="S237">
        <v>357530.88453708711</v>
      </c>
      <c r="T237">
        <v>368193.82824388932</v>
      </c>
      <c r="U237">
        <v>382050.58669806871</v>
      </c>
      <c r="V237">
        <v>415214.40926775848</v>
      </c>
      <c r="W237">
        <v>413742.98462566291</v>
      </c>
      <c r="X237">
        <v>428014.40167741932</v>
      </c>
      <c r="Y237">
        <v>427224.33355960692</v>
      </c>
      <c r="Z237">
        <v>431509.23667867959</v>
      </c>
      <c r="AA237">
        <v>434988.11890109722</v>
      </c>
      <c r="AB237">
        <v>445493.31632526091</v>
      </c>
      <c r="AC237">
        <v>455999.2557665105</v>
      </c>
      <c r="AD237">
        <v>470831.60891747777</v>
      </c>
      <c r="AE237">
        <v>461635.17601366382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0</v>
      </c>
      <c r="BD237" s="6">
        <f t="shared" si="70"/>
        <v>455999.2557665105</v>
      </c>
      <c r="BE237" s="6">
        <f t="shared" si="70"/>
        <v>470831.60891747777</v>
      </c>
      <c r="BF237" s="6">
        <f t="shared" si="70"/>
        <v>461635.17601366382</v>
      </c>
      <c r="BG237" s="6"/>
      <c r="BJ237" s="9"/>
      <c r="BK237" s="9">
        <f t="shared" si="67"/>
        <v>-5.4372654264940687E-2</v>
      </c>
      <c r="BL237" s="9">
        <f t="shared" si="67"/>
        <v>1.9159049198291669E-2</v>
      </c>
      <c r="BM237" s="9">
        <f t="shared" si="67"/>
        <v>-2.8331035082496323E-2</v>
      </c>
      <c r="BN237" s="9">
        <f t="shared" si="67"/>
        <v>-0.36688378919426601</v>
      </c>
      <c r="BO237" s="9">
        <f t="shared" si="67"/>
        <v>3.6486422193709761E-2</v>
      </c>
      <c r="BP237" s="9">
        <f t="shared" si="67"/>
        <v>4.6653699713460645E-2</v>
      </c>
      <c r="BQ237" s="9">
        <f t="shared" si="67"/>
        <v>-5.700574988240717E-2</v>
      </c>
      <c r="BR237" s="9">
        <f t="shared" si="66"/>
        <v>-7.4703725887265329E-2</v>
      </c>
      <c r="BS237" s="9">
        <f t="shared" si="66"/>
        <v>1.2872424912141857E-3</v>
      </c>
      <c r="BT237" s="9">
        <f t="shared" si="66"/>
        <v>7.2113861709853455E-2</v>
      </c>
      <c r="BU237" s="9">
        <f t="shared" si="66"/>
        <v>5.1635286377795464E-2</v>
      </c>
      <c r="BV237" s="9">
        <f t="shared" si="66"/>
        <v>2.9387757975706315E-2</v>
      </c>
      <c r="BW237" s="9">
        <f t="shared" si="66"/>
        <v>3.694351905834193E-2</v>
      </c>
      <c r="BX237" s="9">
        <f t="shared" si="66"/>
        <v>8.3242009901398087E-2</v>
      </c>
      <c r="BY237" s="9">
        <f t="shared" si="68"/>
        <v>-3.5500646916074539E-3</v>
      </c>
      <c r="BZ237" s="9">
        <f t="shared" si="68"/>
        <v>3.3911872834702941E-2</v>
      </c>
      <c r="CA237" s="9">
        <f t="shared" si="63"/>
        <v>-1.8475971913093519E-3</v>
      </c>
      <c r="CB237" s="9">
        <f t="shared" si="63"/>
        <v>9.9796696670633421E-3</v>
      </c>
      <c r="CC237" s="9">
        <f t="shared" si="63"/>
        <v>8.0298015741795143E-3</v>
      </c>
      <c r="CD237" s="9">
        <f t="shared" si="63"/>
        <v>2.3863526316782967E-2</v>
      </c>
      <c r="CE237" s="9">
        <f t="shared" si="63"/>
        <v>2.3308933260645405E-2</v>
      </c>
      <c r="CF237" s="9">
        <f t="shared" si="63"/>
        <v>3.2009334447557547E-2</v>
      </c>
      <c r="CG237" s="9">
        <f t="shared" si="65"/>
        <v>-1.9725595043487559E-2</v>
      </c>
      <c r="CH237" s="9">
        <f t="shared" si="62"/>
        <v>8.8299447567394135E-2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4437662.0821397398</v>
      </c>
      <c r="D238" s="6">
        <f t="shared" si="58"/>
        <v>0</v>
      </c>
      <c r="E238" s="6">
        <f t="shared" si="59"/>
        <v>4119629.7584103541</v>
      </c>
      <c r="F238" s="15">
        <f t="shared" si="60"/>
        <v>0</v>
      </c>
      <c r="G238" s="6"/>
      <c r="H238">
        <v>520237.33383856632</v>
      </c>
      <c r="I238">
        <v>485240.6090921007</v>
      </c>
      <c r="J238">
        <v>500635.72434955888</v>
      </c>
      <c r="K238">
        <v>474166.81117936742</v>
      </c>
      <c r="L238">
        <v>321388.05344993569</v>
      </c>
      <c r="M238">
        <v>331047.8819252855</v>
      </c>
      <c r="N238">
        <v>353006.63637230598</v>
      </c>
      <c r="O238">
        <v>336178.44424439687</v>
      </c>
      <c r="P238">
        <v>304027.12633861462</v>
      </c>
      <c r="Q238">
        <v>300948.03769727598</v>
      </c>
      <c r="R238">
        <v>322186.78829517151</v>
      </c>
      <c r="S238">
        <v>334684.55773406872</v>
      </c>
      <c r="T238">
        <v>337052.63735371223</v>
      </c>
      <c r="U238">
        <v>341934.02375469648</v>
      </c>
      <c r="V238">
        <v>368692.78962911532</v>
      </c>
      <c r="W238">
        <v>363408.04868409538</v>
      </c>
      <c r="X238">
        <v>365427.19525794801</v>
      </c>
      <c r="Y238">
        <v>364438.14513854898</v>
      </c>
      <c r="Z238">
        <v>360328.00614271418</v>
      </c>
      <c r="AA238">
        <v>359007.83587315032</v>
      </c>
      <c r="AB238">
        <v>365379.12140567409</v>
      </c>
      <c r="AC238">
        <v>358950.87932185043</v>
      </c>
      <c r="AD238">
        <v>362379.70894948288</v>
      </c>
      <c r="AE238">
        <v>356757.78401568579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0</v>
      </c>
      <c r="AN238" s="6">
        <f t="shared" si="69"/>
        <v>0</v>
      </c>
      <c r="AO238" s="6">
        <f t="shared" si="69"/>
        <v>0</v>
      </c>
      <c r="AP238" s="6">
        <f t="shared" si="69"/>
        <v>0</v>
      </c>
      <c r="AQ238" s="6">
        <f t="shared" si="69"/>
        <v>0</v>
      </c>
      <c r="AR238" s="6">
        <f t="shared" si="69"/>
        <v>0</v>
      </c>
      <c r="AS238" s="6">
        <f t="shared" si="69"/>
        <v>0</v>
      </c>
      <c r="AT238" s="6">
        <f t="shared" si="69"/>
        <v>0</v>
      </c>
      <c r="AU238" s="6">
        <f t="shared" si="69"/>
        <v>0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-6.9640249538778495E-2</v>
      </c>
      <c r="BL238" s="9">
        <f t="shared" si="67"/>
        <v>3.1233870374109986E-2</v>
      </c>
      <c r="BM238" s="9">
        <f t="shared" si="67"/>
        <v>-5.4319557410610939E-2</v>
      </c>
      <c r="BN238" s="9">
        <f t="shared" si="67"/>
        <v>-0.3889098998403801</v>
      </c>
      <c r="BO238" s="9">
        <f t="shared" si="67"/>
        <v>2.9613741035693832E-2</v>
      </c>
      <c r="BP238" s="9">
        <f t="shared" si="67"/>
        <v>6.4223833378530992E-2</v>
      </c>
      <c r="BQ238" s="9">
        <f t="shared" si="67"/>
        <v>-4.8844753629446715E-2</v>
      </c>
      <c r="BR238" s="9">
        <f t="shared" si="66"/>
        <v>-0.10052517424631945</v>
      </c>
      <c r="BS238" s="9">
        <f t="shared" si="66"/>
        <v>-1.0179311191108143E-2</v>
      </c>
      <c r="BT238" s="9">
        <f t="shared" si="66"/>
        <v>6.8193847620427281E-2</v>
      </c>
      <c r="BU238" s="9">
        <f t="shared" si="66"/>
        <v>3.8057004287730907E-2</v>
      </c>
      <c r="BV238" s="9">
        <f t="shared" si="66"/>
        <v>7.0506425638786228E-3</v>
      </c>
      <c r="BW238" s="9">
        <f t="shared" si="66"/>
        <v>1.4378693371246181E-2</v>
      </c>
      <c r="BX238" s="9">
        <f t="shared" si="66"/>
        <v>7.5345943394488107E-2</v>
      </c>
      <c r="BY238" s="9">
        <f t="shared" si="68"/>
        <v>-1.4437444854579751E-2</v>
      </c>
      <c r="BZ238" s="9">
        <f t="shared" si="68"/>
        <v>5.5407631732749679E-3</v>
      </c>
      <c r="CA238" s="9">
        <f t="shared" si="63"/>
        <v>-2.7102279559416556E-3</v>
      </c>
      <c r="CB238" s="9">
        <f t="shared" si="63"/>
        <v>-1.1342094412737076E-2</v>
      </c>
      <c r="CC238" s="9">
        <f t="shared" si="63"/>
        <v>-3.6705296042573578E-3</v>
      </c>
      <c r="CD238" s="9">
        <f t="shared" si="63"/>
        <v>1.7591288106430996E-2</v>
      </c>
      <c r="CE238" s="9">
        <f t="shared" si="63"/>
        <v>-1.774995057605213E-2</v>
      </c>
      <c r="CF238" s="9">
        <f t="shared" si="63"/>
        <v>9.5070291186236128E-3</v>
      </c>
      <c r="CG238" s="9">
        <f t="shared" si="65"/>
        <v>-1.5635506479786357E-2</v>
      </c>
      <c r="CH238" s="9">
        <f t="shared" si="62"/>
        <v>9.1655588288445181E-2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4772906.3951942008</v>
      </c>
      <c r="D239" s="6">
        <f t="shared" si="58"/>
        <v>0</v>
      </c>
      <c r="E239" s="6">
        <f t="shared" si="59"/>
        <v>4363295.2652174905</v>
      </c>
      <c r="F239" s="15">
        <f t="shared" si="60"/>
        <v>0</v>
      </c>
      <c r="G239" s="6"/>
      <c r="H239">
        <v>496728.31549420452</v>
      </c>
      <c r="I239">
        <v>466094.96451405209</v>
      </c>
      <c r="J239">
        <v>478371.71285630012</v>
      </c>
      <c r="K239">
        <v>467150.0739437961</v>
      </c>
      <c r="L239">
        <v>313662.38678932341</v>
      </c>
      <c r="M239">
        <v>338291.78879849671</v>
      </c>
      <c r="N239">
        <v>355773.4476481349</v>
      </c>
      <c r="O239">
        <v>353571.94855594181</v>
      </c>
      <c r="P239">
        <v>338964.83148732252</v>
      </c>
      <c r="Q239">
        <v>340553.64111062023</v>
      </c>
      <c r="R239">
        <v>367940.37908500578</v>
      </c>
      <c r="S239">
        <v>389052.89631980908</v>
      </c>
      <c r="T239">
        <v>404109.00019104948</v>
      </c>
      <c r="U239">
        <v>412538.9176531579</v>
      </c>
      <c r="V239">
        <v>441194.50301503431</v>
      </c>
      <c r="W239">
        <v>433665.10212016408</v>
      </c>
      <c r="X239">
        <v>447085.9535731831</v>
      </c>
      <c r="Y239">
        <v>451665.40582744061</v>
      </c>
      <c r="Z239">
        <v>459873.38406378642</v>
      </c>
      <c r="AA239">
        <v>452006.67109570268</v>
      </c>
      <c r="AB239">
        <v>459597.73454542097</v>
      </c>
      <c r="AC239">
        <v>459961.1984626386</v>
      </c>
      <c r="AD239">
        <v>471055.08686155343</v>
      </c>
      <c r="AE239">
        <v>471006.67872992251</v>
      </c>
      <c r="AF239" s="6"/>
      <c r="AG239" s="6"/>
      <c r="AH239" s="6"/>
      <c r="AI239" s="6">
        <f t="shared" ref="AI239:AX255" si="71">IF(H239&gt;=PERCENTILE(H$2:H$311,0.9),1,0)*H239</f>
        <v>0</v>
      </c>
      <c r="AJ239" s="6">
        <f t="shared" si="71"/>
        <v>0</v>
      </c>
      <c r="AK239" s="6">
        <f t="shared" si="71"/>
        <v>0</v>
      </c>
      <c r="AL239" s="6">
        <f t="shared" si="71"/>
        <v>0</v>
      </c>
      <c r="AM239" s="6">
        <f t="shared" si="71"/>
        <v>0</v>
      </c>
      <c r="AN239" s="6">
        <f t="shared" si="71"/>
        <v>0</v>
      </c>
      <c r="AO239" s="6">
        <f t="shared" si="71"/>
        <v>0</v>
      </c>
      <c r="AP239" s="6">
        <f t="shared" si="71"/>
        <v>0</v>
      </c>
      <c r="AQ239" s="6">
        <f t="shared" si="71"/>
        <v>0</v>
      </c>
      <c r="AR239" s="6">
        <f t="shared" si="71"/>
        <v>0</v>
      </c>
      <c r="AS239" s="6">
        <f t="shared" si="71"/>
        <v>0</v>
      </c>
      <c r="AT239" s="6">
        <f t="shared" si="71"/>
        <v>0</v>
      </c>
      <c r="AU239" s="6">
        <f t="shared" si="71"/>
        <v>0</v>
      </c>
      <c r="AV239" s="6">
        <f t="shared" si="71"/>
        <v>0</v>
      </c>
      <c r="AW239" s="6">
        <f t="shared" si="71"/>
        <v>0</v>
      </c>
      <c r="AX239" s="6">
        <f t="shared" si="55"/>
        <v>0</v>
      </c>
      <c r="AY239" s="6">
        <f t="shared" si="55"/>
        <v>0</v>
      </c>
      <c r="AZ239" s="6">
        <f t="shared" si="55"/>
        <v>451665.40582744061</v>
      </c>
      <c r="BA239" s="6">
        <f t="shared" si="55"/>
        <v>459873.38406378642</v>
      </c>
      <c r="BB239" s="6">
        <f t="shared" si="55"/>
        <v>452006.67109570268</v>
      </c>
      <c r="BC239" s="6">
        <f t="shared" si="55"/>
        <v>459597.73454542097</v>
      </c>
      <c r="BD239" s="6">
        <f t="shared" si="70"/>
        <v>459961.1984626386</v>
      </c>
      <c r="BE239" s="6">
        <f t="shared" si="70"/>
        <v>471055.08686155343</v>
      </c>
      <c r="BF239" s="6">
        <f t="shared" si="70"/>
        <v>471006.67872992251</v>
      </c>
      <c r="BG239" s="6"/>
      <c r="BJ239" s="9"/>
      <c r="BK239" s="9">
        <f t="shared" si="67"/>
        <v>-6.3653827849785002E-2</v>
      </c>
      <c r="BL239" s="9">
        <f t="shared" si="67"/>
        <v>2.5998672368560315E-2</v>
      </c>
      <c r="BM239" s="9">
        <f t="shared" si="67"/>
        <v>-2.3737508717393538E-2</v>
      </c>
      <c r="BN239" s="9">
        <f t="shared" si="67"/>
        <v>-0.39833335736922965</v>
      </c>
      <c r="BO239" s="9">
        <f t="shared" si="67"/>
        <v>7.5591597382901582E-2</v>
      </c>
      <c r="BP239" s="9">
        <f t="shared" si="67"/>
        <v>5.038534172388056E-2</v>
      </c>
      <c r="BQ239" s="9">
        <f t="shared" si="67"/>
        <v>-6.2071486538902579E-3</v>
      </c>
      <c r="BR239" s="9">
        <f t="shared" si="66"/>
        <v>-4.2190636536083514E-2</v>
      </c>
      <c r="BS239" s="9">
        <f t="shared" si="66"/>
        <v>4.6762894098258141E-3</v>
      </c>
      <c r="BT239" s="9">
        <f t="shared" si="66"/>
        <v>7.7348262203978918E-2</v>
      </c>
      <c r="BU239" s="9">
        <f t="shared" si="66"/>
        <v>5.5794402943160938E-2</v>
      </c>
      <c r="BV239" s="9">
        <f t="shared" si="66"/>
        <v>3.7969329393558328E-2</v>
      </c>
      <c r="BW239" s="9">
        <f t="shared" si="66"/>
        <v>2.0645903126179119E-2</v>
      </c>
      <c r="BX239" s="9">
        <f t="shared" si="66"/>
        <v>6.7155280983345986E-2</v>
      </c>
      <c r="BY239" s="9">
        <f t="shared" si="68"/>
        <v>-1.7213246012505949E-2</v>
      </c>
      <c r="BZ239" s="9">
        <f t="shared" si="68"/>
        <v>3.0478283880008193E-2</v>
      </c>
      <c r="CA239" s="9">
        <f t="shared" si="63"/>
        <v>1.0190787114699885E-2</v>
      </c>
      <c r="CB239" s="9">
        <f t="shared" si="63"/>
        <v>1.8009546443266005E-2</v>
      </c>
      <c r="CC239" s="9">
        <f t="shared" si="63"/>
        <v>-1.7254260774493067E-2</v>
      </c>
      <c r="CD239" s="9">
        <f t="shared" si="63"/>
        <v>1.6654677990337031E-2</v>
      </c>
      <c r="CE239" s="9">
        <f t="shared" si="63"/>
        <v>7.9051798226057997E-4</v>
      </c>
      <c r="CF239" s="9">
        <f t="shared" si="63"/>
        <v>2.383290966346191E-2</v>
      </c>
      <c r="CG239" s="9">
        <f t="shared" si="65"/>
        <v>-1.0277061110346367E-4</v>
      </c>
      <c r="CH239" s="9">
        <f t="shared" si="62"/>
        <v>9.3468916824383352E-2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4520655.965150075</v>
      </c>
      <c r="D240" s="6">
        <f t="shared" si="58"/>
        <v>0</v>
      </c>
      <c r="E240" s="6">
        <f t="shared" si="59"/>
        <v>4192326.3350138632</v>
      </c>
      <c r="F240" s="15">
        <f t="shared" si="60"/>
        <v>0</v>
      </c>
      <c r="G240" s="6"/>
      <c r="H240">
        <v>509946.18114697433</v>
      </c>
      <c r="I240">
        <v>481193.45679891441</v>
      </c>
      <c r="J240">
        <v>491109.81937609898</v>
      </c>
      <c r="K240">
        <v>469527.772966552</v>
      </c>
      <c r="L240">
        <v>313209.96075838769</v>
      </c>
      <c r="M240">
        <v>329441.39580657182</v>
      </c>
      <c r="N240">
        <v>355676.213993176</v>
      </c>
      <c r="O240">
        <v>349256.64182151243</v>
      </c>
      <c r="P240">
        <v>317638.69330610143</v>
      </c>
      <c r="Q240">
        <v>317081.83730598702</v>
      </c>
      <c r="R240">
        <v>333599.57839297358</v>
      </c>
      <c r="S240">
        <v>354139.58277665701</v>
      </c>
      <c r="T240">
        <v>363695.43320151343</v>
      </c>
      <c r="U240">
        <v>372994.03353108058</v>
      </c>
      <c r="V240">
        <v>395442.67683489621</v>
      </c>
      <c r="W240">
        <v>390935.06784428068</v>
      </c>
      <c r="X240">
        <v>392014.8489660701</v>
      </c>
      <c r="Y240">
        <v>382617.1631898015</v>
      </c>
      <c r="Z240">
        <v>374972.41221351858</v>
      </c>
      <c r="AA240">
        <v>377546.04238551919</v>
      </c>
      <c r="AB240">
        <v>376663.1868683474</v>
      </c>
      <c r="AC240">
        <v>369968.64905561152</v>
      </c>
      <c r="AD240">
        <v>375329.83494856599</v>
      </c>
      <c r="AE240">
        <v>368367.40250408993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-5.8035806653860114E-2</v>
      </c>
      <c r="BL240" s="9">
        <f t="shared" si="67"/>
        <v>2.0398381169069613E-2</v>
      </c>
      <c r="BM240" s="9">
        <f t="shared" si="67"/>
        <v>-4.4940316255280957E-2</v>
      </c>
      <c r="BN240" s="9">
        <f t="shared" si="67"/>
        <v>-0.40485368444848413</v>
      </c>
      <c r="BO240" s="9">
        <f t="shared" si="67"/>
        <v>5.052471337865283E-2</v>
      </c>
      <c r="BP240" s="9">
        <f t="shared" si="67"/>
        <v>7.6622325563297886E-2</v>
      </c>
      <c r="BQ240" s="9">
        <f t="shared" si="67"/>
        <v>-1.8213790399914533E-2</v>
      </c>
      <c r="BR240" s="9">
        <f t="shared" si="66"/>
        <v>-9.4892463079518929E-2</v>
      </c>
      <c r="BS240" s="9">
        <f t="shared" si="66"/>
        <v>-1.7546498533705895E-3</v>
      </c>
      <c r="BT240" s="9">
        <f t="shared" si="66"/>
        <v>5.0781504265977565E-2</v>
      </c>
      <c r="BU240" s="9">
        <f t="shared" si="66"/>
        <v>5.9749730372528363E-2</v>
      </c>
      <c r="BV240" s="9">
        <f t="shared" si="66"/>
        <v>2.6625658369368678E-2</v>
      </c>
      <c r="BW240" s="9">
        <f t="shared" si="66"/>
        <v>2.5245628204994566E-2</v>
      </c>
      <c r="BX240" s="9">
        <f t="shared" si="66"/>
        <v>5.8443414611906754E-2</v>
      </c>
      <c r="BY240" s="9">
        <f t="shared" si="68"/>
        <v>-1.1464358932250727E-2</v>
      </c>
      <c r="BZ240" s="9">
        <f t="shared" si="68"/>
        <v>2.7582397882084664E-3</v>
      </c>
      <c r="CA240" s="9">
        <f t="shared" si="63"/>
        <v>-2.4264803732004164E-2</v>
      </c>
      <c r="CB240" s="9">
        <f t="shared" si="63"/>
        <v>-2.0182459522936215E-2</v>
      </c>
      <c r="CC240" s="9">
        <f t="shared" si="63"/>
        <v>6.8400720023396007E-3</v>
      </c>
      <c r="CD240" s="9">
        <f t="shared" si="63"/>
        <v>-2.3411432429323847E-3</v>
      </c>
      <c r="CE240" s="9">
        <f t="shared" si="63"/>
        <v>-1.7933114826828231E-2</v>
      </c>
      <c r="CF240" s="9">
        <f t="shared" si="63"/>
        <v>1.4386929480988037E-2</v>
      </c>
      <c r="CG240" s="9">
        <f t="shared" si="65"/>
        <v>-1.8724382754627678E-2</v>
      </c>
      <c r="CH240" s="9">
        <f t="shared" si="62"/>
        <v>9.4352355511344493E-2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4206143.7910300009</v>
      </c>
      <c r="D241" s="6">
        <f t="shared" si="58"/>
        <v>0</v>
      </c>
      <c r="E241" s="6">
        <f t="shared" si="59"/>
        <v>3913083.3272463153</v>
      </c>
      <c r="F241" s="15">
        <f t="shared" si="60"/>
        <v>0</v>
      </c>
      <c r="G241" s="6"/>
      <c r="H241">
        <v>510051.93368910812</v>
      </c>
      <c r="I241">
        <v>480204.71106615552</v>
      </c>
      <c r="J241">
        <v>488444.48778613412</v>
      </c>
      <c r="K241">
        <v>469064.89922183781</v>
      </c>
      <c r="L241">
        <v>313334.96580043301</v>
      </c>
      <c r="M241">
        <v>322328.72744021221</v>
      </c>
      <c r="N241">
        <v>335839.4881544853</v>
      </c>
      <c r="O241">
        <v>310712.78385778947</v>
      </c>
      <c r="P241">
        <v>277528.08727125317</v>
      </c>
      <c r="Q241">
        <v>275049.43794249912</v>
      </c>
      <c r="R241">
        <v>295057.7985223945</v>
      </c>
      <c r="S241">
        <v>303885.37023017992</v>
      </c>
      <c r="T241">
        <v>306574.83932687668</v>
      </c>
      <c r="U241">
        <v>306437.24678474781</v>
      </c>
      <c r="V241">
        <v>326296.86206271249</v>
      </c>
      <c r="W241">
        <v>328420.3556282451</v>
      </c>
      <c r="X241">
        <v>334066.83958844672</v>
      </c>
      <c r="Y241">
        <v>332534.73098494922</v>
      </c>
      <c r="Z241">
        <v>335199.79025551368</v>
      </c>
      <c r="AA241">
        <v>331950.30565749417</v>
      </c>
      <c r="AB241">
        <v>338097.7516642508</v>
      </c>
      <c r="AC241">
        <v>329572.95688729477</v>
      </c>
      <c r="AD241">
        <v>333717.85245501791</v>
      </c>
      <c r="AE241">
        <v>328609.20044832811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-6.0300056924506004E-2</v>
      </c>
      <c r="BL241" s="9">
        <f t="shared" si="67"/>
        <v>1.701333254898995E-2</v>
      </c>
      <c r="BM241" s="9">
        <f t="shared" si="67"/>
        <v>-4.0484690176744928E-2</v>
      </c>
      <c r="BN241" s="9">
        <f t="shared" si="67"/>
        <v>-0.40346834016091737</v>
      </c>
      <c r="BO241" s="9">
        <f t="shared" si="67"/>
        <v>2.829912087559594E-2</v>
      </c>
      <c r="BP241" s="9">
        <f t="shared" si="67"/>
        <v>4.1061414536319396E-2</v>
      </c>
      <c r="BQ241" s="9">
        <f t="shared" si="67"/>
        <v>-7.7764371101012975E-2</v>
      </c>
      <c r="BR241" s="9">
        <f t="shared" si="66"/>
        <v>-0.11294681743819175</v>
      </c>
      <c r="BS241" s="9">
        <f t="shared" si="66"/>
        <v>-8.9712876109982031E-3</v>
      </c>
      <c r="BT241" s="9">
        <f t="shared" si="66"/>
        <v>7.0220408497689277E-2</v>
      </c>
      <c r="BU241" s="9">
        <f t="shared" si="66"/>
        <v>2.9479294342444014E-2</v>
      </c>
      <c r="BV241" s="9">
        <f t="shared" si="66"/>
        <v>8.8113408716016476E-3</v>
      </c>
      <c r="BW241" s="9">
        <f t="shared" si="66"/>
        <v>-4.4890646548987722E-4</v>
      </c>
      <c r="BX241" s="9">
        <f t="shared" si="66"/>
        <v>6.2794593736571883E-2</v>
      </c>
      <c r="BY241" s="9">
        <f t="shared" si="68"/>
        <v>6.4867730807096711E-3</v>
      </c>
      <c r="BZ241" s="9">
        <f t="shared" si="68"/>
        <v>1.7046731574953664E-2</v>
      </c>
      <c r="CA241" s="9">
        <f t="shared" si="63"/>
        <v>-4.5967827529093024E-3</v>
      </c>
      <c r="CB241" s="9">
        <f t="shared" si="63"/>
        <v>7.9824341473246577E-3</v>
      </c>
      <c r="CC241" s="9">
        <f t="shared" si="63"/>
        <v>-9.7414669198366589E-3</v>
      </c>
      <c r="CD241" s="9">
        <f t="shared" si="63"/>
        <v>1.8349783819723596E-2</v>
      </c>
      <c r="CE241" s="9">
        <f t="shared" si="63"/>
        <v>-2.5537313387911015E-2</v>
      </c>
      <c r="CF241" s="9">
        <f t="shared" si="63"/>
        <v>1.2498136452685342E-2</v>
      </c>
      <c r="CG241" s="9">
        <f t="shared" si="65"/>
        <v>-1.5426678702026846E-2</v>
      </c>
      <c r="CH241" s="9">
        <f t="shared" si="62"/>
        <v>9.367146715898611E-2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4929920.477796983</v>
      </c>
      <c r="D242" s="6">
        <f t="shared" si="58"/>
        <v>0</v>
      </c>
      <c r="E242" s="6">
        <f t="shared" si="59"/>
        <v>4562664.8242748016</v>
      </c>
      <c r="F242" s="15">
        <f t="shared" si="60"/>
        <v>0</v>
      </c>
      <c r="G242" s="6"/>
      <c r="H242">
        <v>558499.63445633242</v>
      </c>
      <c r="I242">
        <v>526666.45039456931</v>
      </c>
      <c r="J242">
        <v>535284.71061010484</v>
      </c>
      <c r="K242">
        <v>517869.47992677247</v>
      </c>
      <c r="L242">
        <v>351457.64299250901</v>
      </c>
      <c r="M242">
        <v>363833.46466845908</v>
      </c>
      <c r="N242">
        <v>386876.22714468237</v>
      </c>
      <c r="O242">
        <v>369822.16165410279</v>
      </c>
      <c r="P242">
        <v>337263.79647142888</v>
      </c>
      <c r="Q242">
        <v>335510.44760441477</v>
      </c>
      <c r="R242">
        <v>359790.24917867</v>
      </c>
      <c r="S242">
        <v>377411.26205158129</v>
      </c>
      <c r="T242">
        <v>389242.18257253472</v>
      </c>
      <c r="U242">
        <v>396898.39408084872</v>
      </c>
      <c r="V242">
        <v>424631.30528240459</v>
      </c>
      <c r="W242">
        <v>422366.12930543238</v>
      </c>
      <c r="X242">
        <v>429073.68510888092</v>
      </c>
      <c r="Y242">
        <v>421606.47944517952</v>
      </c>
      <c r="Z242">
        <v>420756.75473439449</v>
      </c>
      <c r="AA242">
        <v>416601.54060551332</v>
      </c>
      <c r="AB242">
        <v>421309.84109499271</v>
      </c>
      <c r="AC242">
        <v>417880.86021881033</v>
      </c>
      <c r="AD242">
        <v>416204.48236335098</v>
      </c>
      <c r="AE242">
        <v>411294.51103931182</v>
      </c>
      <c r="AF242" s="6"/>
      <c r="AG242" s="6"/>
      <c r="AH242" s="6"/>
      <c r="AI242" s="6">
        <f t="shared" si="71"/>
        <v>0</v>
      </c>
      <c r="AJ242" s="6">
        <f t="shared" si="71"/>
        <v>0</v>
      </c>
      <c r="AK242" s="6">
        <f t="shared" si="71"/>
        <v>0</v>
      </c>
      <c r="AL242" s="6">
        <f t="shared" si="71"/>
        <v>0</v>
      </c>
      <c r="AM242" s="6">
        <f t="shared" si="71"/>
        <v>351457.64299250901</v>
      </c>
      <c r="AN242" s="6">
        <f t="shared" si="71"/>
        <v>363833.46466845908</v>
      </c>
      <c r="AO242" s="6">
        <f t="shared" si="71"/>
        <v>0</v>
      </c>
      <c r="AP242" s="6">
        <f t="shared" si="71"/>
        <v>0</v>
      </c>
      <c r="AQ242" s="6">
        <f t="shared" si="71"/>
        <v>0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-5.8686537289745266E-2</v>
      </c>
      <c r="BL242" s="9">
        <f t="shared" si="67"/>
        <v>1.6231347999194037E-2</v>
      </c>
      <c r="BM242" s="9">
        <f t="shared" si="67"/>
        <v>-3.3075533452227274E-2</v>
      </c>
      <c r="BN242" s="9">
        <f t="shared" si="67"/>
        <v>-0.38763404084448139</v>
      </c>
      <c r="BO242" s="9">
        <f t="shared" si="67"/>
        <v>3.4607047885809927E-2</v>
      </c>
      <c r="BP242" s="9">
        <f t="shared" si="67"/>
        <v>6.1408567076959776E-2</v>
      </c>
      <c r="BQ242" s="9">
        <f t="shared" si="67"/>
        <v>-4.5082569461120055E-2</v>
      </c>
      <c r="BR242" s="9">
        <f t="shared" si="66"/>
        <v>-9.2156842925973648E-2</v>
      </c>
      <c r="BS242" s="9">
        <f t="shared" si="66"/>
        <v>-5.2123066602324892E-3</v>
      </c>
      <c r="BT242" s="9">
        <f t="shared" si="66"/>
        <v>6.986812415094483E-2</v>
      </c>
      <c r="BU242" s="9">
        <f t="shared" si="66"/>
        <v>4.7814253164905798E-2</v>
      </c>
      <c r="BV242" s="9">
        <f t="shared" si="66"/>
        <v>3.0866253561506737E-2</v>
      </c>
      <c r="BW242" s="9">
        <f t="shared" si="66"/>
        <v>1.9478586420368278E-2</v>
      </c>
      <c r="BX242" s="9">
        <f t="shared" si="66"/>
        <v>6.7540961805963209E-2</v>
      </c>
      <c r="BY242" s="9">
        <f t="shared" si="68"/>
        <v>-5.3487325576821705E-3</v>
      </c>
      <c r="BZ242" s="9">
        <f t="shared" si="68"/>
        <v>1.5756121465959966E-2</v>
      </c>
      <c r="CA242" s="9">
        <f t="shared" si="63"/>
        <v>-1.7556298527448246E-2</v>
      </c>
      <c r="CB242" s="9">
        <f t="shared" si="63"/>
        <v>-2.0174788369688012E-3</v>
      </c>
      <c r="CC242" s="9">
        <f t="shared" si="63"/>
        <v>-9.9246601101209159E-3</v>
      </c>
      <c r="CD242" s="9">
        <f t="shared" si="63"/>
        <v>1.1238300724470849E-2</v>
      </c>
      <c r="CE242" s="9">
        <f t="shared" si="63"/>
        <v>-8.1721590915320268E-3</v>
      </c>
      <c r="CF242" s="9">
        <f t="shared" si="63"/>
        <v>-4.0196848622062959E-3</v>
      </c>
      <c r="CG242" s="9">
        <f t="shared" si="65"/>
        <v>-1.1867153882688193E-2</v>
      </c>
      <c r="CH242" s="9">
        <f t="shared" si="62"/>
        <v>9.0607197298406023E-2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4882687.8191259755</v>
      </c>
      <c r="D243" s="6">
        <f t="shared" si="58"/>
        <v>0</v>
      </c>
      <c r="E243" s="6">
        <f t="shared" si="59"/>
        <v>4484764.8784283325</v>
      </c>
      <c r="F243" s="15">
        <f t="shared" si="60"/>
        <v>0</v>
      </c>
      <c r="G243" s="6"/>
      <c r="H243">
        <v>548951.65627082135</v>
      </c>
      <c r="I243">
        <v>514318.69970917009</v>
      </c>
      <c r="J243">
        <v>527400.77192467276</v>
      </c>
      <c r="K243">
        <v>511743.25808080513</v>
      </c>
      <c r="L243">
        <v>350882.99960266578</v>
      </c>
      <c r="M243">
        <v>365737.10724253737</v>
      </c>
      <c r="N243">
        <v>383888.83408057701</v>
      </c>
      <c r="O243">
        <v>361101.82854220609</v>
      </c>
      <c r="P243">
        <v>328328.61149038881</v>
      </c>
      <c r="Q243">
        <v>327798.73322557652</v>
      </c>
      <c r="R243">
        <v>350544.37033706799</v>
      </c>
      <c r="S243">
        <v>364614.23782625201</v>
      </c>
      <c r="T243">
        <v>368147.77156814659</v>
      </c>
      <c r="U243">
        <v>382569.53091024992</v>
      </c>
      <c r="V243">
        <v>407356.48542806931</v>
      </c>
      <c r="W243">
        <v>411115.44710544823</v>
      </c>
      <c r="X243">
        <v>423915.5467179846</v>
      </c>
      <c r="Y243">
        <v>420568.45194275322</v>
      </c>
      <c r="Z243">
        <v>423786.47583954129</v>
      </c>
      <c r="AA243">
        <v>430168.1553324025</v>
      </c>
      <c r="AB243">
        <v>439660.34747595212</v>
      </c>
      <c r="AC243">
        <v>446997.84331873688</v>
      </c>
      <c r="AD243">
        <v>464418.41990299191</v>
      </c>
      <c r="AE243">
        <v>458453.83432863309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350882.99960266578</v>
      </c>
      <c r="AN243" s="6">
        <f t="shared" si="71"/>
        <v>365737.10724253737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464418.41990299191</v>
      </c>
      <c r="BF243" s="6">
        <f t="shared" si="70"/>
        <v>0</v>
      </c>
      <c r="BG243" s="6"/>
      <c r="BJ243" s="9"/>
      <c r="BK243" s="9">
        <f t="shared" si="67"/>
        <v>-6.5167268182218768E-2</v>
      </c>
      <c r="BL243" s="9">
        <f t="shared" si="67"/>
        <v>2.5117625904391289E-2</v>
      </c>
      <c r="BM243" s="9">
        <f t="shared" si="67"/>
        <v>-3.0137687348937261E-2</v>
      </c>
      <c r="BN243" s="9">
        <f t="shared" si="67"/>
        <v>-0.3773702167787098</v>
      </c>
      <c r="BO243" s="9">
        <f t="shared" si="67"/>
        <v>4.1461955655401291E-2</v>
      </c>
      <c r="BP243" s="9">
        <f t="shared" si="67"/>
        <v>4.8438227006604995E-2</v>
      </c>
      <c r="BQ243" s="9">
        <f t="shared" si="67"/>
        <v>-6.1193024012510221E-2</v>
      </c>
      <c r="BR243" s="9">
        <f t="shared" si="66"/>
        <v>-9.5145020928719223E-2</v>
      </c>
      <c r="BS243" s="9">
        <f t="shared" si="66"/>
        <v>-1.6151693242901096E-3</v>
      </c>
      <c r="BT243" s="9">
        <f t="shared" si="66"/>
        <v>6.7087488180436236E-2</v>
      </c>
      <c r="BU243" s="9">
        <f t="shared" si="66"/>
        <v>3.9352622011209447E-2</v>
      </c>
      <c r="BV243" s="9">
        <f t="shared" si="66"/>
        <v>9.6444987219658062E-3</v>
      </c>
      <c r="BW243" s="9">
        <f t="shared" si="66"/>
        <v>3.8426006161753033E-2</v>
      </c>
      <c r="BX243" s="9">
        <f t="shared" si="66"/>
        <v>6.2778270747221934E-2</v>
      </c>
      <c r="BY243" s="9">
        <f t="shared" si="68"/>
        <v>9.18538060241182E-3</v>
      </c>
      <c r="BZ243" s="9">
        <f t="shared" si="68"/>
        <v>3.0660184869901325E-2</v>
      </c>
      <c r="CA243" s="9">
        <f t="shared" si="63"/>
        <v>-7.9269999369924026E-3</v>
      </c>
      <c r="CB243" s="9">
        <f t="shared" si="63"/>
        <v>7.622480480848323E-3</v>
      </c>
      <c r="CC243" s="9">
        <f t="shared" si="63"/>
        <v>1.4946457489077388E-2</v>
      </c>
      <c r="CD243" s="9">
        <f t="shared" si="63"/>
        <v>2.1826300103875998E-2</v>
      </c>
      <c r="CE243" s="9">
        <f t="shared" si="63"/>
        <v>1.6551278551191446E-2</v>
      </c>
      <c r="CF243" s="9">
        <f t="shared" si="63"/>
        <v>3.8232143099312429E-2</v>
      </c>
      <c r="CG243" s="9">
        <f t="shared" si="65"/>
        <v>-1.2926314771019328E-2</v>
      </c>
      <c r="CH243" s="9">
        <f t="shared" si="62"/>
        <v>9.0190761450547011E-2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4603387.1417018138</v>
      </c>
      <c r="D244" s="6">
        <f t="shared" si="58"/>
        <v>0</v>
      </c>
      <c r="E244" s="6">
        <f t="shared" si="59"/>
        <v>4293592.4462213945</v>
      </c>
      <c r="F244" s="15">
        <f t="shared" si="60"/>
        <v>0</v>
      </c>
      <c r="G244" s="6"/>
      <c r="H244">
        <v>563375.03378601151</v>
      </c>
      <c r="I244">
        <v>530894.24654553761</v>
      </c>
      <c r="J244">
        <v>542016.96360752615</v>
      </c>
      <c r="K244">
        <v>523192.78188535752</v>
      </c>
      <c r="L244">
        <v>331223.92406994419</v>
      </c>
      <c r="M244">
        <v>339508.97831942717</v>
      </c>
      <c r="N244">
        <v>357209.84659789602</v>
      </c>
      <c r="O244">
        <v>339765.6727465209</v>
      </c>
      <c r="P244">
        <v>304764.57591732539</v>
      </c>
      <c r="Q244">
        <v>301143.11586620263</v>
      </c>
      <c r="R244">
        <v>321718.41134851059</v>
      </c>
      <c r="S244">
        <v>333084.13149242342</v>
      </c>
      <c r="T244">
        <v>333723.80463379709</v>
      </c>
      <c r="U244">
        <v>343534.43274011568</v>
      </c>
      <c r="V244">
        <v>370121.84846126882</v>
      </c>
      <c r="W244">
        <v>368900.58707361412</v>
      </c>
      <c r="X244">
        <v>377253.50185605697</v>
      </c>
      <c r="Y244">
        <v>369058.87869532051</v>
      </c>
      <c r="Z244">
        <v>363569.55039475323</v>
      </c>
      <c r="AA244">
        <v>350822.59595457988</v>
      </c>
      <c r="AB244">
        <v>354197.68337873631</v>
      </c>
      <c r="AC244">
        <v>350668.47656944953</v>
      </c>
      <c r="AD244">
        <v>355101.27208372002</v>
      </c>
      <c r="AE244">
        <v>346202.94563407381</v>
      </c>
      <c r="AF244" s="6"/>
      <c r="AG244" s="6"/>
      <c r="AH244" s="6"/>
      <c r="AI244" s="6">
        <f t="shared" si="71"/>
        <v>563375.03378601151</v>
      </c>
      <c r="AJ244" s="6">
        <f t="shared" si="71"/>
        <v>0</v>
      </c>
      <c r="AK244" s="6">
        <f t="shared" si="71"/>
        <v>0</v>
      </c>
      <c r="AL244" s="6">
        <f t="shared" si="71"/>
        <v>523192.78188535752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-5.938269862235291E-2</v>
      </c>
      <c r="BL244" s="9">
        <f t="shared" si="67"/>
        <v>2.0734456759545862E-2</v>
      </c>
      <c r="BM244" s="9">
        <f t="shared" si="67"/>
        <v>-3.5347295161591692E-2</v>
      </c>
      <c r="BN244" s="9">
        <f t="shared" si="67"/>
        <v>-0.4571553495441254</v>
      </c>
      <c r="BO244" s="9">
        <f t="shared" si="67"/>
        <v>2.4705737948648551E-2</v>
      </c>
      <c r="BP244" s="9">
        <f t="shared" si="67"/>
        <v>5.0823022324278141E-2</v>
      </c>
      <c r="BQ244" s="9">
        <f t="shared" si="67"/>
        <v>-5.0067232486073698E-2</v>
      </c>
      <c r="BR244" s="9">
        <f t="shared" si="66"/>
        <v>-0.10871658588521793</v>
      </c>
      <c r="BS244" s="9">
        <f t="shared" si="66"/>
        <v>-1.1953976570839507E-2</v>
      </c>
      <c r="BT244" s="9">
        <f t="shared" si="66"/>
        <v>6.6091044285676137E-2</v>
      </c>
      <c r="BU244" s="9">
        <f t="shared" si="66"/>
        <v>3.471844116543768E-2</v>
      </c>
      <c r="BV244" s="9">
        <f t="shared" si="66"/>
        <v>1.9186134505646895E-3</v>
      </c>
      <c r="BW244" s="9">
        <f t="shared" si="66"/>
        <v>2.8973628866829543E-2</v>
      </c>
      <c r="BX244" s="9">
        <f t="shared" si="66"/>
        <v>7.4544924077555433E-2</v>
      </c>
      <c r="BY244" s="9">
        <f t="shared" si="68"/>
        <v>-3.3050755718320021E-3</v>
      </c>
      <c r="BZ244" s="9">
        <f t="shared" si="68"/>
        <v>2.2390184174124229E-2</v>
      </c>
      <c r="CA244" s="9">
        <f t="shared" si="63"/>
        <v>-2.1961186020494936E-2</v>
      </c>
      <c r="CB244" s="9">
        <f t="shared" si="63"/>
        <v>-1.4985580164049644E-2</v>
      </c>
      <c r="CC244" s="9">
        <f t="shared" si="63"/>
        <v>-3.5689942942669001E-2</v>
      </c>
      <c r="CD244" s="9">
        <f t="shared" si="63"/>
        <v>9.5745138296840556E-3</v>
      </c>
      <c r="CE244" s="9">
        <f t="shared" si="63"/>
        <v>-1.0013918958691784E-2</v>
      </c>
      <c r="CF244" s="9">
        <f t="shared" si="63"/>
        <v>1.2561756331993761E-2</v>
      </c>
      <c r="CG244" s="9">
        <f t="shared" si="65"/>
        <v>-2.5377871086947335E-2</v>
      </c>
      <c r="CH244" s="9">
        <f t="shared" si="62"/>
        <v>0.103794108418401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4836652.215078596</v>
      </c>
      <c r="D245" s="6">
        <f t="shared" si="58"/>
        <v>0</v>
      </c>
      <c r="E245" s="6">
        <f t="shared" si="59"/>
        <v>4485920.1054801838</v>
      </c>
      <c r="F245" s="15">
        <f t="shared" si="60"/>
        <v>0</v>
      </c>
      <c r="G245" s="6"/>
      <c r="H245">
        <v>550722.179610322</v>
      </c>
      <c r="I245">
        <v>525322.19428435317</v>
      </c>
      <c r="J245">
        <v>535925.02002901386</v>
      </c>
      <c r="K245">
        <v>506854.48620271892</v>
      </c>
      <c r="L245">
        <v>321565.96968148969</v>
      </c>
      <c r="M245">
        <v>348017.04403295502</v>
      </c>
      <c r="N245">
        <v>376633.74405773758</v>
      </c>
      <c r="O245">
        <v>367822.5685971182</v>
      </c>
      <c r="P245">
        <v>341781.84314235533</v>
      </c>
      <c r="Q245">
        <v>335120.2834960795</v>
      </c>
      <c r="R245">
        <v>357008.1576710571</v>
      </c>
      <c r="S245">
        <v>383840.41956710379</v>
      </c>
      <c r="T245">
        <v>387323.60016870528</v>
      </c>
      <c r="U245">
        <v>390237.63626838598</v>
      </c>
      <c r="V245">
        <v>417322.50250588002</v>
      </c>
      <c r="W245">
        <v>414669.48139649339</v>
      </c>
      <c r="X245">
        <v>420341.38160372042</v>
      </c>
      <c r="Y245">
        <v>414307.44813262217</v>
      </c>
      <c r="Z245">
        <v>400605.60974843171</v>
      </c>
      <c r="AA245">
        <v>395302.30074635759</v>
      </c>
      <c r="AB245">
        <v>401420.13936285849</v>
      </c>
      <c r="AC245">
        <v>396408.76715592708</v>
      </c>
      <c r="AD245">
        <v>401075.61316256429</v>
      </c>
      <c r="AE245">
        <v>393141.41538757191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-4.7218693010678388E-2</v>
      </c>
      <c r="BL245" s="9">
        <f t="shared" si="67"/>
        <v>1.9982485528519112E-2</v>
      </c>
      <c r="BM245" s="9">
        <f t="shared" si="67"/>
        <v>-5.5770310345999011E-2</v>
      </c>
      <c r="BN245" s="9">
        <f t="shared" si="67"/>
        <v>-0.4550212368950633</v>
      </c>
      <c r="BO245" s="9">
        <f t="shared" si="67"/>
        <v>7.9048739642398655E-2</v>
      </c>
      <c r="BP245" s="9">
        <f t="shared" si="67"/>
        <v>7.9021758380446727E-2</v>
      </c>
      <c r="BQ245" s="9">
        <f t="shared" si="67"/>
        <v>-2.367254271610502E-2</v>
      </c>
      <c r="BR245" s="9">
        <f t="shared" si="66"/>
        <v>-7.3428023367278966E-2</v>
      </c>
      <c r="BS245" s="9">
        <f t="shared" si="66"/>
        <v>-1.968312538604337E-2</v>
      </c>
      <c r="BT245" s="9">
        <f t="shared" si="66"/>
        <v>6.3269109545428151E-2</v>
      </c>
      <c r="BU245" s="9">
        <f t="shared" si="66"/>
        <v>7.2468260031127066E-2</v>
      </c>
      <c r="BV245" s="9">
        <f t="shared" si="66"/>
        <v>9.0336276068906339E-3</v>
      </c>
      <c r="BW245" s="9">
        <f t="shared" si="66"/>
        <v>7.4953575506405586E-3</v>
      </c>
      <c r="BX245" s="9">
        <f t="shared" si="66"/>
        <v>6.7103432866780874E-2</v>
      </c>
      <c r="BY245" s="9">
        <f t="shared" si="68"/>
        <v>-6.3775376515714886E-3</v>
      </c>
      <c r="BZ245" s="9">
        <f t="shared" si="68"/>
        <v>1.3585421924088173E-2</v>
      </c>
      <c r="CA245" s="9">
        <f t="shared" si="63"/>
        <v>-1.4458867912732008E-2</v>
      </c>
      <c r="CB245" s="9">
        <f t="shared" si="63"/>
        <v>-3.3630900053297184E-2</v>
      </c>
      <c r="CC245" s="9">
        <f t="shared" si="63"/>
        <v>-1.3326635960122693E-2</v>
      </c>
      <c r="CD245" s="9">
        <f t="shared" si="63"/>
        <v>1.5357817366383572E-2</v>
      </c>
      <c r="CE245" s="9">
        <f t="shared" si="63"/>
        <v>-1.2562688752407543E-2</v>
      </c>
      <c r="CF245" s="9">
        <f t="shared" si="63"/>
        <v>1.1704051880182167E-2</v>
      </c>
      <c r="CG245" s="9">
        <f t="shared" si="65"/>
        <v>-1.9980588297990352E-2</v>
      </c>
      <c r="CH245" s="9">
        <f t="shared" si="62"/>
        <v>0.1051502663447294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4155681.5713390093</v>
      </c>
      <c r="D246" s="6">
        <f t="shared" si="58"/>
        <v>0</v>
      </c>
      <c r="E246" s="6">
        <f t="shared" si="59"/>
        <v>3855449.7762960796</v>
      </c>
      <c r="F246" s="15">
        <f t="shared" si="60"/>
        <v>0</v>
      </c>
      <c r="G246" s="6"/>
      <c r="H246">
        <v>480677.11859248579</v>
      </c>
      <c r="I246">
        <v>452263.98016851582</v>
      </c>
      <c r="J246">
        <v>463576.70912476123</v>
      </c>
      <c r="K246">
        <v>444737.18966304732</v>
      </c>
      <c r="L246">
        <v>280480.0839591531</v>
      </c>
      <c r="M246">
        <v>291110.16160311608</v>
      </c>
      <c r="N246">
        <v>329477.21367526462</v>
      </c>
      <c r="O246">
        <v>315596.66972508392</v>
      </c>
      <c r="P246">
        <v>285511.72170650709</v>
      </c>
      <c r="Q246">
        <v>292209.86065462697</v>
      </c>
      <c r="R246">
        <v>299467.60188959842</v>
      </c>
      <c r="S246">
        <v>318908.39930227632</v>
      </c>
      <c r="T246">
        <v>323854.70164966088</v>
      </c>
      <c r="U246">
        <v>330837.34919063043</v>
      </c>
      <c r="V246">
        <v>352858.58688826312</v>
      </c>
      <c r="W246">
        <v>355008.3346496434</v>
      </c>
      <c r="X246">
        <v>358537.30067873182</v>
      </c>
      <c r="Y246">
        <v>352320.07494918577</v>
      </c>
      <c r="Z246">
        <v>340716.88709617947</v>
      </c>
      <c r="AA246">
        <v>355233.37470171507</v>
      </c>
      <c r="AB246">
        <v>351678.7968182406</v>
      </c>
      <c r="AC246">
        <v>333572.57259080291</v>
      </c>
      <c r="AD246">
        <v>335805.23546678963</v>
      </c>
      <c r="AE246">
        <v>341308.00077036058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-6.0929737308558385E-2</v>
      </c>
      <c r="BL246" s="9">
        <f t="shared" si="67"/>
        <v>2.4705834765761849E-2</v>
      </c>
      <c r="BM246" s="9">
        <f t="shared" si="67"/>
        <v>-4.1488348366788774E-2</v>
      </c>
      <c r="BN246" s="9">
        <f t="shared" si="67"/>
        <v>-0.4609808021615075</v>
      </c>
      <c r="BO246" s="9">
        <f t="shared" si="67"/>
        <v>3.7199037231076842E-2</v>
      </c>
      <c r="BP246" s="9">
        <f t="shared" si="67"/>
        <v>0.12380543955831912</v>
      </c>
      <c r="BQ246" s="9">
        <f t="shared" si="67"/>
        <v>-4.3042160589082223E-2</v>
      </c>
      <c r="BR246" s="9">
        <f t="shared" si="66"/>
        <v>-0.10018195169554779</v>
      </c>
      <c r="BS246" s="9">
        <f t="shared" si="66"/>
        <v>2.3189159979889417E-2</v>
      </c>
      <c r="BT246" s="9">
        <f t="shared" si="66"/>
        <v>2.4533992714454503E-2</v>
      </c>
      <c r="BU246" s="9">
        <f t="shared" si="66"/>
        <v>6.2897674313929883E-2</v>
      </c>
      <c r="BV246" s="9">
        <f t="shared" si="66"/>
        <v>1.5391051482334493E-2</v>
      </c>
      <c r="BW246" s="9">
        <f t="shared" si="66"/>
        <v>2.1331898921824542E-2</v>
      </c>
      <c r="BX246" s="9">
        <f t="shared" si="66"/>
        <v>6.4440510523182323E-2</v>
      </c>
      <c r="BY246" s="9">
        <f t="shared" si="68"/>
        <v>6.073894131910923E-3</v>
      </c>
      <c r="BZ246" s="9">
        <f t="shared" si="68"/>
        <v>9.8914340647361394E-3</v>
      </c>
      <c r="CA246" s="9">
        <f t="shared" si="63"/>
        <v>-1.7492634886145674E-2</v>
      </c>
      <c r="CB246" s="9">
        <f t="shared" si="63"/>
        <v>-3.3488176943616846E-2</v>
      </c>
      <c r="CC246" s="9">
        <f t="shared" si="63"/>
        <v>4.1723077691796756E-2</v>
      </c>
      <c r="CD246" s="9">
        <f t="shared" si="63"/>
        <v>-1.0056717043716794E-2</v>
      </c>
      <c r="CE246" s="9">
        <f t="shared" si="63"/>
        <v>-5.2857799318981345E-2</v>
      </c>
      <c r="CF246" s="9">
        <f t="shared" si="63"/>
        <v>6.670884898466423E-3</v>
      </c>
      <c r="CG246" s="9">
        <f t="shared" si="65"/>
        <v>1.6253962135406613E-2</v>
      </c>
      <c r="CH246" s="9">
        <f t="shared" si="62"/>
        <v>0.10839688321547088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4292318.2563607655</v>
      </c>
      <c r="D247" s="6">
        <f t="shared" si="58"/>
        <v>0</v>
      </c>
      <c r="E247" s="6">
        <f t="shared" si="59"/>
        <v>3994791.8815016416</v>
      </c>
      <c r="F247" s="15">
        <f t="shared" si="60"/>
        <v>0</v>
      </c>
      <c r="G247" s="6"/>
      <c r="H247">
        <v>503033.57342304703</v>
      </c>
      <c r="I247">
        <v>473444.88332730858</v>
      </c>
      <c r="J247">
        <v>486463.49570287223</v>
      </c>
      <c r="K247">
        <v>471892.79822967952</v>
      </c>
      <c r="L247">
        <v>274011.37842675112</v>
      </c>
      <c r="M247">
        <v>300570.91676386102</v>
      </c>
      <c r="N247">
        <v>329603.1528849178</v>
      </c>
      <c r="O247">
        <v>329083.88978348731</v>
      </c>
      <c r="P247">
        <v>296543.50519031013</v>
      </c>
      <c r="Q247">
        <v>298841.96169709723</v>
      </c>
      <c r="R247">
        <v>315540.46346187248</v>
      </c>
      <c r="S247">
        <v>334153.86308143468</v>
      </c>
      <c r="T247">
        <v>343779.66721364448</v>
      </c>
      <c r="U247">
        <v>349664.57058892213</v>
      </c>
      <c r="V247">
        <v>374297.53682486073</v>
      </c>
      <c r="W247">
        <v>364232.95956092788</v>
      </c>
      <c r="X247">
        <v>364402.54155685438</v>
      </c>
      <c r="Y247">
        <v>356367.97668229078</v>
      </c>
      <c r="Z247">
        <v>343567.06236703711</v>
      </c>
      <c r="AA247">
        <v>342038.16613885219</v>
      </c>
      <c r="AB247">
        <v>348178.66217923758</v>
      </c>
      <c r="AC247">
        <v>337544.09194838977</v>
      </c>
      <c r="AD247">
        <v>339027.20007681992</v>
      </c>
      <c r="AE247">
        <v>323970.39179090719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-6.0621411077210176E-2</v>
      </c>
      <c r="BL247" s="9">
        <f t="shared" si="67"/>
        <v>2.712636112138268E-2</v>
      </c>
      <c r="BM247" s="9">
        <f t="shared" si="67"/>
        <v>-3.0410026889747119E-2</v>
      </c>
      <c r="BN247" s="9">
        <f t="shared" si="67"/>
        <v>-0.54358220476383645</v>
      </c>
      <c r="BO247" s="9">
        <f t="shared" si="67"/>
        <v>9.2514089388231344E-2</v>
      </c>
      <c r="BP247" s="9">
        <f t="shared" si="67"/>
        <v>9.2205641762178117E-2</v>
      </c>
      <c r="BQ247" s="9">
        <f t="shared" si="67"/>
        <v>-1.5766613744059867E-3</v>
      </c>
      <c r="BR247" s="9">
        <f t="shared" si="66"/>
        <v>-0.10411876559165349</v>
      </c>
      <c r="BS247" s="9">
        <f t="shared" si="66"/>
        <v>7.7209406434949578E-3</v>
      </c>
      <c r="BT247" s="9">
        <f t="shared" si="66"/>
        <v>5.4372048159215931E-2</v>
      </c>
      <c r="BU247" s="9">
        <f t="shared" si="66"/>
        <v>5.7314629192466278E-2</v>
      </c>
      <c r="BV247" s="9">
        <f t="shared" si="66"/>
        <v>2.8399395067960527E-2</v>
      </c>
      <c r="BW247" s="9">
        <f t="shared" si="66"/>
        <v>1.6973375329351777E-2</v>
      </c>
      <c r="BX247" s="9">
        <f t="shared" si="66"/>
        <v>6.8076708930008889E-2</v>
      </c>
      <c r="BY247" s="9">
        <f t="shared" si="68"/>
        <v>-2.7257372419013801E-2</v>
      </c>
      <c r="BZ247" s="9">
        <f t="shared" si="68"/>
        <v>4.6547827748805848E-4</v>
      </c>
      <c r="CA247" s="9">
        <f t="shared" si="63"/>
        <v>-2.2295300618516981E-2</v>
      </c>
      <c r="CB247" s="9">
        <f t="shared" si="63"/>
        <v>-3.6581514260993236E-2</v>
      </c>
      <c r="CC247" s="9">
        <f t="shared" si="63"/>
        <v>-4.4599973832239355E-3</v>
      </c>
      <c r="CD247" s="9">
        <f t="shared" si="63"/>
        <v>1.7793417364700762E-2</v>
      </c>
      <c r="CE247" s="9">
        <f t="shared" si="63"/>
        <v>-3.1019600508464411E-2</v>
      </c>
      <c r="CF247" s="9">
        <f t="shared" si="63"/>
        <v>4.3841957869058673E-3</v>
      </c>
      <c r="CG247" s="9">
        <f t="shared" si="65"/>
        <v>-4.5428212121287358E-2</v>
      </c>
      <c r="CH247" s="9">
        <f t="shared" si="62"/>
        <v>0.12400396396703831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5061377.9474429796</v>
      </c>
      <c r="D248" s="6">
        <f t="shared" si="58"/>
        <v>5061377.9474429796</v>
      </c>
      <c r="E248" s="6">
        <f t="shared" si="59"/>
        <v>4625362.232855496</v>
      </c>
      <c r="F248" s="15">
        <f t="shared" si="60"/>
        <v>4625362.232855496</v>
      </c>
      <c r="G248" s="6"/>
      <c r="H248">
        <v>518885.42640200863</v>
      </c>
      <c r="I248">
        <v>487444.70870109758</v>
      </c>
      <c r="J248">
        <v>499305.83595886518</v>
      </c>
      <c r="K248">
        <v>482179.82630388968</v>
      </c>
      <c r="L248">
        <v>323519.20802069752</v>
      </c>
      <c r="M248">
        <v>355086.31141288718</v>
      </c>
      <c r="N248">
        <v>387746.9360431516</v>
      </c>
      <c r="O248">
        <v>386355.34142972837</v>
      </c>
      <c r="P248">
        <v>371379.13661876752</v>
      </c>
      <c r="Q248">
        <v>370586.8088849755</v>
      </c>
      <c r="R248">
        <v>395192.13209028268</v>
      </c>
      <c r="S248">
        <v>419115.89266889461</v>
      </c>
      <c r="T248">
        <v>430415.35636406293</v>
      </c>
      <c r="U248">
        <v>444232.62194689421</v>
      </c>
      <c r="V248">
        <v>477734.86666674609</v>
      </c>
      <c r="W248">
        <v>471573.98433689971</v>
      </c>
      <c r="X248">
        <v>481244.75971821102</v>
      </c>
      <c r="Y248">
        <v>473422.25590887328</v>
      </c>
      <c r="Z248">
        <v>476319.31913004542</v>
      </c>
      <c r="AA248">
        <v>475190.80968783249</v>
      </c>
      <c r="AB248">
        <v>483436.52249846573</v>
      </c>
      <c r="AC248">
        <v>489230.08719924273</v>
      </c>
      <c r="AD248">
        <v>504007.86167495191</v>
      </c>
      <c r="AE248">
        <v>506122.355208539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387746.9360431516</v>
      </c>
      <c r="AP248" s="6">
        <f t="shared" si="71"/>
        <v>386355.34142972837</v>
      </c>
      <c r="AQ248" s="6">
        <f t="shared" si="71"/>
        <v>371379.13661876752</v>
      </c>
      <c r="AR248" s="6">
        <f t="shared" si="71"/>
        <v>370586.8088849755</v>
      </c>
      <c r="AS248" s="6">
        <f t="shared" si="71"/>
        <v>395192.13209028268</v>
      </c>
      <c r="AT248" s="6">
        <f t="shared" si="71"/>
        <v>419115.89266889461</v>
      </c>
      <c r="AU248" s="6">
        <f t="shared" si="71"/>
        <v>430415.35636406293</v>
      </c>
      <c r="AV248" s="6">
        <f t="shared" si="71"/>
        <v>444232.62194689421</v>
      </c>
      <c r="AW248" s="6">
        <f t="shared" si="71"/>
        <v>477734.86666674609</v>
      </c>
      <c r="AX248" s="6">
        <f t="shared" si="55"/>
        <v>471573.98433689971</v>
      </c>
      <c r="AY248" s="6">
        <f t="shared" si="55"/>
        <v>481244.75971821102</v>
      </c>
      <c r="AZ248" s="6">
        <f t="shared" si="55"/>
        <v>473422.25590887328</v>
      </c>
      <c r="BA248" s="6">
        <f t="shared" si="55"/>
        <v>476319.31913004542</v>
      </c>
      <c r="BB248" s="6">
        <f t="shared" si="55"/>
        <v>475190.80968783249</v>
      </c>
      <c r="BC248" s="6">
        <f t="shared" si="55"/>
        <v>483436.52249846573</v>
      </c>
      <c r="BD248" s="6">
        <f t="shared" si="70"/>
        <v>489230.08719924273</v>
      </c>
      <c r="BE248" s="6">
        <f t="shared" si="70"/>
        <v>504007.86167495191</v>
      </c>
      <c r="BF248" s="6">
        <f t="shared" si="70"/>
        <v>506122.355208539</v>
      </c>
      <c r="BG248" s="6"/>
      <c r="BJ248" s="9"/>
      <c r="BK248" s="9">
        <f t="shared" si="67"/>
        <v>-6.2506234460980525E-2</v>
      </c>
      <c r="BL248" s="9">
        <f t="shared" si="67"/>
        <v>2.4041939763022453E-2</v>
      </c>
      <c r="BM248" s="9">
        <f t="shared" si="67"/>
        <v>-3.4901677629339517E-2</v>
      </c>
      <c r="BN248" s="9">
        <f t="shared" si="67"/>
        <v>-0.39905864026837123</v>
      </c>
      <c r="BO248" s="9">
        <f t="shared" si="67"/>
        <v>9.3102402842584794E-2</v>
      </c>
      <c r="BP248" s="9">
        <f t="shared" si="67"/>
        <v>8.7992009473550459E-2</v>
      </c>
      <c r="BQ248" s="9">
        <f t="shared" si="67"/>
        <v>-3.5953804890832665E-3</v>
      </c>
      <c r="BR248" s="9">
        <f t="shared" si="66"/>
        <v>-3.9534047271119178E-2</v>
      </c>
      <c r="BS248" s="9">
        <f t="shared" si="66"/>
        <v>-2.1357531023442886E-3</v>
      </c>
      <c r="BT248" s="9">
        <f t="shared" si="66"/>
        <v>6.4284337721639689E-2</v>
      </c>
      <c r="BU248" s="9">
        <f t="shared" si="66"/>
        <v>5.8775418161963515E-2</v>
      </c>
      <c r="BV248" s="9">
        <f t="shared" si="66"/>
        <v>2.6603212336555576E-2</v>
      </c>
      <c r="BW248" s="9">
        <f t="shared" si="66"/>
        <v>3.1597661040528871E-2</v>
      </c>
      <c r="BX248" s="9">
        <f t="shared" si="66"/>
        <v>7.2707557822451821E-2</v>
      </c>
      <c r="BY248" s="9">
        <f t="shared" si="68"/>
        <v>-1.2979903897034815E-2</v>
      </c>
      <c r="BZ248" s="9">
        <f t="shared" si="68"/>
        <v>2.0299994183922799E-2</v>
      </c>
      <c r="CA248" s="9">
        <f t="shared" si="63"/>
        <v>-1.6388287766421206E-2</v>
      </c>
      <c r="CB248" s="9">
        <f t="shared" si="63"/>
        <v>6.1007589492826876E-3</v>
      </c>
      <c r="CC248" s="9">
        <f t="shared" si="63"/>
        <v>-2.3720398494373124E-3</v>
      </c>
      <c r="CD248" s="9">
        <f t="shared" si="63"/>
        <v>1.7203590805235636E-2</v>
      </c>
      <c r="CE248" s="9">
        <f t="shared" si="63"/>
        <v>1.1912885997915778E-2</v>
      </c>
      <c r="CF248" s="9">
        <f t="shared" si="63"/>
        <v>2.975896172906365E-2</v>
      </c>
      <c r="CG248" s="9">
        <f t="shared" si="65"/>
        <v>4.1865822578537881E-3</v>
      </c>
      <c r="CH248" s="9">
        <f t="shared" si="62"/>
        <v>9.5281314097006353E-2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4803980.5319135003</v>
      </c>
      <c r="D249" s="6">
        <f t="shared" si="58"/>
        <v>0</v>
      </c>
      <c r="E249" s="6">
        <f t="shared" si="59"/>
        <v>4390159.4899535654</v>
      </c>
      <c r="F249" s="15">
        <f t="shared" si="60"/>
        <v>0</v>
      </c>
      <c r="G249" s="6"/>
      <c r="H249">
        <v>516797.50475315523</v>
      </c>
      <c r="I249">
        <v>482742.18848179909</v>
      </c>
      <c r="J249">
        <v>491810.26132770139</v>
      </c>
      <c r="K249">
        <v>483005.8798066224</v>
      </c>
      <c r="L249">
        <v>330671.29106065998</v>
      </c>
      <c r="M249">
        <v>342261.51002740429</v>
      </c>
      <c r="N249">
        <v>363120.07766179962</v>
      </c>
      <c r="O249">
        <v>345582.79514193372</v>
      </c>
      <c r="P249">
        <v>325877.41658342961</v>
      </c>
      <c r="Q249">
        <v>329670.99504205672</v>
      </c>
      <c r="R249">
        <v>353267.97725563007</v>
      </c>
      <c r="S249">
        <v>373081.08313705918</v>
      </c>
      <c r="T249">
        <v>383146.49841845379</v>
      </c>
      <c r="U249">
        <v>401566.16625002958</v>
      </c>
      <c r="V249">
        <v>430392.83368233353</v>
      </c>
      <c r="W249">
        <v>438606.57734798791</v>
      </c>
      <c r="X249">
        <v>447287.52277277812</v>
      </c>
      <c r="Y249">
        <v>451167.73487900238</v>
      </c>
      <c r="Z249">
        <v>453048.1382005745</v>
      </c>
      <c r="AA249">
        <v>451136.2029363098</v>
      </c>
      <c r="AB249">
        <v>460287.35603840108</v>
      </c>
      <c r="AC249">
        <v>464003.78879270569</v>
      </c>
      <c r="AD249">
        <v>477784.2992527762</v>
      </c>
      <c r="AE249">
        <v>479549.55679426691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0</v>
      </c>
      <c r="AM249" s="6">
        <f t="shared" si="71"/>
        <v>0</v>
      </c>
      <c r="AN249" s="6">
        <f t="shared" si="71"/>
        <v>0</v>
      </c>
      <c r="AO249" s="6">
        <f t="shared" si="71"/>
        <v>0</v>
      </c>
      <c r="AP249" s="6">
        <f t="shared" si="71"/>
        <v>0</v>
      </c>
      <c r="AQ249" s="6">
        <f t="shared" si="71"/>
        <v>0</v>
      </c>
      <c r="AR249" s="6">
        <f t="shared" si="71"/>
        <v>0</v>
      </c>
      <c r="AS249" s="6">
        <f t="shared" si="71"/>
        <v>0</v>
      </c>
      <c r="AT249" s="6">
        <f t="shared" si="71"/>
        <v>0</v>
      </c>
      <c r="AU249" s="6">
        <f t="shared" si="71"/>
        <v>0</v>
      </c>
      <c r="AV249" s="6">
        <f t="shared" si="71"/>
        <v>0</v>
      </c>
      <c r="AW249" s="6">
        <f t="shared" si="71"/>
        <v>0</v>
      </c>
      <c r="AX249" s="6">
        <f t="shared" si="55"/>
        <v>0</v>
      </c>
      <c r="AY249" s="6">
        <f t="shared" si="55"/>
        <v>447287.52277277812</v>
      </c>
      <c r="AZ249" s="6">
        <f t="shared" si="55"/>
        <v>451167.73487900238</v>
      </c>
      <c r="BA249" s="6">
        <f t="shared" si="55"/>
        <v>453048.1382005745</v>
      </c>
      <c r="BB249" s="6">
        <f t="shared" si="55"/>
        <v>451136.2029363098</v>
      </c>
      <c r="BC249" s="6">
        <f t="shared" si="55"/>
        <v>460287.35603840108</v>
      </c>
      <c r="BD249" s="6">
        <f t="shared" si="70"/>
        <v>464003.78879270569</v>
      </c>
      <c r="BE249" s="6">
        <f t="shared" si="70"/>
        <v>477784.2992527762</v>
      </c>
      <c r="BF249" s="6">
        <f t="shared" si="70"/>
        <v>479549.55679426691</v>
      </c>
      <c r="BG249" s="6"/>
      <c r="BJ249" s="9"/>
      <c r="BK249" s="9">
        <f t="shared" si="67"/>
        <v>-6.8168384305951346E-2</v>
      </c>
      <c r="BL249" s="9">
        <f t="shared" si="67"/>
        <v>1.8610254516416843E-2</v>
      </c>
      <c r="BM249" s="9">
        <f t="shared" si="67"/>
        <v>-1.8064167312031067E-2</v>
      </c>
      <c r="BN249" s="9">
        <f t="shared" si="67"/>
        <v>-0.37890402350969898</v>
      </c>
      <c r="BO249" s="9">
        <f t="shared" si="67"/>
        <v>3.4450290488828854E-2</v>
      </c>
      <c r="BP249" s="9">
        <f t="shared" si="67"/>
        <v>5.91584779515551E-2</v>
      </c>
      <c r="BQ249" s="9">
        <f t="shared" si="67"/>
        <v>-4.9501318906553092E-2</v>
      </c>
      <c r="BR249" s="9">
        <f t="shared" si="66"/>
        <v>-5.8710965213073681E-2</v>
      </c>
      <c r="BS249" s="9">
        <f t="shared" si="66"/>
        <v>1.157388451743431E-2</v>
      </c>
      <c r="BT249" s="9">
        <f t="shared" si="66"/>
        <v>6.9131738878057028E-2</v>
      </c>
      <c r="BU249" s="9">
        <f t="shared" si="66"/>
        <v>5.4568865786775854E-2</v>
      </c>
      <c r="BV249" s="9">
        <f t="shared" si="66"/>
        <v>2.6621641358827188E-2</v>
      </c>
      <c r="BW249" s="9">
        <f t="shared" si="66"/>
        <v>4.6954898999820187E-2</v>
      </c>
      <c r="BX249" s="9">
        <f t="shared" si="66"/>
        <v>6.9326040899505656E-2</v>
      </c>
      <c r="BY249" s="9">
        <f t="shared" si="68"/>
        <v>1.8904473762157679E-2</v>
      </c>
      <c r="BZ249" s="9">
        <f t="shared" si="68"/>
        <v>1.9598783406117298E-2</v>
      </c>
      <c r="CA249" s="9">
        <f t="shared" si="63"/>
        <v>8.6375725393329841E-3</v>
      </c>
      <c r="CB249" s="9">
        <f t="shared" si="63"/>
        <v>4.1591971304655237E-3</v>
      </c>
      <c r="CC249" s="9">
        <f t="shared" si="63"/>
        <v>-4.2290891953983278E-3</v>
      </c>
      <c r="CD249" s="9">
        <f t="shared" ref="CD249:CG311" si="72">LN(AB249/AA249)</f>
        <v>2.0081685502108319E-2</v>
      </c>
      <c r="CE249" s="9">
        <f t="shared" si="72"/>
        <v>8.0417362070246013E-3</v>
      </c>
      <c r="CF249" s="9">
        <f t="shared" si="72"/>
        <v>2.9266656156674856E-2</v>
      </c>
      <c r="CG249" s="9">
        <f t="shared" si="65"/>
        <v>3.6878661106940162E-3</v>
      </c>
      <c r="CH249" s="9">
        <f t="shared" si="62"/>
        <v>8.9703631574514608E-2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4368973.8339969246</v>
      </c>
      <c r="D250" s="6">
        <f t="shared" si="58"/>
        <v>0</v>
      </c>
      <c r="E250" s="6">
        <f t="shared" si="59"/>
        <v>4076339.3055041903</v>
      </c>
      <c r="F250" s="15">
        <f t="shared" si="60"/>
        <v>0</v>
      </c>
      <c r="G250" s="6"/>
      <c r="H250">
        <v>535319.46138435754</v>
      </c>
      <c r="I250">
        <v>505643.67315167288</v>
      </c>
      <c r="J250">
        <v>514072.65593445499</v>
      </c>
      <c r="K250">
        <v>493752.9588617002</v>
      </c>
      <c r="L250">
        <v>315179.1236737101</v>
      </c>
      <c r="M250">
        <v>328411.25557039288</v>
      </c>
      <c r="N250">
        <v>344732.56896964071</v>
      </c>
      <c r="O250">
        <v>322889.52557341539</v>
      </c>
      <c r="P250">
        <v>289786.68460915622</v>
      </c>
      <c r="Q250">
        <v>285325.14086949761</v>
      </c>
      <c r="R250">
        <v>304293.4566554898</v>
      </c>
      <c r="S250">
        <v>316247.25043845561</v>
      </c>
      <c r="T250">
        <v>321592.82529132068</v>
      </c>
      <c r="U250">
        <v>331120.74902911729</v>
      </c>
      <c r="V250">
        <v>348510.52394642628</v>
      </c>
      <c r="W250">
        <v>342737.56121511088</v>
      </c>
      <c r="X250">
        <v>347503.5094181989</v>
      </c>
      <c r="Y250">
        <v>343630.80347728619</v>
      </c>
      <c r="Z250">
        <v>339519.82146551012</v>
      </c>
      <c r="AA250">
        <v>332539.77999310743</v>
      </c>
      <c r="AB250">
        <v>341205.20621295529</v>
      </c>
      <c r="AC250">
        <v>330990.74162713409</v>
      </c>
      <c r="AD250">
        <v>330632.31312645541</v>
      </c>
      <c r="AE250">
        <v>324337.91689353151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-5.7031474808949247E-2</v>
      </c>
      <c r="BL250" s="9">
        <f t="shared" si="67"/>
        <v>1.6532391461398111E-2</v>
      </c>
      <c r="BM250" s="9">
        <f t="shared" si="67"/>
        <v>-4.0329300595051902E-2</v>
      </c>
      <c r="BN250" s="9">
        <f t="shared" si="67"/>
        <v>-0.44889418503802986</v>
      </c>
      <c r="BO250" s="9">
        <f t="shared" si="67"/>
        <v>4.1125527166170253E-2</v>
      </c>
      <c r="BP250" s="9">
        <f t="shared" si="67"/>
        <v>4.8502303073985509E-2</v>
      </c>
      <c r="BQ250" s="9">
        <f t="shared" si="67"/>
        <v>-6.5458715400897052E-2</v>
      </c>
      <c r="BR250" s="9">
        <f t="shared" si="66"/>
        <v>-0.10816515662721056</v>
      </c>
      <c r="BS250" s="9">
        <f t="shared" si="66"/>
        <v>-1.5515706847214277E-2</v>
      </c>
      <c r="BT250" s="9">
        <f t="shared" si="66"/>
        <v>6.4363178576695532E-2</v>
      </c>
      <c r="BU250" s="9">
        <f t="shared" si="66"/>
        <v>3.8531792006014635E-2</v>
      </c>
      <c r="BV250" s="9">
        <f t="shared" si="66"/>
        <v>1.676188190023583E-2</v>
      </c>
      <c r="BW250" s="9">
        <f t="shared" si="66"/>
        <v>2.9196881907248326E-2</v>
      </c>
      <c r="BX250" s="9">
        <f t="shared" si="66"/>
        <v>5.1185318036632441E-2</v>
      </c>
      <c r="BY250" s="9">
        <f t="shared" si="68"/>
        <v>-1.6703400928651468E-2</v>
      </c>
      <c r="BZ250" s="9">
        <f t="shared" si="68"/>
        <v>1.3809737345381951E-2</v>
      </c>
      <c r="CA250" s="9">
        <f t="shared" si="68"/>
        <v>-1.120692867177276E-2</v>
      </c>
      <c r="CB250" s="9">
        <f t="shared" si="68"/>
        <v>-1.2035505745584214E-2</v>
      </c>
      <c r="CC250" s="9">
        <f t="shared" si="68"/>
        <v>-2.0772837564931451E-2</v>
      </c>
      <c r="CD250" s="9">
        <f t="shared" si="72"/>
        <v>2.5724582021757276E-2</v>
      </c>
      <c r="CE250" s="9">
        <f t="shared" si="72"/>
        <v>-3.0393669967630616E-2</v>
      </c>
      <c r="CF250" s="9">
        <f t="shared" si="72"/>
        <v>-1.0834826058969849E-3</v>
      </c>
      <c r="CG250" s="9">
        <f t="shared" si="65"/>
        <v>-1.9220995795551934E-2</v>
      </c>
      <c r="CH250" s="9">
        <f t="shared" si="62"/>
        <v>0.10191784453636978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4453268.0734871943</v>
      </c>
      <c r="D251" s="6">
        <f t="shared" si="58"/>
        <v>0</v>
      </c>
      <c r="E251" s="6">
        <f t="shared" si="59"/>
        <v>4128572.155522747</v>
      </c>
      <c r="F251" s="15">
        <f t="shared" si="60"/>
        <v>0</v>
      </c>
      <c r="G251" s="6"/>
      <c r="H251">
        <v>519498.45554805378</v>
      </c>
      <c r="I251">
        <v>483801.47798606369</v>
      </c>
      <c r="J251">
        <v>494318.29644116771</v>
      </c>
      <c r="K251">
        <v>471848.40588353138</v>
      </c>
      <c r="L251">
        <v>315202.58019483328</v>
      </c>
      <c r="M251">
        <v>326983.21794467152</v>
      </c>
      <c r="N251">
        <v>346964.95250544499</v>
      </c>
      <c r="O251">
        <v>332293.88397296192</v>
      </c>
      <c r="P251">
        <v>305603.6064819211</v>
      </c>
      <c r="Q251">
        <v>301582.82887732639</v>
      </c>
      <c r="R251">
        <v>323284.3196102014</v>
      </c>
      <c r="S251">
        <v>342715.08640097309</v>
      </c>
      <c r="T251">
        <v>346634.96823183482</v>
      </c>
      <c r="U251">
        <v>352814.65501812752</v>
      </c>
      <c r="V251">
        <v>376798.09648471471</v>
      </c>
      <c r="W251">
        <v>371378.48064516752</v>
      </c>
      <c r="X251">
        <v>377038.03798956127</v>
      </c>
      <c r="Y251">
        <v>371818.15547280468</v>
      </c>
      <c r="Z251">
        <v>366204.02015494322</v>
      </c>
      <c r="AA251">
        <v>375529.10533080401</v>
      </c>
      <c r="AB251">
        <v>377513.57269653352</v>
      </c>
      <c r="AC251">
        <v>363776.56282089651</v>
      </c>
      <c r="AD251">
        <v>369783.7505397913</v>
      </c>
      <c r="AE251">
        <v>362036.6151386631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-7.118918445250047E-2</v>
      </c>
      <c r="BL251" s="9">
        <f t="shared" si="67"/>
        <v>2.1504981355673237E-2</v>
      </c>
      <c r="BM251" s="9">
        <f t="shared" si="67"/>
        <v>-4.6521874456946097E-2</v>
      </c>
      <c r="BN251" s="9">
        <f t="shared" ref="BN251:BS295" si="74">LN(L251/K251)</f>
        <v>-0.40344221617504544</v>
      </c>
      <c r="BO251" s="9">
        <f t="shared" si="74"/>
        <v>3.6693304462620778E-2</v>
      </c>
      <c r="BP251" s="9">
        <f t="shared" si="74"/>
        <v>5.9314925110486923E-2</v>
      </c>
      <c r="BQ251" s="9">
        <f t="shared" si="74"/>
        <v>-4.3204003366508266E-2</v>
      </c>
      <c r="BR251" s="9">
        <f t="shared" si="66"/>
        <v>-8.3730911516215617E-2</v>
      </c>
      <c r="BS251" s="9">
        <f t="shared" si="66"/>
        <v>-1.3244157455500965E-2</v>
      </c>
      <c r="BT251" s="9">
        <f t="shared" si="66"/>
        <v>6.9487481421725311E-2</v>
      </c>
      <c r="BU251" s="9">
        <f t="shared" si="66"/>
        <v>5.8367267587144403E-2</v>
      </c>
      <c r="BV251" s="9">
        <f t="shared" si="66"/>
        <v>1.1372811402548791E-2</v>
      </c>
      <c r="BW251" s="9">
        <f t="shared" si="66"/>
        <v>1.7670600943102337E-2</v>
      </c>
      <c r="BX251" s="9">
        <f t="shared" si="66"/>
        <v>6.5766628460352153E-2</v>
      </c>
      <c r="BY251" s="9">
        <f t="shared" si="68"/>
        <v>-1.4487784838901854E-2</v>
      </c>
      <c r="BZ251" s="9">
        <f t="shared" si="68"/>
        <v>1.5124372823946703E-2</v>
      </c>
      <c r="CA251" s="9">
        <f t="shared" si="68"/>
        <v>-1.3941173499397169E-2</v>
      </c>
      <c r="CB251" s="9">
        <f t="shared" si="68"/>
        <v>-1.5214295171809106E-2</v>
      </c>
      <c r="CC251" s="9">
        <f t="shared" si="68"/>
        <v>2.514536885690356E-2</v>
      </c>
      <c r="CD251" s="9">
        <f t="shared" si="72"/>
        <v>5.2705431377155412E-3</v>
      </c>
      <c r="CE251" s="9">
        <f t="shared" si="72"/>
        <v>-3.7066681449062742E-2</v>
      </c>
      <c r="CF251" s="9">
        <f t="shared" si="72"/>
        <v>1.6378536018867327E-2</v>
      </c>
      <c r="CG251" s="9">
        <f t="shared" si="65"/>
        <v>-2.1173023272884874E-2</v>
      </c>
      <c r="CH251" s="9">
        <f t="shared" si="62"/>
        <v>9.4225324949819542E-2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2545167.4908974739</v>
      </c>
      <c r="D252" s="6">
        <f t="shared" si="58"/>
        <v>0</v>
      </c>
      <c r="E252" s="6">
        <f t="shared" si="59"/>
        <v>2515318.4344865992</v>
      </c>
      <c r="F252" s="15">
        <f t="shared" si="60"/>
        <v>0</v>
      </c>
      <c r="G252" s="6"/>
      <c r="H252">
        <v>681837.50464254932</v>
      </c>
      <c r="I252">
        <v>602166.83399004815</v>
      </c>
      <c r="J252">
        <v>620091.99318321946</v>
      </c>
      <c r="K252">
        <v>481528.22548799799</v>
      </c>
      <c r="L252">
        <v>269897.03033395472</v>
      </c>
      <c r="M252">
        <v>106037.58506612691</v>
      </c>
      <c r="N252">
        <v>116484.2131351985</v>
      </c>
      <c r="O252">
        <v>38987.351392652054</v>
      </c>
      <c r="P252">
        <v>22127.912717749179</v>
      </c>
      <c r="Q252">
        <v>22319.074879290471</v>
      </c>
      <c r="R252">
        <v>23097.945191851231</v>
      </c>
      <c r="S252">
        <v>23862.406487899629</v>
      </c>
      <c r="T252">
        <v>24750.13227994963</v>
      </c>
      <c r="U252">
        <v>25731.95068881919</v>
      </c>
      <c r="V252">
        <v>26792.472356125942</v>
      </c>
      <c r="W252">
        <v>27700.329075316091</v>
      </c>
      <c r="X252">
        <v>27769.799333277751</v>
      </c>
      <c r="Y252">
        <v>28815.45227141897</v>
      </c>
      <c r="Z252">
        <v>29979.0849426487</v>
      </c>
      <c r="AA252">
        <v>31007.342915568519</v>
      </c>
      <c r="AB252">
        <v>32116.45728696384</v>
      </c>
      <c r="AC252">
        <v>33306.655403659453</v>
      </c>
      <c r="AD252">
        <v>34733.253719898072</v>
      </c>
      <c r="AE252">
        <v>35813.314292595351</v>
      </c>
      <c r="AF252" s="6"/>
      <c r="AG252" s="6"/>
      <c r="AH252" s="6"/>
      <c r="AI252" s="6">
        <f t="shared" si="71"/>
        <v>681837.50464254932</v>
      </c>
      <c r="AJ252" s="6">
        <f t="shared" si="71"/>
        <v>602166.83399004815</v>
      </c>
      <c r="AK252" s="6">
        <f t="shared" si="71"/>
        <v>620091.99318321946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-0.12425682667842904</v>
      </c>
      <c r="BL252" s="9">
        <f t="shared" si="75"/>
        <v>2.9333303346025349E-2</v>
      </c>
      <c r="BM252" s="9">
        <f t="shared" si="75"/>
        <v>-0.25290299370159031</v>
      </c>
      <c r="BN252" s="9">
        <f t="shared" si="74"/>
        <v>-0.57892433230769724</v>
      </c>
      <c r="BO252" s="9">
        <f t="shared" si="74"/>
        <v>-0.9342469097648155</v>
      </c>
      <c r="BP252" s="9">
        <f t="shared" si="74"/>
        <v>9.3962146894036605E-2</v>
      </c>
      <c r="BQ252" s="9">
        <f t="shared" si="74"/>
        <v>-1.0945184839942423</v>
      </c>
      <c r="BR252" s="9">
        <f t="shared" si="66"/>
        <v>-0.56639743977117862</v>
      </c>
      <c r="BS252" s="9">
        <f t="shared" si="66"/>
        <v>8.6018581046813196E-3</v>
      </c>
      <c r="BT252" s="9">
        <f t="shared" si="66"/>
        <v>3.4301972243853028E-2</v>
      </c>
      <c r="BU252" s="9">
        <f t="shared" si="66"/>
        <v>3.256060941777144E-2</v>
      </c>
      <c r="BV252" s="9">
        <f t="shared" si="66"/>
        <v>3.6526563389568931E-2</v>
      </c>
      <c r="BW252" s="9">
        <f t="shared" si="66"/>
        <v>3.8902603565183179E-2</v>
      </c>
      <c r="BX252" s="9">
        <f t="shared" si="66"/>
        <v>4.0387528617871996E-2</v>
      </c>
      <c r="BY252" s="9">
        <f t="shared" si="68"/>
        <v>3.3323327270135331E-2</v>
      </c>
      <c r="BZ252" s="9">
        <f t="shared" si="68"/>
        <v>2.5047821692757181E-3</v>
      </c>
      <c r="CA252" s="9">
        <f t="shared" si="68"/>
        <v>3.6962705192014909E-2</v>
      </c>
      <c r="CB252" s="9">
        <f t="shared" si="68"/>
        <v>3.9588189489427474E-2</v>
      </c>
      <c r="CC252" s="9">
        <f t="shared" si="68"/>
        <v>3.3724074731683859E-2</v>
      </c>
      <c r="CD252" s="9">
        <f t="shared" si="72"/>
        <v>3.5144542143316235E-2</v>
      </c>
      <c r="CE252" s="9">
        <f t="shared" si="72"/>
        <v>3.6388652164655547E-2</v>
      </c>
      <c r="CF252" s="9">
        <f t="shared" si="72"/>
        <v>4.1940309526666775E-2</v>
      </c>
      <c r="CG252" s="9">
        <f t="shared" si="65"/>
        <v>3.0622183365477958E-2</v>
      </c>
      <c r="CH252" s="9">
        <f t="shared" si="62"/>
        <v>0.33409337922689214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4811707.4653443489</v>
      </c>
      <c r="D253" s="6">
        <f t="shared" si="58"/>
        <v>0</v>
      </c>
      <c r="E253" s="6">
        <f t="shared" si="59"/>
        <v>4409350.6663213251</v>
      </c>
      <c r="F253" s="15">
        <f t="shared" si="60"/>
        <v>0</v>
      </c>
      <c r="G253" s="6"/>
      <c r="H253">
        <v>519990.92636426492</v>
      </c>
      <c r="I253">
        <v>488358.96725827752</v>
      </c>
      <c r="J253">
        <v>497760.75515909563</v>
      </c>
      <c r="K253">
        <v>482788.82679523778</v>
      </c>
      <c r="L253">
        <v>336988.9790620085</v>
      </c>
      <c r="M253">
        <v>348175.45790454157</v>
      </c>
      <c r="N253">
        <v>368464.8059776958</v>
      </c>
      <c r="O253">
        <v>352769.63139152498</v>
      </c>
      <c r="P253">
        <v>326594.15947129729</v>
      </c>
      <c r="Q253">
        <v>326343.94780191721</v>
      </c>
      <c r="R253">
        <v>350089.66831466329</v>
      </c>
      <c r="S253">
        <v>370062.65428728831</v>
      </c>
      <c r="T253">
        <v>386935.40762441972</v>
      </c>
      <c r="U253">
        <v>401023.85398898169</v>
      </c>
      <c r="V253">
        <v>432624.56184195651</v>
      </c>
      <c r="W253">
        <v>435327.77266401763</v>
      </c>
      <c r="X253">
        <v>443992.84874545131</v>
      </c>
      <c r="Y253">
        <v>444667.58974296862</v>
      </c>
      <c r="Z253">
        <v>446614.71054408047</v>
      </c>
      <c r="AA253">
        <v>445312.53935344121</v>
      </c>
      <c r="AB253">
        <v>447343.17590799689</v>
      </c>
      <c r="AC253">
        <v>455050.05436224327</v>
      </c>
      <c r="AD253">
        <v>462804.81458476052</v>
      </c>
      <c r="AE253">
        <v>463901.52712467912</v>
      </c>
      <c r="AF253" s="6"/>
      <c r="AG253" s="6"/>
      <c r="AH253" s="6"/>
      <c r="AI253" s="6">
        <f t="shared" si="71"/>
        <v>0</v>
      </c>
      <c r="AJ253" s="6">
        <f t="shared" si="71"/>
        <v>0</v>
      </c>
      <c r="AK253" s="6">
        <f t="shared" si="71"/>
        <v>0</v>
      </c>
      <c r="AL253" s="6">
        <f t="shared" si="71"/>
        <v>0</v>
      </c>
      <c r="AM253" s="6">
        <f t="shared" si="71"/>
        <v>0</v>
      </c>
      <c r="AN253" s="6">
        <f t="shared" si="71"/>
        <v>0</v>
      </c>
      <c r="AO253" s="6">
        <f t="shared" si="71"/>
        <v>0</v>
      </c>
      <c r="AP253" s="6">
        <f t="shared" si="71"/>
        <v>0</v>
      </c>
      <c r="AQ253" s="6">
        <f t="shared" si="71"/>
        <v>0</v>
      </c>
      <c r="AR253" s="6">
        <f t="shared" si="71"/>
        <v>0</v>
      </c>
      <c r="AS253" s="6">
        <f t="shared" si="71"/>
        <v>0</v>
      </c>
      <c r="AT253" s="6">
        <f t="shared" si="71"/>
        <v>0</v>
      </c>
      <c r="AU253" s="6">
        <f t="shared" si="71"/>
        <v>0</v>
      </c>
      <c r="AV253" s="6">
        <f t="shared" si="71"/>
        <v>0</v>
      </c>
      <c r="AW253" s="6">
        <f t="shared" si="71"/>
        <v>0</v>
      </c>
      <c r="AX253" s="6">
        <f t="shared" si="71"/>
        <v>0</v>
      </c>
      <c r="AY253" s="6">
        <f t="shared" si="73"/>
        <v>0</v>
      </c>
      <c r="AZ253" s="6">
        <f t="shared" si="73"/>
        <v>444667.58974296862</v>
      </c>
      <c r="BA253" s="6">
        <f t="shared" si="73"/>
        <v>446614.71054408047</v>
      </c>
      <c r="BB253" s="6">
        <f t="shared" si="73"/>
        <v>445312.53935344121</v>
      </c>
      <c r="BC253" s="6">
        <f t="shared" si="73"/>
        <v>0</v>
      </c>
      <c r="BD253" s="6">
        <f t="shared" si="70"/>
        <v>455050.05436224327</v>
      </c>
      <c r="BE253" s="6">
        <f t="shared" si="70"/>
        <v>462804.81458476052</v>
      </c>
      <c r="BF253" s="6">
        <f t="shared" si="70"/>
        <v>463901.52712467912</v>
      </c>
      <c r="BG253" s="6"/>
      <c r="BJ253" s="9"/>
      <c r="BK253" s="9">
        <f t="shared" si="75"/>
        <v>-6.2760638039309605E-2</v>
      </c>
      <c r="BL253" s="9">
        <f t="shared" si="75"/>
        <v>1.9068826178609739E-2</v>
      </c>
      <c r="BM253" s="9">
        <f t="shared" si="75"/>
        <v>-3.0540203819392531E-2</v>
      </c>
      <c r="BN253" s="9">
        <f t="shared" si="74"/>
        <v>-0.35952911970613854</v>
      </c>
      <c r="BO253" s="9">
        <f t="shared" si="74"/>
        <v>3.2656315357070767E-2</v>
      </c>
      <c r="BP253" s="9">
        <f t="shared" si="74"/>
        <v>5.6638658807443856E-2</v>
      </c>
      <c r="BQ253" s="9">
        <f t="shared" si="74"/>
        <v>-4.3529959296591834E-2</v>
      </c>
      <c r="BR253" s="9">
        <f t="shared" si="66"/>
        <v>-7.7096944048021518E-2</v>
      </c>
      <c r="BS253" s="9">
        <f t="shared" si="66"/>
        <v>-7.6641776254346124E-4</v>
      </c>
      <c r="BT253" s="9">
        <f t="shared" si="66"/>
        <v>7.0237437060960708E-2</v>
      </c>
      <c r="BU253" s="9">
        <f t="shared" si="66"/>
        <v>5.5483010358323648E-2</v>
      </c>
      <c r="BV253" s="9">
        <f t="shared" si="66"/>
        <v>4.4585446522121965E-2</v>
      </c>
      <c r="BW253" s="9">
        <f t="shared" si="66"/>
        <v>3.5763138057869175E-2</v>
      </c>
      <c r="BX253" s="9">
        <f t="shared" si="66"/>
        <v>7.5849377371383517E-2</v>
      </c>
      <c r="BY253" s="9">
        <f t="shared" si="68"/>
        <v>6.2289585613219843E-3</v>
      </c>
      <c r="BZ253" s="9">
        <f t="shared" si="68"/>
        <v>1.9709208146501487E-2</v>
      </c>
      <c r="CA253" s="9">
        <f t="shared" si="68"/>
        <v>1.5185578156911757E-3</v>
      </c>
      <c r="CB253" s="9">
        <f t="shared" si="68"/>
        <v>4.3692641447149816E-3</v>
      </c>
      <c r="CC253" s="9">
        <f t="shared" si="68"/>
        <v>-2.9199065640511967E-3</v>
      </c>
      <c r="CD253" s="9">
        <f t="shared" si="72"/>
        <v>4.5496601267097083E-3</v>
      </c>
      <c r="CE253" s="9">
        <f t="shared" si="72"/>
        <v>1.7081391091271759E-2</v>
      </c>
      <c r="CF253" s="9">
        <f t="shared" si="72"/>
        <v>1.6897975942718326E-2</v>
      </c>
      <c r="CG253" s="9">
        <f t="shared" si="65"/>
        <v>2.3669052483216491E-3</v>
      </c>
      <c r="CH253" s="9">
        <f t="shared" si="62"/>
        <v>8.6375551454690114E-2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5047508.9116654005</v>
      </c>
      <c r="D254" s="6">
        <f t="shared" si="58"/>
        <v>5047508.9116654005</v>
      </c>
      <c r="E254" s="6">
        <f t="shared" si="59"/>
        <v>4645301.3030084753</v>
      </c>
      <c r="F254" s="15">
        <f t="shared" si="60"/>
        <v>4645301.3030084753</v>
      </c>
      <c r="G254" s="6"/>
      <c r="H254">
        <v>540313.84050283011</v>
      </c>
      <c r="I254">
        <v>506494.66235333378</v>
      </c>
      <c r="J254">
        <v>520104.76886356529</v>
      </c>
      <c r="K254">
        <v>502234.5319380755</v>
      </c>
      <c r="L254">
        <v>347312.7670763752</v>
      </c>
      <c r="M254">
        <v>363025.32177691092</v>
      </c>
      <c r="N254">
        <v>392718.98521155468</v>
      </c>
      <c r="O254">
        <v>382891.82784736739</v>
      </c>
      <c r="P254">
        <v>354059.73755992122</v>
      </c>
      <c r="Q254">
        <v>350384.13118869253</v>
      </c>
      <c r="R254">
        <v>379402.90656732058</v>
      </c>
      <c r="S254">
        <v>407491.56203561887</v>
      </c>
      <c r="T254">
        <v>417380.52603060898</v>
      </c>
      <c r="U254">
        <v>433322.78467805713</v>
      </c>
      <c r="V254">
        <v>458685.40898907738</v>
      </c>
      <c r="W254">
        <v>458993.99343718129</v>
      </c>
      <c r="X254">
        <v>466759.83947636042</v>
      </c>
      <c r="Y254">
        <v>464206.96071230451</v>
      </c>
      <c r="Z254">
        <v>459466.04945058119</v>
      </c>
      <c r="AA254">
        <v>448060.43082261772</v>
      </c>
      <c r="AB254">
        <v>461444.44849733089</v>
      </c>
      <c r="AC254">
        <v>449573.59706482617</v>
      </c>
      <c r="AD254">
        <v>458547.48727578809</v>
      </c>
      <c r="AE254">
        <v>456710.25892669219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347312.7670763752</v>
      </c>
      <c r="AN254" s="6">
        <f t="shared" si="71"/>
        <v>0</v>
      </c>
      <c r="AO254" s="6">
        <f t="shared" si="71"/>
        <v>392718.98521155468</v>
      </c>
      <c r="AP254" s="6">
        <f t="shared" si="71"/>
        <v>382891.82784736739</v>
      </c>
      <c r="AQ254" s="6">
        <f t="shared" si="71"/>
        <v>354059.73755992122</v>
      </c>
      <c r="AR254" s="6">
        <f t="shared" si="71"/>
        <v>350384.13118869253</v>
      </c>
      <c r="AS254" s="6">
        <f t="shared" si="71"/>
        <v>379402.90656732058</v>
      </c>
      <c r="AT254" s="6">
        <f t="shared" si="71"/>
        <v>407491.56203561887</v>
      </c>
      <c r="AU254" s="6">
        <f t="shared" si="71"/>
        <v>417380.52603060898</v>
      </c>
      <c r="AV254" s="6">
        <f t="shared" si="71"/>
        <v>433322.78467805713</v>
      </c>
      <c r="AW254" s="6">
        <f t="shared" si="71"/>
        <v>458685.40898907738</v>
      </c>
      <c r="AX254" s="6">
        <f t="shared" si="71"/>
        <v>458993.99343718129</v>
      </c>
      <c r="AY254" s="6">
        <f t="shared" si="73"/>
        <v>466759.83947636042</v>
      </c>
      <c r="AZ254" s="6">
        <f t="shared" si="73"/>
        <v>464206.96071230451</v>
      </c>
      <c r="BA254" s="6">
        <f t="shared" si="73"/>
        <v>459466.04945058119</v>
      </c>
      <c r="BB254" s="6">
        <f t="shared" si="73"/>
        <v>448060.43082261772</v>
      </c>
      <c r="BC254" s="6">
        <f t="shared" si="73"/>
        <v>461444.44849733089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-6.4636371513711044E-2</v>
      </c>
      <c r="BL254" s="9">
        <f t="shared" si="75"/>
        <v>2.6516484527449515E-2</v>
      </c>
      <c r="BM254" s="9">
        <f t="shared" si="75"/>
        <v>-3.4963064179320172E-2</v>
      </c>
      <c r="BN254" s="9">
        <f t="shared" si="74"/>
        <v>-0.36884148566597807</v>
      </c>
      <c r="BO254" s="9">
        <f t="shared" si="74"/>
        <v>4.4246868773264052E-2</v>
      </c>
      <c r="BP254" s="9">
        <f t="shared" si="74"/>
        <v>7.8621716953412704E-2</v>
      </c>
      <c r="BQ254" s="9">
        <f t="shared" si="74"/>
        <v>-2.534179027672737E-2</v>
      </c>
      <c r="BR254" s="9">
        <f t="shared" si="66"/>
        <v>-7.8286866403484215E-2</v>
      </c>
      <c r="BS254" s="9">
        <f t="shared" si="66"/>
        <v>-1.0435578733120909E-2</v>
      </c>
      <c r="BT254" s="9">
        <f t="shared" si="66"/>
        <v>7.9568648095973415E-2</v>
      </c>
      <c r="BU254" s="9">
        <f t="shared" si="66"/>
        <v>7.1421507376285873E-2</v>
      </c>
      <c r="BV254" s="9">
        <f t="shared" si="66"/>
        <v>2.3978112336217706E-2</v>
      </c>
      <c r="BW254" s="9">
        <f t="shared" si="66"/>
        <v>3.7484573292893029E-2</v>
      </c>
      <c r="BX254" s="9">
        <f t="shared" si="66"/>
        <v>5.6881680177275927E-2</v>
      </c>
      <c r="BY254" s="9">
        <f t="shared" si="68"/>
        <v>6.7253216955527812E-4</v>
      </c>
      <c r="BZ254" s="9">
        <f t="shared" si="68"/>
        <v>1.677773924598646E-2</v>
      </c>
      <c r="CA254" s="9">
        <f t="shared" si="68"/>
        <v>-5.4843742277440582E-3</v>
      </c>
      <c r="CB254" s="9">
        <f t="shared" si="68"/>
        <v>-1.0265435586534609E-2</v>
      </c>
      <c r="CC254" s="9">
        <f t="shared" si="68"/>
        <v>-2.5136939665949425E-2</v>
      </c>
      <c r="CD254" s="9">
        <f t="shared" si="72"/>
        <v>2.9433561530403534E-2</v>
      </c>
      <c r="CE254" s="9">
        <f t="shared" si="72"/>
        <v>-2.6062103612120576E-2</v>
      </c>
      <c r="CF254" s="9">
        <f t="shared" si="72"/>
        <v>1.9764285807523027E-2</v>
      </c>
      <c r="CG254" s="9">
        <f t="shared" si="65"/>
        <v>-4.0146741709908606E-3</v>
      </c>
      <c r="CH254" s="9">
        <f t="shared" si="62"/>
        <v>8.9337787835981508E-2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5026565.7369303675</v>
      </c>
      <c r="D255" s="6">
        <f t="shared" si="58"/>
        <v>5026565.7369303675</v>
      </c>
      <c r="E255" s="6">
        <f t="shared" si="59"/>
        <v>4639534.6048079012</v>
      </c>
      <c r="F255" s="15">
        <f t="shared" si="60"/>
        <v>4639534.6048079012</v>
      </c>
      <c r="G255" s="6"/>
      <c r="H255">
        <v>564768.63664659939</v>
      </c>
      <c r="I255">
        <v>537003.80884581292</v>
      </c>
      <c r="J255">
        <v>551704.0785885537</v>
      </c>
      <c r="K255">
        <v>532286.39501539816</v>
      </c>
      <c r="L255">
        <v>337241.74468401662</v>
      </c>
      <c r="M255">
        <v>358723.50164676138</v>
      </c>
      <c r="N255">
        <v>384183.58373379632</v>
      </c>
      <c r="O255">
        <v>366987.3593024264</v>
      </c>
      <c r="P255">
        <v>339908.6459180669</v>
      </c>
      <c r="Q255">
        <v>343733.05949103349</v>
      </c>
      <c r="R255">
        <v>370017.71219202317</v>
      </c>
      <c r="S255">
        <v>393670.96355038148</v>
      </c>
      <c r="T255">
        <v>400004.78842114721</v>
      </c>
      <c r="U255">
        <v>410855.31278559269</v>
      </c>
      <c r="V255">
        <v>438820.05012839212</v>
      </c>
      <c r="W255">
        <v>436497.28182989138</v>
      </c>
      <c r="X255">
        <v>443495.4745069847</v>
      </c>
      <c r="Y255">
        <v>436786.45142085542</v>
      </c>
      <c r="Z255">
        <v>436145.99173257552</v>
      </c>
      <c r="AA255">
        <v>429777.75244833808</v>
      </c>
      <c r="AB255">
        <v>435493.80058693828</v>
      </c>
      <c r="AC255">
        <v>443179.69927754533</v>
      </c>
      <c r="AD255">
        <v>445865.03895734582</v>
      </c>
      <c r="AE255">
        <v>432892.54630733113</v>
      </c>
      <c r="AF255" s="6"/>
      <c r="AG255" s="6"/>
      <c r="AH255" s="6"/>
      <c r="AI255" s="6">
        <f t="shared" si="71"/>
        <v>564768.63664659939</v>
      </c>
      <c r="AJ255" s="6">
        <f t="shared" si="71"/>
        <v>537003.80884581292</v>
      </c>
      <c r="AK255" s="6">
        <f t="shared" si="71"/>
        <v>551704.0785885537</v>
      </c>
      <c r="AL255" s="6">
        <f t="shared" si="71"/>
        <v>532286.39501539816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-5.0410967314086078E-2</v>
      </c>
      <c r="BL255" s="9">
        <f t="shared" si="75"/>
        <v>2.7006625709792228E-2</v>
      </c>
      <c r="BM255" s="9">
        <f t="shared" si="75"/>
        <v>-3.5830132030599621E-2</v>
      </c>
      <c r="BN255" s="9">
        <f t="shared" si="74"/>
        <v>-0.4563816645249808</v>
      </c>
      <c r="BO255" s="9">
        <f t="shared" si="74"/>
        <v>6.1751884879616185E-2</v>
      </c>
      <c r="BP255" s="9">
        <f t="shared" si="74"/>
        <v>6.8568619642445428E-2</v>
      </c>
      <c r="BQ255" s="9">
        <f t="shared" si="74"/>
        <v>-4.5793116838980678E-2</v>
      </c>
      <c r="BR255" s="9">
        <f t="shared" si="66"/>
        <v>-7.6650511113028882E-2</v>
      </c>
      <c r="BS255" s="9">
        <f t="shared" si="66"/>
        <v>1.1188473255061598E-2</v>
      </c>
      <c r="BT255" s="9">
        <f t="shared" si="66"/>
        <v>7.3685508995973217E-2</v>
      </c>
      <c r="BU255" s="9">
        <f t="shared" si="66"/>
        <v>6.1964567218536687E-2</v>
      </c>
      <c r="BV255" s="9">
        <f t="shared" si="66"/>
        <v>1.5961075588908434E-2</v>
      </c>
      <c r="BW255" s="9">
        <f t="shared" si="66"/>
        <v>2.6764597409436926E-2</v>
      </c>
      <c r="BX255" s="9">
        <f t="shared" si="66"/>
        <v>6.5848304949683051E-2</v>
      </c>
      <c r="BY255" s="9">
        <f t="shared" si="68"/>
        <v>-5.3072723818838163E-3</v>
      </c>
      <c r="BZ255" s="9">
        <f t="shared" si="68"/>
        <v>1.590544958826344E-2</v>
      </c>
      <c r="CA255" s="9">
        <f t="shared" si="68"/>
        <v>-1.5243191514460918E-2</v>
      </c>
      <c r="CB255" s="9">
        <f t="shared" si="68"/>
        <v>-1.4673754154114994E-3</v>
      </c>
      <c r="CC255" s="9">
        <f t="shared" si="68"/>
        <v>-1.4708810423992549E-2</v>
      </c>
      <c r="CD255" s="9">
        <f t="shared" si="72"/>
        <v>1.3212340728379872E-2</v>
      </c>
      <c r="CE255" s="9">
        <f t="shared" si="72"/>
        <v>1.7494768475601889E-2</v>
      </c>
      <c r="CF255" s="9">
        <f t="shared" si="72"/>
        <v>6.040973487002453E-3</v>
      </c>
      <c r="CG255" s="9">
        <f t="shared" si="65"/>
        <v>-2.9526766739396703E-2</v>
      </c>
      <c r="CH255" s="9">
        <f t="shared" si="62"/>
        <v>0.10511328576629887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4699479.8662476484</v>
      </c>
      <c r="D256" s="6">
        <f t="shared" si="58"/>
        <v>0</v>
      </c>
      <c r="E256" s="6">
        <f t="shared" si="59"/>
        <v>4329795.5334591968</v>
      </c>
      <c r="F256" s="15">
        <f t="shared" si="60"/>
        <v>0</v>
      </c>
      <c r="G256" s="6"/>
      <c r="H256">
        <v>506267.07254758838</v>
      </c>
      <c r="I256">
        <v>477994.68913199671</v>
      </c>
      <c r="J256">
        <v>488035.79745831719</v>
      </c>
      <c r="K256">
        <v>475381.54173369397</v>
      </c>
      <c r="L256">
        <v>324180.59021648299</v>
      </c>
      <c r="M256">
        <v>340222.89599848958</v>
      </c>
      <c r="N256">
        <v>365527.14860994287</v>
      </c>
      <c r="O256">
        <v>351574.78562917549</v>
      </c>
      <c r="P256">
        <v>326906.96003772342</v>
      </c>
      <c r="Q256">
        <v>329134.12615325762</v>
      </c>
      <c r="R256">
        <v>350251.21666060318</v>
      </c>
      <c r="S256">
        <v>380040.6747090196</v>
      </c>
      <c r="T256">
        <v>388499.39340857143</v>
      </c>
      <c r="U256">
        <v>400417.66695182392</v>
      </c>
      <c r="V256">
        <v>427766.88217471523</v>
      </c>
      <c r="W256">
        <v>424274.77434901649</v>
      </c>
      <c r="X256">
        <v>430709.52421670611</v>
      </c>
      <c r="Y256">
        <v>421006.1635703803</v>
      </c>
      <c r="Z256">
        <v>418439.48424467619</v>
      </c>
      <c r="AA256">
        <v>410716.97454556002</v>
      </c>
      <c r="AB256">
        <v>421771.00806282629</v>
      </c>
      <c r="AC256">
        <v>416422.17266043118</v>
      </c>
      <c r="AD256">
        <v>419751.16388242168</v>
      </c>
      <c r="AE256">
        <v>420841.79049931251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-5.7464719575699146E-2</v>
      </c>
      <c r="BL256" s="9">
        <f t="shared" si="75"/>
        <v>2.0789136782923757E-2</v>
      </c>
      <c r="BM256" s="9">
        <f t="shared" si="75"/>
        <v>-2.6271031249575989E-2</v>
      </c>
      <c r="BN256" s="9">
        <f t="shared" si="74"/>
        <v>-0.38281698963384853</v>
      </c>
      <c r="BO256" s="9">
        <f t="shared" si="74"/>
        <v>4.8300241553258495E-2</v>
      </c>
      <c r="BP256" s="9">
        <f t="shared" si="74"/>
        <v>7.1739575153965285E-2</v>
      </c>
      <c r="BQ256" s="9">
        <f t="shared" si="74"/>
        <v>-3.8918104422034146E-2</v>
      </c>
      <c r="BR256" s="9">
        <f t="shared" si="66"/>
        <v>-7.2746845478340122E-2</v>
      </c>
      <c r="BS256" s="9">
        <f t="shared" si="66"/>
        <v>6.7897414309760276E-3</v>
      </c>
      <c r="BT256" s="9">
        <f t="shared" si="66"/>
        <v>6.2185312938486184E-2</v>
      </c>
      <c r="BU256" s="9">
        <f t="shared" si="66"/>
        <v>8.1627626797117436E-2</v>
      </c>
      <c r="BV256" s="9">
        <f t="shared" si="66"/>
        <v>2.2013322738440609E-2</v>
      </c>
      <c r="BW256" s="9">
        <f t="shared" si="66"/>
        <v>3.0216561285381995E-2</v>
      </c>
      <c r="BX256" s="9">
        <f t="shared" si="66"/>
        <v>6.6070209656346204E-2</v>
      </c>
      <c r="BY256" s="9">
        <f t="shared" si="68"/>
        <v>-8.1970813338908283E-3</v>
      </c>
      <c r="BZ256" s="9">
        <f t="shared" si="68"/>
        <v>1.5052607111858417E-2</v>
      </c>
      <c r="CA256" s="9">
        <f t="shared" si="68"/>
        <v>-2.2786431273375641E-2</v>
      </c>
      <c r="CB256" s="9">
        <f t="shared" si="68"/>
        <v>-6.115195977076637E-3</v>
      </c>
      <c r="CC256" s="9">
        <f t="shared" si="68"/>
        <v>-1.8627927033496125E-2</v>
      </c>
      <c r="CD256" s="9">
        <f t="shared" si="72"/>
        <v>2.6558180959855748E-2</v>
      </c>
      <c r="CE256" s="9">
        <f t="shared" si="72"/>
        <v>-1.2762948046971491E-2</v>
      </c>
      <c r="CF256" s="9">
        <f t="shared" si="72"/>
        <v>7.9624849656880995E-3</v>
      </c>
      <c r="CG256" s="9">
        <f t="shared" si="65"/>
        <v>2.5948997625638809E-3</v>
      </c>
      <c r="CH256" s="9">
        <f t="shared" si="62"/>
        <v>9.1016854080495382E-2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4812160.0744230067</v>
      </c>
      <c r="D257" s="6">
        <f t="shared" si="58"/>
        <v>0</v>
      </c>
      <c r="E257" s="6">
        <f t="shared" si="59"/>
        <v>4439642.2530436395</v>
      </c>
      <c r="F257" s="15">
        <f t="shared" si="60"/>
        <v>0</v>
      </c>
      <c r="G257" s="6"/>
      <c r="H257">
        <v>541503.46057930042</v>
      </c>
      <c r="I257">
        <v>510775.29248640081</v>
      </c>
      <c r="J257">
        <v>521600.66739266389</v>
      </c>
      <c r="K257">
        <v>500861.31186806649</v>
      </c>
      <c r="L257">
        <v>353892.10417074681</v>
      </c>
      <c r="M257">
        <v>364193.98232238321</v>
      </c>
      <c r="N257">
        <v>381879.46770016948</v>
      </c>
      <c r="O257">
        <v>362169.98325912852</v>
      </c>
      <c r="P257">
        <v>329863.72647074959</v>
      </c>
      <c r="Q257">
        <v>326903.78059334838</v>
      </c>
      <c r="R257">
        <v>349968.01748023968</v>
      </c>
      <c r="S257">
        <v>360546.87355689798</v>
      </c>
      <c r="T257">
        <v>367119.79147790378</v>
      </c>
      <c r="U257">
        <v>378804.86397635652</v>
      </c>
      <c r="V257">
        <v>399815.6380520474</v>
      </c>
      <c r="W257">
        <v>400171.32064983348</v>
      </c>
      <c r="X257">
        <v>412120.45212817763</v>
      </c>
      <c r="Y257">
        <v>414327.70952582802</v>
      </c>
      <c r="Z257">
        <v>419733.44279526162</v>
      </c>
      <c r="AA257">
        <v>408239.65289768408</v>
      </c>
      <c r="AB257">
        <v>421958.21993115568</v>
      </c>
      <c r="AC257">
        <v>420025.95915455581</v>
      </c>
      <c r="AD257">
        <v>428695.40052697062</v>
      </c>
      <c r="AE257">
        <v>421197.4219436805</v>
      </c>
      <c r="AF257" s="6"/>
      <c r="AG257" s="6"/>
      <c r="AH257" s="6"/>
      <c r="AI257" s="6">
        <f t="shared" si="77"/>
        <v>0</v>
      </c>
      <c r="AJ257" s="6">
        <f t="shared" si="77"/>
        <v>0</v>
      </c>
      <c r="AK257" s="6">
        <f t="shared" si="77"/>
        <v>0</v>
      </c>
      <c r="AL257" s="6">
        <f t="shared" si="77"/>
        <v>0</v>
      </c>
      <c r="AM257" s="6">
        <f t="shared" si="77"/>
        <v>353892.10417074681</v>
      </c>
      <c r="AN257" s="6">
        <f t="shared" si="77"/>
        <v>364193.98232238321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-5.8419704390506554E-2</v>
      </c>
      <c r="BL257" s="9">
        <f t="shared" si="75"/>
        <v>2.0972537363818471E-2</v>
      </c>
      <c r="BM257" s="9">
        <f t="shared" si="75"/>
        <v>-4.0573049978318489E-2</v>
      </c>
      <c r="BN257" s="9">
        <f t="shared" si="74"/>
        <v>-0.3473371639461813</v>
      </c>
      <c r="BO257" s="9">
        <f t="shared" si="74"/>
        <v>2.8694567956609369E-2</v>
      </c>
      <c r="BP257" s="9">
        <f t="shared" si="74"/>
        <v>4.7418385081725759E-2</v>
      </c>
      <c r="BQ257" s="9">
        <f t="shared" si="74"/>
        <v>-5.2991360608087304E-2</v>
      </c>
      <c r="BR257" s="9">
        <f t="shared" si="66"/>
        <v>-9.3434049543327763E-2</v>
      </c>
      <c r="BS257" s="9">
        <f t="shared" si="66"/>
        <v>-9.013740436988096E-3</v>
      </c>
      <c r="BT257" s="9">
        <f t="shared" ref="BT257:CC296" si="78">LN(R257/Q257)</f>
        <v>6.8175893032759532E-2</v>
      </c>
      <c r="BU257" s="9">
        <f t="shared" si="78"/>
        <v>2.9780200328552997E-2</v>
      </c>
      <c r="BV257" s="9">
        <f t="shared" si="78"/>
        <v>1.8066230083193666E-2</v>
      </c>
      <c r="BW257" s="9">
        <f t="shared" si="78"/>
        <v>3.1332999624132253E-2</v>
      </c>
      <c r="BX257" s="9">
        <f t="shared" si="78"/>
        <v>5.3982334272631945E-2</v>
      </c>
      <c r="BY257" s="9">
        <f t="shared" si="68"/>
        <v>8.8922104880349872E-4</v>
      </c>
      <c r="BZ257" s="9">
        <f t="shared" si="68"/>
        <v>2.9422909117611414E-2</v>
      </c>
      <c r="CA257" s="9">
        <f t="shared" si="68"/>
        <v>5.3415634476285251E-3</v>
      </c>
      <c r="CB257" s="9">
        <f t="shared" si="68"/>
        <v>1.2962620181368553E-2</v>
      </c>
      <c r="CC257" s="9">
        <f t="shared" si="68"/>
        <v>-2.7765463269688508E-2</v>
      </c>
      <c r="CD257" s="9">
        <f t="shared" si="72"/>
        <v>3.3051917717702321E-2</v>
      </c>
      <c r="CE257" s="9">
        <f t="shared" si="72"/>
        <v>-4.5897873539725853E-3</v>
      </c>
      <c r="CF257" s="9">
        <f t="shared" si="72"/>
        <v>2.0430127783051193E-2</v>
      </c>
      <c r="CG257" s="9">
        <f t="shared" si="65"/>
        <v>-1.764498516171752E-2</v>
      </c>
      <c r="CH257" s="9">
        <f t="shared" si="62"/>
        <v>8.2990086940622348E-2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4945396.386366725</v>
      </c>
      <c r="D258" s="6">
        <f t="shared" ref="D258:D311" si="80">IF(C258&gt;=PERCENTILE($C$2:$C$311,0.9),1,0)*C258</f>
        <v>0</v>
      </c>
      <c r="E258" s="6">
        <f t="shared" ref="E258:E311" si="81">NPV(6.97%,$H258:$AA258)</f>
        <v>4561210.1935644737</v>
      </c>
      <c r="F258" s="15">
        <f t="shared" ref="F258:F311" si="82">IF(E258&gt;=PERCENTILE($E$2:$E$311,0.9),1,0)*E258</f>
        <v>0</v>
      </c>
      <c r="G258" s="6"/>
      <c r="H258">
        <v>540736.22610125423</v>
      </c>
      <c r="I258">
        <v>507176.29117868538</v>
      </c>
      <c r="J258">
        <v>523324.1428150165</v>
      </c>
      <c r="K258">
        <v>505294.09802258632</v>
      </c>
      <c r="L258">
        <v>350777.70039769443</v>
      </c>
      <c r="M258">
        <v>365464.30790729157</v>
      </c>
      <c r="N258">
        <v>391020.49745378888</v>
      </c>
      <c r="O258">
        <v>379827.96831763739</v>
      </c>
      <c r="P258">
        <v>346500.6824263598</v>
      </c>
      <c r="Q258">
        <v>341920.62405593891</v>
      </c>
      <c r="R258">
        <v>364637.11275716929</v>
      </c>
      <c r="S258">
        <v>386663.70480118832</v>
      </c>
      <c r="T258">
        <v>398409.49953174329</v>
      </c>
      <c r="U258">
        <v>406137.78523484012</v>
      </c>
      <c r="V258">
        <v>434881.98164025252</v>
      </c>
      <c r="W258">
        <v>432535.20406806609</v>
      </c>
      <c r="X258">
        <v>440023.95029328828</v>
      </c>
      <c r="Y258">
        <v>435528.46717312292</v>
      </c>
      <c r="Z258">
        <v>429855.24278002308</v>
      </c>
      <c r="AA258">
        <v>428298.44542249129</v>
      </c>
      <c r="AB258">
        <v>435696.64092719799</v>
      </c>
      <c r="AC258">
        <v>430335.57596684358</v>
      </c>
      <c r="AD258">
        <v>437913.90944295021</v>
      </c>
      <c r="AE258">
        <v>441512.79667149158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350777.70039769443</v>
      </c>
      <c r="AN258" s="6">
        <f t="shared" si="77"/>
        <v>365464.30790729157</v>
      </c>
      <c r="AO258" s="6">
        <f t="shared" si="77"/>
        <v>391020.49745378888</v>
      </c>
      <c r="AP258" s="6">
        <f t="shared" si="77"/>
        <v>379827.96831763739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-6.4072935157476918E-2</v>
      </c>
      <c r="BL258" s="9">
        <f t="shared" si="75"/>
        <v>3.1342390511132974E-2</v>
      </c>
      <c r="BM258" s="9">
        <f t="shared" si="75"/>
        <v>-3.5060415935708522E-2</v>
      </c>
      <c r="BN258" s="9">
        <f t="shared" si="74"/>
        <v>-0.36498794145835384</v>
      </c>
      <c r="BO258" s="9">
        <f t="shared" si="74"/>
        <v>4.1015931011053462E-2</v>
      </c>
      <c r="BP258" s="9">
        <f t="shared" si="74"/>
        <v>6.759136012972887E-2</v>
      </c>
      <c r="BQ258" s="9">
        <f t="shared" si="74"/>
        <v>-2.9041546506298012E-2</v>
      </c>
      <c r="BR258" s="9">
        <f t="shared" si="74"/>
        <v>-9.1833647148030106E-2</v>
      </c>
      <c r="BS258" s="9">
        <f t="shared" si="74"/>
        <v>-1.3306171391386755E-2</v>
      </c>
      <c r="BT258" s="9">
        <f t="shared" si="78"/>
        <v>6.432403068102252E-2</v>
      </c>
      <c r="BU258" s="9">
        <f t="shared" si="78"/>
        <v>5.8652688003937754E-2</v>
      </c>
      <c r="BV258" s="9">
        <f t="shared" si="78"/>
        <v>2.9925034226321725E-2</v>
      </c>
      <c r="BW258" s="9">
        <f t="shared" si="78"/>
        <v>1.9212104895160086E-2</v>
      </c>
      <c r="BX258" s="9">
        <f t="shared" si="78"/>
        <v>6.8382213176747614E-2</v>
      </c>
      <c r="BY258" s="9">
        <f t="shared" si="68"/>
        <v>-5.4109679556918712E-3</v>
      </c>
      <c r="BZ258" s="9">
        <f t="shared" si="68"/>
        <v>1.7165438167085514E-2</v>
      </c>
      <c r="CA258" s="9">
        <f t="shared" si="68"/>
        <v>-1.0268997116186047E-2</v>
      </c>
      <c r="CB258" s="9">
        <f t="shared" si="68"/>
        <v>-1.3111653487032329E-2</v>
      </c>
      <c r="CC258" s="9">
        <f t="shared" si="68"/>
        <v>-3.6282523439988435E-3</v>
      </c>
      <c r="CD258" s="9">
        <f t="shared" si="72"/>
        <v>1.7125968525047244E-2</v>
      </c>
      <c r="CE258" s="9">
        <f t="shared" si="72"/>
        <v>-1.2380909941602385E-2</v>
      </c>
      <c r="CF258" s="9">
        <f t="shared" si="72"/>
        <v>1.7457023722114315E-2</v>
      </c>
      <c r="CG258" s="9">
        <f t="shared" si="65"/>
        <v>8.1846668833599305E-3</v>
      </c>
      <c r="CH258" s="9">
        <f t="shared" si="62"/>
        <v>8.7490858141539327E-2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4544277.4589889022</v>
      </c>
      <c r="D259" s="6">
        <f t="shared" si="80"/>
        <v>0</v>
      </c>
      <c r="E259" s="6">
        <f t="shared" si="81"/>
        <v>4204014.5414012857</v>
      </c>
      <c r="F259" s="15">
        <f t="shared" si="82"/>
        <v>0</v>
      </c>
      <c r="G259" s="6"/>
      <c r="H259">
        <v>517169.6642345193</v>
      </c>
      <c r="I259">
        <v>490257.89659538539</v>
      </c>
      <c r="J259">
        <v>500555.06764208328</v>
      </c>
      <c r="K259">
        <v>484608.66314467491</v>
      </c>
      <c r="L259">
        <v>319549.26786540792</v>
      </c>
      <c r="M259">
        <v>335150.3420315439</v>
      </c>
      <c r="N259">
        <v>357908.44829753629</v>
      </c>
      <c r="O259">
        <v>339019.39637151919</v>
      </c>
      <c r="P259">
        <v>306273.27466464182</v>
      </c>
      <c r="Q259">
        <v>303857.36111196142</v>
      </c>
      <c r="R259">
        <v>328671.62159566721</v>
      </c>
      <c r="S259">
        <v>346263.25769849692</v>
      </c>
      <c r="T259">
        <v>350773.02772526891</v>
      </c>
      <c r="U259">
        <v>364407.30418118648</v>
      </c>
      <c r="V259">
        <v>390461.20869980211</v>
      </c>
      <c r="W259">
        <v>385508.17235131579</v>
      </c>
      <c r="X259">
        <v>394820.38765731337</v>
      </c>
      <c r="Y259">
        <v>388678.10458246933</v>
      </c>
      <c r="Z259">
        <v>386129.52157131222</v>
      </c>
      <c r="AA259">
        <v>375261.19720067451</v>
      </c>
      <c r="AB259">
        <v>383083.69629814732</v>
      </c>
      <c r="AC259">
        <v>382627.04619157099</v>
      </c>
      <c r="AD259">
        <v>393079.28778108692</v>
      </c>
      <c r="AE259">
        <v>387161.57197898871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0</v>
      </c>
      <c r="AO259" s="6">
        <f t="shared" si="77"/>
        <v>0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0</v>
      </c>
      <c r="BC259" s="6">
        <f t="shared" si="73"/>
        <v>0</v>
      </c>
      <c r="BD259" s="6">
        <f t="shared" si="70"/>
        <v>0</v>
      </c>
      <c r="BE259" s="6">
        <f t="shared" si="70"/>
        <v>0</v>
      </c>
      <c r="BF259" s="6">
        <f t="shared" si="70"/>
        <v>0</v>
      </c>
      <c r="BG259" s="6"/>
      <c r="BJ259" s="9"/>
      <c r="BK259" s="9">
        <f t="shared" si="75"/>
        <v>-5.3439419109075695E-2</v>
      </c>
      <c r="BL259" s="9">
        <f t="shared" si="75"/>
        <v>2.0786045732328232E-2</v>
      </c>
      <c r="BM259" s="9">
        <f t="shared" si="75"/>
        <v>-3.2375932841410458E-2</v>
      </c>
      <c r="BN259" s="9">
        <f t="shared" si="74"/>
        <v>-0.41643022016929088</v>
      </c>
      <c r="BO259" s="9">
        <f t="shared" si="74"/>
        <v>4.7667748385027485E-2</v>
      </c>
      <c r="BP259" s="9">
        <f t="shared" si="74"/>
        <v>6.5698009347306352E-2</v>
      </c>
      <c r="BQ259" s="9">
        <f t="shared" si="74"/>
        <v>-5.4219900504668239E-2</v>
      </c>
      <c r="BR259" s="9">
        <f t="shared" si="74"/>
        <v>-0.10157956430269317</v>
      </c>
      <c r="BS259" s="9">
        <f t="shared" si="74"/>
        <v>-7.9193734504330107E-3</v>
      </c>
      <c r="BT259" s="9">
        <f t="shared" si="78"/>
        <v>7.8500757244086186E-2</v>
      </c>
      <c r="BU259" s="9">
        <f t="shared" si="78"/>
        <v>5.214020448069695E-2</v>
      </c>
      <c r="BV259" s="9">
        <f t="shared" si="78"/>
        <v>1.2940023493211664E-2</v>
      </c>
      <c r="BW259" s="9">
        <f t="shared" si="78"/>
        <v>3.813283994624838E-2</v>
      </c>
      <c r="BX259" s="9">
        <f t="shared" si="78"/>
        <v>6.905641723900173E-2</v>
      </c>
      <c r="BY259" s="9">
        <f t="shared" si="68"/>
        <v>-1.2766234695345128E-2</v>
      </c>
      <c r="BZ259" s="9">
        <f t="shared" si="68"/>
        <v>2.386855456180309E-2</v>
      </c>
      <c r="CA259" s="9">
        <f t="shared" si="68"/>
        <v>-1.567944028623831E-2</v>
      </c>
      <c r="CB259" s="9">
        <f t="shared" si="68"/>
        <v>-6.5786451157894849E-3</v>
      </c>
      <c r="CC259" s="9">
        <f t="shared" si="68"/>
        <v>-2.8550551916047013E-2</v>
      </c>
      <c r="CD259" s="9">
        <f t="shared" si="72"/>
        <v>2.0631184123120393E-2</v>
      </c>
      <c r="CE259" s="9">
        <f t="shared" si="72"/>
        <v>-1.192748476348329E-3</v>
      </c>
      <c r="CF259" s="9">
        <f t="shared" si="72"/>
        <v>2.6950596575466286E-2</v>
      </c>
      <c r="CG259" s="9">
        <f t="shared" si="65"/>
        <v>-1.5169237044366254E-2</v>
      </c>
      <c r="CH259" s="9">
        <f t="shared" ref="CH259:CH311" si="83">STDEV(BK259:CG259)</f>
        <v>9.8282209886471558E-2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4617277.9497144325</v>
      </c>
      <c r="D260" s="6">
        <f t="shared" si="80"/>
        <v>0</v>
      </c>
      <c r="E260" s="6">
        <f t="shared" si="81"/>
        <v>4276806.2064308021</v>
      </c>
      <c r="F260" s="15">
        <f t="shared" si="82"/>
        <v>0</v>
      </c>
      <c r="G260" s="6"/>
      <c r="H260">
        <v>521336.53077610809</v>
      </c>
      <c r="I260">
        <v>496992.93581804901</v>
      </c>
      <c r="J260">
        <v>510618.22090037487</v>
      </c>
      <c r="K260">
        <v>492897.8303262546</v>
      </c>
      <c r="L260">
        <v>312688.94955757709</v>
      </c>
      <c r="M260">
        <v>329824.12611298088</v>
      </c>
      <c r="N260">
        <v>357634.31652684999</v>
      </c>
      <c r="O260">
        <v>349907.29883179301</v>
      </c>
      <c r="P260">
        <v>323444.2571833221</v>
      </c>
      <c r="Q260">
        <v>316164.62665140751</v>
      </c>
      <c r="R260">
        <v>338885.37546861079</v>
      </c>
      <c r="S260">
        <v>363798.24518260121</v>
      </c>
      <c r="T260">
        <v>366534.83885052579</v>
      </c>
      <c r="U260">
        <v>375640.33267995232</v>
      </c>
      <c r="V260">
        <v>400465.13332710828</v>
      </c>
      <c r="W260">
        <v>395407.60800433642</v>
      </c>
      <c r="X260">
        <v>400563.32997765258</v>
      </c>
      <c r="Y260">
        <v>388510.10120825208</v>
      </c>
      <c r="Z260">
        <v>389133.06569550018</v>
      </c>
      <c r="AA260">
        <v>382399.75148304203</v>
      </c>
      <c r="AB260">
        <v>385956.6439566089</v>
      </c>
      <c r="AC260">
        <v>383935.41504365869</v>
      </c>
      <c r="AD260">
        <v>391045.97176818561</v>
      </c>
      <c r="AE260">
        <v>385375.10943378491</v>
      </c>
      <c r="AF260" s="6"/>
      <c r="AG260" s="6"/>
      <c r="AH260" s="6"/>
      <c r="AI260" s="6">
        <f t="shared" si="77"/>
        <v>0</v>
      </c>
      <c r="AJ260" s="6">
        <f t="shared" si="77"/>
        <v>0</v>
      </c>
      <c r="AK260" s="6">
        <f t="shared" si="77"/>
        <v>0</v>
      </c>
      <c r="AL260" s="6">
        <f t="shared" si="77"/>
        <v>0</v>
      </c>
      <c r="AM260" s="6">
        <f t="shared" si="77"/>
        <v>0</v>
      </c>
      <c r="AN260" s="6">
        <f t="shared" si="77"/>
        <v>0</v>
      </c>
      <c r="AO260" s="6">
        <f t="shared" si="77"/>
        <v>0</v>
      </c>
      <c r="AP260" s="6">
        <f t="shared" si="77"/>
        <v>0</v>
      </c>
      <c r="AQ260" s="6">
        <f t="shared" si="77"/>
        <v>0</v>
      </c>
      <c r="AR260" s="6">
        <f t="shared" si="77"/>
        <v>0</v>
      </c>
      <c r="AS260" s="6">
        <f t="shared" si="77"/>
        <v>0</v>
      </c>
      <c r="AT260" s="6">
        <f t="shared" si="76"/>
        <v>0</v>
      </c>
      <c r="AU260" s="6">
        <f t="shared" si="76"/>
        <v>0</v>
      </c>
      <c r="AV260" s="6">
        <f t="shared" si="76"/>
        <v>0</v>
      </c>
      <c r="AW260" s="6">
        <f t="shared" si="76"/>
        <v>0</v>
      </c>
      <c r="AX260" s="6">
        <f t="shared" si="76"/>
        <v>0</v>
      </c>
      <c r="AY260" s="6">
        <f t="shared" si="73"/>
        <v>0</v>
      </c>
      <c r="AZ260" s="6">
        <f t="shared" si="73"/>
        <v>0</v>
      </c>
      <c r="BA260" s="6">
        <f t="shared" si="73"/>
        <v>0</v>
      </c>
      <c r="BB260" s="6">
        <f t="shared" si="73"/>
        <v>0</v>
      </c>
      <c r="BC260" s="6">
        <f t="shared" si="73"/>
        <v>0</v>
      </c>
      <c r="BD260" s="6">
        <f t="shared" si="70"/>
        <v>0</v>
      </c>
      <c r="BE260" s="6">
        <f t="shared" si="70"/>
        <v>0</v>
      </c>
      <c r="BF260" s="6">
        <f t="shared" si="70"/>
        <v>0</v>
      </c>
      <c r="BG260" s="6"/>
      <c r="BJ260" s="9"/>
      <c r="BK260" s="9">
        <f t="shared" si="75"/>
        <v>-4.781995327075475E-2</v>
      </c>
      <c r="BL260" s="9">
        <f t="shared" si="75"/>
        <v>2.7046377093804943E-2</v>
      </c>
      <c r="BM260" s="9">
        <f t="shared" si="75"/>
        <v>-3.5320277595813229E-2</v>
      </c>
      <c r="BN260" s="9">
        <f t="shared" si="74"/>
        <v>-0.45509298680738547</v>
      </c>
      <c r="BO260" s="9">
        <f t="shared" si="74"/>
        <v>5.3350636178341411E-2</v>
      </c>
      <c r="BP260" s="9">
        <f t="shared" si="74"/>
        <v>8.0951440918351852E-2</v>
      </c>
      <c r="BQ260" s="9">
        <f t="shared" si="74"/>
        <v>-2.1842743216000559E-2</v>
      </c>
      <c r="BR260" s="9">
        <f t="shared" si="74"/>
        <v>-7.8641471471055352E-2</v>
      </c>
      <c r="BS260" s="9">
        <f t="shared" si="74"/>
        <v>-2.276373910529551E-2</v>
      </c>
      <c r="BT260" s="9">
        <f t="shared" si="78"/>
        <v>6.9398876397036888E-2</v>
      </c>
      <c r="BU260" s="9">
        <f t="shared" si="78"/>
        <v>7.0937517753329238E-2</v>
      </c>
      <c r="BV260" s="9">
        <f t="shared" si="78"/>
        <v>7.494132568991411E-3</v>
      </c>
      <c r="BW260" s="9">
        <f t="shared" si="78"/>
        <v>2.453854850693352E-2</v>
      </c>
      <c r="BX260" s="9">
        <f t="shared" si="78"/>
        <v>6.3994581287677765E-2</v>
      </c>
      <c r="BY260" s="9">
        <f t="shared" si="68"/>
        <v>-1.2709553021722907E-2</v>
      </c>
      <c r="BZ260" s="9">
        <f t="shared" si="68"/>
        <v>1.2954729455606592E-2</v>
      </c>
      <c r="CA260" s="9">
        <f t="shared" si="68"/>
        <v>-3.05527112869023E-2</v>
      </c>
      <c r="CB260" s="9">
        <f t="shared" si="68"/>
        <v>1.6021863163564506E-3</v>
      </c>
      <c r="CC260" s="9">
        <f t="shared" si="68"/>
        <v>-1.7454825032499163E-2</v>
      </c>
      <c r="CD260" s="9">
        <f t="shared" si="72"/>
        <v>9.2585105107868149E-3</v>
      </c>
      <c r="CE260" s="9">
        <f t="shared" si="72"/>
        <v>-5.2506933486473669E-3</v>
      </c>
      <c r="CF260" s="9">
        <f t="shared" si="72"/>
        <v>1.8350779476946789E-2</v>
      </c>
      <c r="CG260" s="9">
        <f t="shared" si="65"/>
        <v>-1.4607957755398943E-2</v>
      </c>
      <c r="CH260" s="9">
        <f t="shared" si="83"/>
        <v>0.10462486282110012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4134040.0179803562</v>
      </c>
      <c r="D261" s="6">
        <f t="shared" si="80"/>
        <v>0</v>
      </c>
      <c r="E261" s="6">
        <f t="shared" si="81"/>
        <v>3823722.0119281425</v>
      </c>
      <c r="F261" s="15">
        <f t="shared" si="82"/>
        <v>0</v>
      </c>
      <c r="G261" s="6"/>
      <c r="H261">
        <v>486738.94669319189</v>
      </c>
      <c r="I261">
        <v>461702.48804151529</v>
      </c>
      <c r="J261">
        <v>473335.03729212732</v>
      </c>
      <c r="K261">
        <v>460856.54464398947</v>
      </c>
      <c r="L261">
        <v>294803.63842122222</v>
      </c>
      <c r="M261">
        <v>302678.0226920303</v>
      </c>
      <c r="N261">
        <v>318038.52932058118</v>
      </c>
      <c r="O261">
        <v>295467.82297828997</v>
      </c>
      <c r="P261">
        <v>270050.45477670408</v>
      </c>
      <c r="Q261">
        <v>266549.53130797128</v>
      </c>
      <c r="R261">
        <v>290797.82365551259</v>
      </c>
      <c r="S261">
        <v>304883.60535380192</v>
      </c>
      <c r="T261">
        <v>308748.32989592542</v>
      </c>
      <c r="U261">
        <v>316866.34007268312</v>
      </c>
      <c r="V261">
        <v>335561.17960246338</v>
      </c>
      <c r="W261">
        <v>334808.02581508667</v>
      </c>
      <c r="X261">
        <v>344076.14564343879</v>
      </c>
      <c r="Y261">
        <v>345513.72119376052</v>
      </c>
      <c r="Z261">
        <v>345248.59060827451</v>
      </c>
      <c r="AA261">
        <v>344306.62326301332</v>
      </c>
      <c r="AB261">
        <v>346715.88050278561</v>
      </c>
      <c r="AC261">
        <v>350885.57501248899</v>
      </c>
      <c r="AD261">
        <v>359394.32641908037</v>
      </c>
      <c r="AE261">
        <v>353156.69102292869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0</v>
      </c>
      <c r="BD261" s="6">
        <f t="shared" si="70"/>
        <v>0</v>
      </c>
      <c r="BE261" s="6">
        <f t="shared" si="70"/>
        <v>0</v>
      </c>
      <c r="BF261" s="6">
        <f t="shared" si="70"/>
        <v>0</v>
      </c>
      <c r="BG261" s="6"/>
      <c r="BJ261" s="9"/>
      <c r="BK261" s="9">
        <f t="shared" si="75"/>
        <v>-5.2807217239693643E-2</v>
      </c>
      <c r="BL261" s="9">
        <f t="shared" si="75"/>
        <v>2.4882743464726985E-2</v>
      </c>
      <c r="BM261" s="9">
        <f t="shared" si="75"/>
        <v>-2.6716650249323886E-2</v>
      </c>
      <c r="BN261" s="9">
        <f t="shared" si="74"/>
        <v>-0.44677730934660009</v>
      </c>
      <c r="BO261" s="9">
        <f t="shared" si="74"/>
        <v>2.6360106899180259E-2</v>
      </c>
      <c r="BP261" s="9">
        <f t="shared" si="74"/>
        <v>4.9502927689285825E-2</v>
      </c>
      <c r="BQ261" s="9">
        <f t="shared" si="74"/>
        <v>-7.3612595999397054E-2</v>
      </c>
      <c r="BR261" s="9">
        <f t="shared" si="74"/>
        <v>-8.9951129743022343E-2</v>
      </c>
      <c r="BS261" s="9">
        <f t="shared" si="74"/>
        <v>-1.3048726180952937E-2</v>
      </c>
      <c r="BT261" s="9">
        <f t="shared" si="78"/>
        <v>8.7068176737855149E-2</v>
      </c>
      <c r="BU261" s="9">
        <f t="shared" si="78"/>
        <v>4.7301820339784362E-2</v>
      </c>
      <c r="BV261" s="9">
        <f t="shared" si="78"/>
        <v>1.2596396703119172E-2</v>
      </c>
      <c r="BW261" s="9">
        <f t="shared" si="78"/>
        <v>2.5953566129223189E-2</v>
      </c>
      <c r="BX261" s="9">
        <f t="shared" si="78"/>
        <v>5.7324248484120141E-2</v>
      </c>
      <c r="BY261" s="9">
        <f t="shared" si="68"/>
        <v>-2.2469830003387496E-3</v>
      </c>
      <c r="BZ261" s="9">
        <f t="shared" si="68"/>
        <v>2.7305676196354014E-2</v>
      </c>
      <c r="CA261" s="9">
        <f t="shared" si="68"/>
        <v>4.1693699457619384E-3</v>
      </c>
      <c r="CB261" s="9">
        <f t="shared" si="68"/>
        <v>-7.6764639290769539E-4</v>
      </c>
      <c r="CC261" s="9">
        <f t="shared" si="68"/>
        <v>-2.7321029911637567E-3</v>
      </c>
      <c r="CD261" s="9">
        <f t="shared" si="72"/>
        <v>6.9730493256822549E-3</v>
      </c>
      <c r="CE261" s="9">
        <f t="shared" si="72"/>
        <v>1.1954516821517198E-2</v>
      </c>
      <c r="CF261" s="9">
        <f t="shared" si="72"/>
        <v>2.3960014765587314E-2</v>
      </c>
      <c r="CG261" s="9">
        <f t="shared" si="65"/>
        <v>-1.7508345603807273E-2</v>
      </c>
      <c r="CH261" s="9">
        <f t="shared" si="83"/>
        <v>0.10266166185393778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4568373.2644715738</v>
      </c>
      <c r="D262" s="6">
        <f t="shared" si="80"/>
        <v>0</v>
      </c>
      <c r="E262" s="6">
        <f t="shared" si="81"/>
        <v>4208018.2133055031</v>
      </c>
      <c r="F262" s="15">
        <f t="shared" si="82"/>
        <v>0</v>
      </c>
      <c r="G262" s="6"/>
      <c r="H262">
        <v>510562.34119167412</v>
      </c>
      <c r="I262">
        <v>483819.77393556159</v>
      </c>
      <c r="J262">
        <v>493727.52153513383</v>
      </c>
      <c r="K262">
        <v>482564.92674988322</v>
      </c>
      <c r="L262">
        <v>326423.82802841131</v>
      </c>
      <c r="M262">
        <v>337710.75767934287</v>
      </c>
      <c r="N262">
        <v>355753.4771534169</v>
      </c>
      <c r="O262">
        <v>334440.68443504372</v>
      </c>
      <c r="P262">
        <v>306916.66594639933</v>
      </c>
      <c r="Q262">
        <v>308469.44885313162</v>
      </c>
      <c r="R262">
        <v>330572.00730851368</v>
      </c>
      <c r="S262">
        <v>343847.63215795421</v>
      </c>
      <c r="T262">
        <v>349273.92870656552</v>
      </c>
      <c r="U262">
        <v>363498.78907955758</v>
      </c>
      <c r="V262">
        <v>385279.69217128109</v>
      </c>
      <c r="W262">
        <v>391563.0716934643</v>
      </c>
      <c r="X262">
        <v>401294.19045780739</v>
      </c>
      <c r="Y262">
        <v>402047.17151116201</v>
      </c>
      <c r="Z262">
        <v>406182.35442146199</v>
      </c>
      <c r="AA262">
        <v>402225.40715249552</v>
      </c>
      <c r="AB262">
        <v>407606.3038201094</v>
      </c>
      <c r="AC262">
        <v>405641.82769111102</v>
      </c>
      <c r="AD262">
        <v>413339.83344524412</v>
      </c>
      <c r="AE262">
        <v>410369.12895438081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0</v>
      </c>
      <c r="BA262" s="6">
        <f t="shared" si="73"/>
        <v>0</v>
      </c>
      <c r="BB262" s="6">
        <f t="shared" si="73"/>
        <v>0</v>
      </c>
      <c r="BC262" s="6">
        <f t="shared" si="73"/>
        <v>0</v>
      </c>
      <c r="BD262" s="6">
        <f t="shared" si="70"/>
        <v>0</v>
      </c>
      <c r="BE262" s="6">
        <f t="shared" si="70"/>
        <v>0</v>
      </c>
      <c r="BF262" s="6">
        <f t="shared" si="70"/>
        <v>0</v>
      </c>
      <c r="BG262" s="6"/>
      <c r="BJ262" s="9"/>
      <c r="BK262" s="9">
        <f t="shared" si="75"/>
        <v>-5.3800278587473639E-2</v>
      </c>
      <c r="BL262" s="9">
        <f t="shared" si="75"/>
        <v>2.027131970544235E-2</v>
      </c>
      <c r="BM262" s="9">
        <f t="shared" si="75"/>
        <v>-2.2868314235782474E-2</v>
      </c>
      <c r="BN262" s="9">
        <f t="shared" si="74"/>
        <v>-0.39091885197499571</v>
      </c>
      <c r="BO262" s="9">
        <f t="shared" si="74"/>
        <v>3.3993159648709803E-2</v>
      </c>
      <c r="BP262" s="9">
        <f t="shared" si="74"/>
        <v>5.2048228458811421E-2</v>
      </c>
      <c r="BQ262" s="9">
        <f t="shared" si="74"/>
        <v>-6.1778473280463923E-2</v>
      </c>
      <c r="BR262" s="9">
        <f t="shared" si="74"/>
        <v>-8.5883273480198308E-2</v>
      </c>
      <c r="BS262" s="9">
        <f t="shared" si="74"/>
        <v>5.0465428610043028E-3</v>
      </c>
      <c r="BT262" s="9">
        <f t="shared" si="78"/>
        <v>6.9201702242689317E-2</v>
      </c>
      <c r="BU262" s="9">
        <f t="shared" si="78"/>
        <v>3.9374120063668215E-2</v>
      </c>
      <c r="BV262" s="9">
        <f t="shared" si="78"/>
        <v>1.5657880862351561E-2</v>
      </c>
      <c r="BW262" s="9">
        <f t="shared" si="78"/>
        <v>3.9919455347584766E-2</v>
      </c>
      <c r="BX262" s="9">
        <f t="shared" si="78"/>
        <v>5.8193578018461804E-2</v>
      </c>
      <c r="BY262" s="9">
        <f t="shared" si="68"/>
        <v>1.6177061414474964E-2</v>
      </c>
      <c r="BZ262" s="9">
        <f t="shared" si="68"/>
        <v>2.4548195241703364E-2</v>
      </c>
      <c r="CA262" s="9">
        <f t="shared" si="68"/>
        <v>1.8746234403278002E-3</v>
      </c>
      <c r="CB262" s="9">
        <f t="shared" si="68"/>
        <v>1.0232783783382273E-2</v>
      </c>
      <c r="CC262" s="9">
        <f t="shared" si="68"/>
        <v>-9.789561798747461E-3</v>
      </c>
      <c r="CD262" s="9">
        <f t="shared" si="72"/>
        <v>1.3289121143732629E-2</v>
      </c>
      <c r="CE262" s="9">
        <f t="shared" si="72"/>
        <v>-4.8311944998251791E-3</v>
      </c>
      <c r="CF262" s="9">
        <f t="shared" si="72"/>
        <v>1.8799523453434299E-2</v>
      </c>
      <c r="CG262" s="9">
        <f t="shared" si="65"/>
        <v>-7.2130267033187279E-3</v>
      </c>
      <c r="CH262" s="9">
        <f t="shared" si="83"/>
        <v>9.1177079816073731E-2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4070944.0394844972</v>
      </c>
      <c r="D263" s="6">
        <f t="shared" si="80"/>
        <v>0</v>
      </c>
      <c r="E263" s="6">
        <f t="shared" si="81"/>
        <v>3796476.4085413609</v>
      </c>
      <c r="F263" s="15">
        <f t="shared" si="82"/>
        <v>0</v>
      </c>
      <c r="G263" s="6"/>
      <c r="H263">
        <v>487930.7637463811</v>
      </c>
      <c r="I263">
        <v>462083.85816344508</v>
      </c>
      <c r="J263">
        <v>470314.36514417268</v>
      </c>
      <c r="K263">
        <v>453155.30013153981</v>
      </c>
      <c r="L263">
        <v>285870.51551130618</v>
      </c>
      <c r="M263">
        <v>299767.02866107383</v>
      </c>
      <c r="N263">
        <v>323492.20962566708</v>
      </c>
      <c r="O263">
        <v>306627.55168216373</v>
      </c>
      <c r="P263">
        <v>274752.42517751752</v>
      </c>
      <c r="Q263">
        <v>268375.96000988589</v>
      </c>
      <c r="R263">
        <v>290269.26960468327</v>
      </c>
      <c r="S263">
        <v>305644.20275651629</v>
      </c>
      <c r="T263">
        <v>311465.57685315021</v>
      </c>
      <c r="U263">
        <v>316213.89502579352</v>
      </c>
      <c r="V263">
        <v>335624.0399189294</v>
      </c>
      <c r="W263">
        <v>326556.04576393269</v>
      </c>
      <c r="X263">
        <v>335960.8114251704</v>
      </c>
      <c r="Y263">
        <v>321409.96566436841</v>
      </c>
      <c r="Z263">
        <v>317945.9821670985</v>
      </c>
      <c r="AA263">
        <v>320175.45279304992</v>
      </c>
      <c r="AB263">
        <v>314653.89853232628</v>
      </c>
      <c r="AC263">
        <v>311850.98277411569</v>
      </c>
      <c r="AD263">
        <v>312073.60750035523</v>
      </c>
      <c r="AE263">
        <v>307059.03398854448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-5.4427132431815142E-2</v>
      </c>
      <c r="BL263" s="9">
        <f t="shared" si="75"/>
        <v>1.7654947337616654E-2</v>
      </c>
      <c r="BM263" s="9">
        <f t="shared" si="75"/>
        <v>-3.7166440495381016E-2</v>
      </c>
      <c r="BN263" s="9">
        <f t="shared" si="74"/>
        <v>-0.46069592729575226</v>
      </c>
      <c r="BO263" s="9">
        <f t="shared" si="74"/>
        <v>4.7466636505539291E-2</v>
      </c>
      <c r="BP263" s="9">
        <f t="shared" si="74"/>
        <v>7.6169430284024162E-2</v>
      </c>
      <c r="BQ263" s="9">
        <f t="shared" si="74"/>
        <v>-5.3541207745494798E-2</v>
      </c>
      <c r="BR263" s="9">
        <f t="shared" si="74"/>
        <v>-0.1097634042808974</v>
      </c>
      <c r="BS263" s="9">
        <f t="shared" si="74"/>
        <v>-2.3481586782834445E-2</v>
      </c>
      <c r="BT263" s="9">
        <f t="shared" si="78"/>
        <v>7.8420174740834472E-2</v>
      </c>
      <c r="BU263" s="9">
        <f t="shared" si="78"/>
        <v>5.1612681305989429E-2</v>
      </c>
      <c r="BV263" s="9">
        <f t="shared" si="78"/>
        <v>1.88671350660299E-2</v>
      </c>
      <c r="BW263" s="9">
        <f t="shared" si="78"/>
        <v>1.5130043171419198E-2</v>
      </c>
      <c r="BX263" s="9">
        <f t="shared" si="78"/>
        <v>5.9572737084331064E-2</v>
      </c>
      <c r="BY263" s="9">
        <f t="shared" si="68"/>
        <v>-2.7390014452235868E-2</v>
      </c>
      <c r="BZ263" s="9">
        <f t="shared" si="68"/>
        <v>2.8392930267847723E-2</v>
      </c>
      <c r="CA263" s="9">
        <f t="shared" si="68"/>
        <v>-4.4277060629871204E-2</v>
      </c>
      <c r="CB263" s="9">
        <f t="shared" si="68"/>
        <v>-1.0835958916016896E-2</v>
      </c>
      <c r="CC263" s="9">
        <f t="shared" si="68"/>
        <v>6.9876345640082259E-3</v>
      </c>
      <c r="CD263" s="9">
        <f t="shared" si="72"/>
        <v>-1.7395835560004329E-2</v>
      </c>
      <c r="CE263" s="9">
        <f t="shared" si="72"/>
        <v>-8.9478455567039289E-3</v>
      </c>
      <c r="CF263" s="9">
        <f t="shared" si="72"/>
        <v>7.136270605698717E-4</v>
      </c>
      <c r="CG263" s="9">
        <f t="shared" si="65"/>
        <v>-1.6199059236345646E-2</v>
      </c>
      <c r="CH263" s="9">
        <f t="shared" si="83"/>
        <v>0.10625169567862508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4156339.0071289558</v>
      </c>
      <c r="D264" s="6">
        <f t="shared" si="80"/>
        <v>0</v>
      </c>
      <c r="E264" s="6">
        <f t="shared" si="81"/>
        <v>3849889.5396863781</v>
      </c>
      <c r="F264" s="15">
        <f t="shared" si="82"/>
        <v>0</v>
      </c>
      <c r="G264" s="6"/>
      <c r="H264">
        <v>494590.39090399089</v>
      </c>
      <c r="I264">
        <v>473088.29191373108</v>
      </c>
      <c r="J264">
        <v>483203.37122854602</v>
      </c>
      <c r="K264">
        <v>467942.76492162718</v>
      </c>
      <c r="L264">
        <v>293468.8485819507</v>
      </c>
      <c r="M264">
        <v>302176.20177921368</v>
      </c>
      <c r="N264">
        <v>319894.46835141291</v>
      </c>
      <c r="O264">
        <v>297343.49735934398</v>
      </c>
      <c r="P264">
        <v>266097.72699503711</v>
      </c>
      <c r="Q264">
        <v>264939.63515937288</v>
      </c>
      <c r="R264">
        <v>286985.21980271942</v>
      </c>
      <c r="S264">
        <v>299282.28151172411</v>
      </c>
      <c r="T264">
        <v>306442.36517709453</v>
      </c>
      <c r="U264">
        <v>319781.577399211</v>
      </c>
      <c r="V264">
        <v>336337.49557401479</v>
      </c>
      <c r="W264">
        <v>336791.69271943677</v>
      </c>
      <c r="X264">
        <v>342594.09390708047</v>
      </c>
      <c r="Y264">
        <v>345569.01782633102</v>
      </c>
      <c r="Z264">
        <v>348416.72841973352</v>
      </c>
      <c r="AA264">
        <v>344958.27404465171</v>
      </c>
      <c r="AB264">
        <v>350945.3705621963</v>
      </c>
      <c r="AC264">
        <v>344986.05474652722</v>
      </c>
      <c r="AD264">
        <v>349972.41714748542</v>
      </c>
      <c r="AE264">
        <v>345317.89883802028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-4.4447892146181757E-2</v>
      </c>
      <c r="BL264" s="9">
        <f t="shared" si="75"/>
        <v>2.1155588738703903E-2</v>
      </c>
      <c r="BM264" s="9">
        <f t="shared" si="75"/>
        <v>-3.2091632213808889E-2</v>
      </c>
      <c r="BN264" s="9">
        <f t="shared" si="74"/>
        <v>-0.46657449533814105</v>
      </c>
      <c r="BO264" s="9">
        <f t="shared" si="74"/>
        <v>2.9238800909786714E-2</v>
      </c>
      <c r="BP264" s="9">
        <f t="shared" si="74"/>
        <v>5.6980858166070632E-2</v>
      </c>
      <c r="BQ264" s="9">
        <f t="shared" si="74"/>
        <v>-7.3103127728819495E-2</v>
      </c>
      <c r="BR264" s="9">
        <f t="shared" si="74"/>
        <v>-0.11102439124465409</v>
      </c>
      <c r="BS264" s="9">
        <f t="shared" si="74"/>
        <v>-4.3616278406751535E-3</v>
      </c>
      <c r="BT264" s="9">
        <f t="shared" si="78"/>
        <v>7.9928707301981816E-2</v>
      </c>
      <c r="BU264" s="9">
        <f t="shared" si="78"/>
        <v>4.1956497857641398E-2</v>
      </c>
      <c r="BV264" s="9">
        <f t="shared" si="78"/>
        <v>2.3642482511706087E-2</v>
      </c>
      <c r="BW264" s="9">
        <f t="shared" si="78"/>
        <v>4.2608496251293863E-2</v>
      </c>
      <c r="BX264" s="9">
        <f t="shared" si="78"/>
        <v>5.0476914843956465E-2</v>
      </c>
      <c r="BY264" s="9">
        <f t="shared" si="68"/>
        <v>1.3495097887661445E-3</v>
      </c>
      <c r="BZ264" s="9">
        <f t="shared" si="68"/>
        <v>1.7081729966161641E-2</v>
      </c>
      <c r="CA264" s="9">
        <f t="shared" si="68"/>
        <v>8.6460387102668731E-3</v>
      </c>
      <c r="CB264" s="9">
        <f t="shared" si="68"/>
        <v>8.2068733896101392E-3</v>
      </c>
      <c r="CC264" s="9">
        <f t="shared" si="68"/>
        <v>-9.9757938888420782E-3</v>
      </c>
      <c r="CD264" s="9">
        <f t="shared" si="72"/>
        <v>1.7207107010014752E-2</v>
      </c>
      <c r="CE264" s="9">
        <f t="shared" si="72"/>
        <v>-1.7126576739002312E-2</v>
      </c>
      <c r="CF264" s="9">
        <f t="shared" si="72"/>
        <v>1.4350348038042977E-2</v>
      </c>
      <c r="CG264" s="9">
        <f t="shared" si="65"/>
        <v>-1.3388904559899096E-2</v>
      </c>
      <c r="CH264" s="9">
        <f t="shared" si="83"/>
        <v>0.1070058202632159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4752232.8703517448</v>
      </c>
      <c r="D265" s="6">
        <f t="shared" si="80"/>
        <v>0</v>
      </c>
      <c r="E265" s="6">
        <f t="shared" si="81"/>
        <v>4388493.7422220567</v>
      </c>
      <c r="F265" s="15">
        <f t="shared" si="82"/>
        <v>0</v>
      </c>
      <c r="G265" s="6"/>
      <c r="H265">
        <v>509117.19683161163</v>
      </c>
      <c r="I265">
        <v>478536.64862186607</v>
      </c>
      <c r="J265">
        <v>494964.98593716213</v>
      </c>
      <c r="K265">
        <v>476479.84706395742</v>
      </c>
      <c r="L265">
        <v>322884.70356253942</v>
      </c>
      <c r="M265">
        <v>347494.03703895689</v>
      </c>
      <c r="N265">
        <v>378683.86068870721</v>
      </c>
      <c r="O265">
        <v>373390.46296389191</v>
      </c>
      <c r="P265">
        <v>344287.04011975008</v>
      </c>
      <c r="Q265">
        <v>340012.86557017808</v>
      </c>
      <c r="R265">
        <v>365383.16952016001</v>
      </c>
      <c r="S265">
        <v>381875.5444957366</v>
      </c>
      <c r="T265">
        <v>388617.64183213172</v>
      </c>
      <c r="U265">
        <v>398220.9952861804</v>
      </c>
      <c r="V265">
        <v>425226.27269875188</v>
      </c>
      <c r="W265">
        <v>428413.47356803319</v>
      </c>
      <c r="X265">
        <v>432835.71726280602</v>
      </c>
      <c r="Y265">
        <v>426518.51569895761</v>
      </c>
      <c r="Z265">
        <v>410007.76758966869</v>
      </c>
      <c r="AA265">
        <v>416475.11191969598</v>
      </c>
      <c r="AB265">
        <v>412130.2875585687</v>
      </c>
      <c r="AC265">
        <v>410135.50751405151</v>
      </c>
      <c r="AD265">
        <v>417890.56252660957</v>
      </c>
      <c r="AE265">
        <v>411872.01733120967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0</v>
      </c>
      <c r="AZ265" s="6">
        <f t="shared" si="73"/>
        <v>0</v>
      </c>
      <c r="BA265" s="6">
        <f t="shared" si="73"/>
        <v>0</v>
      </c>
      <c r="BB265" s="6">
        <f t="shared" si="73"/>
        <v>0</v>
      </c>
      <c r="BC265" s="6">
        <f t="shared" si="73"/>
        <v>0</v>
      </c>
      <c r="BD265" s="6">
        <f t="shared" si="70"/>
        <v>0</v>
      </c>
      <c r="BE265" s="6">
        <f t="shared" si="70"/>
        <v>0</v>
      </c>
      <c r="BF265" s="6">
        <f t="shared" si="70"/>
        <v>0</v>
      </c>
      <c r="BG265" s="6"/>
      <c r="BJ265" s="9"/>
      <c r="BK265" s="9">
        <f t="shared" si="75"/>
        <v>-6.1945440623863833E-2</v>
      </c>
      <c r="BL265" s="9">
        <f t="shared" si="75"/>
        <v>3.3754225984933758E-2</v>
      </c>
      <c r="BM265" s="9">
        <f t="shared" si="75"/>
        <v>-3.8061596061284363E-2</v>
      </c>
      <c r="BN265" s="9">
        <f t="shared" si="74"/>
        <v>-0.38913012394070584</v>
      </c>
      <c r="BO265" s="9">
        <f t="shared" si="74"/>
        <v>7.3452200673147588E-2</v>
      </c>
      <c r="BP265" s="9">
        <f t="shared" si="74"/>
        <v>8.5954211072983122E-2</v>
      </c>
      <c r="BQ265" s="9">
        <f t="shared" si="74"/>
        <v>-1.4077026620561458E-2</v>
      </c>
      <c r="BR265" s="9">
        <f t="shared" si="74"/>
        <v>-8.1148961317715887E-2</v>
      </c>
      <c r="BS265" s="9">
        <f t="shared" si="74"/>
        <v>-1.2492271585616681E-2</v>
      </c>
      <c r="BT265" s="9">
        <f t="shared" si="78"/>
        <v>7.1963125650016793E-2</v>
      </c>
      <c r="BU265" s="9">
        <f t="shared" si="78"/>
        <v>4.4148173316325208E-2</v>
      </c>
      <c r="BV265" s="9">
        <f t="shared" si="78"/>
        <v>1.7501178575684131E-2</v>
      </c>
      <c r="BW265" s="9">
        <f t="shared" si="78"/>
        <v>2.4411181371658024E-2</v>
      </c>
      <c r="BX265" s="9">
        <f t="shared" si="78"/>
        <v>6.5614317876176914E-2</v>
      </c>
      <c r="BY265" s="9">
        <f t="shared" si="68"/>
        <v>7.4673553883524302E-3</v>
      </c>
      <c r="BZ265" s="9">
        <f t="shared" si="68"/>
        <v>1.0269461165508616E-2</v>
      </c>
      <c r="CA265" s="9">
        <f t="shared" si="68"/>
        <v>-1.470247103320995E-2</v>
      </c>
      <c r="CB265" s="9">
        <f t="shared" si="68"/>
        <v>-3.9479674257548066E-2</v>
      </c>
      <c r="CC265" s="9">
        <f t="shared" si="68"/>
        <v>1.5650599667082869E-2</v>
      </c>
      <c r="CD265" s="9">
        <f t="shared" si="72"/>
        <v>-1.0487173229611624E-2</v>
      </c>
      <c r="CE265" s="9">
        <f t="shared" si="72"/>
        <v>-4.8519200719532645E-3</v>
      </c>
      <c r="CF265" s="9">
        <f t="shared" si="72"/>
        <v>1.8731974883611648E-2</v>
      </c>
      <c r="CG265" s="9">
        <f t="shared" si="65"/>
        <v>-1.4506922562595458E-2</v>
      </c>
      <c r="CH265" s="9">
        <f t="shared" si="83"/>
        <v>9.3134266938229834E-2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4743387.0815235367</v>
      </c>
      <c r="D266" s="6">
        <f t="shared" si="80"/>
        <v>0</v>
      </c>
      <c r="E266" s="6">
        <f t="shared" si="81"/>
        <v>4364831.2080952274</v>
      </c>
      <c r="F266" s="15">
        <f t="shared" si="82"/>
        <v>0</v>
      </c>
      <c r="G266" s="6"/>
      <c r="H266">
        <v>520114.40315140737</v>
      </c>
      <c r="I266">
        <v>496159.10680144251</v>
      </c>
      <c r="J266">
        <v>506077.96607882658</v>
      </c>
      <c r="K266">
        <v>499889.87087486318</v>
      </c>
      <c r="L266">
        <v>331888.46677657397</v>
      </c>
      <c r="M266">
        <v>347439.77855704998</v>
      </c>
      <c r="N266">
        <v>370301.74067874817</v>
      </c>
      <c r="O266">
        <v>349448.36505863041</v>
      </c>
      <c r="P266">
        <v>323157.84803053859</v>
      </c>
      <c r="Q266">
        <v>320969.02913611929</v>
      </c>
      <c r="R266">
        <v>349351.13808017247</v>
      </c>
      <c r="S266">
        <v>366136.73690400191</v>
      </c>
      <c r="T266">
        <v>372767.98704814899</v>
      </c>
      <c r="U266">
        <v>381718.08359218208</v>
      </c>
      <c r="V266">
        <v>412117.695004982</v>
      </c>
      <c r="W266">
        <v>411832.96561725659</v>
      </c>
      <c r="X266">
        <v>421888.80759737839</v>
      </c>
      <c r="Y266">
        <v>414012.05657514778</v>
      </c>
      <c r="Z266">
        <v>423258.52573497599</v>
      </c>
      <c r="AA266">
        <v>413934.83703813702</v>
      </c>
      <c r="AB266">
        <v>422874.08548856759</v>
      </c>
      <c r="AC266">
        <v>426754.36642833642</v>
      </c>
      <c r="AD266">
        <v>437753.1935215462</v>
      </c>
      <c r="AE266">
        <v>433110.02421476628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-4.7152138310395407E-2</v>
      </c>
      <c r="BL266" s="9">
        <f t="shared" si="75"/>
        <v>1.9794085449918945E-2</v>
      </c>
      <c r="BM266" s="9">
        <f t="shared" si="75"/>
        <v>-1.2302924666103813E-2</v>
      </c>
      <c r="BN266" s="9">
        <f t="shared" si="74"/>
        <v>-0.40958884688071301</v>
      </c>
      <c r="BO266" s="9">
        <f t="shared" si="74"/>
        <v>4.5792381839622698E-2</v>
      </c>
      <c r="BP266" s="9">
        <f t="shared" si="74"/>
        <v>6.3726837763859692E-2</v>
      </c>
      <c r="BQ266" s="9">
        <f t="shared" si="74"/>
        <v>-5.7962377335245674E-2</v>
      </c>
      <c r="BR266" s="9">
        <f t="shared" si="74"/>
        <v>-7.8214913855200352E-2</v>
      </c>
      <c r="BS266" s="9">
        <f t="shared" si="74"/>
        <v>-6.7962614105408665E-3</v>
      </c>
      <c r="BT266" s="9">
        <f t="shared" si="78"/>
        <v>8.4732906667527905E-2</v>
      </c>
      <c r="BU266" s="9">
        <f t="shared" si="78"/>
        <v>4.692931902852189E-2</v>
      </c>
      <c r="BV266" s="9">
        <f t="shared" si="78"/>
        <v>1.7949345742954516E-2</v>
      </c>
      <c r="BW266" s="9">
        <f t="shared" si="78"/>
        <v>2.3726127609850021E-2</v>
      </c>
      <c r="BX266" s="9">
        <f t="shared" si="78"/>
        <v>7.6626640960015036E-2</v>
      </c>
      <c r="BY266" s="9">
        <f t="shared" si="68"/>
        <v>-6.9113215794774766E-4</v>
      </c>
      <c r="BZ266" s="9">
        <f t="shared" si="68"/>
        <v>2.4123946326708737E-2</v>
      </c>
      <c r="CA266" s="9">
        <f t="shared" si="68"/>
        <v>-1.8846694647454924E-2</v>
      </c>
      <c r="CB266" s="9">
        <f t="shared" si="68"/>
        <v>2.2088068743596694E-2</v>
      </c>
      <c r="CC266" s="9">
        <f t="shared" si="68"/>
        <v>-2.2274601328790996E-2</v>
      </c>
      <c r="CD266" s="9">
        <f t="shared" si="72"/>
        <v>2.1365901515634562E-2</v>
      </c>
      <c r="CE266" s="9">
        <f t="shared" si="72"/>
        <v>9.1341289463116072E-3</v>
      </c>
      <c r="CF266" s="9">
        <f t="shared" si="72"/>
        <v>2.5446673008205582E-2</v>
      </c>
      <c r="CG266" s="9">
        <f t="shared" si="65"/>
        <v>-1.066347322954663E-2</v>
      </c>
      <c r="CH266" s="9">
        <f t="shared" si="83"/>
        <v>9.6322292926686801E-2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4121911.2354259673</v>
      </c>
      <c r="D267" s="6">
        <f t="shared" si="80"/>
        <v>0</v>
      </c>
      <c r="E267" s="6">
        <f t="shared" si="81"/>
        <v>3816312.2488660025</v>
      </c>
      <c r="F267" s="15">
        <f t="shared" si="82"/>
        <v>0</v>
      </c>
      <c r="G267" s="6"/>
      <c r="H267">
        <v>483241.75492724619</v>
      </c>
      <c r="I267">
        <v>457718.68246142892</v>
      </c>
      <c r="J267">
        <v>470766.05856957822</v>
      </c>
      <c r="K267">
        <v>454816.62866899162</v>
      </c>
      <c r="L267">
        <v>286107.53921277542</v>
      </c>
      <c r="M267">
        <v>297828.82377004082</v>
      </c>
      <c r="N267">
        <v>315350.41332743119</v>
      </c>
      <c r="O267">
        <v>299637.22273290652</v>
      </c>
      <c r="P267">
        <v>271516.04324295581</v>
      </c>
      <c r="Q267">
        <v>269243.48032046767</v>
      </c>
      <c r="R267">
        <v>294344.12415682402</v>
      </c>
      <c r="S267">
        <v>309852.24150923698</v>
      </c>
      <c r="T267">
        <v>310305.20872933272</v>
      </c>
      <c r="U267">
        <v>323616.01770020509</v>
      </c>
      <c r="V267">
        <v>341681.84164308448</v>
      </c>
      <c r="W267">
        <v>341462.80672140309</v>
      </c>
      <c r="X267">
        <v>348448.90583175223</v>
      </c>
      <c r="Y267">
        <v>343473.15119468042</v>
      </c>
      <c r="Z267">
        <v>349934.05382492091</v>
      </c>
      <c r="AA267">
        <v>339737.26972743758</v>
      </c>
      <c r="AB267">
        <v>345377.35721716587</v>
      </c>
      <c r="AC267">
        <v>343853.95922286878</v>
      </c>
      <c r="AD267">
        <v>351892.80766210862</v>
      </c>
      <c r="AE267">
        <v>347089.37053861283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-5.4262291266168272E-2</v>
      </c>
      <c r="BL267" s="9">
        <f t="shared" si="75"/>
        <v>2.8106514725707177E-2</v>
      </c>
      <c r="BM267" s="9">
        <f t="shared" si="75"/>
        <v>-3.4466955884824159E-2</v>
      </c>
      <c r="BN267" s="9">
        <f t="shared" si="74"/>
        <v>-0.46352657242588796</v>
      </c>
      <c r="BO267" s="9">
        <f t="shared" si="74"/>
        <v>4.0151153206942056E-2</v>
      </c>
      <c r="BP267" s="9">
        <f t="shared" si="74"/>
        <v>5.7165539217282561E-2</v>
      </c>
      <c r="BQ267" s="9">
        <f t="shared" si="74"/>
        <v>-5.1111958445715346E-2</v>
      </c>
      <c r="BR267" s="9">
        <f t="shared" si="74"/>
        <v>-9.855125659488076E-2</v>
      </c>
      <c r="BS267" s="9">
        <f t="shared" si="74"/>
        <v>-8.4051272420857265E-3</v>
      </c>
      <c r="BT267" s="9">
        <f t="shared" si="78"/>
        <v>8.9133471657915478E-2</v>
      </c>
      <c r="BU267" s="9">
        <f t="shared" si="78"/>
        <v>5.134597037903231E-2</v>
      </c>
      <c r="BV267" s="9">
        <f t="shared" si="78"/>
        <v>1.4608138641993952E-3</v>
      </c>
      <c r="BW267" s="9">
        <f t="shared" si="78"/>
        <v>4.2001324993330084E-2</v>
      </c>
      <c r="BX267" s="9">
        <f t="shared" si="78"/>
        <v>5.4322334068381758E-2</v>
      </c>
      <c r="BY267" s="9">
        <f t="shared" si="68"/>
        <v>-6.4125490761445891E-4</v>
      </c>
      <c r="BZ267" s="9">
        <f t="shared" si="68"/>
        <v>2.0252846202829591E-2</v>
      </c>
      <c r="CA267" s="9">
        <f t="shared" si="68"/>
        <v>-1.4382661631783325E-2</v>
      </c>
      <c r="CB267" s="9">
        <f t="shared" si="68"/>
        <v>1.8635772940883626E-2</v>
      </c>
      <c r="CC267" s="9">
        <f t="shared" si="68"/>
        <v>-2.9572136287538582E-2</v>
      </c>
      <c r="CD267" s="9">
        <f t="shared" si="72"/>
        <v>1.6465025515229041E-2</v>
      </c>
      <c r="CE267" s="9">
        <f t="shared" si="72"/>
        <v>-4.4205782260634558E-3</v>
      </c>
      <c r="CF267" s="9">
        <f t="shared" si="72"/>
        <v>2.3109575444983214E-2</v>
      </c>
      <c r="CG267" s="9">
        <f t="shared" si="65"/>
        <v>-1.374430676363674E-2</v>
      </c>
      <c r="CH267" s="9">
        <f t="shared" si="83"/>
        <v>0.1066950244433362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4391014.6449694876</v>
      </c>
      <c r="D268" s="6">
        <f t="shared" si="80"/>
        <v>0</v>
      </c>
      <c r="E268" s="6">
        <f t="shared" si="81"/>
        <v>4076906.9068314326</v>
      </c>
      <c r="F268" s="15">
        <f t="shared" si="82"/>
        <v>0</v>
      </c>
      <c r="G268" s="6"/>
      <c r="H268">
        <v>505637.68398969789</v>
      </c>
      <c r="I268">
        <v>479828.6513173267</v>
      </c>
      <c r="J268">
        <v>493586.06898560852</v>
      </c>
      <c r="K268">
        <v>472627.86408650328</v>
      </c>
      <c r="L268">
        <v>314087.07111584139</v>
      </c>
      <c r="M268">
        <v>328736.9131986284</v>
      </c>
      <c r="N268">
        <v>351489.54376497108</v>
      </c>
      <c r="O268">
        <v>330852.73347448627</v>
      </c>
      <c r="P268">
        <v>301233.75089994859</v>
      </c>
      <c r="Q268">
        <v>297606.35101937462</v>
      </c>
      <c r="R268">
        <v>318105.77426083683</v>
      </c>
      <c r="S268">
        <v>335088.32690714102</v>
      </c>
      <c r="T268">
        <v>338774.05020927329</v>
      </c>
      <c r="U268">
        <v>344837.68060897588</v>
      </c>
      <c r="V268">
        <v>364974.42071773083</v>
      </c>
      <c r="W268">
        <v>360639.57681381272</v>
      </c>
      <c r="X268">
        <v>367146.95515039342</v>
      </c>
      <c r="Y268">
        <v>359569.90667213441</v>
      </c>
      <c r="Z268">
        <v>359823.68774813932</v>
      </c>
      <c r="AA268">
        <v>358542.01573386358</v>
      </c>
      <c r="AB268">
        <v>360080.70061352022</v>
      </c>
      <c r="AC268">
        <v>354774.11687155341</v>
      </c>
      <c r="AD268">
        <v>359497.99169170938</v>
      </c>
      <c r="AE268">
        <v>351331.570429024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-5.2391309514208236E-2</v>
      </c>
      <c r="BL268" s="9">
        <f t="shared" si="75"/>
        <v>2.8268185157588867E-2</v>
      </c>
      <c r="BM268" s="9">
        <f t="shared" si="75"/>
        <v>-4.33889267577292E-2</v>
      </c>
      <c r="BN268" s="9">
        <f t="shared" si="74"/>
        <v>-0.40863807813237235</v>
      </c>
      <c r="BO268" s="9">
        <f t="shared" si="74"/>
        <v>4.5587530922860844E-2</v>
      </c>
      <c r="BP268" s="9">
        <f t="shared" si="74"/>
        <v>6.6922188401380103E-2</v>
      </c>
      <c r="BQ268" s="9">
        <f t="shared" si="74"/>
        <v>-6.0506600941065893E-2</v>
      </c>
      <c r="BR268" s="9">
        <f t="shared" si="74"/>
        <v>-9.3786817970336125E-2</v>
      </c>
      <c r="BS268" s="9">
        <f t="shared" si="74"/>
        <v>-1.2114900906641685E-2</v>
      </c>
      <c r="BT268" s="9">
        <f t="shared" si="78"/>
        <v>6.6612307412873328E-2</v>
      </c>
      <c r="BU268" s="9">
        <f t="shared" si="78"/>
        <v>5.2010208546610058E-2</v>
      </c>
      <c r="BV268" s="9">
        <f t="shared" si="78"/>
        <v>1.0939207119873996E-2</v>
      </c>
      <c r="BW268" s="9">
        <f t="shared" si="78"/>
        <v>1.7740448725778235E-2</v>
      </c>
      <c r="BX268" s="9">
        <f t="shared" si="78"/>
        <v>5.6753455574092296E-2</v>
      </c>
      <c r="BY268" s="9">
        <f t="shared" si="68"/>
        <v>-1.1948213481727013E-2</v>
      </c>
      <c r="BZ268" s="9">
        <f t="shared" si="68"/>
        <v>1.7883133240254093E-2</v>
      </c>
      <c r="CA268" s="9">
        <f t="shared" si="68"/>
        <v>-2.0853577125618111E-2</v>
      </c>
      <c r="CB268" s="9">
        <f t="shared" si="68"/>
        <v>7.0554169094832727E-4</v>
      </c>
      <c r="CC268" s="9">
        <f t="shared" si="68"/>
        <v>-3.5683033530172522E-3</v>
      </c>
      <c r="CD268" s="9">
        <f t="shared" si="72"/>
        <v>4.28232282686738E-3</v>
      </c>
      <c r="CE268" s="9">
        <f t="shared" si="72"/>
        <v>-1.4846878245034435E-2</v>
      </c>
      <c r="CF268" s="9">
        <f t="shared" si="72"/>
        <v>1.322729429844177E-2</v>
      </c>
      <c r="CG268" s="9">
        <f t="shared" si="65"/>
        <v>-2.297816808606978E-2</v>
      </c>
      <c r="CH268" s="9">
        <f t="shared" si="83"/>
        <v>9.4978146606891092E-2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4240312.8264001599</v>
      </c>
      <c r="D269" s="6">
        <f t="shared" si="80"/>
        <v>0</v>
      </c>
      <c r="E269" s="6">
        <f t="shared" si="81"/>
        <v>3922234.599867987</v>
      </c>
      <c r="F269" s="15">
        <f t="shared" si="82"/>
        <v>0</v>
      </c>
      <c r="G269" s="6"/>
      <c r="H269">
        <v>485744.08031484328</v>
      </c>
      <c r="I269">
        <v>458257.68379889231</v>
      </c>
      <c r="J269">
        <v>466752.6784031982</v>
      </c>
      <c r="K269">
        <v>453746.17223937449</v>
      </c>
      <c r="L269">
        <v>290268.56644757662</v>
      </c>
      <c r="M269">
        <v>299374.36958669691</v>
      </c>
      <c r="N269">
        <v>322774.06201392802</v>
      </c>
      <c r="O269">
        <v>310773.12858529051</v>
      </c>
      <c r="P269">
        <v>283903.68525862071</v>
      </c>
      <c r="Q269">
        <v>290084.90827250649</v>
      </c>
      <c r="R269">
        <v>309473.29800945439</v>
      </c>
      <c r="S269">
        <v>329253.78973571397</v>
      </c>
      <c r="T269">
        <v>336406.62906996103</v>
      </c>
      <c r="U269">
        <v>346759.21645172389</v>
      </c>
      <c r="V269">
        <v>372189.26367703319</v>
      </c>
      <c r="W269">
        <v>364249.42559839151</v>
      </c>
      <c r="X269">
        <v>370756.74534489901</v>
      </c>
      <c r="Y269">
        <v>364101.32331995619</v>
      </c>
      <c r="Z269">
        <v>359701.6942423156</v>
      </c>
      <c r="AA269">
        <v>355749.97073981119</v>
      </c>
      <c r="AB269">
        <v>360720.45500438887</v>
      </c>
      <c r="AC269">
        <v>358174.84320952132</v>
      </c>
      <c r="AD269">
        <v>363752.26216857421</v>
      </c>
      <c r="AE269">
        <v>362111.0912656759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-5.8250247212244428E-2</v>
      </c>
      <c r="BL269" s="9">
        <f t="shared" si="75"/>
        <v>1.8367866536036299E-2</v>
      </c>
      <c r="BM269" s="9">
        <f t="shared" si="75"/>
        <v>-2.8261571108686538E-2</v>
      </c>
      <c r="BN269" s="9">
        <f t="shared" si="74"/>
        <v>-0.44673136408621483</v>
      </c>
      <c r="BO269" s="9">
        <f t="shared" si="74"/>
        <v>3.088827677710132E-2</v>
      </c>
      <c r="BP269" s="9">
        <f t="shared" si="74"/>
        <v>7.5257717652329525E-2</v>
      </c>
      <c r="BQ269" s="9">
        <f t="shared" si="74"/>
        <v>-3.7889424158182534E-2</v>
      </c>
      <c r="BR269" s="9">
        <f t="shared" si="74"/>
        <v>-9.0428111664282579E-2</v>
      </c>
      <c r="BS269" s="9">
        <f t="shared" si="74"/>
        <v>2.1538623045161603E-2</v>
      </c>
      <c r="BT269" s="9">
        <f t="shared" si="78"/>
        <v>6.4698146523517963E-2</v>
      </c>
      <c r="BU269" s="9">
        <f t="shared" si="78"/>
        <v>6.195703696750867E-2</v>
      </c>
      <c r="BV269" s="9">
        <f t="shared" si="78"/>
        <v>2.1491783055766385E-2</v>
      </c>
      <c r="BW269" s="9">
        <f t="shared" si="78"/>
        <v>3.0310004550741204E-2</v>
      </c>
      <c r="BX269" s="9">
        <f t="shared" si="78"/>
        <v>7.0771859846402274E-2</v>
      </c>
      <c r="BY269" s="9">
        <f t="shared" si="68"/>
        <v>-2.1563630086498892E-2</v>
      </c>
      <c r="BZ269" s="9">
        <f t="shared" si="68"/>
        <v>1.7707306504397363E-2</v>
      </c>
      <c r="CA269" s="9">
        <f t="shared" si="68"/>
        <v>-1.8113984964456549E-2</v>
      </c>
      <c r="CB269" s="9">
        <f t="shared" si="68"/>
        <v>-1.2157128826412117E-2</v>
      </c>
      <c r="CC269" s="9">
        <f t="shared" si="68"/>
        <v>-1.1046906123610641E-2</v>
      </c>
      <c r="CD269" s="9">
        <f t="shared" si="72"/>
        <v>1.3875140769699434E-2</v>
      </c>
      <c r="CE269" s="9">
        <f t="shared" si="72"/>
        <v>-7.0820394592644442E-3</v>
      </c>
      <c r="CF269" s="9">
        <f t="shared" si="72"/>
        <v>1.5451781455407253E-2</v>
      </c>
      <c r="CG269" s="9">
        <f t="shared" si="65"/>
        <v>-4.5219907899814952E-3</v>
      </c>
      <c r="CH269" s="9">
        <f t="shared" si="83"/>
        <v>0.10298578944276222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5052555.3287399085</v>
      </c>
      <c r="D270" s="6">
        <f t="shared" si="80"/>
        <v>5052555.3287399085</v>
      </c>
      <c r="E270" s="6">
        <f t="shared" si="81"/>
        <v>4637317.4819453079</v>
      </c>
      <c r="F270" s="15">
        <f t="shared" si="82"/>
        <v>4637317.4819453079</v>
      </c>
      <c r="G270" s="6"/>
      <c r="H270">
        <v>516383.46340310381</v>
      </c>
      <c r="I270">
        <v>488109.04423934419</v>
      </c>
      <c r="J270">
        <v>502168.2156626652</v>
      </c>
      <c r="K270">
        <v>486915.82652540499</v>
      </c>
      <c r="L270">
        <v>328772.31792398501</v>
      </c>
      <c r="M270">
        <v>360356.3189696644</v>
      </c>
      <c r="N270">
        <v>396928.76208549662</v>
      </c>
      <c r="O270">
        <v>397416.29306371568</v>
      </c>
      <c r="P270">
        <v>369174.92694458901</v>
      </c>
      <c r="Q270">
        <v>367532.93428539683</v>
      </c>
      <c r="R270">
        <v>399963.62141959107</v>
      </c>
      <c r="S270">
        <v>425977.9560336179</v>
      </c>
      <c r="T270">
        <v>435021.17732393497</v>
      </c>
      <c r="U270">
        <v>445450.77039871691</v>
      </c>
      <c r="V270">
        <v>473785.05701845337</v>
      </c>
      <c r="W270">
        <v>466493.71271195251</v>
      </c>
      <c r="X270">
        <v>475550.69554471789</v>
      </c>
      <c r="Y270">
        <v>465047.27748580551</v>
      </c>
      <c r="Z270">
        <v>465743.00641222898</v>
      </c>
      <c r="AA270">
        <v>451146.9232716714</v>
      </c>
      <c r="AB270">
        <v>466480.93507596903</v>
      </c>
      <c r="AC270">
        <v>463241.65716721222</v>
      </c>
      <c r="AD270">
        <v>479145.99483088427</v>
      </c>
      <c r="AE270">
        <v>478522.35730733251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396928.76208549662</v>
      </c>
      <c r="AP270" s="6">
        <f t="shared" si="77"/>
        <v>397416.29306371568</v>
      </c>
      <c r="AQ270" s="6">
        <f t="shared" si="77"/>
        <v>369174.92694458901</v>
      </c>
      <c r="AR270" s="6">
        <f t="shared" si="77"/>
        <v>367532.93428539683</v>
      </c>
      <c r="AS270" s="6">
        <f t="shared" si="77"/>
        <v>399963.62141959107</v>
      </c>
      <c r="AT270" s="6">
        <f t="shared" si="76"/>
        <v>425977.9560336179</v>
      </c>
      <c r="AU270" s="6">
        <f t="shared" si="76"/>
        <v>435021.17732393497</v>
      </c>
      <c r="AV270" s="6">
        <f t="shared" si="76"/>
        <v>445450.77039871691</v>
      </c>
      <c r="AW270" s="6">
        <f t="shared" si="76"/>
        <v>473785.05701845337</v>
      </c>
      <c r="AX270" s="6">
        <f t="shared" si="76"/>
        <v>466493.71271195251</v>
      </c>
      <c r="AY270" s="6">
        <f t="shared" si="73"/>
        <v>475550.69554471789</v>
      </c>
      <c r="AZ270" s="6">
        <f t="shared" si="73"/>
        <v>465047.27748580551</v>
      </c>
      <c r="BA270" s="6">
        <f t="shared" si="73"/>
        <v>465743.00641222898</v>
      </c>
      <c r="BB270" s="6">
        <f t="shared" si="73"/>
        <v>451146.9232716714</v>
      </c>
      <c r="BC270" s="6">
        <f t="shared" si="73"/>
        <v>466480.93507596903</v>
      </c>
      <c r="BD270" s="6">
        <f t="shared" si="70"/>
        <v>463241.65716721222</v>
      </c>
      <c r="BE270" s="6">
        <f t="shared" si="70"/>
        <v>479145.99483088427</v>
      </c>
      <c r="BF270" s="6">
        <f t="shared" si="70"/>
        <v>478522.35730733251</v>
      </c>
      <c r="BG270" s="6"/>
      <c r="BJ270" s="9"/>
      <c r="BK270" s="9">
        <f t="shared" si="75"/>
        <v>-5.6310803413499075E-2</v>
      </c>
      <c r="BL270" s="9">
        <f t="shared" si="75"/>
        <v>2.839632232102321E-2</v>
      </c>
      <c r="BM270" s="9">
        <f t="shared" si="75"/>
        <v>-3.0843887189137355E-2</v>
      </c>
      <c r="BN270" s="9">
        <f t="shared" si="74"/>
        <v>-0.39272579892465043</v>
      </c>
      <c r="BO270" s="9">
        <f t="shared" si="74"/>
        <v>9.1727848452682476E-2</v>
      </c>
      <c r="BP270" s="9">
        <f t="shared" si="74"/>
        <v>9.6663507133441878E-2</v>
      </c>
      <c r="BQ270" s="9">
        <f t="shared" si="74"/>
        <v>1.2275044359502077E-3</v>
      </c>
      <c r="BR270" s="9">
        <f t="shared" si="74"/>
        <v>-7.3713739959539074E-2</v>
      </c>
      <c r="BS270" s="9">
        <f t="shared" si="74"/>
        <v>-4.4576567308846314E-3</v>
      </c>
      <c r="BT270" s="9">
        <f t="shared" si="78"/>
        <v>8.4560664780441192E-2</v>
      </c>
      <c r="BU270" s="9">
        <f t="shared" si="78"/>
        <v>6.3014002009440864E-2</v>
      </c>
      <c r="BV270" s="9">
        <f t="shared" si="78"/>
        <v>2.1007114876458361E-2</v>
      </c>
      <c r="BW270" s="9">
        <f t="shared" si="78"/>
        <v>2.3692023242332862E-2</v>
      </c>
      <c r="BX270" s="9">
        <f t="shared" si="78"/>
        <v>6.1667015993076731E-2</v>
      </c>
      <c r="BY270" s="9">
        <f t="shared" si="68"/>
        <v>-1.5509210019334814E-2</v>
      </c>
      <c r="BZ270" s="9">
        <f t="shared" si="68"/>
        <v>1.9228948915390082E-2</v>
      </c>
      <c r="CA270" s="9">
        <f t="shared" si="68"/>
        <v>-2.233441910685189E-2</v>
      </c>
      <c r="CB270" s="9">
        <f t="shared" si="68"/>
        <v>1.4949211826259011E-3</v>
      </c>
      <c r="CC270" s="9">
        <f t="shared" si="68"/>
        <v>-3.184093494278753E-2</v>
      </c>
      <c r="CD270" s="9">
        <f t="shared" si="72"/>
        <v>3.3424092776494413E-2</v>
      </c>
      <c r="CE270" s="9">
        <f t="shared" si="72"/>
        <v>-6.9682957976491648E-3</v>
      </c>
      <c r="CF270" s="9">
        <f t="shared" si="72"/>
        <v>3.3756486200008082E-2</v>
      </c>
      <c r="CG270" s="9">
        <f t="shared" si="65"/>
        <v>-1.3024083135127146E-3</v>
      </c>
      <c r="CH270" s="9">
        <f t="shared" si="83"/>
        <v>9.5936010935068483E-2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4442105.3199603679</v>
      </c>
      <c r="D271" s="6">
        <f t="shared" si="80"/>
        <v>0</v>
      </c>
      <c r="E271" s="6">
        <f t="shared" si="81"/>
        <v>4112133.1928204098</v>
      </c>
      <c r="F271" s="15">
        <f t="shared" si="82"/>
        <v>0</v>
      </c>
      <c r="G271" s="6"/>
      <c r="H271">
        <v>508191.15158867493</v>
      </c>
      <c r="I271">
        <v>477893.85590615007</v>
      </c>
      <c r="J271">
        <v>488351.07125009422</v>
      </c>
      <c r="K271">
        <v>470019.43584080267</v>
      </c>
      <c r="L271">
        <v>320639.69536790467</v>
      </c>
      <c r="M271">
        <v>331984.65932417841</v>
      </c>
      <c r="N271">
        <v>351769.35915003729</v>
      </c>
      <c r="O271">
        <v>331762.04454080388</v>
      </c>
      <c r="P271">
        <v>302230.79018981179</v>
      </c>
      <c r="Q271">
        <v>300074.71349424787</v>
      </c>
      <c r="R271">
        <v>317537.14926321828</v>
      </c>
      <c r="S271">
        <v>336387.3962070804</v>
      </c>
      <c r="T271">
        <v>341290.58651609189</v>
      </c>
      <c r="U271">
        <v>354186.55956677848</v>
      </c>
      <c r="V271">
        <v>374006.36171472009</v>
      </c>
      <c r="W271">
        <v>372237.40517065988</v>
      </c>
      <c r="X271">
        <v>381036.57497744402</v>
      </c>
      <c r="Y271">
        <v>374481.44713793608</v>
      </c>
      <c r="Z271">
        <v>381061.63270730368</v>
      </c>
      <c r="AA271">
        <v>375706.00955422461</v>
      </c>
      <c r="AB271">
        <v>375539.62243705982</v>
      </c>
      <c r="AC271">
        <v>373242.63544093678</v>
      </c>
      <c r="AD271">
        <v>380925.42981407931</v>
      </c>
      <c r="AE271">
        <v>368286.23310920253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-6.1469010397778336E-2</v>
      </c>
      <c r="BL271" s="9">
        <f t="shared" si="75"/>
        <v>2.164590644340119E-2</v>
      </c>
      <c r="BM271" s="9">
        <f t="shared" si="75"/>
        <v>-3.8260508800542326E-2</v>
      </c>
      <c r="BN271" s="9">
        <f t="shared" si="74"/>
        <v>-0.38245599832102395</v>
      </c>
      <c r="BO271" s="9">
        <f t="shared" si="74"/>
        <v>3.477071261318835E-2</v>
      </c>
      <c r="BP271" s="9">
        <f t="shared" si="74"/>
        <v>5.7886970159881652E-2</v>
      </c>
      <c r="BQ271" s="9">
        <f t="shared" si="74"/>
        <v>-5.855775252437509E-2</v>
      </c>
      <c r="BR271" s="9">
        <f t="shared" si="74"/>
        <v>-9.3227047184808592E-2</v>
      </c>
      <c r="BS271" s="9">
        <f t="shared" si="74"/>
        <v>-7.159442814258633E-3</v>
      </c>
      <c r="BT271" s="9">
        <f t="shared" si="78"/>
        <v>5.6563328411099935E-2</v>
      </c>
      <c r="BU271" s="9">
        <f t="shared" si="78"/>
        <v>5.766864367007097E-2</v>
      </c>
      <c r="BV271" s="9">
        <f t="shared" si="78"/>
        <v>1.4470813561027264E-2</v>
      </c>
      <c r="BW271" s="9">
        <f t="shared" si="78"/>
        <v>3.7089504468967499E-2</v>
      </c>
      <c r="BX271" s="9">
        <f t="shared" si="78"/>
        <v>5.4449028460631682E-2</v>
      </c>
      <c r="BY271" s="9">
        <f t="shared" si="68"/>
        <v>-4.7409705405403769E-3</v>
      </c>
      <c r="BZ271" s="9">
        <f t="shared" si="68"/>
        <v>2.3363531173648672E-2</v>
      </c>
      <c r="CA271" s="9">
        <f t="shared" si="68"/>
        <v>-1.7353106457909807E-2</v>
      </c>
      <c r="CB271" s="9">
        <f t="shared" si="68"/>
        <v>1.7418866302549272E-2</v>
      </c>
      <c r="CC271" s="9">
        <f t="shared" si="68"/>
        <v>-1.4154179608581651E-2</v>
      </c>
      <c r="CD271" s="9">
        <f t="shared" si="72"/>
        <v>-4.429632940278955E-4</v>
      </c>
      <c r="CE271" s="9">
        <f t="shared" si="72"/>
        <v>-6.1352794544763944E-3</v>
      </c>
      <c r="CF271" s="9">
        <f t="shared" si="72"/>
        <v>2.0374928374906606E-2</v>
      </c>
      <c r="CG271" s="9">
        <f t="shared" si="65"/>
        <v>-3.3743190502329212E-2</v>
      </c>
      <c r="CH271" s="9">
        <f t="shared" si="83"/>
        <v>9.0011763545480211E-2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4299212.8438042216</v>
      </c>
      <c r="D272" s="6">
        <f t="shared" si="80"/>
        <v>0</v>
      </c>
      <c r="E272" s="6">
        <f t="shared" si="81"/>
        <v>3973724.1278943284</v>
      </c>
      <c r="F272" s="15">
        <f t="shared" si="82"/>
        <v>0</v>
      </c>
      <c r="G272" s="6"/>
      <c r="H272">
        <v>504785.5736730381</v>
      </c>
      <c r="I272">
        <v>481074.52297305828</v>
      </c>
      <c r="J272">
        <v>489950.38963051123</v>
      </c>
      <c r="K272">
        <v>484494.69807057112</v>
      </c>
      <c r="L272">
        <v>296834.91579103877</v>
      </c>
      <c r="M272">
        <v>307936.93925275683</v>
      </c>
      <c r="N272">
        <v>322551.75484836951</v>
      </c>
      <c r="O272">
        <v>302458.91370687768</v>
      </c>
      <c r="P272">
        <v>278036.25097756909</v>
      </c>
      <c r="Q272">
        <v>280498.60953466722</v>
      </c>
      <c r="R272">
        <v>301139.95337163488</v>
      </c>
      <c r="S272">
        <v>313293.90129902383</v>
      </c>
      <c r="T272">
        <v>325067.18819681328</v>
      </c>
      <c r="U272">
        <v>339987.7178370044</v>
      </c>
      <c r="V272">
        <v>357758.37378334912</v>
      </c>
      <c r="W272">
        <v>357711.15830549848</v>
      </c>
      <c r="X272">
        <v>366389.31224818982</v>
      </c>
      <c r="Y272">
        <v>360247.32022743562</v>
      </c>
      <c r="Z272">
        <v>364163.94626312371</v>
      </c>
      <c r="AA272">
        <v>360352.94278471911</v>
      </c>
      <c r="AB272">
        <v>365473.84657924552</v>
      </c>
      <c r="AC272">
        <v>366981.20604613028</v>
      </c>
      <c r="AD272">
        <v>374548.418203537</v>
      </c>
      <c r="AE272">
        <v>372004.08056398138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-4.8111540995672865E-2</v>
      </c>
      <c r="BL272" s="9">
        <f t="shared" si="75"/>
        <v>1.8281948806226682E-2</v>
      </c>
      <c r="BM272" s="9">
        <f t="shared" si="75"/>
        <v>-1.1197652150819058E-2</v>
      </c>
      <c r="BN272" s="9">
        <f t="shared" si="74"/>
        <v>-0.48993034299667321</v>
      </c>
      <c r="BO272" s="9">
        <f t="shared" si="74"/>
        <v>3.6718874145599704E-2</v>
      </c>
      <c r="BP272" s="9">
        <f t="shared" si="74"/>
        <v>4.6368584185173527E-2</v>
      </c>
      <c r="BQ272" s="9">
        <f t="shared" si="74"/>
        <v>-6.431815772066006E-2</v>
      </c>
      <c r="BR272" s="9">
        <f t="shared" si="74"/>
        <v>-8.4193941400299094E-2</v>
      </c>
      <c r="BS272" s="9">
        <f t="shared" si="74"/>
        <v>8.817263465514728E-3</v>
      </c>
      <c r="BT272" s="9">
        <f t="shared" si="78"/>
        <v>7.1006350200587612E-2</v>
      </c>
      <c r="BU272" s="9">
        <f t="shared" si="78"/>
        <v>3.9566613703151447E-2</v>
      </c>
      <c r="BV272" s="9">
        <f t="shared" si="78"/>
        <v>3.6890162118162186E-2</v>
      </c>
      <c r="BW272" s="9">
        <f t="shared" si="78"/>
        <v>4.4877599072203629E-2</v>
      </c>
      <c r="BX272" s="9">
        <f t="shared" si="78"/>
        <v>5.094833201553102E-2</v>
      </c>
      <c r="BY272" s="9">
        <f t="shared" si="68"/>
        <v>-1.3198459417649617E-4</v>
      </c>
      <c r="BZ272" s="9">
        <f t="shared" si="68"/>
        <v>2.3970622375967005E-2</v>
      </c>
      <c r="CA272" s="9">
        <f t="shared" si="68"/>
        <v>-1.6905666541217629E-2</v>
      </c>
      <c r="CB272" s="9">
        <f t="shared" si="68"/>
        <v>1.0813371853041914E-2</v>
      </c>
      <c r="CC272" s="9">
        <f t="shared" si="68"/>
        <v>-1.0520220258568726E-2</v>
      </c>
      <c r="CD272" s="9">
        <f t="shared" si="72"/>
        <v>1.4110773643409872E-2</v>
      </c>
      <c r="CE272" s="9">
        <f t="shared" si="72"/>
        <v>4.1159156168450563E-3</v>
      </c>
      <c r="CF272" s="9">
        <f t="shared" si="72"/>
        <v>2.0410445133501837E-2</v>
      </c>
      <c r="CG272" s="9">
        <f t="shared" si="65"/>
        <v>-6.816258722243655E-3</v>
      </c>
      <c r="CH272" s="9">
        <f t="shared" si="83"/>
        <v>0.110351113352411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4412254.8621866107</v>
      </c>
      <c r="D273" s="6">
        <f t="shared" si="80"/>
        <v>0</v>
      </c>
      <c r="E273" s="6">
        <f t="shared" si="81"/>
        <v>4100225.6670416705</v>
      </c>
      <c r="F273" s="15">
        <f t="shared" si="82"/>
        <v>0</v>
      </c>
      <c r="G273" s="6"/>
      <c r="H273">
        <v>505114.825878723</v>
      </c>
      <c r="I273">
        <v>481319.32342675573</v>
      </c>
      <c r="J273">
        <v>487674.15802148893</v>
      </c>
      <c r="K273">
        <v>475507.35736872168</v>
      </c>
      <c r="L273">
        <v>290824.96259079932</v>
      </c>
      <c r="M273">
        <v>314608.01649374311</v>
      </c>
      <c r="N273">
        <v>345063.58867311903</v>
      </c>
      <c r="O273">
        <v>341515.52328111557</v>
      </c>
      <c r="P273">
        <v>315467.67065016628</v>
      </c>
      <c r="Q273">
        <v>311776.14292609837</v>
      </c>
      <c r="R273">
        <v>328389.95142550621</v>
      </c>
      <c r="S273">
        <v>350889.39458168979</v>
      </c>
      <c r="T273">
        <v>351423.92403593799</v>
      </c>
      <c r="U273">
        <v>353693.2163551625</v>
      </c>
      <c r="V273">
        <v>376126.62143958849</v>
      </c>
      <c r="W273">
        <v>378223.88017747522</v>
      </c>
      <c r="X273">
        <v>374831.75589725311</v>
      </c>
      <c r="Y273">
        <v>363910.82378337882</v>
      </c>
      <c r="Z273">
        <v>357474.64103463182</v>
      </c>
      <c r="AA273">
        <v>359304.24556316802</v>
      </c>
      <c r="AB273">
        <v>358090.38190705841</v>
      </c>
      <c r="AC273">
        <v>349477.40539964108</v>
      </c>
      <c r="AD273">
        <v>356402.29260447627</v>
      </c>
      <c r="AE273">
        <v>352667.60380353802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0</v>
      </c>
      <c r="AR273" s="6">
        <f t="shared" si="77"/>
        <v>0</v>
      </c>
      <c r="AS273" s="6">
        <f t="shared" si="77"/>
        <v>0</v>
      </c>
      <c r="AT273" s="6">
        <f t="shared" si="76"/>
        <v>0</v>
      </c>
      <c r="AU273" s="6">
        <f t="shared" si="76"/>
        <v>0</v>
      </c>
      <c r="AV273" s="6">
        <f t="shared" si="76"/>
        <v>0</v>
      </c>
      <c r="AW273" s="6">
        <f t="shared" si="76"/>
        <v>0</v>
      </c>
      <c r="AX273" s="6">
        <f t="shared" si="76"/>
        <v>0</v>
      </c>
      <c r="AY273" s="6">
        <f t="shared" si="73"/>
        <v>0</v>
      </c>
      <c r="AZ273" s="6">
        <f t="shared" si="73"/>
        <v>0</v>
      </c>
      <c r="BA273" s="6">
        <f t="shared" si="73"/>
        <v>0</v>
      </c>
      <c r="BB273" s="6">
        <f t="shared" si="73"/>
        <v>0</v>
      </c>
      <c r="BC273" s="6">
        <f t="shared" si="73"/>
        <v>0</v>
      </c>
      <c r="BD273" s="6">
        <f t="shared" si="70"/>
        <v>0</v>
      </c>
      <c r="BE273" s="6">
        <f t="shared" si="70"/>
        <v>0</v>
      </c>
      <c r="BF273" s="6">
        <f t="shared" si="70"/>
        <v>0</v>
      </c>
      <c r="BG273" s="6"/>
      <c r="BJ273" s="9"/>
      <c r="BK273" s="9">
        <f t="shared" si="75"/>
        <v>-4.8254857499622404E-2</v>
      </c>
      <c r="BL273" s="9">
        <f t="shared" si="75"/>
        <v>1.311654995692128E-2</v>
      </c>
      <c r="BM273" s="9">
        <f t="shared" si="75"/>
        <v>-2.5265119088097518E-2</v>
      </c>
      <c r="BN273" s="9">
        <f t="shared" si="74"/>
        <v>-0.49166077170426392</v>
      </c>
      <c r="BO273" s="9">
        <f t="shared" si="74"/>
        <v>7.8605888772018628E-2</v>
      </c>
      <c r="BP273" s="9">
        <f t="shared" si="74"/>
        <v>9.2401243198455246E-2</v>
      </c>
      <c r="BQ273" s="9">
        <f t="shared" si="74"/>
        <v>-1.0335580896992349E-2</v>
      </c>
      <c r="BR273" s="9">
        <f t="shared" si="74"/>
        <v>-7.9336927619651096E-2</v>
      </c>
      <c r="BS273" s="9">
        <f t="shared" si="74"/>
        <v>-1.1770766856921669E-2</v>
      </c>
      <c r="BT273" s="9">
        <f t="shared" si="78"/>
        <v>5.1916338859203645E-2</v>
      </c>
      <c r="BU273" s="9">
        <f t="shared" si="78"/>
        <v>6.6269280127148278E-2</v>
      </c>
      <c r="BV273" s="9">
        <f t="shared" si="78"/>
        <v>1.5221968408993913E-3</v>
      </c>
      <c r="BW273" s="9">
        <f t="shared" si="78"/>
        <v>6.4366614398497632E-3</v>
      </c>
      <c r="BX273" s="9">
        <f t="shared" si="78"/>
        <v>6.1495928911579414E-2</v>
      </c>
      <c r="BY273" s="9">
        <f t="shared" si="68"/>
        <v>5.5604500483024521E-3</v>
      </c>
      <c r="BZ273" s="9">
        <f t="shared" si="68"/>
        <v>-9.00902153959743E-3</v>
      </c>
      <c r="CA273" s="9">
        <f t="shared" si="68"/>
        <v>-2.9568426340023803E-2</v>
      </c>
      <c r="CB273" s="9">
        <f t="shared" si="68"/>
        <v>-1.7844422566529506E-2</v>
      </c>
      <c r="CC273" s="9">
        <f t="shared" si="68"/>
        <v>5.105084807389435E-3</v>
      </c>
      <c r="CD273" s="9">
        <f t="shared" si="72"/>
        <v>-3.3840922919330298E-3</v>
      </c>
      <c r="CE273" s="9">
        <f t="shared" si="72"/>
        <v>-2.4346506736458995E-2</v>
      </c>
      <c r="CF273" s="9">
        <f t="shared" si="72"/>
        <v>1.9621217020206697E-2</v>
      </c>
      <c r="CG273" s="9">
        <f t="shared" si="65"/>
        <v>-1.0534147213937644E-2</v>
      </c>
      <c r="CH273" s="9">
        <f t="shared" si="83"/>
        <v>0.11157093614481955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4281407.8941542795</v>
      </c>
      <c r="D274" s="6">
        <f t="shared" si="80"/>
        <v>0</v>
      </c>
      <c r="E274" s="6">
        <f t="shared" si="81"/>
        <v>3969931.8078062525</v>
      </c>
      <c r="F274" s="15">
        <f t="shared" si="82"/>
        <v>0</v>
      </c>
      <c r="G274" s="6"/>
      <c r="H274">
        <v>499463.9076034</v>
      </c>
      <c r="I274">
        <v>468559.18494223262</v>
      </c>
      <c r="J274">
        <v>477157.76661775872</v>
      </c>
      <c r="K274">
        <v>463604.29785871669</v>
      </c>
      <c r="L274">
        <v>303285.29738119658</v>
      </c>
      <c r="M274">
        <v>315171.97926155617</v>
      </c>
      <c r="N274">
        <v>336043.97812961461</v>
      </c>
      <c r="O274">
        <v>321334.75333158817</v>
      </c>
      <c r="P274">
        <v>292594.81048280612</v>
      </c>
      <c r="Q274">
        <v>290169.09724400222</v>
      </c>
      <c r="R274">
        <v>311653.31079006789</v>
      </c>
      <c r="S274">
        <v>325189.75983021688</v>
      </c>
      <c r="T274">
        <v>324261.79524560127</v>
      </c>
      <c r="U274">
        <v>335745.83808706421</v>
      </c>
      <c r="V274">
        <v>351796.07539554639</v>
      </c>
      <c r="W274">
        <v>354998.10601989832</v>
      </c>
      <c r="X274">
        <v>358876.08933850977</v>
      </c>
      <c r="Y274">
        <v>354211.08413720102</v>
      </c>
      <c r="Z274">
        <v>356552.8917781614</v>
      </c>
      <c r="AA274">
        <v>352136.28769601643</v>
      </c>
      <c r="AB274">
        <v>355122.76318692073</v>
      </c>
      <c r="AC274">
        <v>353915.14039077429</v>
      </c>
      <c r="AD274">
        <v>356533.63497066288</v>
      </c>
      <c r="AE274">
        <v>348294.84332131769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-6.3872916142656638E-2</v>
      </c>
      <c r="BL274" s="9">
        <f t="shared" si="75"/>
        <v>1.8184761544696351E-2</v>
      </c>
      <c r="BM274" s="9">
        <f t="shared" si="75"/>
        <v>-2.8815801788649464E-2</v>
      </c>
      <c r="BN274" s="9">
        <f t="shared" si="74"/>
        <v>-0.42435744402037867</v>
      </c>
      <c r="BO274" s="9">
        <f t="shared" si="74"/>
        <v>3.8444517729469559E-2</v>
      </c>
      <c r="BP274" s="9">
        <f t="shared" si="74"/>
        <v>6.412358293855723E-2</v>
      </c>
      <c r="BQ274" s="9">
        <f t="shared" si="74"/>
        <v>-4.4758613674352112E-2</v>
      </c>
      <c r="BR274" s="9">
        <f t="shared" si="74"/>
        <v>-9.3694672461213477E-2</v>
      </c>
      <c r="BS274" s="9">
        <f t="shared" si="74"/>
        <v>-8.3249055610287812E-3</v>
      </c>
      <c r="BT274" s="9">
        <f t="shared" si="78"/>
        <v>7.1427539630226203E-2</v>
      </c>
      <c r="BU274" s="9">
        <f t="shared" si="78"/>
        <v>4.2517501718538415E-2</v>
      </c>
      <c r="BV274" s="9">
        <f t="shared" si="78"/>
        <v>-2.8576887956389208E-3</v>
      </c>
      <c r="BW274" s="9">
        <f t="shared" si="78"/>
        <v>3.4803239912497445E-2</v>
      </c>
      <c r="BX274" s="9">
        <f t="shared" si="78"/>
        <v>4.6697237000489396E-2</v>
      </c>
      <c r="BY274" s="9">
        <f t="shared" si="68"/>
        <v>9.0607778477198083E-3</v>
      </c>
      <c r="BZ274" s="9">
        <f t="shared" si="68"/>
        <v>1.0864719556664485E-2</v>
      </c>
      <c r="CA274" s="9">
        <f t="shared" si="68"/>
        <v>-1.308415556140272E-2</v>
      </c>
      <c r="CB274" s="9">
        <f t="shared" si="68"/>
        <v>6.5895745823796072E-3</v>
      </c>
      <c r="CC274" s="9">
        <f t="shared" si="68"/>
        <v>-1.246431126612405E-2</v>
      </c>
      <c r="CD274" s="9">
        <f t="shared" si="72"/>
        <v>8.4452598729562352E-3</v>
      </c>
      <c r="CE274" s="9">
        <f t="shared" si="72"/>
        <v>-3.4063735034802218E-3</v>
      </c>
      <c r="CF274" s="9">
        <f t="shared" si="72"/>
        <v>7.3714151607159302E-3</v>
      </c>
      <c r="CG274" s="9">
        <f t="shared" si="65"/>
        <v>-2.3379211164339803E-2</v>
      </c>
      <c r="CH274" s="9">
        <f t="shared" si="83"/>
        <v>9.7158452298793885E-2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4873171.5044549508</v>
      </c>
      <c r="D275" s="6">
        <f t="shared" si="80"/>
        <v>0</v>
      </c>
      <c r="E275" s="6">
        <f t="shared" si="81"/>
        <v>4482967.6311103422</v>
      </c>
      <c r="F275" s="15">
        <f t="shared" si="82"/>
        <v>0</v>
      </c>
      <c r="G275" s="6"/>
      <c r="H275">
        <v>513229.6423035402</v>
      </c>
      <c r="I275">
        <v>483473.50062791619</v>
      </c>
      <c r="J275">
        <v>495566.33135971089</v>
      </c>
      <c r="K275">
        <v>480942.80703454989</v>
      </c>
      <c r="L275">
        <v>326534.01657870621</v>
      </c>
      <c r="M275">
        <v>350034.81397091289</v>
      </c>
      <c r="N275">
        <v>384622.45386522933</v>
      </c>
      <c r="O275">
        <v>379878.1058096796</v>
      </c>
      <c r="P275">
        <v>352103.27615609509</v>
      </c>
      <c r="Q275">
        <v>353103.99644485879</v>
      </c>
      <c r="R275">
        <v>371561.89608257258</v>
      </c>
      <c r="S275">
        <v>395361.06199219573</v>
      </c>
      <c r="T275">
        <v>409808.9319580833</v>
      </c>
      <c r="U275">
        <v>419072.58317798987</v>
      </c>
      <c r="V275">
        <v>451169.28654805862</v>
      </c>
      <c r="W275">
        <v>440452.13101543958</v>
      </c>
      <c r="X275">
        <v>449044.16234548768</v>
      </c>
      <c r="Y275">
        <v>434657.0227411206</v>
      </c>
      <c r="Z275">
        <v>440211.06710047793</v>
      </c>
      <c r="AA275">
        <v>432947.27424872608</v>
      </c>
      <c r="AB275">
        <v>446361.85822636809</v>
      </c>
      <c r="AC275">
        <v>438636.39231794182</v>
      </c>
      <c r="AD275">
        <v>442886.72953381448</v>
      </c>
      <c r="AE275">
        <v>443959.88187999302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379878.1058096796</v>
      </c>
      <c r="AQ275" s="6">
        <f t="shared" si="77"/>
        <v>0</v>
      </c>
      <c r="AR275" s="6">
        <f t="shared" si="77"/>
        <v>353103.99644485879</v>
      </c>
      <c r="AS275" s="6">
        <f t="shared" si="77"/>
        <v>371561.89608257258</v>
      </c>
      <c r="AT275" s="6">
        <f t="shared" si="76"/>
        <v>0</v>
      </c>
      <c r="AU275" s="6">
        <f t="shared" si="76"/>
        <v>409808.9319580833</v>
      </c>
      <c r="AV275" s="6">
        <f t="shared" si="76"/>
        <v>419072.58317798987</v>
      </c>
      <c r="AW275" s="6">
        <f t="shared" si="76"/>
        <v>451169.28654805862</v>
      </c>
      <c r="AX275" s="6">
        <f t="shared" si="76"/>
        <v>0</v>
      </c>
      <c r="AY275" s="6">
        <f t="shared" si="73"/>
        <v>449044.16234548768</v>
      </c>
      <c r="AZ275" s="6">
        <f t="shared" si="73"/>
        <v>0</v>
      </c>
      <c r="BA275" s="6">
        <f t="shared" si="73"/>
        <v>0</v>
      </c>
      <c r="BB275" s="6">
        <f t="shared" si="73"/>
        <v>0</v>
      </c>
      <c r="BC275" s="6">
        <f t="shared" si="73"/>
        <v>0</v>
      </c>
      <c r="BD275" s="6">
        <f t="shared" si="70"/>
        <v>0</v>
      </c>
      <c r="BE275" s="6">
        <f t="shared" si="70"/>
        <v>0</v>
      </c>
      <c r="BF275" s="6">
        <f t="shared" si="70"/>
        <v>0</v>
      </c>
      <c r="BG275" s="6"/>
      <c r="BJ275" s="9"/>
      <c r="BK275" s="9">
        <f t="shared" si="75"/>
        <v>-5.972688481974122E-2</v>
      </c>
      <c r="BL275" s="9">
        <f t="shared" si="75"/>
        <v>2.4704706334352483E-2</v>
      </c>
      <c r="BM275" s="9">
        <f t="shared" si="75"/>
        <v>-2.9952853595741069E-2</v>
      </c>
      <c r="BN275" s="9">
        <f t="shared" si="74"/>
        <v>-0.3872142299127786</v>
      </c>
      <c r="BO275" s="9">
        <f t="shared" si="74"/>
        <v>6.9498489195888288E-2</v>
      </c>
      <c r="BP275" s="9">
        <f t="shared" si="74"/>
        <v>9.4229595810266034E-2</v>
      </c>
      <c r="BQ275" s="9">
        <f t="shared" si="74"/>
        <v>-1.2411786759051803E-2</v>
      </c>
      <c r="BR275" s="9">
        <f t="shared" si="74"/>
        <v>-7.5925896340338597E-2</v>
      </c>
      <c r="BS275" s="9">
        <f t="shared" si="74"/>
        <v>2.8380903015533397E-3</v>
      </c>
      <c r="BT275" s="9">
        <f t="shared" si="78"/>
        <v>5.0952840500758115E-2</v>
      </c>
      <c r="BU275" s="9">
        <f t="shared" si="78"/>
        <v>6.208396683809541E-2</v>
      </c>
      <c r="BV275" s="9">
        <f t="shared" si="78"/>
        <v>3.5891603086632182E-2</v>
      </c>
      <c r="BW275" s="9">
        <f t="shared" si="78"/>
        <v>2.2353102998340778E-2</v>
      </c>
      <c r="BX275" s="9">
        <f t="shared" si="78"/>
        <v>7.3798492811724334E-2</v>
      </c>
      <c r="BY275" s="9">
        <f t="shared" si="68"/>
        <v>-2.4040857460320281E-2</v>
      </c>
      <c r="BZ275" s="9">
        <f t="shared" si="68"/>
        <v>1.931947020963019E-2</v>
      </c>
      <c r="CA275" s="9">
        <f t="shared" si="68"/>
        <v>-3.2563973395329328E-2</v>
      </c>
      <c r="CB275" s="9">
        <f t="shared" si="68"/>
        <v>1.2697043222575524E-2</v>
      </c>
      <c r="CC275" s="9">
        <f t="shared" si="68"/>
        <v>-1.6638357740241264E-2</v>
      </c>
      <c r="CD275" s="9">
        <f t="shared" si="72"/>
        <v>3.0514012265932269E-2</v>
      </c>
      <c r="CE275" s="9">
        <f t="shared" si="72"/>
        <v>-1.7459158012578961E-2</v>
      </c>
      <c r="CF275" s="9">
        <f t="shared" si="72"/>
        <v>9.6432414483024597E-3</v>
      </c>
      <c r="CG275" s="9">
        <f t="shared" si="72"/>
        <v>2.4201544126522725E-3</v>
      </c>
      <c r="CH275" s="9">
        <f t="shared" si="83"/>
        <v>9.3225266841634374E-2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4365747.4665168812</v>
      </c>
      <c r="D276" s="6">
        <f t="shared" si="80"/>
        <v>0</v>
      </c>
      <c r="E276" s="6">
        <f t="shared" si="81"/>
        <v>4034179.6420728583</v>
      </c>
      <c r="F276" s="15">
        <f t="shared" si="82"/>
        <v>0</v>
      </c>
      <c r="G276" s="6"/>
      <c r="H276">
        <v>505343.43786781008</v>
      </c>
      <c r="I276">
        <v>476046.58135890501</v>
      </c>
      <c r="J276">
        <v>485571.73609205382</v>
      </c>
      <c r="K276">
        <v>476480.00035908038</v>
      </c>
      <c r="L276">
        <v>309890.11511780648</v>
      </c>
      <c r="M276">
        <v>318290.3705445315</v>
      </c>
      <c r="N276">
        <v>337075.95404037827</v>
      </c>
      <c r="O276">
        <v>318412.71985102742</v>
      </c>
      <c r="P276">
        <v>293790.40117092693</v>
      </c>
      <c r="Q276">
        <v>290327.20075453923</v>
      </c>
      <c r="R276">
        <v>309869.95857695898</v>
      </c>
      <c r="S276">
        <v>323803.30120628048</v>
      </c>
      <c r="T276">
        <v>331830.50624817831</v>
      </c>
      <c r="U276">
        <v>340130.62950999849</v>
      </c>
      <c r="V276">
        <v>364533.37389257923</v>
      </c>
      <c r="W276">
        <v>359443.87837350619</v>
      </c>
      <c r="X276">
        <v>373523.62299160077</v>
      </c>
      <c r="Y276">
        <v>373068.97391874349</v>
      </c>
      <c r="Z276">
        <v>377247.08662968653</v>
      </c>
      <c r="AA276">
        <v>365491.96119104401</v>
      </c>
      <c r="AB276">
        <v>369455.72770811222</v>
      </c>
      <c r="AC276">
        <v>375758.39561042201</v>
      </c>
      <c r="AD276">
        <v>381166.19563257642</v>
      </c>
      <c r="AE276">
        <v>380636.44596404087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0</v>
      </c>
      <c r="AR276" s="6">
        <f t="shared" si="77"/>
        <v>0</v>
      </c>
      <c r="AS276" s="6">
        <f t="shared" si="77"/>
        <v>0</v>
      </c>
      <c r="AT276" s="6">
        <f t="shared" si="76"/>
        <v>0</v>
      </c>
      <c r="AU276" s="6">
        <f t="shared" si="76"/>
        <v>0</v>
      </c>
      <c r="AV276" s="6">
        <f t="shared" si="76"/>
        <v>0</v>
      </c>
      <c r="AW276" s="6">
        <f t="shared" si="76"/>
        <v>0</v>
      </c>
      <c r="AX276" s="6">
        <f t="shared" si="76"/>
        <v>0</v>
      </c>
      <c r="AY276" s="6">
        <f t="shared" si="73"/>
        <v>0</v>
      </c>
      <c r="AZ276" s="6">
        <f t="shared" si="73"/>
        <v>0</v>
      </c>
      <c r="BA276" s="6">
        <f t="shared" si="73"/>
        <v>0</v>
      </c>
      <c r="BB276" s="6">
        <f t="shared" si="73"/>
        <v>0</v>
      </c>
      <c r="BC276" s="6">
        <f t="shared" si="73"/>
        <v>0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-5.9722563673778706E-2</v>
      </c>
      <c r="BL276" s="9">
        <f t="shared" si="75"/>
        <v>1.9811324516428527E-2</v>
      </c>
      <c r="BM276" s="9">
        <f t="shared" si="75"/>
        <v>-1.8901283708316126E-2</v>
      </c>
      <c r="BN276" s="9">
        <f t="shared" si="74"/>
        <v>-0.4302079829703826</v>
      </c>
      <c r="BO276" s="9">
        <f t="shared" si="74"/>
        <v>2.6746313785391471E-2</v>
      </c>
      <c r="BP276" s="9">
        <f t="shared" si="74"/>
        <v>5.7344206802320219E-2</v>
      </c>
      <c r="BQ276" s="9">
        <f t="shared" si="74"/>
        <v>-5.6959885413442171E-2</v>
      </c>
      <c r="BR276" s="9">
        <f t="shared" si="74"/>
        <v>-8.0481810550940044E-2</v>
      </c>
      <c r="BS276" s="9">
        <f t="shared" si="74"/>
        <v>-1.1858026485533664E-2</v>
      </c>
      <c r="BT276" s="9">
        <f t="shared" si="78"/>
        <v>6.5144155591203054E-2</v>
      </c>
      <c r="BU276" s="9">
        <f t="shared" si="78"/>
        <v>4.3983515385300438E-2</v>
      </c>
      <c r="BV276" s="9">
        <f t="shared" si="78"/>
        <v>2.4488078813041471E-2</v>
      </c>
      <c r="BW276" s="9">
        <f t="shared" si="78"/>
        <v>2.4705433057539042E-2</v>
      </c>
      <c r="BX276" s="9">
        <f t="shared" si="78"/>
        <v>6.928835974134831E-2</v>
      </c>
      <c r="BY276" s="9">
        <f t="shared" si="68"/>
        <v>-1.4060053257155121E-2</v>
      </c>
      <c r="BZ276" s="9">
        <f t="shared" si="68"/>
        <v>3.8423195459687483E-2</v>
      </c>
      <c r="CA276" s="9">
        <f t="shared" si="68"/>
        <v>-1.2179309865629543E-3</v>
      </c>
      <c r="CB276" s="9">
        <f t="shared" si="68"/>
        <v>1.1137055745475693E-2</v>
      </c>
      <c r="CC276" s="9">
        <f t="shared" si="68"/>
        <v>-3.1656090023935407E-2</v>
      </c>
      <c r="CD276" s="9">
        <f t="shared" si="72"/>
        <v>1.0786631509568389E-2</v>
      </c>
      <c r="CE276" s="9">
        <f t="shared" si="72"/>
        <v>1.691545553853507E-2</v>
      </c>
      <c r="CF276" s="9">
        <f t="shared" si="72"/>
        <v>1.4289117033882467E-2</v>
      </c>
      <c r="CG276" s="9">
        <f t="shared" si="72"/>
        <v>-1.3907795142717896E-3</v>
      </c>
      <c r="CH276" s="9">
        <f t="shared" si="83"/>
        <v>9.8941940295603367E-2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4441637.3771756617</v>
      </c>
      <c r="D277" s="6">
        <f t="shared" si="80"/>
        <v>0</v>
      </c>
      <c r="E277" s="6">
        <f t="shared" si="81"/>
        <v>4093907.4720355743</v>
      </c>
      <c r="F277" s="15">
        <f t="shared" si="82"/>
        <v>0</v>
      </c>
      <c r="G277" s="6"/>
      <c r="H277">
        <v>506828.19641449722</v>
      </c>
      <c r="I277">
        <v>476341.97722894198</v>
      </c>
      <c r="J277">
        <v>486387.98473249527</v>
      </c>
      <c r="K277">
        <v>472715.29930147692</v>
      </c>
      <c r="L277">
        <v>317124.17990771442</v>
      </c>
      <c r="M277">
        <v>325541.42788107082</v>
      </c>
      <c r="N277">
        <v>342373.92824812111</v>
      </c>
      <c r="O277">
        <v>319996.81158570491</v>
      </c>
      <c r="P277">
        <v>293405.13694183511</v>
      </c>
      <c r="Q277">
        <v>294375.02681507729</v>
      </c>
      <c r="R277">
        <v>318003.66402467759</v>
      </c>
      <c r="S277">
        <v>333600.69648773078</v>
      </c>
      <c r="T277">
        <v>343637.40831509378</v>
      </c>
      <c r="U277">
        <v>354075.45566222898</v>
      </c>
      <c r="V277">
        <v>382666.35953435628</v>
      </c>
      <c r="W277">
        <v>378052.48396633583</v>
      </c>
      <c r="X277">
        <v>387427.24383574998</v>
      </c>
      <c r="Y277">
        <v>378138.95492140489</v>
      </c>
      <c r="Z277">
        <v>383719.00764841051</v>
      </c>
      <c r="AA277">
        <v>384552.91584764142</v>
      </c>
      <c r="AB277">
        <v>389916.96477698081</v>
      </c>
      <c r="AC277">
        <v>390652.065611367</v>
      </c>
      <c r="AD277">
        <v>403750.88319364347</v>
      </c>
      <c r="AE277">
        <v>395820.72347811639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-6.2036047242471921E-2</v>
      </c>
      <c r="BL277" s="9">
        <f t="shared" si="75"/>
        <v>2.0870592071566201E-2</v>
      </c>
      <c r="BM277" s="9">
        <f t="shared" si="75"/>
        <v>-2.851332485577401E-2</v>
      </c>
      <c r="BN277" s="9">
        <f t="shared" si="74"/>
        <v>-0.39919987115574029</v>
      </c>
      <c r="BO277" s="9">
        <f t="shared" si="74"/>
        <v>2.6196296252206718E-2</v>
      </c>
      <c r="BP277" s="9">
        <f t="shared" si="74"/>
        <v>5.041376908719155E-2</v>
      </c>
      <c r="BQ277" s="9">
        <f t="shared" si="74"/>
        <v>-6.7592465283853778E-2</v>
      </c>
      <c r="BR277" s="9">
        <f t="shared" si="74"/>
        <v>-8.6756658071302326E-2</v>
      </c>
      <c r="BS277" s="9">
        <f t="shared" si="74"/>
        <v>3.3001819840769646E-3</v>
      </c>
      <c r="BT277" s="9">
        <f t="shared" si="78"/>
        <v>7.720834894174336E-2</v>
      </c>
      <c r="BU277" s="9">
        <f t="shared" si="78"/>
        <v>4.7881853471391074E-2</v>
      </c>
      <c r="BV277" s="9">
        <f t="shared" si="78"/>
        <v>2.9642297605650379E-2</v>
      </c>
      <c r="BW277" s="9">
        <f t="shared" si="78"/>
        <v>2.9922986127399197E-2</v>
      </c>
      <c r="BX277" s="9">
        <f t="shared" si="78"/>
        <v>7.7653443592092974E-2</v>
      </c>
      <c r="BY277" s="9">
        <f t="shared" si="68"/>
        <v>-1.2130453147416365E-2</v>
      </c>
      <c r="BZ277" s="9">
        <f t="shared" si="68"/>
        <v>2.4495040868369025E-2</v>
      </c>
      <c r="CA277" s="9">
        <f t="shared" si="68"/>
        <v>-2.4266339640084324E-2</v>
      </c>
      <c r="CB277" s="9">
        <f t="shared" si="68"/>
        <v>1.4648800130367715E-2</v>
      </c>
      <c r="CC277" s="9">
        <f t="shared" si="68"/>
        <v>2.1708681554586697E-3</v>
      </c>
      <c r="CD277" s="9">
        <f t="shared" si="72"/>
        <v>1.3852403659502441E-2</v>
      </c>
      <c r="CE277" s="9">
        <f t="shared" si="72"/>
        <v>1.8835004287555345E-3</v>
      </c>
      <c r="CF277" s="9">
        <f t="shared" si="72"/>
        <v>3.2980755955524882E-2</v>
      </c>
      <c r="CG277" s="9">
        <f t="shared" si="72"/>
        <v>-1.9836671754069453E-2</v>
      </c>
      <c r="CH277" s="9">
        <f t="shared" si="83"/>
        <v>9.4490146518228707E-2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4326831.6300649159</v>
      </c>
      <c r="D278" s="6">
        <f t="shared" si="80"/>
        <v>0</v>
      </c>
      <c r="E278" s="6">
        <f t="shared" si="81"/>
        <v>4011279.6112023559</v>
      </c>
      <c r="F278" s="15">
        <f t="shared" si="82"/>
        <v>0</v>
      </c>
      <c r="G278" s="6"/>
      <c r="H278">
        <v>498778.66232644918</v>
      </c>
      <c r="I278">
        <v>474165.26389931608</v>
      </c>
      <c r="J278">
        <v>483128.58009070752</v>
      </c>
      <c r="K278">
        <v>468337.57869147422</v>
      </c>
      <c r="L278">
        <v>311144.3515916958</v>
      </c>
      <c r="M278">
        <v>321122.31890479632</v>
      </c>
      <c r="N278">
        <v>344955.21443838702</v>
      </c>
      <c r="O278">
        <v>323913.66637475282</v>
      </c>
      <c r="P278">
        <v>291344.4652711798</v>
      </c>
      <c r="Q278">
        <v>292013.98389127548</v>
      </c>
      <c r="R278">
        <v>309640.64504750032</v>
      </c>
      <c r="S278">
        <v>324212.71900002222</v>
      </c>
      <c r="T278">
        <v>328257.15850453789</v>
      </c>
      <c r="U278">
        <v>338940.77292377251</v>
      </c>
      <c r="V278">
        <v>356202.20475709799</v>
      </c>
      <c r="W278">
        <v>355917.31085808109</v>
      </c>
      <c r="X278">
        <v>364873.81704724522</v>
      </c>
      <c r="Y278">
        <v>366319.03766608011</v>
      </c>
      <c r="Z278">
        <v>362148.21953641379</v>
      </c>
      <c r="AA278">
        <v>356738.96961114567</v>
      </c>
      <c r="AB278">
        <v>358652.03170004679</v>
      </c>
      <c r="AC278">
        <v>353818.71387244912</v>
      </c>
      <c r="AD278">
        <v>358914.22247666371</v>
      </c>
      <c r="AE278">
        <v>362074.74963338912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-5.0606515933110351E-2</v>
      </c>
      <c r="BL278" s="9">
        <f t="shared" si="75"/>
        <v>1.8726910649108711E-2</v>
      </c>
      <c r="BM278" s="9">
        <f t="shared" si="75"/>
        <v>-3.1093471712233985E-2</v>
      </c>
      <c r="BN278" s="9">
        <f t="shared" si="74"/>
        <v>-0.40893240035880574</v>
      </c>
      <c r="BO278" s="9">
        <f t="shared" si="74"/>
        <v>3.1565148803384166E-2</v>
      </c>
      <c r="BP278" s="9">
        <f t="shared" si="74"/>
        <v>7.1592489057944839E-2</v>
      </c>
      <c r="BQ278" s="9">
        <f t="shared" si="74"/>
        <v>-6.2937576904071479E-2</v>
      </c>
      <c r="BR278" s="9">
        <f t="shared" si="74"/>
        <v>-0.10597072190835158</v>
      </c>
      <c r="BS278" s="9">
        <f t="shared" si="74"/>
        <v>2.2953945898006888E-3</v>
      </c>
      <c r="BT278" s="9">
        <f t="shared" si="78"/>
        <v>5.8610724391746215E-2</v>
      </c>
      <c r="BU278" s="9">
        <f t="shared" si="78"/>
        <v>4.5987424935722838E-2</v>
      </c>
      <c r="BV278" s="9">
        <f t="shared" si="78"/>
        <v>1.2397480544377917E-2</v>
      </c>
      <c r="BW278" s="9">
        <f t="shared" si="78"/>
        <v>3.2028059945314963E-2</v>
      </c>
      <c r="BX278" s="9">
        <f t="shared" si="78"/>
        <v>4.9673179519616563E-2</v>
      </c>
      <c r="BY278" s="9">
        <f t="shared" si="68"/>
        <v>-8.0012949503296916E-4</v>
      </c>
      <c r="BZ278" s="9">
        <f t="shared" si="68"/>
        <v>2.4853156090320818E-2</v>
      </c>
      <c r="CA278" s="9">
        <f t="shared" si="68"/>
        <v>3.9530542223253605E-3</v>
      </c>
      <c r="CB278" s="9">
        <f t="shared" si="68"/>
        <v>-1.1451067055873884E-2</v>
      </c>
      <c r="CC278" s="9">
        <f t="shared" si="68"/>
        <v>-1.5049237479584409E-2</v>
      </c>
      <c r="CD278" s="9">
        <f t="shared" si="72"/>
        <v>5.3483106317048857E-3</v>
      </c>
      <c r="CE278" s="9">
        <f t="shared" si="72"/>
        <v>-1.3567973153950415E-2</v>
      </c>
      <c r="CF278" s="9">
        <f t="shared" si="72"/>
        <v>1.4298751076571701E-2</v>
      </c>
      <c r="CG278" s="9">
        <f t="shared" si="72"/>
        <v>8.7672558760060054E-3</v>
      </c>
      <c r="CH278" s="9">
        <f t="shared" si="83"/>
        <v>9.5022477089455451E-2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4439263.2055638833</v>
      </c>
      <c r="D279" s="6">
        <f t="shared" si="80"/>
        <v>0</v>
      </c>
      <c r="E279" s="6">
        <f t="shared" si="81"/>
        <v>4118223.6528146034</v>
      </c>
      <c r="F279" s="15">
        <f t="shared" si="82"/>
        <v>0</v>
      </c>
      <c r="G279" s="6"/>
      <c r="H279">
        <v>511716.82612670033</v>
      </c>
      <c r="I279">
        <v>477166.36573991989</v>
      </c>
      <c r="J279">
        <v>490346.71424373332</v>
      </c>
      <c r="K279">
        <v>477744.73365275777</v>
      </c>
      <c r="L279">
        <v>305220.01120942202</v>
      </c>
      <c r="M279">
        <v>321138.78485446388</v>
      </c>
      <c r="N279">
        <v>346997.32913353271</v>
      </c>
      <c r="O279">
        <v>339254.20875043178</v>
      </c>
      <c r="P279">
        <v>307692.40725285641</v>
      </c>
      <c r="Q279">
        <v>302718.45593979239</v>
      </c>
      <c r="R279">
        <v>322494.30960026057</v>
      </c>
      <c r="S279">
        <v>344489.66454273183</v>
      </c>
      <c r="T279">
        <v>345034.32910149219</v>
      </c>
      <c r="U279">
        <v>357718.2595401025</v>
      </c>
      <c r="V279">
        <v>380730.24964843219</v>
      </c>
      <c r="W279">
        <v>375847.53940556973</v>
      </c>
      <c r="X279">
        <v>382632.29395431548</v>
      </c>
      <c r="Y279">
        <v>372926.11787286162</v>
      </c>
      <c r="Z279">
        <v>374994.83888043987</v>
      </c>
      <c r="AA279">
        <v>366044.10025256901</v>
      </c>
      <c r="AB279">
        <v>367207.27116885758</v>
      </c>
      <c r="AC279">
        <v>362036.80512909812</v>
      </c>
      <c r="AD279">
        <v>368280.32594138308</v>
      </c>
      <c r="AE279">
        <v>359828.576781529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-6.9906192849861423E-2</v>
      </c>
      <c r="BL279" s="9">
        <f t="shared" si="75"/>
        <v>2.7247515760625608E-2</v>
      </c>
      <c r="BM279" s="9">
        <f t="shared" si="75"/>
        <v>-2.6036161145668257E-2</v>
      </c>
      <c r="BN279" s="9">
        <f t="shared" si="74"/>
        <v>-0.44804369504304897</v>
      </c>
      <c r="BO279" s="9">
        <f t="shared" si="74"/>
        <v>5.0840516476103853E-2</v>
      </c>
      <c r="BP279" s="9">
        <f t="shared" si="74"/>
        <v>7.7443701631172909E-2</v>
      </c>
      <c r="BQ279" s="9">
        <f t="shared" si="74"/>
        <v>-2.2567378213679091E-2</v>
      </c>
      <c r="BR279" s="9">
        <f t="shared" si="74"/>
        <v>-9.7649098469816342E-2</v>
      </c>
      <c r="BS279" s="9">
        <f t="shared" si="74"/>
        <v>-1.6297420983438431E-2</v>
      </c>
      <c r="BT279" s="9">
        <f t="shared" si="78"/>
        <v>6.3282306201020225E-2</v>
      </c>
      <c r="BU279" s="9">
        <f t="shared" si="78"/>
        <v>6.5978597246521969E-2</v>
      </c>
      <c r="BV279" s="9">
        <f t="shared" si="78"/>
        <v>1.579828046781752E-3</v>
      </c>
      <c r="BW279" s="9">
        <f t="shared" si="78"/>
        <v>3.6101775317850748E-2</v>
      </c>
      <c r="BX279" s="9">
        <f t="shared" si="78"/>
        <v>6.2345426158914669E-2</v>
      </c>
      <c r="BY279" s="9">
        <f t="shared" si="68"/>
        <v>-1.2907537343681762E-2</v>
      </c>
      <c r="BZ279" s="9">
        <f t="shared" si="68"/>
        <v>1.7890879159582918E-2</v>
      </c>
      <c r="CA279" s="9">
        <f t="shared" si="68"/>
        <v>-2.5694135399360513E-2</v>
      </c>
      <c r="CB279" s="9">
        <f t="shared" si="68"/>
        <v>5.5319382737930448E-3</v>
      </c>
      <c r="CC279" s="9">
        <f t="shared" si="68"/>
        <v>-2.415844425411964E-2</v>
      </c>
      <c r="CD279" s="9">
        <f t="shared" si="72"/>
        <v>3.1726415723072944E-3</v>
      </c>
      <c r="CE279" s="9">
        <f t="shared" si="72"/>
        <v>-1.4180581923489706E-2</v>
      </c>
      <c r="CF279" s="9">
        <f t="shared" si="72"/>
        <v>1.7098525171231515E-2</v>
      </c>
      <c r="CG279" s="9">
        <f t="shared" si="72"/>
        <v>-2.3216661020451172E-2</v>
      </c>
      <c r="CH279" s="9">
        <f t="shared" si="83"/>
        <v>0.10377107266176167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4622958.5210790616</v>
      </c>
      <c r="D280" s="6">
        <f t="shared" si="80"/>
        <v>0</v>
      </c>
      <c r="E280" s="6">
        <f t="shared" si="81"/>
        <v>4306081.5237685628</v>
      </c>
      <c r="F280" s="15">
        <f t="shared" si="82"/>
        <v>0</v>
      </c>
      <c r="G280" s="6"/>
      <c r="H280">
        <v>549419.16495019407</v>
      </c>
      <c r="I280">
        <v>528568.9075162611</v>
      </c>
      <c r="J280">
        <v>539393.54108721472</v>
      </c>
      <c r="K280">
        <v>521290.11686547619</v>
      </c>
      <c r="L280">
        <v>301113.30653782288</v>
      </c>
      <c r="M280">
        <v>326145.87746965652</v>
      </c>
      <c r="N280">
        <v>351729.80583046947</v>
      </c>
      <c r="O280">
        <v>341942.85286089871</v>
      </c>
      <c r="P280">
        <v>317115.61650873191</v>
      </c>
      <c r="Q280">
        <v>314756.4921773512</v>
      </c>
      <c r="R280">
        <v>338929.89883220929</v>
      </c>
      <c r="S280">
        <v>357432.89099047438</v>
      </c>
      <c r="T280">
        <v>358161.83830825821</v>
      </c>
      <c r="U280">
        <v>363907.75347528257</v>
      </c>
      <c r="V280">
        <v>388576.94712290558</v>
      </c>
      <c r="W280">
        <v>377712.16234113008</v>
      </c>
      <c r="X280">
        <v>382642.1026400323</v>
      </c>
      <c r="Y280">
        <v>367583.32463042729</v>
      </c>
      <c r="Z280">
        <v>362124.63048219628</v>
      </c>
      <c r="AA280">
        <v>359702.66924009571</v>
      </c>
      <c r="AB280">
        <v>360612.4200020103</v>
      </c>
      <c r="AC280">
        <v>357058.97802017909</v>
      </c>
      <c r="AD280">
        <v>360862.06917808112</v>
      </c>
      <c r="AE280">
        <v>360559.59751297429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521290.11686547619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-3.8688476469591108E-2</v>
      </c>
      <c r="BL280" s="9">
        <f t="shared" si="75"/>
        <v>2.0272256377810518E-2</v>
      </c>
      <c r="BM280" s="9">
        <f t="shared" si="75"/>
        <v>-3.4138703416617129E-2</v>
      </c>
      <c r="BN280" s="9">
        <f t="shared" si="74"/>
        <v>-0.54882010536702297</v>
      </c>
      <c r="BO280" s="9">
        <f t="shared" si="74"/>
        <v>7.9858130583595005E-2</v>
      </c>
      <c r="BP280" s="9">
        <f t="shared" si="74"/>
        <v>7.5518525592526933E-2</v>
      </c>
      <c r="BQ280" s="9">
        <f t="shared" si="74"/>
        <v>-2.8219657569683958E-2</v>
      </c>
      <c r="BR280" s="9">
        <f t="shared" si="74"/>
        <v>-7.5377197971871743E-2</v>
      </c>
      <c r="BS280" s="9">
        <f t="shared" si="74"/>
        <v>-7.4671290617671048E-3</v>
      </c>
      <c r="BT280" s="9">
        <f t="shared" si="78"/>
        <v>7.3993998722497428E-2</v>
      </c>
      <c r="BU280" s="9">
        <f t="shared" si="78"/>
        <v>5.315432911249815E-2</v>
      </c>
      <c r="BV280" s="9">
        <f t="shared" si="78"/>
        <v>2.0373195611242813E-3</v>
      </c>
      <c r="BW280" s="9">
        <f t="shared" si="78"/>
        <v>1.591546443597942E-2</v>
      </c>
      <c r="BX280" s="9">
        <f t="shared" si="78"/>
        <v>6.5590801287549849E-2</v>
      </c>
      <c r="BY280" s="9">
        <f t="shared" si="68"/>
        <v>-2.8358782026414755E-2</v>
      </c>
      <c r="BZ280" s="9">
        <f t="shared" si="68"/>
        <v>1.2967664181791856E-2</v>
      </c>
      <c r="CA280" s="9">
        <f t="shared" si="68"/>
        <v>-4.0150067802862718E-2</v>
      </c>
      <c r="CB280" s="9">
        <f t="shared" si="68"/>
        <v>-1.4961590966997288E-2</v>
      </c>
      <c r="CC280" s="9">
        <f t="shared" si="68"/>
        <v>-6.7106642601176478E-3</v>
      </c>
      <c r="CD280" s="9">
        <f t="shared" si="72"/>
        <v>2.5259813635169358E-3</v>
      </c>
      <c r="CE280" s="9">
        <f t="shared" si="72"/>
        <v>-9.9027801041440249E-3</v>
      </c>
      <c r="CF280" s="9">
        <f t="shared" si="72"/>
        <v>1.0594832809481945E-2</v>
      </c>
      <c r="CG280" s="9">
        <f t="shared" si="72"/>
        <v>-8.3854338397645748E-4</v>
      </c>
      <c r="CH280" s="9">
        <f t="shared" si="83"/>
        <v>0.12267994119168785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4380182.5157878678</v>
      </c>
      <c r="D281" s="6">
        <f t="shared" si="80"/>
        <v>0</v>
      </c>
      <c r="E281" s="6">
        <f t="shared" si="81"/>
        <v>4038218.0461530089</v>
      </c>
      <c r="F281" s="15">
        <f t="shared" si="82"/>
        <v>0</v>
      </c>
      <c r="G281" s="6"/>
      <c r="H281">
        <v>502651.12488648051</v>
      </c>
      <c r="I281">
        <v>474006.08706650039</v>
      </c>
      <c r="J281">
        <v>485512.32766794699</v>
      </c>
      <c r="K281">
        <v>471129.56347702822</v>
      </c>
      <c r="L281">
        <v>305717.43223083671</v>
      </c>
      <c r="M281">
        <v>314438.58105685248</v>
      </c>
      <c r="N281">
        <v>333780.22703244229</v>
      </c>
      <c r="O281">
        <v>313029.53706289362</v>
      </c>
      <c r="P281">
        <v>289319.96307645843</v>
      </c>
      <c r="Q281">
        <v>289131.83280322747</v>
      </c>
      <c r="R281">
        <v>312532.76997756422</v>
      </c>
      <c r="S281">
        <v>326960.17850020208</v>
      </c>
      <c r="T281">
        <v>336031.21204642649</v>
      </c>
      <c r="U281">
        <v>345727.62300670909</v>
      </c>
      <c r="V281">
        <v>371217.61443796707</v>
      </c>
      <c r="W281">
        <v>372849.84380223142</v>
      </c>
      <c r="X281">
        <v>386471.45799852419</v>
      </c>
      <c r="Y281">
        <v>380783.99603148631</v>
      </c>
      <c r="Z281">
        <v>385663.20813637221</v>
      </c>
      <c r="AA281">
        <v>380563.38092961221</v>
      </c>
      <c r="AB281">
        <v>383012.99053582113</v>
      </c>
      <c r="AC281">
        <v>389610.66147668689</v>
      </c>
      <c r="AD281">
        <v>391107.97964533581</v>
      </c>
      <c r="AE281">
        <v>389938.77295560518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0</v>
      </c>
      <c r="AX281" s="6">
        <f t="shared" si="76"/>
        <v>0</v>
      </c>
      <c r="AY281" s="6">
        <f t="shared" si="73"/>
        <v>0</v>
      </c>
      <c r="AZ281" s="6">
        <f t="shared" si="73"/>
        <v>0</v>
      </c>
      <c r="BA281" s="6">
        <f t="shared" si="73"/>
        <v>0</v>
      </c>
      <c r="BB281" s="6">
        <f t="shared" si="73"/>
        <v>0</v>
      </c>
      <c r="BC281" s="6">
        <f t="shared" si="73"/>
        <v>0</v>
      </c>
      <c r="BD281" s="6">
        <f t="shared" si="70"/>
        <v>0</v>
      </c>
      <c r="BE281" s="6">
        <f t="shared" si="70"/>
        <v>0</v>
      </c>
      <c r="BF281" s="6">
        <f t="shared" si="70"/>
        <v>0</v>
      </c>
      <c r="BG281" s="6"/>
      <c r="BJ281" s="9"/>
      <c r="BK281" s="9">
        <f t="shared" si="75"/>
        <v>-5.8676177235884384E-2</v>
      </c>
      <c r="BL281" s="9">
        <f t="shared" si="75"/>
        <v>2.3984515578998538E-2</v>
      </c>
      <c r="BM281" s="9">
        <f t="shared" si="75"/>
        <v>-3.0071541223476075E-2</v>
      </c>
      <c r="BN281" s="9">
        <f t="shared" si="74"/>
        <v>-0.43247188662911401</v>
      </c>
      <c r="BO281" s="9">
        <f t="shared" si="74"/>
        <v>2.8127515060069913E-2</v>
      </c>
      <c r="BP281" s="9">
        <f t="shared" si="74"/>
        <v>5.969400718935685E-2</v>
      </c>
      <c r="BQ281" s="9">
        <f t="shared" si="74"/>
        <v>-6.418521980001457E-2</v>
      </c>
      <c r="BR281" s="9">
        <f t="shared" si="74"/>
        <v>-7.8764339341625217E-2</v>
      </c>
      <c r="BS281" s="9">
        <f t="shared" si="74"/>
        <v>-6.5046139092027409E-4</v>
      </c>
      <c r="BT281" s="9">
        <f t="shared" si="78"/>
        <v>7.7826574638481083E-2</v>
      </c>
      <c r="BU281" s="9">
        <f t="shared" si="78"/>
        <v>4.5129057588007657E-2</v>
      </c>
      <c r="BV281" s="9">
        <f t="shared" si="78"/>
        <v>2.7365663449402031E-2</v>
      </c>
      <c r="BW281" s="9">
        <f t="shared" si="78"/>
        <v>2.8447199652062681E-2</v>
      </c>
      <c r="BX281" s="9">
        <f t="shared" si="78"/>
        <v>7.113720417839442E-2</v>
      </c>
      <c r="BY281" s="9">
        <f t="shared" si="68"/>
        <v>4.3873225857810911E-3</v>
      </c>
      <c r="BZ281" s="9">
        <f t="shared" si="68"/>
        <v>3.588224288834134E-2</v>
      </c>
      <c r="CA281" s="9">
        <f t="shared" si="68"/>
        <v>-1.4825743143011706E-2</v>
      </c>
      <c r="CB281" s="9">
        <f t="shared" si="68"/>
        <v>1.2732196012413276E-2</v>
      </c>
      <c r="CC281" s="9">
        <f t="shared" si="68"/>
        <v>-1.3311734642806708E-2</v>
      </c>
      <c r="CD281" s="9">
        <f t="shared" si="72"/>
        <v>6.4161702781374086E-3</v>
      </c>
      <c r="CE281" s="9">
        <f t="shared" si="72"/>
        <v>1.7079030126982305E-2</v>
      </c>
      <c r="CF281" s="9">
        <f t="shared" si="72"/>
        <v>3.8357480547124016E-3</v>
      </c>
      <c r="CG281" s="9">
        <f t="shared" si="72"/>
        <v>-2.9939502576736957E-3</v>
      </c>
      <c r="CH281" s="9">
        <f t="shared" si="83"/>
        <v>0.10017361866787518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4405534.8584047323</v>
      </c>
      <c r="D282" s="6">
        <f t="shared" si="80"/>
        <v>0</v>
      </c>
      <c r="E282" s="6">
        <f t="shared" si="81"/>
        <v>4070453.7849642723</v>
      </c>
      <c r="F282" s="15">
        <f t="shared" si="82"/>
        <v>0</v>
      </c>
      <c r="G282" s="6"/>
      <c r="H282">
        <v>486912.98944552511</v>
      </c>
      <c r="I282">
        <v>466969.435327799</v>
      </c>
      <c r="J282">
        <v>474438.81115204532</v>
      </c>
      <c r="K282">
        <v>459450.7723609886</v>
      </c>
      <c r="L282">
        <v>304998.26919664547</v>
      </c>
      <c r="M282">
        <v>316580.28526330157</v>
      </c>
      <c r="N282">
        <v>341491.11071613472</v>
      </c>
      <c r="O282">
        <v>330492.93604425067</v>
      </c>
      <c r="P282">
        <v>303161.80326486228</v>
      </c>
      <c r="Q282">
        <v>303275.62819067412</v>
      </c>
      <c r="R282">
        <v>319993.92136970878</v>
      </c>
      <c r="S282">
        <v>342007.17759739287</v>
      </c>
      <c r="T282">
        <v>358673.08938579902</v>
      </c>
      <c r="U282">
        <v>368795.18021211459</v>
      </c>
      <c r="V282">
        <v>392459.55785948999</v>
      </c>
      <c r="W282">
        <v>391056.48483324249</v>
      </c>
      <c r="X282">
        <v>391834.4876846472</v>
      </c>
      <c r="Y282">
        <v>382455.45928345132</v>
      </c>
      <c r="Z282">
        <v>380469.28437362693</v>
      </c>
      <c r="AA282">
        <v>369158.83280778182</v>
      </c>
      <c r="AB282">
        <v>382222.77834592189</v>
      </c>
      <c r="AC282">
        <v>376830.97722064587</v>
      </c>
      <c r="AD282">
        <v>381648.63822194422</v>
      </c>
      <c r="AE282">
        <v>380966.99292271829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0</v>
      </c>
      <c r="AO282" s="6">
        <f t="shared" si="84"/>
        <v>0</v>
      </c>
      <c r="AP282" s="6">
        <f t="shared" si="84"/>
        <v>0</v>
      </c>
      <c r="AQ282" s="6">
        <f t="shared" si="84"/>
        <v>0</v>
      </c>
      <c r="AR282" s="6">
        <f t="shared" si="84"/>
        <v>0</v>
      </c>
      <c r="AS282" s="6">
        <f t="shared" si="84"/>
        <v>0</v>
      </c>
      <c r="AT282" s="6">
        <f t="shared" si="76"/>
        <v>0</v>
      </c>
      <c r="AU282" s="6">
        <f t="shared" si="76"/>
        <v>0</v>
      </c>
      <c r="AV282" s="6">
        <f t="shared" si="76"/>
        <v>0</v>
      </c>
      <c r="AW282" s="6">
        <f t="shared" si="76"/>
        <v>0</v>
      </c>
      <c r="AX282" s="6">
        <f t="shared" si="76"/>
        <v>0</v>
      </c>
      <c r="AY282" s="6">
        <f t="shared" si="73"/>
        <v>0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0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-4.1821634133403521E-2</v>
      </c>
      <c r="BL282" s="9">
        <f t="shared" si="75"/>
        <v>1.5868848815795662E-2</v>
      </c>
      <c r="BM282" s="9">
        <f t="shared" si="75"/>
        <v>-3.2100852364873173E-2</v>
      </c>
      <c r="BN282" s="9">
        <f t="shared" si="74"/>
        <v>-0.40972570117485285</v>
      </c>
      <c r="BO282" s="9">
        <f t="shared" si="74"/>
        <v>3.7270773509062653E-2</v>
      </c>
      <c r="BP282" s="9">
        <f t="shared" si="74"/>
        <v>7.5744773222972156E-2</v>
      </c>
      <c r="BQ282" s="9">
        <f t="shared" si="74"/>
        <v>-3.27363630372823E-2</v>
      </c>
      <c r="BR282" s="9">
        <f t="shared" si="74"/>
        <v>-8.6318618366623967E-2</v>
      </c>
      <c r="BS282" s="9">
        <f t="shared" si="74"/>
        <v>3.7538885710032023E-4</v>
      </c>
      <c r="BT282" s="9">
        <f t="shared" si="78"/>
        <v>5.3659943882249234E-2</v>
      </c>
      <c r="BU282" s="9">
        <f t="shared" si="78"/>
        <v>6.6529724075567079E-2</v>
      </c>
      <c r="BV282" s="9">
        <f t="shared" si="78"/>
        <v>4.7579635133506548E-2</v>
      </c>
      <c r="BW282" s="9">
        <f t="shared" si="78"/>
        <v>2.7830063655107418E-2</v>
      </c>
      <c r="BX282" s="9">
        <f t="shared" si="78"/>
        <v>6.219207185522127E-2</v>
      </c>
      <c r="BY282" s="9">
        <f t="shared" si="68"/>
        <v>-3.5814825723169334E-3</v>
      </c>
      <c r="BZ282" s="9">
        <f t="shared" si="68"/>
        <v>1.9875132932206038E-3</v>
      </c>
      <c r="CA282" s="9">
        <f t="shared" si="68"/>
        <v>-2.4227325165579724E-2</v>
      </c>
      <c r="CB282" s="9">
        <f t="shared" si="68"/>
        <v>-5.2067505044947632E-3</v>
      </c>
      <c r="CC282" s="9">
        <f t="shared" si="68"/>
        <v>-3.0178457023138226E-2</v>
      </c>
      <c r="CD282" s="9">
        <f t="shared" si="72"/>
        <v>3.477663536417748E-2</v>
      </c>
      <c r="CE282" s="9">
        <f t="shared" si="72"/>
        <v>-1.4206877374471601E-2</v>
      </c>
      <c r="CF282" s="9">
        <f t="shared" si="72"/>
        <v>1.2703639474371007E-2</v>
      </c>
      <c r="CG282" s="9">
        <f t="shared" si="72"/>
        <v>-1.7876514797644659E-3</v>
      </c>
      <c r="CH282" s="9">
        <f t="shared" si="83"/>
        <v>9.5647803433843256E-2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4654224.331368031</v>
      </c>
      <c r="D283" s="6">
        <f t="shared" si="80"/>
        <v>0</v>
      </c>
      <c r="E283" s="6">
        <f t="shared" si="81"/>
        <v>4291278.4974570554</v>
      </c>
      <c r="F283" s="15">
        <f t="shared" si="82"/>
        <v>0</v>
      </c>
      <c r="G283" s="6"/>
      <c r="H283">
        <v>519480.99589284492</v>
      </c>
      <c r="I283">
        <v>486884.66338903783</v>
      </c>
      <c r="J283">
        <v>495769.45296726079</v>
      </c>
      <c r="K283">
        <v>484087.45519520808</v>
      </c>
      <c r="L283">
        <v>329734.76297220087</v>
      </c>
      <c r="M283">
        <v>340669.75314587331</v>
      </c>
      <c r="N283">
        <v>364300.77645199531</v>
      </c>
      <c r="O283">
        <v>346701.03211142158</v>
      </c>
      <c r="P283">
        <v>319859.16319259763</v>
      </c>
      <c r="Q283">
        <v>321134.07881918189</v>
      </c>
      <c r="R283">
        <v>346554.42343174061</v>
      </c>
      <c r="S283">
        <v>365359.48388952628</v>
      </c>
      <c r="T283">
        <v>369180.35232282511</v>
      </c>
      <c r="U283">
        <v>375433.17516319349</v>
      </c>
      <c r="V283">
        <v>402396.35976257292</v>
      </c>
      <c r="W283">
        <v>398558.28779333812</v>
      </c>
      <c r="X283">
        <v>406201.92297431902</v>
      </c>
      <c r="Y283">
        <v>400535.99008910463</v>
      </c>
      <c r="Z283">
        <v>405485.14573800587</v>
      </c>
      <c r="AA283">
        <v>399954.63195590652</v>
      </c>
      <c r="AB283">
        <v>406388.73040665331</v>
      </c>
      <c r="AC283">
        <v>408246.2546250454</v>
      </c>
      <c r="AD283">
        <v>417735.74884777109</v>
      </c>
      <c r="AE283">
        <v>417230.26439298119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0</v>
      </c>
      <c r="AO283" s="6">
        <f t="shared" si="84"/>
        <v>0</v>
      </c>
      <c r="AP283" s="6">
        <f t="shared" si="84"/>
        <v>0</v>
      </c>
      <c r="AQ283" s="6">
        <f t="shared" si="84"/>
        <v>0</v>
      </c>
      <c r="AR283" s="6">
        <f t="shared" si="84"/>
        <v>0</v>
      </c>
      <c r="AS283" s="6">
        <f t="shared" si="84"/>
        <v>0</v>
      </c>
      <c r="AT283" s="6">
        <f t="shared" si="76"/>
        <v>0</v>
      </c>
      <c r="AU283" s="6">
        <f t="shared" si="76"/>
        <v>0</v>
      </c>
      <c r="AV283" s="6">
        <f t="shared" si="76"/>
        <v>0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-6.4802964125284648E-2</v>
      </c>
      <c r="BL283" s="9">
        <f t="shared" si="75"/>
        <v>1.8083741889663527E-2</v>
      </c>
      <c r="BM283" s="9">
        <f t="shared" si="75"/>
        <v>-2.3845423154292635E-2</v>
      </c>
      <c r="BN283" s="9">
        <f t="shared" si="74"/>
        <v>-0.38397700023340653</v>
      </c>
      <c r="BO283" s="9">
        <f t="shared" si="74"/>
        <v>3.2624959457210355E-2</v>
      </c>
      <c r="BP283" s="9">
        <f t="shared" si="74"/>
        <v>6.7066293195928647E-2</v>
      </c>
      <c r="BQ283" s="9">
        <f t="shared" si="74"/>
        <v>-4.9517005720728202E-2</v>
      </c>
      <c r="BR283" s="9">
        <f t="shared" si="74"/>
        <v>-8.0582045753189196E-2</v>
      </c>
      <c r="BS283" s="9">
        <f t="shared" si="74"/>
        <v>3.9779430552947716E-3</v>
      </c>
      <c r="BT283" s="9">
        <f t="shared" si="78"/>
        <v>7.6181145530534733E-2</v>
      </c>
      <c r="BU283" s="9">
        <f t="shared" si="78"/>
        <v>5.2841883790278814E-2</v>
      </c>
      <c r="BV283" s="9">
        <f t="shared" si="78"/>
        <v>1.0403528051166344E-2</v>
      </c>
      <c r="BW283" s="9">
        <f t="shared" si="78"/>
        <v>1.6795208766377114E-2</v>
      </c>
      <c r="BX283" s="9">
        <f t="shared" si="78"/>
        <v>6.9357079343688954E-2</v>
      </c>
      <c r="BY283" s="9">
        <f t="shared" si="68"/>
        <v>-9.5838169064856159E-3</v>
      </c>
      <c r="BZ283" s="9">
        <f t="shared" si="68"/>
        <v>1.8996627670526855E-2</v>
      </c>
      <c r="CA283" s="9">
        <f t="shared" si="68"/>
        <v>-1.4046757827848958E-2</v>
      </c>
      <c r="CB283" s="9">
        <f t="shared" si="68"/>
        <v>1.2280615553910686E-2</v>
      </c>
      <c r="CC283" s="9">
        <f t="shared" si="68"/>
        <v>-1.3733120353839348E-2</v>
      </c>
      <c r="CD283" s="9">
        <f t="shared" si="72"/>
        <v>1.5959045015989749E-2</v>
      </c>
      <c r="CE283" s="9">
        <f t="shared" si="72"/>
        <v>4.5603920081828684E-3</v>
      </c>
      <c r="CF283" s="9">
        <f t="shared" si="72"/>
        <v>2.2978495235460465E-2</v>
      </c>
      <c r="CG283" s="9">
        <f t="shared" si="72"/>
        <v>-1.2107906394463099E-3</v>
      </c>
      <c r="CH283" s="9">
        <f t="shared" si="83"/>
        <v>9.0593730279065088E-2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4386948.8160172543</v>
      </c>
      <c r="D284" s="6">
        <f t="shared" si="80"/>
        <v>0</v>
      </c>
      <c r="E284" s="6">
        <f t="shared" si="81"/>
        <v>4044635.2733095475</v>
      </c>
      <c r="F284" s="15">
        <f t="shared" si="82"/>
        <v>0</v>
      </c>
      <c r="G284" s="6"/>
      <c r="H284">
        <v>494237.87129811232</v>
      </c>
      <c r="I284">
        <v>473350.50356769131</v>
      </c>
      <c r="J284">
        <v>480653.49695904693</v>
      </c>
      <c r="K284">
        <v>467917.16953888471</v>
      </c>
      <c r="L284">
        <v>312831.11325969902</v>
      </c>
      <c r="M284">
        <v>321475.96098367381</v>
      </c>
      <c r="N284">
        <v>338381.45517516811</v>
      </c>
      <c r="O284">
        <v>317552.93699896638</v>
      </c>
      <c r="P284">
        <v>292809.49495873851</v>
      </c>
      <c r="Q284">
        <v>290967.71042611782</v>
      </c>
      <c r="R284">
        <v>316263.38667844882</v>
      </c>
      <c r="S284">
        <v>328467.91357848537</v>
      </c>
      <c r="T284">
        <v>335791.67898408958</v>
      </c>
      <c r="U284">
        <v>348388.78226999083</v>
      </c>
      <c r="V284">
        <v>370982.84785703022</v>
      </c>
      <c r="W284">
        <v>371765.22216690751</v>
      </c>
      <c r="X284">
        <v>383693.86976216233</v>
      </c>
      <c r="Y284">
        <v>385431.0469246807</v>
      </c>
      <c r="Z284">
        <v>383853.8640424714</v>
      </c>
      <c r="AA284">
        <v>381436.32118547388</v>
      </c>
      <c r="AB284">
        <v>384274.82038658008</v>
      </c>
      <c r="AC284">
        <v>384548.9611317275</v>
      </c>
      <c r="AD284">
        <v>395068.6714111371</v>
      </c>
      <c r="AE284">
        <v>391708.16711283667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-4.318078572806365E-2</v>
      </c>
      <c r="BL284" s="9">
        <f t="shared" si="75"/>
        <v>1.5310493552215939E-2</v>
      </c>
      <c r="BM284" s="9">
        <f t="shared" si="75"/>
        <v>-2.6855337875878457E-2</v>
      </c>
      <c r="BN284" s="9">
        <f t="shared" si="74"/>
        <v>-0.40262782142119752</v>
      </c>
      <c r="BO284" s="9">
        <f t="shared" si="74"/>
        <v>2.7259298779813382E-2</v>
      </c>
      <c r="BP284" s="9">
        <f t="shared" si="74"/>
        <v>5.1251055291358857E-2</v>
      </c>
      <c r="BQ284" s="9">
        <f t="shared" si="74"/>
        <v>-6.3529289598458605E-2</v>
      </c>
      <c r="BR284" s="9">
        <f t="shared" si="74"/>
        <v>-8.1122325440989032E-2</v>
      </c>
      <c r="BS284" s="9">
        <f t="shared" si="74"/>
        <v>-6.3099094192395509E-3</v>
      </c>
      <c r="BT284" s="9">
        <f t="shared" si="78"/>
        <v>8.3363068283980934E-2</v>
      </c>
      <c r="BU284" s="9">
        <f t="shared" si="78"/>
        <v>3.7863789030045267E-2</v>
      </c>
      <c r="BV284" s="9">
        <f t="shared" si="78"/>
        <v>2.2051807064375147E-2</v>
      </c>
      <c r="BW284" s="9">
        <f t="shared" si="78"/>
        <v>3.6828081954351805E-2</v>
      </c>
      <c r="BX284" s="9">
        <f t="shared" si="78"/>
        <v>6.2836782734743524E-2</v>
      </c>
      <c r="BY284" s="9">
        <f t="shared" si="68"/>
        <v>2.1067024764207412E-3</v>
      </c>
      <c r="BZ284" s="9">
        <f t="shared" si="68"/>
        <v>3.1582488658668868E-2</v>
      </c>
      <c r="CA284" s="9">
        <f t="shared" si="68"/>
        <v>4.5172899197106018E-3</v>
      </c>
      <c r="CB284" s="9">
        <f t="shared" si="68"/>
        <v>-4.1003926361154741E-3</v>
      </c>
      <c r="CC284" s="9">
        <f t="shared" si="68"/>
        <v>-6.317997918780678E-3</v>
      </c>
      <c r="CD284" s="9">
        <f t="shared" si="72"/>
        <v>7.414054855032862E-3</v>
      </c>
      <c r="CE284" s="9">
        <f t="shared" si="72"/>
        <v>7.1314328030920484E-4</v>
      </c>
      <c r="CF284" s="9">
        <f t="shared" si="72"/>
        <v>2.6988483481788297E-2</v>
      </c>
      <c r="CG284" s="9">
        <f t="shared" si="72"/>
        <v>-8.5425105815345286E-3</v>
      </c>
      <c r="CH284" s="9">
        <f t="shared" si="83"/>
        <v>9.3593761565537628E-2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4354856.8058198169</v>
      </c>
      <c r="D285" s="6">
        <f t="shared" si="80"/>
        <v>0</v>
      </c>
      <c r="E285" s="6">
        <f t="shared" si="81"/>
        <v>4042560.5385472584</v>
      </c>
      <c r="F285" s="15">
        <f t="shared" si="82"/>
        <v>0</v>
      </c>
      <c r="G285" s="6"/>
      <c r="H285">
        <v>500977.11738482013</v>
      </c>
      <c r="I285">
        <v>473336.17576743412</v>
      </c>
      <c r="J285">
        <v>484297.61295203911</v>
      </c>
      <c r="K285">
        <v>471289.44567090907</v>
      </c>
      <c r="L285">
        <v>285402.05274826568</v>
      </c>
      <c r="M285">
        <v>311099.55169739982</v>
      </c>
      <c r="N285">
        <v>341552.53997571667</v>
      </c>
      <c r="O285">
        <v>336915.98798944801</v>
      </c>
      <c r="P285">
        <v>304829.73070875369</v>
      </c>
      <c r="Q285">
        <v>302360.74176064308</v>
      </c>
      <c r="R285">
        <v>324472.14691957418</v>
      </c>
      <c r="S285">
        <v>342632.77002390119</v>
      </c>
      <c r="T285">
        <v>346498.77044850582</v>
      </c>
      <c r="U285">
        <v>353275.82097205392</v>
      </c>
      <c r="V285">
        <v>373555.37453348318</v>
      </c>
      <c r="W285">
        <v>371101.71477493661</v>
      </c>
      <c r="X285">
        <v>368200.50340649922</v>
      </c>
      <c r="Y285">
        <v>350278.66574958991</v>
      </c>
      <c r="Z285">
        <v>357864.29441071762</v>
      </c>
      <c r="AA285">
        <v>351688.83152461093</v>
      </c>
      <c r="AB285">
        <v>353148.18660599831</v>
      </c>
      <c r="AC285">
        <v>352779.10064543813</v>
      </c>
      <c r="AD285">
        <v>354758.16210812872</v>
      </c>
      <c r="AE285">
        <v>358043.250907265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-5.6754559107554385E-2</v>
      </c>
      <c r="BL285" s="9">
        <f t="shared" si="75"/>
        <v>2.2893753483209482E-2</v>
      </c>
      <c r="BM285" s="9">
        <f t="shared" si="75"/>
        <v>-2.722718093418261E-2</v>
      </c>
      <c r="BN285" s="9">
        <f t="shared" si="74"/>
        <v>-0.50157354205307569</v>
      </c>
      <c r="BO285" s="9">
        <f t="shared" si="74"/>
        <v>8.6214065330860817E-2</v>
      </c>
      <c r="BP285" s="9">
        <f t="shared" si="74"/>
        <v>9.3388554886362579E-2</v>
      </c>
      <c r="BQ285" s="9">
        <f t="shared" si="74"/>
        <v>-1.3667912291167336E-2</v>
      </c>
      <c r="BR285" s="9">
        <f t="shared" si="74"/>
        <v>-0.10008024472264411</v>
      </c>
      <c r="BS285" s="9">
        <f t="shared" si="74"/>
        <v>-8.1325470933470232E-3</v>
      </c>
      <c r="BT285" s="9">
        <f t="shared" si="78"/>
        <v>7.057888496457751E-2</v>
      </c>
      <c r="BU285" s="9">
        <f t="shared" si="78"/>
        <v>5.4459533668140263E-2</v>
      </c>
      <c r="BV285" s="9">
        <f t="shared" si="78"/>
        <v>1.1220037844135094E-2</v>
      </c>
      <c r="BW285" s="9">
        <f t="shared" si="78"/>
        <v>1.9369844221082216E-2</v>
      </c>
      <c r="BX285" s="9">
        <f t="shared" si="78"/>
        <v>5.581713768453711E-2</v>
      </c>
      <c r="BY285" s="9">
        <f t="shared" si="78"/>
        <v>-6.5900631948708713E-3</v>
      </c>
      <c r="BZ285" s="9">
        <f t="shared" si="78"/>
        <v>-7.8485528378120367E-3</v>
      </c>
      <c r="CA285" s="9">
        <f t="shared" si="78"/>
        <v>-4.9898610457420139E-2</v>
      </c>
      <c r="CB285" s="9">
        <f t="shared" si="78"/>
        <v>2.1424823095195937E-2</v>
      </c>
      <c r="CC285" s="9">
        <f t="shared" si="78"/>
        <v>-1.740706535727039E-2</v>
      </c>
      <c r="CD285" s="9">
        <f t="shared" si="72"/>
        <v>4.1409776422888685E-3</v>
      </c>
      <c r="CE285" s="9">
        <f t="shared" si="72"/>
        <v>-1.045677085605745E-3</v>
      </c>
      <c r="CF285" s="9">
        <f t="shared" si="72"/>
        <v>5.5942399875849088E-3</v>
      </c>
      <c r="CG285" s="9">
        <f t="shared" si="72"/>
        <v>9.2174678613613364E-3</v>
      </c>
      <c r="CH285" s="9">
        <f t="shared" si="83"/>
        <v>0.11533258628808886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5042242.4734320892</v>
      </c>
      <c r="D286" s="6">
        <f t="shared" si="80"/>
        <v>5042242.4734320892</v>
      </c>
      <c r="E286" s="6">
        <f t="shared" si="81"/>
        <v>4689657.3081619665</v>
      </c>
      <c r="F286" s="15">
        <f t="shared" si="82"/>
        <v>4689657.3081619665</v>
      </c>
      <c r="G286" s="6"/>
      <c r="H286">
        <v>592102.14647277282</v>
      </c>
      <c r="I286">
        <v>562161.07999891043</v>
      </c>
      <c r="J286">
        <v>567198.59873177321</v>
      </c>
      <c r="K286">
        <v>549552.75761646545</v>
      </c>
      <c r="L286">
        <v>337585.30591687153</v>
      </c>
      <c r="M286">
        <v>370939.73229790898</v>
      </c>
      <c r="N286">
        <v>400916.86728768592</v>
      </c>
      <c r="O286">
        <v>388948.24346478499</v>
      </c>
      <c r="P286">
        <v>361430.03963694302</v>
      </c>
      <c r="Q286">
        <v>354051.51809147338</v>
      </c>
      <c r="R286">
        <v>370938.8431939758</v>
      </c>
      <c r="S286">
        <v>385235.51227404957</v>
      </c>
      <c r="T286">
        <v>387307.91061832098</v>
      </c>
      <c r="U286">
        <v>390225.17326022009</v>
      </c>
      <c r="V286">
        <v>410818.85641043767</v>
      </c>
      <c r="W286">
        <v>405436.13277430722</v>
      </c>
      <c r="X286">
        <v>418302.28172428341</v>
      </c>
      <c r="Y286">
        <v>406842.15706543572</v>
      </c>
      <c r="Z286">
        <v>404229.50010332599</v>
      </c>
      <c r="AA286">
        <v>396231.19784955698</v>
      </c>
      <c r="AB286">
        <v>403345.27081216779</v>
      </c>
      <c r="AC286">
        <v>397959.50069629232</v>
      </c>
      <c r="AD286">
        <v>404633.47128379642</v>
      </c>
      <c r="AE286">
        <v>394541.0831796698</v>
      </c>
      <c r="AF286" s="6"/>
      <c r="AG286" s="6"/>
      <c r="AH286" s="6"/>
      <c r="AI286" s="6">
        <f t="shared" si="85"/>
        <v>592102.14647277282</v>
      </c>
      <c r="AJ286" s="6">
        <f t="shared" si="85"/>
        <v>562161.07999891043</v>
      </c>
      <c r="AK286" s="6">
        <f t="shared" si="84"/>
        <v>567198.59873177321</v>
      </c>
      <c r="AL286" s="6">
        <f t="shared" si="84"/>
        <v>549552.75761646545</v>
      </c>
      <c r="AM286" s="6">
        <f t="shared" si="84"/>
        <v>0</v>
      </c>
      <c r="AN286" s="6">
        <f t="shared" si="84"/>
        <v>370939.73229790898</v>
      </c>
      <c r="AO286" s="6">
        <f t="shared" si="84"/>
        <v>400916.86728768592</v>
      </c>
      <c r="AP286" s="6">
        <f t="shared" si="84"/>
        <v>388948.24346478499</v>
      </c>
      <c r="AQ286" s="6">
        <f t="shared" si="84"/>
        <v>361430.03963694302</v>
      </c>
      <c r="AR286" s="6">
        <f t="shared" si="84"/>
        <v>354051.51809147338</v>
      </c>
      <c r="AS286" s="6">
        <f t="shared" si="84"/>
        <v>370938.8431939758</v>
      </c>
      <c r="AT286" s="6">
        <f t="shared" si="76"/>
        <v>0</v>
      </c>
      <c r="AU286" s="6">
        <f t="shared" si="76"/>
        <v>0</v>
      </c>
      <c r="AV286" s="6">
        <f t="shared" si="76"/>
        <v>0</v>
      </c>
      <c r="AW286" s="6">
        <f t="shared" si="76"/>
        <v>0</v>
      </c>
      <c r="AX286" s="6">
        <f t="shared" si="76"/>
        <v>0</v>
      </c>
      <c r="AY286" s="6">
        <f t="shared" si="73"/>
        <v>0</v>
      </c>
      <c r="AZ286" s="6">
        <f t="shared" si="73"/>
        <v>0</v>
      </c>
      <c r="BA286" s="6">
        <f t="shared" si="73"/>
        <v>0</v>
      </c>
      <c r="BB286" s="6">
        <f t="shared" si="73"/>
        <v>0</v>
      </c>
      <c r="BC286" s="6">
        <f t="shared" si="73"/>
        <v>0</v>
      </c>
      <c r="BD286" s="6">
        <f t="shared" si="70"/>
        <v>0</v>
      </c>
      <c r="BE286" s="6">
        <f t="shared" si="70"/>
        <v>0</v>
      </c>
      <c r="BF286" s="6">
        <f t="shared" si="70"/>
        <v>0</v>
      </c>
      <c r="BG286" s="6"/>
      <c r="BJ286" s="9"/>
      <c r="BK286" s="9">
        <f t="shared" si="75"/>
        <v>-5.1890736676005807E-2</v>
      </c>
      <c r="BL286" s="9">
        <f t="shared" si="75"/>
        <v>8.9210766723670995E-3</v>
      </c>
      <c r="BM286" s="9">
        <f t="shared" si="75"/>
        <v>-3.1604725257723974E-2</v>
      </c>
      <c r="BN286" s="9">
        <f t="shared" si="74"/>
        <v>-0.487286542809231</v>
      </c>
      <c r="BO286" s="9">
        <f t="shared" si="74"/>
        <v>9.4221366128381376E-2</v>
      </c>
      <c r="BP286" s="9">
        <f t="shared" si="74"/>
        <v>7.7714489541925835E-2</v>
      </c>
      <c r="BQ286" s="9">
        <f t="shared" si="74"/>
        <v>-3.0307807769694124E-2</v>
      </c>
      <c r="BR286" s="9">
        <f t="shared" si="74"/>
        <v>-7.3377789652815967E-2</v>
      </c>
      <c r="BS286" s="9">
        <f t="shared" si="74"/>
        <v>-2.0626061017639863E-2</v>
      </c>
      <c r="BT286" s="9">
        <f t="shared" si="78"/>
        <v>4.6594771999425327E-2</v>
      </c>
      <c r="BU286" s="9">
        <f t="shared" si="78"/>
        <v>3.7817661579202466E-2</v>
      </c>
      <c r="BV286" s="9">
        <f t="shared" si="78"/>
        <v>5.3651438973765057E-3</v>
      </c>
      <c r="BW286" s="9">
        <f t="shared" si="78"/>
        <v>7.5039284922310589E-3</v>
      </c>
      <c r="BX286" s="9">
        <f t="shared" si="78"/>
        <v>5.1428438836469442E-2</v>
      </c>
      <c r="BY286" s="9">
        <f t="shared" si="78"/>
        <v>-1.3189019937154441E-2</v>
      </c>
      <c r="BZ286" s="9">
        <f t="shared" si="78"/>
        <v>3.1240974444400008E-2</v>
      </c>
      <c r="CA286" s="9">
        <f t="shared" si="78"/>
        <v>-2.7779043446174229E-2</v>
      </c>
      <c r="CB286" s="9">
        <f t="shared" si="78"/>
        <v>-6.4425035093354233E-3</v>
      </c>
      <c r="CC286" s="9">
        <f t="shared" si="78"/>
        <v>-1.998491238964932E-2</v>
      </c>
      <c r="CD286" s="9">
        <f t="shared" si="72"/>
        <v>1.7795072695899559E-2</v>
      </c>
      <c r="CE286" s="9">
        <f t="shared" si="72"/>
        <v>-1.3442703477307579E-2</v>
      </c>
      <c r="CF286" s="9">
        <f t="shared" si="72"/>
        <v>1.6631405100328962E-2</v>
      </c>
      <c r="CG286" s="9">
        <f t="shared" si="72"/>
        <v>-2.5258373426506685E-2</v>
      </c>
      <c r="CH286" s="9">
        <f t="shared" si="83"/>
        <v>0.10991841197328531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4279169.4674689332</v>
      </c>
      <c r="D287" s="6">
        <f t="shared" si="80"/>
        <v>0</v>
      </c>
      <c r="E287" s="6">
        <f t="shared" si="81"/>
        <v>3962905.9812278301</v>
      </c>
      <c r="F287" s="15">
        <f t="shared" si="82"/>
        <v>0</v>
      </c>
      <c r="G287" s="6"/>
      <c r="H287">
        <v>490491.21026764507</v>
      </c>
      <c r="I287">
        <v>463445.70241148741</v>
      </c>
      <c r="J287">
        <v>473763.06644133542</v>
      </c>
      <c r="K287">
        <v>458770.15668479161</v>
      </c>
      <c r="L287">
        <v>284700.18654349871</v>
      </c>
      <c r="M287">
        <v>307837.37789333332</v>
      </c>
      <c r="N287">
        <v>335820.79720990558</v>
      </c>
      <c r="O287">
        <v>319369.21389905782</v>
      </c>
      <c r="P287">
        <v>292147.51251875202</v>
      </c>
      <c r="Q287">
        <v>293148.41923328151</v>
      </c>
      <c r="R287">
        <v>314164.84641496133</v>
      </c>
      <c r="S287">
        <v>335293.61112237431</v>
      </c>
      <c r="T287">
        <v>338582.13037414022</v>
      </c>
      <c r="U287">
        <v>340898.81528416049</v>
      </c>
      <c r="V287">
        <v>367343.99907186429</v>
      </c>
      <c r="W287">
        <v>370649.53654738382</v>
      </c>
      <c r="X287">
        <v>368576.71129276889</v>
      </c>
      <c r="Y287">
        <v>360123.10576444719</v>
      </c>
      <c r="Z287">
        <v>357334.93294728082</v>
      </c>
      <c r="AA287">
        <v>355054.27810598857</v>
      </c>
      <c r="AB287">
        <v>356718.38502580533</v>
      </c>
      <c r="AC287">
        <v>358132.24963481649</v>
      </c>
      <c r="AD287">
        <v>357435.47846693691</v>
      </c>
      <c r="AE287">
        <v>364672.19042391487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-5.6718127658321203E-2</v>
      </c>
      <c r="BL287" s="9">
        <f t="shared" si="75"/>
        <v>2.2018105652205466E-2</v>
      </c>
      <c r="BM287" s="9">
        <f t="shared" si="75"/>
        <v>-3.2158000214101826E-2</v>
      </c>
      <c r="BN287" s="9">
        <f t="shared" si="74"/>
        <v>-0.47711268716891392</v>
      </c>
      <c r="BO287" s="9">
        <f t="shared" si="74"/>
        <v>7.8135000170839283E-2</v>
      </c>
      <c r="BP287" s="9">
        <f t="shared" si="74"/>
        <v>8.7006026365854472E-2</v>
      </c>
      <c r="BQ287" s="9">
        <f t="shared" si="74"/>
        <v>-5.0229832205034561E-2</v>
      </c>
      <c r="BR287" s="9">
        <f t="shared" si="74"/>
        <v>-8.9088989277107011E-2</v>
      </c>
      <c r="BS287" s="9">
        <f t="shared" si="74"/>
        <v>3.4201764813831695E-3</v>
      </c>
      <c r="BT287" s="9">
        <f t="shared" si="78"/>
        <v>6.9238805684620305E-2</v>
      </c>
      <c r="BU287" s="9">
        <f t="shared" si="78"/>
        <v>6.5088762344989684E-2</v>
      </c>
      <c r="BV287" s="9">
        <f t="shared" si="78"/>
        <v>9.7600941966826792E-3</v>
      </c>
      <c r="BW287" s="9">
        <f t="shared" si="78"/>
        <v>6.8190106043711698E-3</v>
      </c>
      <c r="BX287" s="9">
        <f t="shared" si="78"/>
        <v>7.4713032330380666E-2</v>
      </c>
      <c r="BY287" s="9">
        <f t="shared" si="78"/>
        <v>8.9582345148556657E-3</v>
      </c>
      <c r="BZ287" s="9">
        <f t="shared" si="78"/>
        <v>-5.6081090014081262E-3</v>
      </c>
      <c r="CA287" s="9">
        <f t="shared" si="78"/>
        <v>-2.3202928270708387E-2</v>
      </c>
      <c r="CB287" s="9">
        <f t="shared" si="78"/>
        <v>-7.7724039676148179E-3</v>
      </c>
      <c r="CC287" s="9">
        <f t="shared" si="78"/>
        <v>-6.4028556229776875E-3</v>
      </c>
      <c r="CD287" s="9">
        <f t="shared" si="72"/>
        <v>4.6759591597091855E-3</v>
      </c>
      <c r="CE287" s="9">
        <f t="shared" si="72"/>
        <v>3.9556975515801455E-3</v>
      </c>
      <c r="CF287" s="9">
        <f t="shared" si="72"/>
        <v>-1.9474645396419194E-3</v>
      </c>
      <c r="CG287" s="9">
        <f t="shared" si="72"/>
        <v>2.0043975580996031E-2</v>
      </c>
      <c r="CH287" s="9">
        <f t="shared" si="83"/>
        <v>0.11050464723311944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4410152.938367377</v>
      </c>
      <c r="D288" s="6">
        <f t="shared" si="80"/>
        <v>0</v>
      </c>
      <c r="E288" s="6">
        <f t="shared" si="81"/>
        <v>4094283.7469364656</v>
      </c>
      <c r="F288" s="15">
        <f t="shared" si="82"/>
        <v>0</v>
      </c>
      <c r="G288" s="6"/>
      <c r="H288">
        <v>507536.02447698679</v>
      </c>
      <c r="I288">
        <v>473827.72229862277</v>
      </c>
      <c r="J288">
        <v>484179.92265290528</v>
      </c>
      <c r="K288">
        <v>465157.37437381147</v>
      </c>
      <c r="L288">
        <v>308378.63998532231</v>
      </c>
      <c r="M288">
        <v>322769.37356899591</v>
      </c>
      <c r="N288">
        <v>349228.4390915524</v>
      </c>
      <c r="O288">
        <v>337861.86559416761</v>
      </c>
      <c r="P288">
        <v>308339.60562915239</v>
      </c>
      <c r="Q288">
        <v>301811.21497403568</v>
      </c>
      <c r="R288">
        <v>324811.88371938717</v>
      </c>
      <c r="S288">
        <v>341523.38089461369</v>
      </c>
      <c r="T288">
        <v>350683.60070647992</v>
      </c>
      <c r="U288">
        <v>351447.8502073845</v>
      </c>
      <c r="V288">
        <v>373243.37003547727</v>
      </c>
      <c r="W288">
        <v>374361.13312339218</v>
      </c>
      <c r="X288">
        <v>383630.54000728269</v>
      </c>
      <c r="Y288">
        <v>371121.16159272252</v>
      </c>
      <c r="Z288">
        <v>371155.48090585589</v>
      </c>
      <c r="AA288">
        <v>360452.35016820591</v>
      </c>
      <c r="AB288">
        <v>364205.72735845979</v>
      </c>
      <c r="AC288">
        <v>356263.52899871708</v>
      </c>
      <c r="AD288">
        <v>361631.77238488861</v>
      </c>
      <c r="AE288">
        <v>351170.51681087993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-6.8723892024712116E-2</v>
      </c>
      <c r="BL288" s="9">
        <f t="shared" si="75"/>
        <v>2.1612778093378891E-2</v>
      </c>
      <c r="BM288" s="9">
        <f t="shared" si="75"/>
        <v>-4.0080790813262032E-2</v>
      </c>
      <c r="BN288" s="9">
        <f t="shared" si="74"/>
        <v>-0.41104740930063965</v>
      </c>
      <c r="BO288" s="9">
        <f t="shared" si="74"/>
        <v>4.5609675932623252E-2</v>
      </c>
      <c r="BP288" s="9">
        <f t="shared" si="74"/>
        <v>7.8788206871612573E-2</v>
      </c>
      <c r="BQ288" s="9">
        <f t="shared" si="74"/>
        <v>-3.3089131070948422E-2</v>
      </c>
      <c r="BR288" s="9">
        <f t="shared" si="74"/>
        <v>-9.1435339057400533E-2</v>
      </c>
      <c r="BS288" s="9">
        <f t="shared" si="74"/>
        <v>-2.1400085290045404E-2</v>
      </c>
      <c r="BT288" s="9">
        <f t="shared" si="78"/>
        <v>7.3444489495802928E-2</v>
      </c>
      <c r="BU288" s="9">
        <f t="shared" si="78"/>
        <v>5.0169946527377655E-2</v>
      </c>
      <c r="BV288" s="9">
        <f t="shared" si="78"/>
        <v>2.6468252500055814E-2</v>
      </c>
      <c r="BW288" s="9">
        <f t="shared" si="78"/>
        <v>2.17694222849486E-3</v>
      </c>
      <c r="BX288" s="9">
        <f t="shared" si="78"/>
        <v>6.0169336782957369E-2</v>
      </c>
      <c r="BY288" s="9">
        <f t="shared" si="78"/>
        <v>2.9902546495548343E-3</v>
      </c>
      <c r="BZ288" s="9">
        <f t="shared" si="78"/>
        <v>2.445902592802424E-2</v>
      </c>
      <c r="CA288" s="9">
        <f t="shared" si="78"/>
        <v>-3.3151363636774074E-2</v>
      </c>
      <c r="CB288" s="9">
        <f t="shared" si="78"/>
        <v>9.2470411145701293E-5</v>
      </c>
      <c r="CC288" s="9">
        <f t="shared" si="78"/>
        <v>-2.9261289890806876E-2</v>
      </c>
      <c r="CD288" s="9">
        <f t="shared" si="72"/>
        <v>1.0359122106308155E-2</v>
      </c>
      <c r="CE288" s="9">
        <f t="shared" si="72"/>
        <v>-2.2048186032003161E-2</v>
      </c>
      <c r="CF288" s="9">
        <f t="shared" si="72"/>
        <v>1.4955783768138482E-2</v>
      </c>
      <c r="CG288" s="9">
        <f t="shared" si="72"/>
        <v>-2.9354582384823403E-2</v>
      </c>
      <c r="CH288" s="9">
        <f t="shared" si="83"/>
        <v>9.642193328262777E-2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4209291.8923767461</v>
      </c>
      <c r="D289" s="6">
        <f t="shared" si="80"/>
        <v>0</v>
      </c>
      <c r="E289" s="6">
        <f t="shared" si="81"/>
        <v>3899478.049022757</v>
      </c>
      <c r="F289" s="15">
        <f t="shared" si="82"/>
        <v>0</v>
      </c>
      <c r="G289" s="6"/>
      <c r="H289">
        <v>492558.77760439599</v>
      </c>
      <c r="I289">
        <v>465974.09302906139</v>
      </c>
      <c r="J289">
        <v>477951.34227344493</v>
      </c>
      <c r="K289">
        <v>460046.83343640901</v>
      </c>
      <c r="L289">
        <v>300073.41280409828</v>
      </c>
      <c r="M289">
        <v>309995.80660249019</v>
      </c>
      <c r="N289">
        <v>326820.26195190969</v>
      </c>
      <c r="O289">
        <v>306077.88680663501</v>
      </c>
      <c r="P289">
        <v>277086.73855461692</v>
      </c>
      <c r="Q289">
        <v>277471.31385575212</v>
      </c>
      <c r="R289">
        <v>303442.52849299449</v>
      </c>
      <c r="S289">
        <v>313706.78105649911</v>
      </c>
      <c r="T289">
        <v>318493.10685169639</v>
      </c>
      <c r="U289">
        <v>326815.02404393989</v>
      </c>
      <c r="V289">
        <v>342718.72242341889</v>
      </c>
      <c r="W289">
        <v>346708.56516061339</v>
      </c>
      <c r="X289">
        <v>354873.32727173337</v>
      </c>
      <c r="Y289">
        <v>352637.64589010808</v>
      </c>
      <c r="Z289">
        <v>357884.27374855068</v>
      </c>
      <c r="AA289">
        <v>344694.15784691973</v>
      </c>
      <c r="AB289">
        <v>346586.01096915099</v>
      </c>
      <c r="AC289">
        <v>350673.72008165729</v>
      </c>
      <c r="AD289">
        <v>355253.3679321137</v>
      </c>
      <c r="AE289">
        <v>355447.50742524629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-5.5483760658700781E-2</v>
      </c>
      <c r="BL289" s="9">
        <f t="shared" si="75"/>
        <v>2.5378894681049896E-2</v>
      </c>
      <c r="BM289" s="9">
        <f t="shared" si="75"/>
        <v>-3.8180636784084961E-2</v>
      </c>
      <c r="BN289" s="9">
        <f t="shared" si="74"/>
        <v>-0.42730114205220288</v>
      </c>
      <c r="BO289" s="9">
        <f t="shared" si="74"/>
        <v>3.2531616232211971E-2</v>
      </c>
      <c r="BP289" s="9">
        <f t="shared" si="74"/>
        <v>5.2851591841736732E-2</v>
      </c>
      <c r="BQ289" s="9">
        <f t="shared" si="74"/>
        <v>-6.5570760528273889E-2</v>
      </c>
      <c r="BR289" s="9">
        <f t="shared" si="74"/>
        <v>-9.950900886556098E-2</v>
      </c>
      <c r="BS289" s="9">
        <f t="shared" si="74"/>
        <v>1.3869616034356564E-3</v>
      </c>
      <c r="BT289" s="9">
        <f t="shared" si="78"/>
        <v>8.9474675756618841E-2</v>
      </c>
      <c r="BU289" s="9">
        <f t="shared" si="78"/>
        <v>3.326650123000803E-2</v>
      </c>
      <c r="BV289" s="9">
        <f t="shared" si="78"/>
        <v>1.5142100903246759E-2</v>
      </c>
      <c r="BW289" s="9">
        <f t="shared" si="78"/>
        <v>2.5793502895612757E-2</v>
      </c>
      <c r="BX289" s="9">
        <f t="shared" si="78"/>
        <v>4.7515724360522427E-2</v>
      </c>
      <c r="BY289" s="9">
        <f t="shared" si="78"/>
        <v>1.1574497708127329E-2</v>
      </c>
      <c r="BZ289" s="9">
        <f t="shared" si="78"/>
        <v>2.3276344007275886E-2</v>
      </c>
      <c r="CA289" s="9">
        <f t="shared" si="78"/>
        <v>-6.3198703840984692E-3</v>
      </c>
      <c r="CB289" s="9">
        <f t="shared" si="78"/>
        <v>1.4768645628449956E-2</v>
      </c>
      <c r="CC289" s="9">
        <f t="shared" si="78"/>
        <v>-3.7552151591750911E-2</v>
      </c>
      <c r="CD289" s="9">
        <f t="shared" si="72"/>
        <v>5.4734908673978212E-3</v>
      </c>
      <c r="CE289" s="9">
        <f t="shared" si="72"/>
        <v>1.1725202996853165E-2</v>
      </c>
      <c r="CF289" s="9">
        <f t="shared" si="72"/>
        <v>1.297502866004795E-2</v>
      </c>
      <c r="CG289" s="9">
        <f t="shared" si="72"/>
        <v>5.4633251398165581E-4</v>
      </c>
      <c r="CH289" s="9">
        <f t="shared" si="83"/>
        <v>9.9118622837180648E-2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4540710.2721709628</v>
      </c>
      <c r="D290" s="6">
        <f t="shared" si="80"/>
        <v>0</v>
      </c>
      <c r="E290" s="6">
        <f t="shared" si="81"/>
        <v>4225488.5543706482</v>
      </c>
      <c r="F290" s="15">
        <f t="shared" si="82"/>
        <v>0</v>
      </c>
      <c r="G290" s="6"/>
      <c r="H290">
        <v>532338.45703867474</v>
      </c>
      <c r="I290">
        <v>499966.57183177298</v>
      </c>
      <c r="J290">
        <v>509675.47873968328</v>
      </c>
      <c r="K290">
        <v>496717.17978409212</v>
      </c>
      <c r="L290">
        <v>333468.02668101992</v>
      </c>
      <c r="M290">
        <v>345134.46494503622</v>
      </c>
      <c r="N290">
        <v>363345.90826583689</v>
      </c>
      <c r="O290">
        <v>344397.74326545309</v>
      </c>
      <c r="P290">
        <v>312399.09391259699</v>
      </c>
      <c r="Q290">
        <v>309700.8435255427</v>
      </c>
      <c r="R290">
        <v>326664.33137001732</v>
      </c>
      <c r="S290">
        <v>338680.18895209249</v>
      </c>
      <c r="T290">
        <v>343947.45643929188</v>
      </c>
      <c r="U290">
        <v>349776.82055579103</v>
      </c>
      <c r="V290">
        <v>373609.54860759247</v>
      </c>
      <c r="W290">
        <v>371066.11351421481</v>
      </c>
      <c r="X290">
        <v>378617.45895982848</v>
      </c>
      <c r="Y290">
        <v>367061.74691867619</v>
      </c>
      <c r="Z290">
        <v>359184.5020659357</v>
      </c>
      <c r="AA290">
        <v>358530.28324041283</v>
      </c>
      <c r="AB290">
        <v>357224.6639914104</v>
      </c>
      <c r="AC290">
        <v>359595.41887177888</v>
      </c>
      <c r="AD290">
        <v>359299.02384122089</v>
      </c>
      <c r="AE290">
        <v>355136.03194951272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-6.2738244644209115E-2</v>
      </c>
      <c r="BL290" s="9">
        <f t="shared" si="75"/>
        <v>1.9232967135845592E-2</v>
      </c>
      <c r="BM290" s="9">
        <f t="shared" si="75"/>
        <v>-2.5753397623458914E-2</v>
      </c>
      <c r="BN290" s="9">
        <f t="shared" si="74"/>
        <v>-0.39847382062440728</v>
      </c>
      <c r="BO290" s="9">
        <f t="shared" si="74"/>
        <v>3.4387105822348538E-2</v>
      </c>
      <c r="BP290" s="9">
        <f t="shared" si="74"/>
        <v>5.1421201301062487E-2</v>
      </c>
      <c r="BQ290" s="9">
        <f t="shared" si="74"/>
        <v>-5.3558075985515687E-2</v>
      </c>
      <c r="BR290" s="9">
        <f t="shared" si="74"/>
        <v>-9.7515702323123538E-2</v>
      </c>
      <c r="BS290" s="9">
        <f t="shared" si="74"/>
        <v>-8.6747068920938371E-3</v>
      </c>
      <c r="BT290" s="9">
        <f t="shared" si="78"/>
        <v>5.3326323442249968E-2</v>
      </c>
      <c r="BU290" s="9">
        <f t="shared" si="78"/>
        <v>3.6123132577702159E-2</v>
      </c>
      <c r="BV290" s="9">
        <f t="shared" si="78"/>
        <v>1.5432636116614018E-2</v>
      </c>
      <c r="BW290" s="9">
        <f t="shared" si="78"/>
        <v>1.6806392741830312E-2</v>
      </c>
      <c r="BX290" s="9">
        <f t="shared" si="78"/>
        <v>6.5915968859770885E-2</v>
      </c>
      <c r="BY290" s="9">
        <f t="shared" si="78"/>
        <v>-6.83101412615017E-3</v>
      </c>
      <c r="BZ290" s="9">
        <f t="shared" si="78"/>
        <v>2.0146101965304766E-2</v>
      </c>
      <c r="CA290" s="9">
        <f t="shared" si="78"/>
        <v>-3.099627060141286E-2</v>
      </c>
      <c r="CB290" s="9">
        <f t="shared" si="78"/>
        <v>-2.1693891836247883E-2</v>
      </c>
      <c r="CC290" s="9">
        <f t="shared" si="78"/>
        <v>-1.8230612497074938E-3</v>
      </c>
      <c r="CD290" s="9">
        <f t="shared" si="72"/>
        <v>-3.6482338044843388E-3</v>
      </c>
      <c r="CE290" s="9">
        <f t="shared" si="72"/>
        <v>6.6146682582544905E-3</v>
      </c>
      <c r="CF290" s="9">
        <f t="shared" si="72"/>
        <v>-8.2458572425101991E-4</v>
      </c>
      <c r="CG290" s="9">
        <f t="shared" si="72"/>
        <v>-1.1654072613289499E-2</v>
      </c>
      <c r="CH290" s="9">
        <f t="shared" si="83"/>
        <v>9.14532803144813E-2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4705039.8643654194</v>
      </c>
      <c r="D291" s="6">
        <f t="shared" si="80"/>
        <v>0</v>
      </c>
      <c r="E291" s="6">
        <f t="shared" si="81"/>
        <v>4313350.6980347997</v>
      </c>
      <c r="F291" s="15">
        <f t="shared" si="82"/>
        <v>0</v>
      </c>
      <c r="G291" s="6"/>
      <c r="H291">
        <v>512860.5890269645</v>
      </c>
      <c r="I291">
        <v>484302.51972766261</v>
      </c>
      <c r="J291">
        <v>495010.60821486817</v>
      </c>
      <c r="K291">
        <v>484143.37441543391</v>
      </c>
      <c r="L291">
        <v>327765.34396504448</v>
      </c>
      <c r="M291">
        <v>340978.37288407591</v>
      </c>
      <c r="N291">
        <v>358808.03059155907</v>
      </c>
      <c r="O291">
        <v>338640.42943694122</v>
      </c>
      <c r="P291">
        <v>314009.76120697142</v>
      </c>
      <c r="Q291">
        <v>318571.87646786042</v>
      </c>
      <c r="R291">
        <v>344360.7157418236</v>
      </c>
      <c r="S291">
        <v>360448.91643112683</v>
      </c>
      <c r="T291">
        <v>373313.72755931242</v>
      </c>
      <c r="U291">
        <v>387165.41460598732</v>
      </c>
      <c r="V291">
        <v>420686.81602053018</v>
      </c>
      <c r="W291">
        <v>417743.70507176989</v>
      </c>
      <c r="X291">
        <v>428212.73546053062</v>
      </c>
      <c r="Y291">
        <v>428874.30008284887</v>
      </c>
      <c r="Z291">
        <v>429758.57287470752</v>
      </c>
      <c r="AA291">
        <v>424979.12867720722</v>
      </c>
      <c r="AB291">
        <v>433709.47150254302</v>
      </c>
      <c r="AC291">
        <v>439280.40286209411</v>
      </c>
      <c r="AD291">
        <v>456305.46232581238</v>
      </c>
      <c r="AE291">
        <v>451839.05187119462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-5.7294299735971853E-2</v>
      </c>
      <c r="BL291" s="9">
        <f t="shared" si="75"/>
        <v>2.1869440856515241E-2</v>
      </c>
      <c r="BM291" s="9">
        <f t="shared" si="75"/>
        <v>-2.2198102095359239E-2</v>
      </c>
      <c r="BN291" s="9">
        <f t="shared" si="74"/>
        <v>-0.39008315336862315</v>
      </c>
      <c r="BO291" s="9">
        <f t="shared" si="74"/>
        <v>3.9521115032693198E-2</v>
      </c>
      <c r="BP291" s="9">
        <f t="shared" si="74"/>
        <v>5.0968459094089841E-2</v>
      </c>
      <c r="BQ291" s="9">
        <f t="shared" si="74"/>
        <v>-5.7848647404782787E-2</v>
      </c>
      <c r="BR291" s="9">
        <f t="shared" si="74"/>
        <v>-7.5514792262701136E-2</v>
      </c>
      <c r="BS291" s="9">
        <f t="shared" si="74"/>
        <v>1.4424049279308463E-2</v>
      </c>
      <c r="BT291" s="9">
        <f t="shared" si="78"/>
        <v>7.7841578906499384E-2</v>
      </c>
      <c r="BU291" s="9">
        <f t="shared" si="78"/>
        <v>4.5660544432940056E-2</v>
      </c>
      <c r="BV291" s="9">
        <f t="shared" si="78"/>
        <v>3.5068914085690329E-2</v>
      </c>
      <c r="BW291" s="9">
        <f t="shared" si="78"/>
        <v>3.6432870855018666E-2</v>
      </c>
      <c r="BX291" s="9">
        <f t="shared" si="78"/>
        <v>8.3036622277506328E-2</v>
      </c>
      <c r="BY291" s="9">
        <f t="shared" si="78"/>
        <v>-7.0205531957371467E-3</v>
      </c>
      <c r="BZ291" s="9">
        <f t="shared" si="78"/>
        <v>2.4752018851438736E-2</v>
      </c>
      <c r="CA291" s="9">
        <f t="shared" si="78"/>
        <v>1.5437516291069537E-3</v>
      </c>
      <c r="CB291" s="9">
        <f t="shared" si="78"/>
        <v>2.0597233866370499E-3</v>
      </c>
      <c r="CC291" s="9">
        <f t="shared" si="78"/>
        <v>-1.1183533856164369E-2</v>
      </c>
      <c r="CD291" s="9">
        <f t="shared" si="72"/>
        <v>2.0334830713679572E-2</v>
      </c>
      <c r="CE291" s="9">
        <f t="shared" si="72"/>
        <v>1.2763050629164633E-2</v>
      </c>
      <c r="CF291" s="9">
        <f t="shared" si="72"/>
        <v>3.8024518704216109E-2</v>
      </c>
      <c r="CG291" s="9">
        <f t="shared" si="72"/>
        <v>-9.8364222810505605E-3</v>
      </c>
      <c r="CH291" s="9">
        <f t="shared" si="83"/>
        <v>9.2845584228348516E-2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5192131.5780484881</v>
      </c>
      <c r="D292" s="6">
        <f t="shared" si="80"/>
        <v>5192131.5780484881</v>
      </c>
      <c r="E292" s="6">
        <f t="shared" si="81"/>
        <v>4833948.7355654854</v>
      </c>
      <c r="F292" s="15">
        <f t="shared" si="82"/>
        <v>4833948.7355654854</v>
      </c>
      <c r="G292" s="6"/>
      <c r="H292">
        <v>589042.06140048825</v>
      </c>
      <c r="I292">
        <v>555368.39443385007</v>
      </c>
      <c r="J292">
        <v>568327.24993767741</v>
      </c>
      <c r="K292">
        <v>554612.76626092789</v>
      </c>
      <c r="L292">
        <v>333676.16127547168</v>
      </c>
      <c r="M292">
        <v>367246.55992509611</v>
      </c>
      <c r="N292">
        <v>405155.68728993437</v>
      </c>
      <c r="O292">
        <v>403452.82253526238</v>
      </c>
      <c r="P292">
        <v>377997.19792881259</v>
      </c>
      <c r="Q292">
        <v>375236.41051980137</v>
      </c>
      <c r="R292">
        <v>396531.96101347491</v>
      </c>
      <c r="S292">
        <v>422702.03449793818</v>
      </c>
      <c r="T292">
        <v>426503.38029925758</v>
      </c>
      <c r="U292">
        <v>436427.84601226269</v>
      </c>
      <c r="V292">
        <v>459672.19267896342</v>
      </c>
      <c r="W292">
        <v>450344.2382073325</v>
      </c>
      <c r="X292">
        <v>451812.14687275572</v>
      </c>
      <c r="Y292">
        <v>438118.33509114711</v>
      </c>
      <c r="Z292">
        <v>416306.408031072</v>
      </c>
      <c r="AA292">
        <v>407925.76612674282</v>
      </c>
      <c r="AB292">
        <v>413984.26959621138</v>
      </c>
      <c r="AC292">
        <v>405314.88646775449</v>
      </c>
      <c r="AD292">
        <v>405444.16802914499</v>
      </c>
      <c r="AE292">
        <v>400438.1784605612</v>
      </c>
      <c r="AF292" s="6"/>
      <c r="AG292" s="6"/>
      <c r="AH292" s="6"/>
      <c r="AI292" s="6">
        <f t="shared" si="85"/>
        <v>589042.06140048825</v>
      </c>
      <c r="AJ292" s="6">
        <f t="shared" si="85"/>
        <v>555368.39443385007</v>
      </c>
      <c r="AK292" s="6">
        <f t="shared" si="84"/>
        <v>568327.24993767741</v>
      </c>
      <c r="AL292" s="6">
        <f t="shared" si="84"/>
        <v>554612.76626092789</v>
      </c>
      <c r="AM292" s="6">
        <f t="shared" si="84"/>
        <v>0</v>
      </c>
      <c r="AN292" s="6">
        <f t="shared" si="84"/>
        <v>367246.55992509611</v>
      </c>
      <c r="AO292" s="6">
        <f t="shared" si="84"/>
        <v>405155.68728993437</v>
      </c>
      <c r="AP292" s="6">
        <f t="shared" si="84"/>
        <v>403452.82253526238</v>
      </c>
      <c r="AQ292" s="6">
        <f t="shared" si="84"/>
        <v>377997.19792881259</v>
      </c>
      <c r="AR292" s="6">
        <f t="shared" si="84"/>
        <v>375236.41051980137</v>
      </c>
      <c r="AS292" s="6">
        <f t="shared" si="84"/>
        <v>396531.96101347491</v>
      </c>
      <c r="AT292" s="6">
        <f t="shared" si="76"/>
        <v>422702.03449793818</v>
      </c>
      <c r="AU292" s="6">
        <f t="shared" si="76"/>
        <v>426503.38029925758</v>
      </c>
      <c r="AV292" s="6">
        <f t="shared" si="76"/>
        <v>436427.84601226269</v>
      </c>
      <c r="AW292" s="6">
        <f t="shared" si="76"/>
        <v>459672.19267896342</v>
      </c>
      <c r="AX292" s="6">
        <f t="shared" si="76"/>
        <v>450344.2382073325</v>
      </c>
      <c r="AY292" s="6">
        <f t="shared" si="73"/>
        <v>451812.14687275572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-5.8865925346966712E-2</v>
      </c>
      <c r="BL292" s="9">
        <f t="shared" si="75"/>
        <v>2.3065729769487453E-2</v>
      </c>
      <c r="BM292" s="9">
        <f t="shared" si="75"/>
        <v>-2.4427245291384136E-2</v>
      </c>
      <c r="BN292" s="9">
        <f t="shared" si="74"/>
        <v>-0.50809920616555226</v>
      </c>
      <c r="BO292" s="9">
        <f t="shared" si="74"/>
        <v>9.5862502276578013E-2</v>
      </c>
      <c r="BP292" s="9">
        <f t="shared" si="74"/>
        <v>9.823795841044794E-2</v>
      </c>
      <c r="BQ292" s="9">
        <f t="shared" si="74"/>
        <v>-4.2118460326147165E-3</v>
      </c>
      <c r="BR292" s="9">
        <f t="shared" si="74"/>
        <v>-6.5172777562346823E-2</v>
      </c>
      <c r="BS292" s="9">
        <f t="shared" si="74"/>
        <v>-7.3305273184438068E-3</v>
      </c>
      <c r="BT292" s="9">
        <f t="shared" si="78"/>
        <v>5.5200390291730884E-2</v>
      </c>
      <c r="BU292" s="9">
        <f t="shared" si="78"/>
        <v>6.3910874983845456E-2</v>
      </c>
      <c r="BV292" s="9">
        <f t="shared" si="78"/>
        <v>8.9527719101710947E-3</v>
      </c>
      <c r="BW292" s="9">
        <f t="shared" si="78"/>
        <v>2.300276781129627E-2</v>
      </c>
      <c r="BX292" s="9">
        <f t="shared" si="78"/>
        <v>5.1890550450604617E-2</v>
      </c>
      <c r="BY292" s="9">
        <f t="shared" si="78"/>
        <v>-2.0501346719461053E-2</v>
      </c>
      <c r="BZ292" s="9">
        <f t="shared" si="78"/>
        <v>3.2542250659118831E-3</v>
      </c>
      <c r="CA292" s="9">
        <f t="shared" si="78"/>
        <v>-3.077744385333853E-2</v>
      </c>
      <c r="CB292" s="9">
        <f t="shared" si="78"/>
        <v>-5.1067498424973504E-2</v>
      </c>
      <c r="CC292" s="9">
        <f t="shared" si="78"/>
        <v>-2.0336334820480903E-2</v>
      </c>
      <c r="CD292" s="9">
        <f t="shared" si="72"/>
        <v>1.4742764876790264E-2</v>
      </c>
      <c r="CE292" s="9">
        <f t="shared" si="72"/>
        <v>-2.1163714495809113E-2</v>
      </c>
      <c r="CF292" s="9">
        <f t="shared" si="72"/>
        <v>3.189148780249223E-4</v>
      </c>
      <c r="CG292" s="9">
        <f t="shared" si="72"/>
        <v>-1.2423783645172057E-2</v>
      </c>
      <c r="CH292" s="9">
        <f t="shared" si="83"/>
        <v>0.1158162507921283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4491798.3423854755</v>
      </c>
      <c r="D293" s="6">
        <f t="shared" si="80"/>
        <v>0</v>
      </c>
      <c r="E293" s="6">
        <f t="shared" si="81"/>
        <v>4153525.3320528152</v>
      </c>
      <c r="F293" s="15">
        <f t="shared" si="82"/>
        <v>0</v>
      </c>
      <c r="G293" s="6"/>
      <c r="H293">
        <v>512804.80143601738</v>
      </c>
      <c r="I293">
        <v>480106.99781441042</v>
      </c>
      <c r="J293">
        <v>493055.58190746431</v>
      </c>
      <c r="K293">
        <v>478712.53995249612</v>
      </c>
      <c r="L293">
        <v>315704.5330345378</v>
      </c>
      <c r="M293">
        <v>329363.79947308678</v>
      </c>
      <c r="N293">
        <v>349987.24850147433</v>
      </c>
      <c r="O293">
        <v>334448.35223320441</v>
      </c>
      <c r="P293">
        <v>305371.79312615539</v>
      </c>
      <c r="Q293">
        <v>302647.74022900412</v>
      </c>
      <c r="R293">
        <v>326455.62413325359</v>
      </c>
      <c r="S293">
        <v>341674.41644275369</v>
      </c>
      <c r="T293">
        <v>350415.49802184082</v>
      </c>
      <c r="U293">
        <v>357795.04870921618</v>
      </c>
      <c r="V293">
        <v>380151.9986331485</v>
      </c>
      <c r="W293">
        <v>385274.25185392628</v>
      </c>
      <c r="X293">
        <v>391782.29300519219</v>
      </c>
      <c r="Y293">
        <v>382579.54784227622</v>
      </c>
      <c r="Z293">
        <v>384049.28291531809</v>
      </c>
      <c r="AA293">
        <v>380767.41818162787</v>
      </c>
      <c r="AB293">
        <v>385367.35568898392</v>
      </c>
      <c r="AC293">
        <v>380798.84293294692</v>
      </c>
      <c r="AD293">
        <v>386164.8059840835</v>
      </c>
      <c r="AE293">
        <v>383828.86182468833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-6.5886277563308879E-2</v>
      </c>
      <c r="BL293" s="9">
        <f t="shared" si="75"/>
        <v>2.6612918719497128E-2</v>
      </c>
      <c r="BM293" s="9">
        <f t="shared" si="75"/>
        <v>-2.9521617990094878E-2</v>
      </c>
      <c r="BN293" s="9">
        <f t="shared" si="74"/>
        <v>-0.41629353776495748</v>
      </c>
      <c r="BO293" s="9">
        <f t="shared" si="74"/>
        <v>4.2356159184104472E-2</v>
      </c>
      <c r="BP293" s="9">
        <f t="shared" si="74"/>
        <v>6.073380764420902E-2</v>
      </c>
      <c r="BQ293" s="9">
        <f t="shared" si="74"/>
        <v>-4.5414256210177445E-2</v>
      </c>
      <c r="BR293" s="9">
        <f t="shared" si="74"/>
        <v>-9.0952436662775971E-2</v>
      </c>
      <c r="BS293" s="9">
        <f t="shared" si="74"/>
        <v>-8.9604723989500472E-3</v>
      </c>
      <c r="BT293" s="9">
        <f t="shared" si="78"/>
        <v>7.5724469950598033E-2</v>
      </c>
      <c r="BU293" s="9">
        <f t="shared" si="78"/>
        <v>4.5564259273103459E-2</v>
      </c>
      <c r="BV293" s="9">
        <f t="shared" si="78"/>
        <v>2.5261302679891951E-2</v>
      </c>
      <c r="BW293" s="9">
        <f t="shared" si="78"/>
        <v>2.0840745228349521E-2</v>
      </c>
      <c r="BX293" s="9">
        <f t="shared" si="78"/>
        <v>6.0610836319343268E-2</v>
      </c>
      <c r="BY293" s="9">
        <f t="shared" si="78"/>
        <v>1.3384254023817217E-2</v>
      </c>
      <c r="BZ293" s="9">
        <f t="shared" si="78"/>
        <v>1.6750887355859927E-2</v>
      </c>
      <c r="CA293" s="9">
        <f t="shared" si="78"/>
        <v>-2.3769710666595587E-2</v>
      </c>
      <c r="CB293" s="9">
        <f t="shared" si="78"/>
        <v>3.834285418742095E-3</v>
      </c>
      <c r="CC293" s="9">
        <f t="shared" si="78"/>
        <v>-8.5821475192518655E-3</v>
      </c>
      <c r="CD293" s="9">
        <f t="shared" si="72"/>
        <v>1.200831221830964E-2</v>
      </c>
      <c r="CE293" s="9">
        <f t="shared" si="72"/>
        <v>-1.1925785580927054E-2</v>
      </c>
      <c r="CF293" s="9">
        <f t="shared" si="72"/>
        <v>1.3992972455797925E-2</v>
      </c>
      <c r="CG293" s="9">
        <f t="shared" si="72"/>
        <v>-6.0674559372154921E-3</v>
      </c>
      <c r="CH293" s="9">
        <f t="shared" si="83"/>
        <v>9.6685633685324138E-2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4352848.792683851</v>
      </c>
      <c r="D294" s="6">
        <f t="shared" si="80"/>
        <v>0</v>
      </c>
      <c r="E294" s="6">
        <f t="shared" si="81"/>
        <v>4039927.2067145254</v>
      </c>
      <c r="F294" s="15">
        <f t="shared" si="82"/>
        <v>0</v>
      </c>
      <c r="G294" s="6"/>
      <c r="H294">
        <v>519092.38242542522</v>
      </c>
      <c r="I294">
        <v>497078.08654008561</v>
      </c>
      <c r="J294">
        <v>506400.408536284</v>
      </c>
      <c r="K294">
        <v>493638.19945905049</v>
      </c>
      <c r="L294">
        <v>304574.99511495233</v>
      </c>
      <c r="M294">
        <v>314155.35896857042</v>
      </c>
      <c r="N294">
        <v>332695.16101372591</v>
      </c>
      <c r="O294">
        <v>313149.27893906093</v>
      </c>
      <c r="P294">
        <v>281617.53854436747</v>
      </c>
      <c r="Q294">
        <v>280187.83665225469</v>
      </c>
      <c r="R294">
        <v>299007.91982545122</v>
      </c>
      <c r="S294">
        <v>315305.23595793959</v>
      </c>
      <c r="T294">
        <v>321254.19842430297</v>
      </c>
      <c r="U294">
        <v>333081.61061253247</v>
      </c>
      <c r="V294">
        <v>355958.20985658001</v>
      </c>
      <c r="W294">
        <v>354830.0790185933</v>
      </c>
      <c r="X294">
        <v>365306.4031188321</v>
      </c>
      <c r="Y294">
        <v>359836.26676352991</v>
      </c>
      <c r="Z294">
        <v>365203.09175566217</v>
      </c>
      <c r="AA294">
        <v>362636.68332770257</v>
      </c>
      <c r="AB294">
        <v>360449.90960232681</v>
      </c>
      <c r="AC294">
        <v>349106.71023055672</v>
      </c>
      <c r="AD294">
        <v>356435.84754701343</v>
      </c>
      <c r="AE294">
        <v>354663.96155620791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-4.3334738615265989E-2</v>
      </c>
      <c r="BL294" s="9">
        <f t="shared" si="75"/>
        <v>1.8580548045799311E-2</v>
      </c>
      <c r="BM294" s="9">
        <f t="shared" si="75"/>
        <v>-2.5524818475343516E-2</v>
      </c>
      <c r="BN294" s="9">
        <f t="shared" si="74"/>
        <v>-0.48288551289894194</v>
      </c>
      <c r="BO294" s="9">
        <f t="shared" si="74"/>
        <v>3.0970291131746881E-2</v>
      </c>
      <c r="BP294" s="9">
        <f t="shared" si="74"/>
        <v>5.7339000991788479E-2</v>
      </c>
      <c r="BQ294" s="9">
        <f t="shared" si="74"/>
        <v>-6.0546631961921997E-2</v>
      </c>
      <c r="BR294" s="9">
        <f t="shared" si="74"/>
        <v>-0.10613010225605801</v>
      </c>
      <c r="BS294" s="9">
        <f t="shared" si="74"/>
        <v>-5.0896806673025518E-3</v>
      </c>
      <c r="BT294" s="9">
        <f t="shared" si="78"/>
        <v>6.5009837310607554E-2</v>
      </c>
      <c r="BU294" s="9">
        <f t="shared" si="78"/>
        <v>5.3071111935898856E-2</v>
      </c>
      <c r="BV294" s="9">
        <f t="shared" si="78"/>
        <v>1.8691532462766888E-2</v>
      </c>
      <c r="BW294" s="9">
        <f t="shared" si="78"/>
        <v>3.6154831719416212E-2</v>
      </c>
      <c r="BX294" s="9">
        <f t="shared" si="78"/>
        <v>6.642579904968568E-2</v>
      </c>
      <c r="BY294" s="9">
        <f t="shared" si="78"/>
        <v>-3.1743116844247547E-3</v>
      </c>
      <c r="BZ294" s="9">
        <f t="shared" si="78"/>
        <v>2.9097437798270401E-2</v>
      </c>
      <c r="CA294" s="9">
        <f t="shared" si="78"/>
        <v>-1.5087348587147172E-2</v>
      </c>
      <c r="CB294" s="9">
        <f t="shared" si="78"/>
        <v>1.4804501164674081E-2</v>
      </c>
      <c r="CC294" s="9">
        <f t="shared" si="78"/>
        <v>-7.0521539274106025E-3</v>
      </c>
      <c r="CD294" s="9">
        <f t="shared" si="72"/>
        <v>-6.0484606227648686E-3</v>
      </c>
      <c r="CE294" s="9">
        <f t="shared" si="72"/>
        <v>-3.1975364619082597E-2</v>
      </c>
      <c r="CF294" s="9">
        <f t="shared" si="72"/>
        <v>2.0776637441185679E-2</v>
      </c>
      <c r="CG294" s="9">
        <f t="shared" si="72"/>
        <v>-4.9835188682506989E-3</v>
      </c>
      <c r="CH294" s="9">
        <f t="shared" si="83"/>
        <v>0.10973677662631651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4162009.2174092657</v>
      </c>
      <c r="D295" s="6">
        <f t="shared" si="80"/>
        <v>0</v>
      </c>
      <c r="E295" s="6">
        <f t="shared" si="81"/>
        <v>3853681.5327070793</v>
      </c>
      <c r="F295" s="15">
        <f t="shared" si="82"/>
        <v>0</v>
      </c>
      <c r="G295" s="6"/>
      <c r="H295">
        <v>489448.37463820609</v>
      </c>
      <c r="I295">
        <v>465688.78203959682</v>
      </c>
      <c r="J295">
        <v>477234.55523041153</v>
      </c>
      <c r="K295">
        <v>458087.67577630113</v>
      </c>
      <c r="L295">
        <v>301491.77141838061</v>
      </c>
      <c r="M295">
        <v>307318.00508665841</v>
      </c>
      <c r="N295">
        <v>325390.15136332659</v>
      </c>
      <c r="O295">
        <v>302483.25106969383</v>
      </c>
      <c r="P295">
        <v>277450.03535240889</v>
      </c>
      <c r="Q295">
        <v>270824.37757050467</v>
      </c>
      <c r="R295">
        <v>291971.47321085149</v>
      </c>
      <c r="S295">
        <v>302070.17881373299</v>
      </c>
      <c r="T295">
        <v>307419.44064822589</v>
      </c>
      <c r="U295">
        <v>317129.38695629488</v>
      </c>
      <c r="V295">
        <v>340218.11348519509</v>
      </c>
      <c r="W295">
        <v>336552.88391141337</v>
      </c>
      <c r="X295">
        <v>337735.46300033631</v>
      </c>
      <c r="Y295">
        <v>346505.6739701021</v>
      </c>
      <c r="Z295">
        <v>344551.94356941298</v>
      </c>
      <c r="AA295">
        <v>347684.54124963621</v>
      </c>
      <c r="AB295">
        <v>352720.9468145523</v>
      </c>
      <c r="AC295">
        <v>344251.06129137782</v>
      </c>
      <c r="AD295">
        <v>351534.48555494577</v>
      </c>
      <c r="AE295">
        <v>351777.75473992899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-4.976142959536322E-2</v>
      </c>
      <c r="BL295" s="9">
        <f t="shared" si="75"/>
        <v>2.4490538757276931E-2</v>
      </c>
      <c r="BM295" s="9">
        <f t="shared" si="75"/>
        <v>-4.0947502452097703E-2</v>
      </c>
      <c r="BN295" s="9">
        <f t="shared" si="74"/>
        <v>-0.41831787396930786</v>
      </c>
      <c r="BO295" s="9">
        <f t="shared" si="74"/>
        <v>1.9140335005376461E-2</v>
      </c>
      <c r="BP295" s="9">
        <f t="shared" si="74"/>
        <v>5.7141869424709148E-2</v>
      </c>
      <c r="BQ295" s="9">
        <f t="shared" si="74"/>
        <v>-7.2999020506850712E-2</v>
      </c>
      <c r="BR295" s="9">
        <f t="shared" si="74"/>
        <v>-8.6385043382434551E-2</v>
      </c>
      <c r="BS295" s="9">
        <f t="shared" ref="BS295:BX311" si="86">LN(Q295/P295)</f>
        <v>-2.4170306633868086E-2</v>
      </c>
      <c r="BT295" s="9">
        <f t="shared" si="78"/>
        <v>7.5185545455418945E-2</v>
      </c>
      <c r="BU295" s="9">
        <f t="shared" si="78"/>
        <v>3.4003267544222483E-2</v>
      </c>
      <c r="BV295" s="9">
        <f t="shared" si="78"/>
        <v>1.755370073490237E-2</v>
      </c>
      <c r="BW295" s="9">
        <f t="shared" si="78"/>
        <v>3.1096780056147862E-2</v>
      </c>
      <c r="BX295" s="9">
        <f t="shared" si="78"/>
        <v>7.0277070833286867E-2</v>
      </c>
      <c r="BY295" s="9">
        <f t="shared" si="78"/>
        <v>-1.0831626718055638E-2</v>
      </c>
      <c r="BZ295" s="9">
        <f t="shared" si="78"/>
        <v>3.5076397414578559E-3</v>
      </c>
      <c r="CA295" s="9">
        <f t="shared" si="78"/>
        <v>2.5636258385536067E-2</v>
      </c>
      <c r="CB295" s="9">
        <f t="shared" si="78"/>
        <v>-5.6543349104542654E-3</v>
      </c>
      <c r="CC295" s="9">
        <f t="shared" si="78"/>
        <v>9.0507193218618432E-3</v>
      </c>
      <c r="CD295" s="9">
        <f t="shared" si="72"/>
        <v>1.4381647368101977E-2</v>
      </c>
      <c r="CE295" s="9">
        <f t="shared" si="72"/>
        <v>-2.4306004856606864E-2</v>
      </c>
      <c r="CF295" s="9">
        <f t="shared" si="72"/>
        <v>2.0936595612300102E-2</v>
      </c>
      <c r="CG295" s="9">
        <f t="shared" si="72"/>
        <v>6.9178148977710541E-4</v>
      </c>
      <c r="CH295" s="9">
        <f t="shared" si="83"/>
        <v>9.7039581824916551E-2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4563317.9770196844</v>
      </c>
      <c r="D296" s="6">
        <f t="shared" si="80"/>
        <v>0</v>
      </c>
      <c r="E296" s="6">
        <f t="shared" si="81"/>
        <v>4214554.7537066787</v>
      </c>
      <c r="F296" s="15">
        <f t="shared" si="82"/>
        <v>0</v>
      </c>
      <c r="G296" s="6"/>
      <c r="H296">
        <v>507949.28620710637</v>
      </c>
      <c r="I296">
        <v>486716.81610682211</v>
      </c>
      <c r="J296">
        <v>494587.70690587908</v>
      </c>
      <c r="K296">
        <v>483840.02722081071</v>
      </c>
      <c r="L296">
        <v>304631.30354786129</v>
      </c>
      <c r="M296">
        <v>324377.60144635948</v>
      </c>
      <c r="N296">
        <v>349379.60679023218</v>
      </c>
      <c r="O296">
        <v>340996.99102315301</v>
      </c>
      <c r="P296">
        <v>312270.21826452838</v>
      </c>
      <c r="Q296">
        <v>313176.58064976003</v>
      </c>
      <c r="R296">
        <v>340659.67027086718</v>
      </c>
      <c r="S296">
        <v>360666.96782735689</v>
      </c>
      <c r="T296">
        <v>371143.37085155532</v>
      </c>
      <c r="U296">
        <v>376613.80380950141</v>
      </c>
      <c r="V296">
        <v>399131.47988151538</v>
      </c>
      <c r="W296">
        <v>392615.06128660252</v>
      </c>
      <c r="X296">
        <v>399469.37975672708</v>
      </c>
      <c r="Y296">
        <v>394099.89141660993</v>
      </c>
      <c r="Z296">
        <v>397206.74035472813</v>
      </c>
      <c r="AA296">
        <v>392943.31479950302</v>
      </c>
      <c r="AB296">
        <v>396668.3239749092</v>
      </c>
      <c r="AC296">
        <v>389161.1866581355</v>
      </c>
      <c r="AD296">
        <v>396916.31211450859</v>
      </c>
      <c r="AE296">
        <v>401780.0772690819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-4.2699144773977925E-2</v>
      </c>
      <c r="BL296" s="9">
        <f t="shared" si="75"/>
        <v>1.6042032640160991E-2</v>
      </c>
      <c r="BM296" s="9">
        <f t="shared" si="75"/>
        <v>-2.1970170349262574E-2</v>
      </c>
      <c r="BN296" s="9">
        <f t="shared" si="75"/>
        <v>-0.46265212526775856</v>
      </c>
      <c r="BO296" s="9">
        <f t="shared" si="75"/>
        <v>6.2806069217867952E-2</v>
      </c>
      <c r="BP296" s="9">
        <f t="shared" si="75"/>
        <v>7.425075586515234E-2</v>
      </c>
      <c r="BQ296" s="9">
        <f t="shared" si="75"/>
        <v>-2.428537636075441E-2</v>
      </c>
      <c r="BR296" s="9">
        <f t="shared" si="75"/>
        <v>-8.8004756109393387E-2</v>
      </c>
      <c r="BS296" s="9">
        <f t="shared" si="86"/>
        <v>2.8982897386792767E-3</v>
      </c>
      <c r="BT296" s="9">
        <f t="shared" si="78"/>
        <v>8.4116757624437197E-2</v>
      </c>
      <c r="BU296" s="9">
        <f t="shared" si="78"/>
        <v>5.7071061229839432E-2</v>
      </c>
      <c r="BV296" s="9">
        <f t="shared" si="78"/>
        <v>2.863342655174177E-2</v>
      </c>
      <c r="BW296" s="9">
        <f t="shared" si="78"/>
        <v>1.4631837019707956E-2</v>
      </c>
      <c r="BX296" s="9">
        <f t="shared" si="78"/>
        <v>5.8070616800910871E-2</v>
      </c>
      <c r="BY296" s="9">
        <f t="shared" ref="BY296:CC311" si="87">LN(W296/V296)</f>
        <v>-1.6461242084237878E-2</v>
      </c>
      <c r="BZ296" s="9">
        <f t="shared" si="87"/>
        <v>1.7307471815393216E-2</v>
      </c>
      <c r="CA296" s="9">
        <f t="shared" si="87"/>
        <v>-1.3532707174151138E-2</v>
      </c>
      <c r="CB296" s="9">
        <f t="shared" si="87"/>
        <v>7.8524930230873292E-3</v>
      </c>
      <c r="CC296" s="9">
        <f t="shared" si="87"/>
        <v>-1.0791537386885238E-2</v>
      </c>
      <c r="CD296" s="9">
        <f t="shared" si="72"/>
        <v>9.4351112020524923E-3</v>
      </c>
      <c r="CE296" s="9">
        <f t="shared" si="72"/>
        <v>-1.9106856133315982E-2</v>
      </c>
      <c r="CF296" s="9">
        <f t="shared" si="72"/>
        <v>1.9731838363046268E-2</v>
      </c>
      <c r="CG296" s="9">
        <f t="shared" si="72"/>
        <v>1.2179409704405428E-2</v>
      </c>
      <c r="CH296" s="9">
        <f t="shared" si="83"/>
        <v>0.1063192180598105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4856324.0423286976</v>
      </c>
      <c r="D297" s="6">
        <f t="shared" si="80"/>
        <v>0</v>
      </c>
      <c r="E297" s="6">
        <f t="shared" si="81"/>
        <v>4469229.3240536917</v>
      </c>
      <c r="F297" s="15">
        <f t="shared" si="82"/>
        <v>0</v>
      </c>
      <c r="G297" s="6"/>
      <c r="H297">
        <v>517349.270692188</v>
      </c>
      <c r="I297">
        <v>488102.36204238888</v>
      </c>
      <c r="J297">
        <v>498671.93890325777</v>
      </c>
      <c r="K297">
        <v>488773.20301130379</v>
      </c>
      <c r="L297">
        <v>324368.62976640707</v>
      </c>
      <c r="M297">
        <v>344821.70456033031</v>
      </c>
      <c r="N297">
        <v>374298.90220848128</v>
      </c>
      <c r="O297">
        <v>372812.81579982158</v>
      </c>
      <c r="P297">
        <v>346728.56972345279</v>
      </c>
      <c r="Q297">
        <v>343968.22299592989</v>
      </c>
      <c r="R297">
        <v>370042.41889549239</v>
      </c>
      <c r="S297">
        <v>394871.8923671603</v>
      </c>
      <c r="T297">
        <v>407293.35546490143</v>
      </c>
      <c r="U297">
        <v>413953.42987429019</v>
      </c>
      <c r="V297">
        <v>444995.10437193519</v>
      </c>
      <c r="W297">
        <v>445597.12624699582</v>
      </c>
      <c r="X297">
        <v>444267.46102669468</v>
      </c>
      <c r="Y297">
        <v>436826.45059701649</v>
      </c>
      <c r="Z297">
        <v>436562.48143911012</v>
      </c>
      <c r="AA297">
        <v>430608.13490625418</v>
      </c>
      <c r="AB297">
        <v>436218.46759309171</v>
      </c>
      <c r="AC297">
        <v>436916.49467955052</v>
      </c>
      <c r="AD297">
        <v>441040.4974622521</v>
      </c>
      <c r="AE297">
        <v>444653.44809820002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407293.35546490143</v>
      </c>
      <c r="AV297" s="6">
        <f t="shared" si="76"/>
        <v>0</v>
      </c>
      <c r="AW297" s="6">
        <f t="shared" si="76"/>
        <v>0</v>
      </c>
      <c r="AX297" s="6">
        <f t="shared" si="76"/>
        <v>445597.12624699582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-5.8193076210361544E-2</v>
      </c>
      <c r="BL297" s="9">
        <f t="shared" si="75"/>
        <v>2.1423300336845353E-2</v>
      </c>
      <c r="BM297" s="9">
        <f t="shared" si="75"/>
        <v>-2.0049858112745716E-2</v>
      </c>
      <c r="BN297" s="9">
        <f t="shared" si="75"/>
        <v>-0.41001796912238708</v>
      </c>
      <c r="BO297" s="9">
        <f t="shared" si="75"/>
        <v>6.1146869826947635E-2</v>
      </c>
      <c r="BP297" s="9">
        <f t="shared" si="75"/>
        <v>8.2027196918052395E-2</v>
      </c>
      <c r="BQ297" s="9">
        <f t="shared" si="75"/>
        <v>-3.9782226212507887E-3</v>
      </c>
      <c r="BR297" s="9">
        <f t="shared" si="75"/>
        <v>-7.2534205329832707E-2</v>
      </c>
      <c r="BS297" s="9">
        <f t="shared" si="86"/>
        <v>-7.9929759414345599E-3</v>
      </c>
      <c r="BT297" s="9">
        <f t="shared" si="86"/>
        <v>7.3068366635718765E-2</v>
      </c>
      <c r="BU297" s="9">
        <f t="shared" si="86"/>
        <v>6.4943744445439808E-2</v>
      </c>
      <c r="BV297" s="9">
        <f t="shared" si="86"/>
        <v>3.0972311731121697E-2</v>
      </c>
      <c r="BW297" s="9">
        <f t="shared" si="86"/>
        <v>1.6219778364674482E-2</v>
      </c>
      <c r="BX297" s="9">
        <f t="shared" si="86"/>
        <v>7.2309801422655404E-2</v>
      </c>
      <c r="BY297" s="9">
        <f t="shared" si="87"/>
        <v>1.3519587215347357E-3</v>
      </c>
      <c r="BZ297" s="9">
        <f t="shared" si="87"/>
        <v>-2.9884686477342675E-3</v>
      </c>
      <c r="CA297" s="9">
        <f t="shared" si="87"/>
        <v>-1.6890792774751855E-2</v>
      </c>
      <c r="CB297" s="9">
        <f t="shared" si="87"/>
        <v>-6.0447105810813092E-4</v>
      </c>
      <c r="CC297" s="9">
        <f t="shared" si="87"/>
        <v>-1.3733030157801012E-2</v>
      </c>
      <c r="CD297" s="9">
        <f t="shared" si="72"/>
        <v>1.294471353788549E-2</v>
      </c>
      <c r="CE297" s="9">
        <f t="shared" si="72"/>
        <v>1.5988988308279575E-3</v>
      </c>
      <c r="CF297" s="9">
        <f t="shared" si="72"/>
        <v>9.3946130646075567E-3</v>
      </c>
      <c r="CG297" s="9">
        <f t="shared" si="72"/>
        <v>8.1585082392105959E-3</v>
      </c>
      <c r="CH297" s="9">
        <f t="shared" si="83"/>
        <v>9.6292935991647163E-2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4834353.2245609919</v>
      </c>
      <c r="D298" s="6">
        <f t="shared" si="80"/>
        <v>0</v>
      </c>
      <c r="E298" s="6">
        <f t="shared" si="81"/>
        <v>4460269.5912595484</v>
      </c>
      <c r="F298" s="15">
        <f t="shared" si="82"/>
        <v>0</v>
      </c>
      <c r="G298" s="6"/>
      <c r="H298">
        <v>558787.45373479952</v>
      </c>
      <c r="I298">
        <v>538066.4553883957</v>
      </c>
      <c r="J298">
        <v>550507.16002892004</v>
      </c>
      <c r="K298">
        <v>535481.77710958919</v>
      </c>
      <c r="L298">
        <v>338021.14907369699</v>
      </c>
      <c r="M298">
        <v>348128.99821028952</v>
      </c>
      <c r="N298">
        <v>370390.385346536</v>
      </c>
      <c r="O298">
        <v>349429.12995109911</v>
      </c>
      <c r="P298">
        <v>319184.67034092662</v>
      </c>
      <c r="Q298">
        <v>316727.89944530471</v>
      </c>
      <c r="R298">
        <v>337890.72043022839</v>
      </c>
      <c r="S298">
        <v>352619.20383292151</v>
      </c>
      <c r="T298">
        <v>358898.00763026217</v>
      </c>
      <c r="U298">
        <v>375062.23484619817</v>
      </c>
      <c r="V298">
        <v>400438.08180735732</v>
      </c>
      <c r="W298">
        <v>397749.5354582101</v>
      </c>
      <c r="X298">
        <v>403012.87099943642</v>
      </c>
      <c r="Y298">
        <v>407388.12314610719</v>
      </c>
      <c r="Z298">
        <v>411669.03624235658</v>
      </c>
      <c r="AA298">
        <v>408994.30485376623</v>
      </c>
      <c r="AB298">
        <v>417369.52961352112</v>
      </c>
      <c r="AC298">
        <v>418521.21469147311</v>
      </c>
      <c r="AD298">
        <v>431561.31983815698</v>
      </c>
      <c r="AE298">
        <v>433359.28073927242</v>
      </c>
      <c r="AF298" s="6"/>
      <c r="AG298" s="6"/>
      <c r="AH298" s="6"/>
      <c r="AI298" s="6">
        <f t="shared" si="85"/>
        <v>0</v>
      </c>
      <c r="AJ298" s="6">
        <f t="shared" si="85"/>
        <v>538066.4553883957</v>
      </c>
      <c r="AK298" s="6">
        <f t="shared" si="84"/>
        <v>550507.16002892004</v>
      </c>
      <c r="AL298" s="6">
        <f t="shared" si="84"/>
        <v>535481.77710958919</v>
      </c>
      <c r="AM298" s="6">
        <f t="shared" si="84"/>
        <v>0</v>
      </c>
      <c r="AN298" s="6">
        <f t="shared" si="84"/>
        <v>0</v>
      </c>
      <c r="AO298" s="6">
        <f t="shared" si="84"/>
        <v>0</v>
      </c>
      <c r="AP298" s="6">
        <f t="shared" si="84"/>
        <v>0</v>
      </c>
      <c r="AQ298" s="6">
        <f t="shared" si="84"/>
        <v>0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0</v>
      </c>
      <c r="AX298" s="6">
        <f t="shared" si="76"/>
        <v>0</v>
      </c>
      <c r="AY298" s="6">
        <f t="shared" si="73"/>
        <v>0</v>
      </c>
      <c r="AZ298" s="6">
        <f t="shared" si="73"/>
        <v>0</v>
      </c>
      <c r="BA298" s="6">
        <f t="shared" si="73"/>
        <v>0</v>
      </c>
      <c r="BB298" s="6">
        <f t="shared" si="73"/>
        <v>0</v>
      </c>
      <c r="BC298" s="6">
        <f t="shared" si="73"/>
        <v>0</v>
      </c>
      <c r="BD298" s="6">
        <f t="shared" si="70"/>
        <v>0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-3.7787099413786676E-2</v>
      </c>
      <c r="BL298" s="9">
        <f t="shared" si="75"/>
        <v>2.2857886928341287E-2</v>
      </c>
      <c r="BM298" s="9">
        <f t="shared" si="75"/>
        <v>-2.7673102853731479E-2</v>
      </c>
      <c r="BN298" s="9">
        <f t="shared" si="75"/>
        <v>-0.46005839488533423</v>
      </c>
      <c r="BO298" s="9">
        <f t="shared" si="75"/>
        <v>2.9464630850793282E-2</v>
      </c>
      <c r="BP298" s="9">
        <f t="shared" si="75"/>
        <v>6.1984449347098847E-2</v>
      </c>
      <c r="BQ298" s="9">
        <f t="shared" si="75"/>
        <v>-5.825677936857817E-2</v>
      </c>
      <c r="BR298" s="9">
        <f t="shared" si="75"/>
        <v>-9.0530926404109938E-2</v>
      </c>
      <c r="BS298" s="9">
        <f t="shared" si="86"/>
        <v>-7.7267952717455703E-3</v>
      </c>
      <c r="BT298" s="9">
        <f t="shared" si="86"/>
        <v>6.4679486966779456E-2</v>
      </c>
      <c r="BU298" s="9">
        <f t="shared" si="86"/>
        <v>4.2666201118974005E-2</v>
      </c>
      <c r="BV298" s="9">
        <f t="shared" si="86"/>
        <v>1.7649514826706021E-2</v>
      </c>
      <c r="BW298" s="9">
        <f t="shared" si="86"/>
        <v>4.4053724975108316E-2</v>
      </c>
      <c r="BX298" s="9">
        <f t="shared" si="86"/>
        <v>6.5467180536933497E-2</v>
      </c>
      <c r="BY298" s="9">
        <f t="shared" si="87"/>
        <v>-6.7366530342700516E-3</v>
      </c>
      <c r="BZ298" s="9">
        <f t="shared" si="87"/>
        <v>1.3146000107372456E-2</v>
      </c>
      <c r="CA298" s="9">
        <f t="shared" si="87"/>
        <v>1.0797851159427057E-2</v>
      </c>
      <c r="CB298" s="9">
        <f t="shared" si="87"/>
        <v>1.0453365871743189E-2</v>
      </c>
      <c r="CC298" s="9">
        <f t="shared" si="87"/>
        <v>-6.5184850487740231E-3</v>
      </c>
      <c r="CD298" s="9">
        <f t="shared" si="72"/>
        <v>2.0270760148739658E-2</v>
      </c>
      <c r="CE298" s="9">
        <f t="shared" si="72"/>
        <v>2.7555893268427474E-3</v>
      </c>
      <c r="CF298" s="9">
        <f t="shared" si="72"/>
        <v>3.0682028115794697E-2</v>
      </c>
      <c r="CG298" s="9">
        <f t="shared" si="72"/>
        <v>4.157522643642342E-3</v>
      </c>
      <c r="CH298" s="9">
        <f t="shared" si="83"/>
        <v>0.10495145251735005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4623935.9989353139</v>
      </c>
      <c r="D299" s="6">
        <f t="shared" si="80"/>
        <v>0</v>
      </c>
      <c r="E299" s="6">
        <f t="shared" si="81"/>
        <v>4257084.5246621696</v>
      </c>
      <c r="F299" s="15">
        <f t="shared" si="82"/>
        <v>0</v>
      </c>
      <c r="G299" s="6"/>
      <c r="H299">
        <v>511329.34369595628</v>
      </c>
      <c r="I299">
        <v>474769.43588321848</v>
      </c>
      <c r="J299">
        <v>489377.79719549918</v>
      </c>
      <c r="K299">
        <v>474720.61443348607</v>
      </c>
      <c r="L299">
        <v>318442.10828815488</v>
      </c>
      <c r="M299">
        <v>332556.40584789898</v>
      </c>
      <c r="N299">
        <v>356951.16657995759</v>
      </c>
      <c r="O299">
        <v>351298.71559924592</v>
      </c>
      <c r="P299">
        <v>322917.31580884731</v>
      </c>
      <c r="Q299">
        <v>319399.28164014441</v>
      </c>
      <c r="R299">
        <v>349994.34626650793</v>
      </c>
      <c r="S299">
        <v>369022.99749490782</v>
      </c>
      <c r="T299">
        <v>370460.85200109781</v>
      </c>
      <c r="U299">
        <v>375925.94670112763</v>
      </c>
      <c r="V299">
        <v>402781.14018083492</v>
      </c>
      <c r="W299">
        <v>403347.80749350728</v>
      </c>
      <c r="X299">
        <v>407952.52890358341</v>
      </c>
      <c r="Y299">
        <v>404109.94996886409</v>
      </c>
      <c r="Z299">
        <v>412669.77657429269</v>
      </c>
      <c r="AA299">
        <v>406134.54951633641</v>
      </c>
      <c r="AB299">
        <v>411315.48394802178</v>
      </c>
      <c r="AC299">
        <v>412185.50744512881</v>
      </c>
      <c r="AD299">
        <v>424829.63281302992</v>
      </c>
      <c r="AE299">
        <v>418781.96847014298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-7.4184602758514365E-2</v>
      </c>
      <c r="BL299" s="9">
        <f t="shared" si="75"/>
        <v>3.0305494531368493E-2</v>
      </c>
      <c r="BM299" s="9">
        <f t="shared" si="75"/>
        <v>-3.0408331732788754E-2</v>
      </c>
      <c r="BN299" s="9">
        <f t="shared" si="75"/>
        <v>-0.39928575597407362</v>
      </c>
      <c r="BO299" s="9">
        <f t="shared" si="75"/>
        <v>4.3368792481466287E-2</v>
      </c>
      <c r="BP299" s="9">
        <f t="shared" si="75"/>
        <v>7.0789496775624114E-2</v>
      </c>
      <c r="BQ299" s="9">
        <f t="shared" si="75"/>
        <v>-1.596208100323912E-2</v>
      </c>
      <c r="BR299" s="9">
        <f t="shared" si="75"/>
        <v>-8.4240600884413486E-2</v>
      </c>
      <c r="BS299" s="9">
        <f t="shared" si="86"/>
        <v>-1.0954315557392052E-2</v>
      </c>
      <c r="BT299" s="9">
        <f t="shared" si="86"/>
        <v>9.1475014141939287E-2</v>
      </c>
      <c r="BU299" s="9">
        <f t="shared" si="86"/>
        <v>5.294196510418947E-2</v>
      </c>
      <c r="BV299" s="9">
        <f t="shared" si="86"/>
        <v>3.8888106054172705E-3</v>
      </c>
      <c r="BW299" s="9">
        <f t="shared" si="86"/>
        <v>1.4644397191352562E-2</v>
      </c>
      <c r="BX299" s="9">
        <f t="shared" si="86"/>
        <v>6.9001164223201364E-2</v>
      </c>
      <c r="BY299" s="9">
        <f t="shared" si="87"/>
        <v>1.4058976734288345E-3</v>
      </c>
      <c r="BZ299" s="9">
        <f t="shared" si="87"/>
        <v>1.1351581282063336E-2</v>
      </c>
      <c r="CA299" s="9">
        <f t="shared" si="87"/>
        <v>-9.4638225859675646E-3</v>
      </c>
      <c r="CB299" s="9">
        <f t="shared" si="87"/>
        <v>2.0960706350726593E-2</v>
      </c>
      <c r="CC299" s="9">
        <f t="shared" si="87"/>
        <v>-1.5963193223570784E-2</v>
      </c>
      <c r="CD299" s="9">
        <f t="shared" si="72"/>
        <v>1.2676013438578045E-2</v>
      </c>
      <c r="CE299" s="9">
        <f t="shared" si="72"/>
        <v>2.1129879135566411E-3</v>
      </c>
      <c r="CF299" s="9">
        <f t="shared" si="72"/>
        <v>3.0214715785933762E-2</v>
      </c>
      <c r="CG299" s="9">
        <f t="shared" si="72"/>
        <v>-1.4337801747042378E-2</v>
      </c>
      <c r="CH299" s="9">
        <f t="shared" si="83"/>
        <v>9.4812024354930843E-2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4755847.1304080542</v>
      </c>
      <c r="D300" s="6">
        <f t="shared" si="80"/>
        <v>0</v>
      </c>
      <c r="E300" s="6">
        <f t="shared" si="81"/>
        <v>4361324.46781311</v>
      </c>
      <c r="F300" s="15">
        <f t="shared" si="82"/>
        <v>0</v>
      </c>
      <c r="G300" s="6"/>
      <c r="H300">
        <v>525572.89868824382</v>
      </c>
      <c r="I300">
        <v>496373.94819791638</v>
      </c>
      <c r="J300">
        <v>507583.88002805918</v>
      </c>
      <c r="K300">
        <v>492603.54856122268</v>
      </c>
      <c r="L300">
        <v>349358.85280054412</v>
      </c>
      <c r="M300">
        <v>354788.35495792289</v>
      </c>
      <c r="N300">
        <v>372323.62414838589</v>
      </c>
      <c r="O300">
        <v>346801.06932761852</v>
      </c>
      <c r="P300">
        <v>320064.07811357232</v>
      </c>
      <c r="Q300">
        <v>320229.03446428367</v>
      </c>
      <c r="R300">
        <v>343950.63381589053</v>
      </c>
      <c r="S300">
        <v>354271.69627075829</v>
      </c>
      <c r="T300">
        <v>357713.8008627391</v>
      </c>
      <c r="U300">
        <v>369701.52864930622</v>
      </c>
      <c r="V300">
        <v>399083.02485936292</v>
      </c>
      <c r="W300">
        <v>403987.86063048663</v>
      </c>
      <c r="X300">
        <v>416177.1313552084</v>
      </c>
      <c r="Y300">
        <v>418192.59138318821</v>
      </c>
      <c r="Z300">
        <v>434425.99205150711</v>
      </c>
      <c r="AA300">
        <v>430083.40075841121</v>
      </c>
      <c r="AB300">
        <v>441193.33729990671</v>
      </c>
      <c r="AC300">
        <v>445345.87995416642</v>
      </c>
      <c r="AD300">
        <v>451108.30408909061</v>
      </c>
      <c r="AE300">
        <v>455573.76431774843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349358.85280054412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-5.7159332741011815E-2</v>
      </c>
      <c r="BL300" s="9">
        <f t="shared" si="75"/>
        <v>2.2332407619540039E-2</v>
      </c>
      <c r="BM300" s="9">
        <f t="shared" si="75"/>
        <v>-2.9957288703779953E-2</v>
      </c>
      <c r="BN300" s="9">
        <f t="shared" si="75"/>
        <v>-0.34360506394358359</v>
      </c>
      <c r="BO300" s="9">
        <f t="shared" si="75"/>
        <v>1.5421803015745276E-2</v>
      </c>
      <c r="BP300" s="9">
        <f t="shared" si="75"/>
        <v>4.8242004997260987E-2</v>
      </c>
      <c r="BQ300" s="9">
        <f t="shared" si="75"/>
        <v>-7.1012105153073199E-2</v>
      </c>
      <c r="BR300" s="9">
        <f t="shared" si="75"/>
        <v>-8.0230108462093538E-2</v>
      </c>
      <c r="BS300" s="9">
        <f t="shared" si="86"/>
        <v>5.1525262764940327E-4</v>
      </c>
      <c r="BT300" s="9">
        <f t="shared" si="86"/>
        <v>7.1461668246061164E-2</v>
      </c>
      <c r="BU300" s="9">
        <f t="shared" si="86"/>
        <v>2.9565981617001077E-2</v>
      </c>
      <c r="BV300" s="9">
        <f t="shared" si="86"/>
        <v>9.6691054048692101E-3</v>
      </c>
      <c r="BW300" s="9">
        <f t="shared" si="86"/>
        <v>3.2962773023128174E-2</v>
      </c>
      <c r="BX300" s="9">
        <f t="shared" si="86"/>
        <v>7.6473476826806247E-2</v>
      </c>
      <c r="BY300" s="9">
        <f t="shared" si="87"/>
        <v>1.2215351967335329E-2</v>
      </c>
      <c r="BZ300" s="9">
        <f t="shared" si="87"/>
        <v>2.9726136597228323E-2</v>
      </c>
      <c r="CA300" s="9">
        <f t="shared" si="87"/>
        <v>4.831105187667311E-3</v>
      </c>
      <c r="CB300" s="9">
        <f t="shared" si="87"/>
        <v>3.8083529852178097E-2</v>
      </c>
      <c r="CC300" s="9">
        <f t="shared" si="87"/>
        <v>-1.004645606959626E-2</v>
      </c>
      <c r="CD300" s="9">
        <f t="shared" si="72"/>
        <v>2.5504040817674361E-2</v>
      </c>
      <c r="CE300" s="9">
        <f t="shared" si="72"/>
        <v>9.3680526308759157E-3</v>
      </c>
      <c r="CF300" s="9">
        <f t="shared" si="72"/>
        <v>1.2856214196203123E-2</v>
      </c>
      <c r="CG300" s="9">
        <f t="shared" si="72"/>
        <v>9.850192233384179E-3</v>
      </c>
      <c r="CH300" s="9">
        <f t="shared" si="83"/>
        <v>8.3258006859020212E-2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4745724.8946953416</v>
      </c>
      <c r="D301" s="6">
        <f t="shared" si="80"/>
        <v>0</v>
      </c>
      <c r="E301" s="6">
        <f t="shared" si="81"/>
        <v>4367586.6720435852</v>
      </c>
      <c r="F301" s="15">
        <f t="shared" si="82"/>
        <v>0</v>
      </c>
      <c r="G301" s="6"/>
      <c r="H301">
        <v>522138.68850146409</v>
      </c>
      <c r="I301">
        <v>491978.51411713421</v>
      </c>
      <c r="J301">
        <v>501944.84408505139</v>
      </c>
      <c r="K301">
        <v>486361.33458150312</v>
      </c>
      <c r="L301">
        <v>335364.76385093061</v>
      </c>
      <c r="M301">
        <v>347104.28713774879</v>
      </c>
      <c r="N301">
        <v>370714.51652135007</v>
      </c>
      <c r="O301">
        <v>356580.44159646041</v>
      </c>
      <c r="P301">
        <v>328283.86228611448</v>
      </c>
      <c r="Q301">
        <v>328499.08846114151</v>
      </c>
      <c r="R301">
        <v>348282.37427376013</v>
      </c>
      <c r="S301">
        <v>365350.86844534671</v>
      </c>
      <c r="T301">
        <v>377877.38484552829</v>
      </c>
      <c r="U301">
        <v>387243.99294000491</v>
      </c>
      <c r="V301">
        <v>415981.10856536299</v>
      </c>
      <c r="W301">
        <v>408972.24362613203</v>
      </c>
      <c r="X301">
        <v>420441.78696067521</v>
      </c>
      <c r="Y301">
        <v>409888.8877804915</v>
      </c>
      <c r="Z301">
        <v>423348.97960361833</v>
      </c>
      <c r="AA301">
        <v>424418.22546569002</v>
      </c>
      <c r="AB301">
        <v>423092.6258375037</v>
      </c>
      <c r="AC301">
        <v>421512.1475068765</v>
      </c>
      <c r="AD301">
        <v>438938.65388947312</v>
      </c>
      <c r="AE301">
        <v>435468.6237813796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-5.9498194333474627E-2</v>
      </c>
      <c r="BL301" s="9">
        <f t="shared" si="75"/>
        <v>2.0055196269691627E-2</v>
      </c>
      <c r="BM301" s="9">
        <f t="shared" si="75"/>
        <v>-3.153840687046542E-2</v>
      </c>
      <c r="BN301" s="9">
        <f t="shared" si="75"/>
        <v>-0.37173304766732557</v>
      </c>
      <c r="BO301" s="9">
        <f t="shared" si="75"/>
        <v>3.4406487318844103E-2</v>
      </c>
      <c r="BP301" s="9">
        <f t="shared" si="75"/>
        <v>6.5806995049586606E-2</v>
      </c>
      <c r="BQ301" s="9">
        <f t="shared" si="75"/>
        <v>-3.8872412117726803E-2</v>
      </c>
      <c r="BR301" s="9">
        <f t="shared" si="75"/>
        <v>-8.2681189116333723E-2</v>
      </c>
      <c r="BS301" s="9">
        <f t="shared" si="86"/>
        <v>6.5539515752124488E-4</v>
      </c>
      <c r="BT301" s="9">
        <f t="shared" si="86"/>
        <v>5.8479508008983258E-2</v>
      </c>
      <c r="BU301" s="9">
        <f t="shared" si="86"/>
        <v>4.784460417951434E-2</v>
      </c>
      <c r="BV301" s="9">
        <f t="shared" si="86"/>
        <v>3.3711589024514203E-2</v>
      </c>
      <c r="BW301" s="9">
        <f t="shared" si="86"/>
        <v>2.4485202796650438E-2</v>
      </c>
      <c r="BX301" s="9">
        <f t="shared" si="86"/>
        <v>7.1584880049060565E-2</v>
      </c>
      <c r="BY301" s="9">
        <f t="shared" si="87"/>
        <v>-1.6992557382460239E-2</v>
      </c>
      <c r="BZ301" s="9">
        <f t="shared" si="87"/>
        <v>2.765874241663947E-2</v>
      </c>
      <c r="CA301" s="9">
        <f t="shared" si="87"/>
        <v>-2.541991460547377E-2</v>
      </c>
      <c r="CB301" s="9">
        <f t="shared" si="87"/>
        <v>3.2310732238806102E-2</v>
      </c>
      <c r="CC301" s="9">
        <f t="shared" si="87"/>
        <v>2.5225000982491649E-3</v>
      </c>
      <c r="CD301" s="9">
        <f t="shared" si="72"/>
        <v>-3.128221207194375E-3</v>
      </c>
      <c r="CE301" s="9">
        <f t="shared" si="72"/>
        <v>-3.742531951653515E-3</v>
      </c>
      <c r="CF301" s="9">
        <f t="shared" si="72"/>
        <v>4.0511066005349504E-2</v>
      </c>
      <c r="CG301" s="9">
        <f t="shared" si="72"/>
        <v>-7.9369154690063937E-3</v>
      </c>
      <c r="CH301" s="9">
        <f t="shared" si="83"/>
        <v>8.8574450931564228E-2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4675124.6338298079</v>
      </c>
      <c r="D302" s="6">
        <f t="shared" si="80"/>
        <v>0</v>
      </c>
      <c r="E302" s="6">
        <f t="shared" si="81"/>
        <v>4305913.784372123</v>
      </c>
      <c r="F302" s="15">
        <f t="shared" si="82"/>
        <v>0</v>
      </c>
      <c r="G302" s="6"/>
      <c r="H302">
        <v>516037.39947615511</v>
      </c>
      <c r="I302">
        <v>484959.40232427389</v>
      </c>
      <c r="J302">
        <v>496826.97174390481</v>
      </c>
      <c r="K302">
        <v>479316.29835513001</v>
      </c>
      <c r="L302">
        <v>329088.97073126078</v>
      </c>
      <c r="M302">
        <v>343076.58106812183</v>
      </c>
      <c r="N302">
        <v>364365.38036465459</v>
      </c>
      <c r="O302">
        <v>347611.24165305682</v>
      </c>
      <c r="P302">
        <v>319230.36129729031</v>
      </c>
      <c r="Q302">
        <v>320940.39097867621</v>
      </c>
      <c r="R302">
        <v>343656.59220206941</v>
      </c>
      <c r="S302">
        <v>365740.97397882899</v>
      </c>
      <c r="T302">
        <v>372057.73949467408</v>
      </c>
      <c r="U302">
        <v>383826.15294783271</v>
      </c>
      <c r="V302">
        <v>410928.19488374417</v>
      </c>
      <c r="W302">
        <v>407451.96703352092</v>
      </c>
      <c r="X302">
        <v>412625.58897004678</v>
      </c>
      <c r="Y302">
        <v>404642.63194792432</v>
      </c>
      <c r="Z302">
        <v>419525.30638525839</v>
      </c>
      <c r="AA302">
        <v>417224.82441235648</v>
      </c>
      <c r="AB302">
        <v>420038.49645433191</v>
      </c>
      <c r="AC302">
        <v>415226.40230020991</v>
      </c>
      <c r="AD302">
        <v>418240.64020599221</v>
      </c>
      <c r="AE302">
        <v>423560.9117511267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-6.2114061573989118E-2</v>
      </c>
      <c r="BL302" s="9">
        <f t="shared" si="75"/>
        <v>2.4176639209451938E-2</v>
      </c>
      <c r="BM302" s="9">
        <f t="shared" si="75"/>
        <v>-3.5881110011600374E-2</v>
      </c>
      <c r="BN302" s="9">
        <f t="shared" si="75"/>
        <v>-0.37603256812288771</v>
      </c>
      <c r="BO302" s="9">
        <f t="shared" si="75"/>
        <v>4.1625548704466213E-2</v>
      </c>
      <c r="BP302" s="9">
        <f t="shared" si="75"/>
        <v>6.0203465719379755E-2</v>
      </c>
      <c r="BQ302" s="9">
        <f t="shared" si="75"/>
        <v>-4.7072422742488622E-2</v>
      </c>
      <c r="BR302" s="9">
        <f t="shared" si="75"/>
        <v>-8.5171755743846E-2</v>
      </c>
      <c r="BS302" s="9">
        <f t="shared" si="86"/>
        <v>5.3424301018037881E-3</v>
      </c>
      <c r="BT302" s="9">
        <f t="shared" si="86"/>
        <v>6.838747227892987E-2</v>
      </c>
      <c r="BU302" s="9">
        <f t="shared" si="86"/>
        <v>6.2282481199842185E-2</v>
      </c>
      <c r="BV302" s="9">
        <f t="shared" si="86"/>
        <v>1.7123694445050831E-2</v>
      </c>
      <c r="BW302" s="9">
        <f t="shared" si="86"/>
        <v>3.1140667453594274E-2</v>
      </c>
      <c r="BX302" s="9">
        <f t="shared" si="86"/>
        <v>6.8228767543199939E-2</v>
      </c>
      <c r="BY302" s="9">
        <f t="shared" si="87"/>
        <v>-8.4954374978491818E-3</v>
      </c>
      <c r="BZ302" s="9">
        <f t="shared" si="87"/>
        <v>1.2617564122922469E-2</v>
      </c>
      <c r="CA302" s="9">
        <f t="shared" si="87"/>
        <v>-1.9536330226918044E-2</v>
      </c>
      <c r="CB302" s="9">
        <f t="shared" si="87"/>
        <v>3.6119561882563413E-2</v>
      </c>
      <c r="CC302" s="9">
        <f t="shared" si="87"/>
        <v>-5.4986254186525502E-3</v>
      </c>
      <c r="CD302" s="9">
        <f t="shared" si="72"/>
        <v>6.7211415186876709E-3</v>
      </c>
      <c r="CE302" s="9">
        <f t="shared" si="72"/>
        <v>-1.1522446116660262E-2</v>
      </c>
      <c r="CF302" s="9">
        <f t="shared" si="72"/>
        <v>7.2330419640943321E-3</v>
      </c>
      <c r="CG302" s="9">
        <f t="shared" si="72"/>
        <v>1.2640372001098563E-2</v>
      </c>
      <c r="CH302" s="9">
        <f t="shared" si="83"/>
        <v>8.9722487298484241E-2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4337568.6037679035</v>
      </c>
      <c r="D303" s="6">
        <f t="shared" si="80"/>
        <v>0</v>
      </c>
      <c r="E303" s="6">
        <f t="shared" si="81"/>
        <v>4006732.9111889289</v>
      </c>
      <c r="F303" s="15">
        <f t="shared" si="82"/>
        <v>0</v>
      </c>
      <c r="G303" s="6"/>
      <c r="H303">
        <v>486660.51630074298</v>
      </c>
      <c r="I303">
        <v>459477.57049145672</v>
      </c>
      <c r="J303">
        <v>468260.45235547557</v>
      </c>
      <c r="K303">
        <v>454248.1646079116</v>
      </c>
      <c r="L303">
        <v>295245.66909330618</v>
      </c>
      <c r="M303">
        <v>308268.24840190471</v>
      </c>
      <c r="N303">
        <v>331762.10076695908</v>
      </c>
      <c r="O303">
        <v>321819.10658348142</v>
      </c>
      <c r="P303">
        <v>297956.75645656942</v>
      </c>
      <c r="Q303">
        <v>298901.04141422751</v>
      </c>
      <c r="R303">
        <v>318867.91019222728</v>
      </c>
      <c r="S303">
        <v>341142.76648075512</v>
      </c>
      <c r="T303">
        <v>352404.54818600172</v>
      </c>
      <c r="U303">
        <v>359528.79080696008</v>
      </c>
      <c r="V303">
        <v>383614.0304340428</v>
      </c>
      <c r="W303">
        <v>378327.81404087943</v>
      </c>
      <c r="X303">
        <v>383241.75143651437</v>
      </c>
      <c r="Y303">
        <v>373540.70986234909</v>
      </c>
      <c r="Z303">
        <v>380957.90024939628</v>
      </c>
      <c r="AA303">
        <v>371977.92361264938</v>
      </c>
      <c r="AB303">
        <v>373582.05787092698</v>
      </c>
      <c r="AC303">
        <v>368187.83250920341</v>
      </c>
      <c r="AD303">
        <v>381772.69979802938</v>
      </c>
      <c r="AE303">
        <v>379910.93237594591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-5.7476660470496876E-2</v>
      </c>
      <c r="BL303" s="9">
        <f t="shared" si="75"/>
        <v>1.8934535498003825E-2</v>
      </c>
      <c r="BM303" s="9">
        <f t="shared" si="75"/>
        <v>-3.0380996464517567E-2</v>
      </c>
      <c r="BN303" s="9">
        <f t="shared" si="75"/>
        <v>-0.43083588041793475</v>
      </c>
      <c r="BO303" s="9">
        <f t="shared" si="75"/>
        <v>4.3162553937110847E-2</v>
      </c>
      <c r="BP303" s="9">
        <f t="shared" si="75"/>
        <v>7.3447807808504489E-2</v>
      </c>
      <c r="BQ303" s="9">
        <f t="shared" si="75"/>
        <v>-3.0428541217074809E-2</v>
      </c>
      <c r="BR303" s="9">
        <f t="shared" si="75"/>
        <v>-7.7041243476100821E-2</v>
      </c>
      <c r="BS303" s="9">
        <f t="shared" si="86"/>
        <v>3.1641900261092102E-3</v>
      </c>
      <c r="BT303" s="9">
        <f t="shared" si="86"/>
        <v>6.4664388959935246E-2</v>
      </c>
      <c r="BU303" s="9">
        <f t="shared" si="86"/>
        <v>6.7524117297458774E-2</v>
      </c>
      <c r="BV303" s="9">
        <f t="shared" si="86"/>
        <v>3.2478740598215636E-2</v>
      </c>
      <c r="BW303" s="9">
        <f t="shared" si="86"/>
        <v>2.0014459352892793E-2</v>
      </c>
      <c r="BX303" s="9">
        <f t="shared" si="86"/>
        <v>6.4842658380415544E-2</v>
      </c>
      <c r="BY303" s="9">
        <f t="shared" si="87"/>
        <v>-1.3875865325960508E-2</v>
      </c>
      <c r="BZ303" s="9">
        <f t="shared" si="87"/>
        <v>1.290494214698755E-2</v>
      </c>
      <c r="CA303" s="9">
        <f t="shared" si="87"/>
        <v>-2.5639000601090426E-2</v>
      </c>
      <c r="CB303" s="9">
        <f t="shared" si="87"/>
        <v>1.9661876739588996E-2</v>
      </c>
      <c r="CC303" s="9">
        <f t="shared" si="87"/>
        <v>-2.3854363603394668E-2</v>
      </c>
      <c r="CD303" s="9">
        <f t="shared" si="72"/>
        <v>4.3031728458312289E-3</v>
      </c>
      <c r="CE303" s="9">
        <f t="shared" si="72"/>
        <v>-1.4544457851721274E-2</v>
      </c>
      <c r="CF303" s="9">
        <f t="shared" si="72"/>
        <v>3.6232182422220829E-2</v>
      </c>
      <c r="CG303" s="9">
        <f t="shared" si="72"/>
        <v>-4.888568038394406E-3</v>
      </c>
      <c r="CH303" s="9">
        <f t="shared" si="83"/>
        <v>9.9910680464966817E-2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4296043.7855701074</v>
      </c>
      <c r="D304" s="6">
        <f t="shared" si="80"/>
        <v>0</v>
      </c>
      <c r="E304" s="6">
        <f t="shared" si="81"/>
        <v>3987597.0864408077</v>
      </c>
      <c r="F304" s="15">
        <f t="shared" si="82"/>
        <v>0</v>
      </c>
      <c r="G304" s="6"/>
      <c r="H304">
        <v>496751.36039845581</v>
      </c>
      <c r="I304">
        <v>473928.84075009229</v>
      </c>
      <c r="J304">
        <v>485645.03718190128</v>
      </c>
      <c r="K304">
        <v>468750.1363728607</v>
      </c>
      <c r="L304">
        <v>295356.39791723958</v>
      </c>
      <c r="M304">
        <v>306130.98901527643</v>
      </c>
      <c r="N304">
        <v>330674.8377233909</v>
      </c>
      <c r="O304">
        <v>318560.34364941751</v>
      </c>
      <c r="P304">
        <v>294062.36152983882</v>
      </c>
      <c r="Q304">
        <v>289878.45695380698</v>
      </c>
      <c r="R304">
        <v>308862.24732483551</v>
      </c>
      <c r="S304">
        <v>333529.27391047671</v>
      </c>
      <c r="T304">
        <v>338017.18078003422</v>
      </c>
      <c r="U304">
        <v>343125.08995248331</v>
      </c>
      <c r="V304">
        <v>367824.56231010699</v>
      </c>
      <c r="W304">
        <v>361885.45086788287</v>
      </c>
      <c r="X304">
        <v>355281.58661837631</v>
      </c>
      <c r="Y304">
        <v>359117.63599167479</v>
      </c>
      <c r="Z304">
        <v>358809.11070879002</v>
      </c>
      <c r="AA304">
        <v>354248.88446632051</v>
      </c>
      <c r="AB304">
        <v>359688.91959647648</v>
      </c>
      <c r="AC304">
        <v>343396.8822325478</v>
      </c>
      <c r="AD304">
        <v>346913.83877745131</v>
      </c>
      <c r="AE304">
        <v>349768.60921091418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-4.7032434600588056E-2</v>
      </c>
      <c r="BL304" s="9">
        <f t="shared" si="75"/>
        <v>2.4420795451562689E-2</v>
      </c>
      <c r="BM304" s="9">
        <f t="shared" si="75"/>
        <v>-3.5408112663600465E-2</v>
      </c>
      <c r="BN304" s="9">
        <f t="shared" si="75"/>
        <v>-0.46188711254053616</v>
      </c>
      <c r="BO304" s="9">
        <f t="shared" si="75"/>
        <v>3.5830323361685186E-2</v>
      </c>
      <c r="BP304" s="9">
        <f t="shared" si="75"/>
        <v>7.7122450133986872E-2</v>
      </c>
      <c r="BQ304" s="9">
        <f t="shared" si="75"/>
        <v>-3.7323610094334964E-2</v>
      </c>
      <c r="BR304" s="9">
        <f t="shared" si="75"/>
        <v>-8.0020060181400232E-2</v>
      </c>
      <c r="BS304" s="9">
        <f t="shared" si="86"/>
        <v>-1.4330137717418897E-2</v>
      </c>
      <c r="BT304" s="9">
        <f t="shared" si="86"/>
        <v>6.3433654785618465E-2</v>
      </c>
      <c r="BU304" s="9">
        <f t="shared" si="86"/>
        <v>7.6835263384989652E-2</v>
      </c>
      <c r="BV304" s="9">
        <f t="shared" si="86"/>
        <v>1.3366085555404528E-2</v>
      </c>
      <c r="BW304" s="9">
        <f t="shared" si="86"/>
        <v>1.4998349519018163E-2</v>
      </c>
      <c r="BX304" s="9">
        <f t="shared" si="86"/>
        <v>6.9511017222364427E-2</v>
      </c>
      <c r="BY304" s="9">
        <f t="shared" si="87"/>
        <v>-1.6278363959399206E-2</v>
      </c>
      <c r="BZ304" s="9">
        <f t="shared" si="87"/>
        <v>-1.8417050884252852E-2</v>
      </c>
      <c r="CA304" s="9">
        <f t="shared" si="87"/>
        <v>1.0739334871902411E-2</v>
      </c>
      <c r="CB304" s="9">
        <f t="shared" si="87"/>
        <v>-8.5948964374323868E-4</v>
      </c>
      <c r="CC304" s="9">
        <f t="shared" si="87"/>
        <v>-1.2790792462612836E-2</v>
      </c>
      <c r="CD304" s="9">
        <f t="shared" si="72"/>
        <v>1.5239816093337721E-2</v>
      </c>
      <c r="CE304" s="9">
        <f t="shared" si="72"/>
        <v>-4.6352676348937034E-2</v>
      </c>
      <c r="CF304" s="9">
        <f t="shared" si="72"/>
        <v>1.0189576570476342E-2</v>
      </c>
      <c r="CG304" s="9">
        <f t="shared" si="72"/>
        <v>8.1953734298108507E-3</v>
      </c>
      <c r="CH304" s="9">
        <f t="shared" si="83"/>
        <v>0.1057189008360955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4957097.275148768</v>
      </c>
      <c r="D305" s="6">
        <f t="shared" si="80"/>
        <v>0</v>
      </c>
      <c r="E305" s="6">
        <f t="shared" si="81"/>
        <v>4569961.7753693722</v>
      </c>
      <c r="F305" s="15">
        <f t="shared" si="82"/>
        <v>0</v>
      </c>
      <c r="G305" s="6"/>
      <c r="H305">
        <v>547333.94946107815</v>
      </c>
      <c r="I305">
        <v>513594.8270310873</v>
      </c>
      <c r="J305">
        <v>529459.32550860662</v>
      </c>
      <c r="K305">
        <v>510331.49634107458</v>
      </c>
      <c r="L305">
        <v>340508.12092798611</v>
      </c>
      <c r="M305">
        <v>360288.62717720191</v>
      </c>
      <c r="N305">
        <v>387391.23242204438</v>
      </c>
      <c r="O305">
        <v>376241.33608985832</v>
      </c>
      <c r="P305">
        <v>347598.52101672132</v>
      </c>
      <c r="Q305">
        <v>341526.63738597371</v>
      </c>
      <c r="R305">
        <v>359704.9135589989</v>
      </c>
      <c r="S305">
        <v>388342.63187451707</v>
      </c>
      <c r="T305">
        <v>397077.47253474052</v>
      </c>
      <c r="U305">
        <v>410133.60840923322</v>
      </c>
      <c r="V305">
        <v>441136.77502828272</v>
      </c>
      <c r="W305">
        <v>434263.38752245408</v>
      </c>
      <c r="X305">
        <v>436385.37385374418</v>
      </c>
      <c r="Y305">
        <v>432891.20813332882</v>
      </c>
      <c r="Z305">
        <v>429169.8912392261</v>
      </c>
      <c r="AA305">
        <v>438802.0624240021</v>
      </c>
      <c r="AB305">
        <v>436716.47710148181</v>
      </c>
      <c r="AC305">
        <v>439629.7280834291</v>
      </c>
      <c r="AD305">
        <v>439469.99064165802</v>
      </c>
      <c r="AE305">
        <v>442824.68120691512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0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-6.3624446688726785E-2</v>
      </c>
      <c r="BL305" s="9">
        <f t="shared" si="75"/>
        <v>3.0421664953786377E-2</v>
      </c>
      <c r="BM305" s="9">
        <f t="shared" si="75"/>
        <v>-3.6795837908679525E-2</v>
      </c>
      <c r="BN305" s="9">
        <f t="shared" si="75"/>
        <v>-0.40462153207623541</v>
      </c>
      <c r="BO305" s="9">
        <f t="shared" si="75"/>
        <v>5.6466477071556213E-2</v>
      </c>
      <c r="BP305" s="9">
        <f t="shared" si="75"/>
        <v>7.2529666483201041E-2</v>
      </c>
      <c r="BQ305" s="9">
        <f t="shared" si="75"/>
        <v>-2.9204330074425883E-2</v>
      </c>
      <c r="BR305" s="9">
        <f t="shared" si="75"/>
        <v>-7.9182650254649864E-2</v>
      </c>
      <c r="BS305" s="9">
        <f t="shared" si="86"/>
        <v>-1.7622461440465975E-2</v>
      </c>
      <c r="BT305" s="9">
        <f t="shared" si="86"/>
        <v>5.1858333667596138E-2</v>
      </c>
      <c r="BU305" s="9">
        <f t="shared" si="86"/>
        <v>7.6604011019524687E-2</v>
      </c>
      <c r="BV305" s="9">
        <f t="shared" si="86"/>
        <v>2.2243384786410116E-2</v>
      </c>
      <c r="BW305" s="9">
        <f t="shared" si="86"/>
        <v>3.2351574209084223E-2</v>
      </c>
      <c r="BX305" s="9">
        <f t="shared" si="86"/>
        <v>7.2871994035728693E-2</v>
      </c>
      <c r="BY305" s="9">
        <f t="shared" si="87"/>
        <v>-1.5703741104229108E-2</v>
      </c>
      <c r="BZ305" s="9">
        <f t="shared" si="87"/>
        <v>4.8745042251186295E-3</v>
      </c>
      <c r="CA305" s="9">
        <f t="shared" si="87"/>
        <v>-8.0392929289989003E-3</v>
      </c>
      <c r="CB305" s="9">
        <f t="shared" si="87"/>
        <v>-8.6335876006964265E-3</v>
      </c>
      <c r="CC305" s="9">
        <f t="shared" si="87"/>
        <v>2.2195571127203141E-2</v>
      </c>
      <c r="CD305" s="9">
        <f t="shared" si="72"/>
        <v>-4.764237816202473E-3</v>
      </c>
      <c r="CE305" s="9">
        <f t="shared" si="72"/>
        <v>6.6486548268181837E-3</v>
      </c>
      <c r="CF305" s="9">
        <f t="shared" si="72"/>
        <v>-3.6341143132373325E-4</v>
      </c>
      <c r="CG305" s="9">
        <f t="shared" si="72"/>
        <v>7.6045041156183619E-3</v>
      </c>
      <c r="CH305" s="9">
        <f t="shared" si="83"/>
        <v>9.5444574983251596E-2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4903735.3564296803</v>
      </c>
      <c r="D306" s="6">
        <f t="shared" si="80"/>
        <v>0</v>
      </c>
      <c r="E306" s="6">
        <f t="shared" si="81"/>
        <v>4485299.7277476983</v>
      </c>
      <c r="F306" s="15">
        <f t="shared" si="82"/>
        <v>0</v>
      </c>
      <c r="G306" s="6"/>
      <c r="H306">
        <v>527680.31926695339</v>
      </c>
      <c r="I306">
        <v>497597.76737749152</v>
      </c>
      <c r="J306">
        <v>509342.44256425858</v>
      </c>
      <c r="K306">
        <v>488663.24228104239</v>
      </c>
      <c r="L306">
        <v>349932.87714675721</v>
      </c>
      <c r="M306">
        <v>356736.04629947298</v>
      </c>
      <c r="N306">
        <v>377556.67263790843</v>
      </c>
      <c r="O306">
        <v>360473.62012338347</v>
      </c>
      <c r="P306">
        <v>333482.82934925117</v>
      </c>
      <c r="Q306">
        <v>336078.8538603381</v>
      </c>
      <c r="R306">
        <v>360273.25104871101</v>
      </c>
      <c r="S306">
        <v>382656.79932247999</v>
      </c>
      <c r="T306">
        <v>389879.21682096127</v>
      </c>
      <c r="U306">
        <v>401119.12127939583</v>
      </c>
      <c r="V306">
        <v>430398.16926451598</v>
      </c>
      <c r="W306">
        <v>434406.26985588338</v>
      </c>
      <c r="X306">
        <v>440192.69886297599</v>
      </c>
      <c r="Y306">
        <v>440312.47134036152</v>
      </c>
      <c r="Z306">
        <v>452184.69163899979</v>
      </c>
      <c r="AA306">
        <v>457813.4240456046</v>
      </c>
      <c r="AB306">
        <v>470468.97174531693</v>
      </c>
      <c r="AC306">
        <v>469515.63881275908</v>
      </c>
      <c r="AD306">
        <v>479959.02872116951</v>
      </c>
      <c r="AE306">
        <v>481703.72072278202</v>
      </c>
      <c r="AF306" s="6"/>
      <c r="AG306" s="6"/>
      <c r="AH306" s="6"/>
      <c r="AI306" s="6">
        <f t="shared" si="85"/>
        <v>0</v>
      </c>
      <c r="AJ306" s="6">
        <f t="shared" si="85"/>
        <v>0</v>
      </c>
      <c r="AK306" s="6">
        <f t="shared" si="84"/>
        <v>0</v>
      </c>
      <c r="AL306" s="6">
        <f t="shared" si="84"/>
        <v>0</v>
      </c>
      <c r="AM306" s="6">
        <f t="shared" si="84"/>
        <v>349932.87714675721</v>
      </c>
      <c r="AN306" s="6">
        <f t="shared" si="84"/>
        <v>0</v>
      </c>
      <c r="AO306" s="6">
        <f t="shared" si="84"/>
        <v>0</v>
      </c>
      <c r="AP306" s="6">
        <f t="shared" si="84"/>
        <v>0</v>
      </c>
      <c r="AQ306" s="6">
        <f t="shared" ref="AQ306:AY311" si="90">IF(P306&gt;=PERCENTILE(P$2:P$311,0.9),1,0)*P306</f>
        <v>0</v>
      </c>
      <c r="AR306" s="6">
        <f t="shared" si="90"/>
        <v>0</v>
      </c>
      <c r="AS306" s="6">
        <f t="shared" si="90"/>
        <v>0</v>
      </c>
      <c r="AT306" s="6">
        <f t="shared" si="90"/>
        <v>0</v>
      </c>
      <c r="AU306" s="6">
        <f t="shared" si="90"/>
        <v>0</v>
      </c>
      <c r="AV306" s="6">
        <f t="shared" si="90"/>
        <v>0</v>
      </c>
      <c r="AW306" s="6">
        <f t="shared" si="90"/>
        <v>0</v>
      </c>
      <c r="AX306" s="6">
        <f t="shared" si="90"/>
        <v>0</v>
      </c>
      <c r="AY306" s="6">
        <f t="shared" si="90"/>
        <v>0</v>
      </c>
      <c r="AZ306" s="6">
        <f t="shared" si="89"/>
        <v>0</v>
      </c>
      <c r="BA306" s="6">
        <f t="shared" si="88"/>
        <v>452184.69163899979</v>
      </c>
      <c r="BB306" s="6">
        <f t="shared" si="88"/>
        <v>457813.4240456046</v>
      </c>
      <c r="BC306" s="6">
        <f t="shared" si="88"/>
        <v>470468.97174531693</v>
      </c>
      <c r="BD306" s="6">
        <f t="shared" si="88"/>
        <v>469515.63881275908</v>
      </c>
      <c r="BE306" s="6">
        <f t="shared" si="88"/>
        <v>479959.02872116951</v>
      </c>
      <c r="BF306" s="6">
        <f t="shared" si="88"/>
        <v>481703.72072278202</v>
      </c>
      <c r="BG306" s="6"/>
      <c r="BJ306" s="9"/>
      <c r="BK306" s="9">
        <f t="shared" si="75"/>
        <v>-5.869858977666597E-2</v>
      </c>
      <c r="BL306" s="9">
        <f t="shared" si="75"/>
        <v>2.3328510880783554E-2</v>
      </c>
      <c r="BM306" s="9">
        <f t="shared" si="75"/>
        <v>-4.1446979370603605E-2</v>
      </c>
      <c r="BN306" s="9">
        <f t="shared" si="75"/>
        <v>-0.33393222963280539</v>
      </c>
      <c r="BO306" s="9">
        <f t="shared" si="75"/>
        <v>1.9254785695086495E-2</v>
      </c>
      <c r="BP306" s="9">
        <f t="shared" si="75"/>
        <v>5.6724541408608116E-2</v>
      </c>
      <c r="BQ306" s="9">
        <f t="shared" si="75"/>
        <v>-4.6301905368868509E-2</v>
      </c>
      <c r="BR306" s="9">
        <f t="shared" si="75"/>
        <v>-7.7827400424460416E-2</v>
      </c>
      <c r="BS306" s="9">
        <f t="shared" si="86"/>
        <v>7.7544387162696588E-3</v>
      </c>
      <c r="BT306" s="9">
        <f t="shared" si="86"/>
        <v>6.9516957685562278E-2</v>
      </c>
      <c r="BU306" s="9">
        <f t="shared" si="86"/>
        <v>6.0275727913387901E-2</v>
      </c>
      <c r="BV306" s="9">
        <f t="shared" si="86"/>
        <v>1.8698488561231363E-2</v>
      </c>
      <c r="BW306" s="9">
        <f t="shared" si="86"/>
        <v>2.8421453042415376E-2</v>
      </c>
      <c r="BX306" s="9">
        <f t="shared" si="86"/>
        <v>7.0452311531011017E-2</v>
      </c>
      <c r="BY306" s="9">
        <f t="shared" si="87"/>
        <v>9.2694466145090641E-3</v>
      </c>
      <c r="BZ306" s="9">
        <f t="shared" si="87"/>
        <v>1.3232381115183553E-2</v>
      </c>
      <c r="CA306" s="9">
        <f t="shared" si="87"/>
        <v>2.7205400303689016E-4</v>
      </c>
      <c r="CB306" s="9">
        <f t="shared" si="87"/>
        <v>2.6606069191084821E-2</v>
      </c>
      <c r="CC306" s="9">
        <f t="shared" si="87"/>
        <v>1.2371023841811213E-2</v>
      </c>
      <c r="CD306" s="9">
        <f t="shared" si="72"/>
        <v>2.7268279407888993E-2</v>
      </c>
      <c r="CE306" s="9">
        <f t="shared" si="72"/>
        <v>-2.0284018455558003E-3</v>
      </c>
      <c r="CF306" s="9">
        <f t="shared" si="72"/>
        <v>2.199913582902574E-2</v>
      </c>
      <c r="CG306" s="9">
        <f t="shared" si="72"/>
        <v>3.6284943278391537E-3</v>
      </c>
      <c r="CH306" s="9">
        <f t="shared" si="83"/>
        <v>8.1368985908938332E-2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4943692.4117561346</v>
      </c>
      <c r="D307" s="6">
        <f t="shared" si="80"/>
        <v>0</v>
      </c>
      <c r="E307" s="6">
        <f t="shared" si="81"/>
        <v>4553951.3976344122</v>
      </c>
      <c r="F307" s="15">
        <f t="shared" si="82"/>
        <v>0</v>
      </c>
      <c r="G307" s="6"/>
      <c r="H307">
        <v>548175.98423526518</v>
      </c>
      <c r="I307">
        <v>517009.82533977902</v>
      </c>
      <c r="J307">
        <v>523801.87323456502</v>
      </c>
      <c r="K307">
        <v>505689.46148013312</v>
      </c>
      <c r="L307">
        <v>354497.83910200442</v>
      </c>
      <c r="M307">
        <v>375323.71891747002</v>
      </c>
      <c r="N307">
        <v>399789.15134297992</v>
      </c>
      <c r="O307">
        <v>377224.27776724187</v>
      </c>
      <c r="P307">
        <v>351099.66673502309</v>
      </c>
      <c r="Q307">
        <v>342429.84254593391</v>
      </c>
      <c r="R307">
        <v>361446.64553487592</v>
      </c>
      <c r="S307">
        <v>378534.33550908149</v>
      </c>
      <c r="T307">
        <v>381800.57430961519</v>
      </c>
      <c r="U307">
        <v>391240.15124433901</v>
      </c>
      <c r="V307">
        <v>418915.5750290986</v>
      </c>
      <c r="W307">
        <v>418167.67134729301</v>
      </c>
      <c r="X307">
        <v>423094.98595769668</v>
      </c>
      <c r="Y307">
        <v>423234.75651517039</v>
      </c>
      <c r="Z307">
        <v>422437.21681612148</v>
      </c>
      <c r="AA307">
        <v>429089.32244671852</v>
      </c>
      <c r="AB307">
        <v>433363.20684199937</v>
      </c>
      <c r="AC307">
        <v>440039.95638408948</v>
      </c>
      <c r="AD307">
        <v>452909.1117913028</v>
      </c>
      <c r="AE307">
        <v>445211.37230959232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354497.83910200442</v>
      </c>
      <c r="AN307" s="6">
        <f t="shared" si="85"/>
        <v>375323.71891747002</v>
      </c>
      <c r="AO307" s="6">
        <f t="shared" si="85"/>
        <v>399789.15134297992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-5.8534495655804035E-2</v>
      </c>
      <c r="BL307" s="9">
        <f t="shared" si="75"/>
        <v>1.3051629453787886E-2</v>
      </c>
      <c r="BM307" s="9">
        <f t="shared" si="75"/>
        <v>-3.5190739908303729E-2</v>
      </c>
      <c r="BN307" s="9">
        <f t="shared" si="75"/>
        <v>-0.3552205180674009</v>
      </c>
      <c r="BO307" s="9">
        <f t="shared" si="75"/>
        <v>5.7086653699010365E-2</v>
      </c>
      <c r="BP307" s="9">
        <f t="shared" si="75"/>
        <v>6.3148382457354074E-2</v>
      </c>
      <c r="BQ307" s="9">
        <f t="shared" si="75"/>
        <v>-5.8097374684192377E-2</v>
      </c>
      <c r="BR307" s="9">
        <f t="shared" si="75"/>
        <v>-7.176977783229016E-2</v>
      </c>
      <c r="BS307" s="9">
        <f t="shared" si="86"/>
        <v>-2.5003336533591339E-2</v>
      </c>
      <c r="BT307" s="9">
        <f t="shared" si="86"/>
        <v>5.4047641386767466E-2</v>
      </c>
      <c r="BU307" s="9">
        <f t="shared" si="86"/>
        <v>4.619234462564098E-2</v>
      </c>
      <c r="BV307" s="9">
        <f t="shared" si="86"/>
        <v>8.5916320560630831E-3</v>
      </c>
      <c r="BW307" s="9">
        <f t="shared" si="86"/>
        <v>2.4423153492723178E-2</v>
      </c>
      <c r="BX307" s="9">
        <f t="shared" si="86"/>
        <v>6.8347839043553654E-2</v>
      </c>
      <c r="BY307" s="9">
        <f t="shared" si="87"/>
        <v>-1.7869283229712293E-3</v>
      </c>
      <c r="BZ307" s="9">
        <f t="shared" si="87"/>
        <v>1.1714227209806406E-2</v>
      </c>
      <c r="CA307" s="9">
        <f t="shared" si="87"/>
        <v>3.3029811367846662E-4</v>
      </c>
      <c r="CB307" s="9">
        <f t="shared" si="87"/>
        <v>-1.8861685396839513E-3</v>
      </c>
      <c r="CC307" s="9">
        <f t="shared" si="87"/>
        <v>1.562427158317946E-2</v>
      </c>
      <c r="CD307" s="9">
        <f t="shared" si="72"/>
        <v>9.9110831848346122E-3</v>
      </c>
      <c r="CE307" s="9">
        <f t="shared" si="72"/>
        <v>1.5289341481674981E-2</v>
      </c>
      <c r="CF307" s="9">
        <f t="shared" si="72"/>
        <v>2.8825936377433463E-2</v>
      </c>
      <c r="CG307" s="9">
        <f t="shared" si="72"/>
        <v>-1.7142305784143087E-2</v>
      </c>
      <c r="CH307" s="9">
        <f t="shared" si="83"/>
        <v>8.4685063058939011E-2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5232232.3191530006</v>
      </c>
      <c r="D308" s="6">
        <f t="shared" si="80"/>
        <v>5232232.3191530006</v>
      </c>
      <c r="E308" s="6">
        <f t="shared" si="81"/>
        <v>4852180.9664937109</v>
      </c>
      <c r="F308" s="15">
        <f t="shared" si="82"/>
        <v>4852180.9664937109</v>
      </c>
      <c r="G308" s="6"/>
      <c r="H308">
        <v>593201.19405811385</v>
      </c>
      <c r="I308">
        <v>575775.83736591565</v>
      </c>
      <c r="J308">
        <v>585116.30820437381</v>
      </c>
      <c r="K308">
        <v>559468.60210128454</v>
      </c>
      <c r="L308">
        <v>330020.88647015952</v>
      </c>
      <c r="M308">
        <v>371841.10192587122</v>
      </c>
      <c r="N308">
        <v>407734.27644749283</v>
      </c>
      <c r="O308">
        <v>402052.3616181559</v>
      </c>
      <c r="P308">
        <v>372048.25434536999</v>
      </c>
      <c r="Q308">
        <v>367654.04167041642</v>
      </c>
      <c r="R308">
        <v>386937.53851223172</v>
      </c>
      <c r="S308">
        <v>414139.98310378048</v>
      </c>
      <c r="T308">
        <v>420981.67977515323</v>
      </c>
      <c r="U308">
        <v>421039.61156761937</v>
      </c>
      <c r="V308">
        <v>459329.49434675818</v>
      </c>
      <c r="W308">
        <v>442433.31292681542</v>
      </c>
      <c r="X308">
        <v>450292.90678234841</v>
      </c>
      <c r="Y308">
        <v>434747.51496991381</v>
      </c>
      <c r="Z308">
        <v>426126.18501760409</v>
      </c>
      <c r="AA308">
        <v>420219.79587282281</v>
      </c>
      <c r="AB308">
        <v>432676.63807255769</v>
      </c>
      <c r="AC308">
        <v>421843.61109431519</v>
      </c>
      <c r="AD308">
        <v>435484.93000809313</v>
      </c>
      <c r="AE308">
        <v>436691.84685702948</v>
      </c>
      <c r="AF308" s="6"/>
      <c r="AG308" s="6"/>
      <c r="AH308" s="6"/>
      <c r="AI308" s="6">
        <f t="shared" si="85"/>
        <v>593201.19405811385</v>
      </c>
      <c r="AJ308" s="6">
        <f t="shared" si="85"/>
        <v>575775.83736591565</v>
      </c>
      <c r="AK308" s="6">
        <f t="shared" si="85"/>
        <v>585116.30820437381</v>
      </c>
      <c r="AL308" s="6">
        <f t="shared" si="85"/>
        <v>559468.60210128454</v>
      </c>
      <c r="AM308" s="6">
        <f t="shared" si="85"/>
        <v>0</v>
      </c>
      <c r="AN308" s="6">
        <f t="shared" si="85"/>
        <v>371841.10192587122</v>
      </c>
      <c r="AO308" s="6">
        <f t="shared" si="85"/>
        <v>407734.27644749283</v>
      </c>
      <c r="AP308" s="6">
        <f t="shared" si="85"/>
        <v>402052.3616181559</v>
      </c>
      <c r="AQ308" s="6">
        <f t="shared" si="90"/>
        <v>372048.25434536999</v>
      </c>
      <c r="AR308" s="6">
        <f t="shared" si="90"/>
        <v>367654.04167041642</v>
      </c>
      <c r="AS308" s="6">
        <f t="shared" si="90"/>
        <v>386937.53851223172</v>
      </c>
      <c r="AT308" s="6">
        <f t="shared" si="90"/>
        <v>414139.98310378048</v>
      </c>
      <c r="AU308" s="6">
        <f t="shared" si="90"/>
        <v>420981.67977515323</v>
      </c>
      <c r="AV308" s="6">
        <f t="shared" si="90"/>
        <v>421039.61156761937</v>
      </c>
      <c r="AW308" s="6">
        <f t="shared" si="90"/>
        <v>459329.49434675818</v>
      </c>
      <c r="AX308" s="6">
        <f t="shared" si="90"/>
        <v>442433.31292681542</v>
      </c>
      <c r="AY308" s="6">
        <f t="shared" si="90"/>
        <v>450292.90678234841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-2.9815209462204065E-2</v>
      </c>
      <c r="BL308" s="9">
        <f t="shared" si="75"/>
        <v>1.6092231204280286E-2</v>
      </c>
      <c r="BM308" s="9">
        <f t="shared" si="75"/>
        <v>-4.4823236517783117E-2</v>
      </c>
      <c r="BN308" s="9">
        <f t="shared" si="75"/>
        <v>-0.52783146360441136</v>
      </c>
      <c r="BO308" s="9">
        <f t="shared" si="75"/>
        <v>0.11931067286855201</v>
      </c>
      <c r="BP308" s="9">
        <f t="shared" si="75"/>
        <v>9.2149061350168579E-2</v>
      </c>
      <c r="BQ308" s="9">
        <f t="shared" si="75"/>
        <v>-1.4033346091841746E-2</v>
      </c>
      <c r="BR308" s="9">
        <f t="shared" si="75"/>
        <v>-7.7558771075413008E-2</v>
      </c>
      <c r="BS308" s="9">
        <f t="shared" si="86"/>
        <v>-1.1881170005540872E-2</v>
      </c>
      <c r="BT308" s="9">
        <f t="shared" si="86"/>
        <v>5.1120888972938219E-2</v>
      </c>
      <c r="BU308" s="9">
        <f t="shared" si="86"/>
        <v>6.7940759303219245E-2</v>
      </c>
      <c r="BV308" s="9">
        <f t="shared" si="86"/>
        <v>1.6385276648476301E-2</v>
      </c>
      <c r="BW308" s="9">
        <f t="shared" si="86"/>
        <v>1.3760172849107625E-4</v>
      </c>
      <c r="BX308" s="9">
        <f t="shared" si="86"/>
        <v>8.7040886644400947E-2</v>
      </c>
      <c r="BY308" s="9">
        <f t="shared" si="87"/>
        <v>-3.7478057294245963E-2</v>
      </c>
      <c r="BZ308" s="9">
        <f t="shared" si="87"/>
        <v>1.760852713836368E-2</v>
      </c>
      <c r="CA308" s="9">
        <f t="shared" si="87"/>
        <v>-3.5132837758877877E-2</v>
      </c>
      <c r="CB308" s="9">
        <f t="shared" si="87"/>
        <v>-2.0029925850488912E-2</v>
      </c>
      <c r="CC308" s="9">
        <f t="shared" si="87"/>
        <v>-1.3957613471525463E-2</v>
      </c>
      <c r="CD308" s="9">
        <f t="shared" si="72"/>
        <v>2.9212756824878172E-2</v>
      </c>
      <c r="CE308" s="9">
        <f t="shared" si="72"/>
        <v>-2.5355999196286495E-2</v>
      </c>
      <c r="CF308" s="9">
        <f t="shared" si="72"/>
        <v>3.1825536282118143E-2</v>
      </c>
      <c r="CG308" s="9">
        <f t="shared" si="72"/>
        <v>2.7675986137798815E-3</v>
      </c>
      <c r="CH308" s="9">
        <f t="shared" si="83"/>
        <v>0.12208407900208999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4498989.4612818519</v>
      </c>
      <c r="D309" s="6">
        <f t="shared" si="80"/>
        <v>0</v>
      </c>
      <c r="E309" s="6">
        <f t="shared" si="81"/>
        <v>4144726.2104514069</v>
      </c>
      <c r="F309" s="15">
        <f t="shared" si="82"/>
        <v>0</v>
      </c>
      <c r="G309" s="6"/>
      <c r="H309">
        <v>499853.92338473781</v>
      </c>
      <c r="I309">
        <v>471514.99324107787</v>
      </c>
      <c r="J309">
        <v>484302.88985842251</v>
      </c>
      <c r="K309">
        <v>471510.37003889651</v>
      </c>
      <c r="L309">
        <v>289054.68022466911</v>
      </c>
      <c r="M309">
        <v>312270.70066900313</v>
      </c>
      <c r="N309">
        <v>342571.57675584458</v>
      </c>
      <c r="O309">
        <v>333717.44015962392</v>
      </c>
      <c r="P309">
        <v>316451.11017987027</v>
      </c>
      <c r="Q309">
        <v>310489.0479927563</v>
      </c>
      <c r="R309">
        <v>332692.99256741762</v>
      </c>
      <c r="S309">
        <v>358965.58670134179</v>
      </c>
      <c r="T309">
        <v>368852.73707647983</v>
      </c>
      <c r="U309">
        <v>371589.55060833058</v>
      </c>
      <c r="V309">
        <v>400516.60377717012</v>
      </c>
      <c r="W309">
        <v>388714.80478185049</v>
      </c>
      <c r="X309">
        <v>400595.75855276879</v>
      </c>
      <c r="Y309">
        <v>394902.96867697762</v>
      </c>
      <c r="Z309">
        <v>399101.92850781919</v>
      </c>
      <c r="AA309">
        <v>403697.21532828931</v>
      </c>
      <c r="AB309">
        <v>401863.50819080853</v>
      </c>
      <c r="AC309">
        <v>393123.5217005029</v>
      </c>
      <c r="AD309">
        <v>407191.41181108699</v>
      </c>
      <c r="AE309">
        <v>407606.93274996418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-5.8365001911988269E-2</v>
      </c>
      <c r="BL309" s="9">
        <f t="shared" si="75"/>
        <v>2.6759615880029636E-2</v>
      </c>
      <c r="BM309" s="9">
        <f t="shared" si="75"/>
        <v>-2.6769420923162993E-2</v>
      </c>
      <c r="BN309" s="9">
        <f t="shared" si="75"/>
        <v>-0.48932522040638904</v>
      </c>
      <c r="BO309" s="9">
        <f t="shared" si="75"/>
        <v>7.7254566840122621E-2</v>
      </c>
      <c r="BP309" s="9">
        <f t="shared" si="75"/>
        <v>9.2610177111859704E-2</v>
      </c>
      <c r="BQ309" s="9">
        <f t="shared" si="75"/>
        <v>-2.6185971715821175E-2</v>
      </c>
      <c r="BR309" s="9">
        <f t="shared" si="75"/>
        <v>-5.3125887934550295E-2</v>
      </c>
      <c r="BS309" s="9">
        <f t="shared" si="86"/>
        <v>-1.9020130860278851E-2</v>
      </c>
      <c r="BT309" s="9">
        <f t="shared" si="86"/>
        <v>6.9071491900049659E-2</v>
      </c>
      <c r="BU309" s="9">
        <f t="shared" si="86"/>
        <v>7.6006404636428021E-2</v>
      </c>
      <c r="BV309" s="9">
        <f t="shared" si="86"/>
        <v>2.7170952747808307E-2</v>
      </c>
      <c r="BW309" s="9">
        <f t="shared" si="86"/>
        <v>7.3924086744927104E-3</v>
      </c>
      <c r="BX309" s="9">
        <f t="shared" si="86"/>
        <v>7.4965336724771292E-2</v>
      </c>
      <c r="BY309" s="9">
        <f t="shared" si="87"/>
        <v>-2.9909298198219195E-2</v>
      </c>
      <c r="BZ309" s="9">
        <f t="shared" si="87"/>
        <v>3.0106910367443694E-2</v>
      </c>
      <c r="CA309" s="9">
        <f t="shared" si="87"/>
        <v>-1.4312749633753907E-2</v>
      </c>
      <c r="CB309" s="9">
        <f t="shared" si="87"/>
        <v>1.0576758379440453E-2</v>
      </c>
      <c r="CC309" s="9">
        <f t="shared" si="87"/>
        <v>1.1448285776281214E-2</v>
      </c>
      <c r="CD309" s="9">
        <f t="shared" si="72"/>
        <v>-4.5526308597950539E-3</v>
      </c>
      <c r="CE309" s="9">
        <f t="shared" si="72"/>
        <v>-2.1988632034010868E-2</v>
      </c>
      <c r="CF309" s="9">
        <f t="shared" si="72"/>
        <v>3.5159507109329628E-2</v>
      </c>
      <c r="CG309" s="9">
        <f t="shared" si="72"/>
        <v>1.0199357366691328E-3</v>
      </c>
      <c r="CH309" s="9">
        <f t="shared" si="83"/>
        <v>0.11318413050208284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4364149.7250487041</v>
      </c>
      <c r="D310" s="6">
        <f t="shared" si="80"/>
        <v>0</v>
      </c>
      <c r="E310" s="6">
        <f t="shared" si="81"/>
        <v>4079917.8910063994</v>
      </c>
      <c r="F310" s="15">
        <f t="shared" si="82"/>
        <v>0</v>
      </c>
      <c r="G310" s="6"/>
      <c r="H310">
        <v>538214.53377478116</v>
      </c>
      <c r="I310">
        <v>518281.23329567461</v>
      </c>
      <c r="J310">
        <v>524308.36558852613</v>
      </c>
      <c r="K310">
        <v>508912.02369183191</v>
      </c>
      <c r="L310">
        <v>277496.60189948411</v>
      </c>
      <c r="M310">
        <v>295892.33026038762</v>
      </c>
      <c r="N310">
        <v>322422.08971559029</v>
      </c>
      <c r="O310">
        <v>320951.25952980953</v>
      </c>
      <c r="P310">
        <v>297989.60542208038</v>
      </c>
      <c r="Q310">
        <v>289579.85228000191</v>
      </c>
      <c r="R310">
        <v>311002.77873247751</v>
      </c>
      <c r="S310">
        <v>330982.45096161612</v>
      </c>
      <c r="T310">
        <v>333005.722290267</v>
      </c>
      <c r="U310">
        <v>338456.35649971431</v>
      </c>
      <c r="V310">
        <v>361608.40324568341</v>
      </c>
      <c r="W310">
        <v>351342.79794435209</v>
      </c>
      <c r="X310">
        <v>349811.46644672431</v>
      </c>
      <c r="Y310">
        <v>346752.54007354227</v>
      </c>
      <c r="Z310">
        <v>339771.99780081911</v>
      </c>
      <c r="AA310">
        <v>332956.18794042891</v>
      </c>
      <c r="AB310">
        <v>331101.73292706331</v>
      </c>
      <c r="AC310">
        <v>321143.70877505728</v>
      </c>
      <c r="AD310">
        <v>320255.60509016179</v>
      </c>
      <c r="AE310">
        <v>316736.53664164158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-3.7739225989451113E-2</v>
      </c>
      <c r="BL310" s="9">
        <f t="shared" si="75"/>
        <v>1.1561978828643314E-2</v>
      </c>
      <c r="BM310" s="9">
        <f t="shared" si="75"/>
        <v>-2.9804835037999963E-2</v>
      </c>
      <c r="BN310" s="9">
        <f t="shared" si="75"/>
        <v>-0.606466472437587</v>
      </c>
      <c r="BO310" s="9">
        <f t="shared" si="75"/>
        <v>6.4186951326740627E-2</v>
      </c>
      <c r="BP310" s="9">
        <f t="shared" si="75"/>
        <v>8.5865885741899142E-2</v>
      </c>
      <c r="BQ310" s="9">
        <f t="shared" si="75"/>
        <v>-4.5722526426508351E-3</v>
      </c>
      <c r="BR310" s="9">
        <f t="shared" si="75"/>
        <v>-7.4230667367152961E-2</v>
      </c>
      <c r="BS310" s="9">
        <f t="shared" si="86"/>
        <v>-2.8627517528035096E-2</v>
      </c>
      <c r="BT310" s="9">
        <f t="shared" si="86"/>
        <v>7.1370759735386161E-2</v>
      </c>
      <c r="BU310" s="9">
        <f t="shared" si="86"/>
        <v>6.2263508758258444E-2</v>
      </c>
      <c r="BV310" s="9">
        <f t="shared" si="86"/>
        <v>6.0943181589608554E-3</v>
      </c>
      <c r="BW310" s="9">
        <f t="shared" si="86"/>
        <v>1.6235478098202704E-2</v>
      </c>
      <c r="BX310" s="9">
        <f t="shared" si="86"/>
        <v>6.6166715326530345E-2</v>
      </c>
      <c r="BY310" s="9">
        <f t="shared" si="87"/>
        <v>-2.8799488121495468E-2</v>
      </c>
      <c r="BZ310" s="9">
        <f t="shared" si="87"/>
        <v>-4.3680371358558699E-3</v>
      </c>
      <c r="CA310" s="9">
        <f t="shared" si="87"/>
        <v>-8.7829575126158362E-3</v>
      </c>
      <c r="CB310" s="9">
        <f t="shared" si="87"/>
        <v>-2.0336586584887774E-2</v>
      </c>
      <c r="CC310" s="9">
        <f t="shared" si="87"/>
        <v>-2.0263884379344697E-2</v>
      </c>
      <c r="CD310" s="9">
        <f t="shared" si="72"/>
        <v>-5.5852351907134815E-3</v>
      </c>
      <c r="CE310" s="9">
        <f t="shared" si="72"/>
        <v>-3.0536964553096461E-2</v>
      </c>
      <c r="CF310" s="9">
        <f t="shared" si="72"/>
        <v>-2.7692709775616609E-3</v>
      </c>
      <c r="CG310" s="9">
        <f t="shared" si="72"/>
        <v>-1.1049129241975866E-2</v>
      </c>
      <c r="CH310" s="9">
        <f t="shared" si="83"/>
        <v>0.13354643511846281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4448816.8896746747</v>
      </c>
      <c r="D311" s="6">
        <f t="shared" si="80"/>
        <v>0</v>
      </c>
      <c r="E311" s="6">
        <f t="shared" si="81"/>
        <v>4115512.9633725202</v>
      </c>
      <c r="F311" s="15">
        <f t="shared" si="82"/>
        <v>0</v>
      </c>
      <c r="G311" s="6"/>
      <c r="H311">
        <v>507324.75049321819</v>
      </c>
      <c r="I311">
        <v>477167.71726070839</v>
      </c>
      <c r="J311">
        <v>491273.28665302938</v>
      </c>
      <c r="K311">
        <v>472002.81446501293</v>
      </c>
      <c r="L311">
        <v>315020.75941771618</v>
      </c>
      <c r="M311">
        <v>326825.08927931578</v>
      </c>
      <c r="N311">
        <v>350890.09284949169</v>
      </c>
      <c r="O311">
        <v>337075.29422438878</v>
      </c>
      <c r="P311">
        <v>306646.50760295813</v>
      </c>
      <c r="Q311">
        <v>300689.98204350693</v>
      </c>
      <c r="R311">
        <v>327692.68127605709</v>
      </c>
      <c r="S311">
        <v>340224.98235493823</v>
      </c>
      <c r="T311">
        <v>347390.33221140079</v>
      </c>
      <c r="U311">
        <v>347526.07804055657</v>
      </c>
      <c r="V311">
        <v>368771.46330378711</v>
      </c>
      <c r="W311">
        <v>376219.0573021553</v>
      </c>
      <c r="X311">
        <v>373873.50434327981</v>
      </c>
      <c r="Y311">
        <v>372300.82906448672</v>
      </c>
      <c r="Z311">
        <v>382397.26824354182</v>
      </c>
      <c r="AA311">
        <v>374609.76240193122</v>
      </c>
      <c r="AB311">
        <v>375952.61177710741</v>
      </c>
      <c r="AC311">
        <v>375220.02513911069</v>
      </c>
      <c r="AD311">
        <v>384250.47955948859</v>
      </c>
      <c r="AE311">
        <v>378748.03249487752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-6.1283294452774119E-2</v>
      </c>
      <c r="BL311" s="9">
        <f t="shared" si="75"/>
        <v>2.9132527314461247E-2</v>
      </c>
      <c r="BM311" s="9">
        <f t="shared" si="75"/>
        <v>-4.001561649864923E-2</v>
      </c>
      <c r="BN311" s="9">
        <f t="shared" ref="BN311:BR311" si="91">LN(L311/K311)</f>
        <v>-0.40434640884986522</v>
      </c>
      <c r="BO311" s="9">
        <f t="shared" si="91"/>
        <v>3.6786593051993652E-2</v>
      </c>
      <c r="BP311" s="9">
        <f t="shared" si="91"/>
        <v>7.1047916027317318E-2</v>
      </c>
      <c r="BQ311" s="9">
        <f t="shared" si="91"/>
        <v>-4.0166718251926879E-2</v>
      </c>
      <c r="BR311" s="9">
        <f t="shared" si="91"/>
        <v>-9.4610687257944942E-2</v>
      </c>
      <c r="BS311" s="9">
        <f t="shared" si="86"/>
        <v>-1.9615869149698827E-2</v>
      </c>
      <c r="BT311" s="9">
        <f t="shared" si="86"/>
        <v>8.5996447858278716E-2</v>
      </c>
      <c r="BU311" s="9">
        <f t="shared" si="86"/>
        <v>3.7530889737925233E-2</v>
      </c>
      <c r="BV311" s="9">
        <f t="shared" si="86"/>
        <v>2.0841912853584277E-2</v>
      </c>
      <c r="BW311" s="9">
        <f t="shared" si="86"/>
        <v>3.9068247311407797E-4</v>
      </c>
      <c r="BX311" s="9">
        <f t="shared" si="86"/>
        <v>5.9337404619584491E-2</v>
      </c>
      <c r="BY311" s="9">
        <f t="shared" si="87"/>
        <v>1.9994461422979327E-2</v>
      </c>
      <c r="BZ311" s="9">
        <f t="shared" si="87"/>
        <v>-6.2540564297903257E-3</v>
      </c>
      <c r="CA311" s="9">
        <f t="shared" si="87"/>
        <v>-4.2153087746301977E-3</v>
      </c>
      <c r="CB311" s="9">
        <f t="shared" si="87"/>
        <v>2.675782968884019E-2</v>
      </c>
      <c r="CC311" s="9">
        <f t="shared" si="87"/>
        <v>-2.0575186896654975E-2</v>
      </c>
      <c r="CD311" s="9">
        <f t="shared" si="72"/>
        <v>3.5782523989501165E-3</v>
      </c>
      <c r="CE311" s="9">
        <f t="shared" si="72"/>
        <v>-1.9505153256521664E-3</v>
      </c>
      <c r="CF311" s="9">
        <f t="shared" si="72"/>
        <v>2.3782042844449548E-2</v>
      </c>
      <c r="CG311" s="9">
        <f t="shared" si="72"/>
        <v>-1.442346838114549E-2</v>
      </c>
      <c r="CH311" s="9">
        <f t="shared" si="83"/>
        <v>9.4984063021576637E-2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5112006.0769437896</v>
      </c>
      <c r="E313" s="6"/>
      <c r="F313" s="6">
        <f>SUM(F2:F311)/COUNTIF(F2:F311,"&gt;0")</f>
        <v>4714326.0695260549</v>
      </c>
      <c r="G313" s="6"/>
      <c r="H313" s="10"/>
      <c r="I313" s="10"/>
      <c r="J313" s="10"/>
      <c r="K313" s="1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596008.38405811938</v>
      </c>
      <c r="AJ313" s="6">
        <f t="shared" ref="AJ313:BF313" si="92">SUM(AJ2:AJ311)/COUNTIF(AJ2:AJ311,"&gt;0")</f>
        <v>559245.0398969528</v>
      </c>
      <c r="AK313" s="6">
        <f t="shared" si="92"/>
        <v>570118.51520097407</v>
      </c>
      <c r="AL313" s="6">
        <f t="shared" si="92"/>
        <v>538854.60973701195</v>
      </c>
      <c r="AM313" s="6">
        <f t="shared" si="92"/>
        <v>352121.43642756116</v>
      </c>
      <c r="AN313" s="6">
        <f t="shared" si="92"/>
        <v>369114.68430692953</v>
      </c>
      <c r="AO313" s="6">
        <f t="shared" si="92"/>
        <v>398293.37470354274</v>
      </c>
      <c r="AP313" s="6">
        <f t="shared" si="92"/>
        <v>390403.52278501174</v>
      </c>
      <c r="AQ313" s="6">
        <f t="shared" si="92"/>
        <v>363827.30348937615</v>
      </c>
      <c r="AR313" s="6">
        <f t="shared" si="92"/>
        <v>361116.81059530436</v>
      </c>
      <c r="AS313" s="6">
        <f t="shared" si="92"/>
        <v>385461.33948412701</v>
      </c>
      <c r="AT313" s="6">
        <f t="shared" si="92"/>
        <v>411428.94302422978</v>
      </c>
      <c r="AU313" s="6">
        <f t="shared" si="92"/>
        <v>420785.63647219993</v>
      </c>
      <c r="AV313" s="6">
        <f t="shared" si="92"/>
        <v>430819.03632388794</v>
      </c>
      <c r="AW313" s="6">
        <f t="shared" si="92"/>
        <v>462937.14527925244</v>
      </c>
      <c r="AX313" s="6">
        <f t="shared" si="92"/>
        <v>457200.79292813555</v>
      </c>
      <c r="AY313" s="6">
        <f t="shared" si="92"/>
        <v>463055.3948479371</v>
      </c>
      <c r="AZ313" s="6">
        <f t="shared" si="92"/>
        <v>458111.85443834175</v>
      </c>
      <c r="BA313" s="6">
        <f t="shared" si="92"/>
        <v>459660.13088104053</v>
      </c>
      <c r="BB313" s="6">
        <f t="shared" si="92"/>
        <v>457035.00247907813</v>
      </c>
      <c r="BC313" s="6">
        <f t="shared" si="92"/>
        <v>467979.50608974718</v>
      </c>
      <c r="BD313" s="6">
        <f t="shared" si="92"/>
        <v>468526.75930729305</v>
      </c>
      <c r="BE313" s="6">
        <f t="shared" si="92"/>
        <v>482917.65038700897</v>
      </c>
      <c r="BF313" s="6">
        <f t="shared" si="92"/>
        <v>482458.01572261035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0.10377102521529043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4541116.3559002662</v>
      </c>
      <c r="D316" s="6"/>
      <c r="E316" s="8">
        <f>AVERAGE($E$2:$E$311)</f>
        <v>4198986.5252054334</v>
      </c>
      <c r="F316" s="6"/>
      <c r="G316" s="4" t="s">
        <v>36</v>
      </c>
      <c r="H316" s="8">
        <f>AVERAGE(H$2:H$311)</f>
        <v>521641.39192324097</v>
      </c>
      <c r="I316" s="8">
        <f t="shared" ref="I316:AE316" si="94">AVERAGE(I$2:I$311)</f>
        <v>492850.45852121589</v>
      </c>
      <c r="J316" s="8">
        <f t="shared" si="94"/>
        <v>503789.42181470623</v>
      </c>
      <c r="K316" s="8">
        <f t="shared" si="94"/>
        <v>485621.6977394009</v>
      </c>
      <c r="L316" s="8">
        <f t="shared" si="94"/>
        <v>316347.70483424439</v>
      </c>
      <c r="M316" s="8">
        <f t="shared" si="94"/>
        <v>327243.42588710232</v>
      </c>
      <c r="N316" s="8">
        <f t="shared" si="94"/>
        <v>350316.67318428395</v>
      </c>
      <c r="O316" s="8">
        <f t="shared" si="94"/>
        <v>335631.27652337024</v>
      </c>
      <c r="P316" s="8">
        <f t="shared" si="94"/>
        <v>308535.60147887404</v>
      </c>
      <c r="Q316" s="8">
        <f t="shared" si="94"/>
        <v>306592.70743158768</v>
      </c>
      <c r="R316" s="8">
        <f t="shared" si="94"/>
        <v>328072.81975630147</v>
      </c>
      <c r="S316" s="8">
        <f t="shared" si="94"/>
        <v>346503.8200666976</v>
      </c>
      <c r="T316" s="8">
        <f t="shared" si="94"/>
        <v>353077.46714604</v>
      </c>
      <c r="U316" s="8">
        <f t="shared" si="94"/>
        <v>362321.19014401175</v>
      </c>
      <c r="V316" s="8">
        <f t="shared" si="94"/>
        <v>387085.50437923241</v>
      </c>
      <c r="W316" s="8">
        <f t="shared" si="94"/>
        <v>384230.93091791833</v>
      </c>
      <c r="X316" s="8">
        <f t="shared" si="94"/>
        <v>389085.75993660674</v>
      </c>
      <c r="Y316" s="8">
        <f t="shared" si="94"/>
        <v>384874.5849076428</v>
      </c>
      <c r="Z316" s="8">
        <f t="shared" si="94"/>
        <v>384975.64871220471</v>
      </c>
      <c r="AA316" s="8">
        <f t="shared" si="94"/>
        <v>381912.06097855978</v>
      </c>
      <c r="AB316" s="8">
        <f t="shared" si="94"/>
        <v>388023.1719357557</v>
      </c>
      <c r="AC316" s="8">
        <f t="shared" si="94"/>
        <v>384198.21874840755</v>
      </c>
      <c r="AD316" s="8">
        <f t="shared" si="94"/>
        <v>391992.29821232491</v>
      </c>
      <c r="AE316" s="8">
        <f t="shared" si="94"/>
        <v>389886.66826768673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415477.29201930168</v>
      </c>
      <c r="D317" s="6"/>
      <c r="E317" s="8">
        <f>STDEV($E$2:$E$311)</f>
        <v>360505.47477047419</v>
      </c>
      <c r="F317" s="6"/>
      <c r="G317" s="4" t="s">
        <v>37</v>
      </c>
      <c r="H317" s="8">
        <f>STDEV(H$2:H$311)</f>
        <v>33396.805252965103</v>
      </c>
      <c r="I317" s="8">
        <f t="shared" ref="I317:AE317" si="95">STDEV(I$2:I$311)</f>
        <v>29116.544765097027</v>
      </c>
      <c r="J317" s="8">
        <f t="shared" si="95"/>
        <v>29295.22860228151</v>
      </c>
      <c r="K317" s="8">
        <f t="shared" si="95"/>
        <v>24152.265982575758</v>
      </c>
      <c r="L317" s="8">
        <f t="shared" si="95"/>
        <v>22046.101100389758</v>
      </c>
      <c r="M317" s="8">
        <f t="shared" si="95"/>
        <v>38842.345136579745</v>
      </c>
      <c r="N317" s="8">
        <f t="shared" si="95"/>
        <v>42090.48953590788</v>
      </c>
      <c r="O317" s="8">
        <f t="shared" si="95"/>
        <v>49808.434820586976</v>
      </c>
      <c r="P317" s="8">
        <f t="shared" si="95"/>
        <v>48805.071884195713</v>
      </c>
      <c r="Q317" s="8">
        <f t="shared" si="95"/>
        <v>48451.418029294735</v>
      </c>
      <c r="R317" s="8">
        <f t="shared" si="95"/>
        <v>51609.565898351859</v>
      </c>
      <c r="S317" s="8">
        <f t="shared" si="95"/>
        <v>55794.605319827358</v>
      </c>
      <c r="T317" s="8">
        <f t="shared" si="95"/>
        <v>57316.206496992905</v>
      </c>
      <c r="U317" s="8">
        <f t="shared" si="95"/>
        <v>58693.555823041235</v>
      </c>
      <c r="V317" s="8">
        <f t="shared" si="95"/>
        <v>63488.717224110944</v>
      </c>
      <c r="W317" s="8">
        <f t="shared" si="95"/>
        <v>62851.172891387585</v>
      </c>
      <c r="X317" s="8">
        <f t="shared" si="95"/>
        <v>63904.536209749233</v>
      </c>
      <c r="Y317" s="8">
        <f t="shared" si="95"/>
        <v>63070.945833196587</v>
      </c>
      <c r="Z317" s="8">
        <f t="shared" si="95"/>
        <v>63415.580774761525</v>
      </c>
      <c r="AA317" s="8">
        <f t="shared" si="95"/>
        <v>63484.458689007552</v>
      </c>
      <c r="AB317" s="8">
        <f t="shared" si="95"/>
        <v>65403.595868261611</v>
      </c>
      <c r="AC317" s="8">
        <f t="shared" si="95"/>
        <v>67172.860969496571</v>
      </c>
      <c r="AD317" s="8">
        <f t="shared" si="95"/>
        <v>70164.118911203885</v>
      </c>
      <c r="AE317" s="8">
        <f t="shared" si="95"/>
        <v>70111.004865081588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4341754.1695709806</v>
      </c>
      <c r="D318" s="6"/>
      <c r="E318" s="8">
        <f>PERCENTILE($E$2:$E$311,0.25)</f>
        <v>4028219.4658462065</v>
      </c>
      <c r="F318" s="6"/>
      <c r="G318" s="4" t="s">
        <v>101</v>
      </c>
      <c r="H318" s="8">
        <f>PERCENTILE(H$2:H$311,0.25)</f>
        <v>500980.8655190632</v>
      </c>
      <c r="I318" s="8">
        <f t="shared" ref="I318:AE318" si="96">PERCENTILE(I$2:I$311,0.25)</f>
        <v>473462.08305625984</v>
      </c>
      <c r="J318" s="8">
        <f t="shared" si="96"/>
        <v>484656.15852738242</v>
      </c>
      <c r="K318" s="8">
        <f t="shared" si="96"/>
        <v>469257.45002784149</v>
      </c>
      <c r="L318" s="8">
        <f t="shared" si="96"/>
        <v>299526.64878254157</v>
      </c>
      <c r="M318" s="8">
        <f t="shared" si="96"/>
        <v>313287.10001314082</v>
      </c>
      <c r="N318" s="8">
        <f t="shared" si="96"/>
        <v>335890.61064826761</v>
      </c>
      <c r="O318" s="8">
        <f t="shared" si="96"/>
        <v>321853.79968344781</v>
      </c>
      <c r="P318" s="8">
        <f t="shared" si="96"/>
        <v>293990.83094153251</v>
      </c>
      <c r="Q318" s="8">
        <f t="shared" si="96"/>
        <v>291877.06165012781</v>
      </c>
      <c r="R318" s="8">
        <f t="shared" si="96"/>
        <v>311444.7751496472</v>
      </c>
      <c r="S318" s="8">
        <f t="shared" si="96"/>
        <v>328914.20201726491</v>
      </c>
      <c r="T318" s="8">
        <f t="shared" si="96"/>
        <v>334058.25964447687</v>
      </c>
      <c r="U318" s="8">
        <f t="shared" si="96"/>
        <v>342508.53560535109</v>
      </c>
      <c r="V318" s="8">
        <f t="shared" si="96"/>
        <v>366475.33446616383</v>
      </c>
      <c r="W318" s="8">
        <f t="shared" si="96"/>
        <v>361395.26112071471</v>
      </c>
      <c r="X318" s="8">
        <f t="shared" si="96"/>
        <v>367249.10738071066</v>
      </c>
      <c r="Y318" s="8">
        <f t="shared" si="96"/>
        <v>361261.1307546093</v>
      </c>
      <c r="Z318" s="8">
        <f t="shared" si="96"/>
        <v>359287.13102667395</v>
      </c>
      <c r="AA318" s="8">
        <f t="shared" si="96"/>
        <v>355603.69507811673</v>
      </c>
      <c r="AB318" s="8">
        <f t="shared" si="96"/>
        <v>357533.50617739046</v>
      </c>
      <c r="AC318" s="8">
        <f t="shared" si="96"/>
        <v>350692.83433500188</v>
      </c>
      <c r="AD318" s="8">
        <f t="shared" si="96"/>
        <v>356410.68134011055</v>
      </c>
      <c r="AE318" s="8">
        <f t="shared" si="96"/>
        <v>352000.21700583125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2485158.372740123</v>
      </c>
      <c r="D319" s="6"/>
      <c r="E319" s="8">
        <f>MIN($E$2:$E$311)</f>
        <v>2455309.3163292487</v>
      </c>
      <c r="F319" s="6"/>
      <c r="G319" s="4" t="s">
        <v>38</v>
      </c>
      <c r="H319" s="8">
        <f>MIN(H$2:H$311)</f>
        <v>477229.27878113452</v>
      </c>
      <c r="I319" s="8">
        <f t="shared" ref="I319:AE319" si="97">MIN(I$2:I$311)</f>
        <v>452094.82547282288</v>
      </c>
      <c r="J319" s="8">
        <f t="shared" si="97"/>
        <v>459860.8475903392</v>
      </c>
      <c r="K319" s="8">
        <f t="shared" si="97"/>
        <v>444132.63912476378</v>
      </c>
      <c r="L319" s="8">
        <f t="shared" si="97"/>
        <v>268826.36225611123</v>
      </c>
      <c r="M319" s="8">
        <f t="shared" si="97"/>
        <v>95119.598770542332</v>
      </c>
      <c r="N319" s="8">
        <f t="shared" si="97"/>
        <v>100212.5708923232</v>
      </c>
      <c r="O319" s="8">
        <f t="shared" si="97"/>
        <v>28580.32646948715</v>
      </c>
      <c r="P319" s="8">
        <f t="shared" si="97"/>
        <v>21433.421429569309</v>
      </c>
      <c r="Q319" s="8">
        <f t="shared" si="97"/>
        <v>22155.895815634602</v>
      </c>
      <c r="R319" s="8">
        <f t="shared" si="97"/>
        <v>23085.701470039879</v>
      </c>
      <c r="S319" s="8">
        <f t="shared" si="97"/>
        <v>23862.20497846264</v>
      </c>
      <c r="T319" s="8">
        <f t="shared" si="97"/>
        <v>24750.13227994963</v>
      </c>
      <c r="U319" s="8">
        <f t="shared" si="97"/>
        <v>25731.95068881919</v>
      </c>
      <c r="V319" s="8">
        <f t="shared" si="97"/>
        <v>26792.472356125942</v>
      </c>
      <c r="W319" s="8">
        <f t="shared" si="97"/>
        <v>27700.329075316091</v>
      </c>
      <c r="X319" s="8">
        <f t="shared" si="97"/>
        <v>27769.799333277751</v>
      </c>
      <c r="Y319" s="8">
        <f t="shared" si="97"/>
        <v>28815.45227141897</v>
      </c>
      <c r="Z319" s="8">
        <f t="shared" si="97"/>
        <v>29979.0849426487</v>
      </c>
      <c r="AA319" s="8">
        <f t="shared" si="97"/>
        <v>31007.342915568519</v>
      </c>
      <c r="AB319" s="8">
        <f t="shared" si="97"/>
        <v>32116.45728696384</v>
      </c>
      <c r="AC319" s="8">
        <f t="shared" si="97"/>
        <v>33306.655403659453</v>
      </c>
      <c r="AD319" s="8">
        <f t="shared" si="97"/>
        <v>34733.253719898072</v>
      </c>
      <c r="AE319" s="8">
        <f t="shared" si="97"/>
        <v>35813.314292595351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4550605.8725661915</v>
      </c>
      <c r="D320" s="6"/>
      <c r="E320" s="8">
        <f>MEDIAN($E$2:$E$311)</f>
        <v>4206016.3773533944</v>
      </c>
      <c r="F320" s="6"/>
      <c r="G320" s="2" t="s">
        <v>102</v>
      </c>
      <c r="H320" s="8">
        <f>MEDIAN(H$2:H$311)</f>
        <v>514338.97920049482</v>
      </c>
      <c r="I320" s="8">
        <f t="shared" ref="I320:AE320" si="98">MEDIAN(I$2:I$311)</f>
        <v>485375.75465595111</v>
      </c>
      <c r="J320" s="8">
        <f t="shared" si="98"/>
        <v>496392.9592865603</v>
      </c>
      <c r="K320" s="8">
        <f t="shared" si="98"/>
        <v>480875.60949824541</v>
      </c>
      <c r="L320" s="8">
        <f t="shared" si="98"/>
        <v>316205.45416320325</v>
      </c>
      <c r="M320" s="8">
        <f t="shared" si="98"/>
        <v>329866.82001934561</v>
      </c>
      <c r="N320" s="8">
        <f t="shared" si="98"/>
        <v>352392.34760138171</v>
      </c>
      <c r="O320" s="8">
        <f t="shared" si="98"/>
        <v>339136.80256097548</v>
      </c>
      <c r="P320" s="8">
        <f t="shared" si="98"/>
        <v>311253.71498988767</v>
      </c>
      <c r="Q320" s="8">
        <f t="shared" si="98"/>
        <v>310491.20976315619</v>
      </c>
      <c r="R320" s="8">
        <f t="shared" si="98"/>
        <v>332114.02246946626</v>
      </c>
      <c r="S320" s="8">
        <f t="shared" si="98"/>
        <v>350304.83230101288</v>
      </c>
      <c r="T320" s="8">
        <f t="shared" si="98"/>
        <v>356628.7216419765</v>
      </c>
      <c r="U320" s="8">
        <f t="shared" si="98"/>
        <v>366477.28789291752</v>
      </c>
      <c r="V320" s="8">
        <f t="shared" si="98"/>
        <v>392274.16642815375</v>
      </c>
      <c r="W320" s="8">
        <f t="shared" si="98"/>
        <v>390856.96532866423</v>
      </c>
      <c r="X320" s="8">
        <f t="shared" si="98"/>
        <v>395022.64779657999</v>
      </c>
      <c r="Y320" s="8">
        <f t="shared" si="98"/>
        <v>390097.37131794461</v>
      </c>
      <c r="Z320" s="8">
        <f t="shared" si="98"/>
        <v>388731.77082637721</v>
      </c>
      <c r="AA320" s="8">
        <f t="shared" si="98"/>
        <v>386692.93729533674</v>
      </c>
      <c r="AB320" s="8">
        <f t="shared" si="98"/>
        <v>393532.34197920747</v>
      </c>
      <c r="AC320" s="8">
        <f t="shared" si="98"/>
        <v>389117.36126591859</v>
      </c>
      <c r="AD320" s="8">
        <f t="shared" si="98"/>
        <v>397041.71814741148</v>
      </c>
      <c r="AE320" s="8">
        <f t="shared" si="98"/>
        <v>395177.35833264934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5454959.655896957</v>
      </c>
      <c r="D321" s="6"/>
      <c r="E321" s="8">
        <f>MAX($E$2:$E$311)</f>
        <v>5006906.4901681123</v>
      </c>
      <c r="F321" s="6"/>
      <c r="G321" s="4" t="s">
        <v>39</v>
      </c>
      <c r="H321" s="8">
        <f>MAX(H$2:H$311)</f>
        <v>685925.5629863675</v>
      </c>
      <c r="I321" s="8">
        <f t="shared" ref="I321:AE321" si="99">MAX(I$2:I$311)</f>
        <v>603184.75766977679</v>
      </c>
      <c r="J321" s="8">
        <f t="shared" si="99"/>
        <v>620091.99318321946</v>
      </c>
      <c r="K321" s="8">
        <f t="shared" si="99"/>
        <v>559468.60210128454</v>
      </c>
      <c r="L321" s="8">
        <f t="shared" si="99"/>
        <v>365344.93703543121</v>
      </c>
      <c r="M321" s="8">
        <f t="shared" si="99"/>
        <v>375510.90378826868</v>
      </c>
      <c r="N321" s="8">
        <f t="shared" si="99"/>
        <v>412478.13434843678</v>
      </c>
      <c r="O321" s="8">
        <f t="shared" si="99"/>
        <v>405945.1413446411</v>
      </c>
      <c r="P321" s="8">
        <f t="shared" si="99"/>
        <v>388796.70180488413</v>
      </c>
      <c r="Q321" s="8">
        <f t="shared" si="99"/>
        <v>385171.8802758446</v>
      </c>
      <c r="R321" s="8">
        <f t="shared" si="99"/>
        <v>417283.70671243448</v>
      </c>
      <c r="S321" s="8">
        <f t="shared" si="99"/>
        <v>452542.86205035489</v>
      </c>
      <c r="T321" s="8">
        <f t="shared" si="99"/>
        <v>457956.65549266938</v>
      </c>
      <c r="U321" s="8">
        <f t="shared" si="99"/>
        <v>472850.53607408301</v>
      </c>
      <c r="V321" s="8">
        <f t="shared" si="99"/>
        <v>510562.01538234192</v>
      </c>
      <c r="W321" s="8">
        <f t="shared" si="99"/>
        <v>502617.02566630678</v>
      </c>
      <c r="X321" s="8">
        <f t="shared" si="99"/>
        <v>505334.93355426332</v>
      </c>
      <c r="Y321" s="8">
        <f t="shared" si="99"/>
        <v>502763.80377549038</v>
      </c>
      <c r="Z321" s="8">
        <f t="shared" si="99"/>
        <v>496056.01441216457</v>
      </c>
      <c r="AA321" s="8">
        <f t="shared" si="99"/>
        <v>492955.1000358428</v>
      </c>
      <c r="AB321" s="8">
        <f t="shared" si="99"/>
        <v>511904.49186509708</v>
      </c>
      <c r="AC321" s="8">
        <f t="shared" si="99"/>
        <v>519284.14356301771</v>
      </c>
      <c r="AD321" s="8">
        <f t="shared" si="99"/>
        <v>547674.19174877438</v>
      </c>
      <c r="AE321" s="8">
        <f t="shared" si="99"/>
        <v>550558.97755417193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4803338.3445770238</v>
      </c>
      <c r="D322" s="6"/>
      <c r="E322" s="8">
        <f>PERCENTILE($E$2:$E$311,0.75)</f>
        <v>4423090.1187581271</v>
      </c>
      <c r="F322" s="6"/>
      <c r="G322" s="4" t="s">
        <v>103</v>
      </c>
      <c r="H322" s="8">
        <f>PERCENTILE(H$2:H$311,0.75)</f>
        <v>534510.5385739085</v>
      </c>
      <c r="I322" s="8">
        <f t="shared" ref="I322:AE322" si="100">PERCENTILE(I$2:I$311,0.75)</f>
        <v>502741.291043912</v>
      </c>
      <c r="J322" s="8">
        <f t="shared" si="100"/>
        <v>514908.25483834039</v>
      </c>
      <c r="K322" s="8">
        <f t="shared" si="100"/>
        <v>496900.72931418318</v>
      </c>
      <c r="L322" s="8">
        <f t="shared" si="100"/>
        <v>333151.85983939574</v>
      </c>
      <c r="M322" s="8">
        <f t="shared" si="100"/>
        <v>349407.47589866031</v>
      </c>
      <c r="N322" s="8">
        <f t="shared" si="100"/>
        <v>374198.81592953665</v>
      </c>
      <c r="O322" s="8">
        <f t="shared" si="100"/>
        <v>360323.77848585544</v>
      </c>
      <c r="P322" s="8">
        <f t="shared" si="100"/>
        <v>333189.4098273532</v>
      </c>
      <c r="Q322" s="8">
        <f t="shared" si="100"/>
        <v>331322.4371895488</v>
      </c>
      <c r="R322" s="8">
        <f t="shared" si="100"/>
        <v>355435.12881563662</v>
      </c>
      <c r="S322" s="8">
        <f t="shared" si="100"/>
        <v>375412.38668596308</v>
      </c>
      <c r="T322" s="8">
        <f t="shared" si="100"/>
        <v>382829.62439083977</v>
      </c>
      <c r="U322" s="8">
        <f t="shared" si="100"/>
        <v>390803.66755363904</v>
      </c>
      <c r="V322" s="8">
        <f t="shared" si="100"/>
        <v>418841.39674409939</v>
      </c>
      <c r="W322" s="8">
        <f t="shared" si="100"/>
        <v>418061.67977841222</v>
      </c>
      <c r="X322" s="8">
        <f t="shared" si="100"/>
        <v>424062.24024716875</v>
      </c>
      <c r="Y322" s="8">
        <f t="shared" si="100"/>
        <v>420950.74956146459</v>
      </c>
      <c r="Z322" s="8">
        <f t="shared" si="100"/>
        <v>421019.32628841279</v>
      </c>
      <c r="AA322" s="8">
        <f t="shared" si="100"/>
        <v>417174.30370772816</v>
      </c>
      <c r="AB322" s="8">
        <f t="shared" si="100"/>
        <v>423644.11649613449</v>
      </c>
      <c r="AC322" s="8">
        <f t="shared" si="100"/>
        <v>424446.84511870053</v>
      </c>
      <c r="AD322" s="8">
        <f t="shared" si="100"/>
        <v>434163.13413996273</v>
      </c>
      <c r="AE322" s="8">
        <f t="shared" si="100"/>
        <v>432799.4577580872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5112006.0769437896</v>
      </c>
      <c r="D323" s="6"/>
      <c r="E323" s="8">
        <f>F313</f>
        <v>4714326.0695260549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121</v>
      </c>
      <c r="C324" s="12">
        <v>4961193.5332715716</v>
      </c>
      <c r="E324" s="12">
        <v>4658870.8647587299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96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2000000</v>
      </c>
      <c r="C327" s="4">
        <f>FREQUENCY($C$2:$C$311,B327)</f>
        <v>0</v>
      </c>
      <c r="D327" s="4">
        <f>C327</f>
        <v>0</v>
      </c>
      <c r="E327" s="2" t="s">
        <v>76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2500000</v>
      </c>
      <c r="C328" s="4">
        <f>FREQUENCY($C$2:$C$311,B328)</f>
        <v>2</v>
      </c>
      <c r="D328" s="4">
        <f>C328-C327</f>
        <v>2</v>
      </c>
      <c r="E328" s="2" t="s">
        <v>77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3000000</v>
      </c>
      <c r="C329" s="4">
        <f t="shared" ref="C329:C339" si="103">FREQUENCY($C$2:$C$311,B329)</f>
        <v>6</v>
      </c>
      <c r="D329" s="4">
        <f t="shared" ref="D329:D337" si="104">C329-C328</f>
        <v>4</v>
      </c>
      <c r="E329" s="2" t="s">
        <v>78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3500000</v>
      </c>
      <c r="C330" s="4">
        <f t="shared" si="103"/>
        <v>6</v>
      </c>
      <c r="D330" s="4">
        <f t="shared" si="104"/>
        <v>0</v>
      </c>
      <c r="E330" s="2" t="s">
        <v>79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4000000</v>
      </c>
      <c r="C331" s="4">
        <f>FREQUENCY($C$2:$C$311,B331)</f>
        <v>11</v>
      </c>
      <c r="D331" s="4">
        <f t="shared" si="104"/>
        <v>5</v>
      </c>
      <c r="E331" s="2" t="s">
        <v>80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4500000</v>
      </c>
      <c r="C332" s="4">
        <f t="shared" si="103"/>
        <v>135</v>
      </c>
      <c r="D332" s="4">
        <f t="shared" si="104"/>
        <v>124</v>
      </c>
      <c r="E332" s="2" t="s">
        <v>81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5000000</v>
      </c>
      <c r="C333" s="4">
        <f t="shared" si="103"/>
        <v>285</v>
      </c>
      <c r="D333" s="4">
        <f t="shared" si="104"/>
        <v>150</v>
      </c>
      <c r="E333" s="2" t="s">
        <v>82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5500000</v>
      </c>
      <c r="C334" s="4">
        <f t="shared" si="103"/>
        <v>310</v>
      </c>
      <c r="D334" s="4">
        <f t="shared" si="104"/>
        <v>25</v>
      </c>
      <c r="E334" s="2" t="s">
        <v>87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6000000</v>
      </c>
      <c r="C335" s="4">
        <f t="shared" si="103"/>
        <v>310</v>
      </c>
      <c r="D335" s="4">
        <f t="shared" si="104"/>
        <v>0</v>
      </c>
      <c r="E335" s="2" t="s">
        <v>83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6500000</v>
      </c>
      <c r="C336" s="4">
        <f t="shared" si="103"/>
        <v>310</v>
      </c>
      <c r="D336" s="4">
        <f t="shared" si="104"/>
        <v>0</v>
      </c>
      <c r="E336" s="2" t="s">
        <v>84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7000000</v>
      </c>
      <c r="C337" s="4">
        <f t="shared" si="103"/>
        <v>310</v>
      </c>
      <c r="D337" s="4">
        <f t="shared" si="104"/>
        <v>0</v>
      </c>
      <c r="E337" s="2" t="s">
        <v>85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7500000</v>
      </c>
      <c r="C338" s="4">
        <f t="shared" si="103"/>
        <v>310</v>
      </c>
      <c r="D338" s="4">
        <f>C338-C337</f>
        <v>0</v>
      </c>
      <c r="E338" s="2" t="s">
        <v>86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8000000</v>
      </c>
      <c r="C339" s="4">
        <f t="shared" si="103"/>
        <v>310</v>
      </c>
      <c r="D339" s="4">
        <f>C339-C338</f>
        <v>0</v>
      </c>
      <c r="E339" s="2" t="s">
        <v>46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C344" s="6"/>
      <c r="D344" s="4"/>
      <c r="E344" s="4"/>
    </row>
    <row r="345" spans="1:135" x14ac:dyDescent="0.25">
      <c r="C345" s="6"/>
      <c r="D345" s="4"/>
      <c r="E345" s="4"/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Z351"/>
  <sheetViews>
    <sheetView workbookViewId="0">
      <selection activeCell="E325" sqref="E325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8" width="13.85546875" style="2" customWidth="1"/>
    <col min="9" max="9" width="9.28515625" style="2" customWidth="1"/>
    <col min="10" max="11" width="12.5703125" style="2" customWidth="1"/>
    <col min="12" max="12" width="9.28515625" style="2" customWidth="1"/>
    <col min="13" max="13" width="10.7109375" style="2" customWidth="1"/>
    <col min="14" max="17" width="9.28515625" style="2" customWidth="1"/>
    <col min="18" max="18" width="11.7109375" style="2" customWidth="1"/>
    <col min="19" max="21" width="10.140625" style="2" bestFit="1" customWidth="1"/>
    <col min="22" max="22" width="11.85546875" style="2" customWidth="1"/>
    <col min="23" max="25" width="10.140625" style="2" bestFit="1" customWidth="1"/>
    <col min="26" max="28" width="9.28515625" style="2" customWidth="1"/>
    <col min="29" max="29" width="12" style="2" customWidth="1"/>
    <col min="30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2428055.6315146391</v>
      </c>
      <c r="D2" s="8">
        <f t="shared" ref="D2:D65" si="2">IF(C2&gt;=PERCENTILE($C$2:$C$311,0.9),1,0)*C2</f>
        <v>0</v>
      </c>
      <c r="E2" s="8">
        <f t="shared" ref="E2:E65" si="3">NPV(6.97%,$H2:$AA2)</f>
        <v>2398502.7895406014</v>
      </c>
      <c r="F2" s="8">
        <f t="shared" ref="F2:F65" si="4">IF(E2&gt;=PERCENTILE($E$2:$E$311,0.9),1,0)*E2</f>
        <v>0</v>
      </c>
      <c r="G2" s="6"/>
      <c r="H2">
        <v>665416.19698655116</v>
      </c>
      <c r="I2">
        <v>590313.19291252166</v>
      </c>
      <c r="J2">
        <v>610200.83098030963</v>
      </c>
      <c r="K2">
        <v>454249.77391909162</v>
      </c>
      <c r="L2">
        <v>228396.4782523106</v>
      </c>
      <c r="M2">
        <v>103052.4571844243</v>
      </c>
      <c r="N2">
        <v>87795.444560765172</v>
      </c>
      <c r="O2">
        <v>36841.98913028097</v>
      </c>
      <c r="P2">
        <v>19622.55772715246</v>
      </c>
      <c r="Q2">
        <v>18514.8226778145</v>
      </c>
      <c r="R2">
        <v>16924.335923698061</v>
      </c>
      <c r="S2">
        <v>20368.455078445189</v>
      </c>
      <c r="T2">
        <v>21150.274999226142</v>
      </c>
      <c r="U2">
        <v>23639.66099270757</v>
      </c>
      <c r="V2">
        <v>25745.13772714392</v>
      </c>
      <c r="W2">
        <v>27372.954534297631</v>
      </c>
      <c r="X2">
        <v>26825.135338149721</v>
      </c>
      <c r="Y2">
        <v>28270.171771766862</v>
      </c>
      <c r="Z2">
        <v>28857.02169441092</v>
      </c>
      <c r="AA2">
        <v>30894.874148314771</v>
      </c>
      <c r="AB2">
        <v>31932.519660968119</v>
      </c>
      <c r="AC2">
        <v>32878.687233776873</v>
      </c>
      <c r="AD2">
        <v>34315.652529932748</v>
      </c>
      <c r="AE2">
        <v>35482.439833296106</v>
      </c>
      <c r="AF2" s="4"/>
      <c r="AG2" s="4"/>
      <c r="AH2" s="6"/>
      <c r="AI2" s="6">
        <f>IF(H2&gt;=PERCENTILE(H$2:H$311,0.9),1,0)*H2</f>
        <v>665416.19698655116</v>
      </c>
      <c r="AJ2" s="6">
        <f t="shared" ref="AJ2:AY17" si="5">IF(I2&gt;=PERCENTILE(I$2:I$311,0.9),1,0)*I2</f>
        <v>590313.19291252166</v>
      </c>
      <c r="AK2" s="6">
        <f t="shared" si="5"/>
        <v>610200.83098030963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-0.11975947351581019</v>
      </c>
      <c r="BL2" s="9">
        <f t="shared" ref="BL2:CA17" si="7">LN(J2/I2)</f>
        <v>3.3134902596524414E-2</v>
      </c>
      <c r="BM2" s="9">
        <f t="shared" si="7"/>
        <v>-0.29514092452329521</v>
      </c>
      <c r="BN2" s="9">
        <f t="shared" si="7"/>
        <v>-0.68756415112222347</v>
      </c>
      <c r="BO2" s="9">
        <f t="shared" si="7"/>
        <v>-0.7958449068158201</v>
      </c>
      <c r="BP2" s="9">
        <f t="shared" si="7"/>
        <v>-0.16022853661531847</v>
      </c>
      <c r="BQ2" s="9">
        <f t="shared" si="7"/>
        <v>-0.86837141132738216</v>
      </c>
      <c r="BR2" s="9">
        <f t="shared" si="7"/>
        <v>-0.62995839479368787</v>
      </c>
      <c r="BS2" s="9">
        <f t="shared" si="7"/>
        <v>-5.8108171798194469E-2</v>
      </c>
      <c r="BT2" s="9">
        <f t="shared" si="7"/>
        <v>-8.9819055487159211E-2</v>
      </c>
      <c r="BU2" s="9">
        <f t="shared" si="7"/>
        <v>0.18523480276506038</v>
      </c>
      <c r="BV2" s="9">
        <f t="shared" si="7"/>
        <v>3.7665523355307727E-2</v>
      </c>
      <c r="BW2" s="9">
        <f t="shared" si="7"/>
        <v>0.11127294428983693</v>
      </c>
      <c r="BX2" s="9">
        <f t="shared" si="7"/>
        <v>8.5319931124442083E-2</v>
      </c>
      <c r="BY2" s="9">
        <f t="shared" si="7"/>
        <v>6.1309681987151636E-2</v>
      </c>
      <c r="BZ2" s="9">
        <f t="shared" si="7"/>
        <v>-2.0216131408036717E-2</v>
      </c>
      <c r="CA2" s="9">
        <f t="shared" si="7"/>
        <v>5.2467914073262685E-2</v>
      </c>
      <c r="CB2" s="9">
        <f t="shared" ref="CB2:CG17" si="8">LN(Z2/Y2)</f>
        <v>2.0546101826653094E-2</v>
      </c>
      <c r="CC2" s="9">
        <f t="shared" si="8"/>
        <v>6.8236935346882396E-2</v>
      </c>
      <c r="CD2" s="9">
        <f t="shared" si="8"/>
        <v>3.3034630663182782E-2</v>
      </c>
      <c r="CE2" s="9">
        <f t="shared" si="8"/>
        <v>2.9199727772284179E-2</v>
      </c>
      <c r="CF2" s="9">
        <f t="shared" si="8"/>
        <v>4.277694864921202E-2</v>
      </c>
      <c r="CG2" s="9">
        <f>LN(AE2/AD2)</f>
        <v>3.3436329457107936E-2</v>
      </c>
      <c r="CH2" s="9">
        <f>STDEV(BK2:CG2)</f>
        <v>0.3086165049313116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4310546.9364492586</v>
      </c>
      <c r="D3" s="6">
        <f t="shared" si="2"/>
        <v>0</v>
      </c>
      <c r="E3" s="6">
        <f t="shared" si="3"/>
        <v>4014786.8332223343</v>
      </c>
      <c r="F3" s="15">
        <f t="shared" si="4"/>
        <v>0</v>
      </c>
      <c r="G3" s="6"/>
      <c r="H3">
        <v>539810.7703751988</v>
      </c>
      <c r="I3">
        <v>496774.1481353878</v>
      </c>
      <c r="J3">
        <v>503077.55211301357</v>
      </c>
      <c r="K3">
        <v>478520.34738831047</v>
      </c>
      <c r="L3">
        <v>329747.38658000808</v>
      </c>
      <c r="M3">
        <v>348605.31508894329</v>
      </c>
      <c r="N3">
        <v>356959.29280609172</v>
      </c>
      <c r="O3">
        <v>323344.59470547963</v>
      </c>
      <c r="P3">
        <v>272177.23242761812</v>
      </c>
      <c r="Q3">
        <v>273312.89733721159</v>
      </c>
      <c r="R3">
        <v>289428.20121721842</v>
      </c>
      <c r="S3">
        <v>287213.61369568092</v>
      </c>
      <c r="T3">
        <v>294883.55131571612</v>
      </c>
      <c r="U3">
        <v>318732.30266143661</v>
      </c>
      <c r="V3">
        <v>330320.31843639648</v>
      </c>
      <c r="W3">
        <v>320341.24568426161</v>
      </c>
      <c r="X3">
        <v>357075.10076155502</v>
      </c>
      <c r="Y3">
        <v>341723.36599225423</v>
      </c>
      <c r="Z3">
        <v>332322.79622892581</v>
      </c>
      <c r="AA3">
        <v>318297.57429039449</v>
      </c>
      <c r="AB3">
        <v>344406.81804575212</v>
      </c>
      <c r="AC3">
        <v>327316.14474485518</v>
      </c>
      <c r="AD3">
        <v>353730.53077905893</v>
      </c>
      <c r="AE3">
        <v>315663.35028448282</v>
      </c>
      <c r="AF3" s="6"/>
      <c r="AG3" s="6"/>
      <c r="AH3" s="6"/>
      <c r="AI3" s="6">
        <f t="shared" ref="AI3:AX32" si="9">IF(H3&gt;=PERCENTILE(H$2:H$311,0.9),1,0)*H3</f>
        <v>0</v>
      </c>
      <c r="AJ3" s="6">
        <f t="shared" si="5"/>
        <v>0</v>
      </c>
      <c r="AK3" s="6">
        <f t="shared" si="5"/>
        <v>0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-8.3083160413145563E-2</v>
      </c>
      <c r="BL3" s="9">
        <f t="shared" si="7"/>
        <v>1.2608844865683436E-2</v>
      </c>
      <c r="BM3" s="9">
        <f t="shared" si="7"/>
        <v>-5.004560409999996E-2</v>
      </c>
      <c r="BN3" s="9">
        <f t="shared" si="7"/>
        <v>-0.37237186715911486</v>
      </c>
      <c r="BO3" s="9">
        <f t="shared" si="7"/>
        <v>5.5613513818560237E-2</v>
      </c>
      <c r="BP3" s="9">
        <f t="shared" si="7"/>
        <v>2.3681369599043038E-2</v>
      </c>
      <c r="BQ3" s="9">
        <f t="shared" si="7"/>
        <v>-9.8903138316140962E-2</v>
      </c>
      <c r="BR3" s="9">
        <f t="shared" si="7"/>
        <v>-0.17226516729787494</v>
      </c>
      <c r="BS3" s="9">
        <f t="shared" si="7"/>
        <v>4.1638390446663053E-3</v>
      </c>
      <c r="BT3" s="9">
        <f t="shared" si="7"/>
        <v>5.7289973685594034E-2</v>
      </c>
      <c r="BU3" s="9">
        <f t="shared" si="7"/>
        <v>-7.6810191431955976E-3</v>
      </c>
      <c r="BV3" s="9">
        <f t="shared" si="7"/>
        <v>2.6354299608292508E-2</v>
      </c>
      <c r="BW3" s="9">
        <f t="shared" si="7"/>
        <v>7.7771036762819434E-2</v>
      </c>
      <c r="BX3" s="9">
        <f t="shared" si="7"/>
        <v>3.5711271732211232E-2</v>
      </c>
      <c r="BY3" s="9">
        <f t="shared" si="7"/>
        <v>-3.0676025237100651E-2</v>
      </c>
      <c r="BZ3" s="9">
        <f t="shared" si="7"/>
        <v>0.10855930557038618</v>
      </c>
      <c r="CA3" s="9">
        <f t="shared" si="7"/>
        <v>-4.3944587552653618E-2</v>
      </c>
      <c r="CB3" s="9">
        <f t="shared" si="8"/>
        <v>-2.7894764023419179E-2</v>
      </c>
      <c r="CC3" s="9">
        <f t="shared" si="8"/>
        <v>-4.3120060927707364E-2</v>
      </c>
      <c r="CD3" s="9">
        <f t="shared" si="8"/>
        <v>7.8836855807591824E-2</v>
      </c>
      <c r="CE3" s="9">
        <f t="shared" si="8"/>
        <v>-5.089706189359032E-2</v>
      </c>
      <c r="CF3" s="9">
        <f t="shared" si="8"/>
        <v>7.7608903431060083E-2</v>
      </c>
      <c r="CG3" s="9">
        <f t="shared" si="8"/>
        <v>-0.11385911227569029</v>
      </c>
      <c r="CH3" s="9">
        <f t="shared" ref="CH3:CH66" si="11">STDEV(BK3:CG3)</f>
        <v>0.10341569078923106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4182159.3674953771</v>
      </c>
      <c r="D4" s="6">
        <f t="shared" si="2"/>
        <v>0</v>
      </c>
      <c r="E4" s="6">
        <f t="shared" si="3"/>
        <v>3965619.3474658225</v>
      </c>
      <c r="F4" s="15">
        <f t="shared" si="4"/>
        <v>0</v>
      </c>
      <c r="G4" s="6"/>
      <c r="H4">
        <v>578385.29615692492</v>
      </c>
      <c r="I4">
        <v>537552.12415207422</v>
      </c>
      <c r="J4">
        <v>542916.85443844297</v>
      </c>
      <c r="K4">
        <v>511703.02988337883</v>
      </c>
      <c r="L4">
        <v>336954.99508205883</v>
      </c>
      <c r="M4">
        <v>343922.53635351261</v>
      </c>
      <c r="N4">
        <v>346075.76601499529</v>
      </c>
      <c r="O4">
        <v>307013.69566736819</v>
      </c>
      <c r="P4">
        <v>280641.55207870388</v>
      </c>
      <c r="Q4">
        <v>276583.89371326438</v>
      </c>
      <c r="R4">
        <v>281612.26468119607</v>
      </c>
      <c r="S4">
        <v>276580.92541389109</v>
      </c>
      <c r="T4">
        <v>272663.8642363929</v>
      </c>
      <c r="U4">
        <v>273654.16688478051</v>
      </c>
      <c r="V4">
        <v>273492.89644945803</v>
      </c>
      <c r="W4">
        <v>263568.93128907989</v>
      </c>
      <c r="X4">
        <v>267520.60362500377</v>
      </c>
      <c r="Y4">
        <v>258760.82945752691</v>
      </c>
      <c r="Z4">
        <v>259726.58144472761</v>
      </c>
      <c r="AA4">
        <v>233104.10458522709</v>
      </c>
      <c r="AB4">
        <v>246189.3587605686</v>
      </c>
      <c r="AC4">
        <v>250435.2909977356</v>
      </c>
      <c r="AD4">
        <v>250059.0577380688</v>
      </c>
      <c r="AE4">
        <v>235613.59176361881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-7.3214518472660944E-2</v>
      </c>
      <c r="BL4" s="9">
        <f t="shared" si="7"/>
        <v>9.930455161659699E-3</v>
      </c>
      <c r="BM4" s="9">
        <f t="shared" si="7"/>
        <v>-5.9211748624390451E-2</v>
      </c>
      <c r="BN4" s="9">
        <f t="shared" si="7"/>
        <v>-0.41779506132018268</v>
      </c>
      <c r="BO4" s="9">
        <f t="shared" si="7"/>
        <v>2.0467071312819708E-2</v>
      </c>
      <c r="BP4" s="9">
        <f t="shared" si="7"/>
        <v>6.2412810111428327E-3</v>
      </c>
      <c r="BQ4" s="9">
        <f t="shared" si="7"/>
        <v>-0.11976537012122743</v>
      </c>
      <c r="BR4" s="9">
        <f t="shared" si="7"/>
        <v>-8.9814118220884823E-2</v>
      </c>
      <c r="BS4" s="9">
        <f t="shared" si="7"/>
        <v>-1.4564051655799947E-2</v>
      </c>
      <c r="BT4" s="9">
        <f t="shared" si="7"/>
        <v>1.8016988881025504E-2</v>
      </c>
      <c r="BU4" s="9">
        <f t="shared" si="7"/>
        <v>-1.8027720942323185E-2</v>
      </c>
      <c r="BV4" s="9">
        <f t="shared" si="7"/>
        <v>-1.4263685928339357E-2</v>
      </c>
      <c r="BW4" s="9">
        <f t="shared" si="7"/>
        <v>3.6253745131279371E-3</v>
      </c>
      <c r="BX4" s="9">
        <f t="shared" si="7"/>
        <v>-5.8949577106349853E-4</v>
      </c>
      <c r="BY4" s="9">
        <f t="shared" si="7"/>
        <v>-3.6960716171794944E-2</v>
      </c>
      <c r="BZ4" s="9">
        <f t="shared" si="7"/>
        <v>1.4881653676711128E-2</v>
      </c>
      <c r="CA4" s="9">
        <f t="shared" si="7"/>
        <v>-3.3292389587443676E-2</v>
      </c>
      <c r="CB4" s="9">
        <f t="shared" si="8"/>
        <v>3.7252711782664386E-3</v>
      </c>
      <c r="CC4" s="9">
        <f t="shared" si="8"/>
        <v>-0.10814431328307</v>
      </c>
      <c r="CD4" s="9">
        <f t="shared" si="8"/>
        <v>5.4615836310267257E-2</v>
      </c>
      <c r="CE4" s="9">
        <f t="shared" si="8"/>
        <v>1.7099576899226476E-2</v>
      </c>
      <c r="CF4" s="9">
        <f t="shared" si="8"/>
        <v>-1.5034468680233479E-3</v>
      </c>
      <c r="CG4" s="9">
        <f t="shared" si="8"/>
        <v>-5.9503980804574003E-2</v>
      </c>
      <c r="CH4" s="9">
        <f t="shared" si="11"/>
        <v>9.3813917054257651E-2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5531497.5089343842</v>
      </c>
      <c r="D5" s="6">
        <f t="shared" si="2"/>
        <v>0</v>
      </c>
      <c r="E5" s="6">
        <f t="shared" si="3"/>
        <v>4953971.1543082725</v>
      </c>
      <c r="F5" s="15">
        <f t="shared" si="4"/>
        <v>0</v>
      </c>
      <c r="G5" s="6"/>
      <c r="H5">
        <v>570913.33910261036</v>
      </c>
      <c r="I5">
        <v>541318.64182208409</v>
      </c>
      <c r="J5">
        <v>547962.65513529954</v>
      </c>
      <c r="K5">
        <v>519545.78641755879</v>
      </c>
      <c r="L5">
        <v>371510.72560673679</v>
      </c>
      <c r="M5">
        <v>391940.80040762719</v>
      </c>
      <c r="N5">
        <v>404322.8329363768</v>
      </c>
      <c r="O5">
        <v>374204.17793844698</v>
      </c>
      <c r="P5">
        <v>368814.62971439422</v>
      </c>
      <c r="Q5">
        <v>383268.38115998398</v>
      </c>
      <c r="R5">
        <v>393447.11363283271</v>
      </c>
      <c r="S5">
        <v>409722.17694437929</v>
      </c>
      <c r="T5">
        <v>439366.72038781678</v>
      </c>
      <c r="U5">
        <v>456893.93953789538</v>
      </c>
      <c r="V5">
        <v>477808.26243145071</v>
      </c>
      <c r="W5">
        <v>482856.06136146782</v>
      </c>
      <c r="X5">
        <v>517829.33217933908</v>
      </c>
      <c r="Y5">
        <v>530307.35299182637</v>
      </c>
      <c r="Z5">
        <v>582835.92015905608</v>
      </c>
      <c r="AA5">
        <v>597343.55669084843</v>
      </c>
      <c r="AB5">
        <v>622168.06670942984</v>
      </c>
      <c r="AC5">
        <v>623032.81784865831</v>
      </c>
      <c r="AD5">
        <v>670110.40346773027</v>
      </c>
      <c r="AE5">
        <v>718507.8329589424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-5.3229335545480469E-2</v>
      </c>
      <c r="BL5" s="9">
        <f t="shared" si="7"/>
        <v>1.2199044868536013E-2</v>
      </c>
      <c r="BM5" s="9">
        <f t="shared" si="7"/>
        <v>-5.3252194858252395E-2</v>
      </c>
      <c r="BN5" s="9">
        <f t="shared" si="7"/>
        <v>-0.33537720738184712</v>
      </c>
      <c r="BO5" s="9">
        <f t="shared" si="7"/>
        <v>5.3533074195148279E-2</v>
      </c>
      <c r="BP5" s="9">
        <f t="shared" si="7"/>
        <v>3.1102841266663583E-2</v>
      </c>
      <c r="BQ5" s="9">
        <f t="shared" si="7"/>
        <v>-7.7412071518761325E-2</v>
      </c>
      <c r="BR5" s="9">
        <f t="shared" si="7"/>
        <v>-1.4507419446848364E-2</v>
      </c>
      <c r="BS5" s="9">
        <f t="shared" si="7"/>
        <v>3.8441318561669713E-2</v>
      </c>
      <c r="BT5" s="9">
        <f t="shared" si="7"/>
        <v>2.6211181028102173E-2</v>
      </c>
      <c r="BU5" s="9">
        <f t="shared" si="7"/>
        <v>4.0532653894798668E-2</v>
      </c>
      <c r="BV5" s="9">
        <f t="shared" si="7"/>
        <v>6.9855105516603733E-2</v>
      </c>
      <c r="BW5" s="9">
        <f t="shared" si="7"/>
        <v>3.9116865853917111E-2</v>
      </c>
      <c r="BX5" s="9">
        <f t="shared" si="7"/>
        <v>4.475824322532225E-2</v>
      </c>
      <c r="BY5" s="9">
        <f t="shared" si="7"/>
        <v>1.0509072236241375E-2</v>
      </c>
      <c r="BZ5" s="9">
        <f t="shared" si="7"/>
        <v>6.9927113778255445E-2</v>
      </c>
      <c r="CA5" s="9">
        <f t="shared" si="7"/>
        <v>2.3811036354362641E-2</v>
      </c>
      <c r="CB5" s="9">
        <f t="shared" si="8"/>
        <v>9.4448956420245589E-2</v>
      </c>
      <c r="CC5" s="9">
        <f t="shared" si="8"/>
        <v>2.4586713527982227E-2</v>
      </c>
      <c r="CD5" s="9">
        <f t="shared" si="8"/>
        <v>4.0717840237494224E-2</v>
      </c>
      <c r="CE5" s="9">
        <f t="shared" si="8"/>
        <v>1.388934571073912E-3</v>
      </c>
      <c r="CF5" s="9">
        <f t="shared" si="8"/>
        <v>7.284328558047079E-2</v>
      </c>
      <c r="CG5" s="9">
        <f t="shared" si="8"/>
        <v>6.9734127176240945E-2</v>
      </c>
      <c r="CH5" s="9">
        <f t="shared" si="11"/>
        <v>8.6648542781507396E-2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5623731.6032825224</v>
      </c>
      <c r="D6" s="6">
        <f t="shared" si="2"/>
        <v>0</v>
      </c>
      <c r="E6" s="6">
        <f t="shared" si="3"/>
        <v>5160872.3821057975</v>
      </c>
      <c r="F6" s="15">
        <f t="shared" si="4"/>
        <v>0</v>
      </c>
      <c r="G6" s="6"/>
      <c r="H6">
        <v>512906.98970786901</v>
      </c>
      <c r="I6">
        <v>483966.32301255083</v>
      </c>
      <c r="J6">
        <v>500377.14752009389</v>
      </c>
      <c r="K6">
        <v>478062.16436016437</v>
      </c>
      <c r="L6">
        <v>370493.50326784619</v>
      </c>
      <c r="M6">
        <v>421881.92100827431</v>
      </c>
      <c r="N6">
        <v>480084.35804273788</v>
      </c>
      <c r="O6">
        <v>472361.03042765649</v>
      </c>
      <c r="P6">
        <v>450142.56138386321</v>
      </c>
      <c r="Q6">
        <v>468620.74005848618</v>
      </c>
      <c r="R6">
        <v>485897.08151994162</v>
      </c>
      <c r="S6">
        <v>493989.04713391903</v>
      </c>
      <c r="T6">
        <v>519884.82393497822</v>
      </c>
      <c r="U6">
        <v>533231.9757846751</v>
      </c>
      <c r="V6">
        <v>549276.27456589742</v>
      </c>
      <c r="W6">
        <v>536822.03189504985</v>
      </c>
      <c r="X6">
        <v>548828.30822682451</v>
      </c>
      <c r="Y6">
        <v>536487.66158777894</v>
      </c>
      <c r="Z6">
        <v>547341.97126541962</v>
      </c>
      <c r="AA6">
        <v>516921.62852739438</v>
      </c>
      <c r="AB6">
        <v>521517.75704027817</v>
      </c>
      <c r="AC6">
        <v>528776.56391783291</v>
      </c>
      <c r="AD6">
        <v>534786.60375914793</v>
      </c>
      <c r="AE6">
        <v>516581.88359182928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0</v>
      </c>
      <c r="AO6" s="6">
        <f t="shared" si="5"/>
        <v>0</v>
      </c>
      <c r="AP6" s="6">
        <f t="shared" si="5"/>
        <v>472361.03042765649</v>
      </c>
      <c r="AQ6" s="6">
        <f t="shared" si="5"/>
        <v>0</v>
      </c>
      <c r="AR6" s="6">
        <f t="shared" si="5"/>
        <v>468620.74005848618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-5.8079198377185851E-2</v>
      </c>
      <c r="BL6" s="9">
        <f t="shared" si="7"/>
        <v>3.3346785381637836E-2</v>
      </c>
      <c r="BM6" s="9">
        <f t="shared" si="7"/>
        <v>-4.5621334126600042E-2</v>
      </c>
      <c r="BN6" s="9">
        <f t="shared" si="7"/>
        <v>-0.25490486545540009</v>
      </c>
      <c r="BO6" s="9">
        <f t="shared" si="7"/>
        <v>0.12988955730232488</v>
      </c>
      <c r="BP6" s="9">
        <f t="shared" si="7"/>
        <v>0.12923636753762732</v>
      </c>
      <c r="BQ6" s="9">
        <f t="shared" si="7"/>
        <v>-1.6218246206473004E-2</v>
      </c>
      <c r="BR6" s="9">
        <f t="shared" si="7"/>
        <v>-4.8179252508209917E-2</v>
      </c>
      <c r="BS6" s="9">
        <f t="shared" si="7"/>
        <v>4.0229449047330924E-2</v>
      </c>
      <c r="BT6" s="9">
        <f t="shared" si="7"/>
        <v>3.6203050339496473E-2</v>
      </c>
      <c r="BU6" s="9">
        <f t="shared" si="7"/>
        <v>1.6516510093492261E-2</v>
      </c>
      <c r="BV6" s="9">
        <f t="shared" si="7"/>
        <v>5.1093949461228881E-2</v>
      </c>
      <c r="BW6" s="9">
        <f t="shared" si="7"/>
        <v>2.534926148544529E-2</v>
      </c>
      <c r="BX6" s="9">
        <f t="shared" si="7"/>
        <v>2.9644991195946407E-2</v>
      </c>
      <c r="BY6" s="9">
        <f t="shared" si="7"/>
        <v>-2.2934919452263693E-2</v>
      </c>
      <c r="BZ6" s="9">
        <f t="shared" si="7"/>
        <v>2.2119029288535048E-2</v>
      </c>
      <c r="CA6" s="9">
        <f t="shared" si="7"/>
        <v>-2.274209329348785E-2</v>
      </c>
      <c r="CB6" s="9">
        <f t="shared" si="8"/>
        <v>2.0030219235011457E-2</v>
      </c>
      <c r="CC6" s="9">
        <f t="shared" si="8"/>
        <v>-5.718250897305463E-2</v>
      </c>
      <c r="CD6" s="9">
        <f t="shared" si="8"/>
        <v>8.8520496987611417E-3</v>
      </c>
      <c r="CE6" s="9">
        <f t="shared" si="8"/>
        <v>1.3822644392086499E-2</v>
      </c>
      <c r="CF6" s="9">
        <f t="shared" si="8"/>
        <v>1.130182766074363E-2</v>
      </c>
      <c r="CG6" s="9">
        <f t="shared" si="8"/>
        <v>-3.4633984341353584E-2</v>
      </c>
      <c r="CH6" s="9">
        <f t="shared" si="11"/>
        <v>7.4416652151322329E-2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4761822.1368056964</v>
      </c>
      <c r="D7" s="6">
        <f t="shared" si="2"/>
        <v>0</v>
      </c>
      <c r="E7" s="6">
        <f t="shared" si="3"/>
        <v>4415660.7439092314</v>
      </c>
      <c r="F7" s="15">
        <f t="shared" si="4"/>
        <v>0</v>
      </c>
      <c r="G7" s="6"/>
      <c r="H7">
        <v>543716.70972527051</v>
      </c>
      <c r="I7">
        <v>519630.96078023431</v>
      </c>
      <c r="J7">
        <v>530261.35306034808</v>
      </c>
      <c r="K7">
        <v>511223.81855513231</v>
      </c>
      <c r="L7">
        <v>361991.76715093321</v>
      </c>
      <c r="M7">
        <v>393758.59174032428</v>
      </c>
      <c r="N7">
        <v>394958.40413608291</v>
      </c>
      <c r="O7">
        <v>362780.95614876639</v>
      </c>
      <c r="P7">
        <v>331535.17579725251</v>
      </c>
      <c r="Q7">
        <v>325706.8250247027</v>
      </c>
      <c r="R7">
        <v>343927.56143019418</v>
      </c>
      <c r="S7">
        <v>337689.91195614898</v>
      </c>
      <c r="T7">
        <v>368674.64188661898</v>
      </c>
      <c r="U7">
        <v>363068.81350812007</v>
      </c>
      <c r="V7">
        <v>375923.72515933373</v>
      </c>
      <c r="W7">
        <v>373962.84052742121</v>
      </c>
      <c r="X7">
        <v>376801.43071734731</v>
      </c>
      <c r="Y7">
        <v>359879.13628094108</v>
      </c>
      <c r="Z7">
        <v>392367.9798688803</v>
      </c>
      <c r="AA7">
        <v>362341.3732730042</v>
      </c>
      <c r="AB7">
        <v>375400.52824994392</v>
      </c>
      <c r="AC7">
        <v>384892.41400658991</v>
      </c>
      <c r="AD7">
        <v>400687.90875219641</v>
      </c>
      <c r="AE7">
        <v>415553.31468389742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-4.5309488216404806E-2</v>
      </c>
      <c r="BL7" s="9">
        <f t="shared" si="7"/>
        <v>2.0251135166247464E-2</v>
      </c>
      <c r="BM7" s="9">
        <f t="shared" si="7"/>
        <v>-3.6562508589152977E-2</v>
      </c>
      <c r="BN7" s="9">
        <f t="shared" si="7"/>
        <v>-0.34518602650542113</v>
      </c>
      <c r="BO7" s="9">
        <f t="shared" si="7"/>
        <v>8.4116541304498332E-2</v>
      </c>
      <c r="BP7" s="9">
        <f t="shared" si="7"/>
        <v>3.0424431767863453E-3</v>
      </c>
      <c r="BQ7" s="9">
        <f t="shared" si="7"/>
        <v>-8.4981227829123845E-2</v>
      </c>
      <c r="BR7" s="9">
        <f t="shared" si="7"/>
        <v>-9.0065310543520308E-2</v>
      </c>
      <c r="BS7" s="9">
        <f t="shared" si="7"/>
        <v>-1.7736247993890539E-2</v>
      </c>
      <c r="BT7" s="9">
        <f t="shared" si="7"/>
        <v>5.443339095616858E-2</v>
      </c>
      <c r="BU7" s="9">
        <f t="shared" si="7"/>
        <v>-1.8303003813670615E-2</v>
      </c>
      <c r="BV7" s="9">
        <f t="shared" si="7"/>
        <v>8.7786471636617347E-2</v>
      </c>
      <c r="BW7" s="9">
        <f t="shared" si="7"/>
        <v>-1.5322140592206497E-2</v>
      </c>
      <c r="BX7" s="9">
        <f t="shared" si="7"/>
        <v>3.4793879000677E-2</v>
      </c>
      <c r="BY7" s="9">
        <f t="shared" si="7"/>
        <v>-5.229828592751202E-3</v>
      </c>
      <c r="BZ7" s="9">
        <f t="shared" si="7"/>
        <v>7.5619041158026578E-3</v>
      </c>
      <c r="CA7" s="9">
        <f t="shared" si="7"/>
        <v>-4.5950097189136827E-2</v>
      </c>
      <c r="CB7" s="9">
        <f t="shared" si="8"/>
        <v>8.6431881093367829E-2</v>
      </c>
      <c r="CC7" s="9">
        <f t="shared" si="8"/>
        <v>-7.9613336066953491E-2</v>
      </c>
      <c r="CD7" s="9">
        <f t="shared" si="8"/>
        <v>3.5406743764121354E-2</v>
      </c>
      <c r="CE7" s="9">
        <f t="shared" si="8"/>
        <v>2.4970319780309103E-2</v>
      </c>
      <c r="CF7" s="9">
        <f t="shared" si="8"/>
        <v>4.0218990776835294E-2</v>
      </c>
      <c r="CG7" s="9">
        <f t="shared" si="8"/>
        <v>3.6428078711810884E-2</v>
      </c>
      <c r="CH7" s="9">
        <f t="shared" si="11"/>
        <v>8.9397138648341673E-2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5482695.73098893</v>
      </c>
      <c r="D8" s="6">
        <f t="shared" si="2"/>
        <v>0</v>
      </c>
      <c r="E8" s="6">
        <f t="shared" si="3"/>
        <v>5001806.161538586</v>
      </c>
      <c r="F8" s="15">
        <f t="shared" si="4"/>
        <v>0</v>
      </c>
      <c r="G8" s="6"/>
      <c r="H8">
        <v>518839.37341784121</v>
      </c>
      <c r="I8">
        <v>496353.67394571513</v>
      </c>
      <c r="J8">
        <v>505520.76602001511</v>
      </c>
      <c r="K8">
        <v>487721.76714983757</v>
      </c>
      <c r="L8">
        <v>368103.05646682839</v>
      </c>
      <c r="M8">
        <v>417394.85623628</v>
      </c>
      <c r="N8">
        <v>459126.15420690668</v>
      </c>
      <c r="O8">
        <v>454478.54535325483</v>
      </c>
      <c r="P8">
        <v>431439.02843015193</v>
      </c>
      <c r="Q8">
        <v>441312.27336835791</v>
      </c>
      <c r="R8">
        <v>452444.62005607277</v>
      </c>
      <c r="S8">
        <v>457817.49828934739</v>
      </c>
      <c r="T8">
        <v>474164.48682365671</v>
      </c>
      <c r="U8">
        <v>488332.44497994159</v>
      </c>
      <c r="V8">
        <v>499501.85000432562</v>
      </c>
      <c r="W8">
        <v>500892.3218002778</v>
      </c>
      <c r="X8">
        <v>514487.83117884008</v>
      </c>
      <c r="Y8">
        <v>505269.1298103992</v>
      </c>
      <c r="Z8">
        <v>518413.02241639781</v>
      </c>
      <c r="AA8">
        <v>487996.19643228099</v>
      </c>
      <c r="AB8">
        <v>527583.78619589575</v>
      </c>
      <c r="AC8">
        <v>538059.58492483769</v>
      </c>
      <c r="AD8">
        <v>575405.93472527061</v>
      </c>
      <c r="AE8">
        <v>545927.4299769057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-4.4305617878220002E-2</v>
      </c>
      <c r="BL8" s="9">
        <f t="shared" si="7"/>
        <v>1.8300392841225505E-2</v>
      </c>
      <c r="BM8" s="9">
        <f t="shared" si="7"/>
        <v>-3.5844023801929525E-2</v>
      </c>
      <c r="BN8" s="9">
        <f t="shared" si="7"/>
        <v>-0.28138215026258256</v>
      </c>
      <c r="BO8" s="9">
        <f t="shared" si="7"/>
        <v>0.12566972751278804</v>
      </c>
      <c r="BP8" s="9">
        <f t="shared" si="7"/>
        <v>9.5292346840723366E-2</v>
      </c>
      <c r="BQ8" s="9">
        <f t="shared" si="7"/>
        <v>-1.0174310504036383E-2</v>
      </c>
      <c r="BR8" s="9">
        <f t="shared" si="7"/>
        <v>-5.2024508457013362E-2</v>
      </c>
      <c r="BS8" s="9">
        <f t="shared" si="7"/>
        <v>2.2626528633388487E-2</v>
      </c>
      <c r="BT8" s="9">
        <f t="shared" si="7"/>
        <v>2.4912641297327523E-2</v>
      </c>
      <c r="BU8" s="9">
        <f t="shared" si="7"/>
        <v>1.1805260317301928E-2</v>
      </c>
      <c r="BV8" s="9">
        <f t="shared" si="7"/>
        <v>3.5083650762336382E-2</v>
      </c>
      <c r="BW8" s="9">
        <f t="shared" si="7"/>
        <v>2.9442133514347924E-2</v>
      </c>
      <c r="BX8" s="9">
        <f t="shared" si="7"/>
        <v>2.2614888166413029E-2</v>
      </c>
      <c r="BY8" s="9">
        <f t="shared" si="7"/>
        <v>2.7798496443799288E-3</v>
      </c>
      <c r="BZ8" s="9">
        <f t="shared" si="7"/>
        <v>2.6780751814097097E-2</v>
      </c>
      <c r="CA8" s="9">
        <f t="shared" si="7"/>
        <v>-1.8080685616536505E-2</v>
      </c>
      <c r="CB8" s="9">
        <f t="shared" si="8"/>
        <v>2.5681047488501495E-2</v>
      </c>
      <c r="CC8" s="9">
        <f t="shared" si="8"/>
        <v>-6.0464653497928095E-2</v>
      </c>
      <c r="CD8" s="9">
        <f t="shared" si="8"/>
        <v>7.800007750075455E-2</v>
      </c>
      <c r="CE8" s="9">
        <f t="shared" si="8"/>
        <v>1.9661617550178437E-2</v>
      </c>
      <c r="CF8" s="9">
        <f t="shared" si="8"/>
        <v>6.7106458473021435E-2</v>
      </c>
      <c r="CG8" s="9">
        <f t="shared" si="8"/>
        <v>-5.2589710369485516E-2</v>
      </c>
      <c r="CH8" s="9">
        <f t="shared" si="11"/>
        <v>7.7845287578565556E-2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5089482.6172115235</v>
      </c>
      <c r="D9" s="6">
        <f t="shared" si="2"/>
        <v>0</v>
      </c>
      <c r="E9" s="6">
        <f t="shared" si="3"/>
        <v>4705214.0608198447</v>
      </c>
      <c r="F9" s="15">
        <f t="shared" si="4"/>
        <v>0</v>
      </c>
      <c r="G9" s="6"/>
      <c r="H9">
        <v>573150.00940383633</v>
      </c>
      <c r="I9">
        <v>543884.79181218927</v>
      </c>
      <c r="J9">
        <v>538924.23092240305</v>
      </c>
      <c r="K9">
        <v>515962.30627024948</v>
      </c>
      <c r="L9">
        <v>386833.2936113886</v>
      </c>
      <c r="M9">
        <v>405364.47167529102</v>
      </c>
      <c r="N9">
        <v>418362.02031822322</v>
      </c>
      <c r="O9">
        <v>385218.89373524091</v>
      </c>
      <c r="P9">
        <v>351890.05645989493</v>
      </c>
      <c r="Q9">
        <v>364454.32328456029</v>
      </c>
      <c r="R9">
        <v>377773.13412701507</v>
      </c>
      <c r="S9">
        <v>373448.08575251547</v>
      </c>
      <c r="T9">
        <v>400209.84280915192</v>
      </c>
      <c r="U9">
        <v>398550.44814594102</v>
      </c>
      <c r="V9">
        <v>421047.26384438609</v>
      </c>
      <c r="W9">
        <v>412911.07953372371</v>
      </c>
      <c r="X9">
        <v>441109.80741836037</v>
      </c>
      <c r="Y9">
        <v>422545.92714994971</v>
      </c>
      <c r="Z9">
        <v>415947.57013575122</v>
      </c>
      <c r="AA9">
        <v>407704.66415963997</v>
      </c>
      <c r="AB9">
        <v>431217.52818034199</v>
      </c>
      <c r="AC9">
        <v>422734.30945695681</v>
      </c>
      <c r="AD9">
        <v>439781.09314079199</v>
      </c>
      <c r="AE9">
        <v>454110.74883215292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-5.2410034297866913E-2</v>
      </c>
      <c r="BL9" s="9">
        <f t="shared" si="7"/>
        <v>-9.1624570706351216E-3</v>
      </c>
      <c r="BM9" s="9">
        <f t="shared" si="7"/>
        <v>-4.3541274650369242E-2</v>
      </c>
      <c r="BN9" s="9">
        <f t="shared" si="7"/>
        <v>-0.28803987858796387</v>
      </c>
      <c r="BO9" s="9">
        <f t="shared" si="7"/>
        <v>4.6792758113236931E-2</v>
      </c>
      <c r="BP9" s="9">
        <f t="shared" si="7"/>
        <v>3.1560542537818571E-2</v>
      </c>
      <c r="BQ9" s="9">
        <f t="shared" si="7"/>
        <v>-8.2535407134517819E-2</v>
      </c>
      <c r="BR9" s="9">
        <f t="shared" si="7"/>
        <v>-9.0492940670654831E-2</v>
      </c>
      <c r="BS9" s="9">
        <f t="shared" si="7"/>
        <v>3.5082443040729189E-2</v>
      </c>
      <c r="BT9" s="9">
        <f t="shared" si="7"/>
        <v>3.5892610927679092E-2</v>
      </c>
      <c r="BU9" s="9">
        <f t="shared" si="7"/>
        <v>-1.1514840232614757E-2</v>
      </c>
      <c r="BV9" s="9">
        <f t="shared" si="7"/>
        <v>6.9210015629558405E-2</v>
      </c>
      <c r="BW9" s="9">
        <f t="shared" si="7"/>
        <v>-4.1549312584537477E-3</v>
      </c>
      <c r="BX9" s="9">
        <f t="shared" si="7"/>
        <v>5.4911007730437333E-2</v>
      </c>
      <c r="BY9" s="9">
        <f t="shared" si="7"/>
        <v>-1.951282705728102E-2</v>
      </c>
      <c r="BZ9" s="9">
        <f t="shared" si="7"/>
        <v>6.6061574878492235E-2</v>
      </c>
      <c r="CA9" s="9">
        <f t="shared" si="7"/>
        <v>-4.2995696662957592E-2</v>
      </c>
      <c r="CB9" s="9">
        <f t="shared" si="8"/>
        <v>-1.5738925212066938E-2</v>
      </c>
      <c r="CC9" s="9">
        <f t="shared" si="8"/>
        <v>-2.0016169055388201E-2</v>
      </c>
      <c r="CD9" s="9">
        <f t="shared" si="8"/>
        <v>5.6069618602003407E-2</v>
      </c>
      <c r="CE9" s="9">
        <f t="shared" si="8"/>
        <v>-1.9868796865792529E-2</v>
      </c>
      <c r="CF9" s="9">
        <f t="shared" si="8"/>
        <v>3.9533215849555582E-2</v>
      </c>
      <c r="CG9" s="9">
        <f t="shared" si="8"/>
        <v>3.2064020930459243E-2</v>
      </c>
      <c r="CH9" s="9">
        <f t="shared" si="11"/>
        <v>7.6088877615073783E-2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5014011.031786453</v>
      </c>
      <c r="D10" s="6">
        <f t="shared" si="2"/>
        <v>0</v>
      </c>
      <c r="E10" s="6">
        <f t="shared" si="3"/>
        <v>4662762.9627444763</v>
      </c>
      <c r="F10" s="15">
        <f t="shared" si="4"/>
        <v>0</v>
      </c>
      <c r="G10" s="6"/>
      <c r="H10">
        <v>574333.89872199087</v>
      </c>
      <c r="I10">
        <v>541157.8086332822</v>
      </c>
      <c r="J10">
        <v>556605.14150116034</v>
      </c>
      <c r="K10">
        <v>529787.51729369874</v>
      </c>
      <c r="L10">
        <v>380976.46834967448</v>
      </c>
      <c r="M10">
        <v>391977.9530148636</v>
      </c>
      <c r="N10">
        <v>394880.12880306138</v>
      </c>
      <c r="O10">
        <v>364654.67117985268</v>
      </c>
      <c r="P10">
        <v>337231.77644589928</v>
      </c>
      <c r="Q10">
        <v>354706.19027972949</v>
      </c>
      <c r="R10">
        <v>370882.92722479848</v>
      </c>
      <c r="S10">
        <v>359111.19582112989</v>
      </c>
      <c r="T10">
        <v>381034.23110821279</v>
      </c>
      <c r="U10">
        <v>397459.59330165002</v>
      </c>
      <c r="V10">
        <v>416724.03743351548</v>
      </c>
      <c r="W10">
        <v>408079.87364258198</v>
      </c>
      <c r="X10">
        <v>447876.91490376042</v>
      </c>
      <c r="Y10">
        <v>442687.56446117832</v>
      </c>
      <c r="Z10">
        <v>430880.17934646987</v>
      </c>
      <c r="AA10">
        <v>390597.92007684818</v>
      </c>
      <c r="AB10">
        <v>394478.17083121301</v>
      </c>
      <c r="AC10">
        <v>407124.82444583328</v>
      </c>
      <c r="AD10">
        <v>406167.19757721428</v>
      </c>
      <c r="AE10">
        <v>386529.6528437208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-5.9499997946189431E-2</v>
      </c>
      <c r="BL10" s="9">
        <f t="shared" si="7"/>
        <v>2.8145152045892279E-2</v>
      </c>
      <c r="BM10" s="9">
        <f t="shared" si="7"/>
        <v>-4.9380070991669446E-2</v>
      </c>
      <c r="BN10" s="9">
        <f t="shared" si="7"/>
        <v>-0.32973840503580404</v>
      </c>
      <c r="BO10" s="9">
        <f t="shared" si="7"/>
        <v>2.8467985542233069E-2</v>
      </c>
      <c r="BP10" s="9">
        <f t="shared" si="7"/>
        <v>7.3766515599252612E-3</v>
      </c>
      <c r="BQ10" s="9">
        <f t="shared" si="7"/>
        <v>-7.9631448074896319E-2</v>
      </c>
      <c r="BR10" s="9">
        <f t="shared" si="7"/>
        <v>-7.818034149925987E-2</v>
      </c>
      <c r="BS10" s="9">
        <f t="shared" si="7"/>
        <v>5.0519355897726471E-2</v>
      </c>
      <c r="BT10" s="9">
        <f t="shared" si="7"/>
        <v>4.4596638983635639E-2</v>
      </c>
      <c r="BU10" s="9">
        <f t="shared" si="7"/>
        <v>-3.2254374574127991E-2</v>
      </c>
      <c r="BV10" s="9">
        <f t="shared" si="7"/>
        <v>5.9257138326435976E-2</v>
      </c>
      <c r="BW10" s="9">
        <f t="shared" si="7"/>
        <v>4.2204060336921825E-2</v>
      </c>
      <c r="BX10" s="9">
        <f t="shared" si="7"/>
        <v>4.7330945134154388E-2</v>
      </c>
      <c r="BY10" s="9">
        <f t="shared" si="7"/>
        <v>-2.0961298014515573E-2</v>
      </c>
      <c r="BZ10" s="9">
        <f t="shared" si="7"/>
        <v>9.3055527171895802E-2</v>
      </c>
      <c r="CA10" s="9">
        <f t="shared" si="7"/>
        <v>-1.1654202020568922E-2</v>
      </c>
      <c r="CB10" s="9">
        <f t="shared" si="8"/>
        <v>-2.7034203830919385E-2</v>
      </c>
      <c r="CC10" s="9">
        <f t="shared" si="8"/>
        <v>-9.815135181185429E-2</v>
      </c>
      <c r="CD10" s="9">
        <f t="shared" si="8"/>
        <v>9.8851115094402125E-3</v>
      </c>
      <c r="CE10" s="9">
        <f t="shared" si="8"/>
        <v>3.1556027397943331E-2</v>
      </c>
      <c r="CF10" s="9">
        <f t="shared" si="8"/>
        <v>-2.3549408705617961E-3</v>
      </c>
      <c r="CG10" s="9">
        <f t="shared" si="8"/>
        <v>-4.9556304978094295E-2</v>
      </c>
      <c r="CH10" s="9">
        <f t="shared" si="11"/>
        <v>8.4817013738551689E-2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4386319.1298320731</v>
      </c>
      <c r="D11" s="6">
        <f t="shared" si="2"/>
        <v>0</v>
      </c>
      <c r="E11" s="6">
        <f t="shared" si="3"/>
        <v>4158778.0421421444</v>
      </c>
      <c r="F11" s="15">
        <f t="shared" si="4"/>
        <v>0</v>
      </c>
      <c r="G11" s="6"/>
      <c r="H11">
        <v>556288.06107482035</v>
      </c>
      <c r="I11">
        <v>525899.75954108348</v>
      </c>
      <c r="J11">
        <v>536529.8845771089</v>
      </c>
      <c r="K11">
        <v>511171.94964674208</v>
      </c>
      <c r="L11">
        <v>368863.85331813071</v>
      </c>
      <c r="M11">
        <v>385419.32705596101</v>
      </c>
      <c r="N11">
        <v>388974.0927590995</v>
      </c>
      <c r="O11">
        <v>336513.80312326102</v>
      </c>
      <c r="P11">
        <v>299515.81667036732</v>
      </c>
      <c r="Q11">
        <v>303117.60172794829</v>
      </c>
      <c r="R11">
        <v>311724.99917814578</v>
      </c>
      <c r="S11">
        <v>312851.39563684212</v>
      </c>
      <c r="T11">
        <v>303727.20983681822</v>
      </c>
      <c r="U11">
        <v>308940.03811372141</v>
      </c>
      <c r="V11">
        <v>316907.7253930298</v>
      </c>
      <c r="W11">
        <v>305222.84495570889</v>
      </c>
      <c r="X11">
        <v>291110.01892734843</v>
      </c>
      <c r="Y11">
        <v>274687.19729332649</v>
      </c>
      <c r="Z11">
        <v>278663.57006204838</v>
      </c>
      <c r="AA11">
        <v>258831.07146332829</v>
      </c>
      <c r="AB11">
        <v>256248.42610937831</v>
      </c>
      <c r="AC11">
        <v>252924.8601584087</v>
      </c>
      <c r="AD11">
        <v>272248.64606922748</v>
      </c>
      <c r="AE11">
        <v>252143.42532965881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-5.6175632181740209E-2</v>
      </c>
      <c r="BL11" s="9">
        <f t="shared" si="7"/>
        <v>2.0011640003797328E-2</v>
      </c>
      <c r="BM11" s="9">
        <f t="shared" si="7"/>
        <v>-4.8416233391066488E-2</v>
      </c>
      <c r="BN11" s="9">
        <f t="shared" si="7"/>
        <v>-0.32627841521464962</v>
      </c>
      <c r="BO11" s="9">
        <f t="shared" si="7"/>
        <v>4.3904288006265238E-2</v>
      </c>
      <c r="BP11" s="9">
        <f t="shared" si="7"/>
        <v>9.1808390432064554E-3</v>
      </c>
      <c r="BQ11" s="9">
        <f t="shared" si="7"/>
        <v>-0.14487357388329636</v>
      </c>
      <c r="BR11" s="9">
        <f t="shared" si="7"/>
        <v>-0.11647194151355926</v>
      </c>
      <c r="BS11" s="9">
        <f t="shared" si="7"/>
        <v>1.195362831047838E-2</v>
      </c>
      <c r="BT11" s="9">
        <f t="shared" si="7"/>
        <v>2.8000531522963897E-2</v>
      </c>
      <c r="BU11" s="9">
        <f t="shared" si="7"/>
        <v>3.6069172297724839E-3</v>
      </c>
      <c r="BV11" s="9">
        <f t="shared" si="7"/>
        <v>-2.9598340979842448E-2</v>
      </c>
      <c r="BW11" s="9">
        <f t="shared" si="7"/>
        <v>1.7017244159321564E-2</v>
      </c>
      <c r="BX11" s="9">
        <f t="shared" si="7"/>
        <v>2.5463437759547625E-2</v>
      </c>
      <c r="BY11" s="9">
        <f t="shared" si="7"/>
        <v>-3.7568495395397243E-2</v>
      </c>
      <c r="BZ11" s="9">
        <f t="shared" si="7"/>
        <v>-4.7340881383978399E-2</v>
      </c>
      <c r="CA11" s="9">
        <f t="shared" si="7"/>
        <v>-5.8068281760529368E-2</v>
      </c>
      <c r="CB11" s="9">
        <f t="shared" si="8"/>
        <v>1.4372226262249174E-2</v>
      </c>
      <c r="CC11" s="9">
        <f t="shared" si="8"/>
        <v>-7.3829596967061289E-2</v>
      </c>
      <c r="CD11" s="9">
        <f t="shared" si="8"/>
        <v>-1.0028226748686371E-2</v>
      </c>
      <c r="CE11" s="9">
        <f t="shared" si="8"/>
        <v>-1.3054939227237092E-2</v>
      </c>
      <c r="CF11" s="9">
        <f t="shared" si="8"/>
        <v>7.3623339490582265E-2</v>
      </c>
      <c r="CG11" s="9">
        <f t="shared" si="8"/>
        <v>-7.6717714943299237E-2</v>
      </c>
      <c r="CH11" s="9">
        <f t="shared" si="11"/>
        <v>8.2217369045879035E-2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4266264.2572610267</v>
      </c>
      <c r="D12" s="6">
        <f t="shared" si="2"/>
        <v>0</v>
      </c>
      <c r="E12" s="6">
        <f t="shared" si="3"/>
        <v>3999389.2546434207</v>
      </c>
      <c r="F12" s="15">
        <f t="shared" si="4"/>
        <v>0</v>
      </c>
      <c r="G12" s="6"/>
      <c r="H12">
        <v>533114.33849290432</v>
      </c>
      <c r="I12">
        <v>509680.53427229659</v>
      </c>
      <c r="J12">
        <v>514998.44481119618</v>
      </c>
      <c r="K12">
        <v>484422.7849996984</v>
      </c>
      <c r="L12">
        <v>338163.4468761945</v>
      </c>
      <c r="M12">
        <v>345620.49633272691</v>
      </c>
      <c r="N12">
        <v>346328.01983273338</v>
      </c>
      <c r="O12">
        <v>310311.5160321049</v>
      </c>
      <c r="P12">
        <v>284657.16942290781</v>
      </c>
      <c r="Q12">
        <v>281067.08472495322</v>
      </c>
      <c r="R12">
        <v>289947.21048419923</v>
      </c>
      <c r="S12">
        <v>290384.89040447091</v>
      </c>
      <c r="T12">
        <v>320692.21930898167</v>
      </c>
      <c r="U12">
        <v>312659.60622788587</v>
      </c>
      <c r="V12">
        <v>334806.43163330719</v>
      </c>
      <c r="W12">
        <v>317331.43412300199</v>
      </c>
      <c r="X12">
        <v>318083.68052990752</v>
      </c>
      <c r="Y12">
        <v>289085.40133093047</v>
      </c>
      <c r="Z12">
        <v>286240.23652362329</v>
      </c>
      <c r="AA12">
        <v>299092.82860917313</v>
      </c>
      <c r="AB12">
        <v>304283.96970408631</v>
      </c>
      <c r="AC12">
        <v>292378.62216855492</v>
      </c>
      <c r="AD12">
        <v>309656.61986963957</v>
      </c>
      <c r="AE12">
        <v>306364.53756568709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-4.495179385025376E-2</v>
      </c>
      <c r="BL12" s="9">
        <f t="shared" si="7"/>
        <v>1.0379754816944E-2</v>
      </c>
      <c r="BM12" s="9">
        <f t="shared" si="7"/>
        <v>-6.1205832730754507E-2</v>
      </c>
      <c r="BN12" s="9">
        <f t="shared" si="7"/>
        <v>-0.35942869890429213</v>
      </c>
      <c r="BO12" s="9">
        <f t="shared" si="7"/>
        <v>2.1811992449600574E-2</v>
      </c>
      <c r="BP12" s="9">
        <f t="shared" si="7"/>
        <v>2.0450184661284861E-3</v>
      </c>
      <c r="BQ12" s="9">
        <f t="shared" si="7"/>
        <v>-0.10980967681482863</v>
      </c>
      <c r="BR12" s="9">
        <f t="shared" si="7"/>
        <v>-8.6291141460025658E-2</v>
      </c>
      <c r="BS12" s="9">
        <f t="shared" si="7"/>
        <v>-1.2692165364010672E-2</v>
      </c>
      <c r="BT12" s="9">
        <f t="shared" si="7"/>
        <v>3.1105497080521096E-2</v>
      </c>
      <c r="BU12" s="9">
        <f t="shared" si="7"/>
        <v>1.508377711953899E-3</v>
      </c>
      <c r="BV12" s="9">
        <f t="shared" si="7"/>
        <v>9.9274593508197867E-2</v>
      </c>
      <c r="BW12" s="9">
        <f t="shared" si="7"/>
        <v>-2.5366766095135888E-2</v>
      </c>
      <c r="BX12" s="9">
        <f t="shared" si="7"/>
        <v>6.8437470082632096E-2</v>
      </c>
      <c r="BY12" s="9">
        <f t="shared" si="7"/>
        <v>-5.3605787606238478E-2</v>
      </c>
      <c r="BZ12" s="9">
        <f t="shared" si="7"/>
        <v>2.3677332848807855E-3</v>
      </c>
      <c r="CA12" s="9">
        <f t="shared" si="7"/>
        <v>-9.5592343689286263E-2</v>
      </c>
      <c r="CB12" s="9">
        <f t="shared" si="8"/>
        <v>-9.8907047220996892E-3</v>
      </c>
      <c r="CC12" s="9">
        <f t="shared" si="8"/>
        <v>4.3922542710338491E-2</v>
      </c>
      <c r="CD12" s="9">
        <f t="shared" si="8"/>
        <v>1.7207387482196301E-2</v>
      </c>
      <c r="CE12" s="9">
        <f t="shared" si="8"/>
        <v>-3.9911762660678307E-2</v>
      </c>
      <c r="CF12" s="9">
        <f t="shared" si="8"/>
        <v>5.7414392106631754E-2</v>
      </c>
      <c r="CG12" s="9">
        <f t="shared" si="8"/>
        <v>-1.0688313558044555E-2</v>
      </c>
      <c r="CH12" s="9">
        <f t="shared" si="11"/>
        <v>8.9788356524142937E-2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4347836.1399266599</v>
      </c>
      <c r="D13" s="6">
        <f t="shared" si="2"/>
        <v>0</v>
      </c>
      <c r="E13" s="6">
        <f t="shared" si="3"/>
        <v>4054323.7414863296</v>
      </c>
      <c r="F13" s="15">
        <f t="shared" si="4"/>
        <v>0</v>
      </c>
      <c r="G13" s="6"/>
      <c r="H13">
        <v>504537.82946300379</v>
      </c>
      <c r="I13">
        <v>476953.07097376703</v>
      </c>
      <c r="J13">
        <v>481365.3706032334</v>
      </c>
      <c r="K13">
        <v>459593.74383353908</v>
      </c>
      <c r="L13">
        <v>317258.11222571711</v>
      </c>
      <c r="M13">
        <v>345658.41392488778</v>
      </c>
      <c r="N13">
        <v>351134.66429090308</v>
      </c>
      <c r="O13">
        <v>320773.45946586481</v>
      </c>
      <c r="P13">
        <v>301097.63589481538</v>
      </c>
      <c r="Q13">
        <v>306978.07364263752</v>
      </c>
      <c r="R13">
        <v>330925.30754476797</v>
      </c>
      <c r="S13">
        <v>323781.90152169269</v>
      </c>
      <c r="T13">
        <v>315607.16663250612</v>
      </c>
      <c r="U13">
        <v>326622.51484800648</v>
      </c>
      <c r="V13">
        <v>349997.02738787292</v>
      </c>
      <c r="W13">
        <v>361383.92722053418</v>
      </c>
      <c r="X13">
        <v>386690.42134197342</v>
      </c>
      <c r="Y13">
        <v>369649.98047819763</v>
      </c>
      <c r="Z13">
        <v>368469.60556222999</v>
      </c>
      <c r="AA13">
        <v>350788.44172507571</v>
      </c>
      <c r="AB13">
        <v>349147.28384301072</v>
      </c>
      <c r="AC13">
        <v>322134.25946188573</v>
      </c>
      <c r="AD13">
        <v>336464.41429618391</v>
      </c>
      <c r="AE13">
        <v>322935.22596378211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0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-5.6224718706329189E-2</v>
      </c>
      <c r="BL13" s="9">
        <f t="shared" si="7"/>
        <v>9.2084856491289144E-3</v>
      </c>
      <c r="BM13" s="9">
        <f t="shared" si="7"/>
        <v>-4.6283654311293929E-2</v>
      </c>
      <c r="BN13" s="9">
        <f t="shared" si="7"/>
        <v>-0.37062725696437621</v>
      </c>
      <c r="BO13" s="9">
        <f t="shared" si="7"/>
        <v>8.5735367701720466E-2</v>
      </c>
      <c r="BP13" s="9">
        <f t="shared" si="7"/>
        <v>1.5718764415299812E-2</v>
      </c>
      <c r="BQ13" s="9">
        <f t="shared" si="7"/>
        <v>-9.0434668604507912E-2</v>
      </c>
      <c r="BR13" s="9">
        <f t="shared" si="7"/>
        <v>-6.3300556336215966E-2</v>
      </c>
      <c r="BS13" s="9">
        <f t="shared" si="7"/>
        <v>1.9341739781775481E-2</v>
      </c>
      <c r="BT13" s="9">
        <f t="shared" si="7"/>
        <v>7.5116369271168465E-2</v>
      </c>
      <c r="BU13" s="9">
        <f t="shared" si="7"/>
        <v>-2.1822547270265009E-2</v>
      </c>
      <c r="BV13" s="9">
        <f t="shared" si="7"/>
        <v>-2.5571849003043639E-2</v>
      </c>
      <c r="BW13" s="9">
        <f t="shared" si="7"/>
        <v>3.4306818558262439E-2</v>
      </c>
      <c r="BX13" s="9">
        <f t="shared" si="7"/>
        <v>6.9119546036680468E-2</v>
      </c>
      <c r="BY13" s="9">
        <f t="shared" si="7"/>
        <v>3.2016242242740897E-2</v>
      </c>
      <c r="BZ13" s="9">
        <f t="shared" si="7"/>
        <v>6.7683524537755127E-2</v>
      </c>
      <c r="CA13" s="9">
        <f t="shared" si="7"/>
        <v>-4.5067868858859612E-2</v>
      </c>
      <c r="CB13" s="9">
        <f t="shared" si="8"/>
        <v>-3.1983324775414061E-3</v>
      </c>
      <c r="CC13" s="9">
        <f t="shared" si="8"/>
        <v>-4.9174915090928931E-2</v>
      </c>
      <c r="CD13" s="9">
        <f t="shared" si="8"/>
        <v>-4.6894617024940272E-3</v>
      </c>
      <c r="CE13" s="9">
        <f t="shared" si="8"/>
        <v>-8.0525436427091826E-2</v>
      </c>
      <c r="CF13" s="9">
        <f t="shared" si="8"/>
        <v>4.3523977536080616E-2</v>
      </c>
      <c r="CG13" s="9">
        <f t="shared" si="8"/>
        <v>-4.1040626729307007E-2</v>
      </c>
      <c r="CH13" s="9">
        <f t="shared" si="11"/>
        <v>9.2227892055359306E-2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4585120.2089012712</v>
      </c>
      <c r="D14" s="6">
        <f t="shared" si="2"/>
        <v>0</v>
      </c>
      <c r="E14" s="6">
        <f t="shared" si="3"/>
        <v>4283306.7701609079</v>
      </c>
      <c r="F14" s="15">
        <f t="shared" si="4"/>
        <v>0</v>
      </c>
      <c r="G14" s="6"/>
      <c r="H14">
        <v>550634.42394160468</v>
      </c>
      <c r="I14">
        <v>522451.10962559248</v>
      </c>
      <c r="J14">
        <v>525711.71100823395</v>
      </c>
      <c r="K14">
        <v>497928.0666443276</v>
      </c>
      <c r="L14">
        <v>344798.68125804298</v>
      </c>
      <c r="M14">
        <v>364940.46145984251</v>
      </c>
      <c r="N14">
        <v>371449.10749545158</v>
      </c>
      <c r="O14">
        <v>348919.72587574349</v>
      </c>
      <c r="P14">
        <v>312501.06979564519</v>
      </c>
      <c r="Q14">
        <v>316973.82910231088</v>
      </c>
      <c r="R14">
        <v>330743.96839851042</v>
      </c>
      <c r="S14">
        <v>342905.28254650341</v>
      </c>
      <c r="T14">
        <v>350124.51509755111</v>
      </c>
      <c r="U14">
        <v>358901.88734372112</v>
      </c>
      <c r="V14">
        <v>367982.76431886078</v>
      </c>
      <c r="W14">
        <v>355639.03027444117</v>
      </c>
      <c r="X14">
        <v>353809.26126239292</v>
      </c>
      <c r="Y14">
        <v>346473.37713588041</v>
      </c>
      <c r="Z14">
        <v>339576.71654367761</v>
      </c>
      <c r="AA14">
        <v>324208.69786325569</v>
      </c>
      <c r="AB14">
        <v>329438.84782096639</v>
      </c>
      <c r="AC14">
        <v>346752.44459966669</v>
      </c>
      <c r="AD14">
        <v>347195.18935758522</v>
      </c>
      <c r="AE14">
        <v>349233.84247741132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-5.2539702167960799E-2</v>
      </c>
      <c r="BL14" s="9">
        <f t="shared" si="7"/>
        <v>6.2215751905329835E-3</v>
      </c>
      <c r="BM14" s="9">
        <f t="shared" si="7"/>
        <v>-5.4297362454743925E-2</v>
      </c>
      <c r="BN14" s="9">
        <f t="shared" si="7"/>
        <v>-0.36749490797766488</v>
      </c>
      <c r="BO14" s="9">
        <f t="shared" si="7"/>
        <v>5.6773506864414645E-2</v>
      </c>
      <c r="BP14" s="9">
        <f t="shared" si="7"/>
        <v>1.7677641847697441E-2</v>
      </c>
      <c r="BQ14" s="9">
        <f t="shared" si="7"/>
        <v>-6.2569978908389917E-2</v>
      </c>
      <c r="BR14" s="9">
        <f t="shared" si="7"/>
        <v>-0.11023399141163703</v>
      </c>
      <c r="BS14" s="9">
        <f t="shared" si="7"/>
        <v>1.4211319915642954E-2</v>
      </c>
      <c r="BT14" s="9">
        <f t="shared" si="7"/>
        <v>4.252535426196942E-2</v>
      </c>
      <c r="BU14" s="9">
        <f t="shared" si="7"/>
        <v>3.6109698157551433E-2</v>
      </c>
      <c r="BV14" s="9">
        <f t="shared" si="7"/>
        <v>2.0834583786542026E-2</v>
      </c>
      <c r="BW14" s="9">
        <f t="shared" si="7"/>
        <v>2.4760208191033573E-2</v>
      </c>
      <c r="BX14" s="9">
        <f t="shared" si="7"/>
        <v>2.4987044152634037E-2</v>
      </c>
      <c r="BY14" s="9">
        <f t="shared" si="7"/>
        <v>-3.4119844438355688E-2</v>
      </c>
      <c r="BZ14" s="9">
        <f t="shared" si="7"/>
        <v>-5.1582986134123031E-3</v>
      </c>
      <c r="CA14" s="9">
        <f t="shared" si="7"/>
        <v>-2.0951975914848806E-2</v>
      </c>
      <c r="CB14" s="9">
        <f t="shared" si="8"/>
        <v>-2.0106091343043878E-2</v>
      </c>
      <c r="CC14" s="9">
        <f t="shared" si="8"/>
        <v>-4.6312453034642993E-2</v>
      </c>
      <c r="CD14" s="9">
        <f t="shared" si="8"/>
        <v>1.6003308249056242E-2</v>
      </c>
      <c r="CE14" s="9">
        <f t="shared" si="8"/>
        <v>5.122036331839E-2</v>
      </c>
      <c r="CF14" s="9">
        <f t="shared" si="8"/>
        <v>1.2760179481199427E-3</v>
      </c>
      <c r="CG14" s="9">
        <f t="shared" si="8"/>
        <v>5.8546064272902883E-3</v>
      </c>
      <c r="CH14" s="9">
        <f t="shared" si="11"/>
        <v>8.6199596658593947E-2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4278668.2295012875</v>
      </c>
      <c r="D15" s="6">
        <f t="shared" si="2"/>
        <v>0</v>
      </c>
      <c r="E15" s="6">
        <f t="shared" si="3"/>
        <v>4068744.8741043378</v>
      </c>
      <c r="F15" s="15">
        <f t="shared" si="4"/>
        <v>0</v>
      </c>
      <c r="G15" s="6"/>
      <c r="H15">
        <v>578706.89876116661</v>
      </c>
      <c r="I15">
        <v>544348.62746147125</v>
      </c>
      <c r="J15">
        <v>561420.30217043846</v>
      </c>
      <c r="K15">
        <v>514502.39816245949</v>
      </c>
      <c r="L15">
        <v>324885.97306992812</v>
      </c>
      <c r="M15">
        <v>348486.06439131848</v>
      </c>
      <c r="N15">
        <v>353097.99259256368</v>
      </c>
      <c r="O15">
        <v>316632.15024245379</v>
      </c>
      <c r="P15">
        <v>283692.03516895039</v>
      </c>
      <c r="Q15">
        <v>271060.03408950398</v>
      </c>
      <c r="R15">
        <v>286287.46617853828</v>
      </c>
      <c r="S15">
        <v>293292.1136686501</v>
      </c>
      <c r="T15">
        <v>299133.03155466658</v>
      </c>
      <c r="U15">
        <v>314316.33455121011</v>
      </c>
      <c r="V15">
        <v>334294.41390426422</v>
      </c>
      <c r="W15">
        <v>305128.03196497023</v>
      </c>
      <c r="X15">
        <v>297292.98304495763</v>
      </c>
      <c r="Y15">
        <v>268603.36105259042</v>
      </c>
      <c r="Z15">
        <v>243335.8597624508</v>
      </c>
      <c r="AA15">
        <v>216640.33751872051</v>
      </c>
      <c r="AB15">
        <v>227529.67618597479</v>
      </c>
      <c r="AC15">
        <v>233428.71566575961</v>
      </c>
      <c r="AD15">
        <v>252315.09466656399</v>
      </c>
      <c r="AE15">
        <v>242162.87332741739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-6.1206228746842645E-2</v>
      </c>
      <c r="BL15" s="9">
        <f t="shared" si="7"/>
        <v>3.0879925843529346E-2</v>
      </c>
      <c r="BM15" s="9">
        <f t="shared" si="7"/>
        <v>-8.7269610326248942E-2</v>
      </c>
      <c r="BN15" s="9">
        <f t="shared" si="7"/>
        <v>-0.45972594774055286</v>
      </c>
      <c r="BO15" s="9">
        <f t="shared" si="7"/>
        <v>7.0123973327475039E-2</v>
      </c>
      <c r="BP15" s="9">
        <f t="shared" si="7"/>
        <v>1.3147375820382758E-2</v>
      </c>
      <c r="BQ15" s="9">
        <f t="shared" si="7"/>
        <v>-0.10900492707079867</v>
      </c>
      <c r="BR15" s="9">
        <f t="shared" si="7"/>
        <v>-0.10985142416684139</v>
      </c>
      <c r="BS15" s="9">
        <f t="shared" si="7"/>
        <v>-4.5548942232885511E-2</v>
      </c>
      <c r="BT15" s="9">
        <f t="shared" si="7"/>
        <v>5.4656108165285204E-2</v>
      </c>
      <c r="BU15" s="9">
        <f t="shared" si="7"/>
        <v>2.4172654829081729E-2</v>
      </c>
      <c r="BV15" s="9">
        <f t="shared" si="7"/>
        <v>1.9719308684026771E-2</v>
      </c>
      <c r="BW15" s="9">
        <f t="shared" si="7"/>
        <v>4.951151763283098E-2</v>
      </c>
      <c r="BX15" s="9">
        <f t="shared" si="7"/>
        <v>6.1622169794968304E-2</v>
      </c>
      <c r="BY15" s="9">
        <f t="shared" si="7"/>
        <v>-9.1290617997686285E-2</v>
      </c>
      <c r="BZ15" s="9">
        <f t="shared" si="7"/>
        <v>-2.6013338005114219E-2</v>
      </c>
      <c r="CA15" s="9">
        <f t="shared" si="7"/>
        <v>-0.10148233021776691</v>
      </c>
      <c r="CB15" s="9">
        <f t="shared" si="8"/>
        <v>-9.879316923132804E-2</v>
      </c>
      <c r="CC15" s="9">
        <f t="shared" si="8"/>
        <v>-0.11620408031268592</v>
      </c>
      <c r="CD15" s="9">
        <f t="shared" si="8"/>
        <v>4.9042126964184155E-2</v>
      </c>
      <c r="CE15" s="9">
        <f t="shared" si="8"/>
        <v>2.5596069614273919E-2</v>
      </c>
      <c r="CF15" s="9">
        <f t="shared" si="8"/>
        <v>7.7801937832148213E-2</v>
      </c>
      <c r="CG15" s="9">
        <f t="shared" si="8"/>
        <v>-4.1068152051800928E-2</v>
      </c>
      <c r="CH15" s="9">
        <f t="shared" si="11"/>
        <v>0.11389021267834616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5067569.9152175076</v>
      </c>
      <c r="D16" s="6">
        <f t="shared" si="2"/>
        <v>0</v>
      </c>
      <c r="E16" s="6">
        <f t="shared" si="3"/>
        <v>4656707.0567564527</v>
      </c>
      <c r="F16" s="15">
        <f t="shared" si="4"/>
        <v>0</v>
      </c>
      <c r="G16" s="6"/>
      <c r="H16">
        <v>527081.15341052564</v>
      </c>
      <c r="I16">
        <v>503257.68314261048</v>
      </c>
      <c r="J16">
        <v>521930.3701565346</v>
      </c>
      <c r="K16">
        <v>510342.60141575662</v>
      </c>
      <c r="L16">
        <v>364940.04971729958</v>
      </c>
      <c r="M16">
        <v>388531.84458183678</v>
      </c>
      <c r="N16">
        <v>405813.9223333362</v>
      </c>
      <c r="O16">
        <v>384938.33585095318</v>
      </c>
      <c r="P16">
        <v>349039.00855469942</v>
      </c>
      <c r="Q16">
        <v>370886.70370853692</v>
      </c>
      <c r="R16">
        <v>386789.07112446218</v>
      </c>
      <c r="S16">
        <v>399161.68628823932</v>
      </c>
      <c r="T16">
        <v>416112.97010636731</v>
      </c>
      <c r="U16">
        <v>422963.66141514352</v>
      </c>
      <c r="V16">
        <v>456473.33474312269</v>
      </c>
      <c r="W16">
        <v>436565.05424835108</v>
      </c>
      <c r="X16">
        <v>449582.44861748489</v>
      </c>
      <c r="Y16">
        <v>431697.21656871302</v>
      </c>
      <c r="Z16">
        <v>458906.12011593848</v>
      </c>
      <c r="AA16">
        <v>450784.37526766479</v>
      </c>
      <c r="AB16">
        <v>455051.7522174067</v>
      </c>
      <c r="AC16">
        <v>467758.85454275331</v>
      </c>
      <c r="AD16">
        <v>476826.83602150978</v>
      </c>
      <c r="AE16">
        <v>467781.08842233277</v>
      </c>
      <c r="AF16" s="6"/>
      <c r="AG16" s="6"/>
      <c r="AH16" s="6"/>
      <c r="AI16" s="6">
        <f t="shared" si="9"/>
        <v>0</v>
      </c>
      <c r="AJ16" s="6">
        <f t="shared" si="5"/>
        <v>0</v>
      </c>
      <c r="AK16" s="6">
        <f t="shared" si="5"/>
        <v>0</v>
      </c>
      <c r="AL16" s="6">
        <f t="shared" si="5"/>
        <v>0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-4.6252196524479969E-2</v>
      </c>
      <c r="BL16" s="9">
        <f t="shared" si="7"/>
        <v>3.643185702785072E-2</v>
      </c>
      <c r="BM16" s="9">
        <f t="shared" si="7"/>
        <v>-2.2451920815139879E-2</v>
      </c>
      <c r="BN16" s="9">
        <f t="shared" si="7"/>
        <v>-0.33534917492291705</v>
      </c>
      <c r="BO16" s="9">
        <f t="shared" si="7"/>
        <v>6.2642041741567928E-2</v>
      </c>
      <c r="BP16" s="9">
        <f t="shared" si="7"/>
        <v>4.3519600681163909E-2</v>
      </c>
      <c r="BQ16" s="9">
        <f t="shared" si="7"/>
        <v>-5.2811580326445819E-2</v>
      </c>
      <c r="BR16" s="9">
        <f t="shared" si="7"/>
        <v>-9.7899466519442729E-2</v>
      </c>
      <c r="BS16" s="9">
        <f t="shared" si="7"/>
        <v>6.0712946810290713E-2</v>
      </c>
      <c r="BT16" s="9">
        <f t="shared" si="7"/>
        <v>4.1982873459957298E-2</v>
      </c>
      <c r="BU16" s="9">
        <f t="shared" si="7"/>
        <v>3.1487055009784701E-2</v>
      </c>
      <c r="BV16" s="9">
        <f t="shared" si="7"/>
        <v>4.1590222551032716E-2</v>
      </c>
      <c r="BW16" s="9">
        <f t="shared" si="7"/>
        <v>1.6329482385621014E-2</v>
      </c>
      <c r="BX16" s="9">
        <f t="shared" si="7"/>
        <v>7.6244017401023795E-2</v>
      </c>
      <c r="BY16" s="9">
        <f t="shared" si="7"/>
        <v>-4.4592885683527289E-2</v>
      </c>
      <c r="BZ16" s="9">
        <f t="shared" si="7"/>
        <v>2.9381859791409178E-2</v>
      </c>
      <c r="CA16" s="9">
        <f t="shared" si="7"/>
        <v>-4.0594805109826569E-2</v>
      </c>
      <c r="CB16" s="9">
        <f t="shared" si="8"/>
        <v>6.1121202868171028E-2</v>
      </c>
      <c r="CC16" s="9">
        <f t="shared" si="8"/>
        <v>-1.7856536248001396E-2</v>
      </c>
      <c r="CD16" s="9">
        <f t="shared" si="8"/>
        <v>9.4220320647427618E-3</v>
      </c>
      <c r="CE16" s="9">
        <f t="shared" si="8"/>
        <v>2.7541741430319889E-2</v>
      </c>
      <c r="CF16" s="9">
        <f t="shared" si="8"/>
        <v>1.9200502719041938E-2</v>
      </c>
      <c r="CG16" s="9">
        <f t="shared" si="8"/>
        <v>-1.915297106686439E-2</v>
      </c>
      <c r="CH16" s="9">
        <f t="shared" si="11"/>
        <v>8.4849740868859505E-2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4942101.599981281</v>
      </c>
      <c r="D17" s="6">
        <f t="shared" si="2"/>
        <v>0</v>
      </c>
      <c r="E17" s="6">
        <f t="shared" si="3"/>
        <v>4567053.5318645285</v>
      </c>
      <c r="F17" s="15">
        <f t="shared" si="4"/>
        <v>0</v>
      </c>
      <c r="G17" s="6"/>
      <c r="H17">
        <v>544288.8413481022</v>
      </c>
      <c r="I17">
        <v>515279.20766275277</v>
      </c>
      <c r="J17">
        <v>527205.39942052821</v>
      </c>
      <c r="K17">
        <v>510626.66511998011</v>
      </c>
      <c r="L17">
        <v>382545.30800816801</v>
      </c>
      <c r="M17">
        <v>409303.44457391748</v>
      </c>
      <c r="N17">
        <v>417370.25945366512</v>
      </c>
      <c r="O17">
        <v>378664.14818785072</v>
      </c>
      <c r="P17">
        <v>353064.17040084978</v>
      </c>
      <c r="Q17">
        <v>356551.74534583878</v>
      </c>
      <c r="R17">
        <v>359367.242898094</v>
      </c>
      <c r="S17">
        <v>358839.1044717895</v>
      </c>
      <c r="T17">
        <v>375954.86873661121</v>
      </c>
      <c r="U17">
        <v>380144.99890668609</v>
      </c>
      <c r="V17">
        <v>390106.3530905837</v>
      </c>
      <c r="W17">
        <v>391962.60677848972</v>
      </c>
      <c r="X17">
        <v>404303.17146667867</v>
      </c>
      <c r="Y17">
        <v>405724.82457304618</v>
      </c>
      <c r="Z17">
        <v>420876.65625959658</v>
      </c>
      <c r="AA17">
        <v>415432.64385104692</v>
      </c>
      <c r="AB17">
        <v>425795.2992655015</v>
      </c>
      <c r="AC17">
        <v>406549.00190408161</v>
      </c>
      <c r="AD17">
        <v>423188.77761432622</v>
      </c>
      <c r="AE17">
        <v>450560.59521928028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-5.4771159753361685E-2</v>
      </c>
      <c r="BL17" s="9">
        <f t="shared" si="7"/>
        <v>2.2881320274262939E-2</v>
      </c>
      <c r="BM17" s="9">
        <f t="shared" si="7"/>
        <v>-3.1951498274979138E-2</v>
      </c>
      <c r="BN17" s="9">
        <f t="shared" si="7"/>
        <v>-0.28879162799322627</v>
      </c>
      <c r="BO17" s="9">
        <f t="shared" si="7"/>
        <v>6.7609700670522715E-2</v>
      </c>
      <c r="BP17" s="9">
        <f t="shared" si="7"/>
        <v>1.9516940965588196E-2</v>
      </c>
      <c r="BQ17" s="9">
        <f t="shared" si="7"/>
        <v>-9.732408051821323E-2</v>
      </c>
      <c r="BR17" s="9">
        <f t="shared" si="7"/>
        <v>-6.9999833428148694E-2</v>
      </c>
      <c r="BS17" s="9">
        <f t="shared" si="7"/>
        <v>9.8295513061819138E-3</v>
      </c>
      <c r="BT17" s="9">
        <f t="shared" si="7"/>
        <v>7.8654487829025264E-3</v>
      </c>
      <c r="BU17" s="9">
        <f t="shared" si="7"/>
        <v>-1.4707152712745844E-3</v>
      </c>
      <c r="BV17" s="9">
        <f t="shared" si="7"/>
        <v>4.659499516173693E-2</v>
      </c>
      <c r="BW17" s="9">
        <f t="shared" si="7"/>
        <v>1.1083649779121475E-2</v>
      </c>
      <c r="BX17" s="9">
        <f t="shared" si="7"/>
        <v>2.5866646170984917E-2</v>
      </c>
      <c r="BY17" s="9">
        <f t="shared" si="7"/>
        <v>4.7470421892562174E-3</v>
      </c>
      <c r="BZ17" s="9">
        <f t="shared" si="7"/>
        <v>3.0998576586735514E-2</v>
      </c>
      <c r="CA17" s="9">
        <f t="shared" ref="CA17:CG54" si="13">LN(Y17/X17)</f>
        <v>3.5101368668916488E-3</v>
      </c>
      <c r="CB17" s="9">
        <f t="shared" si="8"/>
        <v>3.6664654927340688E-2</v>
      </c>
      <c r="CC17" s="9">
        <f t="shared" si="8"/>
        <v>-1.3019320257498803E-2</v>
      </c>
      <c r="CD17" s="9">
        <f t="shared" si="8"/>
        <v>2.4638220134691257E-2</v>
      </c>
      <c r="CE17" s="9">
        <f t="shared" si="8"/>
        <v>-4.6254245015131527E-2</v>
      </c>
      <c r="CF17" s="9">
        <f t="shared" si="8"/>
        <v>4.0113894655630158E-2</v>
      </c>
      <c r="CG17" s="9">
        <f t="shared" si="8"/>
        <v>6.2674212326346193E-2</v>
      </c>
      <c r="CH17" s="9">
        <f t="shared" si="11"/>
        <v>7.3741843908182073E-2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4546610.3180147279</v>
      </c>
      <c r="D18" s="6">
        <f t="shared" si="2"/>
        <v>0</v>
      </c>
      <c r="E18" s="6">
        <f t="shared" si="3"/>
        <v>4258081.9246691475</v>
      </c>
      <c r="F18" s="15">
        <f t="shared" si="4"/>
        <v>0</v>
      </c>
      <c r="G18" s="6"/>
      <c r="H18">
        <v>529280.11536939966</v>
      </c>
      <c r="I18">
        <v>505234.01667399268</v>
      </c>
      <c r="J18">
        <v>508647.53741511429</v>
      </c>
      <c r="K18">
        <v>483913.10852444812</v>
      </c>
      <c r="L18">
        <v>330882.65004254639</v>
      </c>
      <c r="M18">
        <v>360426.51960351801</v>
      </c>
      <c r="N18">
        <v>384294.11638835998</v>
      </c>
      <c r="O18">
        <v>361056.50832746649</v>
      </c>
      <c r="P18">
        <v>338957.93313765019</v>
      </c>
      <c r="Q18">
        <v>343309.7791544373</v>
      </c>
      <c r="R18">
        <v>354822.02896293649</v>
      </c>
      <c r="S18">
        <v>342664.39851195918</v>
      </c>
      <c r="T18">
        <v>352825.53124540427</v>
      </c>
      <c r="U18">
        <v>363524.17236819857</v>
      </c>
      <c r="V18">
        <v>358459.04089729983</v>
      </c>
      <c r="W18">
        <v>358757.60579241451</v>
      </c>
      <c r="X18">
        <v>365512.56838773412</v>
      </c>
      <c r="Y18">
        <v>333920.26848227292</v>
      </c>
      <c r="Z18">
        <v>327095.52624155261</v>
      </c>
      <c r="AA18">
        <v>308910.36442584812</v>
      </c>
      <c r="AB18">
        <v>325847.84698392678</v>
      </c>
      <c r="AC18">
        <v>327713.90477335051</v>
      </c>
      <c r="AD18">
        <v>327909.34196079831</v>
      </c>
      <c r="AE18">
        <v>329109.70637223742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-4.6496089075998233E-2</v>
      </c>
      <c r="BL18" s="9">
        <f t="shared" si="10"/>
        <v>6.7335945212382729E-3</v>
      </c>
      <c r="BM18" s="9">
        <f t="shared" si="10"/>
        <v>-4.9849953057186334E-2</v>
      </c>
      <c r="BN18" s="9">
        <f t="shared" si="10"/>
        <v>-0.38014158183516616</v>
      </c>
      <c r="BO18" s="9">
        <f t="shared" si="10"/>
        <v>8.55243259102072E-2</v>
      </c>
      <c r="BP18" s="9">
        <f t="shared" si="10"/>
        <v>6.4120080676610153E-2</v>
      </c>
      <c r="BQ18" s="9">
        <f t="shared" si="10"/>
        <v>-6.2373708663210056E-2</v>
      </c>
      <c r="BR18" s="9">
        <f t="shared" si="10"/>
        <v>-6.3158470204831063E-2</v>
      </c>
      <c r="BS18" s="9">
        <f t="shared" si="10"/>
        <v>1.2757177156490085E-2</v>
      </c>
      <c r="BT18" s="9">
        <f t="shared" si="10"/>
        <v>3.2983151106489972E-2</v>
      </c>
      <c r="BU18" s="9">
        <f t="shared" si="10"/>
        <v>-3.4864798707549952E-2</v>
      </c>
      <c r="BV18" s="9">
        <f t="shared" si="10"/>
        <v>2.9222150793302096E-2</v>
      </c>
      <c r="BW18" s="9">
        <f t="shared" si="10"/>
        <v>2.9872104722396698E-2</v>
      </c>
      <c r="BX18" s="9">
        <f t="shared" si="10"/>
        <v>-1.4031391532271694E-2</v>
      </c>
      <c r="BY18" s="9">
        <f t="shared" si="10"/>
        <v>8.3256548419203993E-4</v>
      </c>
      <c r="BZ18" s="9">
        <f t="shared" si="10"/>
        <v>1.865369776817603E-2</v>
      </c>
      <c r="CA18" s="9">
        <f t="shared" si="13"/>
        <v>-9.0398418072075104E-2</v>
      </c>
      <c r="CB18" s="9">
        <f t="shared" si="13"/>
        <v>-2.0649989945397341E-2</v>
      </c>
      <c r="CC18" s="9">
        <f t="shared" si="13"/>
        <v>-5.7201105363536557E-2</v>
      </c>
      <c r="CD18" s="9">
        <f t="shared" si="13"/>
        <v>5.3379393321213837E-2</v>
      </c>
      <c r="CE18" s="9">
        <f t="shared" si="13"/>
        <v>5.7104408429074147E-3</v>
      </c>
      <c r="CF18" s="9">
        <f t="shared" si="13"/>
        <v>5.9618750314354547E-4</v>
      </c>
      <c r="CG18" s="9">
        <f t="shared" si="13"/>
        <v>3.6539754822740782E-3</v>
      </c>
      <c r="CH18" s="9">
        <f t="shared" si="11"/>
        <v>9.0003549482762735E-2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4541547.5600552764</v>
      </c>
      <c r="D19" s="6">
        <f t="shared" si="2"/>
        <v>0</v>
      </c>
      <c r="E19" s="6">
        <f t="shared" si="3"/>
        <v>4262190.6728357552</v>
      </c>
      <c r="F19" s="15">
        <f t="shared" si="4"/>
        <v>0</v>
      </c>
      <c r="G19" s="6"/>
      <c r="H19">
        <v>538692.91409152874</v>
      </c>
      <c r="I19">
        <v>515299.26673884521</v>
      </c>
      <c r="J19">
        <v>522814.91370965628</v>
      </c>
      <c r="K19">
        <v>508092.16633632308</v>
      </c>
      <c r="L19">
        <v>364531.71246215567</v>
      </c>
      <c r="M19">
        <v>389367.56259083143</v>
      </c>
      <c r="N19">
        <v>397096.3497245778</v>
      </c>
      <c r="O19">
        <v>343661.04191271251</v>
      </c>
      <c r="P19">
        <v>319666.1929290113</v>
      </c>
      <c r="Q19">
        <v>327481.34732469887</v>
      </c>
      <c r="R19">
        <v>337190.49356120481</v>
      </c>
      <c r="S19">
        <v>320055.30671203078</v>
      </c>
      <c r="T19">
        <v>321652.97664829763</v>
      </c>
      <c r="U19">
        <v>331100.20477622817</v>
      </c>
      <c r="V19">
        <v>342906.49246917933</v>
      </c>
      <c r="W19">
        <v>342122.04254451027</v>
      </c>
      <c r="X19">
        <v>351143.32394187088</v>
      </c>
      <c r="Y19">
        <v>332384.19274396898</v>
      </c>
      <c r="Z19">
        <v>318454.40345026128</v>
      </c>
      <c r="AA19">
        <v>296249.2606828814</v>
      </c>
      <c r="AB19">
        <v>318432.23802345718</v>
      </c>
      <c r="AC19">
        <v>313735.00404058391</v>
      </c>
      <c r="AD19">
        <v>320246.20861725853</v>
      </c>
      <c r="AE19">
        <v>316170.01953593758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-4.4397843526873385E-2</v>
      </c>
      <c r="BL19" s="9">
        <f t="shared" si="10"/>
        <v>1.4479675595248069E-2</v>
      </c>
      <c r="BM19" s="9">
        <f t="shared" si="10"/>
        <v>-2.8564647031268035E-2</v>
      </c>
      <c r="BN19" s="9">
        <f t="shared" si="10"/>
        <v>-0.33204931061413689</v>
      </c>
      <c r="BO19" s="9">
        <f t="shared" si="10"/>
        <v>6.5910238165111185E-2</v>
      </c>
      <c r="BP19" s="9">
        <f t="shared" si="10"/>
        <v>1.9655157293013915E-2</v>
      </c>
      <c r="BQ19" s="9">
        <f t="shared" si="10"/>
        <v>-0.14452311743539972</v>
      </c>
      <c r="BR19" s="9">
        <f t="shared" si="10"/>
        <v>-7.2378524086252227E-2</v>
      </c>
      <c r="BS19" s="9">
        <f t="shared" si="10"/>
        <v>2.4153794479245667E-2</v>
      </c>
      <c r="BT19" s="9">
        <f t="shared" si="10"/>
        <v>2.9216934724840608E-2</v>
      </c>
      <c r="BU19" s="9">
        <f t="shared" si="10"/>
        <v>-5.2154219109536916E-2</v>
      </c>
      <c r="BV19" s="9">
        <f t="shared" si="10"/>
        <v>4.9794377877069185E-3</v>
      </c>
      <c r="BW19" s="9">
        <f t="shared" si="10"/>
        <v>2.8947810902868378E-2</v>
      </c>
      <c r="BX19" s="9">
        <f t="shared" si="10"/>
        <v>3.5036730265858976E-2</v>
      </c>
      <c r="BY19" s="9">
        <f t="shared" si="10"/>
        <v>-2.2902703390171803E-3</v>
      </c>
      <c r="BZ19" s="9">
        <f t="shared" si="10"/>
        <v>2.602694748814794E-2</v>
      </c>
      <c r="CA19" s="9">
        <f t="shared" si="13"/>
        <v>-5.4902963511801239E-2</v>
      </c>
      <c r="CB19" s="9">
        <f t="shared" si="13"/>
        <v>-4.2812202446595157E-2</v>
      </c>
      <c r="CC19" s="9">
        <f t="shared" si="13"/>
        <v>-7.2278107621036022E-2</v>
      </c>
      <c r="CD19" s="9">
        <f t="shared" si="13"/>
        <v>7.2208502057440824E-2</v>
      </c>
      <c r="CE19" s="9">
        <f t="shared" si="13"/>
        <v>-1.486100550130855E-2</v>
      </c>
      <c r="CF19" s="9">
        <f t="shared" si="13"/>
        <v>2.054140846762811E-2</v>
      </c>
      <c r="CG19" s="9">
        <f t="shared" si="13"/>
        <v>-1.2809996481477477E-2</v>
      </c>
      <c r="CH19" s="9">
        <f t="shared" si="11"/>
        <v>8.3879380361789949E-2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4762569.799252307</v>
      </c>
      <c r="D20" s="6">
        <f t="shared" si="2"/>
        <v>0</v>
      </c>
      <c r="E20" s="6">
        <f t="shared" si="3"/>
        <v>4396562.7093471214</v>
      </c>
      <c r="F20" s="15">
        <f t="shared" si="4"/>
        <v>0</v>
      </c>
      <c r="G20" s="6"/>
      <c r="H20">
        <v>526000.94286042487</v>
      </c>
      <c r="I20">
        <v>513666.19744538161</v>
      </c>
      <c r="J20">
        <v>518650.53064586862</v>
      </c>
      <c r="K20">
        <v>501735.38735313079</v>
      </c>
      <c r="L20">
        <v>343412.75610172021</v>
      </c>
      <c r="M20">
        <v>353428.68780575477</v>
      </c>
      <c r="N20">
        <v>380016.81369601539</v>
      </c>
      <c r="O20">
        <v>358771.61386968789</v>
      </c>
      <c r="P20">
        <v>334250.37497040798</v>
      </c>
      <c r="Q20">
        <v>340986.72328045848</v>
      </c>
      <c r="R20">
        <v>347605.75366100419</v>
      </c>
      <c r="S20">
        <v>349606.71320760221</v>
      </c>
      <c r="T20">
        <v>374837.90098321438</v>
      </c>
      <c r="U20">
        <v>386328.32139589201</v>
      </c>
      <c r="V20">
        <v>398686.88338566001</v>
      </c>
      <c r="W20">
        <v>392175.77529367921</v>
      </c>
      <c r="X20">
        <v>416777.86433790642</v>
      </c>
      <c r="Y20">
        <v>402190.39622703037</v>
      </c>
      <c r="Z20">
        <v>394584.52550758288</v>
      </c>
      <c r="AA20">
        <v>373515.39228009968</v>
      </c>
      <c r="AB20">
        <v>406982.64416633372</v>
      </c>
      <c r="AC20">
        <v>406003.21219747752</v>
      </c>
      <c r="AD20">
        <v>420512.12066162942</v>
      </c>
      <c r="AE20">
        <v>431523.70453761693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-2.3729372069101178E-2</v>
      </c>
      <c r="BL20" s="9">
        <f t="shared" si="10"/>
        <v>9.656671829022679E-3</v>
      </c>
      <c r="BM20" s="9">
        <f t="shared" si="10"/>
        <v>-3.315744111595563E-2</v>
      </c>
      <c r="BN20" s="9">
        <f t="shared" si="10"/>
        <v>-0.37913976963549922</v>
      </c>
      <c r="BO20" s="9">
        <f t="shared" si="10"/>
        <v>2.874863892281428E-2</v>
      </c>
      <c r="BP20" s="9">
        <f t="shared" si="10"/>
        <v>7.253376513234476E-2</v>
      </c>
      <c r="BQ20" s="9">
        <f t="shared" si="10"/>
        <v>-5.7529485330648306E-2</v>
      </c>
      <c r="BR20" s="9">
        <f t="shared" si="10"/>
        <v>-7.0795675171769046E-2</v>
      </c>
      <c r="BS20" s="9">
        <f t="shared" si="10"/>
        <v>1.995320405650582E-2</v>
      </c>
      <c r="BT20" s="9">
        <f t="shared" si="10"/>
        <v>1.9225403924648717E-2</v>
      </c>
      <c r="BU20" s="9">
        <f t="shared" si="10"/>
        <v>5.7399003471420634E-3</v>
      </c>
      <c r="BV20" s="9">
        <f t="shared" si="10"/>
        <v>6.9684822336693181E-2</v>
      </c>
      <c r="BW20" s="9">
        <f t="shared" si="10"/>
        <v>3.0193913024000731E-2</v>
      </c>
      <c r="BX20" s="9">
        <f t="shared" si="10"/>
        <v>3.1488773893696059E-2</v>
      </c>
      <c r="BY20" s="9">
        <f t="shared" si="10"/>
        <v>-1.6466209742511961E-2</v>
      </c>
      <c r="BZ20" s="9">
        <f t="shared" si="10"/>
        <v>6.0843234786771526E-2</v>
      </c>
      <c r="CA20" s="9">
        <f t="shared" si="13"/>
        <v>-3.5627781483964505E-2</v>
      </c>
      <c r="CB20" s="9">
        <f t="shared" si="13"/>
        <v>-1.9092221773258002E-2</v>
      </c>
      <c r="CC20" s="9">
        <f t="shared" si="13"/>
        <v>-5.4874162529662013E-2</v>
      </c>
      <c r="CD20" s="9">
        <f t="shared" si="13"/>
        <v>8.5811326559694243E-2</v>
      </c>
      <c r="CE20" s="9">
        <f t="shared" si="13"/>
        <v>-2.4094698204996066E-3</v>
      </c>
      <c r="CF20" s="9">
        <f t="shared" si="13"/>
        <v>3.5112232014105481E-2</v>
      </c>
      <c r="CG20" s="9">
        <f t="shared" si="13"/>
        <v>2.5849140810871248E-2</v>
      </c>
      <c r="CH20" s="9">
        <f t="shared" si="11"/>
        <v>9.1367442096568899E-2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4810669.4289188031</v>
      </c>
      <c r="D21" s="6">
        <f t="shared" si="2"/>
        <v>0</v>
      </c>
      <c r="E21" s="6">
        <f t="shared" si="3"/>
        <v>4403531.8043137994</v>
      </c>
      <c r="F21" s="15">
        <f t="shared" si="4"/>
        <v>0</v>
      </c>
      <c r="G21" s="6"/>
      <c r="H21">
        <v>499748.18305040378</v>
      </c>
      <c r="I21">
        <v>481121.51112392207</v>
      </c>
      <c r="J21">
        <v>488122.3708265826</v>
      </c>
      <c r="K21">
        <v>472024.28814815648</v>
      </c>
      <c r="L21">
        <v>327111.25828832702</v>
      </c>
      <c r="M21">
        <v>356987.78564825217</v>
      </c>
      <c r="N21">
        <v>380387.82687008829</v>
      </c>
      <c r="O21">
        <v>366357.03645978583</v>
      </c>
      <c r="P21">
        <v>331898.19713827933</v>
      </c>
      <c r="Q21">
        <v>337709.01717064693</v>
      </c>
      <c r="R21">
        <v>354536.40656261612</v>
      </c>
      <c r="S21">
        <v>360600.87278199341</v>
      </c>
      <c r="T21">
        <v>389813.80381743453</v>
      </c>
      <c r="U21">
        <v>419386.81667604431</v>
      </c>
      <c r="V21">
        <v>440874.78434706997</v>
      </c>
      <c r="W21">
        <v>441685.61117057968</v>
      </c>
      <c r="X21">
        <v>449134.08513585449</v>
      </c>
      <c r="Y21">
        <v>443687.43335538573</v>
      </c>
      <c r="Z21">
        <v>453840.98197062878</v>
      </c>
      <c r="AA21">
        <v>437131.75569662813</v>
      </c>
      <c r="AB21">
        <v>438847.214217367</v>
      </c>
      <c r="AC21">
        <v>451574.52517687558</v>
      </c>
      <c r="AD21">
        <v>473823.50811467768</v>
      </c>
      <c r="AE21">
        <v>490578.34806372807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-3.7984477575366243E-2</v>
      </c>
      <c r="BL21" s="9">
        <f t="shared" si="10"/>
        <v>1.4446274227196011E-2</v>
      </c>
      <c r="BM21" s="9">
        <f t="shared" si="10"/>
        <v>-3.3535692106028435E-2</v>
      </c>
      <c r="BN21" s="9">
        <f t="shared" si="10"/>
        <v>-0.36673008975985666</v>
      </c>
      <c r="BO21" s="9">
        <f t="shared" si="10"/>
        <v>8.7401214881095327E-2</v>
      </c>
      <c r="BP21" s="9">
        <f t="shared" si="10"/>
        <v>6.3489761968031549E-2</v>
      </c>
      <c r="BQ21" s="9">
        <f t="shared" si="10"/>
        <v>-3.7582961937722703E-2</v>
      </c>
      <c r="BR21" s="9">
        <f t="shared" si="10"/>
        <v>-9.8780080585537E-2</v>
      </c>
      <c r="BS21" s="9">
        <f t="shared" si="10"/>
        <v>1.735634198579292E-2</v>
      </c>
      <c r="BT21" s="9">
        <f t="shared" si="10"/>
        <v>4.8626410287678258E-2</v>
      </c>
      <c r="BU21" s="9">
        <f t="shared" si="10"/>
        <v>1.6960692084647733E-2</v>
      </c>
      <c r="BV21" s="9">
        <f t="shared" si="10"/>
        <v>7.789746788363805E-2</v>
      </c>
      <c r="BW21" s="9">
        <f t="shared" si="10"/>
        <v>7.3124485191400648E-2</v>
      </c>
      <c r="BX21" s="9">
        <f t="shared" si="10"/>
        <v>4.9967215206719033E-2</v>
      </c>
      <c r="BY21" s="9">
        <f t="shared" si="10"/>
        <v>1.8374426401944928E-3</v>
      </c>
      <c r="BZ21" s="9">
        <f t="shared" si="10"/>
        <v>1.6723131704385982E-2</v>
      </c>
      <c r="CA21" s="9">
        <f t="shared" si="13"/>
        <v>-1.2201138159726553E-2</v>
      </c>
      <c r="CB21" s="9">
        <f t="shared" si="13"/>
        <v>2.2626541116015232E-2</v>
      </c>
      <c r="CC21" s="9">
        <f t="shared" si="13"/>
        <v>-3.7512226605993425E-2</v>
      </c>
      <c r="CD21" s="9">
        <f t="shared" si="13"/>
        <v>3.9166709992573328E-3</v>
      </c>
      <c r="CE21" s="9">
        <f t="shared" si="13"/>
        <v>2.8589099433087378E-2</v>
      </c>
      <c r="CF21" s="9">
        <f t="shared" si="13"/>
        <v>4.8094486071802611E-2</v>
      </c>
      <c r="CG21" s="9">
        <f t="shared" si="13"/>
        <v>3.4750090658991588E-2</v>
      </c>
      <c r="CH21" s="9">
        <f t="shared" si="11"/>
        <v>9.1368841563518571E-2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5646302.645415551</v>
      </c>
      <c r="D22" s="6">
        <f t="shared" si="2"/>
        <v>0</v>
      </c>
      <c r="E22" s="6">
        <f t="shared" si="3"/>
        <v>5086234.7528298004</v>
      </c>
      <c r="F22" s="15">
        <f t="shared" si="4"/>
        <v>0</v>
      </c>
      <c r="G22" s="6"/>
      <c r="H22">
        <v>561374.07512240298</v>
      </c>
      <c r="I22">
        <v>539986.09134717647</v>
      </c>
      <c r="J22">
        <v>553946.73808221286</v>
      </c>
      <c r="K22">
        <v>527523.58592445473</v>
      </c>
      <c r="L22">
        <v>406451.30592026497</v>
      </c>
      <c r="M22">
        <v>417555.81326680112</v>
      </c>
      <c r="N22">
        <v>441462.11351732397</v>
      </c>
      <c r="O22">
        <v>406685.95974890509</v>
      </c>
      <c r="P22">
        <v>384474.60400641483</v>
      </c>
      <c r="Q22">
        <v>401450.16578354698</v>
      </c>
      <c r="R22">
        <v>432558.15038733021</v>
      </c>
      <c r="S22">
        <v>433466.09327644081</v>
      </c>
      <c r="T22">
        <v>443463.45686026168</v>
      </c>
      <c r="U22">
        <v>455627.92861578579</v>
      </c>
      <c r="V22">
        <v>482695.03326111048</v>
      </c>
      <c r="W22">
        <v>492994.1148118191</v>
      </c>
      <c r="X22">
        <v>517982.23804093502</v>
      </c>
      <c r="Y22">
        <v>536289.82456563506</v>
      </c>
      <c r="Z22">
        <v>576434.49467502313</v>
      </c>
      <c r="AA22">
        <v>573039.17350874306</v>
      </c>
      <c r="AB22">
        <v>596420.85174998222</v>
      </c>
      <c r="AC22">
        <v>630408.08149113192</v>
      </c>
      <c r="AD22">
        <v>659751.69378498569</v>
      </c>
      <c r="AE22">
        <v>664702.50802981877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-3.8844101422541126E-2</v>
      </c>
      <c r="BL22" s="9">
        <f t="shared" si="10"/>
        <v>2.5525159017529737E-2</v>
      </c>
      <c r="BM22" s="9">
        <f t="shared" si="10"/>
        <v>-4.8874964476015088E-2</v>
      </c>
      <c r="BN22" s="9">
        <f t="shared" si="10"/>
        <v>-0.26072944382503604</v>
      </c>
      <c r="BO22" s="9">
        <f t="shared" si="10"/>
        <v>2.6954086648718147E-2</v>
      </c>
      <c r="BP22" s="9">
        <f t="shared" si="10"/>
        <v>5.5673983436748668E-2</v>
      </c>
      <c r="BQ22" s="9">
        <f t="shared" si="10"/>
        <v>-8.205091332470571E-2</v>
      </c>
      <c r="BR22" s="9">
        <f t="shared" si="10"/>
        <v>-5.6163552573160323E-2</v>
      </c>
      <c r="BS22" s="9">
        <f t="shared" si="10"/>
        <v>4.3205668226288192E-2</v>
      </c>
      <c r="BT22" s="9">
        <f t="shared" si="10"/>
        <v>7.4633363504230721E-2</v>
      </c>
      <c r="BU22" s="9">
        <f t="shared" si="10"/>
        <v>2.096807862848903E-3</v>
      </c>
      <c r="BV22" s="9">
        <f t="shared" si="10"/>
        <v>2.2801824236861164E-2</v>
      </c>
      <c r="BW22" s="9">
        <f t="shared" si="10"/>
        <v>2.706112923480351E-2</v>
      </c>
      <c r="BX22" s="9">
        <f t="shared" si="10"/>
        <v>5.7708522687996255E-2</v>
      </c>
      <c r="BY22" s="9">
        <f t="shared" si="10"/>
        <v>2.1112183350827703E-2</v>
      </c>
      <c r="BZ22" s="9">
        <f t="shared" si="10"/>
        <v>4.9443715705263874E-2</v>
      </c>
      <c r="CA22" s="9">
        <f t="shared" si="13"/>
        <v>3.4733780233664621E-2</v>
      </c>
      <c r="CB22" s="9">
        <f t="shared" si="13"/>
        <v>7.2186974955273361E-2</v>
      </c>
      <c r="CC22" s="9">
        <f t="shared" si="13"/>
        <v>-5.9076273515375529E-3</v>
      </c>
      <c r="CD22" s="9">
        <f t="shared" si="13"/>
        <v>3.9992464959475824E-2</v>
      </c>
      <c r="CE22" s="9">
        <f t="shared" si="13"/>
        <v>5.542081311355964E-2</v>
      </c>
      <c r="CF22" s="9">
        <f t="shared" si="13"/>
        <v>4.549618460773637E-2</v>
      </c>
      <c r="CG22" s="9">
        <f t="shared" si="13"/>
        <v>7.4760415225214091E-3</v>
      </c>
      <c r="CH22" s="9">
        <f t="shared" si="11"/>
        <v>7.1720372801595988E-2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5376434.4350289656</v>
      </c>
      <c r="D23" s="6">
        <f t="shared" si="2"/>
        <v>0</v>
      </c>
      <c r="E23" s="6">
        <f t="shared" si="3"/>
        <v>4934044.1063620914</v>
      </c>
      <c r="F23" s="15">
        <f t="shared" si="4"/>
        <v>0</v>
      </c>
      <c r="G23" s="6"/>
      <c r="H23">
        <v>513893.56737445662</v>
      </c>
      <c r="I23">
        <v>494459.53266532521</v>
      </c>
      <c r="J23">
        <v>506205.19595368282</v>
      </c>
      <c r="K23">
        <v>493308.59207400988</v>
      </c>
      <c r="L23">
        <v>374508.86879436258</v>
      </c>
      <c r="M23">
        <v>406785.59078278241</v>
      </c>
      <c r="N23">
        <v>445855.90590818698</v>
      </c>
      <c r="O23">
        <v>447781.77415171743</v>
      </c>
      <c r="P23">
        <v>428478.8601631273</v>
      </c>
      <c r="Q23">
        <v>436916.83860279393</v>
      </c>
      <c r="R23">
        <v>439985.4477630402</v>
      </c>
      <c r="S23">
        <v>457758.46796788822</v>
      </c>
      <c r="T23">
        <v>472477.05382364697</v>
      </c>
      <c r="U23">
        <v>465139.02983728459</v>
      </c>
      <c r="V23">
        <v>487481.82595278538</v>
      </c>
      <c r="W23">
        <v>477357.33054858068</v>
      </c>
      <c r="X23">
        <v>499623.04948096111</v>
      </c>
      <c r="Y23">
        <v>491968.75612081651</v>
      </c>
      <c r="Z23">
        <v>490931.94693460647</v>
      </c>
      <c r="AA23">
        <v>475075.52603062207</v>
      </c>
      <c r="AB23">
        <v>495690.00202575233</v>
      </c>
      <c r="AC23">
        <v>504619.58351530979</v>
      </c>
      <c r="AD23">
        <v>504585.24446033337</v>
      </c>
      <c r="AE23">
        <v>505014.2611717874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-3.855086378750501E-2</v>
      </c>
      <c r="BL23" s="9">
        <f t="shared" si="10"/>
        <v>2.347679982296294E-2</v>
      </c>
      <c r="BM23" s="9">
        <f t="shared" si="10"/>
        <v>-2.5807187053239821E-2</v>
      </c>
      <c r="BN23" s="9">
        <f t="shared" si="10"/>
        <v>-0.27551944126034683</v>
      </c>
      <c r="BO23" s="9">
        <f t="shared" si="10"/>
        <v>8.2670758288362303E-2</v>
      </c>
      <c r="BP23" s="9">
        <f t="shared" si="10"/>
        <v>9.1709576235709467E-2</v>
      </c>
      <c r="BQ23" s="9">
        <f t="shared" si="10"/>
        <v>4.3101835744312833E-3</v>
      </c>
      <c r="BR23" s="9">
        <f t="shared" si="10"/>
        <v>-4.406460015686918E-2</v>
      </c>
      <c r="BS23" s="9">
        <f t="shared" si="10"/>
        <v>1.9501473993619466E-2</v>
      </c>
      <c r="BT23" s="9">
        <f t="shared" si="10"/>
        <v>6.9987767935438955E-3</v>
      </c>
      <c r="BU23" s="9">
        <f t="shared" si="10"/>
        <v>3.9600029394581245E-2</v>
      </c>
      <c r="BV23" s="9">
        <f t="shared" si="10"/>
        <v>3.1647499924225733E-2</v>
      </c>
      <c r="BW23" s="9">
        <f t="shared" si="10"/>
        <v>-1.5652832621894177E-2</v>
      </c>
      <c r="BX23" s="9">
        <f t="shared" si="10"/>
        <v>4.6916659849661917E-2</v>
      </c>
      <c r="BY23" s="9">
        <f t="shared" si="10"/>
        <v>-2.098767856168993E-2</v>
      </c>
      <c r="BZ23" s="9">
        <f t="shared" si="10"/>
        <v>4.5588581973373503E-2</v>
      </c>
      <c r="CA23" s="9">
        <f t="shared" si="13"/>
        <v>-1.543870240143826E-2</v>
      </c>
      <c r="CB23" s="9">
        <f t="shared" si="13"/>
        <v>-2.109693415703333E-3</v>
      </c>
      <c r="CC23" s="9">
        <f t="shared" si="13"/>
        <v>-3.2831723675806591E-2</v>
      </c>
      <c r="CD23" s="9">
        <f t="shared" si="13"/>
        <v>4.2476941852874699E-2</v>
      </c>
      <c r="CE23" s="9">
        <f t="shared" si="13"/>
        <v>1.7854110014942772E-2</v>
      </c>
      <c r="CF23" s="9">
        <f t="shared" si="13"/>
        <v>-6.805170573463355E-5</v>
      </c>
      <c r="CG23" s="9">
        <f t="shared" si="13"/>
        <v>8.4987509380395055E-4</v>
      </c>
      <c r="CH23" s="9">
        <f t="shared" si="11"/>
        <v>6.9809799231718359E-2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4778932.7429196341</v>
      </c>
      <c r="D24" s="6">
        <f t="shared" si="2"/>
        <v>0</v>
      </c>
      <c r="E24" s="6">
        <f t="shared" si="3"/>
        <v>4371814.5256704064</v>
      </c>
      <c r="F24" s="15">
        <f t="shared" si="4"/>
        <v>0</v>
      </c>
      <c r="G24" s="6"/>
      <c r="H24">
        <v>529957.50536963006</v>
      </c>
      <c r="I24">
        <v>502333.42537748959</v>
      </c>
      <c r="J24">
        <v>510897.22301893291</v>
      </c>
      <c r="K24">
        <v>495455.85822736722</v>
      </c>
      <c r="L24">
        <v>330805.48945705709</v>
      </c>
      <c r="M24">
        <v>340937.21465642023</v>
      </c>
      <c r="N24">
        <v>361353.96650457749</v>
      </c>
      <c r="O24">
        <v>340825.75618976238</v>
      </c>
      <c r="P24">
        <v>329678.06837873999</v>
      </c>
      <c r="Q24">
        <v>358603.33863129898</v>
      </c>
      <c r="R24">
        <v>361192.78796639718</v>
      </c>
      <c r="S24">
        <v>369692.017144666</v>
      </c>
      <c r="T24">
        <v>376458.70400179911</v>
      </c>
      <c r="U24">
        <v>375789.7388651818</v>
      </c>
      <c r="V24">
        <v>386020.46756058151</v>
      </c>
      <c r="W24">
        <v>387469.44934147532</v>
      </c>
      <c r="X24">
        <v>408043.85146162572</v>
      </c>
      <c r="Y24">
        <v>407765.83369964862</v>
      </c>
      <c r="Z24">
        <v>431766.72233946202</v>
      </c>
      <c r="AA24">
        <v>414124.12129638938</v>
      </c>
      <c r="AB24">
        <v>435783.74695542338</v>
      </c>
      <c r="AC24">
        <v>469477.97533008701</v>
      </c>
      <c r="AD24">
        <v>473720.7856955427</v>
      </c>
      <c r="AE24">
        <v>473854.00498814491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-5.3532731592234997E-2</v>
      </c>
      <c r="BL24" s="9">
        <f t="shared" si="10"/>
        <v>1.6904347661475059E-2</v>
      </c>
      <c r="BM24" s="9">
        <f t="shared" si="10"/>
        <v>-3.0690176364440987E-2</v>
      </c>
      <c r="BN24" s="9">
        <f t="shared" si="10"/>
        <v>-0.40394770698748805</v>
      </c>
      <c r="BO24" s="9">
        <f t="shared" si="10"/>
        <v>3.016778158781146E-2</v>
      </c>
      <c r="BP24" s="9">
        <f t="shared" si="10"/>
        <v>5.8159655484671197E-2</v>
      </c>
      <c r="BQ24" s="9">
        <f t="shared" si="10"/>
        <v>-5.848662679997315E-2</v>
      </c>
      <c r="BR24" s="9">
        <f t="shared" si="10"/>
        <v>-3.3254739839540311E-2</v>
      </c>
      <c r="BS24" s="9">
        <f t="shared" si="10"/>
        <v>8.4100243375678715E-2</v>
      </c>
      <c r="BT24" s="9">
        <f t="shared" si="10"/>
        <v>7.1949831632627317E-3</v>
      </c>
      <c r="BU24" s="9">
        <f t="shared" si="10"/>
        <v>2.3258418444052423E-2</v>
      </c>
      <c r="BV24" s="9">
        <f t="shared" si="10"/>
        <v>1.8138084380959707E-2</v>
      </c>
      <c r="BW24" s="9">
        <f t="shared" si="10"/>
        <v>-1.7785754674724339E-3</v>
      </c>
      <c r="BX24" s="9">
        <f t="shared" si="10"/>
        <v>2.6860610996823645E-2</v>
      </c>
      <c r="BY24" s="9">
        <f t="shared" si="10"/>
        <v>3.7466124488239019E-3</v>
      </c>
      <c r="BZ24" s="9">
        <f t="shared" si="10"/>
        <v>5.1737642425074649E-2</v>
      </c>
      <c r="CA24" s="9">
        <f t="shared" si="13"/>
        <v>-6.8157507270774772E-4</v>
      </c>
      <c r="CB24" s="9">
        <f t="shared" si="13"/>
        <v>5.7192375181343957E-2</v>
      </c>
      <c r="CC24" s="9">
        <f t="shared" si="13"/>
        <v>-4.1719709023979153E-2</v>
      </c>
      <c r="CD24" s="9">
        <f t="shared" si="13"/>
        <v>5.0980388296233262E-2</v>
      </c>
      <c r="CE24" s="9">
        <f t="shared" si="13"/>
        <v>7.4475259560731269E-2</v>
      </c>
      <c r="CF24" s="9">
        <f t="shared" si="13"/>
        <v>8.9967017742615431E-3</v>
      </c>
      <c r="CG24" s="9">
        <f t="shared" si="13"/>
        <v>2.811794800572033E-4</v>
      </c>
      <c r="CH24" s="9">
        <f t="shared" si="11"/>
        <v>9.539166791395623E-2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6059709.3860902786</v>
      </c>
      <c r="D25" s="6">
        <f t="shared" si="2"/>
        <v>0</v>
      </c>
      <c r="E25" s="6">
        <f t="shared" si="3"/>
        <v>5474192.0053082043</v>
      </c>
      <c r="F25" s="15">
        <f t="shared" si="4"/>
        <v>5474192.0053082043</v>
      </c>
      <c r="G25" s="6"/>
      <c r="H25">
        <v>531788.08619740815</v>
      </c>
      <c r="I25">
        <v>502526.64036755438</v>
      </c>
      <c r="J25">
        <v>524175.13982374308</v>
      </c>
      <c r="K25">
        <v>509688.4032009361</v>
      </c>
      <c r="L25">
        <v>410027.5779659492</v>
      </c>
      <c r="M25">
        <v>464979.7715457856</v>
      </c>
      <c r="N25">
        <v>507597.59050892468</v>
      </c>
      <c r="O25">
        <v>515664.09090404649</v>
      </c>
      <c r="P25">
        <v>483717.53930756758</v>
      </c>
      <c r="Q25">
        <v>482544.55862179922</v>
      </c>
      <c r="R25">
        <v>511819.72155061777</v>
      </c>
      <c r="S25">
        <v>518141.48435596871</v>
      </c>
      <c r="T25">
        <v>526877.214007859</v>
      </c>
      <c r="U25">
        <v>529327.34669889905</v>
      </c>
      <c r="V25">
        <v>565118.11085340311</v>
      </c>
      <c r="W25">
        <v>568336.48103333835</v>
      </c>
      <c r="X25">
        <v>581143.71779929881</v>
      </c>
      <c r="Y25">
        <v>603852.97831229551</v>
      </c>
      <c r="Z25">
        <v>618240.96882939537</v>
      </c>
      <c r="AA25">
        <v>593920.34712813911</v>
      </c>
      <c r="AB25">
        <v>606217.57823625626</v>
      </c>
      <c r="AC25">
        <v>647276.83248101198</v>
      </c>
      <c r="AD25">
        <v>698817.19013590435</v>
      </c>
      <c r="AE25">
        <v>719843.92308531189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464979.7715457856</v>
      </c>
      <c r="AO25" s="6">
        <f t="shared" si="9"/>
        <v>507597.59050892468</v>
      </c>
      <c r="AP25" s="6">
        <f t="shared" si="9"/>
        <v>515664.09090404649</v>
      </c>
      <c r="AQ25" s="6">
        <f t="shared" si="9"/>
        <v>483717.53930756758</v>
      </c>
      <c r="AR25" s="6">
        <f t="shared" si="9"/>
        <v>482544.55862179922</v>
      </c>
      <c r="AS25" s="6">
        <f t="shared" si="9"/>
        <v>511819.72155061777</v>
      </c>
      <c r="AT25" s="6">
        <f t="shared" si="9"/>
        <v>518141.48435596871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-5.6596421585323228E-2</v>
      </c>
      <c r="BL25" s="9">
        <f t="shared" si="10"/>
        <v>4.2177210596609532E-2</v>
      </c>
      <c r="BM25" s="9">
        <f t="shared" si="10"/>
        <v>-2.802629989956823E-2</v>
      </c>
      <c r="BN25" s="9">
        <f t="shared" si="10"/>
        <v>-0.21757514411395606</v>
      </c>
      <c r="BO25" s="9">
        <f t="shared" si="10"/>
        <v>0.12576948182118017</v>
      </c>
      <c r="BP25" s="9">
        <f t="shared" si="10"/>
        <v>8.769508640959614E-2</v>
      </c>
      <c r="BQ25" s="9">
        <f t="shared" si="10"/>
        <v>1.5766577879067337E-2</v>
      </c>
      <c r="BR25" s="9">
        <f t="shared" si="10"/>
        <v>-6.3954426991744806E-2</v>
      </c>
      <c r="BS25" s="9">
        <f t="shared" si="10"/>
        <v>-2.4278738956372116E-3</v>
      </c>
      <c r="BT25" s="9">
        <f t="shared" si="10"/>
        <v>5.8899190698741569E-2</v>
      </c>
      <c r="BU25" s="9">
        <f t="shared" si="10"/>
        <v>1.2275884097955235E-2</v>
      </c>
      <c r="BV25" s="9">
        <f t="shared" si="10"/>
        <v>1.6719190110419887E-2</v>
      </c>
      <c r="BW25" s="9">
        <f t="shared" si="10"/>
        <v>4.6395124147917887E-3</v>
      </c>
      <c r="BX25" s="9">
        <f t="shared" si="10"/>
        <v>6.5427711745426317E-2</v>
      </c>
      <c r="BY25" s="9">
        <f t="shared" si="10"/>
        <v>5.6788844515956085E-3</v>
      </c>
      <c r="BZ25" s="9">
        <f t="shared" si="10"/>
        <v>2.2284449575033057E-2</v>
      </c>
      <c r="CA25" s="9">
        <f t="shared" si="13"/>
        <v>3.833266583044273E-2</v>
      </c>
      <c r="CB25" s="9">
        <f t="shared" si="13"/>
        <v>2.3547543744674767E-2</v>
      </c>
      <c r="CC25" s="9">
        <f t="shared" si="13"/>
        <v>-4.0133084032269659E-2</v>
      </c>
      <c r="CD25" s="9">
        <f t="shared" si="13"/>
        <v>2.0493746996568488E-2</v>
      </c>
      <c r="CE25" s="9">
        <f t="shared" si="13"/>
        <v>6.5535112280006941E-2</v>
      </c>
      <c r="CF25" s="9">
        <f t="shared" si="13"/>
        <v>7.6615103561220518E-2</v>
      </c>
      <c r="CG25" s="9">
        <f t="shared" si="13"/>
        <v>2.9645237553779742E-2</v>
      </c>
      <c r="CH25" s="9">
        <f t="shared" si="11"/>
        <v>6.7689795238753209E-2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5215318.5044512209</v>
      </c>
      <c r="D26" s="6">
        <f t="shared" si="2"/>
        <v>0</v>
      </c>
      <c r="E26" s="6">
        <f t="shared" si="3"/>
        <v>4769557.0856923573</v>
      </c>
      <c r="F26" s="15">
        <f t="shared" si="4"/>
        <v>0</v>
      </c>
      <c r="G26" s="6"/>
      <c r="H26">
        <v>513744.51574660977</v>
      </c>
      <c r="I26">
        <v>494109.07144606911</v>
      </c>
      <c r="J26">
        <v>518747.41381928558</v>
      </c>
      <c r="K26">
        <v>502837.47418496088</v>
      </c>
      <c r="L26">
        <v>347847.23049836548</v>
      </c>
      <c r="M26">
        <v>380018.60679342842</v>
      </c>
      <c r="N26">
        <v>413091.14345751639</v>
      </c>
      <c r="O26">
        <v>392101.13185772469</v>
      </c>
      <c r="P26">
        <v>375172.8032777842</v>
      </c>
      <c r="Q26">
        <v>387527.59360942029</v>
      </c>
      <c r="R26">
        <v>412124.03150115081</v>
      </c>
      <c r="S26">
        <v>425360.77783034398</v>
      </c>
      <c r="T26">
        <v>454393.22759333352</v>
      </c>
      <c r="U26">
        <v>483930.92529233987</v>
      </c>
      <c r="V26">
        <v>477098.6929797862</v>
      </c>
      <c r="W26">
        <v>475156.34029356809</v>
      </c>
      <c r="X26">
        <v>499390.26885286201</v>
      </c>
      <c r="Y26">
        <v>489476.50632944261</v>
      </c>
      <c r="Z26">
        <v>496095.24027153209</v>
      </c>
      <c r="AA26">
        <v>453294.47988638282</v>
      </c>
      <c r="AB26">
        <v>484148.10873317899</v>
      </c>
      <c r="AC26">
        <v>503487.16779043927</v>
      </c>
      <c r="AD26">
        <v>519146.74532296229</v>
      </c>
      <c r="AE26">
        <v>521845.7403769996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-3.8969805589877796E-2</v>
      </c>
      <c r="BL26" s="9">
        <f t="shared" si="10"/>
        <v>4.8660800906057643E-2</v>
      </c>
      <c r="BM26" s="9">
        <f t="shared" si="10"/>
        <v>-3.1150081188736838E-2</v>
      </c>
      <c r="BN26" s="9">
        <f t="shared" si="10"/>
        <v>-0.36850361436701023</v>
      </c>
      <c r="BO26" s="9">
        <f t="shared" si="10"/>
        <v>8.8456826199409547E-2</v>
      </c>
      <c r="BP26" s="9">
        <f t="shared" si="10"/>
        <v>8.344803818365977E-2</v>
      </c>
      <c r="BQ26" s="9">
        <f t="shared" si="10"/>
        <v>-5.2148459001314408E-2</v>
      </c>
      <c r="BR26" s="9">
        <f t="shared" si="10"/>
        <v>-4.4133067378456209E-2</v>
      </c>
      <c r="BS26" s="9">
        <f t="shared" si="10"/>
        <v>3.2400327001345368E-2</v>
      </c>
      <c r="BT26" s="9">
        <f t="shared" si="10"/>
        <v>6.153729580398918E-2</v>
      </c>
      <c r="BU26" s="9">
        <f t="shared" si="10"/>
        <v>3.161334645772905E-2</v>
      </c>
      <c r="BV26" s="9">
        <f t="shared" si="10"/>
        <v>6.6025265397418154E-2</v>
      </c>
      <c r="BW26" s="9">
        <f t="shared" si="10"/>
        <v>6.2979216961637122E-2</v>
      </c>
      <c r="BX26" s="9">
        <f t="shared" si="10"/>
        <v>-1.421880718522135E-2</v>
      </c>
      <c r="BY26" s="9">
        <f t="shared" si="10"/>
        <v>-4.0794856673908742E-3</v>
      </c>
      <c r="BZ26" s="9">
        <f t="shared" si="10"/>
        <v>4.9744004637802944E-2</v>
      </c>
      <c r="CA26" s="9">
        <f t="shared" si="13"/>
        <v>-2.0051426401159051E-2</v>
      </c>
      <c r="CB26" s="9">
        <f t="shared" si="13"/>
        <v>1.343145939098391E-2</v>
      </c>
      <c r="CC26" s="9">
        <f t="shared" si="13"/>
        <v>-9.0225944712532563E-2</v>
      </c>
      <c r="CD26" s="9">
        <f t="shared" si="13"/>
        <v>6.5848889428455848E-2</v>
      </c>
      <c r="CE26" s="9">
        <f t="shared" si="13"/>
        <v>3.9167356132356224E-2</v>
      </c>
      <c r="CF26" s="9">
        <f t="shared" si="13"/>
        <v>3.0628363670867697E-2</v>
      </c>
      <c r="CG26" s="9">
        <f t="shared" si="13"/>
        <v>5.1854382021616352E-3</v>
      </c>
      <c r="CH26" s="9">
        <f t="shared" si="11"/>
        <v>9.3543826403699959E-2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4640977.7309180954</v>
      </c>
      <c r="D27" s="6">
        <f t="shared" si="2"/>
        <v>0</v>
      </c>
      <c r="E27" s="6">
        <f t="shared" si="3"/>
        <v>4296960.7247499591</v>
      </c>
      <c r="F27" s="15">
        <f t="shared" si="4"/>
        <v>0</v>
      </c>
      <c r="G27" s="6"/>
      <c r="H27">
        <v>500174.10866325541</v>
      </c>
      <c r="I27">
        <v>481990.51164562191</v>
      </c>
      <c r="J27">
        <v>492808.88977488712</v>
      </c>
      <c r="K27">
        <v>480950.98084271542</v>
      </c>
      <c r="L27">
        <v>325949.77919455781</v>
      </c>
      <c r="M27">
        <v>351063.62653354031</v>
      </c>
      <c r="N27">
        <v>378843.07852081553</v>
      </c>
      <c r="O27">
        <v>351222.28037378751</v>
      </c>
      <c r="P27">
        <v>334728.82273938332</v>
      </c>
      <c r="Q27">
        <v>346209.91581540089</v>
      </c>
      <c r="R27">
        <v>361073.35340263968</v>
      </c>
      <c r="S27">
        <v>358004.64368785592</v>
      </c>
      <c r="T27">
        <v>373593.57538235892</v>
      </c>
      <c r="U27">
        <v>382356.96814846649</v>
      </c>
      <c r="V27">
        <v>392200.6871847469</v>
      </c>
      <c r="W27">
        <v>394696.47526426351</v>
      </c>
      <c r="X27">
        <v>412689.740415529</v>
      </c>
      <c r="Y27">
        <v>396761.57810327352</v>
      </c>
      <c r="Z27">
        <v>398420.6153849783</v>
      </c>
      <c r="AA27">
        <v>376310.83620888961</v>
      </c>
      <c r="AB27">
        <v>398226.02808513172</v>
      </c>
      <c r="AC27">
        <v>390150.45631662372</v>
      </c>
      <c r="AD27">
        <v>389294.1308819087</v>
      </c>
      <c r="AE27">
        <v>382981.81558323902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-3.7031826660806622E-2</v>
      </c>
      <c r="BL27" s="9">
        <f t="shared" si="10"/>
        <v>2.2197022898213615E-2</v>
      </c>
      <c r="BM27" s="9">
        <f t="shared" si="10"/>
        <v>-2.4356097389943071E-2</v>
      </c>
      <c r="BN27" s="9">
        <f t="shared" si="10"/>
        <v>-0.3890220360334713</v>
      </c>
      <c r="BO27" s="9">
        <f t="shared" si="10"/>
        <v>7.4224161264266189E-2</v>
      </c>
      <c r="BP27" s="9">
        <f t="shared" si="10"/>
        <v>7.6154599288295627E-2</v>
      </c>
      <c r="BQ27" s="9">
        <f t="shared" si="10"/>
        <v>-7.5702778053138492E-2</v>
      </c>
      <c r="BR27" s="9">
        <f t="shared" si="10"/>
        <v>-4.8098580792900247E-2</v>
      </c>
      <c r="BS27" s="9">
        <f t="shared" si="10"/>
        <v>3.3724564546322444E-2</v>
      </c>
      <c r="BT27" s="9">
        <f t="shared" si="10"/>
        <v>4.2035848510772966E-2</v>
      </c>
      <c r="BU27" s="9">
        <f t="shared" si="10"/>
        <v>-8.535175201027867E-3</v>
      </c>
      <c r="BV27" s="9">
        <f t="shared" si="10"/>
        <v>4.2622552181093933E-2</v>
      </c>
      <c r="BW27" s="9">
        <f t="shared" si="10"/>
        <v>2.3186134159857874E-2</v>
      </c>
      <c r="BX27" s="9">
        <f t="shared" si="10"/>
        <v>2.5419022036426413E-2</v>
      </c>
      <c r="BY27" s="9">
        <f t="shared" si="10"/>
        <v>6.3433865758315009E-3</v>
      </c>
      <c r="BZ27" s="9">
        <f t="shared" si="10"/>
        <v>4.4579024317858588E-2</v>
      </c>
      <c r="CA27" s="9">
        <f t="shared" si="13"/>
        <v>-3.9360535437151407E-2</v>
      </c>
      <c r="CB27" s="9">
        <f t="shared" si="13"/>
        <v>4.1727284702963371E-3</v>
      </c>
      <c r="CC27" s="9">
        <f t="shared" si="13"/>
        <v>-5.7092775902762155E-2</v>
      </c>
      <c r="CD27" s="9">
        <f t="shared" si="13"/>
        <v>5.6604259933200639E-2</v>
      </c>
      <c r="CE27" s="9">
        <f t="shared" si="13"/>
        <v>-2.0487303691487109E-2</v>
      </c>
      <c r="CF27" s="9">
        <f t="shared" si="13"/>
        <v>-2.1972717324814169E-3</v>
      </c>
      <c r="CG27" s="9">
        <f t="shared" si="13"/>
        <v>-1.6347669263836091E-2</v>
      </c>
      <c r="CH27" s="9">
        <f t="shared" si="11"/>
        <v>9.2140456300630613E-2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4781226.630618115</v>
      </c>
      <c r="D28" s="6">
        <f t="shared" si="2"/>
        <v>0</v>
      </c>
      <c r="E28" s="6">
        <f t="shared" si="3"/>
        <v>4447488.1614654548</v>
      </c>
      <c r="F28" s="15">
        <f t="shared" si="4"/>
        <v>0</v>
      </c>
      <c r="G28" s="6"/>
      <c r="H28">
        <v>535635.27415986056</v>
      </c>
      <c r="I28">
        <v>499279.88058784581</v>
      </c>
      <c r="J28">
        <v>507217.7090186929</v>
      </c>
      <c r="K28">
        <v>494833.77918004902</v>
      </c>
      <c r="L28">
        <v>351710.46709273232</v>
      </c>
      <c r="M28">
        <v>373734.46404962463</v>
      </c>
      <c r="N28">
        <v>394527.81788697501</v>
      </c>
      <c r="O28">
        <v>375674.16252411308</v>
      </c>
      <c r="P28">
        <v>344096.76130299439</v>
      </c>
      <c r="Q28">
        <v>355849.09023974522</v>
      </c>
      <c r="R28">
        <v>365509.12832041422</v>
      </c>
      <c r="S28">
        <v>383661.58789574559</v>
      </c>
      <c r="T28">
        <v>392717.0853243632</v>
      </c>
      <c r="U28">
        <v>392595.41989884002</v>
      </c>
      <c r="V28">
        <v>389430.23829385132</v>
      </c>
      <c r="W28">
        <v>380018.36589966761</v>
      </c>
      <c r="X28">
        <v>386117.33577029093</v>
      </c>
      <c r="Y28">
        <v>400659.23891148018</v>
      </c>
      <c r="Z28">
        <v>401114.75264367083</v>
      </c>
      <c r="AA28">
        <v>373799.36757682369</v>
      </c>
      <c r="AB28">
        <v>367462.91207319772</v>
      </c>
      <c r="AC28">
        <v>396074.23689457891</v>
      </c>
      <c r="AD28">
        <v>382646.39917983249</v>
      </c>
      <c r="AE28">
        <v>369182.19532289368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-7.0286649339709364E-2</v>
      </c>
      <c r="BL28" s="9">
        <f t="shared" si="10"/>
        <v>1.5773496314120443E-2</v>
      </c>
      <c r="BM28" s="9">
        <f t="shared" si="10"/>
        <v>-2.4718411232065137E-2</v>
      </c>
      <c r="BN28" s="9">
        <f t="shared" si="10"/>
        <v>-0.34141360607828009</v>
      </c>
      <c r="BO28" s="9">
        <f t="shared" si="10"/>
        <v>6.0737255619908344E-2</v>
      </c>
      <c r="BP28" s="9">
        <f t="shared" si="10"/>
        <v>5.4144096008092134E-2</v>
      </c>
      <c r="BQ28" s="9">
        <f t="shared" si="10"/>
        <v>-4.8967473435888281E-2</v>
      </c>
      <c r="BR28" s="9">
        <f t="shared" si="10"/>
        <v>-8.7799277974601117E-2</v>
      </c>
      <c r="BS28" s="9">
        <f t="shared" si="10"/>
        <v>3.358383648013219E-2</v>
      </c>
      <c r="BT28" s="9">
        <f t="shared" si="10"/>
        <v>2.6784516604354061E-2</v>
      </c>
      <c r="BU28" s="9">
        <f t="shared" si="10"/>
        <v>4.846962874654865E-2</v>
      </c>
      <c r="BV28" s="9">
        <f t="shared" si="10"/>
        <v>2.332858544766786E-2</v>
      </c>
      <c r="BW28" s="9">
        <f t="shared" si="10"/>
        <v>-3.0985225801802443E-4</v>
      </c>
      <c r="BX28" s="9">
        <f t="shared" si="10"/>
        <v>-8.0948722219963323E-3</v>
      </c>
      <c r="BY28" s="9">
        <f t="shared" si="10"/>
        <v>-2.4465160609596397E-2</v>
      </c>
      <c r="BZ28" s="9">
        <f t="shared" si="10"/>
        <v>1.5921719084757053E-2</v>
      </c>
      <c r="CA28" s="9">
        <f t="shared" si="13"/>
        <v>3.6969985812538159E-2</v>
      </c>
      <c r="CB28" s="9">
        <f t="shared" si="13"/>
        <v>1.1362647978054687E-3</v>
      </c>
      <c r="CC28" s="9">
        <f t="shared" si="13"/>
        <v>-7.0528349418301439E-2</v>
      </c>
      <c r="CD28" s="9">
        <f t="shared" si="13"/>
        <v>-1.7096809112765787E-2</v>
      </c>
      <c r="CE28" s="9">
        <f t="shared" si="13"/>
        <v>7.4979266558798857E-2</v>
      </c>
      <c r="CF28" s="9">
        <f t="shared" si="13"/>
        <v>-3.4490337597257455E-2</v>
      </c>
      <c r="CG28" s="9">
        <f t="shared" si="13"/>
        <v>-3.5821046546415276E-2</v>
      </c>
      <c r="CH28" s="9">
        <f t="shared" si="11"/>
        <v>8.3517591025845841E-2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3913629.4512414746</v>
      </c>
      <c r="D29" s="6">
        <f t="shared" si="2"/>
        <v>0</v>
      </c>
      <c r="E29" s="6">
        <f t="shared" si="3"/>
        <v>3640914.6837508208</v>
      </c>
      <c r="F29" s="15">
        <f t="shared" si="4"/>
        <v>0</v>
      </c>
      <c r="G29" s="6"/>
      <c r="H29">
        <v>496714.19639718358</v>
      </c>
      <c r="I29">
        <v>470279.2609601689</v>
      </c>
      <c r="J29">
        <v>477351.96235566441</v>
      </c>
      <c r="K29">
        <v>462142.98392191232</v>
      </c>
      <c r="L29">
        <v>299214.02698055998</v>
      </c>
      <c r="M29">
        <v>299019.04673388909</v>
      </c>
      <c r="N29">
        <v>305503.27612283442</v>
      </c>
      <c r="O29">
        <v>267333.66171916091</v>
      </c>
      <c r="P29">
        <v>242486.2449822413</v>
      </c>
      <c r="Q29">
        <v>246630.24020242639</v>
      </c>
      <c r="R29">
        <v>256175.67893418021</v>
      </c>
      <c r="S29">
        <v>257689.48392693969</v>
      </c>
      <c r="T29">
        <v>264774.31412572751</v>
      </c>
      <c r="U29">
        <v>271654.45040074532</v>
      </c>
      <c r="V29">
        <v>301707.70784188522</v>
      </c>
      <c r="W29">
        <v>299475.08857737412</v>
      </c>
      <c r="X29">
        <v>313435.93248548207</v>
      </c>
      <c r="Y29">
        <v>305257.30905940931</v>
      </c>
      <c r="Z29">
        <v>286377.88269894093</v>
      </c>
      <c r="AA29">
        <v>269991.017435677</v>
      </c>
      <c r="AB29">
        <v>302259.22950183292</v>
      </c>
      <c r="AC29">
        <v>314586.58154266188</v>
      </c>
      <c r="AD29">
        <v>310605.17718473141</v>
      </c>
      <c r="AE29">
        <v>311839.28665025119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-5.468811262734135E-2</v>
      </c>
      <c r="BL29" s="9">
        <f t="shared" si="10"/>
        <v>1.492739486301734E-2</v>
      </c>
      <c r="BM29" s="9">
        <f t="shared" si="10"/>
        <v>-3.237975316399358E-2</v>
      </c>
      <c r="BN29" s="9">
        <f t="shared" si="10"/>
        <v>-0.43471520558743093</v>
      </c>
      <c r="BO29" s="9">
        <f t="shared" si="10"/>
        <v>-6.518538079627826E-4</v>
      </c>
      <c r="BP29" s="9">
        <f t="shared" si="10"/>
        <v>2.1453229547513213E-2</v>
      </c>
      <c r="BQ29" s="9">
        <f t="shared" si="10"/>
        <v>-0.13346295478691839</v>
      </c>
      <c r="BR29" s="9">
        <f t="shared" si="10"/>
        <v>-9.7552560527480167E-2</v>
      </c>
      <c r="BS29" s="9">
        <f t="shared" si="10"/>
        <v>1.6945224723988753E-2</v>
      </c>
      <c r="BT29" s="9">
        <f t="shared" si="10"/>
        <v>3.7973243187127172E-2</v>
      </c>
      <c r="BU29" s="9">
        <f t="shared" si="10"/>
        <v>5.8918544448795232E-3</v>
      </c>
      <c r="BV29" s="9">
        <f t="shared" si="10"/>
        <v>2.7122508920096971E-2</v>
      </c>
      <c r="BW29" s="9">
        <f t="shared" si="10"/>
        <v>2.5653037389475556E-2</v>
      </c>
      <c r="BX29" s="9">
        <f t="shared" si="10"/>
        <v>0.10492783816110911</v>
      </c>
      <c r="BY29" s="9">
        <f t="shared" si="10"/>
        <v>-7.4274564798889869E-3</v>
      </c>
      <c r="BZ29" s="9">
        <f t="shared" si="10"/>
        <v>4.5563739707550066E-2</v>
      </c>
      <c r="CA29" s="9">
        <f t="shared" si="13"/>
        <v>-2.6439919893703638E-2</v>
      </c>
      <c r="CB29" s="9">
        <f t="shared" si="13"/>
        <v>-6.3842850315443248E-2</v>
      </c>
      <c r="CC29" s="9">
        <f t="shared" si="13"/>
        <v>-5.8923517203069584E-2</v>
      </c>
      <c r="CD29" s="9">
        <f t="shared" si="13"/>
        <v>0.11289633532669587</v>
      </c>
      <c r="CE29" s="9">
        <f t="shared" si="13"/>
        <v>3.9974312260543571E-2</v>
      </c>
      <c r="CF29" s="9">
        <f t="shared" si="13"/>
        <v>-1.2736758365158486E-2</v>
      </c>
      <c r="CG29" s="9">
        <f t="shared" si="13"/>
        <v>3.9653692958449144E-3</v>
      </c>
      <c r="CH29" s="9">
        <f t="shared" si="11"/>
        <v>0.10674386114822042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5107378.6801628126</v>
      </c>
      <c r="D30" s="6">
        <f t="shared" si="2"/>
        <v>0</v>
      </c>
      <c r="E30" s="6">
        <f t="shared" si="3"/>
        <v>4696249.150239869</v>
      </c>
      <c r="F30" s="15">
        <f t="shared" si="4"/>
        <v>0</v>
      </c>
      <c r="G30" s="6"/>
      <c r="H30">
        <v>520034.34207609133</v>
      </c>
      <c r="I30">
        <v>502511.22989844688</v>
      </c>
      <c r="J30">
        <v>511598.60883746331</v>
      </c>
      <c r="K30">
        <v>490785.17761434492</v>
      </c>
      <c r="L30">
        <v>346380.45972585602</v>
      </c>
      <c r="M30">
        <v>381824.76701867569</v>
      </c>
      <c r="N30">
        <v>409255.13474304369</v>
      </c>
      <c r="O30">
        <v>392264.91705945123</v>
      </c>
      <c r="P30">
        <v>373877.50897711841</v>
      </c>
      <c r="Q30">
        <v>379114.16261776089</v>
      </c>
      <c r="R30">
        <v>403870.73970506637</v>
      </c>
      <c r="S30">
        <v>412911.69159486552</v>
      </c>
      <c r="T30">
        <v>433462.38210745272</v>
      </c>
      <c r="U30">
        <v>440220.32696943451</v>
      </c>
      <c r="V30">
        <v>463312.52898262232</v>
      </c>
      <c r="W30">
        <v>462834.55326908251</v>
      </c>
      <c r="X30">
        <v>477974.775326373</v>
      </c>
      <c r="Y30">
        <v>476677.70566040778</v>
      </c>
      <c r="Z30">
        <v>474252.41747599281</v>
      </c>
      <c r="AA30">
        <v>440845.78829599498</v>
      </c>
      <c r="AB30">
        <v>448579.46777076978</v>
      </c>
      <c r="AC30">
        <v>461097.48421867238</v>
      </c>
      <c r="AD30">
        <v>477204.13769018679</v>
      </c>
      <c r="AE30">
        <v>484265.55804652203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-3.4276864108660529E-2</v>
      </c>
      <c r="BL30" s="9">
        <f t="shared" si="10"/>
        <v>1.792236272212825E-2</v>
      </c>
      <c r="BM30" s="9">
        <f t="shared" si="10"/>
        <v>-4.1533838541312401E-2</v>
      </c>
      <c r="BN30" s="9">
        <f t="shared" si="10"/>
        <v>-0.34846874639113307</v>
      </c>
      <c r="BO30" s="9">
        <f t="shared" si="10"/>
        <v>9.7424012748226263E-2</v>
      </c>
      <c r="BP30" s="9">
        <f t="shared" si="10"/>
        <v>6.9376984609327244E-2</v>
      </c>
      <c r="BQ30" s="9">
        <f t="shared" si="10"/>
        <v>-4.2401342527722097E-2</v>
      </c>
      <c r="BR30" s="9">
        <f t="shared" si="10"/>
        <v>-4.8009192694183793E-2</v>
      </c>
      <c r="BS30" s="9">
        <f t="shared" si="10"/>
        <v>1.3909152686481029E-2</v>
      </c>
      <c r="BT30" s="9">
        <f t="shared" si="10"/>
        <v>6.3257495188814364E-2</v>
      </c>
      <c r="BU30" s="9">
        <f t="shared" si="10"/>
        <v>2.2138872752938674E-2</v>
      </c>
      <c r="BV30" s="9">
        <f t="shared" si="10"/>
        <v>4.8571267016112578E-2</v>
      </c>
      <c r="BW30" s="9">
        <f t="shared" si="10"/>
        <v>1.5470329384858358E-2</v>
      </c>
      <c r="BX30" s="9">
        <f t="shared" si="10"/>
        <v>5.1126490277508749E-2</v>
      </c>
      <c r="BY30" s="9">
        <f t="shared" si="10"/>
        <v>-1.0321810976587878E-3</v>
      </c>
      <c r="BZ30" s="9">
        <f t="shared" si="10"/>
        <v>3.2188305940751519E-2</v>
      </c>
      <c r="CA30" s="9">
        <f t="shared" si="13"/>
        <v>-2.7173667694519944E-3</v>
      </c>
      <c r="CB30" s="9">
        <f t="shared" si="13"/>
        <v>-5.1008867718983497E-3</v>
      </c>
      <c r="CC30" s="9">
        <f t="shared" si="13"/>
        <v>-7.3044578385254869E-2</v>
      </c>
      <c r="CD30" s="9">
        <f t="shared" si="13"/>
        <v>1.7390723579704413E-2</v>
      </c>
      <c r="CE30" s="9">
        <f t="shared" si="13"/>
        <v>2.7523631686628348E-2</v>
      </c>
      <c r="CF30" s="9">
        <f t="shared" si="13"/>
        <v>3.4334877798543884E-2</v>
      </c>
      <c r="CG30" s="9">
        <f t="shared" si="13"/>
        <v>1.4689068946583334E-2</v>
      </c>
      <c r="CH30" s="9">
        <f t="shared" si="11"/>
        <v>8.5704683067703763E-2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5073373.1640558336</v>
      </c>
      <c r="D31" s="6">
        <f t="shared" si="2"/>
        <v>0</v>
      </c>
      <c r="E31" s="6">
        <f t="shared" si="3"/>
        <v>4624252.0690944111</v>
      </c>
      <c r="F31" s="15">
        <f t="shared" si="4"/>
        <v>0</v>
      </c>
      <c r="G31" s="6"/>
      <c r="H31">
        <v>529369.41694457689</v>
      </c>
      <c r="I31">
        <v>497636.1482741356</v>
      </c>
      <c r="J31">
        <v>510194.44801632722</v>
      </c>
      <c r="K31">
        <v>483265.84795969923</v>
      </c>
      <c r="L31">
        <v>367306.83520704159</v>
      </c>
      <c r="M31">
        <v>388677.4927533638</v>
      </c>
      <c r="N31">
        <v>409903.63088071538</v>
      </c>
      <c r="O31">
        <v>389580.47991898708</v>
      </c>
      <c r="P31">
        <v>369081.09424428258</v>
      </c>
      <c r="Q31">
        <v>379169.65128833317</v>
      </c>
      <c r="R31">
        <v>383915.75916204689</v>
      </c>
      <c r="S31">
        <v>378796.30350476259</v>
      </c>
      <c r="T31">
        <v>398445.83978390897</v>
      </c>
      <c r="U31">
        <v>410103.68455725571</v>
      </c>
      <c r="V31">
        <v>429232.59378268651</v>
      </c>
      <c r="W31">
        <v>434063.79337823379</v>
      </c>
      <c r="X31">
        <v>450578.65658047271</v>
      </c>
      <c r="Y31">
        <v>459397.60873971722</v>
      </c>
      <c r="Z31">
        <v>460836.85670062318</v>
      </c>
      <c r="AA31">
        <v>461831.64764652163</v>
      </c>
      <c r="AB31">
        <v>480484.81692960003</v>
      </c>
      <c r="AC31">
        <v>502336.94636494009</v>
      </c>
      <c r="AD31">
        <v>543456.70702905313</v>
      </c>
      <c r="AE31">
        <v>518568.6485325917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0</v>
      </c>
      <c r="AN31" s="6">
        <f t="shared" si="9"/>
        <v>0</v>
      </c>
      <c r="AO31" s="6">
        <f t="shared" si="9"/>
        <v>0</v>
      </c>
      <c r="AP31" s="6">
        <f t="shared" si="9"/>
        <v>0</v>
      </c>
      <c r="AQ31" s="6">
        <f t="shared" si="9"/>
        <v>0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-6.1817334815072185E-2</v>
      </c>
      <c r="BL31" s="9">
        <f t="shared" si="10"/>
        <v>2.4922739641566469E-2</v>
      </c>
      <c r="BM31" s="9">
        <f t="shared" si="10"/>
        <v>-5.422501158636945E-2</v>
      </c>
      <c r="BN31" s="9">
        <f t="shared" si="10"/>
        <v>-0.27436935010424673</v>
      </c>
      <c r="BO31" s="9">
        <f t="shared" si="10"/>
        <v>5.6552370297033784E-2</v>
      </c>
      <c r="BP31" s="9">
        <f t="shared" si="10"/>
        <v>5.3172153158298076E-2</v>
      </c>
      <c r="BQ31" s="9">
        <f t="shared" si="10"/>
        <v>-5.0851617802317298E-2</v>
      </c>
      <c r="BR31" s="9">
        <f t="shared" si="10"/>
        <v>-5.4054080140998134E-2</v>
      </c>
      <c r="BS31" s="9">
        <f t="shared" si="10"/>
        <v>2.6967346160837867E-2</v>
      </c>
      <c r="BT31" s="9">
        <f t="shared" si="10"/>
        <v>1.2439417683177979E-2</v>
      </c>
      <c r="BU31" s="9">
        <f t="shared" si="10"/>
        <v>-1.3424548509710862E-2</v>
      </c>
      <c r="BV31" s="9">
        <f t="shared" si="10"/>
        <v>5.0572975960998044E-2</v>
      </c>
      <c r="BW31" s="9">
        <f t="shared" si="10"/>
        <v>2.883843810116675E-2</v>
      </c>
      <c r="BX31" s="9">
        <f t="shared" si="10"/>
        <v>4.5588931761662642E-2</v>
      </c>
      <c r="BY31" s="9">
        <f t="shared" si="10"/>
        <v>1.1192563996318041E-2</v>
      </c>
      <c r="BZ31" s="9">
        <f t="shared" si="10"/>
        <v>3.734114756139275E-2</v>
      </c>
      <c r="CA31" s="9">
        <f t="shared" si="13"/>
        <v>1.938342484947438E-2</v>
      </c>
      <c r="CB31" s="9">
        <f t="shared" si="13"/>
        <v>3.1280052822926507E-3</v>
      </c>
      <c r="CC31" s="9">
        <f t="shared" si="13"/>
        <v>2.1563352963168301E-3</v>
      </c>
      <c r="CD31" s="9">
        <f t="shared" si="13"/>
        <v>3.9595203790748504E-2</v>
      </c>
      <c r="CE31" s="9">
        <f t="shared" si="13"/>
        <v>4.4475473001218624E-2</v>
      </c>
      <c r="CF31" s="9">
        <f t="shared" si="13"/>
        <v>7.8678945077517326E-2</v>
      </c>
      <c r="CG31" s="9">
        <f t="shared" si="13"/>
        <v>-4.6877630275480538E-2</v>
      </c>
      <c r="CH31" s="9">
        <f t="shared" si="11"/>
        <v>7.215811913976776E-2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4500197.3358511738</v>
      </c>
      <c r="D32" s="6">
        <f t="shared" si="2"/>
        <v>0</v>
      </c>
      <c r="E32" s="6">
        <f t="shared" si="3"/>
        <v>4184223.9302659356</v>
      </c>
      <c r="F32" s="15">
        <f t="shared" si="4"/>
        <v>0</v>
      </c>
      <c r="G32" s="6"/>
      <c r="H32">
        <v>520788.79463785258</v>
      </c>
      <c r="I32">
        <v>503394.82534248912</v>
      </c>
      <c r="J32">
        <v>509537.49966847792</v>
      </c>
      <c r="K32">
        <v>490267.299886277</v>
      </c>
      <c r="L32">
        <v>315389.76219518943</v>
      </c>
      <c r="M32">
        <v>339551.10691911529</v>
      </c>
      <c r="N32">
        <v>360639.36398821929</v>
      </c>
      <c r="O32">
        <v>335859.62801982998</v>
      </c>
      <c r="P32">
        <v>310073.55903119338</v>
      </c>
      <c r="Q32">
        <v>330407.75490037579</v>
      </c>
      <c r="R32">
        <v>334240.71951338148</v>
      </c>
      <c r="S32">
        <v>331782.2154948829</v>
      </c>
      <c r="T32">
        <v>350634.24257223972</v>
      </c>
      <c r="U32">
        <v>355271.06662409968</v>
      </c>
      <c r="V32">
        <v>341323.91717052268</v>
      </c>
      <c r="W32">
        <v>361084.85842036729</v>
      </c>
      <c r="X32">
        <v>372315.64860956278</v>
      </c>
      <c r="Y32">
        <v>356826.59961470688</v>
      </c>
      <c r="Z32">
        <v>372930.22361262923</v>
      </c>
      <c r="AA32">
        <v>345076.62955270981</v>
      </c>
      <c r="AB32">
        <v>353327.94320251339</v>
      </c>
      <c r="AC32">
        <v>349104.13732919941</v>
      </c>
      <c r="AD32">
        <v>372683.5266029326</v>
      </c>
      <c r="AE32">
        <v>361380.26192123099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-3.3969771757185824E-2</v>
      </c>
      <c r="BL32" s="9">
        <f t="shared" si="10"/>
        <v>1.2128647640468134E-2</v>
      </c>
      <c r="BM32" s="9">
        <f t="shared" si="10"/>
        <v>-3.8552698533659932E-2</v>
      </c>
      <c r="BN32" s="9">
        <f t="shared" si="10"/>
        <v>-0.44114153808700529</v>
      </c>
      <c r="BO32" s="9">
        <f t="shared" si="10"/>
        <v>7.3815257260410133E-2</v>
      </c>
      <c r="BP32" s="9">
        <f t="shared" si="10"/>
        <v>6.0253995772095385E-2</v>
      </c>
      <c r="BQ32" s="9">
        <f t="shared" si="10"/>
        <v>-7.1185168364758855E-2</v>
      </c>
      <c r="BR32" s="9">
        <f t="shared" si="10"/>
        <v>-7.9883742392496321E-2</v>
      </c>
      <c r="BS32" s="9">
        <f t="shared" si="10"/>
        <v>6.3517956091052735E-2</v>
      </c>
      <c r="BT32" s="9">
        <f t="shared" si="10"/>
        <v>1.1533937871291935E-2</v>
      </c>
      <c r="BU32" s="9">
        <f t="shared" si="10"/>
        <v>-7.3826742466711294E-3</v>
      </c>
      <c r="BV32" s="9">
        <f t="shared" si="10"/>
        <v>5.5264859962758095E-2</v>
      </c>
      <c r="BW32" s="9">
        <f t="shared" si="10"/>
        <v>1.3137429854058649E-2</v>
      </c>
      <c r="BX32" s="9">
        <f t="shared" si="10"/>
        <v>-4.0049135924579024E-2</v>
      </c>
      <c r="BY32" s="9">
        <f t="shared" si="10"/>
        <v>5.6281065449478487E-2</v>
      </c>
      <c r="BZ32" s="9">
        <f t="shared" si="10"/>
        <v>3.0629016667271934E-2</v>
      </c>
      <c r="CA32" s="9">
        <f t="shared" si="13"/>
        <v>-4.2492063836343248E-2</v>
      </c>
      <c r="CB32" s="9">
        <f t="shared" si="13"/>
        <v>4.4141385664992948E-2</v>
      </c>
      <c r="CC32" s="9">
        <f t="shared" si="13"/>
        <v>-7.7624827068657212E-2</v>
      </c>
      <c r="CD32" s="9">
        <f t="shared" si="13"/>
        <v>2.3630136221327303E-2</v>
      </c>
      <c r="CE32" s="9">
        <f t="shared" si="13"/>
        <v>-1.2026377778015497E-2</v>
      </c>
      <c r="CF32" s="9">
        <f t="shared" si="13"/>
        <v>6.5359339898836841E-2</v>
      </c>
      <c r="CG32" s="9">
        <f t="shared" si="13"/>
        <v>-3.0798844291167086E-2</v>
      </c>
      <c r="CH32" s="9">
        <f t="shared" si="11"/>
        <v>0.10465902045793496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4037922.8948738528</v>
      </c>
      <c r="D33" s="6">
        <f t="shared" si="2"/>
        <v>0</v>
      </c>
      <c r="E33" s="6">
        <f t="shared" si="3"/>
        <v>3824387.133805647</v>
      </c>
      <c r="F33" s="15">
        <f t="shared" si="4"/>
        <v>0</v>
      </c>
      <c r="G33" s="6"/>
      <c r="H33">
        <v>506700.60594686482</v>
      </c>
      <c r="I33">
        <v>484470.67004033248</v>
      </c>
      <c r="J33">
        <v>493370.37934622553</v>
      </c>
      <c r="K33">
        <v>472803.22988089011</v>
      </c>
      <c r="L33">
        <v>301266.19670984108</v>
      </c>
      <c r="M33">
        <v>334716.45024273882</v>
      </c>
      <c r="N33">
        <v>353747.38570158632</v>
      </c>
      <c r="O33">
        <v>328066.19667360879</v>
      </c>
      <c r="P33">
        <v>297352.56658358738</v>
      </c>
      <c r="Q33">
        <v>285730.19794516731</v>
      </c>
      <c r="R33">
        <v>294162.7526482445</v>
      </c>
      <c r="S33">
        <v>292251.84030690591</v>
      </c>
      <c r="T33">
        <v>295599.99770961673</v>
      </c>
      <c r="U33">
        <v>290665.50386005442</v>
      </c>
      <c r="V33">
        <v>289497.56733007182</v>
      </c>
      <c r="W33">
        <v>276994.80058798537</v>
      </c>
      <c r="X33">
        <v>276754.42395946552</v>
      </c>
      <c r="Y33">
        <v>265354.80971037463</v>
      </c>
      <c r="Z33">
        <v>248473.5749427877</v>
      </c>
      <c r="AA33">
        <v>240190.67957391671</v>
      </c>
      <c r="AB33">
        <v>242463.45274888209</v>
      </c>
      <c r="AC33">
        <v>241183.44132827691</v>
      </c>
      <c r="AD33">
        <v>246679.09991535469</v>
      </c>
      <c r="AE33">
        <v>239239.70041480029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-4.4863415404284353E-2</v>
      </c>
      <c r="BL33" s="9">
        <f t="shared" si="15"/>
        <v>1.8203275594120234E-2</v>
      </c>
      <c r="BM33" s="9">
        <f t="shared" si="15"/>
        <v>-4.2580871082152659E-2</v>
      </c>
      <c r="BN33" s="9">
        <f t="shared" si="15"/>
        <v>-0.45068504908641721</v>
      </c>
      <c r="BO33" s="9">
        <f t="shared" si="15"/>
        <v>0.10528950785442796</v>
      </c>
      <c r="BP33" s="9">
        <f t="shared" si="15"/>
        <v>5.5299302461346914E-2</v>
      </c>
      <c r="BQ33" s="9">
        <f t="shared" si="15"/>
        <v>-7.5367651539014327E-2</v>
      </c>
      <c r="BR33" s="9">
        <f t="shared" si="15"/>
        <v>-9.8296879509157165E-2</v>
      </c>
      <c r="BS33" s="9">
        <f t="shared" si="15"/>
        <v>-3.987052589503462E-2</v>
      </c>
      <c r="BT33" s="9">
        <f t="shared" si="15"/>
        <v>2.9085192861694888E-2</v>
      </c>
      <c r="BU33" s="9">
        <f t="shared" si="15"/>
        <v>-6.5172972437929147E-3</v>
      </c>
      <c r="BV33" s="9">
        <f t="shared" si="15"/>
        <v>1.1391283963824911E-2</v>
      </c>
      <c r="BW33" s="9">
        <f t="shared" si="15"/>
        <v>-1.6834046574390919E-2</v>
      </c>
      <c r="BX33" s="9">
        <f t="shared" si="15"/>
        <v>-4.0262407785925675E-3</v>
      </c>
      <c r="BY33" s="9">
        <f t="shared" si="15"/>
        <v>-4.4148158402125715E-2</v>
      </c>
      <c r="BZ33" s="9">
        <f t="shared" si="15"/>
        <v>-8.6817870964838622E-4</v>
      </c>
      <c r="CA33" s="9">
        <f t="shared" si="13"/>
        <v>-4.2062721840817233E-2</v>
      </c>
      <c r="CB33" s="9">
        <f t="shared" si="13"/>
        <v>-6.5731333396249633E-2</v>
      </c>
      <c r="CC33" s="9">
        <f t="shared" si="13"/>
        <v>-3.3903395503970417E-2</v>
      </c>
      <c r="CD33" s="9">
        <f t="shared" si="13"/>
        <v>9.4178825857091034E-3</v>
      </c>
      <c r="CE33" s="9">
        <f t="shared" si="13"/>
        <v>-5.293177418746367E-3</v>
      </c>
      <c r="CF33" s="9">
        <f t="shared" si="13"/>
        <v>2.2530490035099417E-2</v>
      </c>
      <c r="CG33" s="9">
        <f t="shared" si="13"/>
        <v>-3.0622321383572713E-2</v>
      </c>
      <c r="CH33" s="9">
        <f t="shared" si="11"/>
        <v>0.10133947430983847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3679446.3809806891</v>
      </c>
      <c r="D34" s="6">
        <f t="shared" si="2"/>
        <v>0</v>
      </c>
      <c r="E34" s="6">
        <f t="shared" si="3"/>
        <v>3506199.7462364272</v>
      </c>
      <c r="F34" s="15">
        <f t="shared" si="4"/>
        <v>0</v>
      </c>
      <c r="G34" s="6"/>
      <c r="H34">
        <v>507753.26949254249</v>
      </c>
      <c r="I34">
        <v>486279.58296703972</v>
      </c>
      <c r="J34">
        <v>491399.69494061061</v>
      </c>
      <c r="K34">
        <v>472747.43431246933</v>
      </c>
      <c r="L34">
        <v>309889.85001252563</v>
      </c>
      <c r="M34">
        <v>306035.28086009889</v>
      </c>
      <c r="N34">
        <v>299305.4567822484</v>
      </c>
      <c r="O34">
        <v>263690.08853813208</v>
      </c>
      <c r="P34">
        <v>232550.46502645549</v>
      </c>
      <c r="Q34">
        <v>237368.2598561293</v>
      </c>
      <c r="R34">
        <v>240580.75685560759</v>
      </c>
      <c r="S34">
        <v>235375.38775660121</v>
      </c>
      <c r="T34">
        <v>231959.6312956597</v>
      </c>
      <c r="U34">
        <v>223828.38421764859</v>
      </c>
      <c r="V34">
        <v>231511.53470183129</v>
      </c>
      <c r="W34">
        <v>230359.86425869729</v>
      </c>
      <c r="X34">
        <v>234786.32850226219</v>
      </c>
      <c r="Y34">
        <v>241897.04892824579</v>
      </c>
      <c r="Z34">
        <v>231155.29739480061</v>
      </c>
      <c r="AA34">
        <v>205225.78480807121</v>
      </c>
      <c r="AB34">
        <v>191511.06784721179</v>
      </c>
      <c r="AC34">
        <v>191123.10093941979</v>
      </c>
      <c r="AD34">
        <v>204256.9793247199</v>
      </c>
      <c r="AE34">
        <v>201276.45091511661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-4.3211907528787084E-2</v>
      </c>
      <c r="BL34" s="9">
        <f t="shared" si="15"/>
        <v>1.0474107201603727E-2</v>
      </c>
      <c r="BM34" s="9">
        <f t="shared" si="15"/>
        <v>-3.8696558921577445E-2</v>
      </c>
      <c r="BN34" s="9">
        <f t="shared" si="15"/>
        <v>-0.42234436857188984</v>
      </c>
      <c r="BO34" s="9">
        <f t="shared" si="15"/>
        <v>-1.2516519562312006E-2</v>
      </c>
      <c r="BP34" s="9">
        <f t="shared" si="15"/>
        <v>-2.223574572710971E-2</v>
      </c>
      <c r="BQ34" s="9">
        <f t="shared" si="15"/>
        <v>-0.12669013998232917</v>
      </c>
      <c r="BR34" s="9">
        <f t="shared" si="15"/>
        <v>-0.12566725117333549</v>
      </c>
      <c r="BS34" s="9">
        <f t="shared" si="15"/>
        <v>2.0505518879852157E-2</v>
      </c>
      <c r="BT34" s="9">
        <f t="shared" si="15"/>
        <v>1.3443046291561088E-2</v>
      </c>
      <c r="BU34" s="9">
        <f t="shared" si="15"/>
        <v>-2.1874186148046201E-2</v>
      </c>
      <c r="BV34" s="9">
        <f t="shared" si="15"/>
        <v>-1.4618280885145402E-2</v>
      </c>
      <c r="BW34" s="9">
        <f t="shared" si="15"/>
        <v>-3.5683737157215428E-2</v>
      </c>
      <c r="BX34" s="9">
        <f t="shared" si="15"/>
        <v>3.375008187799524E-2</v>
      </c>
      <c r="BY34" s="9">
        <f t="shared" si="15"/>
        <v>-4.9869848298189478E-3</v>
      </c>
      <c r="BZ34" s="9">
        <f t="shared" si="15"/>
        <v>1.9033146737416847E-2</v>
      </c>
      <c r="CA34" s="9">
        <f t="shared" si="13"/>
        <v>2.9836357870594323E-2</v>
      </c>
      <c r="CB34" s="9">
        <f t="shared" si="13"/>
        <v>-4.5422450253927361E-2</v>
      </c>
      <c r="CC34" s="9">
        <f t="shared" si="13"/>
        <v>-0.11897900537326925</v>
      </c>
      <c r="CD34" s="9">
        <f t="shared" si="13"/>
        <v>-6.9165159864451098E-2</v>
      </c>
      <c r="CE34" s="9">
        <f t="shared" si="13"/>
        <v>-2.0278745203257185E-3</v>
      </c>
      <c r="CF34" s="9">
        <f t="shared" si="13"/>
        <v>6.646117567970411E-2</v>
      </c>
      <c r="CG34" s="9">
        <f t="shared" si="13"/>
        <v>-1.4699562876089652E-2</v>
      </c>
      <c r="CH34" s="9">
        <f t="shared" si="11"/>
        <v>9.7173643797680634E-2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3793003.0354783298</v>
      </c>
      <c r="D35" s="6">
        <f t="shared" si="2"/>
        <v>0</v>
      </c>
      <c r="E35" s="6">
        <f t="shared" si="3"/>
        <v>3609432.5693200198</v>
      </c>
      <c r="F35" s="15">
        <f t="shared" si="4"/>
        <v>0</v>
      </c>
      <c r="G35" s="6"/>
      <c r="H35">
        <v>506264.50385382358</v>
      </c>
      <c r="I35">
        <v>490817.33973199292</v>
      </c>
      <c r="J35">
        <v>493186.25218275649</v>
      </c>
      <c r="K35">
        <v>477343.04177267442</v>
      </c>
      <c r="L35">
        <v>306222.95244669699</v>
      </c>
      <c r="M35">
        <v>312024.96147011517</v>
      </c>
      <c r="N35">
        <v>323892.11456120468</v>
      </c>
      <c r="O35">
        <v>291334.83791564213</v>
      </c>
      <c r="P35">
        <v>257644.27499827769</v>
      </c>
      <c r="Q35">
        <v>259076.07201820571</v>
      </c>
      <c r="R35">
        <v>263543.04347966978</v>
      </c>
      <c r="S35">
        <v>256838.3571052617</v>
      </c>
      <c r="T35">
        <v>249985.4111328166</v>
      </c>
      <c r="U35">
        <v>239672.87193137599</v>
      </c>
      <c r="V35">
        <v>244900.94713039641</v>
      </c>
      <c r="W35">
        <v>233562.9580736146</v>
      </c>
      <c r="X35">
        <v>240063.81753003801</v>
      </c>
      <c r="Y35">
        <v>239430.5265835516</v>
      </c>
      <c r="Z35">
        <v>223042.3737189247</v>
      </c>
      <c r="AA35">
        <v>202371.18205159219</v>
      </c>
      <c r="AB35">
        <v>207163.24996628499</v>
      </c>
      <c r="AC35">
        <v>203158.22680231079</v>
      </c>
      <c r="AD35">
        <v>209673.36151653671</v>
      </c>
      <c r="AE35">
        <v>214567.8082656741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-3.0987225858185662E-2</v>
      </c>
      <c r="BL35" s="9">
        <f t="shared" si="15"/>
        <v>4.8148544308841057E-3</v>
      </c>
      <c r="BM35" s="9">
        <f t="shared" si="15"/>
        <v>-3.2651498615972954E-2</v>
      </c>
      <c r="BN35" s="9">
        <f t="shared" si="15"/>
        <v>-0.44392195813765539</v>
      </c>
      <c r="BO35" s="9">
        <f t="shared" si="15"/>
        <v>1.8769749903956644E-2</v>
      </c>
      <c r="BP35" s="9">
        <f t="shared" si="15"/>
        <v>3.732729127171109E-2</v>
      </c>
      <c r="BQ35" s="9">
        <f t="shared" si="15"/>
        <v>-0.10593722914863746</v>
      </c>
      <c r="BR35" s="9">
        <f t="shared" si="15"/>
        <v>-0.12289339698955934</v>
      </c>
      <c r="BS35" s="9">
        <f t="shared" si="15"/>
        <v>5.5418784752289283E-3</v>
      </c>
      <c r="BT35" s="9">
        <f t="shared" si="15"/>
        <v>1.7094974574885593E-2</v>
      </c>
      <c r="BU35" s="9">
        <f t="shared" si="15"/>
        <v>-2.5769781168253125E-2</v>
      </c>
      <c r="BV35" s="9">
        <f t="shared" si="15"/>
        <v>-2.7044365645793215E-2</v>
      </c>
      <c r="BW35" s="9">
        <f t="shared" si="15"/>
        <v>-4.2127600743337906E-2</v>
      </c>
      <c r="BX35" s="9">
        <f t="shared" si="15"/>
        <v>2.1578871420105533E-2</v>
      </c>
      <c r="BY35" s="9">
        <f t="shared" si="15"/>
        <v>-4.7402162877344584E-2</v>
      </c>
      <c r="BZ35" s="9">
        <f t="shared" si="15"/>
        <v>2.7453125880126109E-2</v>
      </c>
      <c r="CA35" s="9">
        <f t="shared" si="13"/>
        <v>-2.6414964951863426E-3</v>
      </c>
      <c r="CB35" s="9">
        <f t="shared" si="13"/>
        <v>-7.0901527789100013E-2</v>
      </c>
      <c r="CC35" s="9">
        <f t="shared" si="13"/>
        <v>-9.7258223977902084E-2</v>
      </c>
      <c r="CD35" s="9">
        <f t="shared" si="13"/>
        <v>2.3403583518582408E-2</v>
      </c>
      <c r="CE35" s="9">
        <f t="shared" si="13"/>
        <v>-1.9522011816462619E-2</v>
      </c>
      <c r="CF35" s="9">
        <f t="shared" si="13"/>
        <v>3.1565780633781945E-2</v>
      </c>
      <c r="CG35" s="9">
        <f t="shared" si="13"/>
        <v>2.3074912418564283E-2</v>
      </c>
      <c r="CH35" s="9">
        <f t="shared" si="11"/>
        <v>9.9785715022432719E-2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5843283.2366919378</v>
      </c>
      <c r="D36" s="6">
        <f t="shared" si="2"/>
        <v>0</v>
      </c>
      <c r="E36" s="6">
        <f t="shared" si="3"/>
        <v>5377410.255486602</v>
      </c>
      <c r="F36" s="15">
        <f t="shared" si="4"/>
        <v>0</v>
      </c>
      <c r="G36" s="6"/>
      <c r="H36">
        <v>569162.68040635018</v>
      </c>
      <c r="I36">
        <v>543954.01526730554</v>
      </c>
      <c r="J36">
        <v>559018.98050050414</v>
      </c>
      <c r="K36">
        <v>538908.9365606301</v>
      </c>
      <c r="L36">
        <v>432535.65237480192</v>
      </c>
      <c r="M36">
        <v>461529.80178728543</v>
      </c>
      <c r="N36">
        <v>488754.01486040681</v>
      </c>
      <c r="O36">
        <v>465708.53261203028</v>
      </c>
      <c r="P36">
        <v>443083.28131629218</v>
      </c>
      <c r="Q36">
        <v>464741.31060390762</v>
      </c>
      <c r="R36">
        <v>493808.03445424582</v>
      </c>
      <c r="S36">
        <v>494732.94007208268</v>
      </c>
      <c r="T36">
        <v>512826.68012117269</v>
      </c>
      <c r="U36">
        <v>506273.49843820097</v>
      </c>
      <c r="V36">
        <v>521906.24401795579</v>
      </c>
      <c r="W36">
        <v>516678.4036187845</v>
      </c>
      <c r="X36">
        <v>520995.06999430998</v>
      </c>
      <c r="Y36">
        <v>507689.26959352201</v>
      </c>
      <c r="Z36">
        <v>528065.34728045308</v>
      </c>
      <c r="AA36">
        <v>515399.30061692331</v>
      </c>
      <c r="AB36">
        <v>527321.35475439124</v>
      </c>
      <c r="AC36">
        <v>517658.95046464691</v>
      </c>
      <c r="AD36">
        <v>544333.5660897108</v>
      </c>
      <c r="AE36">
        <v>527171.60143793828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538908.9365606301</v>
      </c>
      <c r="AM36" s="6">
        <f t="shared" si="14"/>
        <v>432535.65237480192</v>
      </c>
      <c r="AN36" s="6">
        <f t="shared" si="14"/>
        <v>461529.80178728543</v>
      </c>
      <c r="AO36" s="6">
        <f t="shared" si="14"/>
        <v>488754.01486040681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-4.5301586549474651E-2</v>
      </c>
      <c r="BL36" s="9">
        <f t="shared" si="15"/>
        <v>2.7318714438003211E-2</v>
      </c>
      <c r="BM36" s="9">
        <f t="shared" si="15"/>
        <v>-3.66368191939664E-2</v>
      </c>
      <c r="BN36" s="9">
        <f t="shared" si="15"/>
        <v>-0.21988185155738638</v>
      </c>
      <c r="BO36" s="9">
        <f t="shared" si="15"/>
        <v>6.4881871567379304E-2</v>
      </c>
      <c r="BP36" s="9">
        <f t="shared" si="15"/>
        <v>5.7312698035566295E-2</v>
      </c>
      <c r="BQ36" s="9">
        <f t="shared" si="15"/>
        <v>-4.829935387189719E-2</v>
      </c>
      <c r="BR36" s="9">
        <f t="shared" si="15"/>
        <v>-4.9802225623628321E-2</v>
      </c>
      <c r="BS36" s="9">
        <f t="shared" si="15"/>
        <v>4.7723183182878617E-2</v>
      </c>
      <c r="BT36" s="9">
        <f t="shared" si="15"/>
        <v>6.0665917942111333E-2</v>
      </c>
      <c r="BU36" s="9">
        <f t="shared" si="15"/>
        <v>1.8712545287605112E-3</v>
      </c>
      <c r="BV36" s="9">
        <f t="shared" si="15"/>
        <v>3.5919830598245724E-2</v>
      </c>
      <c r="BW36" s="9">
        <f t="shared" si="15"/>
        <v>-1.2860898558873736E-2</v>
      </c>
      <c r="BX36" s="9">
        <f t="shared" si="15"/>
        <v>3.0410928578397403E-2</v>
      </c>
      <c r="BY36" s="9">
        <f t="shared" si="15"/>
        <v>-1.0067324921296434E-2</v>
      </c>
      <c r="BZ36" s="9">
        <f t="shared" si="15"/>
        <v>8.3199414570169529E-3</v>
      </c>
      <c r="CA36" s="9">
        <f t="shared" si="13"/>
        <v>-2.5870992724594727E-2</v>
      </c>
      <c r="CB36" s="9">
        <f t="shared" si="13"/>
        <v>3.93504534357891E-2</v>
      </c>
      <c r="CC36" s="9">
        <f t="shared" si="13"/>
        <v>-2.4278098590981723E-2</v>
      </c>
      <c r="CD36" s="9">
        <f t="shared" si="13"/>
        <v>2.2868202771998771E-2</v>
      </c>
      <c r="CE36" s="9">
        <f t="shared" si="13"/>
        <v>-1.8493515383168922E-2</v>
      </c>
      <c r="CF36" s="9">
        <f t="shared" si="13"/>
        <v>5.0245603266502077E-2</v>
      </c>
      <c r="CG36" s="9">
        <f t="shared" si="13"/>
        <v>-3.2036116935552722E-2</v>
      </c>
      <c r="CH36" s="9">
        <f t="shared" si="11"/>
        <v>6.0406361064883042E-2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5034289.5385032352</v>
      </c>
      <c r="D37" s="6">
        <f t="shared" si="2"/>
        <v>0</v>
      </c>
      <c r="E37" s="6">
        <f t="shared" si="3"/>
        <v>4641526.2829179857</v>
      </c>
      <c r="F37" s="15">
        <f t="shared" si="4"/>
        <v>0</v>
      </c>
      <c r="G37" s="6"/>
      <c r="H37">
        <v>522420.83801035298</v>
      </c>
      <c r="I37">
        <v>483097.75001057948</v>
      </c>
      <c r="J37">
        <v>496656.73843952111</v>
      </c>
      <c r="K37">
        <v>482792.71225209761</v>
      </c>
      <c r="L37">
        <v>356400.30193120713</v>
      </c>
      <c r="M37">
        <v>390279.51704157243</v>
      </c>
      <c r="N37">
        <v>427730.67814626283</v>
      </c>
      <c r="O37">
        <v>395151.43356598419</v>
      </c>
      <c r="P37">
        <v>372453.12228952767</v>
      </c>
      <c r="Q37">
        <v>382152.26082069112</v>
      </c>
      <c r="R37">
        <v>402670.21630741982</v>
      </c>
      <c r="S37">
        <v>397772.78357517632</v>
      </c>
      <c r="T37">
        <v>416674.79789838759</v>
      </c>
      <c r="U37">
        <v>408149.29676026938</v>
      </c>
      <c r="V37">
        <v>434837.98094997607</v>
      </c>
      <c r="W37">
        <v>439341.88523745182</v>
      </c>
      <c r="X37">
        <v>470127.86605901259</v>
      </c>
      <c r="Y37">
        <v>465495.5394124068</v>
      </c>
      <c r="Z37">
        <v>471845.01762731769</v>
      </c>
      <c r="AA37">
        <v>453102.72985116288</v>
      </c>
      <c r="AB37">
        <v>454522.02254587668</v>
      </c>
      <c r="AC37">
        <v>445218.63375881471</v>
      </c>
      <c r="AD37">
        <v>441168.21255194151</v>
      </c>
      <c r="AE37">
        <v>441173.30087773618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-7.8254452009870454E-2</v>
      </c>
      <c r="BL37" s="9">
        <f t="shared" si="15"/>
        <v>2.768010620192243E-2</v>
      </c>
      <c r="BM37" s="9">
        <f t="shared" si="15"/>
        <v>-2.8311725998453809E-2</v>
      </c>
      <c r="BN37" s="9">
        <f t="shared" si="15"/>
        <v>-0.30353285158827137</v>
      </c>
      <c r="BO37" s="9">
        <f t="shared" si="15"/>
        <v>9.0808650006690736E-2</v>
      </c>
      <c r="BP37" s="9">
        <f t="shared" si="15"/>
        <v>9.1630548076637522E-2</v>
      </c>
      <c r="BQ37" s="9">
        <f t="shared" si="15"/>
        <v>-7.9224673301424867E-2</v>
      </c>
      <c r="BR37" s="9">
        <f t="shared" si="15"/>
        <v>-5.9157883849985132E-2</v>
      </c>
      <c r="BS37" s="9">
        <f t="shared" si="15"/>
        <v>2.5707934029401202E-2</v>
      </c>
      <c r="BT37" s="9">
        <f t="shared" si="15"/>
        <v>5.2298787393684543E-2</v>
      </c>
      <c r="BU37" s="9">
        <f t="shared" si="15"/>
        <v>-1.2236958399019887E-2</v>
      </c>
      <c r="BV37" s="9">
        <f t="shared" si="15"/>
        <v>4.6425109672181004E-2</v>
      </c>
      <c r="BW37" s="9">
        <f t="shared" si="15"/>
        <v>-2.0673025491409695E-2</v>
      </c>
      <c r="BX37" s="9">
        <f t="shared" si="15"/>
        <v>6.3340473220324156E-2</v>
      </c>
      <c r="BY37" s="9">
        <f t="shared" si="15"/>
        <v>1.0304387721138652E-2</v>
      </c>
      <c r="BZ37" s="9">
        <f t="shared" si="15"/>
        <v>6.7726821304433776E-2</v>
      </c>
      <c r="CA37" s="9">
        <f t="shared" si="13"/>
        <v>-9.9021988351094825E-3</v>
      </c>
      <c r="CB37" s="9">
        <f t="shared" si="13"/>
        <v>1.3548064868247915E-2</v>
      </c>
      <c r="CC37" s="9">
        <f t="shared" si="13"/>
        <v>-4.0531702695112713E-2</v>
      </c>
      <c r="CD37" s="9">
        <f t="shared" si="13"/>
        <v>3.1274904035622684E-3</v>
      </c>
      <c r="CE37" s="9">
        <f t="shared" si="13"/>
        <v>-2.0680893560360132E-2</v>
      </c>
      <c r="CF37" s="9">
        <f t="shared" si="13"/>
        <v>-9.1392362522694417E-3</v>
      </c>
      <c r="CG37" s="9">
        <f t="shared" si="13"/>
        <v>1.1533687845905349E-5</v>
      </c>
      <c r="CH37" s="9">
        <f t="shared" si="11"/>
        <v>8.041906563199315E-2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3409867.283104856</v>
      </c>
      <c r="D38" s="6">
        <f t="shared" si="2"/>
        <v>0</v>
      </c>
      <c r="E38" s="6">
        <f t="shared" si="3"/>
        <v>3317719.7305493588</v>
      </c>
      <c r="F38" s="15">
        <f t="shared" si="4"/>
        <v>0</v>
      </c>
      <c r="G38" s="6"/>
      <c r="H38">
        <v>526817.0722599281</v>
      </c>
      <c r="I38">
        <v>489012.67181940348</v>
      </c>
      <c r="J38">
        <v>487391.4477753251</v>
      </c>
      <c r="K38">
        <v>455546.87450189958</v>
      </c>
      <c r="L38">
        <v>281554.72497964062</v>
      </c>
      <c r="M38">
        <v>298341.71438460739</v>
      </c>
      <c r="N38">
        <v>305060.45915548562</v>
      </c>
      <c r="O38">
        <v>264074.58220330812</v>
      </c>
      <c r="P38">
        <v>226854.63330474231</v>
      </c>
      <c r="Q38">
        <v>221454.32903697909</v>
      </c>
      <c r="R38">
        <v>222967.81887907881</v>
      </c>
      <c r="S38">
        <v>217034.6209013288</v>
      </c>
      <c r="T38">
        <v>216157.54490177979</v>
      </c>
      <c r="U38">
        <v>199558.24092696991</v>
      </c>
      <c r="V38">
        <v>209051.9025826602</v>
      </c>
      <c r="W38">
        <v>184023.98318378619</v>
      </c>
      <c r="X38">
        <v>166727.75727223881</v>
      </c>
      <c r="Y38">
        <v>150299.98790213931</v>
      </c>
      <c r="Z38">
        <v>130525.88916314649</v>
      </c>
      <c r="AA38">
        <v>104739.5215299581</v>
      </c>
      <c r="AB38">
        <v>103688.0425153734</v>
      </c>
      <c r="AC38">
        <v>101240.3688830957</v>
      </c>
      <c r="AD38">
        <v>107198.9775514754</v>
      </c>
      <c r="AE38">
        <v>106839.8004872367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-7.4464973942769422E-2</v>
      </c>
      <c r="BL38" s="9">
        <f t="shared" si="15"/>
        <v>-3.3208084673479153E-3</v>
      </c>
      <c r="BM38" s="9">
        <f t="shared" si="15"/>
        <v>-6.7568975209707782E-2</v>
      </c>
      <c r="BN38" s="9">
        <f t="shared" si="15"/>
        <v>-0.4811717856165792</v>
      </c>
      <c r="BO38" s="9">
        <f t="shared" si="15"/>
        <v>5.7912688534852423E-2</v>
      </c>
      <c r="BP38" s="9">
        <f t="shared" si="15"/>
        <v>2.2270461580938872E-2</v>
      </c>
      <c r="BQ38" s="9">
        <f t="shared" si="15"/>
        <v>-0.14427841210817294</v>
      </c>
      <c r="BR38" s="9">
        <f t="shared" si="15"/>
        <v>-0.15192214116232375</v>
      </c>
      <c r="BS38" s="9">
        <f t="shared" si="15"/>
        <v>-2.4093051655968839E-2</v>
      </c>
      <c r="BT38" s="9">
        <f t="shared" si="15"/>
        <v>6.8110723112278409E-3</v>
      </c>
      <c r="BU38" s="9">
        <f t="shared" si="15"/>
        <v>-2.6970566948274106E-2</v>
      </c>
      <c r="BV38" s="9">
        <f t="shared" si="15"/>
        <v>-4.0493677737759807E-3</v>
      </c>
      <c r="BW38" s="9">
        <f t="shared" si="15"/>
        <v>-7.9901388168727536E-2</v>
      </c>
      <c r="BX38" s="9">
        <f t="shared" si="15"/>
        <v>4.6476430653812878E-2</v>
      </c>
      <c r="BY38" s="9">
        <f t="shared" si="15"/>
        <v>-0.12751646634501579</v>
      </c>
      <c r="BZ38" s="9">
        <f t="shared" si="15"/>
        <v>-9.8703806278357911E-2</v>
      </c>
      <c r="CA38" s="9">
        <f t="shared" si="13"/>
        <v>-0.1037290699593045</v>
      </c>
      <c r="CB38" s="9">
        <f t="shared" si="13"/>
        <v>-0.14106162478840995</v>
      </c>
      <c r="CC38" s="9">
        <f t="shared" si="13"/>
        <v>-0.22009507080738538</v>
      </c>
      <c r="CD38" s="9">
        <f t="shared" si="13"/>
        <v>-1.0089720518956156E-2</v>
      </c>
      <c r="CE38" s="9">
        <f t="shared" si="13"/>
        <v>-2.3889220832766497E-2</v>
      </c>
      <c r="CF38" s="9">
        <f t="shared" si="13"/>
        <v>5.7189131505143216E-2</v>
      </c>
      <c r="CG38" s="9">
        <f t="shared" si="13"/>
        <v>-3.356189982747343E-3</v>
      </c>
      <c r="CH38" s="9">
        <f t="shared" si="11"/>
        <v>0.11632325795879096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3967330.8060509525</v>
      </c>
      <c r="D39" s="6">
        <f t="shared" si="2"/>
        <v>0</v>
      </c>
      <c r="E39" s="6">
        <f t="shared" si="3"/>
        <v>3750524.4454460661</v>
      </c>
      <c r="F39" s="15">
        <f t="shared" si="4"/>
        <v>0</v>
      </c>
      <c r="G39" s="6"/>
      <c r="H39">
        <v>529403.34264911327</v>
      </c>
      <c r="I39">
        <v>504206.0314144491</v>
      </c>
      <c r="J39">
        <v>504832.57687620341</v>
      </c>
      <c r="K39">
        <v>471581.99728509528</v>
      </c>
      <c r="L39">
        <v>300496.29831887549</v>
      </c>
      <c r="M39">
        <v>313638.04671677598</v>
      </c>
      <c r="N39">
        <v>321107.54192211799</v>
      </c>
      <c r="O39">
        <v>286504.74570956721</v>
      </c>
      <c r="P39">
        <v>264893.40536946751</v>
      </c>
      <c r="Q39">
        <v>270696.33714444877</v>
      </c>
      <c r="R39">
        <v>275840.17952208041</v>
      </c>
      <c r="S39">
        <v>266830.03480932588</v>
      </c>
      <c r="T39">
        <v>280622.65616598981</v>
      </c>
      <c r="U39">
        <v>263755.29680996633</v>
      </c>
      <c r="V39">
        <v>274551.78692778043</v>
      </c>
      <c r="W39">
        <v>279314.59889433748</v>
      </c>
      <c r="X39">
        <v>281691.07237632928</v>
      </c>
      <c r="Y39">
        <v>278177.26722823008</v>
      </c>
      <c r="Z39">
        <v>257122.68917311871</v>
      </c>
      <c r="AA39">
        <v>230428.8016485791</v>
      </c>
      <c r="AB39">
        <v>234876.81530995839</v>
      </c>
      <c r="AC39">
        <v>230252.34020176681</v>
      </c>
      <c r="AD39">
        <v>253007.69648454679</v>
      </c>
      <c r="AE39">
        <v>270742.5521975602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-4.8765626778679134E-2</v>
      </c>
      <c r="BL39" s="9">
        <f t="shared" si="15"/>
        <v>1.2418663411479511E-3</v>
      </c>
      <c r="BM39" s="9">
        <f t="shared" si="15"/>
        <v>-6.8133849129762697E-2</v>
      </c>
      <c r="BN39" s="9">
        <f t="shared" si="15"/>
        <v>-0.45065755874586932</v>
      </c>
      <c r="BO39" s="9">
        <f t="shared" si="15"/>
        <v>4.2804168062994183E-2</v>
      </c>
      <c r="BP39" s="9">
        <f t="shared" si="15"/>
        <v>2.3536485031073372E-2</v>
      </c>
      <c r="BQ39" s="9">
        <f t="shared" si="15"/>
        <v>-0.11402098813814841</v>
      </c>
      <c r="BR39" s="9">
        <f t="shared" si="15"/>
        <v>-7.8427599273258375E-2</v>
      </c>
      <c r="BS39" s="9">
        <f t="shared" si="15"/>
        <v>2.1670164301895421E-2</v>
      </c>
      <c r="BT39" s="9">
        <f t="shared" si="15"/>
        <v>1.8823972817181692E-2</v>
      </c>
      <c r="BU39" s="9">
        <f t="shared" si="15"/>
        <v>-3.3209756341411892E-2</v>
      </c>
      <c r="BV39" s="9">
        <f t="shared" si="15"/>
        <v>5.0399024315863322E-2</v>
      </c>
      <c r="BW39" s="9">
        <f t="shared" si="15"/>
        <v>-6.1989138988737938E-2</v>
      </c>
      <c r="BX39" s="9">
        <f t="shared" si="15"/>
        <v>4.0118134992852009E-2</v>
      </c>
      <c r="BY39" s="9">
        <f t="shared" si="15"/>
        <v>1.719883889413891E-2</v>
      </c>
      <c r="BZ39" s="9">
        <f t="shared" si="15"/>
        <v>8.472241257885758E-3</v>
      </c>
      <c r="CA39" s="9">
        <f t="shared" si="13"/>
        <v>-1.2552420048159478E-2</v>
      </c>
      <c r="CB39" s="9">
        <f t="shared" si="13"/>
        <v>-7.8705201617509851E-2</v>
      </c>
      <c r="CC39" s="9">
        <f t="shared" si="13"/>
        <v>-0.10961143259536028</v>
      </c>
      <c r="CD39" s="9">
        <f t="shared" si="13"/>
        <v>1.9119258373787376E-2</v>
      </c>
      <c r="CE39" s="9">
        <f t="shared" si="13"/>
        <v>-1.9885347711561616E-2</v>
      </c>
      <c r="CF39" s="9">
        <f t="shared" si="13"/>
        <v>9.4244070325841298E-2</v>
      </c>
      <c r="CG39" s="9">
        <f t="shared" si="13"/>
        <v>6.7748468308143545E-2</v>
      </c>
      <c r="CH39" s="9">
        <f t="shared" si="11"/>
        <v>0.10765827476730838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3998232.3435089109</v>
      </c>
      <c r="D40" s="6">
        <f t="shared" si="2"/>
        <v>0</v>
      </c>
      <c r="E40" s="6">
        <f t="shared" si="3"/>
        <v>3833170.3081490402</v>
      </c>
      <c r="F40" s="15">
        <f t="shared" si="4"/>
        <v>0</v>
      </c>
      <c r="G40" s="6"/>
      <c r="H40">
        <v>562191.24472688092</v>
      </c>
      <c r="I40">
        <v>535629.06752309797</v>
      </c>
      <c r="J40">
        <v>532632.28109245119</v>
      </c>
      <c r="K40">
        <v>507719.77421543439</v>
      </c>
      <c r="L40">
        <v>305406.44504321221</v>
      </c>
      <c r="M40">
        <v>329114.63036110281</v>
      </c>
      <c r="N40">
        <v>346328.69996339432</v>
      </c>
      <c r="O40">
        <v>306618.02383150678</v>
      </c>
      <c r="P40">
        <v>274878.75725485658</v>
      </c>
      <c r="Q40">
        <v>279083.77864322817</v>
      </c>
      <c r="R40">
        <v>279889.39382949693</v>
      </c>
      <c r="S40">
        <v>267083.6068511979</v>
      </c>
      <c r="T40">
        <v>270236.48412340891</v>
      </c>
      <c r="U40">
        <v>261889.99371542921</v>
      </c>
      <c r="V40">
        <v>262224.4601928608</v>
      </c>
      <c r="W40">
        <v>242552.388226743</v>
      </c>
      <c r="X40">
        <v>240306.42313301409</v>
      </c>
      <c r="Y40">
        <v>224525.19668613479</v>
      </c>
      <c r="Z40">
        <v>204268.19364585361</v>
      </c>
      <c r="AA40">
        <v>180441.45210070151</v>
      </c>
      <c r="AB40">
        <v>181957.81200746811</v>
      </c>
      <c r="AC40">
        <v>184945.12839086659</v>
      </c>
      <c r="AD40">
        <v>191868.23507748279</v>
      </c>
      <c r="AE40">
        <v>192054.35880035779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-4.8400201816796648E-2</v>
      </c>
      <c r="BL40" s="9">
        <f t="shared" si="15"/>
        <v>-5.6106013679301349E-3</v>
      </c>
      <c r="BM40" s="9">
        <f t="shared" si="15"/>
        <v>-4.7901612113766118E-2</v>
      </c>
      <c r="BN40" s="9">
        <f t="shared" si="15"/>
        <v>-0.50828617364275364</v>
      </c>
      <c r="BO40" s="9">
        <f t="shared" si="15"/>
        <v>7.4762614457286103E-2</v>
      </c>
      <c r="BP40" s="9">
        <f t="shared" si="15"/>
        <v>5.0982213356124337E-2</v>
      </c>
      <c r="BQ40" s="9">
        <f t="shared" si="15"/>
        <v>-0.12178557313453447</v>
      </c>
      <c r="BR40" s="9">
        <f t="shared" si="15"/>
        <v>-0.10927263311347989</v>
      </c>
      <c r="BS40" s="9">
        <f t="shared" si="15"/>
        <v>1.5181900881554645E-2</v>
      </c>
      <c r="BT40" s="9">
        <f t="shared" si="15"/>
        <v>2.8824844688242882E-3</v>
      </c>
      <c r="BU40" s="9">
        <f t="shared" si="15"/>
        <v>-4.6832759431886417E-2</v>
      </c>
      <c r="BV40" s="9">
        <f t="shared" si="15"/>
        <v>1.1735699116232795E-2</v>
      </c>
      <c r="BW40" s="9">
        <f t="shared" si="15"/>
        <v>-3.1372898499027656E-2</v>
      </c>
      <c r="BX40" s="9">
        <f t="shared" si="15"/>
        <v>1.2763110055083369E-3</v>
      </c>
      <c r="BY40" s="9">
        <f t="shared" si="15"/>
        <v>-7.7983134310524518E-2</v>
      </c>
      <c r="BZ40" s="9">
        <f t="shared" si="15"/>
        <v>-9.3028489429178816E-3</v>
      </c>
      <c r="CA40" s="9">
        <f t="shared" si="13"/>
        <v>-6.7926936460782253E-2</v>
      </c>
      <c r="CB40" s="9">
        <f t="shared" si="13"/>
        <v>-9.4554130415950524E-2</v>
      </c>
      <c r="CC40" s="9">
        <f t="shared" si="13"/>
        <v>-0.12402744508849875</v>
      </c>
      <c r="CD40" s="9">
        <f t="shared" si="13"/>
        <v>8.368497987620363E-3</v>
      </c>
      <c r="CE40" s="9">
        <f t="shared" si="13"/>
        <v>1.6284319740501284E-2</v>
      </c>
      <c r="CF40" s="9">
        <f t="shared" si="13"/>
        <v>3.6749683004495014E-2</v>
      </c>
      <c r="CG40" s="9">
        <f t="shared" si="13"/>
        <v>9.6958991434374772E-4</v>
      </c>
      <c r="CH40" s="9">
        <f t="shared" si="11"/>
        <v>0.11445025412677853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4953607.984234144</v>
      </c>
      <c r="D41" s="6">
        <f t="shared" si="2"/>
        <v>0</v>
      </c>
      <c r="E41" s="6">
        <f t="shared" si="3"/>
        <v>4512877.4230725542</v>
      </c>
      <c r="F41" s="15">
        <f t="shared" si="4"/>
        <v>0</v>
      </c>
      <c r="G41" s="6"/>
      <c r="H41">
        <v>522550.22573215538</v>
      </c>
      <c r="I41">
        <v>504961.43080034369</v>
      </c>
      <c r="J41">
        <v>507635.60780009168</v>
      </c>
      <c r="K41">
        <v>500282.55560419621</v>
      </c>
      <c r="L41">
        <v>367460.78928650258</v>
      </c>
      <c r="M41">
        <v>378293.9300209714</v>
      </c>
      <c r="N41">
        <v>395382.01481707318</v>
      </c>
      <c r="O41">
        <v>359770.90852431557</v>
      </c>
      <c r="P41">
        <v>326011.17826437461</v>
      </c>
      <c r="Q41">
        <v>325336.14529958728</v>
      </c>
      <c r="R41">
        <v>350230.81009543611</v>
      </c>
      <c r="S41">
        <v>357575.49617957079</v>
      </c>
      <c r="T41">
        <v>377557.02256611659</v>
      </c>
      <c r="U41">
        <v>389200.0160643874</v>
      </c>
      <c r="V41">
        <v>418094.48278780741</v>
      </c>
      <c r="W41">
        <v>439365.32633179682</v>
      </c>
      <c r="X41">
        <v>452372.38179271593</v>
      </c>
      <c r="Y41">
        <v>460122.94605347549</v>
      </c>
      <c r="Z41">
        <v>484104.7531998732</v>
      </c>
      <c r="AA41">
        <v>458881.25064822589</v>
      </c>
      <c r="AB41">
        <v>475950.5553111888</v>
      </c>
      <c r="AC41">
        <v>487983.04011516657</v>
      </c>
      <c r="AD41">
        <v>527525.55053442321</v>
      </c>
      <c r="AE41">
        <v>515310.37088901701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-3.4239053316462528E-2</v>
      </c>
      <c r="BL41" s="9">
        <f t="shared" si="15"/>
        <v>5.2818310043625258E-3</v>
      </c>
      <c r="BM41" s="9">
        <f t="shared" si="15"/>
        <v>-1.4590832694869245E-2</v>
      </c>
      <c r="BN41" s="9">
        <f t="shared" si="15"/>
        <v>-0.30855643287392898</v>
      </c>
      <c r="BO41" s="9">
        <f t="shared" si="15"/>
        <v>2.9054868957682653E-2</v>
      </c>
      <c r="BP41" s="9">
        <f t="shared" si="15"/>
        <v>4.4180937556009443E-2</v>
      </c>
      <c r="BQ41" s="9">
        <f t="shared" si="15"/>
        <v>-9.438495998150026E-2</v>
      </c>
      <c r="BR41" s="9">
        <f t="shared" si="15"/>
        <v>-9.8535793740267399E-2</v>
      </c>
      <c r="BS41" s="9">
        <f t="shared" si="15"/>
        <v>-2.0727288868467222E-3</v>
      </c>
      <c r="BT41" s="9">
        <f t="shared" si="15"/>
        <v>7.3733453505973573E-2</v>
      </c>
      <c r="BU41" s="9">
        <f t="shared" si="15"/>
        <v>2.0754123411276321E-2</v>
      </c>
      <c r="BV41" s="9">
        <f t="shared" si="15"/>
        <v>5.4375092473201568E-2</v>
      </c>
      <c r="BW41" s="9">
        <f t="shared" si="15"/>
        <v>3.0371781150277628E-2</v>
      </c>
      <c r="BX41" s="9">
        <f t="shared" si="15"/>
        <v>7.1614050772885393E-2</v>
      </c>
      <c r="BY41" s="9">
        <f t="shared" si="15"/>
        <v>4.9623803078880195E-2</v>
      </c>
      <c r="BZ41" s="9">
        <f t="shared" si="15"/>
        <v>2.9174448735882992E-2</v>
      </c>
      <c r="CA41" s="9">
        <f t="shared" si="13"/>
        <v>1.6988033626192615E-2</v>
      </c>
      <c r="CB41" s="9">
        <f t="shared" si="13"/>
        <v>5.0807587728603304E-2</v>
      </c>
      <c r="CC41" s="9">
        <f t="shared" si="13"/>
        <v>-5.3509852125875307E-2</v>
      </c>
      <c r="CD41" s="9">
        <f t="shared" si="13"/>
        <v>3.6522510035512185E-2</v>
      </c>
      <c r="CE41" s="9">
        <f t="shared" si="13"/>
        <v>2.4966677947519032E-2</v>
      </c>
      <c r="CF41" s="9">
        <f t="shared" si="13"/>
        <v>7.7916649822414169E-2</v>
      </c>
      <c r="CG41" s="9">
        <f t="shared" si="13"/>
        <v>-2.3427920152876331E-2</v>
      </c>
      <c r="CH41" s="9">
        <f t="shared" si="11"/>
        <v>8.2717777428992112E-2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5731086.6973821092</v>
      </c>
      <c r="D42" s="6">
        <f t="shared" si="2"/>
        <v>0</v>
      </c>
      <c r="E42" s="6">
        <f t="shared" si="3"/>
        <v>5188870.8232400604</v>
      </c>
      <c r="F42" s="15">
        <f t="shared" si="4"/>
        <v>0</v>
      </c>
      <c r="G42" s="6"/>
      <c r="H42">
        <v>503309.63707599032</v>
      </c>
      <c r="I42">
        <v>491259.44046485121</v>
      </c>
      <c r="J42">
        <v>515687.05546037928</v>
      </c>
      <c r="K42">
        <v>491422.8317946266</v>
      </c>
      <c r="L42">
        <v>379677.54730932158</v>
      </c>
      <c r="M42">
        <v>423822.76926440088</v>
      </c>
      <c r="N42">
        <v>463762.40468584298</v>
      </c>
      <c r="O42">
        <v>428081.46275248489</v>
      </c>
      <c r="P42">
        <v>438032.12716337759</v>
      </c>
      <c r="Q42">
        <v>480413.62035736418</v>
      </c>
      <c r="R42">
        <v>491395.02472743741</v>
      </c>
      <c r="S42">
        <v>482919.31446288503</v>
      </c>
      <c r="T42">
        <v>497173.20527465083</v>
      </c>
      <c r="U42">
        <v>526451.71348352602</v>
      </c>
      <c r="V42">
        <v>550234.76187345432</v>
      </c>
      <c r="W42">
        <v>557309.97951526172</v>
      </c>
      <c r="X42">
        <v>577641.76267382363</v>
      </c>
      <c r="Y42">
        <v>579439.83246894449</v>
      </c>
      <c r="Z42">
        <v>586213.54421231477</v>
      </c>
      <c r="AA42">
        <v>559190.68513592088</v>
      </c>
      <c r="AB42">
        <v>606353.64332246792</v>
      </c>
      <c r="AC42">
        <v>623005.80757992587</v>
      </c>
      <c r="AD42">
        <v>629761.66620879376</v>
      </c>
      <c r="AE42">
        <v>603150.46031136904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480413.62035736418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-2.4233181145581054E-2</v>
      </c>
      <c r="BL42" s="9">
        <f t="shared" si="15"/>
        <v>4.8527719601161319E-2</v>
      </c>
      <c r="BM42" s="9">
        <f t="shared" si="15"/>
        <v>-4.8195178074986404E-2</v>
      </c>
      <c r="BN42" s="9">
        <f t="shared" si="15"/>
        <v>-0.25798258897871862</v>
      </c>
      <c r="BO42" s="9">
        <f t="shared" si="15"/>
        <v>0.10999303805140179</v>
      </c>
      <c r="BP42" s="9">
        <f t="shared" si="15"/>
        <v>9.0056991383694288E-2</v>
      </c>
      <c r="BQ42" s="9">
        <f t="shared" si="15"/>
        <v>-8.0058851208113166E-2</v>
      </c>
      <c r="BR42" s="9">
        <f t="shared" si="15"/>
        <v>2.2978746370054981E-2</v>
      </c>
      <c r="BS42" s="9">
        <f t="shared" si="15"/>
        <v>9.2355184547092684E-2</v>
      </c>
      <c r="BT42" s="9">
        <f t="shared" si="15"/>
        <v>2.2600893424375382E-2</v>
      </c>
      <c r="BU42" s="9">
        <f t="shared" si="15"/>
        <v>-1.7398746449480983E-2</v>
      </c>
      <c r="BV42" s="9">
        <f t="shared" si="15"/>
        <v>2.9088878046166201E-2</v>
      </c>
      <c r="BW42" s="9">
        <f t="shared" si="15"/>
        <v>5.7221148143480428E-2</v>
      </c>
      <c r="BX42" s="9">
        <f t="shared" si="15"/>
        <v>4.4185411840053035E-2</v>
      </c>
      <c r="BY42" s="9">
        <f t="shared" si="15"/>
        <v>1.2776574388716691E-2</v>
      </c>
      <c r="BZ42" s="9">
        <f t="shared" si="15"/>
        <v>3.5832287448024233E-2</v>
      </c>
      <c r="CA42" s="9">
        <f t="shared" si="13"/>
        <v>3.1079419982313707E-3</v>
      </c>
      <c r="CB42" s="9">
        <f t="shared" si="13"/>
        <v>1.1622302353244827E-2</v>
      </c>
      <c r="CC42" s="9">
        <f t="shared" si="13"/>
        <v>-4.7193599815865885E-2</v>
      </c>
      <c r="CD42" s="9">
        <f t="shared" si="13"/>
        <v>8.0972852399104275E-2</v>
      </c>
      <c r="CE42" s="9">
        <f t="shared" si="13"/>
        <v>2.7092455004442968E-2</v>
      </c>
      <c r="CF42" s="9">
        <f t="shared" si="13"/>
        <v>1.0785599501963058E-2</v>
      </c>
      <c r="CG42" s="9">
        <f t="shared" si="13"/>
        <v>-4.3174755014087317E-2</v>
      </c>
      <c r="CH42" s="9">
        <f t="shared" si="11"/>
        <v>7.569325073524924E-2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6722971.2717373213</v>
      </c>
      <c r="D43" s="6">
        <f t="shared" si="2"/>
        <v>6722971.2717373213</v>
      </c>
      <c r="E43" s="6">
        <f t="shared" si="3"/>
        <v>6007100.7608643193</v>
      </c>
      <c r="F43" s="15">
        <f t="shared" si="4"/>
        <v>6007100.7608643193</v>
      </c>
      <c r="G43" s="6"/>
      <c r="H43">
        <v>541692.11553351756</v>
      </c>
      <c r="I43">
        <v>526813.48980720236</v>
      </c>
      <c r="J43">
        <v>548202.10918124055</v>
      </c>
      <c r="K43">
        <v>533446.16926321131</v>
      </c>
      <c r="L43">
        <v>436843.10339130391</v>
      </c>
      <c r="M43">
        <v>482829.62945540238</v>
      </c>
      <c r="N43">
        <v>548801.24188735883</v>
      </c>
      <c r="O43">
        <v>540297.96712932072</v>
      </c>
      <c r="P43">
        <v>533236.79808506521</v>
      </c>
      <c r="Q43">
        <v>565204.58127544343</v>
      </c>
      <c r="R43">
        <v>600612.42215003225</v>
      </c>
      <c r="S43">
        <v>604708.83291367232</v>
      </c>
      <c r="T43">
        <v>620540.13010505552</v>
      </c>
      <c r="U43">
        <v>629017.19504411868</v>
      </c>
      <c r="V43">
        <v>657228.22729528672</v>
      </c>
      <c r="W43">
        <v>627283.31759692682</v>
      </c>
      <c r="X43">
        <v>673769.88746618724</v>
      </c>
      <c r="Y43">
        <v>706361.78532110865</v>
      </c>
      <c r="Z43">
        <v>695618.19481470389</v>
      </c>
      <c r="AA43">
        <v>711777.85847635835</v>
      </c>
      <c r="AB43">
        <v>764979.07616460836</v>
      </c>
      <c r="AC43">
        <v>791063.16128907993</v>
      </c>
      <c r="AD43">
        <v>837070.04483833082</v>
      </c>
      <c r="AE43">
        <v>869864.09279115999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0</v>
      </c>
      <c r="AM43" s="6">
        <f t="shared" si="14"/>
        <v>436843.10339130391</v>
      </c>
      <c r="AN43" s="6">
        <f t="shared" si="14"/>
        <v>482829.62945540238</v>
      </c>
      <c r="AO43" s="6">
        <f t="shared" si="14"/>
        <v>548801.24188735883</v>
      </c>
      <c r="AP43" s="6">
        <f t="shared" si="14"/>
        <v>540297.96712932072</v>
      </c>
      <c r="AQ43" s="6">
        <f t="shared" si="14"/>
        <v>533236.79808506521</v>
      </c>
      <c r="AR43" s="6">
        <f t="shared" si="14"/>
        <v>565204.58127544343</v>
      </c>
      <c r="AS43" s="6">
        <f t="shared" si="14"/>
        <v>600612.42215003225</v>
      </c>
      <c r="AT43" s="6">
        <f t="shared" si="14"/>
        <v>604708.83291367232</v>
      </c>
      <c r="AU43" s="6">
        <f t="shared" si="14"/>
        <v>620540.13010505552</v>
      </c>
      <c r="AV43" s="6">
        <f t="shared" si="14"/>
        <v>629017.19504411868</v>
      </c>
      <c r="AW43" s="6">
        <f t="shared" si="14"/>
        <v>657228.22729528672</v>
      </c>
      <c r="AX43" s="6">
        <f t="shared" si="14"/>
        <v>627283.31759692682</v>
      </c>
      <c r="AY43" s="6">
        <f t="shared" si="12"/>
        <v>673769.88746618724</v>
      </c>
      <c r="AZ43" s="6">
        <f t="shared" si="12"/>
        <v>706361.78532110865</v>
      </c>
      <c r="BA43" s="6">
        <f t="shared" si="12"/>
        <v>695618.19481470389</v>
      </c>
      <c r="BB43" s="6">
        <f t="shared" si="12"/>
        <v>711777.85847635835</v>
      </c>
      <c r="BC43" s="6">
        <f t="shared" si="12"/>
        <v>764979.07616460836</v>
      </c>
      <c r="BD43" s="6">
        <f t="shared" si="12"/>
        <v>791063.16128907993</v>
      </c>
      <c r="BE43" s="6">
        <f t="shared" si="12"/>
        <v>837070.04483833082</v>
      </c>
      <c r="BF43" s="6">
        <f t="shared" si="12"/>
        <v>869864.09279115999</v>
      </c>
      <c r="BG43" s="6"/>
      <c r="BJ43" s="9"/>
      <c r="BK43" s="9">
        <f t="shared" si="15"/>
        <v>-2.7851210899055286E-2</v>
      </c>
      <c r="BL43" s="9">
        <f t="shared" si="15"/>
        <v>3.9797454711530095E-2</v>
      </c>
      <c r="BM43" s="9">
        <f t="shared" si="15"/>
        <v>-2.7285866776911364E-2</v>
      </c>
      <c r="BN43" s="9">
        <f t="shared" si="15"/>
        <v>-0.19978406506376642</v>
      </c>
      <c r="BO43" s="9">
        <f t="shared" si="15"/>
        <v>0.10008975789320158</v>
      </c>
      <c r="BP43" s="9">
        <f t="shared" si="15"/>
        <v>0.12807248194289886</v>
      </c>
      <c r="BQ43" s="9">
        <f t="shared" si="15"/>
        <v>-1.5615560965519241E-2</v>
      </c>
      <c r="BR43" s="9">
        <f t="shared" si="15"/>
        <v>-1.3155178771746075E-2</v>
      </c>
      <c r="BS43" s="9">
        <f t="shared" si="15"/>
        <v>5.822215677426832E-2</v>
      </c>
      <c r="BT43" s="9">
        <f t="shared" si="15"/>
        <v>6.0762081875426491E-2</v>
      </c>
      <c r="BU43" s="9">
        <f t="shared" si="15"/>
        <v>6.7972360371561583E-3</v>
      </c>
      <c r="BV43" s="9">
        <f t="shared" si="15"/>
        <v>2.5843202100006027E-2</v>
      </c>
      <c r="BW43" s="9">
        <f t="shared" si="15"/>
        <v>1.3568317066864217E-2</v>
      </c>
      <c r="BX43" s="9">
        <f t="shared" si="15"/>
        <v>4.3872742645825191E-2</v>
      </c>
      <c r="BY43" s="9">
        <f t="shared" si="15"/>
        <v>-4.6633035315682553E-2</v>
      </c>
      <c r="BZ43" s="9">
        <f t="shared" si="15"/>
        <v>7.1490338592620398E-2</v>
      </c>
      <c r="CA43" s="9">
        <f t="shared" si="13"/>
        <v>4.7238910673744236E-2</v>
      </c>
      <c r="CB43" s="9">
        <f t="shared" si="13"/>
        <v>-1.5326610890410189E-2</v>
      </c>
      <c r="CC43" s="9">
        <f t="shared" si="13"/>
        <v>2.2964927063014659E-2</v>
      </c>
      <c r="CD43" s="9">
        <f t="shared" si="13"/>
        <v>7.2082615824699936E-2</v>
      </c>
      <c r="CE43" s="9">
        <f t="shared" si="13"/>
        <v>3.3529332469135642E-2</v>
      </c>
      <c r="CF43" s="9">
        <f t="shared" si="13"/>
        <v>5.6529938074633489E-2</v>
      </c>
      <c r="CG43" s="9">
        <f t="shared" si="13"/>
        <v>3.8429231685756862E-2</v>
      </c>
      <c r="CH43" s="9">
        <f t="shared" si="11"/>
        <v>6.4412803321627979E-2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4638481.0176147018</v>
      </c>
      <c r="D44" s="6">
        <f t="shared" si="2"/>
        <v>0</v>
      </c>
      <c r="E44" s="6">
        <f t="shared" si="3"/>
        <v>4320938.0239539649</v>
      </c>
      <c r="F44" s="15">
        <f t="shared" si="4"/>
        <v>0</v>
      </c>
      <c r="G44" s="6"/>
      <c r="H44">
        <v>516852.39011484239</v>
      </c>
      <c r="I44">
        <v>496693.73200365918</v>
      </c>
      <c r="J44">
        <v>501054.53428558807</v>
      </c>
      <c r="K44">
        <v>478926.52243377472</v>
      </c>
      <c r="L44">
        <v>348980.53072338202</v>
      </c>
      <c r="M44">
        <v>373176.23889241001</v>
      </c>
      <c r="N44">
        <v>401209.36713013402</v>
      </c>
      <c r="O44">
        <v>360098.24589890108</v>
      </c>
      <c r="P44">
        <v>335026.11996389751</v>
      </c>
      <c r="Q44">
        <v>342996.58810079558</v>
      </c>
      <c r="R44">
        <v>358520.39507183997</v>
      </c>
      <c r="S44">
        <v>360557.1644667316</v>
      </c>
      <c r="T44">
        <v>358106.68987747101</v>
      </c>
      <c r="U44">
        <v>376706.71791287418</v>
      </c>
      <c r="V44">
        <v>371908.25500896492</v>
      </c>
      <c r="W44">
        <v>368891.45181109873</v>
      </c>
      <c r="X44">
        <v>378071.95929083752</v>
      </c>
      <c r="Y44">
        <v>365054.51843818731</v>
      </c>
      <c r="Z44">
        <v>371175.17077855539</v>
      </c>
      <c r="AA44">
        <v>354741.11852183129</v>
      </c>
      <c r="AB44">
        <v>354038.20619084028</v>
      </c>
      <c r="AC44">
        <v>362504.942320014</v>
      </c>
      <c r="AD44">
        <v>371447.77524734329</v>
      </c>
      <c r="AE44">
        <v>354406.92075308599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-3.9783718637864826E-2</v>
      </c>
      <c r="BL44" s="9">
        <f t="shared" si="15"/>
        <v>8.7413432767241318E-3</v>
      </c>
      <c r="BM44" s="9">
        <f t="shared" si="15"/>
        <v>-4.5167758228019488E-2</v>
      </c>
      <c r="BN44" s="9">
        <f t="shared" si="15"/>
        <v>-0.31653105304900842</v>
      </c>
      <c r="BO44" s="9">
        <f t="shared" si="15"/>
        <v>6.703466363013745E-2</v>
      </c>
      <c r="BP44" s="9">
        <f t="shared" si="15"/>
        <v>7.2432605213628598E-2</v>
      </c>
      <c r="BQ44" s="9">
        <f t="shared" si="15"/>
        <v>-0.10810650410420425</v>
      </c>
      <c r="BR44" s="9">
        <f t="shared" si="15"/>
        <v>-7.2168400665964236E-2</v>
      </c>
      <c r="BS44" s="9">
        <f t="shared" si="15"/>
        <v>2.3512001061418774E-2</v>
      </c>
      <c r="BT44" s="9">
        <f t="shared" si="15"/>
        <v>4.4265048552113974E-2</v>
      </c>
      <c r="BU44" s="9">
        <f t="shared" si="15"/>
        <v>5.6649656628642749E-3</v>
      </c>
      <c r="BV44" s="9">
        <f t="shared" si="15"/>
        <v>-6.8195556832978017E-3</v>
      </c>
      <c r="BW44" s="9">
        <f t="shared" si="15"/>
        <v>5.0635989707562508E-2</v>
      </c>
      <c r="BX44" s="9">
        <f t="shared" si="15"/>
        <v>-1.2819750591820046E-2</v>
      </c>
      <c r="BY44" s="9">
        <f t="shared" si="15"/>
        <v>-8.1447653050185E-3</v>
      </c>
      <c r="BZ44" s="9">
        <f t="shared" si="15"/>
        <v>2.4582113765215196E-2</v>
      </c>
      <c r="CA44" s="9">
        <f t="shared" si="13"/>
        <v>-3.5037837983446257E-2</v>
      </c>
      <c r="CB44" s="9">
        <f t="shared" si="13"/>
        <v>1.6627401595842337E-2</v>
      </c>
      <c r="CC44" s="9">
        <f t="shared" si="13"/>
        <v>-4.5285829760994635E-2</v>
      </c>
      <c r="CD44" s="9">
        <f t="shared" si="13"/>
        <v>-1.9834454446517311E-3</v>
      </c>
      <c r="CE44" s="9">
        <f t="shared" si="13"/>
        <v>2.363327378519918E-2</v>
      </c>
      <c r="CF44" s="9">
        <f t="shared" si="13"/>
        <v>2.4370168018695421E-2</v>
      </c>
      <c r="CG44" s="9">
        <f t="shared" si="13"/>
        <v>-4.6962529582144794E-2</v>
      </c>
      <c r="CH44" s="9">
        <f t="shared" si="11"/>
        <v>7.8983146239436586E-2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3809131.5372241018</v>
      </c>
      <c r="D45" s="6">
        <f t="shared" si="2"/>
        <v>0</v>
      </c>
      <c r="E45" s="6">
        <f t="shared" si="3"/>
        <v>3663868.6529094395</v>
      </c>
      <c r="F45" s="15">
        <f t="shared" si="4"/>
        <v>0</v>
      </c>
      <c r="G45" s="6"/>
      <c r="H45">
        <v>524301.96076640277</v>
      </c>
      <c r="I45">
        <v>488952.07805356983</v>
      </c>
      <c r="J45">
        <v>502960.3351500947</v>
      </c>
      <c r="K45">
        <v>471153.03399165458</v>
      </c>
      <c r="L45">
        <v>306579.45169788029</v>
      </c>
      <c r="M45">
        <v>314679.66383725923</v>
      </c>
      <c r="N45">
        <v>318422.44603616511</v>
      </c>
      <c r="O45">
        <v>305896.00871854811</v>
      </c>
      <c r="P45">
        <v>268479.17491881561</v>
      </c>
      <c r="Q45">
        <v>267316.15301842598</v>
      </c>
      <c r="R45">
        <v>269397.47250521579</v>
      </c>
      <c r="S45">
        <v>271631.94820772711</v>
      </c>
      <c r="T45">
        <v>259552.678955365</v>
      </c>
      <c r="U45">
        <v>251979.8853927473</v>
      </c>
      <c r="V45">
        <v>270381.89573299582</v>
      </c>
      <c r="W45">
        <v>253984.82280254789</v>
      </c>
      <c r="X45">
        <v>244775.45161878661</v>
      </c>
      <c r="Y45">
        <v>228238.37986057269</v>
      </c>
      <c r="Z45">
        <v>206014.15833374971</v>
      </c>
      <c r="AA45">
        <v>167404.54031296261</v>
      </c>
      <c r="AB45">
        <v>174354.7389928996</v>
      </c>
      <c r="AC45">
        <v>158614.41450071509</v>
      </c>
      <c r="AD45">
        <v>168075.3491968475</v>
      </c>
      <c r="AE45">
        <v>157186.04754760311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-6.9803294568896196E-2</v>
      </c>
      <c r="BL45" s="9">
        <f t="shared" si="15"/>
        <v>2.8246825647830431E-2</v>
      </c>
      <c r="BM45" s="9">
        <f t="shared" si="15"/>
        <v>-6.5328356252858766E-2</v>
      </c>
      <c r="BN45" s="9">
        <f t="shared" si="15"/>
        <v>-0.42970600988785379</v>
      </c>
      <c r="BO45" s="9">
        <f t="shared" si="15"/>
        <v>2.607823690270538E-2</v>
      </c>
      <c r="BP45" s="9">
        <f t="shared" si="15"/>
        <v>1.1823766638275059E-2</v>
      </c>
      <c r="BQ45" s="9">
        <f t="shared" si="15"/>
        <v>-4.0133744425862046E-2</v>
      </c>
      <c r="BR45" s="9">
        <f t="shared" si="15"/>
        <v>-0.13047185328720992</v>
      </c>
      <c r="BS45" s="9">
        <f t="shared" si="15"/>
        <v>-4.3412985009669541E-3</v>
      </c>
      <c r="BT45" s="9">
        <f t="shared" si="15"/>
        <v>7.7558303755245585E-3</v>
      </c>
      <c r="BU45" s="9">
        <f t="shared" si="15"/>
        <v>8.2601364058223891E-3</v>
      </c>
      <c r="BV45" s="9">
        <f t="shared" si="15"/>
        <v>-4.5488334638871648E-2</v>
      </c>
      <c r="BW45" s="9">
        <f t="shared" si="15"/>
        <v>-2.9610419303056086E-2</v>
      </c>
      <c r="BX45" s="9">
        <f t="shared" si="15"/>
        <v>7.0486123821552518E-2</v>
      </c>
      <c r="BY45" s="9">
        <f t="shared" si="15"/>
        <v>-6.2560875789754222E-2</v>
      </c>
      <c r="BZ45" s="9">
        <f t="shared" si="15"/>
        <v>-3.6933246212555337E-2</v>
      </c>
      <c r="CA45" s="9">
        <f t="shared" si="13"/>
        <v>-6.9950657797467869E-2</v>
      </c>
      <c r="CB45" s="9">
        <f t="shared" si="13"/>
        <v>-0.10244571227409013</v>
      </c>
      <c r="CC45" s="9">
        <f t="shared" si="13"/>
        <v>-0.20753161597711106</v>
      </c>
      <c r="CD45" s="9">
        <f t="shared" si="13"/>
        <v>4.0678673443212882E-2</v>
      </c>
      <c r="CE45" s="9">
        <f t="shared" si="13"/>
        <v>-9.4615762717580487E-2</v>
      </c>
      <c r="CF45" s="9">
        <f t="shared" si="13"/>
        <v>5.793619502629091E-2</v>
      </c>
      <c r="CG45" s="9">
        <f t="shared" si="13"/>
        <v>-6.698226598054477E-2</v>
      </c>
      <c r="CH45" s="9">
        <f t="shared" si="11"/>
        <v>0.10470575654944859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5006976.8490123181</v>
      </c>
      <c r="D46" s="6">
        <f t="shared" si="2"/>
        <v>0</v>
      </c>
      <c r="E46" s="6">
        <f t="shared" si="3"/>
        <v>4649301.7662175493</v>
      </c>
      <c r="F46" s="15">
        <f t="shared" si="4"/>
        <v>0</v>
      </c>
      <c r="G46" s="6"/>
      <c r="H46">
        <v>601563.98071263568</v>
      </c>
      <c r="I46">
        <v>584852.51811210881</v>
      </c>
      <c r="J46">
        <v>583314.49287410849</v>
      </c>
      <c r="K46">
        <v>544913.23728300852</v>
      </c>
      <c r="L46">
        <v>366566.5287016831</v>
      </c>
      <c r="M46">
        <v>394099.89067026932</v>
      </c>
      <c r="N46">
        <v>413794.54628146673</v>
      </c>
      <c r="O46">
        <v>355769.7085753635</v>
      </c>
      <c r="P46">
        <v>319188.86863431608</v>
      </c>
      <c r="Q46">
        <v>336351.21318033419</v>
      </c>
      <c r="R46">
        <v>337633.43058948207</v>
      </c>
      <c r="S46">
        <v>342457.92952448141</v>
      </c>
      <c r="T46">
        <v>357602.1509383673</v>
      </c>
      <c r="U46">
        <v>370214.76454737957</v>
      </c>
      <c r="V46">
        <v>380105.80145172082</v>
      </c>
      <c r="W46">
        <v>371449.11335534259</v>
      </c>
      <c r="X46">
        <v>400290.42759232857</v>
      </c>
      <c r="Y46">
        <v>423239.7210322615</v>
      </c>
      <c r="Z46">
        <v>426013.88228243688</v>
      </c>
      <c r="AA46">
        <v>400863.65258037369</v>
      </c>
      <c r="AB46">
        <v>402488.9622459719</v>
      </c>
      <c r="AC46">
        <v>383284.94470919488</v>
      </c>
      <c r="AD46">
        <v>421609.88173770421</v>
      </c>
      <c r="AE46">
        <v>419865.78936132812</v>
      </c>
      <c r="AF46" s="6"/>
      <c r="AG46" s="6"/>
      <c r="AH46" s="6"/>
      <c r="AI46" s="6">
        <f t="shared" si="14"/>
        <v>601563.98071263568</v>
      </c>
      <c r="AJ46" s="6">
        <f t="shared" si="14"/>
        <v>584852.51811210881</v>
      </c>
      <c r="AK46" s="6">
        <f t="shared" si="14"/>
        <v>583314.49287410849</v>
      </c>
      <c r="AL46" s="6">
        <f t="shared" si="14"/>
        <v>544913.23728300852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-2.8173188700973274E-2</v>
      </c>
      <c r="BL46" s="9">
        <f t="shared" si="15"/>
        <v>-2.633229858821464E-3</v>
      </c>
      <c r="BM46" s="9">
        <f t="shared" si="15"/>
        <v>-6.8099895453663017E-2</v>
      </c>
      <c r="BN46" s="9">
        <f t="shared" si="15"/>
        <v>-0.39644655506617316</v>
      </c>
      <c r="BO46" s="9">
        <f t="shared" si="15"/>
        <v>7.2424377506778964E-2</v>
      </c>
      <c r="BP46" s="9">
        <f t="shared" si="15"/>
        <v>4.8765178839758574E-2</v>
      </c>
      <c r="BQ46" s="9">
        <f t="shared" si="15"/>
        <v>-0.15108595011773188</v>
      </c>
      <c r="BR46" s="9">
        <f t="shared" si="15"/>
        <v>-0.10850064323865441</v>
      </c>
      <c r="BS46" s="9">
        <f t="shared" si="15"/>
        <v>5.2372899095604566E-2</v>
      </c>
      <c r="BT46" s="9">
        <f t="shared" si="15"/>
        <v>3.8048907134878734E-3</v>
      </c>
      <c r="BU46" s="9">
        <f t="shared" si="15"/>
        <v>1.4188034575294986E-2</v>
      </c>
      <c r="BV46" s="9">
        <f t="shared" si="15"/>
        <v>4.3272241557126216E-2</v>
      </c>
      <c r="BW46" s="9">
        <f t="shared" si="15"/>
        <v>3.466222375844865E-2</v>
      </c>
      <c r="BX46" s="9">
        <f t="shared" si="15"/>
        <v>2.636635687233084E-2</v>
      </c>
      <c r="BY46" s="9">
        <f t="shared" si="15"/>
        <v>-2.3037760227923618E-2</v>
      </c>
      <c r="BZ46" s="9">
        <f t="shared" si="15"/>
        <v>7.477847401579496E-2</v>
      </c>
      <c r="CA46" s="9">
        <f t="shared" si="13"/>
        <v>5.5748382283274792E-2</v>
      </c>
      <c r="CB46" s="9">
        <f t="shared" si="13"/>
        <v>6.5331983443511401E-3</v>
      </c>
      <c r="CC46" s="9">
        <f t="shared" si="13"/>
        <v>-6.0850582271503792E-2</v>
      </c>
      <c r="CD46" s="9">
        <f t="shared" si="13"/>
        <v>4.0463225068642951E-3</v>
      </c>
      <c r="CE46" s="9">
        <f t="shared" si="13"/>
        <v>-4.8888979963273065E-2</v>
      </c>
      <c r="CF46" s="9">
        <f t="shared" si="13"/>
        <v>9.5301742081311425E-2</v>
      </c>
      <c r="CG46" s="9">
        <f t="shared" si="13"/>
        <v>-4.1453245382516574E-3</v>
      </c>
      <c r="CH46" s="9">
        <f t="shared" si="11"/>
        <v>0.10234044893233445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5686447.2778356289</v>
      </c>
      <c r="D47" s="6">
        <f t="shared" si="2"/>
        <v>0</v>
      </c>
      <c r="E47" s="6">
        <f t="shared" si="3"/>
        <v>5111163.8696998423</v>
      </c>
      <c r="F47" s="15">
        <f t="shared" si="4"/>
        <v>0</v>
      </c>
      <c r="G47" s="6"/>
      <c r="H47">
        <v>509208.5135161216</v>
      </c>
      <c r="I47">
        <v>486198.51270960842</v>
      </c>
      <c r="J47">
        <v>493000.7072760358</v>
      </c>
      <c r="K47">
        <v>483169.4766430725</v>
      </c>
      <c r="L47">
        <v>362119.15808187821</v>
      </c>
      <c r="M47">
        <v>409235.93886840151</v>
      </c>
      <c r="N47">
        <v>454837.52140700893</v>
      </c>
      <c r="O47">
        <v>448918.26881925471</v>
      </c>
      <c r="P47">
        <v>432771.75798587402</v>
      </c>
      <c r="Q47">
        <v>451266.56967106549</v>
      </c>
      <c r="R47">
        <v>469729.18680579012</v>
      </c>
      <c r="S47">
        <v>461449.71148583811</v>
      </c>
      <c r="T47">
        <v>494137.62020472839</v>
      </c>
      <c r="U47">
        <v>508050.35089898191</v>
      </c>
      <c r="V47">
        <v>537933.65347339201</v>
      </c>
      <c r="W47">
        <v>537181.55416166771</v>
      </c>
      <c r="X47">
        <v>571717.27953555225</v>
      </c>
      <c r="Y47">
        <v>577004.52400231385</v>
      </c>
      <c r="Z47">
        <v>604684.75494228001</v>
      </c>
      <c r="AA47">
        <v>622961.13667997508</v>
      </c>
      <c r="AB47">
        <v>646487.12416003132</v>
      </c>
      <c r="AC47">
        <v>644673.21790673514</v>
      </c>
      <c r="AD47">
        <v>669942.56704418967</v>
      </c>
      <c r="AE47">
        <v>652857.58706914342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-4.624058307095192E-2</v>
      </c>
      <c r="BL47" s="9">
        <f t="shared" si="15"/>
        <v>1.3893605810750075E-2</v>
      </c>
      <c r="BM47" s="9">
        <f t="shared" si="15"/>
        <v>-2.0143133252242564E-2</v>
      </c>
      <c r="BN47" s="9">
        <f t="shared" si="15"/>
        <v>-0.28839415179183081</v>
      </c>
      <c r="BO47" s="9">
        <f t="shared" si="15"/>
        <v>0.12231853373294739</v>
      </c>
      <c r="BP47" s="9">
        <f t="shared" si="15"/>
        <v>0.1056484020007632</v>
      </c>
      <c r="BQ47" s="9">
        <f t="shared" si="15"/>
        <v>-1.3099417551167615E-2</v>
      </c>
      <c r="BR47" s="9">
        <f t="shared" si="15"/>
        <v>-3.6630370605599295E-2</v>
      </c>
      <c r="BS47" s="9">
        <f t="shared" si="15"/>
        <v>4.1847757254091573E-2</v>
      </c>
      <c r="BT47" s="9">
        <f t="shared" si="15"/>
        <v>4.0098101886912325E-2</v>
      </c>
      <c r="BU47" s="9">
        <f t="shared" si="15"/>
        <v>-1.778324987498843E-2</v>
      </c>
      <c r="BV47" s="9">
        <f t="shared" si="15"/>
        <v>6.8440981323614536E-2</v>
      </c>
      <c r="BW47" s="9">
        <f t="shared" si="15"/>
        <v>2.776649680854814E-2</v>
      </c>
      <c r="BX47" s="9">
        <f t="shared" si="15"/>
        <v>5.7154673266037341E-2</v>
      </c>
      <c r="BY47" s="9">
        <f t="shared" si="15"/>
        <v>-1.3991048197793724E-3</v>
      </c>
      <c r="BZ47" s="9">
        <f t="shared" si="15"/>
        <v>6.230847558762953E-2</v>
      </c>
      <c r="CA47" s="9">
        <f t="shared" si="13"/>
        <v>9.2055043923787543E-3</v>
      </c>
      <c r="CB47" s="9">
        <f t="shared" si="13"/>
        <v>4.6857148981593773E-2</v>
      </c>
      <c r="CC47" s="9">
        <f t="shared" si="13"/>
        <v>2.9776879893103604E-2</v>
      </c>
      <c r="CD47" s="9">
        <f t="shared" si="13"/>
        <v>3.706914587713573E-2</v>
      </c>
      <c r="CE47" s="9">
        <f t="shared" si="13"/>
        <v>-2.8097322811673851E-3</v>
      </c>
      <c r="CF47" s="9">
        <f t="shared" si="13"/>
        <v>3.8448438374572624E-2</v>
      </c>
      <c r="CG47" s="9">
        <f t="shared" si="13"/>
        <v>-2.5832972636243519E-2</v>
      </c>
      <c r="CH47" s="9">
        <f t="shared" si="11"/>
        <v>7.7996536312102141E-2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4650887.7352033472</v>
      </c>
      <c r="D48" s="6">
        <f t="shared" si="2"/>
        <v>0</v>
      </c>
      <c r="E48" s="6">
        <f t="shared" si="3"/>
        <v>4321629.3370005125</v>
      </c>
      <c r="F48" s="15">
        <f t="shared" si="4"/>
        <v>0</v>
      </c>
      <c r="G48" s="6"/>
      <c r="H48">
        <v>498099.707204231</v>
      </c>
      <c r="I48">
        <v>479762.05520229269</v>
      </c>
      <c r="J48">
        <v>485433.12414447562</v>
      </c>
      <c r="K48">
        <v>474316.41080506792</v>
      </c>
      <c r="L48">
        <v>339643.38148733787</v>
      </c>
      <c r="M48">
        <v>364676.01330140221</v>
      </c>
      <c r="N48">
        <v>386154.12049193552</v>
      </c>
      <c r="O48">
        <v>357199.52624248381</v>
      </c>
      <c r="P48">
        <v>341769.89199576492</v>
      </c>
      <c r="Q48">
        <v>348818.36303907738</v>
      </c>
      <c r="R48">
        <v>361900.58180981979</v>
      </c>
      <c r="S48">
        <v>358069.57916783442</v>
      </c>
      <c r="T48">
        <v>379905.23103305831</v>
      </c>
      <c r="U48">
        <v>378971.61344635719</v>
      </c>
      <c r="V48">
        <v>410316.97304962162</v>
      </c>
      <c r="W48">
        <v>391239.89924147341</v>
      </c>
      <c r="X48">
        <v>407964.09809796582</v>
      </c>
      <c r="Y48">
        <v>418835.51844225533</v>
      </c>
      <c r="Z48">
        <v>395183.2640384445</v>
      </c>
      <c r="AA48">
        <v>361901.69670643099</v>
      </c>
      <c r="AB48">
        <v>395504.79458840721</v>
      </c>
      <c r="AC48">
        <v>357096.21019633731</v>
      </c>
      <c r="AD48">
        <v>373909.42913892888</v>
      </c>
      <c r="AE48">
        <v>366233.28630421578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-3.7510009589362361E-2</v>
      </c>
      <c r="BL48" s="9">
        <f t="shared" si="15"/>
        <v>1.1751269223696539E-2</v>
      </c>
      <c r="BM48" s="9">
        <f t="shared" si="15"/>
        <v>-2.3166899550304595E-2</v>
      </c>
      <c r="BN48" s="9">
        <f t="shared" si="15"/>
        <v>-0.33397844316348041</v>
      </c>
      <c r="BO48" s="9">
        <f t="shared" si="15"/>
        <v>7.1113135436435243E-2</v>
      </c>
      <c r="BP48" s="9">
        <f t="shared" si="15"/>
        <v>5.7227241050493607E-2</v>
      </c>
      <c r="BQ48" s="9">
        <f t="shared" si="15"/>
        <v>-7.7942042968640463E-2</v>
      </c>
      <c r="BR48" s="9">
        <f t="shared" si="15"/>
        <v>-4.4156842503733168E-2</v>
      </c>
      <c r="BS48" s="9">
        <f t="shared" si="15"/>
        <v>2.0413656787790033E-2</v>
      </c>
      <c r="BT48" s="9">
        <f t="shared" si="15"/>
        <v>3.6818201245269279E-2</v>
      </c>
      <c r="BU48" s="9">
        <f t="shared" si="15"/>
        <v>-1.064221548836815E-2</v>
      </c>
      <c r="BV48" s="9">
        <f t="shared" si="15"/>
        <v>5.9194506865216608E-2</v>
      </c>
      <c r="BW48" s="9">
        <f t="shared" si="15"/>
        <v>-2.4605258798381172E-3</v>
      </c>
      <c r="BX48" s="9">
        <f t="shared" si="15"/>
        <v>7.9468662286732564E-2</v>
      </c>
      <c r="BY48" s="9">
        <f t="shared" si="15"/>
        <v>-4.760904111980141E-2</v>
      </c>
      <c r="BZ48" s="9">
        <f t="shared" ref="BZ48:CG111" si="17">LN(X48/W48)</f>
        <v>4.1858250788564068E-2</v>
      </c>
      <c r="CA48" s="9">
        <f t="shared" si="13"/>
        <v>2.6299109759792456E-2</v>
      </c>
      <c r="CB48" s="9">
        <f t="shared" si="13"/>
        <v>-5.8128668538104354E-2</v>
      </c>
      <c r="CC48" s="9">
        <f t="shared" si="13"/>
        <v>-8.7976998007983392E-2</v>
      </c>
      <c r="CD48" s="9">
        <f t="shared" si="13"/>
        <v>8.8790291099177979E-2</v>
      </c>
      <c r="CE48" s="9">
        <f t="shared" si="13"/>
        <v>-0.10215766816703786</v>
      </c>
      <c r="CF48" s="9">
        <f t="shared" si="13"/>
        <v>4.600835818907275E-2</v>
      </c>
      <c r="CG48" s="9">
        <f t="shared" si="13"/>
        <v>-2.0743075383651013E-2</v>
      </c>
      <c r="CH48" s="9">
        <f t="shared" si="11"/>
        <v>8.9003414855186855E-2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3891904.734293208</v>
      </c>
      <c r="D49" s="6">
        <f t="shared" si="2"/>
        <v>0</v>
      </c>
      <c r="E49" s="6">
        <f t="shared" si="3"/>
        <v>3650884.0480255522</v>
      </c>
      <c r="F49" s="15">
        <f t="shared" si="4"/>
        <v>0</v>
      </c>
      <c r="G49" s="6"/>
      <c r="H49">
        <v>502513.74296288402</v>
      </c>
      <c r="I49">
        <v>479313.66675434448</v>
      </c>
      <c r="J49">
        <v>480803.19867716858</v>
      </c>
      <c r="K49">
        <v>459857.93449803977</v>
      </c>
      <c r="L49">
        <v>297744.47925640462</v>
      </c>
      <c r="M49">
        <v>308013.77215361618</v>
      </c>
      <c r="N49">
        <v>313020.9318621112</v>
      </c>
      <c r="O49">
        <v>275084.86033983133</v>
      </c>
      <c r="P49">
        <v>246064.06337781169</v>
      </c>
      <c r="Q49">
        <v>249041.2525847544</v>
      </c>
      <c r="R49">
        <v>259254.69651683359</v>
      </c>
      <c r="S49">
        <v>254930.82166927599</v>
      </c>
      <c r="T49">
        <v>275160.74096756952</v>
      </c>
      <c r="U49">
        <v>274729.74576168472</v>
      </c>
      <c r="V49">
        <v>283760.10369495873</v>
      </c>
      <c r="W49">
        <v>287664.65669893211</v>
      </c>
      <c r="X49">
        <v>289360.84977709851</v>
      </c>
      <c r="Y49">
        <v>282860.14342125261</v>
      </c>
      <c r="Z49">
        <v>279646.8227038593</v>
      </c>
      <c r="AA49">
        <v>266950.84852653602</v>
      </c>
      <c r="AB49">
        <v>284402.71319005272</v>
      </c>
      <c r="AC49">
        <v>269538.04133907921</v>
      </c>
      <c r="AD49">
        <v>279775.5742416493</v>
      </c>
      <c r="AE49">
        <v>258535.76092035871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-4.7267768992264737E-2</v>
      </c>
      <c r="BL49" s="9">
        <f t="shared" si="20"/>
        <v>3.1028162747450709E-3</v>
      </c>
      <c r="BM49" s="9">
        <f t="shared" si="20"/>
        <v>-4.4540432286488095E-2</v>
      </c>
      <c r="BN49" s="9">
        <f t="shared" si="20"/>
        <v>-0.43468193721179954</v>
      </c>
      <c r="BO49" s="9">
        <f t="shared" si="20"/>
        <v>3.3908830235056107E-2</v>
      </c>
      <c r="BP49" s="9">
        <f t="shared" si="20"/>
        <v>1.6125566504578186E-2</v>
      </c>
      <c r="BQ49" s="9">
        <f t="shared" si="20"/>
        <v>-0.12919043014439929</v>
      </c>
      <c r="BR49" s="9">
        <f t="shared" si="20"/>
        <v>-0.1114877108546391</v>
      </c>
      <c r="BS49" s="9">
        <f t="shared" si="20"/>
        <v>1.2026633509682519E-2</v>
      </c>
      <c r="BT49" s="9">
        <f t="shared" si="20"/>
        <v>4.0192406955309422E-2</v>
      </c>
      <c r="BU49" s="9">
        <f t="shared" si="20"/>
        <v>-1.6818741947068776E-2</v>
      </c>
      <c r="BV49" s="9">
        <f t="shared" si="20"/>
        <v>7.6363218733128263E-2</v>
      </c>
      <c r="BW49" s="9">
        <f t="shared" si="20"/>
        <v>-1.567567741367061E-3</v>
      </c>
      <c r="BX49" s="9">
        <f t="shared" si="20"/>
        <v>3.2341304123618589E-2</v>
      </c>
      <c r="BY49" s="9">
        <f t="shared" si="20"/>
        <v>1.3666239352095251E-2</v>
      </c>
      <c r="BZ49" s="9">
        <f t="shared" si="17"/>
        <v>5.8791091371791313E-3</v>
      </c>
      <c r="CA49" s="9">
        <f t="shared" si="13"/>
        <v>-2.2721941754547878E-2</v>
      </c>
      <c r="CB49" s="9">
        <f t="shared" si="13"/>
        <v>-1.1425123117210721E-2</v>
      </c>
      <c r="CC49" s="9">
        <f t="shared" si="13"/>
        <v>-4.6462905976331376E-2</v>
      </c>
      <c r="CD49" s="9">
        <f t="shared" si="13"/>
        <v>6.3326684394597543E-2</v>
      </c>
      <c r="CE49" s="9">
        <f t="shared" si="13"/>
        <v>-5.3681702298357073E-2</v>
      </c>
      <c r="CF49" s="9">
        <f t="shared" si="13"/>
        <v>3.727822557972351E-2</v>
      </c>
      <c r="CG49" s="9">
        <f t="shared" si="13"/>
        <v>-7.8953736716544001E-2</v>
      </c>
      <c r="CH49" s="9">
        <f t="shared" si="11"/>
        <v>0.1024622359403906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4251533.6928416975</v>
      </c>
      <c r="D50" s="6">
        <f t="shared" si="2"/>
        <v>0</v>
      </c>
      <c r="E50" s="6">
        <f t="shared" si="3"/>
        <v>4014157.0074399845</v>
      </c>
      <c r="F50" s="15">
        <f t="shared" si="4"/>
        <v>0</v>
      </c>
      <c r="G50" s="6"/>
      <c r="H50">
        <v>545391.40585188556</v>
      </c>
      <c r="I50">
        <v>515708.19799303822</v>
      </c>
      <c r="J50">
        <v>522482.86899485282</v>
      </c>
      <c r="K50">
        <v>494439.0218001756</v>
      </c>
      <c r="L50">
        <v>355159.83595926687</v>
      </c>
      <c r="M50">
        <v>362083.03885136289</v>
      </c>
      <c r="N50">
        <v>371278.03127873357</v>
      </c>
      <c r="O50">
        <v>331717.78956682532</v>
      </c>
      <c r="P50">
        <v>296440.58831116068</v>
      </c>
      <c r="Q50">
        <v>284795.64014752163</v>
      </c>
      <c r="R50">
        <v>291260.61496583518</v>
      </c>
      <c r="S50">
        <v>281121.09507167438</v>
      </c>
      <c r="T50">
        <v>285175.42791744118</v>
      </c>
      <c r="U50">
        <v>292172.31122602231</v>
      </c>
      <c r="V50">
        <v>302228.52999868878</v>
      </c>
      <c r="W50">
        <v>296769.05065484729</v>
      </c>
      <c r="X50">
        <v>288582.1786077593</v>
      </c>
      <c r="Y50">
        <v>271587.75634733692</v>
      </c>
      <c r="Z50">
        <v>271235.44319289498</v>
      </c>
      <c r="AA50">
        <v>255363.49234590741</v>
      </c>
      <c r="AB50">
        <v>262550.11348836712</v>
      </c>
      <c r="AC50">
        <v>270051.56459103228</v>
      </c>
      <c r="AD50">
        <v>277463.56996198313</v>
      </c>
      <c r="AE50">
        <v>268809.43882427039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-5.5962615017068007E-2</v>
      </c>
      <c r="BL50" s="9">
        <f t="shared" si="20"/>
        <v>1.3051098932443364E-2</v>
      </c>
      <c r="BM50" s="9">
        <f t="shared" si="20"/>
        <v>-5.5168366070536851E-2</v>
      </c>
      <c r="BN50" s="9">
        <f t="shared" si="20"/>
        <v>-0.33085590033259699</v>
      </c>
      <c r="BO50" s="9">
        <f t="shared" si="20"/>
        <v>1.9305644326660962E-2</v>
      </c>
      <c r="BP50" s="9">
        <f t="shared" si="20"/>
        <v>2.5077617782163927E-2</v>
      </c>
      <c r="BQ50" s="9">
        <f t="shared" si="20"/>
        <v>-0.11266661638475255</v>
      </c>
      <c r="BR50" s="9">
        <f t="shared" si="20"/>
        <v>-0.11243775434085888</v>
      </c>
      <c r="BS50" s="9">
        <f t="shared" si="20"/>
        <v>-4.0074950718967106E-2</v>
      </c>
      <c r="BT50" s="9">
        <f t="shared" si="20"/>
        <v>2.2446579500525709E-2</v>
      </c>
      <c r="BU50" s="9">
        <f t="shared" si="20"/>
        <v>-3.543293063047883E-2</v>
      </c>
      <c r="BV50" s="9">
        <f t="shared" si="20"/>
        <v>1.431900763624458E-2</v>
      </c>
      <c r="BW50" s="9">
        <f t="shared" si="20"/>
        <v>2.4239207705926073E-2</v>
      </c>
      <c r="BX50" s="9">
        <f t="shared" si="20"/>
        <v>3.383971789313004E-2</v>
      </c>
      <c r="BY50" s="9">
        <f t="shared" si="20"/>
        <v>-1.8229223968568884E-2</v>
      </c>
      <c r="BZ50" s="9">
        <f t="shared" si="17"/>
        <v>-2.797433583942029E-2</v>
      </c>
      <c r="CA50" s="9">
        <f t="shared" si="13"/>
        <v>-6.0694578301420575E-2</v>
      </c>
      <c r="CB50" s="9">
        <f t="shared" si="13"/>
        <v>-1.2980771794982367E-3</v>
      </c>
      <c r="CC50" s="9">
        <f t="shared" si="13"/>
        <v>-6.0299247431760052E-2</v>
      </c>
      <c r="CD50" s="9">
        <f t="shared" si="13"/>
        <v>2.7753982003533989E-2</v>
      </c>
      <c r="CE50" s="9">
        <f t="shared" si="13"/>
        <v>2.8170948392731286E-2</v>
      </c>
      <c r="CF50" s="9">
        <f t="shared" si="13"/>
        <v>2.7076724421506663E-2</v>
      </c>
      <c r="CG50" s="9">
        <f t="shared" si="13"/>
        <v>-3.1686922446201651E-2</v>
      </c>
      <c r="CH50" s="9">
        <f t="shared" si="11"/>
        <v>7.9035687428006041E-2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3891663.3686562483</v>
      </c>
      <c r="D51" s="6">
        <f t="shared" si="2"/>
        <v>0</v>
      </c>
      <c r="E51" s="6">
        <f t="shared" si="3"/>
        <v>3705666.5321304407</v>
      </c>
      <c r="F51" s="15">
        <f t="shared" si="4"/>
        <v>0</v>
      </c>
      <c r="G51" s="6"/>
      <c r="H51">
        <v>515997.82005563058</v>
      </c>
      <c r="I51">
        <v>496309.05716274719</v>
      </c>
      <c r="J51">
        <v>515348.04139703698</v>
      </c>
      <c r="K51">
        <v>480498.71666068211</v>
      </c>
      <c r="L51">
        <v>322571.8214760772</v>
      </c>
      <c r="M51">
        <v>329603.2798201539</v>
      </c>
      <c r="N51">
        <v>328918.38636416482</v>
      </c>
      <c r="O51">
        <v>277346.04222489131</v>
      </c>
      <c r="P51">
        <v>249987.8028137311</v>
      </c>
      <c r="Q51">
        <v>257901.74935037861</v>
      </c>
      <c r="R51">
        <v>266428.68578471913</v>
      </c>
      <c r="S51">
        <v>257311.0478771929</v>
      </c>
      <c r="T51">
        <v>268187.58761086251</v>
      </c>
      <c r="U51">
        <v>261022.19353248421</v>
      </c>
      <c r="V51">
        <v>266175.37394020281</v>
      </c>
      <c r="W51">
        <v>255039.97158354049</v>
      </c>
      <c r="X51">
        <v>258401.38851049781</v>
      </c>
      <c r="Y51">
        <v>249134.50801478489</v>
      </c>
      <c r="Z51">
        <v>242806.88828535299</v>
      </c>
      <c r="AA51">
        <v>208021.9538128537</v>
      </c>
      <c r="AB51">
        <v>226844.2272869717</v>
      </c>
      <c r="AC51">
        <v>213969.44352455399</v>
      </c>
      <c r="AD51">
        <v>199178.95306777951</v>
      </c>
      <c r="AE51">
        <v>201557.97599774881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-3.8903708976532399E-2</v>
      </c>
      <c r="BL51" s="9">
        <f t="shared" si="20"/>
        <v>3.7643649148198351E-2</v>
      </c>
      <c r="BM51" s="9">
        <f t="shared" si="20"/>
        <v>-7.0017923380586364E-2</v>
      </c>
      <c r="BN51" s="9">
        <f t="shared" si="20"/>
        <v>-0.39849874387256401</v>
      </c>
      <c r="BO51" s="9">
        <f t="shared" si="20"/>
        <v>2.1563935203703616E-2</v>
      </c>
      <c r="BP51" s="9">
        <f t="shared" si="20"/>
        <v>-2.0800946669134301E-3</v>
      </c>
      <c r="BQ51" s="9">
        <f t="shared" si="20"/>
        <v>-0.17054367779626686</v>
      </c>
      <c r="BR51" s="9">
        <f t="shared" si="20"/>
        <v>-0.10385384850632615</v>
      </c>
      <c r="BS51" s="9">
        <f t="shared" si="20"/>
        <v>3.1166567994248769E-2</v>
      </c>
      <c r="BT51" s="9">
        <f t="shared" si="20"/>
        <v>3.2527916320085316E-2</v>
      </c>
      <c r="BU51" s="9">
        <f t="shared" si="20"/>
        <v>-3.4820956148255658E-2</v>
      </c>
      <c r="BV51" s="9">
        <f t="shared" si="20"/>
        <v>4.1401033336301185E-2</v>
      </c>
      <c r="BW51" s="9">
        <f t="shared" si="20"/>
        <v>-2.7081253030211624E-2</v>
      </c>
      <c r="BX51" s="9">
        <f t="shared" si="20"/>
        <v>1.9549955666535782E-2</v>
      </c>
      <c r="BY51" s="9">
        <f t="shared" si="20"/>
        <v>-4.2735107883439712E-2</v>
      </c>
      <c r="BZ51" s="9">
        <f t="shared" si="17"/>
        <v>1.3093861204422628E-2</v>
      </c>
      <c r="CA51" s="9">
        <f t="shared" si="13"/>
        <v>-3.65212019431033E-2</v>
      </c>
      <c r="CB51" s="9">
        <f t="shared" si="13"/>
        <v>-2.5726514457362341E-2</v>
      </c>
      <c r="CC51" s="9">
        <f t="shared" si="13"/>
        <v>-0.15462280767739484</v>
      </c>
      <c r="CD51" s="9">
        <f t="shared" si="13"/>
        <v>8.6619937208152448E-2</v>
      </c>
      <c r="CE51" s="9">
        <f t="shared" si="13"/>
        <v>-5.8430340958600668E-2</v>
      </c>
      <c r="CF51" s="9">
        <f t="shared" si="13"/>
        <v>-7.1629535280230069E-2</v>
      </c>
      <c r="CG51" s="9">
        <f t="shared" si="13"/>
        <v>1.1873379797765317E-2</v>
      </c>
      <c r="CH51" s="9">
        <f t="shared" si="11"/>
        <v>9.9707976806920437E-2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2415510.2076765019</v>
      </c>
      <c r="D52" s="6">
        <f t="shared" si="2"/>
        <v>0</v>
      </c>
      <c r="E52" s="6">
        <f t="shared" si="3"/>
        <v>2386091.1440818026</v>
      </c>
      <c r="F52" s="15">
        <f t="shared" si="4"/>
        <v>0</v>
      </c>
      <c r="G52" s="6"/>
      <c r="H52">
        <v>650881.59732868767</v>
      </c>
      <c r="I52">
        <v>577299.94896390685</v>
      </c>
      <c r="J52">
        <v>605019.06890082487</v>
      </c>
      <c r="K52">
        <v>395357.59363610938</v>
      </c>
      <c r="L52">
        <v>254141.5417380197</v>
      </c>
      <c r="M52">
        <v>120705.6326806756</v>
      </c>
      <c r="N52">
        <v>126696.00269183661</v>
      </c>
      <c r="O52">
        <v>58153.178084911269</v>
      </c>
      <c r="P52">
        <v>20171.264914880248</v>
      </c>
      <c r="Q52">
        <v>19944.810704241328</v>
      </c>
      <c r="R52">
        <v>17691.641699805488</v>
      </c>
      <c r="S52">
        <v>19201.770776885791</v>
      </c>
      <c r="T52">
        <v>20596.253059637409</v>
      </c>
      <c r="U52">
        <v>19170.337644655341</v>
      </c>
      <c r="V52">
        <v>22403.30113300119</v>
      </c>
      <c r="W52">
        <v>24583.570153400851</v>
      </c>
      <c r="X52">
        <v>24474.434776127611</v>
      </c>
      <c r="Y52">
        <v>26347.913585595601</v>
      </c>
      <c r="Z52">
        <v>27729.910568556919</v>
      </c>
      <c r="AA52">
        <v>30076.173780161611</v>
      </c>
      <c r="AB52">
        <v>31312.309637652459</v>
      </c>
      <c r="AC52">
        <v>32930.482368738638</v>
      </c>
      <c r="AD52">
        <v>34246.188290355429</v>
      </c>
      <c r="AE52">
        <v>35582.602160533243</v>
      </c>
      <c r="AF52" s="6"/>
      <c r="AG52" s="6"/>
      <c r="AH52" s="6"/>
      <c r="AI52" s="6">
        <f t="shared" si="18"/>
        <v>650881.59732868767</v>
      </c>
      <c r="AJ52" s="6">
        <f t="shared" si="18"/>
        <v>577299.94896390685</v>
      </c>
      <c r="AK52" s="6">
        <f t="shared" si="18"/>
        <v>605019.06890082487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-0.1199657738613167</v>
      </c>
      <c r="BL52" s="9">
        <f t="shared" si="20"/>
        <v>4.6898002716391329E-2</v>
      </c>
      <c r="BM52" s="9">
        <f t="shared" si="20"/>
        <v>-0.42546932066997528</v>
      </c>
      <c r="BN52" s="9">
        <f t="shared" si="20"/>
        <v>-0.44189929295952107</v>
      </c>
      <c r="BO52" s="9">
        <f t="shared" si="20"/>
        <v>-0.74453656895161913</v>
      </c>
      <c r="BP52" s="9">
        <f t="shared" si="20"/>
        <v>4.843574363848982E-2</v>
      </c>
      <c r="BQ52" s="9">
        <f t="shared" si="20"/>
        <v>-0.77871000674171176</v>
      </c>
      <c r="BR52" s="9">
        <f t="shared" si="20"/>
        <v>-1.0588214680081922</v>
      </c>
      <c r="BS52" s="9">
        <f t="shared" si="20"/>
        <v>-1.1290068261486E-2</v>
      </c>
      <c r="BT52" s="9">
        <f t="shared" si="20"/>
        <v>-0.11987668672578727</v>
      </c>
      <c r="BU52" s="9">
        <f t="shared" si="20"/>
        <v>8.1910195045131695E-2</v>
      </c>
      <c r="BV52" s="9">
        <f t="shared" si="20"/>
        <v>7.0106666198822915E-2</v>
      </c>
      <c r="BW52" s="9">
        <f t="shared" si="20"/>
        <v>-7.1744998860454753E-2</v>
      </c>
      <c r="BX52" s="9">
        <f t="shared" si="20"/>
        <v>0.15584414992961965</v>
      </c>
      <c r="BY52" s="9">
        <f t="shared" si="20"/>
        <v>9.2870019852309485E-2</v>
      </c>
      <c r="BZ52" s="9">
        <f t="shared" si="17"/>
        <v>-4.4492456415627666E-3</v>
      </c>
      <c r="CA52" s="9">
        <f t="shared" si="13"/>
        <v>7.3759996817559223E-2</v>
      </c>
      <c r="CB52" s="9">
        <f t="shared" si="13"/>
        <v>5.112254350330496E-2</v>
      </c>
      <c r="CC52" s="9">
        <f t="shared" si="13"/>
        <v>8.1221654990055139E-2</v>
      </c>
      <c r="CD52" s="9">
        <f t="shared" si="13"/>
        <v>4.0278009856900547E-2</v>
      </c>
      <c r="CE52" s="9">
        <f t="shared" si="13"/>
        <v>5.0387445197302538E-2</v>
      </c>
      <c r="CF52" s="9">
        <f t="shared" si="13"/>
        <v>3.9176523134754893E-2</v>
      </c>
      <c r="CG52" s="9">
        <f t="shared" si="13"/>
        <v>3.8281547325359634E-2</v>
      </c>
      <c r="CH52" s="9">
        <f t="shared" si="11"/>
        <v>0.3299994098601885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4632105.5569051355</v>
      </c>
      <c r="D53" s="6">
        <f t="shared" si="2"/>
        <v>0</v>
      </c>
      <c r="E53" s="6">
        <f t="shared" si="3"/>
        <v>4336246.1762665389</v>
      </c>
      <c r="F53" s="15">
        <f t="shared" si="4"/>
        <v>0</v>
      </c>
      <c r="G53" s="6"/>
      <c r="H53">
        <v>514646.75643174862</v>
      </c>
      <c r="I53">
        <v>478807.42322150088</v>
      </c>
      <c r="J53">
        <v>493470.4679777557</v>
      </c>
      <c r="K53">
        <v>479472.37401090242</v>
      </c>
      <c r="L53">
        <v>341408.09930229082</v>
      </c>
      <c r="M53">
        <v>378541.55622785591</v>
      </c>
      <c r="N53">
        <v>398750.29630833969</v>
      </c>
      <c r="O53">
        <v>383155.34699072252</v>
      </c>
      <c r="P53">
        <v>361191.72393647308</v>
      </c>
      <c r="Q53">
        <v>358950.81912454619</v>
      </c>
      <c r="R53">
        <v>371323.59627180942</v>
      </c>
      <c r="S53">
        <v>367014.9211546501</v>
      </c>
      <c r="T53">
        <v>375804.45032051241</v>
      </c>
      <c r="U53">
        <v>375128.16408796451</v>
      </c>
      <c r="V53">
        <v>384597.21405181033</v>
      </c>
      <c r="W53">
        <v>368411.67827669007</v>
      </c>
      <c r="X53">
        <v>363954.04611650389</v>
      </c>
      <c r="Y53">
        <v>363298.81698261411</v>
      </c>
      <c r="Z53">
        <v>352991.5253153739</v>
      </c>
      <c r="AA53">
        <v>339992.33624275908</v>
      </c>
      <c r="AB53">
        <v>345243.28684079571</v>
      </c>
      <c r="AC53">
        <v>340665.12145885982</v>
      </c>
      <c r="AD53">
        <v>334401.11193652399</v>
      </c>
      <c r="AE53">
        <v>320541.700291318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-7.2182278110753936E-2</v>
      </c>
      <c r="BL53" s="9">
        <f t="shared" si="20"/>
        <v>3.0164537724629958E-2</v>
      </c>
      <c r="BM53" s="9">
        <f t="shared" si="20"/>
        <v>-2.8776736587538036E-2</v>
      </c>
      <c r="BN53" s="9">
        <f t="shared" si="20"/>
        <v>-0.3396077446349689</v>
      </c>
      <c r="BO53" s="9">
        <f t="shared" si="20"/>
        <v>0.10324732486412398</v>
      </c>
      <c r="BP53" s="9">
        <f t="shared" si="20"/>
        <v>5.2009538457606343E-2</v>
      </c>
      <c r="BQ53" s="9">
        <f t="shared" si="20"/>
        <v>-3.9894884527008831E-2</v>
      </c>
      <c r="BR53" s="9">
        <f t="shared" si="20"/>
        <v>-5.9031604074173696E-2</v>
      </c>
      <c r="BS53" s="9">
        <f t="shared" si="20"/>
        <v>-6.2235235689219875E-3</v>
      </c>
      <c r="BT53" s="9">
        <f t="shared" si="20"/>
        <v>3.3888524564428868E-2</v>
      </c>
      <c r="BU53" s="9">
        <f t="shared" si="20"/>
        <v>-1.1671405260885146E-2</v>
      </c>
      <c r="BV53" s="9">
        <f t="shared" si="20"/>
        <v>2.3666424841896766E-2</v>
      </c>
      <c r="BW53" s="9">
        <f t="shared" si="20"/>
        <v>-1.8011906858501124E-3</v>
      </c>
      <c r="BX53" s="9">
        <f t="shared" si="20"/>
        <v>2.4928850892121057E-2</v>
      </c>
      <c r="BY53" s="9">
        <f t="shared" si="20"/>
        <v>-4.299558550366675E-2</v>
      </c>
      <c r="BZ53" s="9">
        <f t="shared" si="17"/>
        <v>-1.217339113548881E-2</v>
      </c>
      <c r="CA53" s="9">
        <f t="shared" si="13"/>
        <v>-1.8019298222876701E-3</v>
      </c>
      <c r="CB53" s="9">
        <f t="shared" si="13"/>
        <v>-2.8781633872020099E-2</v>
      </c>
      <c r="CC53" s="9">
        <f t="shared" si="13"/>
        <v>-3.7520972146242837E-2</v>
      </c>
      <c r="CD53" s="9">
        <f t="shared" si="13"/>
        <v>1.532627086429098E-2</v>
      </c>
      <c r="CE53" s="9">
        <f t="shared" si="13"/>
        <v>-1.3349401507781151E-2</v>
      </c>
      <c r="CF53" s="9">
        <f t="shared" si="13"/>
        <v>-1.8558739876154386E-2</v>
      </c>
      <c r="CG53" s="9">
        <f t="shared" si="13"/>
        <v>-4.2328828363594535E-2</v>
      </c>
      <c r="CH53" s="9">
        <f t="shared" si="11"/>
        <v>7.9849322177212037E-2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4177311.8945190194</v>
      </c>
      <c r="D54" s="6">
        <f t="shared" si="2"/>
        <v>0</v>
      </c>
      <c r="E54" s="6">
        <f t="shared" si="3"/>
        <v>3928136.4064507973</v>
      </c>
      <c r="F54" s="15">
        <f t="shared" si="4"/>
        <v>0</v>
      </c>
      <c r="G54" s="6"/>
      <c r="H54">
        <v>539892.35577451868</v>
      </c>
      <c r="I54">
        <v>526801.23779165861</v>
      </c>
      <c r="J54">
        <v>541110.80794478394</v>
      </c>
      <c r="K54">
        <v>502384.20025135338</v>
      </c>
      <c r="L54">
        <v>327189.44281034812</v>
      </c>
      <c r="M54">
        <v>332106.15476372017</v>
      </c>
      <c r="N54">
        <v>327257.69688018272</v>
      </c>
      <c r="O54">
        <v>282649.74419789691</v>
      </c>
      <c r="P54">
        <v>257047.71612507981</v>
      </c>
      <c r="Q54">
        <v>262702.9502780207</v>
      </c>
      <c r="R54">
        <v>287624.04467760457</v>
      </c>
      <c r="S54">
        <v>292461.9772016246</v>
      </c>
      <c r="T54">
        <v>306424.77395097009</v>
      </c>
      <c r="U54">
        <v>290898.30606126977</v>
      </c>
      <c r="V54">
        <v>301318.3786792974</v>
      </c>
      <c r="W54">
        <v>286843.210116064</v>
      </c>
      <c r="X54">
        <v>287337.23951095389</v>
      </c>
      <c r="Y54">
        <v>284314.35848652368</v>
      </c>
      <c r="Z54">
        <v>283815.27230940497</v>
      </c>
      <c r="AA54">
        <v>263447.85567305371</v>
      </c>
      <c r="AB54">
        <v>272750.36765190569</v>
      </c>
      <c r="AC54">
        <v>278630.37104223669</v>
      </c>
      <c r="AD54">
        <v>292323.90505191882</v>
      </c>
      <c r="AE54">
        <v>290058.16522173112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-2.4546459020085946E-2</v>
      </c>
      <c r="BL54" s="9">
        <f t="shared" si="20"/>
        <v>2.6800758965100306E-2</v>
      </c>
      <c r="BM54" s="9">
        <f t="shared" si="20"/>
        <v>-7.4258912358753662E-2</v>
      </c>
      <c r="BN54" s="9">
        <f t="shared" si="20"/>
        <v>-0.42882582715668205</v>
      </c>
      <c r="BO54" s="9">
        <f t="shared" si="20"/>
        <v>1.4915322115211837E-2</v>
      </c>
      <c r="BP54" s="9">
        <f t="shared" si="20"/>
        <v>-1.4706736681973278E-2</v>
      </c>
      <c r="BQ54" s="9">
        <f t="shared" si="20"/>
        <v>-0.14653944628449067</v>
      </c>
      <c r="BR54" s="9">
        <f t="shared" si="20"/>
        <v>-9.4946744589468807E-2</v>
      </c>
      <c r="BS54" s="9">
        <f t="shared" si="20"/>
        <v>2.1762193708360762E-2</v>
      </c>
      <c r="BT54" s="9">
        <f t="shared" si="20"/>
        <v>9.0630299707452039E-2</v>
      </c>
      <c r="BU54" s="9">
        <f t="shared" si="20"/>
        <v>1.6680438815476754E-2</v>
      </c>
      <c r="BV54" s="9">
        <f t="shared" si="20"/>
        <v>4.6637623780137867E-2</v>
      </c>
      <c r="BW54" s="9">
        <f t="shared" si="20"/>
        <v>-5.1998547141372198E-2</v>
      </c>
      <c r="BX54" s="9">
        <f t="shared" si="20"/>
        <v>3.5193699828030493E-2</v>
      </c>
      <c r="BY54" s="9">
        <f t="shared" si="20"/>
        <v>-4.9231681951670457E-2</v>
      </c>
      <c r="BZ54" s="9">
        <f t="shared" si="17"/>
        <v>1.720816224659531E-3</v>
      </c>
      <c r="CA54" s="9">
        <f t="shared" si="13"/>
        <v>-1.0576054406126323E-2</v>
      </c>
      <c r="CB54" s="9">
        <f t="shared" si="13"/>
        <v>-1.7569451704304024E-3</v>
      </c>
      <c r="CC54" s="9">
        <f t="shared" ref="CC54:CG104" si="21">LN(AA54/Z54)</f>
        <v>-7.4468119697791407E-2</v>
      </c>
      <c r="CD54" s="9">
        <f t="shared" si="21"/>
        <v>3.4701515442414239E-2</v>
      </c>
      <c r="CE54" s="9">
        <f t="shared" si="21"/>
        <v>2.1329095820636423E-2</v>
      </c>
      <c r="CF54" s="9">
        <f t="shared" si="21"/>
        <v>4.7976382888567662E-2</v>
      </c>
      <c r="CG54" s="9">
        <f t="shared" si="21"/>
        <v>-7.7809787669269291E-3</v>
      </c>
      <c r="CH54" s="9">
        <f t="shared" si="11"/>
        <v>0.10270509843150305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5042901.4023923585</v>
      </c>
      <c r="D55" s="6">
        <f t="shared" si="2"/>
        <v>0</v>
      </c>
      <c r="E55" s="6">
        <f t="shared" si="3"/>
        <v>4620842.4963859459</v>
      </c>
      <c r="F55" s="15">
        <f t="shared" si="4"/>
        <v>0</v>
      </c>
      <c r="G55" s="6"/>
      <c r="H55">
        <v>508484.59940755938</v>
      </c>
      <c r="I55">
        <v>497674.38418878749</v>
      </c>
      <c r="J55">
        <v>508703.77697498538</v>
      </c>
      <c r="K55">
        <v>487660.14086049469</v>
      </c>
      <c r="L55">
        <v>347042.61657029198</v>
      </c>
      <c r="M55">
        <v>379043.01048071939</v>
      </c>
      <c r="N55">
        <v>402380.65011171298</v>
      </c>
      <c r="O55">
        <v>371789.16433180572</v>
      </c>
      <c r="P55">
        <v>360057.0334366223</v>
      </c>
      <c r="Q55">
        <v>380384.9538419614</v>
      </c>
      <c r="R55">
        <v>407244.97418845561</v>
      </c>
      <c r="S55">
        <v>424569.92585843138</v>
      </c>
      <c r="T55">
        <v>431352.92009886139</v>
      </c>
      <c r="U55">
        <v>430318.62571194628</v>
      </c>
      <c r="V55">
        <v>441834.63555757352</v>
      </c>
      <c r="W55">
        <v>435821.91203633911</v>
      </c>
      <c r="X55">
        <v>442450.83935728861</v>
      </c>
      <c r="Y55">
        <v>456611.18523270579</v>
      </c>
      <c r="Z55">
        <v>465192.20319672342</v>
      </c>
      <c r="AA55">
        <v>454702.79557931668</v>
      </c>
      <c r="AB55">
        <v>479545.56203333201</v>
      </c>
      <c r="AC55">
        <v>468343.37424543907</v>
      </c>
      <c r="AD55">
        <v>483988.58421687852</v>
      </c>
      <c r="AE55">
        <v>485880.13607432519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-2.1488912549483794E-2</v>
      </c>
      <c r="BL55" s="9">
        <f t="shared" si="20"/>
        <v>2.1919860397310292E-2</v>
      </c>
      <c r="BM55" s="9">
        <f t="shared" si="20"/>
        <v>-4.224714599197088E-2</v>
      </c>
      <c r="BN55" s="9">
        <f t="shared" si="20"/>
        <v>-0.34017114383894076</v>
      </c>
      <c r="BO55" s="9">
        <f t="shared" si="20"/>
        <v>8.8202096032178531E-2</v>
      </c>
      <c r="BP55" s="9">
        <f t="shared" si="20"/>
        <v>5.9748848664270285E-2</v>
      </c>
      <c r="BQ55" s="9">
        <f t="shared" si="20"/>
        <v>-7.9071600372221454E-2</v>
      </c>
      <c r="BR55" s="9">
        <f t="shared" si="20"/>
        <v>-3.2064485938744641E-2</v>
      </c>
      <c r="BS55" s="9">
        <f t="shared" si="20"/>
        <v>5.4921331256634461E-2</v>
      </c>
      <c r="BT55" s="9">
        <f t="shared" si="20"/>
        <v>6.823113018354518E-2</v>
      </c>
      <c r="BU55" s="9">
        <f t="shared" si="20"/>
        <v>4.1661810856610686E-2</v>
      </c>
      <c r="BV55" s="9">
        <f t="shared" si="20"/>
        <v>1.5849877761952326E-2</v>
      </c>
      <c r="BW55" s="9">
        <f t="shared" si="20"/>
        <v>-2.4006708558089959E-3</v>
      </c>
      <c r="BX55" s="9">
        <f t="shared" si="20"/>
        <v>2.6409760058851071E-2</v>
      </c>
      <c r="BY55" s="9">
        <f t="shared" si="20"/>
        <v>-1.3701983101837966E-2</v>
      </c>
      <c r="BZ55" s="9">
        <f t="shared" si="17"/>
        <v>1.50956595037123E-2</v>
      </c>
      <c r="CA55" s="9">
        <f t="shared" si="17"/>
        <v>3.1502869803584278E-2</v>
      </c>
      <c r="CB55" s="9">
        <f t="shared" si="17"/>
        <v>1.8618429811700789E-2</v>
      </c>
      <c r="CC55" s="9">
        <f t="shared" si="21"/>
        <v>-2.2806651397653421E-2</v>
      </c>
      <c r="CD55" s="9">
        <f t="shared" si="21"/>
        <v>5.3194900695029516E-2</v>
      </c>
      <c r="CE55" s="9">
        <f t="shared" si="21"/>
        <v>-2.3637177151321756E-2</v>
      </c>
      <c r="CF55" s="9">
        <f t="shared" si="21"/>
        <v>3.2859587569819722E-2</v>
      </c>
      <c r="CG55" s="9">
        <f t="shared" si="21"/>
        <v>3.9006397797978882E-3</v>
      </c>
      <c r="CH55" s="9">
        <f t="shared" si="11"/>
        <v>8.3694191717281458E-2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5091423.5903860331</v>
      </c>
      <c r="D56" s="6">
        <f t="shared" si="2"/>
        <v>0</v>
      </c>
      <c r="E56" s="6">
        <f t="shared" si="3"/>
        <v>4669912.8157567615</v>
      </c>
      <c r="F56" s="15">
        <f t="shared" si="4"/>
        <v>0</v>
      </c>
      <c r="G56" s="6"/>
      <c r="H56">
        <v>527986.50577416213</v>
      </c>
      <c r="I56">
        <v>507521.96982376918</v>
      </c>
      <c r="J56">
        <v>521255.63796914462</v>
      </c>
      <c r="K56">
        <v>500044.68939274218</v>
      </c>
      <c r="L56">
        <v>352955.81038714817</v>
      </c>
      <c r="M56">
        <v>395523.20716918953</v>
      </c>
      <c r="N56">
        <v>413465.56242028542</v>
      </c>
      <c r="O56">
        <v>379605.48329548282</v>
      </c>
      <c r="P56">
        <v>355628.3325600212</v>
      </c>
      <c r="Q56">
        <v>361021.6355395508</v>
      </c>
      <c r="R56">
        <v>396174.69370637089</v>
      </c>
      <c r="S56">
        <v>410091.75975855778</v>
      </c>
      <c r="T56">
        <v>426301.56548414071</v>
      </c>
      <c r="U56">
        <v>436050.61349045939</v>
      </c>
      <c r="V56">
        <v>458126.93065254152</v>
      </c>
      <c r="W56">
        <v>443487.58084116632</v>
      </c>
      <c r="X56">
        <v>447465.28327376832</v>
      </c>
      <c r="Y56">
        <v>448534.38502057688</v>
      </c>
      <c r="Z56">
        <v>455238.64776289772</v>
      </c>
      <c r="AA56">
        <v>434465.60871887743</v>
      </c>
      <c r="AB56">
        <v>485017.70660130947</v>
      </c>
      <c r="AC56">
        <v>481531.98812828813</v>
      </c>
      <c r="AD56">
        <v>490062.46015967132</v>
      </c>
      <c r="AE56">
        <v>454832.08245730662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-3.9530725861678516E-2</v>
      </c>
      <c r="BL56" s="9">
        <f t="shared" si="20"/>
        <v>2.6700589030189553E-2</v>
      </c>
      <c r="BM56" s="9">
        <f t="shared" si="20"/>
        <v>-4.1543116088645055E-2</v>
      </c>
      <c r="BN56" s="9">
        <f t="shared" si="20"/>
        <v>-0.34835460715562461</v>
      </c>
      <c r="BO56" s="9">
        <f t="shared" si="20"/>
        <v>0.11386659747926137</v>
      </c>
      <c r="BP56" s="9">
        <f t="shared" si="20"/>
        <v>4.4364764315041993E-2</v>
      </c>
      <c r="BQ56" s="9">
        <f t="shared" si="20"/>
        <v>-8.5441716290718978E-2</v>
      </c>
      <c r="BR56" s="9">
        <f t="shared" si="20"/>
        <v>-6.5246335730115193E-2</v>
      </c>
      <c r="BS56" s="9">
        <f t="shared" si="20"/>
        <v>1.5051712948063706E-2</v>
      </c>
      <c r="BT56" s="9">
        <f t="shared" si="20"/>
        <v>9.2917370921933626E-2</v>
      </c>
      <c r="BU56" s="9">
        <f t="shared" si="20"/>
        <v>3.4525679245602542E-2</v>
      </c>
      <c r="BV56" s="9">
        <f t="shared" si="20"/>
        <v>3.8766057076649589E-2</v>
      </c>
      <c r="BW56" s="9">
        <f t="shared" si="20"/>
        <v>2.2611326575145169E-2</v>
      </c>
      <c r="BX56" s="9">
        <f t="shared" si="20"/>
        <v>4.9387964281551698E-2</v>
      </c>
      <c r="BY56" s="9">
        <f t="shared" si="20"/>
        <v>-3.2476488135795831E-2</v>
      </c>
      <c r="BZ56" s="9">
        <f t="shared" si="17"/>
        <v>8.9291566843615281E-3</v>
      </c>
      <c r="CA56" s="9">
        <f t="shared" si="17"/>
        <v>2.3863898436676336E-3</v>
      </c>
      <c r="CB56" s="9">
        <f t="shared" si="17"/>
        <v>1.4836436753742821E-2</v>
      </c>
      <c r="CC56" s="9">
        <f t="shared" si="21"/>
        <v>-4.6704991848576342E-2</v>
      </c>
      <c r="CD56" s="9">
        <f t="shared" si="21"/>
        <v>0.11006860854955278</v>
      </c>
      <c r="CE56" s="9">
        <f t="shared" si="21"/>
        <v>-7.2127353691929953E-3</v>
      </c>
      <c r="CF56" s="9">
        <f t="shared" si="21"/>
        <v>1.7560189336532795E-2</v>
      </c>
      <c r="CG56" s="9">
        <f t="shared" si="21"/>
        <v>-7.4604551403686506E-2</v>
      </c>
      <c r="CH56" s="9">
        <f t="shared" si="11"/>
        <v>9.2186784276408168E-2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5094110.5900061224</v>
      </c>
      <c r="D57" s="6">
        <f t="shared" si="2"/>
        <v>0</v>
      </c>
      <c r="E57" s="6">
        <f t="shared" si="3"/>
        <v>4720441.7705167346</v>
      </c>
      <c r="F57" s="15">
        <f t="shared" si="4"/>
        <v>0</v>
      </c>
      <c r="G57" s="6"/>
      <c r="H57">
        <v>532356.37632869091</v>
      </c>
      <c r="I57">
        <v>510145.28975639562</v>
      </c>
      <c r="J57">
        <v>517635.58890513261</v>
      </c>
      <c r="K57">
        <v>494407.66106565448</v>
      </c>
      <c r="L57">
        <v>346463.11743695493</v>
      </c>
      <c r="M57">
        <v>387643.38930471812</v>
      </c>
      <c r="N57">
        <v>428544.16524649598</v>
      </c>
      <c r="O57">
        <v>419942.85815134319</v>
      </c>
      <c r="P57">
        <v>381532.87575709203</v>
      </c>
      <c r="Q57">
        <v>382230.26784187782</v>
      </c>
      <c r="R57">
        <v>403579.41284736473</v>
      </c>
      <c r="S57">
        <v>397102.19654115691</v>
      </c>
      <c r="T57">
        <v>413255.62886345742</v>
      </c>
      <c r="U57">
        <v>429476.38202366472</v>
      </c>
      <c r="V57">
        <v>459235.22230843158</v>
      </c>
      <c r="W57">
        <v>462388.23696822242</v>
      </c>
      <c r="X57">
        <v>482694.88711613422</v>
      </c>
      <c r="Y57">
        <v>459004.795063317</v>
      </c>
      <c r="Z57">
        <v>447257.27946664992</v>
      </c>
      <c r="AA57">
        <v>414260.76872465521</v>
      </c>
      <c r="AB57">
        <v>445394.28894596448</v>
      </c>
      <c r="AC57">
        <v>423285.46261081001</v>
      </c>
      <c r="AD57">
        <v>413250.21452684299</v>
      </c>
      <c r="AE57">
        <v>411102.4994352872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-4.2617578366542584E-2</v>
      </c>
      <c r="BL57" s="9">
        <f t="shared" si="20"/>
        <v>1.4575931345170622E-2</v>
      </c>
      <c r="BM57" s="9">
        <f t="shared" si="20"/>
        <v>-4.5911096661308971E-2</v>
      </c>
      <c r="BN57" s="9">
        <f t="shared" si="20"/>
        <v>-0.35558403192529336</v>
      </c>
      <c r="BO57" s="9">
        <f t="shared" si="20"/>
        <v>0.1123094474809396</v>
      </c>
      <c r="BP57" s="9">
        <f t="shared" si="20"/>
        <v>0.1003079848845787</v>
      </c>
      <c r="BQ57" s="9">
        <f t="shared" si="20"/>
        <v>-2.0275152145720541E-2</v>
      </c>
      <c r="BR57" s="9">
        <f t="shared" si="20"/>
        <v>-9.592162800340151E-2</v>
      </c>
      <c r="BS57" s="9">
        <f t="shared" si="20"/>
        <v>1.8262003985081094E-3</v>
      </c>
      <c r="BT57" s="9">
        <f t="shared" si="20"/>
        <v>5.4350055980100356E-2</v>
      </c>
      <c r="BU57" s="9">
        <f t="shared" si="20"/>
        <v>-1.6179608798238529E-2</v>
      </c>
      <c r="BV57" s="9">
        <f t="shared" si="20"/>
        <v>3.9872687994718069E-2</v>
      </c>
      <c r="BW57" s="9">
        <f t="shared" si="20"/>
        <v>3.8500392872158055E-2</v>
      </c>
      <c r="BX57" s="9">
        <f t="shared" si="20"/>
        <v>6.6995795252396018E-2</v>
      </c>
      <c r="BY57" s="9">
        <f t="shared" si="20"/>
        <v>6.8423322548974395E-3</v>
      </c>
      <c r="BZ57" s="9">
        <f t="shared" si="17"/>
        <v>4.2979872398399031E-2</v>
      </c>
      <c r="CA57" s="9">
        <f t="shared" si="17"/>
        <v>-5.0324093583406518E-2</v>
      </c>
      <c r="CB57" s="9">
        <f t="shared" si="17"/>
        <v>-2.5926658453292058E-2</v>
      </c>
      <c r="CC57" s="9">
        <f t="shared" si="21"/>
        <v>-7.6638346630620149E-2</v>
      </c>
      <c r="CD57" s="9">
        <f t="shared" si="21"/>
        <v>7.2464280754328522E-2</v>
      </c>
      <c r="CE57" s="9">
        <f t="shared" si="21"/>
        <v>-5.0913128493887669E-2</v>
      </c>
      <c r="CF57" s="9">
        <f t="shared" si="21"/>
        <v>-2.3993548121330029E-2</v>
      </c>
      <c r="CG57" s="9">
        <f t="shared" si="21"/>
        <v>-5.2106820650893943E-3</v>
      </c>
      <c r="CH57" s="9">
        <f t="shared" si="11"/>
        <v>9.2970405760738256E-2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4814486.42443744</v>
      </c>
      <c r="D58" s="6">
        <f t="shared" si="2"/>
        <v>0</v>
      </c>
      <c r="E58" s="6">
        <f t="shared" si="3"/>
        <v>4506582.9615883129</v>
      </c>
      <c r="F58" s="15">
        <f t="shared" si="4"/>
        <v>0</v>
      </c>
      <c r="G58" s="6"/>
      <c r="H58">
        <v>583861.08951823239</v>
      </c>
      <c r="I58">
        <v>571293.04166116286</v>
      </c>
      <c r="J58">
        <v>580128.36487417831</v>
      </c>
      <c r="K58">
        <v>534104.59896726219</v>
      </c>
      <c r="L58">
        <v>381522.15332491422</v>
      </c>
      <c r="M58">
        <v>390178.10106705478</v>
      </c>
      <c r="N58">
        <v>401420.98107711307</v>
      </c>
      <c r="O58">
        <v>357899.49942000472</v>
      </c>
      <c r="P58">
        <v>328229.29997296468</v>
      </c>
      <c r="Q58">
        <v>326912.10268745979</v>
      </c>
      <c r="R58">
        <v>345811.62230733992</v>
      </c>
      <c r="S58">
        <v>347115.85852987942</v>
      </c>
      <c r="T58">
        <v>339886.23726735031</v>
      </c>
      <c r="U58">
        <v>327472.77015186328</v>
      </c>
      <c r="V58">
        <v>352560.47805360547</v>
      </c>
      <c r="W58">
        <v>343786.60368877061</v>
      </c>
      <c r="X58">
        <v>360744.99793882458</v>
      </c>
      <c r="Y58">
        <v>363024.64035356062</v>
      </c>
      <c r="Z58">
        <v>360510.64811801759</v>
      </c>
      <c r="AA58">
        <v>327817.80524199182</v>
      </c>
      <c r="AB58">
        <v>351363.61965469731</v>
      </c>
      <c r="AC58">
        <v>334723.28630051977</v>
      </c>
      <c r="AD58">
        <v>358135.96487012628</v>
      </c>
      <c r="AE58">
        <v>355142.39581715339</v>
      </c>
      <c r="AF58" s="6"/>
      <c r="AG58" s="6"/>
      <c r="AH58" s="6"/>
      <c r="AI58" s="6">
        <f t="shared" si="18"/>
        <v>583861.08951823239</v>
      </c>
      <c r="AJ58" s="6">
        <f t="shared" si="18"/>
        <v>571293.04166116286</v>
      </c>
      <c r="AK58" s="6">
        <f t="shared" si="18"/>
        <v>580128.36487417831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-2.1760808298151923E-2</v>
      </c>
      <c r="BL58" s="9">
        <f t="shared" si="20"/>
        <v>1.53471119788524E-2</v>
      </c>
      <c r="BM58" s="9">
        <f t="shared" si="20"/>
        <v>-8.2657699807258331E-2</v>
      </c>
      <c r="BN58" s="9">
        <f t="shared" si="20"/>
        <v>-0.33642277995212938</v>
      </c>
      <c r="BO58" s="9">
        <f t="shared" si="20"/>
        <v>2.243438624238045E-2</v>
      </c>
      <c r="BP58" s="9">
        <f t="shared" si="20"/>
        <v>2.8407400460224715E-2</v>
      </c>
      <c r="BQ58" s="9">
        <f t="shared" si="20"/>
        <v>-0.11475848563271245</v>
      </c>
      <c r="BR58" s="9">
        <f t="shared" si="20"/>
        <v>-8.6539769690890014E-2</v>
      </c>
      <c r="BS58" s="9">
        <f t="shared" si="20"/>
        <v>-4.0211137779054898E-3</v>
      </c>
      <c r="BT58" s="9">
        <f t="shared" si="20"/>
        <v>5.6202846952349055E-2</v>
      </c>
      <c r="BU58" s="9">
        <f t="shared" si="20"/>
        <v>3.7644278767775072E-3</v>
      </c>
      <c r="BV58" s="9">
        <f t="shared" si="20"/>
        <v>-2.1047645124617508E-2</v>
      </c>
      <c r="BW58" s="9">
        <f t="shared" si="20"/>
        <v>-3.7206058303743968E-2</v>
      </c>
      <c r="BX58" s="9">
        <f t="shared" si="20"/>
        <v>7.3817269438311683E-2</v>
      </c>
      <c r="BY58" s="9">
        <f t="shared" si="20"/>
        <v>-2.5201049712391611E-2</v>
      </c>
      <c r="BZ58" s="9">
        <f t="shared" si="17"/>
        <v>4.8150205060344307E-2</v>
      </c>
      <c r="CA58" s="9">
        <f t="shared" si="17"/>
        <v>6.2993798925928242E-3</v>
      </c>
      <c r="CB58" s="9">
        <f t="shared" si="17"/>
        <v>-6.9492183523266948E-3</v>
      </c>
      <c r="CC58" s="9">
        <f t="shared" si="21"/>
        <v>-9.5063511141351309E-2</v>
      </c>
      <c r="CD58" s="9">
        <f t="shared" si="21"/>
        <v>6.9363658439281189E-2</v>
      </c>
      <c r="CE58" s="9">
        <f t="shared" si="21"/>
        <v>-4.8517461221859473E-2</v>
      </c>
      <c r="CF58" s="9">
        <f t="shared" si="21"/>
        <v>6.7608524991955063E-2</v>
      </c>
      <c r="CG58" s="9">
        <f t="shared" si="21"/>
        <v>-8.393880410492105E-3</v>
      </c>
      <c r="CH58" s="9">
        <f t="shared" si="11"/>
        <v>8.6941832673375269E-2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5117189.2770707272</v>
      </c>
      <c r="D59" s="6">
        <f t="shared" si="2"/>
        <v>0</v>
      </c>
      <c r="E59" s="6">
        <f t="shared" si="3"/>
        <v>4744835.6700828122</v>
      </c>
      <c r="F59" s="15">
        <f t="shared" si="4"/>
        <v>0</v>
      </c>
      <c r="G59" s="6"/>
      <c r="H59">
        <v>534157.7628976769</v>
      </c>
      <c r="I59">
        <v>502451.96472088771</v>
      </c>
      <c r="J59">
        <v>529224.43313424941</v>
      </c>
      <c r="K59">
        <v>507210.69601421972</v>
      </c>
      <c r="L59">
        <v>393910.12342097179</v>
      </c>
      <c r="M59">
        <v>412207.65958080062</v>
      </c>
      <c r="N59">
        <v>427145.16918002168</v>
      </c>
      <c r="O59">
        <v>392367.98461476492</v>
      </c>
      <c r="P59">
        <v>398836.38052084652</v>
      </c>
      <c r="Q59">
        <v>418054.12726604362</v>
      </c>
      <c r="R59">
        <v>413233.5470764644</v>
      </c>
      <c r="S59">
        <v>410191.24450359843</v>
      </c>
      <c r="T59">
        <v>428210.17775190593</v>
      </c>
      <c r="U59">
        <v>430715.55974267563</v>
      </c>
      <c r="V59">
        <v>421677.91277104768</v>
      </c>
      <c r="W59">
        <v>408002.87730970618</v>
      </c>
      <c r="X59">
        <v>432793.03417621768</v>
      </c>
      <c r="Y59">
        <v>421532.18705981091</v>
      </c>
      <c r="Z59">
        <v>422939.64018904552</v>
      </c>
      <c r="AA59">
        <v>406498.32995590952</v>
      </c>
      <c r="AB59">
        <v>416097.50549327652</v>
      </c>
      <c r="AC59">
        <v>408601.42321278242</v>
      </c>
      <c r="AD59">
        <v>424439.48903637088</v>
      </c>
      <c r="AE59">
        <v>445168.8093402813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-6.1191188696785144E-2</v>
      </c>
      <c r="BL59" s="9">
        <f t="shared" si="20"/>
        <v>5.1912558350064378E-2</v>
      </c>
      <c r="BM59" s="9">
        <f t="shared" si="20"/>
        <v>-4.2486109862012213E-2</v>
      </c>
      <c r="BN59" s="9">
        <f t="shared" si="20"/>
        <v>-0.25280372112533989</v>
      </c>
      <c r="BO59" s="9">
        <f t="shared" si="20"/>
        <v>4.5404480347332868E-2</v>
      </c>
      <c r="BP59" s="9">
        <f t="shared" si="20"/>
        <v>3.5596679632042875E-2</v>
      </c>
      <c r="BQ59" s="9">
        <f t="shared" si="20"/>
        <v>-8.4923794395521821E-2</v>
      </c>
      <c r="BR59" s="9">
        <f t="shared" si="20"/>
        <v>1.6351123188700235E-2</v>
      </c>
      <c r="BS59" s="9">
        <f t="shared" si="20"/>
        <v>4.7059656304616171E-2</v>
      </c>
      <c r="BT59" s="9">
        <f t="shared" si="20"/>
        <v>-1.1597992787125597E-2</v>
      </c>
      <c r="BU59" s="9">
        <f t="shared" si="20"/>
        <v>-7.3894214683338484E-3</v>
      </c>
      <c r="BV59" s="9">
        <f t="shared" si="20"/>
        <v>4.2990643607278896E-2</v>
      </c>
      <c r="BW59" s="9">
        <f t="shared" si="20"/>
        <v>5.8337734843705424E-3</v>
      </c>
      <c r="BX59" s="9">
        <f t="shared" si="20"/>
        <v>-2.1206135303659765E-2</v>
      </c>
      <c r="BY59" s="9">
        <f t="shared" si="20"/>
        <v>-3.2967556132164996E-2</v>
      </c>
      <c r="BZ59" s="9">
        <f t="shared" si="17"/>
        <v>5.8985406006854708E-2</v>
      </c>
      <c r="CA59" s="9">
        <f t="shared" si="17"/>
        <v>-2.6363494958202886E-2</v>
      </c>
      <c r="CB59" s="9">
        <f t="shared" si="17"/>
        <v>3.3333366182729599E-3</v>
      </c>
      <c r="CC59" s="9">
        <f t="shared" si="21"/>
        <v>-3.9649653646011827E-2</v>
      </c>
      <c r="CD59" s="9">
        <f t="shared" si="21"/>
        <v>2.3339800371751228E-2</v>
      </c>
      <c r="CE59" s="9">
        <f t="shared" si="21"/>
        <v>-1.8179455479823095E-2</v>
      </c>
      <c r="CF59" s="9">
        <f t="shared" si="21"/>
        <v>3.8029283629240164E-2</v>
      </c>
      <c r="CG59" s="9">
        <f t="shared" si="21"/>
        <v>4.7684107913466625E-2</v>
      </c>
      <c r="CH59" s="9">
        <f t="shared" si="11"/>
        <v>6.6637930452573504E-2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4747931.2964078635</v>
      </c>
      <c r="D60" s="6">
        <f t="shared" si="2"/>
        <v>0</v>
      </c>
      <c r="E60" s="6">
        <f t="shared" si="3"/>
        <v>4396197.7233837387</v>
      </c>
      <c r="F60" s="15">
        <f t="shared" si="4"/>
        <v>0</v>
      </c>
      <c r="G60" s="6"/>
      <c r="H60">
        <v>539408.39703044179</v>
      </c>
      <c r="I60">
        <v>515770.41144348151</v>
      </c>
      <c r="J60">
        <v>533763.84046250209</v>
      </c>
      <c r="K60">
        <v>492134.97913428681</v>
      </c>
      <c r="L60">
        <v>366687.56168346712</v>
      </c>
      <c r="M60">
        <v>377493.55532509979</v>
      </c>
      <c r="N60">
        <v>392426.08289366512</v>
      </c>
      <c r="O60">
        <v>359343.3544278472</v>
      </c>
      <c r="P60">
        <v>331822.17547108012</v>
      </c>
      <c r="Q60">
        <v>336842.83110691892</v>
      </c>
      <c r="R60">
        <v>357181.01800391491</v>
      </c>
      <c r="S60">
        <v>350028.26523558667</v>
      </c>
      <c r="T60">
        <v>350168.20851540548</v>
      </c>
      <c r="U60">
        <v>346424.59461058321</v>
      </c>
      <c r="V60">
        <v>364782.3887081655</v>
      </c>
      <c r="W60">
        <v>359539.36009326403</v>
      </c>
      <c r="X60">
        <v>374218.35424688162</v>
      </c>
      <c r="Y60">
        <v>391247.58929582138</v>
      </c>
      <c r="Z60">
        <v>397455.37109829421</v>
      </c>
      <c r="AA60">
        <v>386695.85941408901</v>
      </c>
      <c r="AB60">
        <v>391967.27187121869</v>
      </c>
      <c r="AC60">
        <v>395067.50130459201</v>
      </c>
      <c r="AD60">
        <v>395039.31689622602</v>
      </c>
      <c r="AE60">
        <v>417749.34556413762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-4.4811250534106575E-2</v>
      </c>
      <c r="BL60" s="9">
        <f t="shared" si="20"/>
        <v>3.4291767411759135E-2</v>
      </c>
      <c r="BM60" s="9">
        <f t="shared" si="20"/>
        <v>-8.1200468115806029E-2</v>
      </c>
      <c r="BN60" s="9">
        <f t="shared" si="20"/>
        <v>-0.29424287179559488</v>
      </c>
      <c r="BO60" s="9">
        <f t="shared" si="20"/>
        <v>2.9043341652716551E-2</v>
      </c>
      <c r="BP60" s="9">
        <f t="shared" si="20"/>
        <v>3.8794699092645907E-2</v>
      </c>
      <c r="BQ60" s="9">
        <f t="shared" si="20"/>
        <v>-8.806984521940979E-2</v>
      </c>
      <c r="BR60" s="9">
        <f t="shared" si="20"/>
        <v>-7.9679141058089362E-2</v>
      </c>
      <c r="BS60" s="9">
        <f t="shared" si="20"/>
        <v>1.5017235655659269E-2</v>
      </c>
      <c r="BT60" s="9">
        <f t="shared" si="20"/>
        <v>5.8626261476175306E-2</v>
      </c>
      <c r="BU60" s="9">
        <f t="shared" si="20"/>
        <v>-2.0228797465157551E-2</v>
      </c>
      <c r="BV60" s="9">
        <f t="shared" si="20"/>
        <v>3.9972575392295605E-4</v>
      </c>
      <c r="BW60" s="9">
        <f t="shared" si="20"/>
        <v>-1.0748460016831987E-2</v>
      </c>
      <c r="BX60" s="9">
        <f t="shared" si="20"/>
        <v>5.1635805691521021E-2</v>
      </c>
      <c r="BY60" s="9">
        <f t="shared" si="20"/>
        <v>-1.447732364350122E-2</v>
      </c>
      <c r="BZ60" s="9">
        <f t="shared" si="17"/>
        <v>4.0015805110167481E-2</v>
      </c>
      <c r="CA60" s="9">
        <f t="shared" si="17"/>
        <v>4.4501118357191304E-2</v>
      </c>
      <c r="CB60" s="9">
        <f t="shared" si="17"/>
        <v>1.5742073533483596E-2</v>
      </c>
      <c r="CC60" s="9">
        <f t="shared" si="21"/>
        <v>-2.7444162757491165E-2</v>
      </c>
      <c r="CD60" s="9">
        <f t="shared" si="21"/>
        <v>1.3539855113379575E-2</v>
      </c>
      <c r="CE60" s="9">
        <f t="shared" si="21"/>
        <v>7.8782934993833036E-3</v>
      </c>
      <c r="CF60" s="9">
        <f t="shared" si="21"/>
        <v>-7.1343286068903386E-5</v>
      </c>
      <c r="CG60" s="9">
        <f t="shared" si="21"/>
        <v>5.5896304507455689E-2</v>
      </c>
      <c r="CH60" s="9">
        <f t="shared" si="11"/>
        <v>7.5373424091556507E-2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5543772.9653918194</v>
      </c>
      <c r="D61" s="6">
        <f t="shared" si="2"/>
        <v>0</v>
      </c>
      <c r="E61" s="6">
        <f t="shared" si="3"/>
        <v>5062018.9088726658</v>
      </c>
      <c r="F61" s="15">
        <f t="shared" si="4"/>
        <v>0</v>
      </c>
      <c r="G61" s="6"/>
      <c r="H61">
        <v>554452.42874219967</v>
      </c>
      <c r="I61">
        <v>526753.35527138878</v>
      </c>
      <c r="J61">
        <v>543588.10882425134</v>
      </c>
      <c r="K61">
        <v>513613.12403892272</v>
      </c>
      <c r="L61">
        <v>399080.46817883448</v>
      </c>
      <c r="M61">
        <v>436733.96585707972</v>
      </c>
      <c r="N61">
        <v>464469.77193917672</v>
      </c>
      <c r="O61">
        <v>437597.05434941431</v>
      </c>
      <c r="P61">
        <v>416550.0908479818</v>
      </c>
      <c r="Q61">
        <v>408608.28163542022</v>
      </c>
      <c r="R61">
        <v>421960.415080595</v>
      </c>
      <c r="S61">
        <v>428276.8223155844</v>
      </c>
      <c r="T61">
        <v>462236.34660658397</v>
      </c>
      <c r="U61">
        <v>460807.44807765668</v>
      </c>
      <c r="V61">
        <v>485111.41030222853</v>
      </c>
      <c r="W61">
        <v>478700.52296795457</v>
      </c>
      <c r="X61">
        <v>502997.06596620957</v>
      </c>
      <c r="Y61">
        <v>500774.54031219293</v>
      </c>
      <c r="Z61">
        <v>515543.15084626753</v>
      </c>
      <c r="AA61">
        <v>517652.64541160507</v>
      </c>
      <c r="AB61">
        <v>544791.16724753007</v>
      </c>
      <c r="AC61">
        <v>536702.04621132207</v>
      </c>
      <c r="AD61">
        <v>550514.51893673325</v>
      </c>
      <c r="AE61">
        <v>557400.68015170167</v>
      </c>
      <c r="AF61" s="6"/>
      <c r="AG61" s="6"/>
      <c r="AH61" s="6"/>
      <c r="AI61" s="6">
        <f t="shared" si="18"/>
        <v>0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-5.1248589418093966E-2</v>
      </c>
      <c r="BL61" s="9">
        <f t="shared" si="20"/>
        <v>3.1459384749724505E-2</v>
      </c>
      <c r="BM61" s="9">
        <f t="shared" si="20"/>
        <v>-5.6721502089758333E-2</v>
      </c>
      <c r="BN61" s="9">
        <f t="shared" si="20"/>
        <v>-0.25230723389462523</v>
      </c>
      <c r="BO61" s="9">
        <f t="shared" si="20"/>
        <v>9.0161164745226716E-2</v>
      </c>
      <c r="BP61" s="9">
        <f t="shared" si="20"/>
        <v>6.1572243643948338E-2</v>
      </c>
      <c r="BQ61" s="9">
        <f t="shared" si="20"/>
        <v>-5.9597959871022135E-2</v>
      </c>
      <c r="BR61" s="9">
        <f t="shared" si="20"/>
        <v>-4.9291799190973956E-2</v>
      </c>
      <c r="BS61" s="9">
        <f t="shared" si="20"/>
        <v>-1.9249770019318168E-2</v>
      </c>
      <c r="BT61" s="9">
        <f t="shared" si="20"/>
        <v>3.2154556011871623E-2</v>
      </c>
      <c r="BU61" s="9">
        <f t="shared" si="20"/>
        <v>1.4858261110545728E-2</v>
      </c>
      <c r="BV61" s="9">
        <f t="shared" si="20"/>
        <v>7.6306565394320763E-2</v>
      </c>
      <c r="BW61" s="9">
        <f t="shared" si="20"/>
        <v>-3.0960604005119282E-3</v>
      </c>
      <c r="BX61" s="9">
        <f t="shared" si="20"/>
        <v>5.1398303907061717E-2</v>
      </c>
      <c r="BY61" s="9">
        <f t="shared" si="20"/>
        <v>-1.3303387647861604E-2</v>
      </c>
      <c r="BZ61" s="9">
        <f t="shared" si="17"/>
        <v>4.9509148140334885E-2</v>
      </c>
      <c r="CA61" s="9">
        <f t="shared" si="17"/>
        <v>-4.4283565547274363E-3</v>
      </c>
      <c r="CB61" s="9">
        <f t="shared" si="17"/>
        <v>2.9065026277248125E-2</v>
      </c>
      <c r="CC61" s="9">
        <f t="shared" si="21"/>
        <v>4.0834418881828616E-3</v>
      </c>
      <c r="CD61" s="9">
        <f t="shared" si="21"/>
        <v>5.1098093244678594E-2</v>
      </c>
      <c r="CE61" s="9">
        <f t="shared" si="21"/>
        <v>-1.4959450114105812E-2</v>
      </c>
      <c r="CF61" s="9">
        <f t="shared" si="21"/>
        <v>2.5410238150449141E-2</v>
      </c>
      <c r="CG61" s="9">
        <f t="shared" si="21"/>
        <v>1.2431005363743261E-2</v>
      </c>
      <c r="CH61" s="9">
        <f t="shared" si="11"/>
        <v>6.9293984780635448E-2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7059169.9839406237</v>
      </c>
      <c r="D62" s="6">
        <f t="shared" si="2"/>
        <v>7059169.9839406237</v>
      </c>
      <c r="E62" s="6">
        <f t="shared" si="3"/>
        <v>6288254.6558154849</v>
      </c>
      <c r="F62" s="15">
        <f t="shared" si="4"/>
        <v>6288254.6558154849</v>
      </c>
      <c r="G62" s="6"/>
      <c r="H62">
        <v>558287.01572185755</v>
      </c>
      <c r="I62">
        <v>536605.66374265426</v>
      </c>
      <c r="J62">
        <v>557753.46266489173</v>
      </c>
      <c r="K62">
        <v>544758.51463490317</v>
      </c>
      <c r="L62">
        <v>470136.88779964182</v>
      </c>
      <c r="M62">
        <v>515036.89354122989</v>
      </c>
      <c r="N62">
        <v>565224.04843863309</v>
      </c>
      <c r="O62">
        <v>541445.42188408668</v>
      </c>
      <c r="P62">
        <v>540687.5076017672</v>
      </c>
      <c r="Q62">
        <v>558412.21932473988</v>
      </c>
      <c r="R62">
        <v>584337.75874031708</v>
      </c>
      <c r="S62">
        <v>618087.83697353874</v>
      </c>
      <c r="T62">
        <v>648732.68325663463</v>
      </c>
      <c r="U62">
        <v>671762.76661078236</v>
      </c>
      <c r="V62">
        <v>705690.82369091886</v>
      </c>
      <c r="W62">
        <v>729446.18085756223</v>
      </c>
      <c r="X62">
        <v>759501.27660543413</v>
      </c>
      <c r="Y62">
        <v>800949.86841255007</v>
      </c>
      <c r="Z62">
        <v>807899.85688197787</v>
      </c>
      <c r="AA62">
        <v>782022.57612653391</v>
      </c>
      <c r="AB62">
        <v>813537.50927531533</v>
      </c>
      <c r="AC62">
        <v>864030.65922377724</v>
      </c>
      <c r="AD62">
        <v>916103.49353479571</v>
      </c>
      <c r="AE62">
        <v>919726.99317151133</v>
      </c>
      <c r="AF62" s="6"/>
      <c r="AG62" s="6"/>
      <c r="AH62" s="6"/>
      <c r="AI62" s="6">
        <f t="shared" si="18"/>
        <v>0</v>
      </c>
      <c r="AJ62" s="6">
        <f t="shared" si="18"/>
        <v>0</v>
      </c>
      <c r="AK62" s="6">
        <f t="shared" si="18"/>
        <v>0</v>
      </c>
      <c r="AL62" s="6">
        <f t="shared" si="18"/>
        <v>544758.51463490317</v>
      </c>
      <c r="AM62" s="6">
        <f t="shared" si="18"/>
        <v>470136.88779964182</v>
      </c>
      <c r="AN62" s="6">
        <f t="shared" si="18"/>
        <v>515036.89354122989</v>
      </c>
      <c r="AO62" s="6">
        <f t="shared" si="18"/>
        <v>565224.04843863309</v>
      </c>
      <c r="AP62" s="6">
        <f t="shared" si="18"/>
        <v>541445.42188408668</v>
      </c>
      <c r="AQ62" s="6">
        <f t="shared" si="18"/>
        <v>540687.5076017672</v>
      </c>
      <c r="AR62" s="6">
        <f t="shared" si="18"/>
        <v>558412.21932473988</v>
      </c>
      <c r="AS62" s="6">
        <f t="shared" si="18"/>
        <v>584337.75874031708</v>
      </c>
      <c r="AT62" s="6">
        <f t="shared" si="18"/>
        <v>618087.83697353874</v>
      </c>
      <c r="AU62" s="6">
        <f t="shared" si="18"/>
        <v>648732.68325663463</v>
      </c>
      <c r="AV62" s="6">
        <f t="shared" si="18"/>
        <v>671762.76661078236</v>
      </c>
      <c r="AW62" s="6">
        <f t="shared" si="18"/>
        <v>705690.82369091886</v>
      </c>
      <c r="AX62" s="6">
        <f t="shared" si="16"/>
        <v>729446.18085756223</v>
      </c>
      <c r="AY62" s="6">
        <f t="shared" si="16"/>
        <v>759501.27660543413</v>
      </c>
      <c r="AZ62" s="6">
        <f t="shared" si="16"/>
        <v>800949.86841255007</v>
      </c>
      <c r="BA62" s="6">
        <f t="shared" si="16"/>
        <v>807899.85688197787</v>
      </c>
      <c r="BB62" s="6">
        <f t="shared" si="16"/>
        <v>782022.57612653391</v>
      </c>
      <c r="BC62" s="6">
        <f t="shared" si="16"/>
        <v>813537.50927531533</v>
      </c>
      <c r="BD62" s="6">
        <f t="shared" si="16"/>
        <v>864030.65922377724</v>
      </c>
      <c r="BE62" s="6">
        <f t="shared" si="19"/>
        <v>916103.49353479571</v>
      </c>
      <c r="BF62" s="6">
        <f t="shared" si="19"/>
        <v>919726.99317151133</v>
      </c>
      <c r="BG62" s="6"/>
      <c r="BJ62" s="9"/>
      <c r="BK62" s="9">
        <f t="shared" si="20"/>
        <v>-3.9609702429139602E-2</v>
      </c>
      <c r="BL62" s="9">
        <f t="shared" si="20"/>
        <v>3.8653548762766769E-2</v>
      </c>
      <c r="BM62" s="9">
        <f t="shared" si="20"/>
        <v>-2.3574437511721079E-2</v>
      </c>
      <c r="BN62" s="9">
        <f t="shared" si="20"/>
        <v>-0.14731870111936529</v>
      </c>
      <c r="BO62" s="9">
        <f t="shared" si="20"/>
        <v>9.121463310559022E-2</v>
      </c>
      <c r="BP62" s="9">
        <f t="shared" si="20"/>
        <v>9.298366240997949E-2</v>
      </c>
      <c r="BQ62" s="9">
        <f t="shared" si="20"/>
        <v>-4.2979927701750888E-2</v>
      </c>
      <c r="BR62" s="9">
        <f t="shared" si="20"/>
        <v>-1.40077875018556E-3</v>
      </c>
      <c r="BS62" s="9">
        <f t="shared" si="20"/>
        <v>3.2255941953577005E-2</v>
      </c>
      <c r="BT62" s="9">
        <f t="shared" si="20"/>
        <v>4.5381735699780705E-2</v>
      </c>
      <c r="BU62" s="9">
        <f t="shared" si="20"/>
        <v>5.6151408729779653E-2</v>
      </c>
      <c r="BV62" s="9">
        <f t="shared" si="20"/>
        <v>4.8390163265348347E-2</v>
      </c>
      <c r="BW62" s="9">
        <f t="shared" si="20"/>
        <v>3.4884510669507693E-2</v>
      </c>
      <c r="BX62" s="9">
        <f t="shared" si="20"/>
        <v>4.927196247386955E-2</v>
      </c>
      <c r="BY62" s="9">
        <f t="shared" si="20"/>
        <v>3.3108375065660778E-2</v>
      </c>
      <c r="BZ62" s="9">
        <f t="shared" si="17"/>
        <v>4.0376413026665767E-2</v>
      </c>
      <c r="CA62" s="9">
        <f t="shared" si="17"/>
        <v>5.3136355974030498E-2</v>
      </c>
      <c r="CB62" s="9">
        <f t="shared" si="17"/>
        <v>8.6397524791979093E-3</v>
      </c>
      <c r="CC62" s="9">
        <f t="shared" si="21"/>
        <v>-3.2554501481843988E-2</v>
      </c>
      <c r="CD62" s="9">
        <f t="shared" si="21"/>
        <v>3.9508424253501137E-2</v>
      </c>
      <c r="CE62" s="9">
        <f t="shared" si="21"/>
        <v>6.0216219278060326E-2</v>
      </c>
      <c r="CF62" s="9">
        <f t="shared" si="21"/>
        <v>5.8521089113012077E-2</v>
      </c>
      <c r="CG62" s="9">
        <f t="shared" si="21"/>
        <v>3.9475369522227743E-3</v>
      </c>
      <c r="CH62" s="9">
        <f t="shared" si="11"/>
        <v>5.2593055905359412E-2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5383168.1132532256</v>
      </c>
      <c r="D63" s="6">
        <f t="shared" si="2"/>
        <v>0</v>
      </c>
      <c r="E63" s="6">
        <f t="shared" si="3"/>
        <v>4855819.3823552364</v>
      </c>
      <c r="F63" s="15">
        <f t="shared" si="4"/>
        <v>0</v>
      </c>
      <c r="G63" s="6"/>
      <c r="H63">
        <v>493743.8953358311</v>
      </c>
      <c r="I63">
        <v>473743.0268547294</v>
      </c>
      <c r="J63">
        <v>477179.25687029457</v>
      </c>
      <c r="K63">
        <v>475777.83103061741</v>
      </c>
      <c r="L63">
        <v>350332.51459720911</v>
      </c>
      <c r="M63">
        <v>384844.47150593292</v>
      </c>
      <c r="N63">
        <v>428346.56419343367</v>
      </c>
      <c r="O63">
        <v>424488.63648247148</v>
      </c>
      <c r="P63">
        <v>394646.42065906181</v>
      </c>
      <c r="Q63">
        <v>421083.3509390761</v>
      </c>
      <c r="R63">
        <v>447582.86599319387</v>
      </c>
      <c r="S63">
        <v>460686.33854712179</v>
      </c>
      <c r="T63">
        <v>470907.26872428169</v>
      </c>
      <c r="U63">
        <v>474014.07444488391</v>
      </c>
      <c r="V63">
        <v>490684.14267521398</v>
      </c>
      <c r="W63">
        <v>506153.85339166381</v>
      </c>
      <c r="X63">
        <v>524188.20359940431</v>
      </c>
      <c r="Y63">
        <v>541102.50398068991</v>
      </c>
      <c r="Z63">
        <v>565357.66627298668</v>
      </c>
      <c r="AA63">
        <v>540320.61174079846</v>
      </c>
      <c r="AB63">
        <v>570465.16166274366</v>
      </c>
      <c r="AC63">
        <v>583444.53629962751</v>
      </c>
      <c r="AD63">
        <v>611845.22145550011</v>
      </c>
      <c r="AE63">
        <v>636606.1534448436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-4.1351915013939519E-2</v>
      </c>
      <c r="BL63" s="9">
        <f t="shared" si="20"/>
        <v>7.2271836114884873E-3</v>
      </c>
      <c r="BM63" s="9">
        <f t="shared" si="20"/>
        <v>-2.9412171182796269E-3</v>
      </c>
      <c r="BN63" s="9">
        <f t="shared" si="20"/>
        <v>-0.30606825855559489</v>
      </c>
      <c r="BO63" s="9">
        <f t="shared" si="20"/>
        <v>9.3956537369641019E-2</v>
      </c>
      <c r="BP63" s="9">
        <f t="shared" si="20"/>
        <v>0.10709331479628345</v>
      </c>
      <c r="BQ63" s="9">
        <f t="shared" si="20"/>
        <v>-9.0473611400553877E-3</v>
      </c>
      <c r="BR63" s="9">
        <f t="shared" si="20"/>
        <v>-7.2895009757397308E-2</v>
      </c>
      <c r="BS63" s="9">
        <f t="shared" si="20"/>
        <v>6.484057086025112E-2</v>
      </c>
      <c r="BT63" s="9">
        <f t="shared" si="20"/>
        <v>6.1030898661348636E-2</v>
      </c>
      <c r="BU63" s="9">
        <f t="shared" si="20"/>
        <v>2.8855721840914297E-2</v>
      </c>
      <c r="BV63" s="9">
        <f t="shared" si="20"/>
        <v>2.1943775126489724E-2</v>
      </c>
      <c r="BW63" s="9">
        <f t="shared" si="20"/>
        <v>6.5758212326958642E-3</v>
      </c>
      <c r="BX63" s="9">
        <f t="shared" si="20"/>
        <v>3.4563612675745911E-2</v>
      </c>
      <c r="BY63" s="9">
        <f t="shared" si="20"/>
        <v>3.1040054305773647E-2</v>
      </c>
      <c r="BZ63" s="9">
        <f t="shared" si="17"/>
        <v>3.5010105852922732E-2</v>
      </c>
      <c r="CA63" s="9">
        <f t="shared" si="17"/>
        <v>3.1757945202330481E-2</v>
      </c>
      <c r="CB63" s="9">
        <f t="shared" si="17"/>
        <v>4.3849836301212239E-2</v>
      </c>
      <c r="CC63" s="9">
        <f t="shared" si="21"/>
        <v>-4.5295879694906935E-2</v>
      </c>
      <c r="CD63" s="9">
        <f t="shared" si="21"/>
        <v>5.4289412295508932E-2</v>
      </c>
      <c r="CE63" s="9">
        <f t="shared" si="21"/>
        <v>2.2497292623134747E-2</v>
      </c>
      <c r="CF63" s="9">
        <f t="shared" si="21"/>
        <v>4.7529950670048914E-2</v>
      </c>
      <c r="CG63" s="9">
        <f t="shared" si="21"/>
        <v>3.9671836502330068E-2</v>
      </c>
      <c r="CH63" s="9">
        <f t="shared" si="11"/>
        <v>8.0699448166601725E-2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4503265.9144999124</v>
      </c>
      <c r="D64" s="6">
        <f t="shared" si="2"/>
        <v>0</v>
      </c>
      <c r="E64" s="6">
        <f t="shared" si="3"/>
        <v>4204716.0123694176</v>
      </c>
      <c r="F64" s="15">
        <f t="shared" si="4"/>
        <v>0</v>
      </c>
      <c r="G64" s="6"/>
      <c r="H64">
        <v>524213.59755184583</v>
      </c>
      <c r="I64">
        <v>499850.30703636003</v>
      </c>
      <c r="J64">
        <v>506728.3620401629</v>
      </c>
      <c r="K64">
        <v>488508.30390204239</v>
      </c>
      <c r="L64">
        <v>321095.36795592651</v>
      </c>
      <c r="M64">
        <v>354753.49517306348</v>
      </c>
      <c r="N64">
        <v>384343.3698400404</v>
      </c>
      <c r="O64">
        <v>349857.90340070619</v>
      </c>
      <c r="P64">
        <v>322733.68190740503</v>
      </c>
      <c r="Q64">
        <v>323837.3410495214</v>
      </c>
      <c r="R64">
        <v>341193.64064409898</v>
      </c>
      <c r="S64">
        <v>338096.15601590852</v>
      </c>
      <c r="T64">
        <v>341116.82643280888</v>
      </c>
      <c r="U64">
        <v>341050.9114777472</v>
      </c>
      <c r="V64">
        <v>350276.65806557419</v>
      </c>
      <c r="W64">
        <v>352231.9532775238</v>
      </c>
      <c r="X64">
        <v>357948.03669191583</v>
      </c>
      <c r="Y64">
        <v>343962.51746220188</v>
      </c>
      <c r="Z64">
        <v>356492.04850427352</v>
      </c>
      <c r="AA64">
        <v>342721.98763175018</v>
      </c>
      <c r="AB64">
        <v>350356.64989068458</v>
      </c>
      <c r="AC64">
        <v>334497.27242692019</v>
      </c>
      <c r="AD64">
        <v>352174.48426504899</v>
      </c>
      <c r="AE64">
        <v>315884.08824496361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-4.7590562508684264E-2</v>
      </c>
      <c r="BL64" s="9">
        <f t="shared" si="20"/>
        <v>1.3666417273724321E-2</v>
      </c>
      <c r="BM64" s="9">
        <f t="shared" si="20"/>
        <v>-3.6618614829431524E-2</v>
      </c>
      <c r="BN64" s="9">
        <f t="shared" si="20"/>
        <v>-0.41961829467277401</v>
      </c>
      <c r="BO64" s="9">
        <f t="shared" si="20"/>
        <v>9.9684993046402381E-2</v>
      </c>
      <c r="BP64" s="9">
        <f t="shared" si="20"/>
        <v>8.0113176839818209E-2</v>
      </c>
      <c r="BQ64" s="9">
        <f t="shared" si="20"/>
        <v>-9.4009263564343221E-2</v>
      </c>
      <c r="BR64" s="9">
        <f t="shared" si="20"/>
        <v>-8.0699612858103606E-2</v>
      </c>
      <c r="BS64" s="9">
        <f t="shared" si="20"/>
        <v>3.4138870281049979E-3</v>
      </c>
      <c r="BT64" s="9">
        <f t="shared" si="20"/>
        <v>5.2208821304394248E-2</v>
      </c>
      <c r="BU64" s="9">
        <f t="shared" si="20"/>
        <v>-9.11983695886091E-3</v>
      </c>
      <c r="BV64" s="9">
        <f t="shared" si="20"/>
        <v>8.894677840479764E-3</v>
      </c>
      <c r="BW64" s="9">
        <f t="shared" si="20"/>
        <v>-1.9325145885293679E-4</v>
      </c>
      <c r="BX64" s="9">
        <f t="shared" si="20"/>
        <v>2.669152719648198E-2</v>
      </c>
      <c r="BY64" s="9">
        <f t="shared" si="20"/>
        <v>5.5666228982365409E-3</v>
      </c>
      <c r="BZ64" s="9">
        <f t="shared" si="17"/>
        <v>1.6097910205040991E-2</v>
      </c>
      <c r="CA64" s="9">
        <f t="shared" si="17"/>
        <v>-3.985513638927566E-2</v>
      </c>
      <c r="CB64" s="9">
        <f t="shared" si="17"/>
        <v>3.5779244698726918E-2</v>
      </c>
      <c r="CC64" s="9">
        <f t="shared" si="21"/>
        <v>-3.9392348448097102E-2</v>
      </c>
      <c r="CD64" s="9">
        <f t="shared" si="21"/>
        <v>2.2032048521705341E-2</v>
      </c>
      <c r="CE64" s="9">
        <f t="shared" si="21"/>
        <v>-4.6322909987948052E-2</v>
      </c>
      <c r="CF64" s="9">
        <f t="shared" si="21"/>
        <v>5.1498021361814278E-2</v>
      </c>
      <c r="CG64" s="9">
        <f t="shared" si="21"/>
        <v>-0.10875140977271602</v>
      </c>
      <c r="CH64" s="9">
        <f t="shared" si="11"/>
        <v>0.10132198514522826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4098381.3211141415</v>
      </c>
      <c r="D65" s="6">
        <f t="shared" si="2"/>
        <v>0</v>
      </c>
      <c r="E65" s="6">
        <f t="shared" si="3"/>
        <v>3905056.1419809214</v>
      </c>
      <c r="F65" s="15">
        <f t="shared" si="4"/>
        <v>0</v>
      </c>
      <c r="G65" s="6"/>
      <c r="H65">
        <v>549794.0897423916</v>
      </c>
      <c r="I65">
        <v>522867.18168657838</v>
      </c>
      <c r="J65">
        <v>531489.99939162633</v>
      </c>
      <c r="K65">
        <v>502176.8623849625</v>
      </c>
      <c r="L65">
        <v>338827.25678297179</v>
      </c>
      <c r="M65">
        <v>350131.52331360552</v>
      </c>
      <c r="N65">
        <v>355446.27319842682</v>
      </c>
      <c r="O65">
        <v>315873.70935129962</v>
      </c>
      <c r="P65">
        <v>278483.43439621723</v>
      </c>
      <c r="Q65">
        <v>275672.0422500904</v>
      </c>
      <c r="R65">
        <v>272238.4759434188</v>
      </c>
      <c r="S65">
        <v>253797.64429973281</v>
      </c>
      <c r="T65">
        <v>281859.44255413121</v>
      </c>
      <c r="U65">
        <v>271032.7701711203</v>
      </c>
      <c r="V65">
        <v>280035.64499135257</v>
      </c>
      <c r="W65">
        <v>261528.53084213179</v>
      </c>
      <c r="X65">
        <v>258695.74674485621</v>
      </c>
      <c r="Y65">
        <v>262234.45146414149</v>
      </c>
      <c r="Z65">
        <v>255228.4878816414</v>
      </c>
      <c r="AA65">
        <v>209634.61062150059</v>
      </c>
      <c r="AB65">
        <v>222103.56617148381</v>
      </c>
      <c r="AC65">
        <v>217548.24959488341</v>
      </c>
      <c r="AD65">
        <v>220639.70576249319</v>
      </c>
      <c r="AE65">
        <v>217231.6793691011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-5.0216348738621526E-2</v>
      </c>
      <c r="BL65" s="9">
        <f t="shared" si="20"/>
        <v>1.6356904682110884E-2</v>
      </c>
      <c r="BM65" s="9">
        <f t="shared" si="20"/>
        <v>-5.6732008633813245E-2</v>
      </c>
      <c r="BN65" s="9">
        <f t="shared" si="20"/>
        <v>-0.39346196265591088</v>
      </c>
      <c r="BO65" s="9">
        <f t="shared" si="20"/>
        <v>3.2818454296340852E-2</v>
      </c>
      <c r="BP65" s="9">
        <f t="shared" si="20"/>
        <v>1.5065242786927032E-2</v>
      </c>
      <c r="BQ65" s="9">
        <f t="shared" si="20"/>
        <v>-0.11803162782604074</v>
      </c>
      <c r="BR65" s="9">
        <f t="shared" si="20"/>
        <v>-0.12598390367582257</v>
      </c>
      <c r="BS65" s="9">
        <f t="shared" si="20"/>
        <v>-1.0146669608502631E-2</v>
      </c>
      <c r="BT65" s="9">
        <f t="shared" si="20"/>
        <v>-1.2533474500697197E-2</v>
      </c>
      <c r="BU65" s="9">
        <f t="shared" si="20"/>
        <v>-7.01411584491103E-2</v>
      </c>
      <c r="BV65" s="9">
        <f t="shared" si="20"/>
        <v>0.10487124250288149</v>
      </c>
      <c r="BW65" s="9">
        <f t="shared" si="20"/>
        <v>-3.9168779311399837E-2</v>
      </c>
      <c r="BX65" s="9">
        <f t="shared" si="20"/>
        <v>3.2677161897633797E-2</v>
      </c>
      <c r="BY65" s="9">
        <f t="shared" si="20"/>
        <v>-6.8373516495056907E-2</v>
      </c>
      <c r="BZ65" s="9">
        <f t="shared" si="17"/>
        <v>-1.08907339335188E-2</v>
      </c>
      <c r="CA65" s="9">
        <f t="shared" si="17"/>
        <v>1.3586308356680043E-2</v>
      </c>
      <c r="CB65" s="9">
        <f t="shared" si="17"/>
        <v>-2.7079781664723242E-2</v>
      </c>
      <c r="CC65" s="9">
        <f t="shared" si="21"/>
        <v>-0.19679310904486857</v>
      </c>
      <c r="CD65" s="9">
        <f t="shared" si="21"/>
        <v>5.7777721548385515E-2</v>
      </c>
      <c r="CE65" s="9">
        <f t="shared" si="21"/>
        <v>-2.0723124229928273E-2</v>
      </c>
      <c r="CF65" s="9">
        <f t="shared" si="21"/>
        <v>1.4110417335991613E-2</v>
      </c>
      <c r="CG65" s="9">
        <f t="shared" si="21"/>
        <v>-1.5566649607247596E-2</v>
      </c>
      <c r="CH65" s="9">
        <f t="shared" si="11"/>
        <v>0.10042315984553649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5907485.3723768638</v>
      </c>
      <c r="D66" s="6">
        <f t="shared" ref="D66:D129" si="23">IF(C66&gt;=PERCENTILE($C$2:$C$311,0.9),1,0)*C66</f>
        <v>0</v>
      </c>
      <c r="E66" s="6">
        <f t="shared" ref="E66:E129" si="24">NPV(6.97%,$H66:$AA66)</f>
        <v>5396475.0177907068</v>
      </c>
      <c r="F66" s="15">
        <f t="shared" ref="F66:F129" si="25">IF(E66&gt;=PERCENTILE($E$2:$E$311,0.9),1,0)*E66</f>
        <v>0</v>
      </c>
      <c r="G66" s="6"/>
      <c r="H66">
        <v>582799.67824997194</v>
      </c>
      <c r="I66">
        <v>557946.44173216051</v>
      </c>
      <c r="J66">
        <v>574846.28796549805</v>
      </c>
      <c r="K66">
        <v>556461.33553571871</v>
      </c>
      <c r="L66">
        <v>466157.25557185558</v>
      </c>
      <c r="M66">
        <v>479456.77518106549</v>
      </c>
      <c r="N66">
        <v>493702.72650678759</v>
      </c>
      <c r="O66">
        <v>453289.01646287268</v>
      </c>
      <c r="P66">
        <v>416152.34155305172</v>
      </c>
      <c r="Q66">
        <v>423182.71603897819</v>
      </c>
      <c r="R66">
        <v>452940.94008766138</v>
      </c>
      <c r="S66">
        <v>465275.52486450889</v>
      </c>
      <c r="T66">
        <v>481629.00724887202</v>
      </c>
      <c r="U66">
        <v>494671.2702516382</v>
      </c>
      <c r="V66">
        <v>496066.12190878059</v>
      </c>
      <c r="W66">
        <v>504589.20844767609</v>
      </c>
      <c r="X66">
        <v>537255.69899659778</v>
      </c>
      <c r="Y66">
        <v>555444.16117025609</v>
      </c>
      <c r="Z66">
        <v>567551.04845716222</v>
      </c>
      <c r="AA66">
        <v>534976.32734576159</v>
      </c>
      <c r="AB66">
        <v>555429.10540979472</v>
      </c>
      <c r="AC66">
        <v>569786.95040143246</v>
      </c>
      <c r="AD66">
        <v>595166.49735828652</v>
      </c>
      <c r="AE66">
        <v>606161.13826228224</v>
      </c>
      <c r="AF66" s="6"/>
      <c r="AG66" s="6"/>
      <c r="AH66" s="6"/>
      <c r="AI66" s="6">
        <f t="shared" ref="AI66:AW82" si="26">IF(H66&gt;=PERCENTILE(H$2:H$311,0.9),1,0)*H66</f>
        <v>582799.67824997194</v>
      </c>
      <c r="AJ66" s="6">
        <f t="shared" si="26"/>
        <v>557946.44173216051</v>
      </c>
      <c r="AK66" s="6">
        <f t="shared" si="26"/>
        <v>574846.28796549805</v>
      </c>
      <c r="AL66" s="6">
        <f t="shared" si="26"/>
        <v>556461.33553571871</v>
      </c>
      <c r="AM66" s="6">
        <f t="shared" si="26"/>
        <v>466157.25557185558</v>
      </c>
      <c r="AN66" s="6">
        <f t="shared" si="26"/>
        <v>479456.77518106549</v>
      </c>
      <c r="AO66" s="6">
        <f t="shared" si="26"/>
        <v>493702.72650678759</v>
      </c>
      <c r="AP66" s="6">
        <f t="shared" si="26"/>
        <v>0</v>
      </c>
      <c r="AQ66" s="6">
        <f t="shared" si="26"/>
        <v>0</v>
      </c>
      <c r="AR66" s="6">
        <f t="shared" si="26"/>
        <v>0</v>
      </c>
      <c r="AS66" s="6">
        <f t="shared" si="26"/>
        <v>0</v>
      </c>
      <c r="AT66" s="6">
        <f t="shared" si="26"/>
        <v>0</v>
      </c>
      <c r="AU66" s="6">
        <f t="shared" si="26"/>
        <v>0</v>
      </c>
      <c r="AV66" s="6">
        <f t="shared" si="26"/>
        <v>0</v>
      </c>
      <c r="AW66" s="6">
        <f t="shared" si="26"/>
        <v>0</v>
      </c>
      <c r="AX66" s="6">
        <f t="shared" si="16"/>
        <v>0</v>
      </c>
      <c r="AY66" s="6">
        <f t="shared" si="16"/>
        <v>0</v>
      </c>
      <c r="AZ66" s="6">
        <f t="shared" si="16"/>
        <v>0</v>
      </c>
      <c r="BA66" s="6">
        <f t="shared" si="16"/>
        <v>0</v>
      </c>
      <c r="BB66" s="6">
        <f t="shared" si="16"/>
        <v>0</v>
      </c>
      <c r="BC66" s="6">
        <f t="shared" si="16"/>
        <v>0</v>
      </c>
      <c r="BD66" s="6">
        <f t="shared" si="16"/>
        <v>0</v>
      </c>
      <c r="BE66" s="6">
        <f t="shared" si="19"/>
        <v>0</v>
      </c>
      <c r="BF66" s="6">
        <f t="shared" si="19"/>
        <v>0</v>
      </c>
      <c r="BG66" s="6"/>
      <c r="BJ66" s="9"/>
      <c r="BK66" s="9">
        <f t="shared" ref="BK66:BY82" si="27">LN(I66/H66)</f>
        <v>-4.3580547028827077E-2</v>
      </c>
      <c r="BL66" s="9">
        <f t="shared" si="27"/>
        <v>2.9839704566346412E-2</v>
      </c>
      <c r="BM66" s="9">
        <f t="shared" si="27"/>
        <v>-3.2504989403524559E-2</v>
      </c>
      <c r="BN66" s="9">
        <f t="shared" si="27"/>
        <v>-0.17707465487055973</v>
      </c>
      <c r="BO66" s="9">
        <f t="shared" si="27"/>
        <v>2.8130709144244842E-2</v>
      </c>
      <c r="BP66" s="9">
        <f t="shared" si="27"/>
        <v>2.9279823195536511E-2</v>
      </c>
      <c r="BQ66" s="9">
        <f t="shared" si="27"/>
        <v>-8.540364036698575E-2</v>
      </c>
      <c r="BR66" s="9">
        <f t="shared" si="27"/>
        <v>-8.5478528600183942E-2</v>
      </c>
      <c r="BS66" s="9">
        <f t="shared" si="27"/>
        <v>1.6752639711630178E-2</v>
      </c>
      <c r="BT66" s="9">
        <f t="shared" si="27"/>
        <v>6.7957703308696854E-2</v>
      </c>
      <c r="BU66" s="9">
        <f t="shared" si="27"/>
        <v>2.6868014802091084E-2</v>
      </c>
      <c r="BV66" s="9">
        <f t="shared" si="27"/>
        <v>3.4544366476155892E-2</v>
      </c>
      <c r="BW66" s="9">
        <f t="shared" si="27"/>
        <v>2.6719318275247175E-2</v>
      </c>
      <c r="BX66" s="9">
        <f t="shared" si="27"/>
        <v>2.8157866853268905E-3</v>
      </c>
      <c r="BY66" s="9">
        <f t="shared" si="27"/>
        <v>1.7035421488180505E-2</v>
      </c>
      <c r="BZ66" s="9">
        <f t="shared" si="17"/>
        <v>6.2729493556508392E-2</v>
      </c>
      <c r="CA66" s="9">
        <f t="shared" si="17"/>
        <v>3.3293940897134097E-2</v>
      </c>
      <c r="CB66" s="9">
        <f t="shared" si="17"/>
        <v>2.1562614456805546E-2</v>
      </c>
      <c r="CC66" s="9">
        <f t="shared" si="21"/>
        <v>-5.9108200573298811E-2</v>
      </c>
      <c r="CD66" s="9">
        <f t="shared" si="21"/>
        <v>3.7518479945311968E-2</v>
      </c>
      <c r="CE66" s="9">
        <f t="shared" si="21"/>
        <v>2.5521541822661985E-2</v>
      </c>
      <c r="CF66" s="9">
        <f t="shared" si="21"/>
        <v>4.3578674160974266E-2</v>
      </c>
      <c r="CG66" s="9">
        <f t="shared" si="21"/>
        <v>1.8304661552019538E-2</v>
      </c>
      <c r="CH66" s="9">
        <f t="shared" si="11"/>
        <v>5.7408042714082064E-2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4542976.8285343414</v>
      </c>
      <c r="D67" s="6">
        <f t="shared" si="23"/>
        <v>0</v>
      </c>
      <c r="E67" s="6">
        <f t="shared" si="24"/>
        <v>4263506.4094615476</v>
      </c>
      <c r="F67" s="15">
        <f t="shared" si="25"/>
        <v>0</v>
      </c>
      <c r="G67" s="6"/>
      <c r="H67">
        <v>552558.35945747979</v>
      </c>
      <c r="I67">
        <v>516016.85439133248</v>
      </c>
      <c r="J67">
        <v>520316.18682260759</v>
      </c>
      <c r="K67">
        <v>480584.58450088889</v>
      </c>
      <c r="L67">
        <v>346348.20924314519</v>
      </c>
      <c r="M67">
        <v>377493.51326033258</v>
      </c>
      <c r="N67">
        <v>379592.44921705831</v>
      </c>
      <c r="O67">
        <v>351454.1708291939</v>
      </c>
      <c r="P67">
        <v>321718.94439126522</v>
      </c>
      <c r="Q67">
        <v>321119.82719647553</v>
      </c>
      <c r="R67">
        <v>330358.40024653042</v>
      </c>
      <c r="S67">
        <v>334496.9109541559</v>
      </c>
      <c r="T67">
        <v>341230.96585860389</v>
      </c>
      <c r="U67">
        <v>341598.20250971499</v>
      </c>
      <c r="V67">
        <v>347465.27239050239</v>
      </c>
      <c r="W67">
        <v>339575.970639929</v>
      </c>
      <c r="X67">
        <v>349626.77711480221</v>
      </c>
      <c r="Y67">
        <v>356316.89936601662</v>
      </c>
      <c r="Z67">
        <v>355547.70768518781</v>
      </c>
      <c r="AA67">
        <v>323290.3590177304</v>
      </c>
      <c r="AB67">
        <v>325107.49591972481</v>
      </c>
      <c r="AC67">
        <v>316896.50683441322</v>
      </c>
      <c r="AD67">
        <v>315169.15082058782</v>
      </c>
      <c r="AE67">
        <v>310384.7841189598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-6.8419627293790294E-2</v>
      </c>
      <c r="BL67" s="9">
        <f t="shared" si="27"/>
        <v>8.2972498717365367E-3</v>
      </c>
      <c r="BM67" s="9">
        <f t="shared" si="27"/>
        <v>-7.9433431109750485E-2</v>
      </c>
      <c r="BN67" s="9">
        <f t="shared" si="27"/>
        <v>-0.32755859317165842</v>
      </c>
      <c r="BO67" s="9">
        <f t="shared" si="27"/>
        <v>8.6108731037563127E-2</v>
      </c>
      <c r="BP67" s="9">
        <f t="shared" si="27"/>
        <v>5.5447899930685255E-3</v>
      </c>
      <c r="BQ67" s="9">
        <f t="shared" si="27"/>
        <v>-7.7018854077151588E-2</v>
      </c>
      <c r="BR67" s="9">
        <f t="shared" si="27"/>
        <v>-8.8401000151699397E-2</v>
      </c>
      <c r="BS67" s="9">
        <f t="shared" si="27"/>
        <v>-1.8639739690071687E-3</v>
      </c>
      <c r="BT67" s="9">
        <f t="shared" si="27"/>
        <v>2.8363779555367584E-2</v>
      </c>
      <c r="BU67" s="9">
        <f t="shared" si="27"/>
        <v>1.2449518234281342E-2</v>
      </c>
      <c r="BV67" s="9">
        <f t="shared" si="27"/>
        <v>1.9931922529846033E-2</v>
      </c>
      <c r="BW67" s="9">
        <f t="shared" si="27"/>
        <v>1.0756326868576061E-3</v>
      </c>
      <c r="BX67" s="9">
        <f t="shared" si="27"/>
        <v>1.7029524517387457E-2</v>
      </c>
      <c r="BY67" s="9">
        <f t="shared" si="27"/>
        <v>-2.2967030343270467E-2</v>
      </c>
      <c r="BZ67" s="9">
        <f t="shared" si="17"/>
        <v>2.9168540325266397E-2</v>
      </c>
      <c r="CA67" s="9">
        <f t="shared" si="17"/>
        <v>1.8954267220988384E-2</v>
      </c>
      <c r="CB67" s="9">
        <f t="shared" si="17"/>
        <v>-2.1610625744439491E-3</v>
      </c>
      <c r="CC67" s="9">
        <f t="shared" si="21"/>
        <v>-9.5108575331069881E-2</v>
      </c>
      <c r="CD67" s="9">
        <f t="shared" si="21"/>
        <v>5.6050205763567727E-3</v>
      </c>
      <c r="CE67" s="9">
        <f t="shared" si="21"/>
        <v>-2.5580640608825485E-2</v>
      </c>
      <c r="CF67" s="9">
        <f t="shared" si="21"/>
        <v>-5.465762277181394E-3</v>
      </c>
      <c r="CG67" s="9">
        <f t="shared" si="21"/>
        <v>-1.5296714559653391E-2</v>
      </c>
      <c r="CH67" s="9">
        <f t="shared" ref="CH67:CH130" si="28">STDEV(BK67:CG67)</f>
        <v>7.9336157347080868E-2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5304966.453259916</v>
      </c>
      <c r="D68" s="6">
        <f t="shared" si="23"/>
        <v>0</v>
      </c>
      <c r="E68" s="6">
        <f t="shared" si="24"/>
        <v>4946849.9119160445</v>
      </c>
      <c r="F68" s="15">
        <f t="shared" si="25"/>
        <v>0</v>
      </c>
      <c r="G68" s="6"/>
      <c r="H68">
        <v>617162.35458748764</v>
      </c>
      <c r="I68">
        <v>592334.61522446119</v>
      </c>
      <c r="J68">
        <v>600701.36704271031</v>
      </c>
      <c r="K68">
        <v>570004.72111763665</v>
      </c>
      <c r="L68">
        <v>392226.85148586909</v>
      </c>
      <c r="M68">
        <v>431677.82380893332</v>
      </c>
      <c r="N68">
        <v>448928.04465636163</v>
      </c>
      <c r="O68">
        <v>416818.41467635578</v>
      </c>
      <c r="P68">
        <v>380849.24304948928</v>
      </c>
      <c r="Q68">
        <v>382839.23082051508</v>
      </c>
      <c r="R68">
        <v>401814.64007372019</v>
      </c>
      <c r="S68">
        <v>396644.86358566443</v>
      </c>
      <c r="T68">
        <v>394855.99311217171</v>
      </c>
      <c r="U68">
        <v>387917.09622976318</v>
      </c>
      <c r="V68">
        <v>422363.9964387159</v>
      </c>
      <c r="W68">
        <v>381411.76981683628</v>
      </c>
      <c r="X68">
        <v>402739.93574607751</v>
      </c>
      <c r="Y68">
        <v>403077.21925906249</v>
      </c>
      <c r="Z68">
        <v>418456.57043256261</v>
      </c>
      <c r="AA68">
        <v>386287.46540325269</v>
      </c>
      <c r="AB68">
        <v>401115.64283189073</v>
      </c>
      <c r="AC68">
        <v>404422.07461895049</v>
      </c>
      <c r="AD68">
        <v>422862.53246580518</v>
      </c>
      <c r="AE68">
        <v>398244.67808602168</v>
      </c>
      <c r="AF68" s="6"/>
      <c r="AG68" s="6"/>
      <c r="AH68" s="6"/>
      <c r="AI68" s="6">
        <f t="shared" si="26"/>
        <v>617162.35458748764</v>
      </c>
      <c r="AJ68" s="6">
        <f t="shared" si="26"/>
        <v>592334.61522446119</v>
      </c>
      <c r="AK68" s="6">
        <f t="shared" si="26"/>
        <v>600701.36704271031</v>
      </c>
      <c r="AL68" s="6">
        <f t="shared" si="26"/>
        <v>570004.72111763665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-4.1060421143080408E-2</v>
      </c>
      <c r="BL68" s="9">
        <f t="shared" si="27"/>
        <v>1.402621398071369E-2</v>
      </c>
      <c r="BM68" s="9">
        <f t="shared" si="27"/>
        <v>-5.2453274146187175E-2</v>
      </c>
      <c r="BN68" s="9">
        <f t="shared" si="27"/>
        <v>-0.37380426828015267</v>
      </c>
      <c r="BO68" s="9">
        <f t="shared" si="27"/>
        <v>9.5839156616468191E-2</v>
      </c>
      <c r="BP68" s="9">
        <f t="shared" si="27"/>
        <v>3.9183086216552865E-2</v>
      </c>
      <c r="BQ68" s="9">
        <f t="shared" si="27"/>
        <v>-7.4211947461175265E-2</v>
      </c>
      <c r="BR68" s="9">
        <f t="shared" si="27"/>
        <v>-9.0247061260925535E-2</v>
      </c>
      <c r="BS68" s="9">
        <f t="shared" si="27"/>
        <v>5.2115288972494553E-3</v>
      </c>
      <c r="BT68" s="9">
        <f t="shared" si="27"/>
        <v>4.8375749753523309E-2</v>
      </c>
      <c r="BU68" s="9">
        <f t="shared" si="27"/>
        <v>-1.2949557761988301E-2</v>
      </c>
      <c r="BV68" s="9">
        <f t="shared" si="27"/>
        <v>-4.5202061482140258E-3</v>
      </c>
      <c r="BW68" s="9">
        <f t="shared" si="27"/>
        <v>-1.7729476746381648E-2</v>
      </c>
      <c r="BX68" s="9">
        <f t="shared" si="27"/>
        <v>8.5075845773713341E-2</v>
      </c>
      <c r="BY68" s="9">
        <f t="shared" si="27"/>
        <v>-0.10198794085603938</v>
      </c>
      <c r="BZ68" s="9">
        <f t="shared" si="17"/>
        <v>5.4411480708857068E-2</v>
      </c>
      <c r="CA68" s="9">
        <f t="shared" si="17"/>
        <v>8.3712174799612166E-4</v>
      </c>
      <c r="CB68" s="9">
        <f t="shared" si="17"/>
        <v>3.744495553361122E-2</v>
      </c>
      <c r="CC68" s="9">
        <f t="shared" si="21"/>
        <v>-7.9991288874163999E-2</v>
      </c>
      <c r="CD68" s="9">
        <f t="shared" si="21"/>
        <v>3.766795052998146E-2</v>
      </c>
      <c r="CE68" s="9">
        <f t="shared" si="21"/>
        <v>8.2092999110951609E-3</v>
      </c>
      <c r="CF68" s="9">
        <f t="shared" si="21"/>
        <v>4.4588072120905348E-2</v>
      </c>
      <c r="CG68" s="9">
        <f t="shared" si="21"/>
        <v>-5.9980558426019973E-2</v>
      </c>
      <c r="CH68" s="9">
        <f t="shared" si="28"/>
        <v>9.5044457417503073E-2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5294583.8497305354</v>
      </c>
      <c r="D69" s="6">
        <f t="shared" si="23"/>
        <v>0</v>
      </c>
      <c r="E69" s="6">
        <f t="shared" si="24"/>
        <v>4811965.886140977</v>
      </c>
      <c r="F69" s="15">
        <f t="shared" si="25"/>
        <v>0</v>
      </c>
      <c r="G69" s="6"/>
      <c r="H69">
        <v>526670.54160650191</v>
      </c>
      <c r="I69">
        <v>501512.4092042197</v>
      </c>
      <c r="J69">
        <v>525880.22416485252</v>
      </c>
      <c r="K69">
        <v>508434.39462453639</v>
      </c>
      <c r="L69">
        <v>349584.59295676189</v>
      </c>
      <c r="M69">
        <v>380204.67445995181</v>
      </c>
      <c r="N69">
        <v>410692.15197443409</v>
      </c>
      <c r="O69">
        <v>388615.30938663101</v>
      </c>
      <c r="P69">
        <v>369603.94595929398</v>
      </c>
      <c r="Q69">
        <v>374975.27223394043</v>
      </c>
      <c r="R69">
        <v>399014.96488311898</v>
      </c>
      <c r="S69">
        <v>416615.21710540348</v>
      </c>
      <c r="T69">
        <v>438936.82928815059</v>
      </c>
      <c r="U69">
        <v>455193.64729159442</v>
      </c>
      <c r="V69">
        <v>482230.09174671472</v>
      </c>
      <c r="W69">
        <v>488132.36190528452</v>
      </c>
      <c r="X69">
        <v>519300.17068907322</v>
      </c>
      <c r="Y69">
        <v>527277.80290234555</v>
      </c>
      <c r="Z69">
        <v>535189.64800173743</v>
      </c>
      <c r="AA69">
        <v>524095.88529463339</v>
      </c>
      <c r="AB69">
        <v>545280.95652896923</v>
      </c>
      <c r="AC69">
        <v>530702.24070649256</v>
      </c>
      <c r="AD69">
        <v>557248.83031017904</v>
      </c>
      <c r="AE69">
        <v>560815.46671164792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-4.8946843534766672E-2</v>
      </c>
      <c r="BL69" s="9">
        <f t="shared" si="27"/>
        <v>4.744512482271105E-2</v>
      </c>
      <c r="BM69" s="9">
        <f t="shared" si="27"/>
        <v>-3.3737286383539566E-2</v>
      </c>
      <c r="BN69" s="9">
        <f t="shared" si="27"/>
        <v>-0.37459061739050492</v>
      </c>
      <c r="BO69" s="9">
        <f t="shared" si="27"/>
        <v>8.3964152397796796E-2</v>
      </c>
      <c r="BP69" s="9">
        <f t="shared" si="27"/>
        <v>7.7134187160884521E-2</v>
      </c>
      <c r="BQ69" s="9">
        <f t="shared" si="27"/>
        <v>-5.5253979451803048E-2</v>
      </c>
      <c r="BR69" s="9">
        <f t="shared" si="27"/>
        <v>-5.0157916419985731E-2</v>
      </c>
      <c r="BS69" s="9">
        <f t="shared" si="27"/>
        <v>1.4428067079405573E-2</v>
      </c>
      <c r="BT69" s="9">
        <f t="shared" si="27"/>
        <v>6.213883907252684E-2</v>
      </c>
      <c r="BU69" s="9">
        <f t="shared" si="27"/>
        <v>4.3164132897791335E-2</v>
      </c>
      <c r="BV69" s="9">
        <f t="shared" si="27"/>
        <v>5.2192450826049654E-2</v>
      </c>
      <c r="BW69" s="9">
        <f t="shared" si="27"/>
        <v>3.6367420969583987E-2</v>
      </c>
      <c r="BX69" s="9">
        <f t="shared" si="27"/>
        <v>5.7698442062808865E-2</v>
      </c>
      <c r="BY69" s="9">
        <f t="shared" si="27"/>
        <v>1.2165233572988255E-2</v>
      </c>
      <c r="BZ69" s="9">
        <f t="shared" si="17"/>
        <v>6.1895477052421766E-2</v>
      </c>
      <c r="CA69" s="9">
        <f t="shared" si="17"/>
        <v>1.5245470343007128E-2</v>
      </c>
      <c r="CB69" s="9">
        <f t="shared" si="17"/>
        <v>1.4893616444344816E-2</v>
      </c>
      <c r="CC69" s="9">
        <f t="shared" si="21"/>
        <v>-2.0946511543832324E-2</v>
      </c>
      <c r="CD69" s="9">
        <f t="shared" si="21"/>
        <v>3.962652361271967E-2</v>
      </c>
      <c r="CE69" s="9">
        <f t="shared" si="21"/>
        <v>-2.710006640056245E-2</v>
      </c>
      <c r="CF69" s="9">
        <f t="shared" si="21"/>
        <v>4.8810761227586374E-2</v>
      </c>
      <c r="CG69" s="9">
        <f t="shared" si="21"/>
        <v>6.3800418442291427E-3</v>
      </c>
      <c r="CH69" s="9">
        <f t="shared" si="28"/>
        <v>9.22960401235174E-2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5106174.4242085349</v>
      </c>
      <c r="D70" s="6">
        <f t="shared" si="23"/>
        <v>0</v>
      </c>
      <c r="E70" s="6">
        <f t="shared" si="24"/>
        <v>4701583.6828662297</v>
      </c>
      <c r="F70" s="15">
        <f t="shared" si="25"/>
        <v>0</v>
      </c>
      <c r="G70" s="6"/>
      <c r="H70">
        <v>543193.73434021801</v>
      </c>
      <c r="I70">
        <v>514996.51210562792</v>
      </c>
      <c r="J70">
        <v>536428.12944042217</v>
      </c>
      <c r="K70">
        <v>504291.58627386892</v>
      </c>
      <c r="L70">
        <v>306548.41687578202</v>
      </c>
      <c r="M70">
        <v>348514.95478963217</v>
      </c>
      <c r="N70">
        <v>393043.80134730722</v>
      </c>
      <c r="O70">
        <v>383472.92725378781</v>
      </c>
      <c r="P70">
        <v>388907.259210238</v>
      </c>
      <c r="Q70">
        <v>405018.07448137202</v>
      </c>
      <c r="R70">
        <v>410789.15758773999</v>
      </c>
      <c r="S70">
        <v>417259.08562221698</v>
      </c>
      <c r="T70">
        <v>439132.60682918539</v>
      </c>
      <c r="U70">
        <v>434329.30313615472</v>
      </c>
      <c r="V70">
        <v>440045.65831666102</v>
      </c>
      <c r="W70">
        <v>429693.13101094193</v>
      </c>
      <c r="X70">
        <v>474311.39681689802</v>
      </c>
      <c r="Y70">
        <v>458097.67820690479</v>
      </c>
      <c r="Z70">
        <v>474886.51326011308</v>
      </c>
      <c r="AA70">
        <v>470263.96107603278</v>
      </c>
      <c r="AB70">
        <v>471503.49550493457</v>
      </c>
      <c r="AC70">
        <v>447744.26059610338</v>
      </c>
      <c r="AD70">
        <v>459679.02417905501</v>
      </c>
      <c r="AE70">
        <v>457287.72843144689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-5.3305913427814933E-2</v>
      </c>
      <c r="BL70" s="9">
        <f t="shared" si="27"/>
        <v>4.0772463166261E-2</v>
      </c>
      <c r="BM70" s="9">
        <f t="shared" si="27"/>
        <v>-6.1777946223250134E-2</v>
      </c>
      <c r="BN70" s="9">
        <f t="shared" si="27"/>
        <v>-0.49777893510428955</v>
      </c>
      <c r="BO70" s="9">
        <f t="shared" si="27"/>
        <v>0.12830543128922628</v>
      </c>
      <c r="BP70" s="9">
        <f t="shared" si="27"/>
        <v>0.12023991831037058</v>
      </c>
      <c r="BQ70" s="9">
        <f t="shared" si="27"/>
        <v>-2.4652035015594487E-2</v>
      </c>
      <c r="BR70" s="9">
        <f t="shared" si="27"/>
        <v>1.4071882541696862E-2</v>
      </c>
      <c r="BS70" s="9">
        <f t="shared" si="27"/>
        <v>4.0590787464999251E-2</v>
      </c>
      <c r="BT70" s="9">
        <f t="shared" si="27"/>
        <v>1.4148389837682868E-2</v>
      </c>
      <c r="BU70" s="9">
        <f t="shared" si="27"/>
        <v>1.5627253015707943E-2</v>
      </c>
      <c r="BV70" s="9">
        <f t="shared" si="27"/>
        <v>5.109409581946657E-2</v>
      </c>
      <c r="BW70" s="9">
        <f t="shared" si="27"/>
        <v>-1.0998423760817298E-2</v>
      </c>
      <c r="BX70" s="9">
        <f t="shared" si="27"/>
        <v>1.3075481058358297E-2</v>
      </c>
      <c r="BY70" s="9">
        <f t="shared" si="27"/>
        <v>-2.3807185322874694E-2</v>
      </c>
      <c r="BZ70" s="9">
        <f t="shared" si="17"/>
        <v>9.8792756196999121E-2</v>
      </c>
      <c r="CA70" s="9">
        <f t="shared" si="17"/>
        <v>-3.4781628735081532E-2</v>
      </c>
      <c r="CB70" s="9">
        <f t="shared" si="17"/>
        <v>3.5993423467216311E-2</v>
      </c>
      <c r="CC70" s="9">
        <f t="shared" si="21"/>
        <v>-9.7816996707381261E-3</v>
      </c>
      <c r="CD70" s="9">
        <f t="shared" si="21"/>
        <v>2.6323592644881331E-3</v>
      </c>
      <c r="CE70" s="9">
        <f t="shared" si="21"/>
        <v>-5.1704293094026396E-2</v>
      </c>
      <c r="CF70" s="9">
        <f t="shared" si="21"/>
        <v>2.6306249865925013E-2</v>
      </c>
      <c r="CG70" s="9">
        <f t="shared" si="21"/>
        <v>-5.2156769298844314E-3</v>
      </c>
      <c r="CH70" s="9">
        <f t="shared" si="28"/>
        <v>0.11829531450986903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5264558.5679952521</v>
      </c>
      <c r="D71" s="6">
        <f t="shared" si="23"/>
        <v>0</v>
      </c>
      <c r="E71" s="6">
        <f t="shared" si="24"/>
        <v>4785917.660940852</v>
      </c>
      <c r="F71" s="15">
        <f t="shared" si="25"/>
        <v>0</v>
      </c>
      <c r="G71" s="6"/>
      <c r="H71">
        <v>522765.4435613738</v>
      </c>
      <c r="I71">
        <v>500789.97539642791</v>
      </c>
      <c r="J71">
        <v>513025.00237566489</v>
      </c>
      <c r="K71">
        <v>491268.12800315593</v>
      </c>
      <c r="L71">
        <v>355900.5413409844</v>
      </c>
      <c r="M71">
        <v>373599.76722058491</v>
      </c>
      <c r="N71">
        <v>406151.99359171622</v>
      </c>
      <c r="O71">
        <v>399747.46734236833</v>
      </c>
      <c r="P71">
        <v>382837.68540006317</v>
      </c>
      <c r="Q71">
        <v>402434.31338970992</v>
      </c>
      <c r="R71">
        <v>423879.27827954461</v>
      </c>
      <c r="S71">
        <v>438310.8565664459</v>
      </c>
      <c r="T71">
        <v>455292.97114545899</v>
      </c>
      <c r="U71">
        <v>465423.53907807852</v>
      </c>
      <c r="V71">
        <v>476421.48717908101</v>
      </c>
      <c r="W71">
        <v>475232.77539992129</v>
      </c>
      <c r="X71">
        <v>469917.20093513501</v>
      </c>
      <c r="Y71">
        <v>485418.65601380728</v>
      </c>
      <c r="Z71">
        <v>515029.24569304788</v>
      </c>
      <c r="AA71">
        <v>465698.62734319229</v>
      </c>
      <c r="AB71">
        <v>516939.92829929932</v>
      </c>
      <c r="AC71">
        <v>542911.39599382388</v>
      </c>
      <c r="AD71">
        <v>556031.55472459155</v>
      </c>
      <c r="AE71">
        <v>562799.16248566401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-4.2946078386366396E-2</v>
      </c>
      <c r="BL71" s="9">
        <f t="shared" si="27"/>
        <v>2.4137779151642343E-2</v>
      </c>
      <c r="BM71" s="9">
        <f t="shared" si="27"/>
        <v>-4.3334517267316464E-2</v>
      </c>
      <c r="BN71" s="9">
        <f t="shared" si="27"/>
        <v>-0.32233875072721802</v>
      </c>
      <c r="BO71" s="9">
        <f t="shared" si="27"/>
        <v>4.8533769720260245E-2</v>
      </c>
      <c r="BP71" s="9">
        <f t="shared" si="27"/>
        <v>8.3542374712597234E-2</v>
      </c>
      <c r="BQ71" s="9">
        <f t="shared" si="27"/>
        <v>-1.5894441905689026E-2</v>
      </c>
      <c r="BR71" s="9">
        <f t="shared" si="27"/>
        <v>-4.3221914648293058E-2</v>
      </c>
      <c r="BS71" s="9">
        <f t="shared" si="27"/>
        <v>4.9920785551438973E-2</v>
      </c>
      <c r="BT71" s="9">
        <f t="shared" si="27"/>
        <v>5.1916806659109617E-2</v>
      </c>
      <c r="BU71" s="9">
        <f t="shared" si="27"/>
        <v>3.3479683181406254E-2</v>
      </c>
      <c r="BV71" s="9">
        <f t="shared" si="27"/>
        <v>3.8012727534593768E-2</v>
      </c>
      <c r="BW71" s="9">
        <f t="shared" si="27"/>
        <v>2.20067233859296E-2</v>
      </c>
      <c r="BX71" s="9">
        <f t="shared" si="27"/>
        <v>2.3355111940326398E-2</v>
      </c>
      <c r="BY71" s="9">
        <f t="shared" si="27"/>
        <v>-2.4982022235025083E-3</v>
      </c>
      <c r="BZ71" s="9">
        <f t="shared" si="17"/>
        <v>-1.1248226509627908E-2</v>
      </c>
      <c r="CA71" s="9">
        <f t="shared" si="17"/>
        <v>3.2455215901829225E-2</v>
      </c>
      <c r="CB71" s="9">
        <f t="shared" si="17"/>
        <v>5.9211959941491414E-2</v>
      </c>
      <c r="CC71" s="9">
        <f t="shared" si="21"/>
        <v>-0.10068498433388386</v>
      </c>
      <c r="CD71" s="9">
        <f t="shared" si="21"/>
        <v>0.10438797244185564</v>
      </c>
      <c r="CE71" s="9">
        <f t="shared" si="21"/>
        <v>4.9019456741283413E-2</v>
      </c>
      <c r="CF71" s="9">
        <f t="shared" si="21"/>
        <v>2.3878914087850592E-2</v>
      </c>
      <c r="CG71" s="9">
        <f t="shared" si="21"/>
        <v>1.2097791376446605E-2</v>
      </c>
      <c r="CH71" s="9">
        <f t="shared" si="28"/>
        <v>8.4491804087198294E-2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4620121.6279731784</v>
      </c>
      <c r="D72" s="6">
        <f t="shared" si="23"/>
        <v>0</v>
      </c>
      <c r="E72" s="6">
        <f t="shared" si="24"/>
        <v>4294311.5208084853</v>
      </c>
      <c r="F72" s="15">
        <f t="shared" si="25"/>
        <v>0</v>
      </c>
      <c r="G72" s="6"/>
      <c r="H72">
        <v>490074.91562378872</v>
      </c>
      <c r="I72">
        <v>479886.01398478192</v>
      </c>
      <c r="J72">
        <v>485240.36466844362</v>
      </c>
      <c r="K72">
        <v>465780.56153584749</v>
      </c>
      <c r="L72">
        <v>323677.61174928531</v>
      </c>
      <c r="M72">
        <v>356572.17087345972</v>
      </c>
      <c r="N72">
        <v>391185.69207404368</v>
      </c>
      <c r="O72">
        <v>362941.11092132621</v>
      </c>
      <c r="P72">
        <v>348461.72684784012</v>
      </c>
      <c r="Q72">
        <v>350434.46111826482</v>
      </c>
      <c r="R72">
        <v>369115.78505436733</v>
      </c>
      <c r="S72">
        <v>375236.62713343691</v>
      </c>
      <c r="T72">
        <v>378980.77798744867</v>
      </c>
      <c r="U72">
        <v>375057.44824574789</v>
      </c>
      <c r="V72">
        <v>384388.5682410947</v>
      </c>
      <c r="W72">
        <v>378427.1938435433</v>
      </c>
      <c r="X72">
        <v>405969.26916462468</v>
      </c>
      <c r="Y72">
        <v>407615.55232058221</v>
      </c>
      <c r="Z72">
        <v>402269.03931385931</v>
      </c>
      <c r="AA72">
        <v>358898.91979426547</v>
      </c>
      <c r="AB72">
        <v>368072.84521358879</v>
      </c>
      <c r="AC72">
        <v>358432.02094540693</v>
      </c>
      <c r="AD72">
        <v>366261.66626279039</v>
      </c>
      <c r="AE72">
        <v>389088.9655387731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-2.1009663610247781E-2</v>
      </c>
      <c r="BL72" s="9">
        <f t="shared" si="27"/>
        <v>1.109576058801898E-2</v>
      </c>
      <c r="BM72" s="9">
        <f t="shared" si="27"/>
        <v>-4.0929740197623084E-2</v>
      </c>
      <c r="BN72" s="9">
        <f t="shared" si="27"/>
        <v>-0.36396663026593068</v>
      </c>
      <c r="BO72" s="9">
        <f t="shared" si="27"/>
        <v>9.6788667247674001E-2</v>
      </c>
      <c r="BP72" s="9">
        <f t="shared" si="27"/>
        <v>9.2645700830579256E-2</v>
      </c>
      <c r="BQ72" s="9">
        <f t="shared" si="27"/>
        <v>-7.4941770801492225E-2</v>
      </c>
      <c r="BR72" s="9">
        <f t="shared" si="27"/>
        <v>-4.0712190599117307E-2</v>
      </c>
      <c r="BS72" s="9">
        <f t="shared" si="27"/>
        <v>5.6453005283106823E-3</v>
      </c>
      <c r="BT72" s="9">
        <f t="shared" si="27"/>
        <v>5.193667329017284E-2</v>
      </c>
      <c r="BU72" s="9">
        <f t="shared" si="27"/>
        <v>1.6446457202374087E-2</v>
      </c>
      <c r="BV72" s="9">
        <f t="shared" si="27"/>
        <v>9.9286534258273829E-3</v>
      </c>
      <c r="BW72" s="9">
        <f t="shared" si="27"/>
        <v>-1.040627652582234E-2</v>
      </c>
      <c r="BX72" s="9">
        <f t="shared" si="27"/>
        <v>2.4574727867596735E-2</v>
      </c>
      <c r="BY72" s="9">
        <f t="shared" si="27"/>
        <v>-1.5630237494203888E-2</v>
      </c>
      <c r="BZ72" s="9">
        <f t="shared" si="17"/>
        <v>7.0253765091630199E-2</v>
      </c>
      <c r="CA72" s="9">
        <f t="shared" si="17"/>
        <v>4.0469914369170709E-3</v>
      </c>
      <c r="CB72" s="9">
        <f t="shared" si="17"/>
        <v>-1.3203339666861134E-2</v>
      </c>
      <c r="CC72" s="9">
        <f t="shared" si="21"/>
        <v>-0.11408032841324527</v>
      </c>
      <c r="CD72" s="9">
        <f t="shared" si="21"/>
        <v>2.524007914855815E-2</v>
      </c>
      <c r="CE72" s="9">
        <f t="shared" si="21"/>
        <v>-2.6541846264056809E-2</v>
      </c>
      <c r="CF72" s="9">
        <f t="shared" si="21"/>
        <v>2.1608991835680238E-2</v>
      </c>
      <c r="CG72" s="9">
        <f t="shared" si="21"/>
        <v>6.0460007553150966E-2</v>
      </c>
      <c r="CH72" s="9">
        <f t="shared" si="28"/>
        <v>9.1770673323850263E-2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3893769.9574784366</v>
      </c>
      <c r="D73" s="6">
        <f t="shared" si="23"/>
        <v>0</v>
      </c>
      <c r="E73" s="6">
        <f t="shared" si="24"/>
        <v>3705318.2787037147</v>
      </c>
      <c r="F73" s="15">
        <f t="shared" si="25"/>
        <v>0</v>
      </c>
      <c r="G73" s="6"/>
      <c r="H73">
        <v>544174.00062597636</v>
      </c>
      <c r="I73">
        <v>502641.11764643842</v>
      </c>
      <c r="J73">
        <v>510600.79744998057</v>
      </c>
      <c r="K73">
        <v>484495.02224605769</v>
      </c>
      <c r="L73">
        <v>310410.03858050151</v>
      </c>
      <c r="M73">
        <v>325554.17859537777</v>
      </c>
      <c r="N73">
        <v>328994.63620717282</v>
      </c>
      <c r="O73">
        <v>292249.1054364366</v>
      </c>
      <c r="P73">
        <v>254399.6162929594</v>
      </c>
      <c r="Q73">
        <v>255281.9844988687</v>
      </c>
      <c r="R73">
        <v>264854.74206062627</v>
      </c>
      <c r="S73">
        <v>247995.1748068548</v>
      </c>
      <c r="T73">
        <v>248563.71525035769</v>
      </c>
      <c r="U73">
        <v>250407.698110294</v>
      </c>
      <c r="V73">
        <v>259732.01423029689</v>
      </c>
      <c r="W73">
        <v>242036.08088965659</v>
      </c>
      <c r="X73">
        <v>254245.0610576341</v>
      </c>
      <c r="Y73">
        <v>246208.51221261561</v>
      </c>
      <c r="Z73">
        <v>234221.5452898303</v>
      </c>
      <c r="AA73">
        <v>203148.4172760009</v>
      </c>
      <c r="AB73">
        <v>213015.38091905901</v>
      </c>
      <c r="AC73">
        <v>227911.33913260611</v>
      </c>
      <c r="AD73">
        <v>209300.09173475491</v>
      </c>
      <c r="AE73">
        <v>204073.29526179229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-7.9392618160657027E-2</v>
      </c>
      <c r="BL73" s="9">
        <f t="shared" si="27"/>
        <v>1.5711634951437715E-2</v>
      </c>
      <c r="BM73" s="9">
        <f t="shared" si="27"/>
        <v>-5.2480909320078588E-2</v>
      </c>
      <c r="BN73" s="9">
        <f t="shared" si="27"/>
        <v>-0.44521302870228824</v>
      </c>
      <c r="BO73" s="9">
        <f t="shared" si="27"/>
        <v>4.7634766521627236E-2</v>
      </c>
      <c r="BP73" s="9">
        <f t="shared" si="27"/>
        <v>1.0512552215371226E-2</v>
      </c>
      <c r="BQ73" s="9">
        <f t="shared" si="27"/>
        <v>-0.11843490791648321</v>
      </c>
      <c r="BR73" s="9">
        <f t="shared" si="27"/>
        <v>-0.13870021621188755</v>
      </c>
      <c r="BS73" s="9">
        <f t="shared" si="27"/>
        <v>3.4624325698885154E-3</v>
      </c>
      <c r="BT73" s="9">
        <f t="shared" si="27"/>
        <v>3.6812776781061318E-2</v>
      </c>
      <c r="BU73" s="9">
        <f t="shared" si="27"/>
        <v>-6.5772242981656168E-2</v>
      </c>
      <c r="BV73" s="9">
        <f t="shared" si="27"/>
        <v>2.2899225180621438E-3</v>
      </c>
      <c r="BW73" s="9">
        <f t="shared" si="27"/>
        <v>7.3911699355592667E-3</v>
      </c>
      <c r="BX73" s="9">
        <f t="shared" si="27"/>
        <v>3.6560002959844976E-2</v>
      </c>
      <c r="BY73" s="9">
        <f t="shared" si="27"/>
        <v>-7.0563575336646089E-2</v>
      </c>
      <c r="BZ73" s="9">
        <f t="shared" si="17"/>
        <v>4.9211799576077686E-2</v>
      </c>
      <c r="CA73" s="9">
        <f t="shared" si="17"/>
        <v>-3.211982167090132E-2</v>
      </c>
      <c r="CB73" s="9">
        <f t="shared" si="17"/>
        <v>-4.9911345341678258E-2</v>
      </c>
      <c r="CC73" s="9">
        <f t="shared" si="21"/>
        <v>-0.14233061070177674</v>
      </c>
      <c r="CD73" s="9">
        <f t="shared" si="21"/>
        <v>4.7427542499672959E-2</v>
      </c>
      <c r="CE73" s="9">
        <f t="shared" si="21"/>
        <v>6.7592315884014251E-2</v>
      </c>
      <c r="CF73" s="9">
        <f t="shared" si="21"/>
        <v>-8.5187622128958293E-2</v>
      </c>
      <c r="CG73" s="9">
        <f t="shared" si="21"/>
        <v>-2.5289847931178451E-2</v>
      </c>
      <c r="CH73" s="9">
        <f t="shared" si="28"/>
        <v>0.10751857085618091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4771026.9616796831</v>
      </c>
      <c r="D74" s="6">
        <f t="shared" si="23"/>
        <v>0</v>
      </c>
      <c r="E74" s="6">
        <f t="shared" si="24"/>
        <v>4519836.0548613062</v>
      </c>
      <c r="F74" s="15">
        <f t="shared" si="25"/>
        <v>0</v>
      </c>
      <c r="G74" s="6"/>
      <c r="H74">
        <v>594121.00022304466</v>
      </c>
      <c r="I74">
        <v>567681.97727325209</v>
      </c>
      <c r="J74">
        <v>584507.59724585968</v>
      </c>
      <c r="K74">
        <v>547804.16584777541</v>
      </c>
      <c r="L74">
        <v>385491.00530074688</v>
      </c>
      <c r="M74">
        <v>412899.67790516571</v>
      </c>
      <c r="N74">
        <v>423638.89420306671</v>
      </c>
      <c r="O74">
        <v>379476.54942872928</v>
      </c>
      <c r="P74">
        <v>340056.83762283361</v>
      </c>
      <c r="Q74">
        <v>326942.93992774398</v>
      </c>
      <c r="R74">
        <v>332860.69000507618</v>
      </c>
      <c r="S74">
        <v>336466.77944255888</v>
      </c>
      <c r="T74">
        <v>326335.70778990572</v>
      </c>
      <c r="U74">
        <v>322283.79019147658</v>
      </c>
      <c r="V74">
        <v>351958.86916753568</v>
      </c>
      <c r="W74">
        <v>348818.13231257751</v>
      </c>
      <c r="X74">
        <v>345244.32060549362</v>
      </c>
      <c r="Y74">
        <v>332315.92706492741</v>
      </c>
      <c r="Z74">
        <v>316895.42495492741</v>
      </c>
      <c r="AA74">
        <v>270618.96065464709</v>
      </c>
      <c r="AB74">
        <v>292469.63776552869</v>
      </c>
      <c r="AC74">
        <v>290171.29299011518</v>
      </c>
      <c r="AD74">
        <v>280559.71106831578</v>
      </c>
      <c r="AE74">
        <v>275454.26454942732</v>
      </c>
      <c r="AF74" s="6"/>
      <c r="AG74" s="6"/>
      <c r="AH74" s="6"/>
      <c r="AI74" s="6">
        <f t="shared" si="26"/>
        <v>594121.00022304466</v>
      </c>
      <c r="AJ74" s="6">
        <f t="shared" si="26"/>
        <v>567681.97727325209</v>
      </c>
      <c r="AK74" s="6">
        <f t="shared" si="26"/>
        <v>584507.59724585968</v>
      </c>
      <c r="AL74" s="6">
        <f t="shared" si="26"/>
        <v>547804.16584777541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-4.5521639944714393E-2</v>
      </c>
      <c r="BL74" s="9">
        <f t="shared" si="27"/>
        <v>2.9208415929716632E-2</v>
      </c>
      <c r="BM74" s="9">
        <f t="shared" si="27"/>
        <v>-6.4851917194493611E-2</v>
      </c>
      <c r="BN74" s="9">
        <f t="shared" si="27"/>
        <v>-0.35140000130950449</v>
      </c>
      <c r="BO74" s="9">
        <f t="shared" si="27"/>
        <v>6.8686792634228958E-2</v>
      </c>
      <c r="BP74" s="9">
        <f t="shared" si="27"/>
        <v>2.5676774931976322E-2</v>
      </c>
      <c r="BQ74" s="9">
        <f t="shared" si="27"/>
        <v>-0.11008862615447951</v>
      </c>
      <c r="BR74" s="9">
        <f t="shared" si="27"/>
        <v>-0.10968002847184689</v>
      </c>
      <c r="BS74" s="9">
        <f t="shared" si="27"/>
        <v>-3.9327113080560604E-2</v>
      </c>
      <c r="BT74" s="9">
        <f t="shared" si="27"/>
        <v>1.7938394077953376E-2</v>
      </c>
      <c r="BU74" s="9">
        <f t="shared" si="27"/>
        <v>1.0775366299746939E-2</v>
      </c>
      <c r="BV74" s="9">
        <f t="shared" si="27"/>
        <v>-3.0572790409807492E-2</v>
      </c>
      <c r="BW74" s="9">
        <f t="shared" si="27"/>
        <v>-1.2494136610946815E-2</v>
      </c>
      <c r="BX74" s="9">
        <f t="shared" si="27"/>
        <v>8.808182642060701E-2</v>
      </c>
      <c r="BY74" s="9">
        <f t="shared" si="27"/>
        <v>-8.9636442900966218E-3</v>
      </c>
      <c r="BZ74" s="9">
        <f t="shared" si="17"/>
        <v>-1.0298333463372524E-2</v>
      </c>
      <c r="CA74" s="9">
        <f t="shared" si="17"/>
        <v>-3.8166238072347522E-2</v>
      </c>
      <c r="CB74" s="9">
        <f t="shared" si="17"/>
        <v>-4.7514274269441895E-2</v>
      </c>
      <c r="CC74" s="9">
        <f t="shared" si="21"/>
        <v>-0.15786004749953872</v>
      </c>
      <c r="CD74" s="9">
        <f t="shared" si="21"/>
        <v>7.7649076552980645E-2</v>
      </c>
      <c r="CE74" s="9">
        <f t="shared" si="21"/>
        <v>-7.8894446835644817E-3</v>
      </c>
      <c r="CF74" s="9">
        <f t="shared" si="21"/>
        <v>-3.368483809728158E-2</v>
      </c>
      <c r="CG74" s="9">
        <f t="shared" si="21"/>
        <v>-1.8364970075231878E-2</v>
      </c>
      <c r="CH74" s="9">
        <f t="shared" si="28"/>
        <v>9.0871665444398661E-2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5550687.1730049979</v>
      </c>
      <c r="D75" s="6">
        <f t="shared" si="23"/>
        <v>0</v>
      </c>
      <c r="E75" s="6">
        <f t="shared" si="24"/>
        <v>5091833.5377811482</v>
      </c>
      <c r="F75" s="15">
        <f t="shared" si="25"/>
        <v>0</v>
      </c>
      <c r="G75" s="6"/>
      <c r="H75">
        <v>564481.69677843421</v>
      </c>
      <c r="I75">
        <v>528165.33759506873</v>
      </c>
      <c r="J75">
        <v>548886.9805677305</v>
      </c>
      <c r="K75">
        <v>527335.36357301089</v>
      </c>
      <c r="L75">
        <v>394435.60952395451</v>
      </c>
      <c r="M75">
        <v>423829.60251611267</v>
      </c>
      <c r="N75">
        <v>458879.94780944922</v>
      </c>
      <c r="O75">
        <v>419386.04363468918</v>
      </c>
      <c r="P75">
        <v>407545.65155036713</v>
      </c>
      <c r="Q75">
        <v>420777.63218168821</v>
      </c>
      <c r="R75">
        <v>441539.61274004052</v>
      </c>
      <c r="S75">
        <v>463179.85950035282</v>
      </c>
      <c r="T75">
        <v>469073.34751030582</v>
      </c>
      <c r="U75">
        <v>476311.89721729548</v>
      </c>
      <c r="V75">
        <v>472717.92101991398</v>
      </c>
      <c r="W75">
        <v>479021.87586013979</v>
      </c>
      <c r="X75">
        <v>496233.7792851791</v>
      </c>
      <c r="Y75">
        <v>519831.4897044719</v>
      </c>
      <c r="Z75">
        <v>507940.46271523711</v>
      </c>
      <c r="AA75">
        <v>511408.88318406319</v>
      </c>
      <c r="AB75">
        <v>526491.79195357847</v>
      </c>
      <c r="AC75">
        <v>532140.42098206957</v>
      </c>
      <c r="AD75">
        <v>523922.92053255643</v>
      </c>
      <c r="AE75">
        <v>498083.83827413543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-6.6498585215073347E-2</v>
      </c>
      <c r="BL75" s="9">
        <f t="shared" si="27"/>
        <v>3.8483182068281441E-2</v>
      </c>
      <c r="BM75" s="9">
        <f t="shared" si="27"/>
        <v>-4.0055846477129425E-2</v>
      </c>
      <c r="BN75" s="9">
        <f t="shared" si="27"/>
        <v>-0.29038080317168907</v>
      </c>
      <c r="BO75" s="9">
        <f t="shared" si="27"/>
        <v>7.1875587105558678E-2</v>
      </c>
      <c r="BP75" s="9">
        <f t="shared" si="27"/>
        <v>7.945713063857765E-2</v>
      </c>
      <c r="BQ75" s="9">
        <f t="shared" si="27"/>
        <v>-8.9996783302186273E-2</v>
      </c>
      <c r="BR75" s="9">
        <f t="shared" si="27"/>
        <v>-2.8638886183699599E-2</v>
      </c>
      <c r="BS75" s="9">
        <f t="shared" si="27"/>
        <v>3.1951549798260585E-2</v>
      </c>
      <c r="BT75" s="9">
        <f t="shared" si="27"/>
        <v>4.8163234550708436E-2</v>
      </c>
      <c r="BU75" s="9">
        <f t="shared" si="27"/>
        <v>4.7847704996955814E-2</v>
      </c>
      <c r="BV75" s="9">
        <f t="shared" si="27"/>
        <v>1.2643703401812699E-2</v>
      </c>
      <c r="BW75" s="9">
        <f t="shared" si="27"/>
        <v>1.5313738407737486E-2</v>
      </c>
      <c r="BX75" s="9">
        <f t="shared" si="27"/>
        <v>-7.5740367885468304E-3</v>
      </c>
      <c r="BY75" s="9">
        <f t="shared" si="27"/>
        <v>1.3247417104634765E-2</v>
      </c>
      <c r="BZ75" s="9">
        <f t="shared" si="17"/>
        <v>3.5300878665964951E-2</v>
      </c>
      <c r="CA75" s="9">
        <f t="shared" si="17"/>
        <v>4.6457555908419525E-2</v>
      </c>
      <c r="CB75" s="9">
        <f t="shared" si="17"/>
        <v>-2.3140459465974223E-2</v>
      </c>
      <c r="CC75" s="9">
        <f t="shared" si="21"/>
        <v>6.8051917003031717E-3</v>
      </c>
      <c r="CD75" s="9">
        <f t="shared" si="21"/>
        <v>2.9066308589801207E-2</v>
      </c>
      <c r="CE75" s="9">
        <f t="shared" si="21"/>
        <v>1.0671662106847727E-2</v>
      </c>
      <c r="CF75" s="9">
        <f t="shared" si="21"/>
        <v>-1.5562828446869761E-2</v>
      </c>
      <c r="CG75" s="9">
        <f t="shared" si="21"/>
        <v>-5.0576162477271966E-2</v>
      </c>
      <c r="CH75" s="9">
        <f t="shared" si="28"/>
        <v>7.5543227783012021E-2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4935831.8797413697</v>
      </c>
      <c r="D76" s="6">
        <f t="shared" si="23"/>
        <v>0</v>
      </c>
      <c r="E76" s="6">
        <f t="shared" si="24"/>
        <v>4611884.4981426485</v>
      </c>
      <c r="F76" s="15">
        <f t="shared" si="25"/>
        <v>0</v>
      </c>
      <c r="G76" s="6"/>
      <c r="H76">
        <v>578067.65017044928</v>
      </c>
      <c r="I76">
        <v>550841.10271248349</v>
      </c>
      <c r="J76">
        <v>555718.10248715396</v>
      </c>
      <c r="K76">
        <v>522899.02445434488</v>
      </c>
      <c r="L76">
        <v>361373.67726426932</v>
      </c>
      <c r="M76">
        <v>389284.88210370787</v>
      </c>
      <c r="N76">
        <v>403630.63268629508</v>
      </c>
      <c r="O76">
        <v>382243.77482703119</v>
      </c>
      <c r="P76">
        <v>351383.96421506471</v>
      </c>
      <c r="Q76">
        <v>350184.57120692078</v>
      </c>
      <c r="R76">
        <v>375776.05532088771</v>
      </c>
      <c r="S76">
        <v>372978.02557765302</v>
      </c>
      <c r="T76">
        <v>376820.10881800338</v>
      </c>
      <c r="U76">
        <v>368220.91168412409</v>
      </c>
      <c r="V76">
        <v>386808.10639900801</v>
      </c>
      <c r="W76">
        <v>394903.01083011372</v>
      </c>
      <c r="X76">
        <v>426454.72967747139</v>
      </c>
      <c r="Y76">
        <v>385888.63410246838</v>
      </c>
      <c r="Z76">
        <v>387982.12699789112</v>
      </c>
      <c r="AA76">
        <v>365377.9416027111</v>
      </c>
      <c r="AB76">
        <v>365444.82256415067</v>
      </c>
      <c r="AC76">
        <v>348387.82992599171</v>
      </c>
      <c r="AD76">
        <v>372467.56170215132</v>
      </c>
      <c r="AE76">
        <v>387775.34561374359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-4.8244515909603262E-2</v>
      </c>
      <c r="BL76" s="9">
        <f t="shared" si="27"/>
        <v>8.8147680311029108E-3</v>
      </c>
      <c r="BM76" s="9">
        <f t="shared" si="27"/>
        <v>-6.0872780214838967E-2</v>
      </c>
      <c r="BN76" s="9">
        <f t="shared" si="27"/>
        <v>-0.36947583550341484</v>
      </c>
      <c r="BO76" s="9">
        <f t="shared" si="27"/>
        <v>7.4398880280349966E-2</v>
      </c>
      <c r="BP76" s="9">
        <f t="shared" si="27"/>
        <v>3.6188763902883204E-2</v>
      </c>
      <c r="BQ76" s="9">
        <f t="shared" si="27"/>
        <v>-5.4441625157020966E-2</v>
      </c>
      <c r="BR76" s="9">
        <f t="shared" si="27"/>
        <v>-8.4179018351045146E-2</v>
      </c>
      <c r="BS76" s="9">
        <f t="shared" si="27"/>
        <v>-3.4191789285685985E-3</v>
      </c>
      <c r="BT76" s="9">
        <f t="shared" si="27"/>
        <v>7.053300660963549E-2</v>
      </c>
      <c r="BU76" s="9">
        <f t="shared" si="27"/>
        <v>-7.4738631524355146E-3</v>
      </c>
      <c r="BV76" s="9">
        <f t="shared" si="27"/>
        <v>1.0248403381661721E-2</v>
      </c>
      <c r="BW76" s="9">
        <f t="shared" si="27"/>
        <v>-2.3084847081274909E-2</v>
      </c>
      <c r="BX76" s="9">
        <f t="shared" si="27"/>
        <v>4.9245659409458943E-2</v>
      </c>
      <c r="BY76" s="9">
        <f t="shared" si="27"/>
        <v>2.0711471590661366E-2</v>
      </c>
      <c r="BZ76" s="9">
        <f t="shared" si="17"/>
        <v>7.6866024968787208E-2</v>
      </c>
      <c r="CA76" s="9">
        <f t="shared" si="17"/>
        <v>-9.9957402368110668E-2</v>
      </c>
      <c r="CB76" s="9">
        <f t="shared" si="17"/>
        <v>5.4104589747171533E-3</v>
      </c>
      <c r="CC76" s="9">
        <f t="shared" si="21"/>
        <v>-6.0026999810825217E-2</v>
      </c>
      <c r="CD76" s="9">
        <f t="shared" si="21"/>
        <v>1.8302922378868195E-4</v>
      </c>
      <c r="CE76" s="9">
        <f t="shared" si="21"/>
        <v>-4.7798990494664163E-2</v>
      </c>
      <c r="CF76" s="9">
        <f t="shared" si="21"/>
        <v>6.6833638306760174E-2</v>
      </c>
      <c r="CG76" s="9">
        <f t="shared" si="21"/>
        <v>4.027621443542613E-2</v>
      </c>
      <c r="CH76" s="9">
        <f t="shared" si="28"/>
        <v>9.2693907453847632E-2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4543117.9631602298</v>
      </c>
      <c r="D77" s="6">
        <f t="shared" si="23"/>
        <v>0</v>
      </c>
      <c r="E77" s="6">
        <f t="shared" si="24"/>
        <v>4240379.0146471253</v>
      </c>
      <c r="F77" s="15">
        <f t="shared" si="25"/>
        <v>0</v>
      </c>
      <c r="G77" s="6"/>
      <c r="H77">
        <v>535917.14879729471</v>
      </c>
      <c r="I77">
        <v>504810.24292178103</v>
      </c>
      <c r="J77">
        <v>512462.6528447842</v>
      </c>
      <c r="K77">
        <v>478640.00179211161</v>
      </c>
      <c r="L77">
        <v>352754.02322102612</v>
      </c>
      <c r="M77">
        <v>371748.80595077202</v>
      </c>
      <c r="N77">
        <v>385368.57857657061</v>
      </c>
      <c r="O77">
        <v>358201.81133878551</v>
      </c>
      <c r="P77">
        <v>314242.68741712678</v>
      </c>
      <c r="Q77">
        <v>324938.67185416142</v>
      </c>
      <c r="R77">
        <v>337121.88270812348</v>
      </c>
      <c r="S77">
        <v>331408.40907358681</v>
      </c>
      <c r="T77">
        <v>348058.16789023788</v>
      </c>
      <c r="U77">
        <v>346709.29225154489</v>
      </c>
      <c r="V77">
        <v>352710.9317969206</v>
      </c>
      <c r="W77">
        <v>342805.1466788142</v>
      </c>
      <c r="X77">
        <v>346973.81500438019</v>
      </c>
      <c r="Y77">
        <v>345302.54170505708</v>
      </c>
      <c r="Z77">
        <v>340292.82830427028</v>
      </c>
      <c r="AA77">
        <v>333473.99960009143</v>
      </c>
      <c r="AB77">
        <v>336605.49081398902</v>
      </c>
      <c r="AC77">
        <v>326413.58150152367</v>
      </c>
      <c r="AD77">
        <v>352264.16627641738</v>
      </c>
      <c r="AE77">
        <v>362975.44068930531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-5.9796973913137721E-2</v>
      </c>
      <c r="BL77" s="9">
        <f t="shared" si="27"/>
        <v>1.504523378862186E-2</v>
      </c>
      <c r="BM77" s="9">
        <f t="shared" si="27"/>
        <v>-6.8279083033301033E-2</v>
      </c>
      <c r="BN77" s="9">
        <f t="shared" si="27"/>
        <v>-0.3051777568539536</v>
      </c>
      <c r="BO77" s="9">
        <f t="shared" si="27"/>
        <v>5.2447377394775445E-2</v>
      </c>
      <c r="BP77" s="9">
        <f t="shared" si="27"/>
        <v>3.59818499088135E-2</v>
      </c>
      <c r="BQ77" s="9">
        <f t="shared" si="27"/>
        <v>-7.3103676881231205E-2</v>
      </c>
      <c r="BR77" s="9">
        <f t="shared" si="27"/>
        <v>-0.13093096914820265</v>
      </c>
      <c r="BS77" s="9">
        <f t="shared" si="27"/>
        <v>3.3470885289929385E-2</v>
      </c>
      <c r="BT77" s="9">
        <f t="shared" si="27"/>
        <v>3.6808072186581435E-2</v>
      </c>
      <c r="BU77" s="9">
        <f t="shared" si="27"/>
        <v>-1.7093055659889781E-2</v>
      </c>
      <c r="BV77" s="9">
        <f t="shared" si="27"/>
        <v>4.9018135853723895E-2</v>
      </c>
      <c r="BW77" s="9">
        <f t="shared" si="27"/>
        <v>-3.8829605900373297E-3</v>
      </c>
      <c r="BX77" s="9">
        <f t="shared" si="27"/>
        <v>1.7162177039478147E-2</v>
      </c>
      <c r="BY77" s="9">
        <f t="shared" si="27"/>
        <v>-2.848663110620081E-2</v>
      </c>
      <c r="BZ77" s="9">
        <f t="shared" si="17"/>
        <v>1.2087115757313386E-2</v>
      </c>
      <c r="CA77" s="9">
        <f t="shared" si="17"/>
        <v>-4.8283507879080204E-3</v>
      </c>
      <c r="CB77" s="9">
        <f t="shared" si="17"/>
        <v>-1.4614458571830609E-2</v>
      </c>
      <c r="CC77" s="9">
        <f t="shared" si="21"/>
        <v>-2.0241606559461795E-2</v>
      </c>
      <c r="CD77" s="9">
        <f t="shared" si="21"/>
        <v>9.3466941045026123E-3</v>
      </c>
      <c r="CE77" s="9">
        <f t="shared" si="21"/>
        <v>-3.074636198565936E-2</v>
      </c>
      <c r="CF77" s="9">
        <f t="shared" si="21"/>
        <v>7.6216134294007226E-2</v>
      </c>
      <c r="CG77" s="9">
        <f t="shared" si="21"/>
        <v>2.9953808962054462E-2</v>
      </c>
      <c r="CH77" s="9">
        <f t="shared" si="28"/>
        <v>7.8726155782478824E-2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4294621.3113435544</v>
      </c>
      <c r="D78" s="6">
        <f t="shared" si="23"/>
        <v>0</v>
      </c>
      <c r="E78" s="6">
        <f t="shared" si="24"/>
        <v>4036886.7987641138</v>
      </c>
      <c r="F78" s="15">
        <f t="shared" si="25"/>
        <v>0</v>
      </c>
      <c r="G78" s="6"/>
      <c r="H78">
        <v>522320.49422478169</v>
      </c>
      <c r="I78">
        <v>490184.18158737791</v>
      </c>
      <c r="J78">
        <v>496922.39976956148</v>
      </c>
      <c r="K78">
        <v>471319.38097893237</v>
      </c>
      <c r="L78">
        <v>331892.32234631921</v>
      </c>
      <c r="M78">
        <v>351883.12427411717</v>
      </c>
      <c r="N78">
        <v>364460.92315420677</v>
      </c>
      <c r="O78">
        <v>334337.49604313081</v>
      </c>
      <c r="P78">
        <v>300192.31718035258</v>
      </c>
      <c r="Q78">
        <v>300146.25821676629</v>
      </c>
      <c r="R78">
        <v>310535.95913131337</v>
      </c>
      <c r="S78">
        <v>321155.54103740962</v>
      </c>
      <c r="T78">
        <v>306141.32054837461</v>
      </c>
      <c r="U78">
        <v>308041.727054307</v>
      </c>
      <c r="V78">
        <v>319894.40342145192</v>
      </c>
      <c r="W78">
        <v>318023.46521752869</v>
      </c>
      <c r="X78">
        <v>332237.5512257985</v>
      </c>
      <c r="Y78">
        <v>325931.5576260587</v>
      </c>
      <c r="Z78">
        <v>340087.43987841363</v>
      </c>
      <c r="AA78">
        <v>319391.59204524901</v>
      </c>
      <c r="AB78">
        <v>313299.48348492727</v>
      </c>
      <c r="AC78">
        <v>299537.76683426951</v>
      </c>
      <c r="AD78">
        <v>288024.27244791819</v>
      </c>
      <c r="AE78">
        <v>264224.7034753483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-6.3500171818894946E-2</v>
      </c>
      <c r="BL78" s="9">
        <f t="shared" si="27"/>
        <v>1.3652675351597112E-2</v>
      </c>
      <c r="BM78" s="9">
        <f t="shared" si="27"/>
        <v>-5.2897921154538646E-2</v>
      </c>
      <c r="BN78" s="9">
        <f t="shared" si="27"/>
        <v>-0.35072536943893412</v>
      </c>
      <c r="BO78" s="9">
        <f t="shared" si="27"/>
        <v>5.8488501122788229E-2</v>
      </c>
      <c r="BP78" s="9">
        <f t="shared" si="27"/>
        <v>3.5120251841002731E-2</v>
      </c>
      <c r="BQ78" s="9">
        <f t="shared" si="27"/>
        <v>-8.6268388998290771E-2</v>
      </c>
      <c r="BR78" s="9">
        <f t="shared" si="27"/>
        <v>-0.10772762345877125</v>
      </c>
      <c r="BS78" s="9">
        <f t="shared" si="27"/>
        <v>-1.5344329204966843E-4</v>
      </c>
      <c r="BT78" s="9">
        <f t="shared" si="27"/>
        <v>3.4029821832276382E-2</v>
      </c>
      <c r="BU78" s="9">
        <f t="shared" si="27"/>
        <v>3.3625852216415508E-2</v>
      </c>
      <c r="BV78" s="9">
        <f t="shared" si="27"/>
        <v>-4.7878730092942787E-2</v>
      </c>
      <c r="BW78" s="9">
        <f t="shared" si="27"/>
        <v>6.1884240480772519E-3</v>
      </c>
      <c r="BX78" s="9">
        <f t="shared" si="27"/>
        <v>3.775570078097467E-2</v>
      </c>
      <c r="BY78" s="9">
        <f t="shared" si="27"/>
        <v>-5.8657819772991613E-3</v>
      </c>
      <c r="BZ78" s="9">
        <f t="shared" si="17"/>
        <v>4.372505874744053E-2</v>
      </c>
      <c r="CA78" s="9">
        <f t="shared" si="17"/>
        <v>-1.916281540485841E-2</v>
      </c>
      <c r="CB78" s="9">
        <f t="shared" si="17"/>
        <v>4.2515347266440531E-2</v>
      </c>
      <c r="CC78" s="9">
        <f t="shared" si="21"/>
        <v>-6.2784849441159502E-2</v>
      </c>
      <c r="CD78" s="9">
        <f t="shared" si="21"/>
        <v>-1.9258361888879642E-2</v>
      </c>
      <c r="CE78" s="9">
        <f t="shared" si="21"/>
        <v>-4.4919040109837646E-2</v>
      </c>
      <c r="CF78" s="9">
        <f t="shared" si="21"/>
        <v>-3.9195753301512051E-2</v>
      </c>
      <c r="CG78" s="9">
        <f t="shared" si="21"/>
        <v>-8.624486526589159E-2</v>
      </c>
      <c r="CH78" s="9">
        <f t="shared" si="28"/>
        <v>8.5014946743069558E-2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4260464.637908495</v>
      </c>
      <c r="D79" s="6">
        <f t="shared" si="23"/>
        <v>0</v>
      </c>
      <c r="E79" s="6">
        <f t="shared" si="24"/>
        <v>3974915.3153365175</v>
      </c>
      <c r="F79" s="15">
        <f t="shared" si="25"/>
        <v>0</v>
      </c>
      <c r="G79" s="6"/>
      <c r="H79">
        <v>515176.77671778412</v>
      </c>
      <c r="I79">
        <v>488025.73657483357</v>
      </c>
      <c r="J79">
        <v>498573.69958286692</v>
      </c>
      <c r="K79">
        <v>470103.79935865669</v>
      </c>
      <c r="L79">
        <v>320626.09568166081</v>
      </c>
      <c r="M79">
        <v>335355.22083618259</v>
      </c>
      <c r="N79">
        <v>337256.79986602749</v>
      </c>
      <c r="O79">
        <v>305228.15187360358</v>
      </c>
      <c r="P79">
        <v>283396.10897692607</v>
      </c>
      <c r="Q79">
        <v>282487.48709017312</v>
      </c>
      <c r="R79">
        <v>301367.89350177348</v>
      </c>
      <c r="S79">
        <v>307075.85423759709</v>
      </c>
      <c r="T79">
        <v>326533.06883175339</v>
      </c>
      <c r="U79">
        <v>323891.27131338313</v>
      </c>
      <c r="V79">
        <v>339247.11377337162</v>
      </c>
      <c r="W79">
        <v>322959.91885982017</v>
      </c>
      <c r="X79">
        <v>332453.38721919892</v>
      </c>
      <c r="Y79">
        <v>341775.244856101</v>
      </c>
      <c r="Z79">
        <v>343686.46845835051</v>
      </c>
      <c r="AA79">
        <v>314920.13023603562</v>
      </c>
      <c r="AB79">
        <v>321309.87435915828</v>
      </c>
      <c r="AC79">
        <v>319137.74536069029</v>
      </c>
      <c r="AD79">
        <v>335975.36429767997</v>
      </c>
      <c r="AE79">
        <v>320839.77277580887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-5.4141954182285415E-2</v>
      </c>
      <c r="BL79" s="9">
        <f t="shared" si="27"/>
        <v>2.1383277822697451E-2</v>
      </c>
      <c r="BM79" s="9">
        <f t="shared" si="27"/>
        <v>-5.8797901148385318E-2</v>
      </c>
      <c r="BN79" s="9">
        <f t="shared" si="27"/>
        <v>-0.38267788676975806</v>
      </c>
      <c r="BO79" s="9">
        <f t="shared" si="27"/>
        <v>4.4914697494860829E-2</v>
      </c>
      <c r="BP79" s="9">
        <f t="shared" si="27"/>
        <v>5.6543268263451836E-3</v>
      </c>
      <c r="BQ79" s="9">
        <f t="shared" si="27"/>
        <v>-9.9785121675531219E-2</v>
      </c>
      <c r="BR79" s="9">
        <f t="shared" si="27"/>
        <v>-7.4213938525334658E-2</v>
      </c>
      <c r="BS79" s="9">
        <f t="shared" si="27"/>
        <v>-3.2113412508536642E-3</v>
      </c>
      <c r="BT79" s="9">
        <f t="shared" si="27"/>
        <v>6.4697499852649179E-2</v>
      </c>
      <c r="BU79" s="9">
        <f t="shared" si="27"/>
        <v>1.8763043302525928E-2</v>
      </c>
      <c r="BV79" s="9">
        <f t="shared" si="27"/>
        <v>6.1436427105664118E-2</v>
      </c>
      <c r="BW79" s="9">
        <f t="shared" si="27"/>
        <v>-8.1233492743712672E-3</v>
      </c>
      <c r="BX79" s="9">
        <f t="shared" si="27"/>
        <v>4.632091390415833E-2</v>
      </c>
      <c r="BY79" s="9">
        <f t="shared" si="27"/>
        <v>-4.9200565704469977E-2</v>
      </c>
      <c r="BZ79" s="9">
        <f t="shared" si="17"/>
        <v>2.8971436148545582E-2</v>
      </c>
      <c r="CA79" s="9">
        <f t="shared" si="17"/>
        <v>2.765368078854397E-2</v>
      </c>
      <c r="CB79" s="9">
        <f t="shared" si="17"/>
        <v>5.5764706267432589E-3</v>
      </c>
      <c r="CC79" s="9">
        <f t="shared" si="21"/>
        <v>-8.7410761000444051E-2</v>
      </c>
      <c r="CD79" s="9">
        <f t="shared" si="21"/>
        <v>2.0086946302137261E-2</v>
      </c>
      <c r="CE79" s="9">
        <f t="shared" si="21"/>
        <v>-6.7831849480700247E-3</v>
      </c>
      <c r="CF79" s="9">
        <f t="shared" si="21"/>
        <v>5.141502350949316E-2</v>
      </c>
      <c r="CG79" s="9">
        <f t="shared" si="21"/>
        <v>-4.6095988450558546E-2</v>
      </c>
      <c r="CH79" s="9">
        <f t="shared" si="28"/>
        <v>9.2564480635492136E-2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4310128.2107028877</v>
      </c>
      <c r="D80" s="6">
        <f t="shared" si="23"/>
        <v>0</v>
      </c>
      <c r="E80" s="6">
        <f t="shared" si="24"/>
        <v>4022043.1282463749</v>
      </c>
      <c r="F80" s="15">
        <f t="shared" si="25"/>
        <v>0</v>
      </c>
      <c r="G80" s="6"/>
      <c r="H80">
        <v>522258.46616554592</v>
      </c>
      <c r="I80">
        <v>498132.07383243833</v>
      </c>
      <c r="J80">
        <v>501461.75786570279</v>
      </c>
      <c r="K80">
        <v>471584.23522817699</v>
      </c>
      <c r="L80">
        <v>327006.61817406688</v>
      </c>
      <c r="M80">
        <v>343939.86553768878</v>
      </c>
      <c r="N80">
        <v>358999.77767476038</v>
      </c>
      <c r="O80">
        <v>329888.69047387311</v>
      </c>
      <c r="P80">
        <v>289912.33069136651</v>
      </c>
      <c r="Q80">
        <v>292542.93547023472</v>
      </c>
      <c r="R80">
        <v>303288.48281833949</v>
      </c>
      <c r="S80">
        <v>310324.12950881477</v>
      </c>
      <c r="T80">
        <v>323165.28100066353</v>
      </c>
      <c r="U80">
        <v>322170.36930299451</v>
      </c>
      <c r="V80">
        <v>335181.86457094981</v>
      </c>
      <c r="W80">
        <v>321039.91640353948</v>
      </c>
      <c r="X80">
        <v>326987.40924694238</v>
      </c>
      <c r="Y80">
        <v>330072.51235938357</v>
      </c>
      <c r="Z80">
        <v>318710.8362940799</v>
      </c>
      <c r="AA80">
        <v>296730.08401104307</v>
      </c>
      <c r="AB80">
        <v>312210.90164724132</v>
      </c>
      <c r="AC80">
        <v>321805.33695309929</v>
      </c>
      <c r="AD80">
        <v>334532.96906522312</v>
      </c>
      <c r="AE80">
        <v>343243.58252261602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-4.7297360887391698E-2</v>
      </c>
      <c r="BL80" s="9">
        <f t="shared" si="27"/>
        <v>6.6620986303356959E-3</v>
      </c>
      <c r="BM80" s="9">
        <f t="shared" si="27"/>
        <v>-6.1429609157169489E-2</v>
      </c>
      <c r="BN80" s="9">
        <f t="shared" si="27"/>
        <v>-0.36611733007826303</v>
      </c>
      <c r="BO80" s="9">
        <f t="shared" si="27"/>
        <v>5.0486422852105757E-2</v>
      </c>
      <c r="BP80" s="9">
        <f t="shared" si="27"/>
        <v>4.285493658874915E-2</v>
      </c>
      <c r="BQ80" s="9">
        <f t="shared" si="27"/>
        <v>-8.4566473230501912E-2</v>
      </c>
      <c r="BR80" s="9">
        <f t="shared" si="27"/>
        <v>-0.12917672665177257</v>
      </c>
      <c r="BS80" s="9">
        <f t="shared" si="27"/>
        <v>9.0328745165915211E-3</v>
      </c>
      <c r="BT80" s="9">
        <f t="shared" si="27"/>
        <v>3.6072997237907765E-2</v>
      </c>
      <c r="BU80" s="9">
        <f t="shared" si="27"/>
        <v>2.2932889232870575E-2</v>
      </c>
      <c r="BV80" s="9">
        <f t="shared" si="27"/>
        <v>4.0546567927431179E-2</v>
      </c>
      <c r="BW80" s="9">
        <f t="shared" si="27"/>
        <v>-3.0833953941539218E-3</v>
      </c>
      <c r="BX80" s="9">
        <f t="shared" si="27"/>
        <v>3.9592760999570126E-2</v>
      </c>
      <c r="BY80" s="9">
        <f t="shared" si="27"/>
        <v>-4.310779826970447E-2</v>
      </c>
      <c r="BZ80" s="9">
        <f t="shared" si="17"/>
        <v>1.8356200758016986E-2</v>
      </c>
      <c r="CA80" s="9">
        <f t="shared" si="17"/>
        <v>9.390698420846751E-3</v>
      </c>
      <c r="CB80" s="9">
        <f t="shared" si="17"/>
        <v>-3.5028142349279284E-2</v>
      </c>
      <c r="CC80" s="9">
        <f t="shared" si="21"/>
        <v>-7.1461304852880575E-2</v>
      </c>
      <c r="CD80" s="9">
        <f t="shared" si="21"/>
        <v>5.0856008722230339E-2</v>
      </c>
      <c r="CE80" s="9">
        <f t="shared" si="21"/>
        <v>3.0267892845416436E-2</v>
      </c>
      <c r="CF80" s="9">
        <f t="shared" si="21"/>
        <v>3.8788617828902722E-2</v>
      </c>
      <c r="CG80" s="9">
        <f t="shared" si="21"/>
        <v>2.5704911314467869E-2</v>
      </c>
      <c r="CH80" s="9">
        <f t="shared" si="28"/>
        <v>9.0472449082605308E-2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4887347.0321311969</v>
      </c>
      <c r="D81" s="6">
        <f t="shared" si="23"/>
        <v>0</v>
      </c>
      <c r="E81" s="6">
        <f t="shared" si="24"/>
        <v>4492452.3979810979</v>
      </c>
      <c r="F81" s="15">
        <f t="shared" si="25"/>
        <v>0</v>
      </c>
      <c r="G81" s="6"/>
      <c r="H81">
        <v>546630.64463481714</v>
      </c>
      <c r="I81">
        <v>521174.57417419268</v>
      </c>
      <c r="J81">
        <v>532247.67325938214</v>
      </c>
      <c r="K81">
        <v>510290.93692171009</v>
      </c>
      <c r="L81">
        <v>382254.01066189149</v>
      </c>
      <c r="M81">
        <v>376522.3142733936</v>
      </c>
      <c r="N81">
        <v>403174.35981771123</v>
      </c>
      <c r="O81">
        <v>371518.18032866111</v>
      </c>
      <c r="P81">
        <v>319062.94124204922</v>
      </c>
      <c r="Q81">
        <v>321926.0563892058</v>
      </c>
      <c r="R81">
        <v>336270.66967890249</v>
      </c>
      <c r="S81">
        <v>321471.3093837896</v>
      </c>
      <c r="T81">
        <v>340646.82847740938</v>
      </c>
      <c r="U81">
        <v>360341.5826723763</v>
      </c>
      <c r="V81">
        <v>402317.94220749638</v>
      </c>
      <c r="W81">
        <v>407486.68467615591</v>
      </c>
      <c r="X81">
        <v>442627.90872987191</v>
      </c>
      <c r="Y81">
        <v>440964.54738158052</v>
      </c>
      <c r="Z81">
        <v>433232.62362619699</v>
      </c>
      <c r="AA81">
        <v>414433.04652903992</v>
      </c>
      <c r="AB81">
        <v>454480.16986705823</v>
      </c>
      <c r="AC81">
        <v>456610.02424617909</v>
      </c>
      <c r="AD81">
        <v>447145.69272418658</v>
      </c>
      <c r="AE81">
        <v>432534.34829162149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-4.7688275199730304E-2</v>
      </c>
      <c r="BL81" s="9">
        <f t="shared" si="27"/>
        <v>2.1023871427127389E-2</v>
      </c>
      <c r="BM81" s="9">
        <f t="shared" si="27"/>
        <v>-4.2127904628031655E-2</v>
      </c>
      <c r="BN81" s="9">
        <f t="shared" si="27"/>
        <v>-0.28889569061532394</v>
      </c>
      <c r="BO81" s="9">
        <f t="shared" si="27"/>
        <v>-1.5108023860267062E-2</v>
      </c>
      <c r="BP81" s="9">
        <f t="shared" si="27"/>
        <v>6.8391809871067286E-2</v>
      </c>
      <c r="BQ81" s="9">
        <f t="shared" si="27"/>
        <v>-8.1771322425145232E-2</v>
      </c>
      <c r="BR81" s="9">
        <f t="shared" si="27"/>
        <v>-0.15220940929703436</v>
      </c>
      <c r="BS81" s="9">
        <f t="shared" si="27"/>
        <v>8.933489339608143E-3</v>
      </c>
      <c r="BT81" s="9">
        <f t="shared" si="27"/>
        <v>4.3594519560194861E-2</v>
      </c>
      <c r="BU81" s="9">
        <f t="shared" si="27"/>
        <v>-4.5008100359032008E-2</v>
      </c>
      <c r="BV81" s="9">
        <f t="shared" si="27"/>
        <v>5.7937947135881213E-2</v>
      </c>
      <c r="BW81" s="9">
        <f t="shared" si="27"/>
        <v>5.6206175374264318E-2</v>
      </c>
      <c r="BX81" s="9">
        <f t="shared" si="27"/>
        <v>0.11019025469338845</v>
      </c>
      <c r="BY81" s="9">
        <f t="shared" si="27"/>
        <v>1.2765579470423343E-2</v>
      </c>
      <c r="BZ81" s="9">
        <f t="shared" si="17"/>
        <v>8.2721225449225513E-2</v>
      </c>
      <c r="CA81" s="9">
        <f t="shared" si="17"/>
        <v>-3.7650011646526305E-3</v>
      </c>
      <c r="CB81" s="9">
        <f t="shared" si="17"/>
        <v>-1.7689660035940455E-2</v>
      </c>
      <c r="CC81" s="9">
        <f t="shared" si="21"/>
        <v>-4.4363387503448148E-2</v>
      </c>
      <c r="CD81" s="9">
        <f t="shared" si="21"/>
        <v>9.2242848759245183E-2</v>
      </c>
      <c r="CE81" s="9">
        <f t="shared" si="21"/>
        <v>4.6754059535772238E-3</v>
      </c>
      <c r="CF81" s="9">
        <f t="shared" si="21"/>
        <v>-2.094521194926156E-2</v>
      </c>
      <c r="CG81" s="9">
        <f t="shared" si="21"/>
        <v>-3.3222734780666618E-2</v>
      </c>
      <c r="CH81" s="9">
        <f t="shared" si="28"/>
        <v>8.590864849838635E-2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5031464.6896764291</v>
      </c>
      <c r="D82" s="6">
        <f t="shared" si="23"/>
        <v>0</v>
      </c>
      <c r="E82" s="6">
        <f t="shared" si="24"/>
        <v>4677154.9026609352</v>
      </c>
      <c r="F82" s="15">
        <f t="shared" si="25"/>
        <v>0</v>
      </c>
      <c r="G82" s="6"/>
      <c r="H82">
        <v>559908.25783716585</v>
      </c>
      <c r="I82">
        <v>533169.92785537278</v>
      </c>
      <c r="J82">
        <v>540618.33218468749</v>
      </c>
      <c r="K82">
        <v>513905.39890682488</v>
      </c>
      <c r="L82">
        <v>371251.74094678613</v>
      </c>
      <c r="M82">
        <v>392855.30591147969</v>
      </c>
      <c r="N82">
        <v>415183.7197746567</v>
      </c>
      <c r="O82">
        <v>398062.00892902818</v>
      </c>
      <c r="P82">
        <v>364575.07391105941</v>
      </c>
      <c r="Q82">
        <v>369646.09819049522</v>
      </c>
      <c r="R82">
        <v>391567.63123863342</v>
      </c>
      <c r="S82">
        <v>394695.05284863058</v>
      </c>
      <c r="T82">
        <v>407836.59910547163</v>
      </c>
      <c r="U82">
        <v>404610.03368917998</v>
      </c>
      <c r="V82">
        <v>416163.97734701191</v>
      </c>
      <c r="W82">
        <v>398869.43941801402</v>
      </c>
      <c r="X82">
        <v>425413.24107272842</v>
      </c>
      <c r="Y82">
        <v>404759.06556315179</v>
      </c>
      <c r="Z82">
        <v>413458.36642628867</v>
      </c>
      <c r="AA82">
        <v>385488.77795586851</v>
      </c>
      <c r="AB82">
        <v>392142.17202124832</v>
      </c>
      <c r="AC82">
        <v>395615.81308652199</v>
      </c>
      <c r="AD82">
        <v>419622.30300819041</v>
      </c>
      <c r="AE82">
        <v>403591.28988029622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-4.893275767456038E-2</v>
      </c>
      <c r="BL82" s="9">
        <f t="shared" si="27"/>
        <v>1.3873356735840779E-2</v>
      </c>
      <c r="BM82" s="9">
        <f t="shared" si="27"/>
        <v>-5.0674344382175378E-2</v>
      </c>
      <c r="BN82" s="9">
        <f t="shared" si="27"/>
        <v>-0.32515882017182929</v>
      </c>
      <c r="BO82" s="9">
        <f t="shared" si="27"/>
        <v>5.6560986207817146E-2</v>
      </c>
      <c r="BP82" s="9">
        <f t="shared" si="27"/>
        <v>5.5279754788238683E-2</v>
      </c>
      <c r="BQ82" s="9">
        <f t="shared" si="27"/>
        <v>-4.2113326043034915E-2</v>
      </c>
      <c r="BR82" s="9">
        <f t="shared" si="27"/>
        <v>-8.7875300146168123E-2</v>
      </c>
      <c r="BS82" s="9">
        <f t="shared" si="27"/>
        <v>1.3813562199733974E-2</v>
      </c>
      <c r="BT82" s="9">
        <f t="shared" si="27"/>
        <v>5.761219299312402E-2</v>
      </c>
      <c r="BU82" s="9">
        <f t="shared" si="27"/>
        <v>7.9551991123686695E-3</v>
      </c>
      <c r="BV82" s="9">
        <f t="shared" si="27"/>
        <v>3.2753153160170592E-2</v>
      </c>
      <c r="BW82" s="9">
        <f t="shared" si="27"/>
        <v>-7.9428783369040832E-3</v>
      </c>
      <c r="BX82" s="9">
        <f t="shared" si="27"/>
        <v>2.8155635448908669E-2</v>
      </c>
      <c r="BY82" s="9">
        <f t="shared" si="27"/>
        <v>-4.2445215070965388E-2</v>
      </c>
      <c r="BZ82" s="9">
        <f t="shared" si="17"/>
        <v>6.4426884613596427E-2</v>
      </c>
      <c r="CA82" s="9">
        <f t="shared" si="17"/>
        <v>-4.9769038212405768E-2</v>
      </c>
      <c r="CB82" s="9">
        <f t="shared" si="17"/>
        <v>2.126483336634246E-2</v>
      </c>
      <c r="CC82" s="9">
        <f t="shared" si="21"/>
        <v>-7.0044741386931217E-2</v>
      </c>
      <c r="CD82" s="9">
        <f t="shared" si="21"/>
        <v>1.7112375545534169E-2</v>
      </c>
      <c r="CE82" s="9">
        <f t="shared" si="21"/>
        <v>8.8191135982360214E-3</v>
      </c>
      <c r="CF82" s="9">
        <f t="shared" si="21"/>
        <v>5.8911456769421916E-2</v>
      </c>
      <c r="CG82" s="9">
        <f t="shared" si="21"/>
        <v>-3.8952320955003263E-2</v>
      </c>
      <c r="CH82" s="9">
        <f t="shared" si="28"/>
        <v>8.1637268815735575E-2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5049858.5720237959</v>
      </c>
      <c r="D83" s="6">
        <f t="shared" si="23"/>
        <v>0</v>
      </c>
      <c r="E83" s="6">
        <f t="shared" si="24"/>
        <v>4687225.814044524</v>
      </c>
      <c r="F83" s="15">
        <f t="shared" si="25"/>
        <v>0</v>
      </c>
      <c r="G83" s="6"/>
      <c r="H83">
        <v>590071.88783826539</v>
      </c>
      <c r="I83">
        <v>551320.06425007607</v>
      </c>
      <c r="J83">
        <v>566082.84176432306</v>
      </c>
      <c r="K83">
        <v>524545.64830558572</v>
      </c>
      <c r="L83">
        <v>398995.46742342279</v>
      </c>
      <c r="M83">
        <v>415458.15965504473</v>
      </c>
      <c r="N83">
        <v>418005.95644797082</v>
      </c>
      <c r="O83">
        <v>379342.72632947599</v>
      </c>
      <c r="P83">
        <v>343231.73575878079</v>
      </c>
      <c r="Q83">
        <v>357680.22287111741</v>
      </c>
      <c r="R83">
        <v>361277.75022181257</v>
      </c>
      <c r="S83">
        <v>367539.30805967422</v>
      </c>
      <c r="T83">
        <v>375362.06406966847</v>
      </c>
      <c r="U83">
        <v>375496.96344993112</v>
      </c>
      <c r="V83">
        <v>376547.56088838808</v>
      </c>
      <c r="W83">
        <v>393113.14919851639</v>
      </c>
      <c r="X83">
        <v>419106.82345925173</v>
      </c>
      <c r="Y83">
        <v>420467.25145668047</v>
      </c>
      <c r="Z83">
        <v>405272.65252727241</v>
      </c>
      <c r="AA83">
        <v>371879.29674477212</v>
      </c>
      <c r="AB83">
        <v>413744.36353875312</v>
      </c>
      <c r="AC83">
        <v>404502.19638750551</v>
      </c>
      <c r="AD83">
        <v>415356.62325022329</v>
      </c>
      <c r="AE83">
        <v>413478.60974272399</v>
      </c>
      <c r="AF83" s="6"/>
      <c r="AG83" s="6"/>
      <c r="AH83" s="6"/>
      <c r="AI83" s="6">
        <f t="shared" ref="AI83:AX99" si="29">IF(H83&gt;=PERCENTILE(H$2:H$311,0.9),1,0)*H83</f>
        <v>590071.88783826539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-6.7928853906224482E-2</v>
      </c>
      <c r="BL83" s="9">
        <f t="shared" si="30"/>
        <v>2.6424911669432945E-2</v>
      </c>
      <c r="BM83" s="9">
        <f t="shared" si="30"/>
        <v>-7.6207974943853285E-2</v>
      </c>
      <c r="BN83" s="9">
        <f t="shared" si="30"/>
        <v>-0.27358239910614401</v>
      </c>
      <c r="BO83" s="9">
        <f t="shared" si="30"/>
        <v>4.0431853456256439E-2</v>
      </c>
      <c r="BP83" s="9">
        <f t="shared" si="30"/>
        <v>6.1137718582053892E-3</v>
      </c>
      <c r="BQ83" s="9">
        <f t="shared" si="30"/>
        <v>-9.7055594734410458E-2</v>
      </c>
      <c r="BR83" s="9">
        <f t="shared" si="30"/>
        <v>-0.10003425406602229</v>
      </c>
      <c r="BS83" s="9">
        <f t="shared" si="30"/>
        <v>4.1233521529191172E-2</v>
      </c>
      <c r="BT83" s="9">
        <f t="shared" si="30"/>
        <v>1.0007698671846295E-2</v>
      </c>
      <c r="BU83" s="9">
        <f t="shared" si="30"/>
        <v>1.7183219940238595E-2</v>
      </c>
      <c r="BV83" s="9">
        <f t="shared" si="30"/>
        <v>2.1060790717224415E-2</v>
      </c>
      <c r="BW83" s="9">
        <f t="shared" si="30"/>
        <v>3.593201300641322E-4</v>
      </c>
      <c r="BX83" s="9">
        <f t="shared" si="30"/>
        <v>2.7939785156272075E-3</v>
      </c>
      <c r="BY83" s="9">
        <f t="shared" si="30"/>
        <v>4.3053118874805896E-2</v>
      </c>
      <c r="BZ83" s="9">
        <f t="shared" si="17"/>
        <v>6.4028354141047308E-2</v>
      </c>
      <c r="CA83" s="9">
        <f t="shared" si="17"/>
        <v>3.2407603539350406E-3</v>
      </c>
      <c r="CB83" s="9">
        <f t="shared" si="17"/>
        <v>-3.6806539657358375E-2</v>
      </c>
      <c r="CC83" s="9">
        <f t="shared" si="21"/>
        <v>-8.5990726210144641E-2</v>
      </c>
      <c r="CD83" s="9">
        <f t="shared" si="21"/>
        <v>0.10667897322661832</v>
      </c>
      <c r="CE83" s="9">
        <f t="shared" si="21"/>
        <v>-2.2591137365029365E-2</v>
      </c>
      <c r="CF83" s="9">
        <f t="shared" si="21"/>
        <v>2.6480317982049927E-2</v>
      </c>
      <c r="CG83" s="9">
        <f t="shared" si="21"/>
        <v>-4.5317009863898947E-3</v>
      </c>
      <c r="CH83" s="9">
        <f t="shared" si="28"/>
        <v>7.7295099728643818E-2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4935553.6489995886</v>
      </c>
      <c r="D84" s="6">
        <f t="shared" si="23"/>
        <v>0</v>
      </c>
      <c r="E84" s="6">
        <f t="shared" si="24"/>
        <v>4620672.8742023529</v>
      </c>
      <c r="F84" s="15">
        <f t="shared" si="25"/>
        <v>0</v>
      </c>
      <c r="G84" s="6"/>
      <c r="H84">
        <v>582737.05842334905</v>
      </c>
      <c r="I84">
        <v>549685.64743691671</v>
      </c>
      <c r="J84">
        <v>553968.20520193363</v>
      </c>
      <c r="K84">
        <v>517339.08829105791</v>
      </c>
      <c r="L84">
        <v>359774.07771900238</v>
      </c>
      <c r="M84">
        <v>383887.77223889489</v>
      </c>
      <c r="N84">
        <v>402877.83974847093</v>
      </c>
      <c r="O84">
        <v>373443.7031053275</v>
      </c>
      <c r="P84">
        <v>363803.77473064832</v>
      </c>
      <c r="Q84">
        <v>366453.87292735872</v>
      </c>
      <c r="R84">
        <v>383404.68301953649</v>
      </c>
      <c r="S84">
        <v>382723.60384776117</v>
      </c>
      <c r="T84">
        <v>391608.91337214789</v>
      </c>
      <c r="U84">
        <v>393737.98902056512</v>
      </c>
      <c r="V84">
        <v>395528.30975867232</v>
      </c>
      <c r="W84">
        <v>377379.1203077184</v>
      </c>
      <c r="X84">
        <v>398271.20660373382</v>
      </c>
      <c r="Y84">
        <v>388238.13953561499</v>
      </c>
      <c r="Z84">
        <v>381982.57528656669</v>
      </c>
      <c r="AA84">
        <v>346297.15871849132</v>
      </c>
      <c r="AB84">
        <v>356136.51670972729</v>
      </c>
      <c r="AC84">
        <v>349416.53023738199</v>
      </c>
      <c r="AD84">
        <v>363874.84355178999</v>
      </c>
      <c r="AE84">
        <v>361502.67109668232</v>
      </c>
      <c r="AF84" s="6"/>
      <c r="AG84" s="6"/>
      <c r="AH84" s="6"/>
      <c r="AI84" s="6">
        <f t="shared" si="29"/>
        <v>582737.05842334905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-5.8389505186739438E-2</v>
      </c>
      <c r="BL84" s="9">
        <f t="shared" si="30"/>
        <v>7.7607290532983137E-3</v>
      </c>
      <c r="BM84" s="9">
        <f t="shared" si="30"/>
        <v>-6.840875748095622E-2</v>
      </c>
      <c r="BN84" s="9">
        <f t="shared" si="30"/>
        <v>-0.36322226372802435</v>
      </c>
      <c r="BO84" s="9">
        <f t="shared" si="30"/>
        <v>6.4873977517857714E-2</v>
      </c>
      <c r="BP84" s="9">
        <f t="shared" si="30"/>
        <v>4.8283138742378724E-2</v>
      </c>
      <c r="BQ84" s="9">
        <f t="shared" si="30"/>
        <v>-7.5866123571390734E-2</v>
      </c>
      <c r="BR84" s="9">
        <f t="shared" si="30"/>
        <v>-2.6152623377605488E-2</v>
      </c>
      <c r="BS84" s="9">
        <f t="shared" si="30"/>
        <v>7.2580132200070367E-3</v>
      </c>
      <c r="BT84" s="9">
        <f t="shared" si="30"/>
        <v>4.5218389895045327E-2</v>
      </c>
      <c r="BU84" s="9">
        <f t="shared" si="30"/>
        <v>-1.7779772992833009E-3</v>
      </c>
      <c r="BV84" s="9">
        <f t="shared" si="30"/>
        <v>2.2950604131394971E-2</v>
      </c>
      <c r="BW84" s="9">
        <f t="shared" si="30"/>
        <v>5.4220137823169576E-3</v>
      </c>
      <c r="BX84" s="9">
        <f t="shared" si="30"/>
        <v>4.5366787141228404E-3</v>
      </c>
      <c r="BY84" s="9">
        <f t="shared" si="30"/>
        <v>-4.6972058008776775E-2</v>
      </c>
      <c r="BZ84" s="9">
        <f t="shared" si="17"/>
        <v>5.3882890543071348E-2</v>
      </c>
      <c r="CA84" s="9">
        <f t="shared" si="17"/>
        <v>-2.5514283809915845E-2</v>
      </c>
      <c r="CB84" s="9">
        <f t="shared" si="17"/>
        <v>-1.6243919905196334E-2</v>
      </c>
      <c r="CC84" s="9">
        <f t="shared" si="21"/>
        <v>-9.8077746440797448E-2</v>
      </c>
      <c r="CD84" s="9">
        <f t="shared" si="21"/>
        <v>2.8016884556096678E-2</v>
      </c>
      <c r="CE84" s="9">
        <f t="shared" si="21"/>
        <v>-1.904942431445078E-2</v>
      </c>
      <c r="CF84" s="9">
        <f t="shared" si="21"/>
        <v>4.054526518129032E-2</v>
      </c>
      <c r="CG84" s="9">
        <f t="shared" si="21"/>
        <v>-6.5405416179354003E-3</v>
      </c>
      <c r="CH84" s="9">
        <f t="shared" si="28"/>
        <v>8.641941367848692E-2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4678142.5404306501</v>
      </c>
      <c r="D85" s="6">
        <f t="shared" si="23"/>
        <v>0</v>
      </c>
      <c r="E85" s="6">
        <f t="shared" si="24"/>
        <v>4377727.9941442059</v>
      </c>
      <c r="F85" s="15">
        <f t="shared" si="25"/>
        <v>0</v>
      </c>
      <c r="G85" s="6"/>
      <c r="H85">
        <v>584040.58368015394</v>
      </c>
      <c r="I85">
        <v>562686.65528382559</v>
      </c>
      <c r="J85">
        <v>559284.35033846961</v>
      </c>
      <c r="K85">
        <v>533903.42010878504</v>
      </c>
      <c r="L85">
        <v>359684.89039753447</v>
      </c>
      <c r="M85">
        <v>377004.90167556721</v>
      </c>
      <c r="N85">
        <v>380085.53000995202</v>
      </c>
      <c r="O85">
        <v>358229.55943942122</v>
      </c>
      <c r="P85">
        <v>313951.73727337847</v>
      </c>
      <c r="Q85">
        <v>317661.69891947188</v>
      </c>
      <c r="R85">
        <v>325297.13261863397</v>
      </c>
      <c r="S85">
        <v>331846.56167356338</v>
      </c>
      <c r="T85">
        <v>332539.93942316383</v>
      </c>
      <c r="U85">
        <v>331439.3826697488</v>
      </c>
      <c r="V85">
        <v>349670.36048218643</v>
      </c>
      <c r="W85">
        <v>338549.60009988578</v>
      </c>
      <c r="X85">
        <v>349453.5131577836</v>
      </c>
      <c r="Y85">
        <v>328232.23352643102</v>
      </c>
      <c r="Z85">
        <v>328118.61114078038</v>
      </c>
      <c r="AA85">
        <v>287634.04882990679</v>
      </c>
      <c r="AB85">
        <v>320174.56835292868</v>
      </c>
      <c r="AC85">
        <v>338995.19076917513</v>
      </c>
      <c r="AD85">
        <v>367194.27772303118</v>
      </c>
      <c r="AE85">
        <v>341008.61273713142</v>
      </c>
      <c r="AF85" s="6"/>
      <c r="AG85" s="6"/>
      <c r="AH85" s="6"/>
      <c r="AI85" s="6">
        <f t="shared" si="29"/>
        <v>584040.58368015394</v>
      </c>
      <c r="AJ85" s="6">
        <f t="shared" si="29"/>
        <v>562686.65528382559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-3.7247562366400221E-2</v>
      </c>
      <c r="BL85" s="9">
        <f t="shared" si="30"/>
        <v>-6.0648900144203485E-3</v>
      </c>
      <c r="BM85" s="9">
        <f t="shared" si="30"/>
        <v>-4.6443059252582311E-2</v>
      </c>
      <c r="BN85" s="9">
        <f t="shared" si="30"/>
        <v>-0.39498661768709453</v>
      </c>
      <c r="BO85" s="9">
        <f t="shared" si="30"/>
        <v>4.7029845459209692E-2</v>
      </c>
      <c r="BP85" s="9">
        <f t="shared" si="30"/>
        <v>8.1381172120738397E-3</v>
      </c>
      <c r="BQ85" s="9">
        <f t="shared" si="30"/>
        <v>-5.9222297980900916E-2</v>
      </c>
      <c r="BR85" s="9">
        <f t="shared" si="30"/>
        <v>-0.13193473724289623</v>
      </c>
      <c r="BS85" s="9">
        <f t="shared" si="30"/>
        <v>1.1747705481285259E-2</v>
      </c>
      <c r="BT85" s="9">
        <f t="shared" si="30"/>
        <v>2.375204224008726E-2</v>
      </c>
      <c r="BU85" s="9">
        <f t="shared" si="30"/>
        <v>1.9933679587021483E-2</v>
      </c>
      <c r="BV85" s="9">
        <f t="shared" si="30"/>
        <v>2.0872729960433466E-3</v>
      </c>
      <c r="BW85" s="9">
        <f t="shared" si="30"/>
        <v>-3.3150362508981273E-3</v>
      </c>
      <c r="BX85" s="9">
        <f t="shared" si="30"/>
        <v>5.354594829453925E-2</v>
      </c>
      <c r="BY85" s="9">
        <f t="shared" si="30"/>
        <v>-3.2320272775180514E-2</v>
      </c>
      <c r="BZ85" s="9">
        <f t="shared" si="17"/>
        <v>3.1699932547839191E-2</v>
      </c>
      <c r="CA85" s="9">
        <f t="shared" si="17"/>
        <v>-6.2649156370630399E-2</v>
      </c>
      <c r="CB85" s="9">
        <f t="shared" si="17"/>
        <v>-3.4622454654801226E-4</v>
      </c>
      <c r="CC85" s="9">
        <f t="shared" si="21"/>
        <v>-0.13168615397412442</v>
      </c>
      <c r="CD85" s="9">
        <f t="shared" si="21"/>
        <v>0.10717736477824884</v>
      </c>
      <c r="CE85" s="9">
        <f t="shared" si="21"/>
        <v>5.7119547606809609E-2</v>
      </c>
      <c r="CF85" s="9">
        <f t="shared" si="21"/>
        <v>7.9905154323754057E-2</v>
      </c>
      <c r="CG85" s="9">
        <f t="shared" si="21"/>
        <v>-7.3983340823770116E-2</v>
      </c>
      <c r="CH85" s="9">
        <f t="shared" si="28"/>
        <v>0.1009288638180619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4197202.1915301867</v>
      </c>
      <c r="D86" s="6">
        <f t="shared" si="23"/>
        <v>0</v>
      </c>
      <c r="E86" s="6">
        <f t="shared" si="24"/>
        <v>3967343.8883048235</v>
      </c>
      <c r="F86" s="15">
        <f t="shared" si="25"/>
        <v>0</v>
      </c>
      <c r="G86" s="6"/>
      <c r="H86">
        <v>508763.02128867811</v>
      </c>
      <c r="I86">
        <v>483885.73321041389</v>
      </c>
      <c r="J86">
        <v>500655.26686814771</v>
      </c>
      <c r="K86">
        <v>474545.33367606963</v>
      </c>
      <c r="L86">
        <v>319037.04976713291</v>
      </c>
      <c r="M86">
        <v>347326.93045971013</v>
      </c>
      <c r="N86">
        <v>367579.36429094261</v>
      </c>
      <c r="O86">
        <v>333316.37459525152</v>
      </c>
      <c r="P86">
        <v>310892.60792332678</v>
      </c>
      <c r="Q86">
        <v>314327.36743345362</v>
      </c>
      <c r="R86">
        <v>311079.69551173417</v>
      </c>
      <c r="S86">
        <v>303119.47059155267</v>
      </c>
      <c r="T86">
        <v>312814.13116946182</v>
      </c>
      <c r="U86">
        <v>308231.89144103928</v>
      </c>
      <c r="V86">
        <v>318259.88272576942</v>
      </c>
      <c r="W86">
        <v>302250.21816466493</v>
      </c>
      <c r="X86">
        <v>299352.90832157212</v>
      </c>
      <c r="Y86">
        <v>293399.65054594679</v>
      </c>
      <c r="Z86">
        <v>282872.98845568998</v>
      </c>
      <c r="AA86">
        <v>272641.12791036669</v>
      </c>
      <c r="AB86">
        <v>264751.10800115752</v>
      </c>
      <c r="AC86">
        <v>256554.68961930351</v>
      </c>
      <c r="AD86">
        <v>269068.4134926601</v>
      </c>
      <c r="AE86">
        <v>252659.39747292729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-5.0133540664746561E-2</v>
      </c>
      <c r="BL86" s="9">
        <f t="shared" si="30"/>
        <v>3.406898372355293E-2</v>
      </c>
      <c r="BM86" s="9">
        <f t="shared" si="30"/>
        <v>-5.3560620786012418E-2</v>
      </c>
      <c r="BN86" s="9">
        <f t="shared" si="30"/>
        <v>-0.39704991386133098</v>
      </c>
      <c r="BO86" s="9">
        <f t="shared" si="30"/>
        <v>8.4959259586903105E-2</v>
      </c>
      <c r="BP86" s="9">
        <f t="shared" si="30"/>
        <v>5.667275349349267E-2</v>
      </c>
      <c r="BQ86" s="9">
        <f t="shared" si="30"/>
        <v>-9.7847139786202394E-2</v>
      </c>
      <c r="BR86" s="9">
        <f t="shared" si="30"/>
        <v>-6.9644572403919927E-2</v>
      </c>
      <c r="BS86" s="9">
        <f t="shared" si="30"/>
        <v>1.0987473850589291E-2</v>
      </c>
      <c r="BT86" s="9">
        <f t="shared" si="30"/>
        <v>-1.0385879236113385E-2</v>
      </c>
      <c r="BU86" s="9">
        <f t="shared" si="30"/>
        <v>-2.5922114838182322E-2</v>
      </c>
      <c r="BV86" s="9">
        <f t="shared" si="30"/>
        <v>3.1482163845777053E-2</v>
      </c>
      <c r="BW86" s="9">
        <f t="shared" si="30"/>
        <v>-1.4756790043757368E-2</v>
      </c>
      <c r="BX86" s="9">
        <f t="shared" si="30"/>
        <v>3.2015896316421953E-2</v>
      </c>
      <c r="BY86" s="9">
        <f t="shared" si="30"/>
        <v>-5.1613078999682767E-2</v>
      </c>
      <c r="BZ86" s="9">
        <f t="shared" si="17"/>
        <v>-9.6320385171159532E-3</v>
      </c>
      <c r="CA86" s="9">
        <f t="shared" si="17"/>
        <v>-2.0087498121330823E-2</v>
      </c>
      <c r="CB86" s="9">
        <f t="shared" si="17"/>
        <v>-3.6537681801168266E-2</v>
      </c>
      <c r="CC86" s="9">
        <f t="shared" si="21"/>
        <v>-3.6841612229484365E-2</v>
      </c>
      <c r="CD86" s="9">
        <f t="shared" si="21"/>
        <v>-2.93662110701816E-2</v>
      </c>
      <c r="CE86" s="9">
        <f t="shared" si="21"/>
        <v>-3.144831278356279E-2</v>
      </c>
      <c r="CF86" s="9">
        <f t="shared" si="21"/>
        <v>4.7623815744347126E-2</v>
      </c>
      <c r="CG86" s="9">
        <f t="shared" si="21"/>
        <v>-6.2923345853844778E-2</v>
      </c>
      <c r="CH86" s="9">
        <f t="shared" si="28"/>
        <v>9.1654180124922574E-2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3713877.2858591918</v>
      </c>
      <c r="D87" s="6">
        <f t="shared" si="23"/>
        <v>0</v>
      </c>
      <c r="E87" s="6">
        <f t="shared" si="24"/>
        <v>3538465.4934907653</v>
      </c>
      <c r="F87" s="15">
        <f t="shared" si="25"/>
        <v>0</v>
      </c>
      <c r="G87" s="6"/>
      <c r="H87">
        <v>504796.79896907508</v>
      </c>
      <c r="I87">
        <v>485487.19348499528</v>
      </c>
      <c r="J87">
        <v>489193.8441454937</v>
      </c>
      <c r="K87">
        <v>464786.26382190059</v>
      </c>
      <c r="L87">
        <v>264818.22068847052</v>
      </c>
      <c r="M87">
        <v>287181.67462978722</v>
      </c>
      <c r="N87">
        <v>302869.10416307731</v>
      </c>
      <c r="O87">
        <v>283557.19393284508</v>
      </c>
      <c r="P87">
        <v>253465.93343662561</v>
      </c>
      <c r="Q87">
        <v>256400.01589611909</v>
      </c>
      <c r="R87">
        <v>257240.3126713094</v>
      </c>
      <c r="S87">
        <v>248452.4028183913</v>
      </c>
      <c r="T87">
        <v>257422.6876225998</v>
      </c>
      <c r="U87">
        <v>241676.2318275405</v>
      </c>
      <c r="V87">
        <v>258905.1831158651</v>
      </c>
      <c r="W87">
        <v>241982.28401956329</v>
      </c>
      <c r="X87">
        <v>249279.71719497701</v>
      </c>
      <c r="Y87">
        <v>248363.88368178729</v>
      </c>
      <c r="Z87">
        <v>238828.76041096559</v>
      </c>
      <c r="AA87">
        <v>203451.97300129459</v>
      </c>
      <c r="AB87">
        <v>209363.6399481633</v>
      </c>
      <c r="AC87">
        <v>198054.6824107799</v>
      </c>
      <c r="AD87">
        <v>199746.93980366821</v>
      </c>
      <c r="AE87">
        <v>187226.35485424919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-3.9003060628734765E-2</v>
      </c>
      <c r="BL87" s="9">
        <f t="shared" si="30"/>
        <v>7.6059108292498151E-3</v>
      </c>
      <c r="BM87" s="9">
        <f t="shared" si="30"/>
        <v>-5.1181167998817993E-2</v>
      </c>
      <c r="BN87" s="9">
        <f t="shared" si="30"/>
        <v>-0.56253402128003971</v>
      </c>
      <c r="BO87" s="9">
        <f t="shared" si="30"/>
        <v>8.1071397196872438E-2</v>
      </c>
      <c r="BP87" s="9">
        <f t="shared" si="30"/>
        <v>5.3185684569960284E-2</v>
      </c>
      <c r="BQ87" s="9">
        <f t="shared" si="30"/>
        <v>-6.5886867620824865E-2</v>
      </c>
      <c r="BR87" s="9">
        <f t="shared" si="30"/>
        <v>-0.11218441595270261</v>
      </c>
      <c r="BS87" s="9">
        <f t="shared" si="30"/>
        <v>1.150935790845675E-2</v>
      </c>
      <c r="BT87" s="9">
        <f t="shared" si="30"/>
        <v>3.2719297068642085E-3</v>
      </c>
      <c r="BU87" s="9">
        <f t="shared" si="30"/>
        <v>-3.4759427513934411E-2</v>
      </c>
      <c r="BV87" s="9">
        <f t="shared" si="30"/>
        <v>3.5468143542947028E-2</v>
      </c>
      <c r="BW87" s="9">
        <f t="shared" si="30"/>
        <v>-6.3120487400405961E-2</v>
      </c>
      <c r="BX87" s="9">
        <f t="shared" si="30"/>
        <v>6.8862960937775428E-2</v>
      </c>
      <c r="BY87" s="9">
        <f t="shared" si="30"/>
        <v>-6.7597389370876157E-2</v>
      </c>
      <c r="BZ87" s="9">
        <f t="shared" si="17"/>
        <v>2.9711111248096781E-2</v>
      </c>
      <c r="CA87" s="9">
        <f t="shared" si="17"/>
        <v>-3.6806845120046323E-3</v>
      </c>
      <c r="CB87" s="9">
        <f t="shared" si="17"/>
        <v>-3.9148132184004397E-2</v>
      </c>
      <c r="CC87" s="9">
        <f t="shared" si="21"/>
        <v>-0.16031683937684935</v>
      </c>
      <c r="CD87" s="9">
        <f t="shared" si="21"/>
        <v>2.8642672021906658E-2</v>
      </c>
      <c r="CE87" s="9">
        <f t="shared" si="21"/>
        <v>-5.5529477785981135E-2</v>
      </c>
      <c r="CF87" s="9">
        <f t="shared" si="21"/>
        <v>8.5080980398145305E-3</v>
      </c>
      <c r="CG87" s="9">
        <f t="shared" si="21"/>
        <v>-6.4732925785091905E-2</v>
      </c>
      <c r="CH87" s="9">
        <f t="shared" si="28"/>
        <v>0.127279500291892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4393925.4647242837</v>
      </c>
      <c r="D88" s="6">
        <f t="shared" si="23"/>
        <v>0</v>
      </c>
      <c r="E88" s="6">
        <f t="shared" si="24"/>
        <v>4095358.7931726044</v>
      </c>
      <c r="F88" s="15">
        <f t="shared" si="25"/>
        <v>0</v>
      </c>
      <c r="G88" s="6"/>
      <c r="H88">
        <v>553676.691159165</v>
      </c>
      <c r="I88">
        <v>530524.80752451508</v>
      </c>
      <c r="J88">
        <v>537037.09040572925</v>
      </c>
      <c r="K88">
        <v>508211.60927501548</v>
      </c>
      <c r="L88">
        <v>347428.89929828659</v>
      </c>
      <c r="M88">
        <v>353423.64229017659</v>
      </c>
      <c r="N88">
        <v>350973.45785651158</v>
      </c>
      <c r="O88">
        <v>315681.23440888192</v>
      </c>
      <c r="P88">
        <v>278799.82315830741</v>
      </c>
      <c r="Q88">
        <v>272216.87239516771</v>
      </c>
      <c r="R88">
        <v>280879.99422699609</v>
      </c>
      <c r="S88">
        <v>279894.49702794239</v>
      </c>
      <c r="T88">
        <v>309475.10296617053</v>
      </c>
      <c r="U88">
        <v>314396.53702037613</v>
      </c>
      <c r="V88">
        <v>314515.31106880569</v>
      </c>
      <c r="W88">
        <v>312011.07635696809</v>
      </c>
      <c r="X88">
        <v>332634.02749967697</v>
      </c>
      <c r="Y88">
        <v>333453.46866277157</v>
      </c>
      <c r="Z88">
        <v>337565.85203200881</v>
      </c>
      <c r="AA88">
        <v>307959.14208604622</v>
      </c>
      <c r="AB88">
        <v>327678.22679392842</v>
      </c>
      <c r="AC88">
        <v>327673.60071534931</v>
      </c>
      <c r="AD88">
        <v>351517.20649623702</v>
      </c>
      <c r="AE88">
        <v>352238.39190546179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-4.2714206931837737E-2</v>
      </c>
      <c r="BL88" s="9">
        <f t="shared" si="30"/>
        <v>1.2200442285382643E-2</v>
      </c>
      <c r="BM88" s="9">
        <f t="shared" si="30"/>
        <v>-5.5169247245463224E-2</v>
      </c>
      <c r="BN88" s="9">
        <f t="shared" si="30"/>
        <v>-0.38033787680080511</v>
      </c>
      <c r="BO88" s="9">
        <f t="shared" si="30"/>
        <v>1.7107419433132515E-2</v>
      </c>
      <c r="BP88" s="9">
        <f t="shared" si="30"/>
        <v>-6.956855203166367E-3</v>
      </c>
      <c r="BQ88" s="9">
        <f t="shared" si="30"/>
        <v>-0.10597764938051908</v>
      </c>
      <c r="BR88" s="9">
        <f t="shared" si="30"/>
        <v>-0.12423890799341274</v>
      </c>
      <c r="BS88" s="9">
        <f t="shared" si="30"/>
        <v>-2.3894971006755899E-2</v>
      </c>
      <c r="BT88" s="9">
        <f t="shared" si="30"/>
        <v>3.1328437723374125E-2</v>
      </c>
      <c r="BU88" s="9">
        <f t="shared" si="30"/>
        <v>-3.5147754720027706E-3</v>
      </c>
      <c r="BV88" s="9">
        <f t="shared" si="30"/>
        <v>0.10046491029532163</v>
      </c>
      <c r="BW88" s="9">
        <f t="shared" si="30"/>
        <v>1.5777399797936659E-2</v>
      </c>
      <c r="BX88" s="9">
        <f t="shared" si="30"/>
        <v>3.7771287089761519E-4</v>
      </c>
      <c r="BY88" s="9">
        <f t="shared" si="30"/>
        <v>-7.9940704755944968E-3</v>
      </c>
      <c r="BZ88" s="9">
        <f t="shared" si="17"/>
        <v>6.4004180778001601E-2</v>
      </c>
      <c r="CA88" s="9">
        <f t="shared" si="17"/>
        <v>2.4604622702426274E-3</v>
      </c>
      <c r="CB88" s="9">
        <f t="shared" si="17"/>
        <v>1.2257277039886307E-2</v>
      </c>
      <c r="CC88" s="9">
        <f t="shared" si="21"/>
        <v>-9.1793489802328751E-2</v>
      </c>
      <c r="CD88" s="9">
        <f t="shared" si="21"/>
        <v>6.2064992391702607E-2</v>
      </c>
      <c r="CE88" s="9">
        <f t="shared" si="21"/>
        <v>-1.4117847498108681E-5</v>
      </c>
      <c r="CF88" s="9">
        <f t="shared" si="21"/>
        <v>7.0240668524302358E-2</v>
      </c>
      <c r="CG88" s="9">
        <f t="shared" si="21"/>
        <v>2.0495344216460015E-3</v>
      </c>
      <c r="CH88" s="9">
        <f t="shared" si="28"/>
        <v>9.5638496021401342E-2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5427310.9423224321</v>
      </c>
      <c r="D89" s="6">
        <f t="shared" si="23"/>
        <v>0</v>
      </c>
      <c r="E89" s="6">
        <f t="shared" si="24"/>
        <v>4915948.3292938536</v>
      </c>
      <c r="F89" s="15">
        <f t="shared" si="25"/>
        <v>0</v>
      </c>
      <c r="G89" s="6"/>
      <c r="H89">
        <v>538899.53072607855</v>
      </c>
      <c r="I89">
        <v>508389.59005002538</v>
      </c>
      <c r="J89">
        <v>532715.10110733064</v>
      </c>
      <c r="K89">
        <v>505493.93356371898</v>
      </c>
      <c r="L89">
        <v>374788.00361817359</v>
      </c>
      <c r="M89">
        <v>400562.27572081302</v>
      </c>
      <c r="N89">
        <v>435936.50595140661</v>
      </c>
      <c r="O89">
        <v>432836.62487971701</v>
      </c>
      <c r="P89">
        <v>392217.4357541952</v>
      </c>
      <c r="Q89">
        <v>395123.49511145451</v>
      </c>
      <c r="R89">
        <v>412967.71776185802</v>
      </c>
      <c r="S89">
        <v>409019.93326659221</v>
      </c>
      <c r="T89">
        <v>434048.13744742092</v>
      </c>
      <c r="U89">
        <v>459745.76438761881</v>
      </c>
      <c r="V89">
        <v>477965.74998398707</v>
      </c>
      <c r="W89">
        <v>468023.48609962832</v>
      </c>
      <c r="X89">
        <v>499753.3950550537</v>
      </c>
      <c r="Y89">
        <v>513565.64672077668</v>
      </c>
      <c r="Z89">
        <v>536629.32749375992</v>
      </c>
      <c r="AA89">
        <v>534705.25550386461</v>
      </c>
      <c r="AB89">
        <v>553788.74927847914</v>
      </c>
      <c r="AC89">
        <v>571576.44448175363</v>
      </c>
      <c r="AD89">
        <v>604196.4000547278</v>
      </c>
      <c r="AE89">
        <v>598236.82484941569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-5.8281090938524995E-2</v>
      </c>
      <c r="BL89" s="9">
        <f t="shared" si="30"/>
        <v>4.6738698560014121E-2</v>
      </c>
      <c r="BM89" s="9">
        <f t="shared" si="30"/>
        <v>-5.2450724235482526E-2</v>
      </c>
      <c r="BN89" s="9">
        <f t="shared" si="30"/>
        <v>-0.29917549509559055</v>
      </c>
      <c r="BO89" s="9">
        <f t="shared" si="30"/>
        <v>6.6508706923839186E-2</v>
      </c>
      <c r="BP89" s="9">
        <f t="shared" si="30"/>
        <v>8.4627354838651719E-2</v>
      </c>
      <c r="BQ89" s="9">
        <f t="shared" si="30"/>
        <v>-7.1362571357021032E-3</v>
      </c>
      <c r="BR89" s="9">
        <f t="shared" si="30"/>
        <v>-9.8543977999544147E-2</v>
      </c>
      <c r="BS89" s="9">
        <f t="shared" si="30"/>
        <v>7.381992832274256E-3</v>
      </c>
      <c r="BT89" s="9">
        <f t="shared" si="30"/>
        <v>4.4171062791071483E-2</v>
      </c>
      <c r="BU89" s="9">
        <f t="shared" si="30"/>
        <v>-9.6055332320993721E-3</v>
      </c>
      <c r="BV89" s="9">
        <f t="shared" si="30"/>
        <v>5.9391552278824693E-2</v>
      </c>
      <c r="BW89" s="9">
        <f t="shared" si="30"/>
        <v>5.7518206854827787E-2</v>
      </c>
      <c r="BX89" s="9">
        <f t="shared" si="30"/>
        <v>3.886542658910952E-2</v>
      </c>
      <c r="BY89" s="9">
        <f t="shared" si="30"/>
        <v>-2.1020598539071643E-2</v>
      </c>
      <c r="BZ89" s="9">
        <f t="shared" si="17"/>
        <v>6.5596288232256425E-2</v>
      </c>
      <c r="CA89" s="9">
        <f t="shared" si="17"/>
        <v>2.726309604850467E-2</v>
      </c>
      <c r="CB89" s="9">
        <f t="shared" si="17"/>
        <v>4.3929727878486903E-2</v>
      </c>
      <c r="CC89" s="9">
        <f t="shared" si="21"/>
        <v>-3.591920001670424E-3</v>
      </c>
      <c r="CD89" s="9">
        <f t="shared" si="21"/>
        <v>3.5067624245179459E-2</v>
      </c>
      <c r="CE89" s="9">
        <f t="shared" si="21"/>
        <v>3.1614940377777505E-2</v>
      </c>
      <c r="CF89" s="9">
        <f t="shared" si="21"/>
        <v>5.5501075320871673E-2</v>
      </c>
      <c r="CG89" s="9">
        <f t="shared" si="21"/>
        <v>-9.9126070049921754E-3</v>
      </c>
      <c r="CH89" s="9">
        <f t="shared" si="28"/>
        <v>8.0338361912645803E-2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4772429.2165105967</v>
      </c>
      <c r="D90" s="6">
        <f t="shared" si="23"/>
        <v>0</v>
      </c>
      <c r="E90" s="6">
        <f t="shared" si="24"/>
        <v>4476231.60563807</v>
      </c>
      <c r="F90" s="15">
        <f t="shared" si="25"/>
        <v>0</v>
      </c>
      <c r="G90" s="6"/>
      <c r="H90">
        <v>559954.90263508086</v>
      </c>
      <c r="I90">
        <v>526757.98025886493</v>
      </c>
      <c r="J90">
        <v>533988.87134282547</v>
      </c>
      <c r="K90">
        <v>510853.05403726228</v>
      </c>
      <c r="L90">
        <v>360595.94953665638</v>
      </c>
      <c r="M90">
        <v>377217.90129325568</v>
      </c>
      <c r="N90">
        <v>387642.42705096718</v>
      </c>
      <c r="O90">
        <v>362436.36757989519</v>
      </c>
      <c r="P90">
        <v>336562.02667780581</v>
      </c>
      <c r="Q90">
        <v>351954.36605833832</v>
      </c>
      <c r="R90">
        <v>362173.07466332708</v>
      </c>
      <c r="S90">
        <v>362732.44425046112</v>
      </c>
      <c r="T90">
        <v>376189.3518009549</v>
      </c>
      <c r="U90">
        <v>379112.39784970979</v>
      </c>
      <c r="V90">
        <v>402623.21307531808</v>
      </c>
      <c r="W90">
        <v>381557.67259119492</v>
      </c>
      <c r="X90">
        <v>384480.98580465693</v>
      </c>
      <c r="Y90">
        <v>378622.62671710789</v>
      </c>
      <c r="Z90">
        <v>368944.91590796702</v>
      </c>
      <c r="AA90">
        <v>339431.13203009602</v>
      </c>
      <c r="AB90">
        <v>350417.6531933255</v>
      </c>
      <c r="AC90">
        <v>330494.16016807011</v>
      </c>
      <c r="AD90">
        <v>333111.93082161248</v>
      </c>
      <c r="AE90">
        <v>328929.5716101593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-6.1115046914977475E-2</v>
      </c>
      <c r="BL90" s="9">
        <f t="shared" si="30"/>
        <v>1.3633795998422909E-2</v>
      </c>
      <c r="BM90" s="9">
        <f t="shared" si="30"/>
        <v>-4.4293015197048077E-2</v>
      </c>
      <c r="BN90" s="9">
        <f t="shared" si="30"/>
        <v>-0.34832390522400342</v>
      </c>
      <c r="BO90" s="9">
        <f t="shared" si="30"/>
        <v>4.5064929852819631E-2</v>
      </c>
      <c r="BP90" s="9">
        <f t="shared" si="30"/>
        <v>2.7260326949181575E-2</v>
      </c>
      <c r="BQ90" s="9">
        <f t="shared" si="30"/>
        <v>-6.7234413766461887E-2</v>
      </c>
      <c r="BR90" s="9">
        <f t="shared" si="30"/>
        <v>-7.4066460168467768E-2</v>
      </c>
      <c r="BS90" s="9">
        <f t="shared" si="30"/>
        <v>4.47190643070609E-2</v>
      </c>
      <c r="BT90" s="9">
        <f t="shared" si="30"/>
        <v>2.8620679059758503E-2</v>
      </c>
      <c r="BU90" s="9">
        <f t="shared" si="30"/>
        <v>1.5432899421021086E-3</v>
      </c>
      <c r="BV90" s="9">
        <f t="shared" si="30"/>
        <v>3.6427117527683343E-2</v>
      </c>
      <c r="BW90" s="9">
        <f t="shared" si="30"/>
        <v>7.7401135195122768E-3</v>
      </c>
      <c r="BX90" s="9">
        <f t="shared" si="30"/>
        <v>6.0168444092208041E-2</v>
      </c>
      <c r="BY90" s="9">
        <f t="shared" si="30"/>
        <v>-5.3739156916063117E-2</v>
      </c>
      <c r="BZ90" s="9">
        <f t="shared" si="17"/>
        <v>7.6323234401632477E-3</v>
      </c>
      <c r="CA90" s="9">
        <f t="shared" si="17"/>
        <v>-1.5354334813894446E-2</v>
      </c>
      <c r="CB90" s="9">
        <f t="shared" si="17"/>
        <v>-2.5892647650563448E-2</v>
      </c>
      <c r="CC90" s="9">
        <f t="shared" si="21"/>
        <v>-8.337627825657011E-2</v>
      </c>
      <c r="CD90" s="9">
        <f t="shared" si="21"/>
        <v>3.1854662652661056E-2</v>
      </c>
      <c r="CE90" s="9">
        <f t="shared" si="21"/>
        <v>-5.8536748463647592E-2</v>
      </c>
      <c r="CF90" s="9">
        <f t="shared" si="21"/>
        <v>7.889572647823381E-3</v>
      </c>
      <c r="CG90" s="9">
        <f t="shared" si="21"/>
        <v>-1.263490230000624E-2</v>
      </c>
      <c r="CH90" s="9">
        <f t="shared" si="28"/>
        <v>8.2842169254789336E-2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4451134.5541676693</v>
      </c>
      <c r="D91" s="6">
        <f t="shared" si="23"/>
        <v>0</v>
      </c>
      <c r="E91" s="6">
        <f t="shared" si="24"/>
        <v>4192723.7927334025</v>
      </c>
      <c r="F91" s="15">
        <f t="shared" si="25"/>
        <v>0</v>
      </c>
      <c r="G91" s="6"/>
      <c r="H91">
        <v>540800.27436596481</v>
      </c>
      <c r="I91">
        <v>510034.54171765508</v>
      </c>
      <c r="J91">
        <v>526347.15796446265</v>
      </c>
      <c r="K91">
        <v>498147.3165737206</v>
      </c>
      <c r="L91">
        <v>363634.64904046961</v>
      </c>
      <c r="M91">
        <v>362506.71575384767</v>
      </c>
      <c r="N91">
        <v>373849.70183494547</v>
      </c>
      <c r="O91">
        <v>335147.66756429011</v>
      </c>
      <c r="P91">
        <v>307092.41418029641</v>
      </c>
      <c r="Q91">
        <v>309590.10890250228</v>
      </c>
      <c r="R91">
        <v>320948.49359800329</v>
      </c>
      <c r="S91">
        <v>327118.15337504359</v>
      </c>
      <c r="T91">
        <v>333199.70580544812</v>
      </c>
      <c r="U91">
        <v>336389.21342412807</v>
      </c>
      <c r="V91">
        <v>338992.64206858038</v>
      </c>
      <c r="W91">
        <v>332008.49596464098</v>
      </c>
      <c r="X91">
        <v>326201.08369739383</v>
      </c>
      <c r="Y91">
        <v>321141.31336909463</v>
      </c>
      <c r="Z91">
        <v>328733.14984552009</v>
      </c>
      <c r="AA91">
        <v>307416.83765112318</v>
      </c>
      <c r="AB91">
        <v>305175.40709701972</v>
      </c>
      <c r="AC91">
        <v>288656.12045372277</v>
      </c>
      <c r="AD91">
        <v>291516.39935229311</v>
      </c>
      <c r="AE91">
        <v>286291.736368805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-5.8571579779117366E-2</v>
      </c>
      <c r="BL91" s="9">
        <f t="shared" si="30"/>
        <v>3.148253888318088E-2</v>
      </c>
      <c r="BM91" s="9">
        <f t="shared" si="30"/>
        <v>-5.5065141473505823E-2</v>
      </c>
      <c r="BN91" s="9">
        <f t="shared" si="30"/>
        <v>-0.3147461975388659</v>
      </c>
      <c r="BO91" s="9">
        <f t="shared" si="30"/>
        <v>-3.1066518132001905E-3</v>
      </c>
      <c r="BP91" s="9">
        <f t="shared" si="30"/>
        <v>3.081084955233436E-2</v>
      </c>
      <c r="BQ91" s="9">
        <f t="shared" si="30"/>
        <v>-0.10928261649173303</v>
      </c>
      <c r="BR91" s="9">
        <f t="shared" si="30"/>
        <v>-8.7422507723898438E-2</v>
      </c>
      <c r="BS91" s="9">
        <f t="shared" si="30"/>
        <v>8.1004675385555579E-3</v>
      </c>
      <c r="BT91" s="9">
        <f t="shared" si="30"/>
        <v>3.6031460958684654E-2</v>
      </c>
      <c r="BU91" s="9">
        <f t="shared" si="30"/>
        <v>1.9040776766353868E-2</v>
      </c>
      <c r="BV91" s="9">
        <f t="shared" si="30"/>
        <v>1.842059641453864E-2</v>
      </c>
      <c r="BW91" s="9">
        <f t="shared" si="30"/>
        <v>9.5268354971604127E-3</v>
      </c>
      <c r="BX91" s="9">
        <f t="shared" si="30"/>
        <v>7.7095394798222389E-3</v>
      </c>
      <c r="BY91" s="9">
        <f t="shared" si="30"/>
        <v>-2.0817843488443819E-2</v>
      </c>
      <c r="BZ91" s="9">
        <f t="shared" si="17"/>
        <v>-1.7646546475628348E-2</v>
      </c>
      <c r="CA91" s="9">
        <f t="shared" si="17"/>
        <v>-1.5632757546369218E-2</v>
      </c>
      <c r="CB91" s="9">
        <f t="shared" si="17"/>
        <v>2.3365072133619193E-2</v>
      </c>
      <c r="CC91" s="9">
        <f t="shared" si="21"/>
        <v>-6.7041722949363086E-2</v>
      </c>
      <c r="CD91" s="9">
        <f t="shared" si="21"/>
        <v>-7.3178874723619581E-3</v>
      </c>
      <c r="CE91" s="9">
        <f t="shared" si="21"/>
        <v>-5.5650631531947221E-2</v>
      </c>
      <c r="CF91" s="9">
        <f t="shared" si="21"/>
        <v>9.8601777045742387E-3</v>
      </c>
      <c r="CG91" s="9">
        <f t="shared" si="21"/>
        <v>-1.8084914557948067E-2</v>
      </c>
      <c r="CH91" s="9">
        <f t="shared" si="28"/>
        <v>7.425233685193898E-2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5057180.2573329825</v>
      </c>
      <c r="D92" s="6">
        <f t="shared" si="23"/>
        <v>0</v>
      </c>
      <c r="E92" s="6">
        <f t="shared" si="24"/>
        <v>4656517.4604590321</v>
      </c>
      <c r="F92" s="15">
        <f t="shared" si="25"/>
        <v>0</v>
      </c>
      <c r="G92" s="6"/>
      <c r="H92">
        <v>528730.05989646388</v>
      </c>
      <c r="I92">
        <v>504799.64400407439</v>
      </c>
      <c r="J92">
        <v>521958.44707323908</v>
      </c>
      <c r="K92">
        <v>501448.08959455218</v>
      </c>
      <c r="L92">
        <v>385960.32423438289</v>
      </c>
      <c r="M92">
        <v>400370.73959913157</v>
      </c>
      <c r="N92">
        <v>413244.8902379669</v>
      </c>
      <c r="O92">
        <v>395510.48291130498</v>
      </c>
      <c r="P92">
        <v>368488.74361368589</v>
      </c>
      <c r="Q92">
        <v>368774.85645845241</v>
      </c>
      <c r="R92">
        <v>397888.87797076302</v>
      </c>
      <c r="S92">
        <v>403177.39450632152</v>
      </c>
      <c r="T92">
        <v>402696.86999416718</v>
      </c>
      <c r="U92">
        <v>403477.82258663088</v>
      </c>
      <c r="V92">
        <v>430510.09232656419</v>
      </c>
      <c r="W92">
        <v>429452.75153040019</v>
      </c>
      <c r="X92">
        <v>436077.88838673529</v>
      </c>
      <c r="Y92">
        <v>433106.30039729708</v>
      </c>
      <c r="Z92">
        <v>434716.1835456338</v>
      </c>
      <c r="AA92">
        <v>408512.49875116273</v>
      </c>
      <c r="AB92">
        <v>442639.27209389268</v>
      </c>
      <c r="AC92">
        <v>438672.83729625487</v>
      </c>
      <c r="AD92">
        <v>466967.63474067999</v>
      </c>
      <c r="AE92">
        <v>475410.9931766435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-4.6316411864611259E-2</v>
      </c>
      <c r="BL92" s="9">
        <f t="shared" si="30"/>
        <v>3.3426375401124156E-2</v>
      </c>
      <c r="BM92" s="9">
        <f t="shared" si="30"/>
        <v>-4.0087889641780103E-2</v>
      </c>
      <c r="BN92" s="9">
        <f t="shared" si="30"/>
        <v>-0.26176551454004371</v>
      </c>
      <c r="BO92" s="9">
        <f t="shared" si="30"/>
        <v>3.6656389622164887E-2</v>
      </c>
      <c r="BP92" s="9">
        <f t="shared" si="30"/>
        <v>3.1649404957784712E-2</v>
      </c>
      <c r="BQ92" s="9">
        <f t="shared" si="30"/>
        <v>-4.3863079483096049E-2</v>
      </c>
      <c r="BR92" s="9">
        <f t="shared" si="30"/>
        <v>-7.0767127661236051E-2</v>
      </c>
      <c r="BS92" s="9">
        <f t="shared" si="30"/>
        <v>7.7614806726252741E-4</v>
      </c>
      <c r="BT92" s="9">
        <f t="shared" si="30"/>
        <v>7.5986452494863063E-2</v>
      </c>
      <c r="BU92" s="9">
        <f t="shared" si="30"/>
        <v>1.3203884750874442E-2</v>
      </c>
      <c r="BV92" s="9">
        <f t="shared" si="30"/>
        <v>-1.1925546956181969E-3</v>
      </c>
      <c r="BW92" s="9">
        <f t="shared" si="30"/>
        <v>1.9374283115920232E-3</v>
      </c>
      <c r="BX92" s="9">
        <f t="shared" si="30"/>
        <v>6.4849243271353163E-2</v>
      </c>
      <c r="BY92" s="9">
        <f t="shared" si="30"/>
        <v>-2.4590395655292412E-3</v>
      </c>
      <c r="BZ92" s="9">
        <f t="shared" si="17"/>
        <v>1.5309143188352706E-2</v>
      </c>
      <c r="CA92" s="9">
        <f t="shared" si="17"/>
        <v>-6.837675156837187E-3</v>
      </c>
      <c r="CB92" s="9">
        <f t="shared" si="17"/>
        <v>3.7101712040038316E-3</v>
      </c>
      <c r="CC92" s="9">
        <f t="shared" si="21"/>
        <v>-6.2170856000206096E-2</v>
      </c>
      <c r="CD92" s="9">
        <f t="shared" si="21"/>
        <v>8.023264359317088E-2</v>
      </c>
      <c r="CE92" s="9">
        <f t="shared" si="21"/>
        <v>-9.00126422023966E-3</v>
      </c>
      <c r="CF92" s="9">
        <f t="shared" si="21"/>
        <v>6.250606074041723E-2</v>
      </c>
      <c r="CG92" s="9">
        <f t="shared" si="21"/>
        <v>1.7919728072213051E-2</v>
      </c>
      <c r="CH92" s="9">
        <f t="shared" si="28"/>
        <v>6.9820833661840831E-2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6189675.2711712494</v>
      </c>
      <c r="D93" s="6">
        <f t="shared" si="23"/>
        <v>6189675.2711712494</v>
      </c>
      <c r="E93" s="6">
        <f t="shared" si="24"/>
        <v>5473743.9128496479</v>
      </c>
      <c r="F93" s="15">
        <f t="shared" si="25"/>
        <v>0</v>
      </c>
      <c r="G93" s="6"/>
      <c r="H93">
        <v>533820.0829440736</v>
      </c>
      <c r="I93">
        <v>514728.14479197748</v>
      </c>
      <c r="J93">
        <v>526651.90780294442</v>
      </c>
      <c r="K93">
        <v>497640.4681787201</v>
      </c>
      <c r="L93">
        <v>396569.4741334854</v>
      </c>
      <c r="M93">
        <v>436595.23110297183</v>
      </c>
      <c r="N93">
        <v>466858.78572602058</v>
      </c>
      <c r="O93">
        <v>449658.27242414589</v>
      </c>
      <c r="P93">
        <v>437591.95786427899</v>
      </c>
      <c r="Q93">
        <v>455319.17924610182</v>
      </c>
      <c r="R93">
        <v>480902.71607782942</v>
      </c>
      <c r="S93">
        <v>493259.03689545131</v>
      </c>
      <c r="T93">
        <v>533899.7946266057</v>
      </c>
      <c r="U93">
        <v>577624.26090547454</v>
      </c>
      <c r="V93">
        <v>611012.38664353173</v>
      </c>
      <c r="W93">
        <v>612679.00743235217</v>
      </c>
      <c r="X93">
        <v>648086.18423672509</v>
      </c>
      <c r="Y93">
        <v>684517.06196483655</v>
      </c>
      <c r="Z93">
        <v>700529.61480946734</v>
      </c>
      <c r="AA93">
        <v>708664.02591336053</v>
      </c>
      <c r="AB93">
        <v>776066.79515676491</v>
      </c>
      <c r="AC93">
        <v>796221.7819364781</v>
      </c>
      <c r="AD93">
        <v>815810.99297619262</v>
      </c>
      <c r="AE93">
        <v>873437.1667515497</v>
      </c>
      <c r="AF93" s="6"/>
      <c r="AG93" s="6"/>
      <c r="AH93" s="6"/>
      <c r="AI93" s="6">
        <f t="shared" si="29"/>
        <v>0</v>
      </c>
      <c r="AJ93" s="6">
        <f t="shared" si="29"/>
        <v>0</v>
      </c>
      <c r="AK93" s="6">
        <f t="shared" si="29"/>
        <v>0</v>
      </c>
      <c r="AL93" s="6">
        <f t="shared" si="29"/>
        <v>0</v>
      </c>
      <c r="AM93" s="6">
        <f t="shared" si="29"/>
        <v>0</v>
      </c>
      <c r="AN93" s="6">
        <f t="shared" si="29"/>
        <v>0</v>
      </c>
      <c r="AO93" s="6">
        <f t="shared" si="29"/>
        <v>0</v>
      </c>
      <c r="AP93" s="6">
        <f t="shared" si="29"/>
        <v>0</v>
      </c>
      <c r="AQ93" s="6">
        <f t="shared" si="29"/>
        <v>0</v>
      </c>
      <c r="AR93" s="6">
        <f t="shared" si="29"/>
        <v>0</v>
      </c>
      <c r="AS93" s="6">
        <f t="shared" si="29"/>
        <v>0</v>
      </c>
      <c r="AT93" s="6">
        <f t="shared" si="29"/>
        <v>0</v>
      </c>
      <c r="AU93" s="6">
        <f t="shared" si="29"/>
        <v>533899.7946266057</v>
      </c>
      <c r="AV93" s="6">
        <f t="shared" si="29"/>
        <v>577624.26090547454</v>
      </c>
      <c r="AW93" s="6">
        <f t="shared" si="29"/>
        <v>611012.38664353173</v>
      </c>
      <c r="AX93" s="6">
        <f t="shared" si="29"/>
        <v>612679.00743235217</v>
      </c>
      <c r="AY93" s="6">
        <f t="shared" si="31"/>
        <v>648086.18423672509</v>
      </c>
      <c r="AZ93" s="6">
        <f t="shared" si="31"/>
        <v>684517.06196483655</v>
      </c>
      <c r="BA93" s="6">
        <f t="shared" si="31"/>
        <v>700529.61480946734</v>
      </c>
      <c r="BB93" s="6">
        <f t="shared" si="31"/>
        <v>708664.02591336053</v>
      </c>
      <c r="BC93" s="6">
        <f t="shared" si="31"/>
        <v>776066.79515676491</v>
      </c>
      <c r="BD93" s="6">
        <f t="shared" si="31"/>
        <v>796221.7819364781</v>
      </c>
      <c r="BE93" s="6">
        <f t="shared" si="19"/>
        <v>815810.99297619262</v>
      </c>
      <c r="BF93" s="6">
        <f t="shared" si="19"/>
        <v>873437.1667515497</v>
      </c>
      <c r="BG93" s="6"/>
      <c r="BJ93" s="9"/>
      <c r="BK93" s="9">
        <f t="shared" si="30"/>
        <v>-3.6419971764303796E-2</v>
      </c>
      <c r="BL93" s="9">
        <f t="shared" si="30"/>
        <v>2.2900926702510118E-2</v>
      </c>
      <c r="BM93" s="9">
        <f t="shared" si="30"/>
        <v>-5.6661948957425934E-2</v>
      </c>
      <c r="BN93" s="9">
        <f t="shared" si="30"/>
        <v>-0.22702662062236989</v>
      </c>
      <c r="BO93" s="9">
        <f t="shared" si="30"/>
        <v>9.6155277028868336E-2</v>
      </c>
      <c r="BP93" s="9">
        <f t="shared" si="30"/>
        <v>6.7020304665019806E-2</v>
      </c>
      <c r="BQ93" s="9">
        <f t="shared" si="30"/>
        <v>-3.7538926250164611E-2</v>
      </c>
      <c r="BR93" s="9">
        <f t="shared" si="30"/>
        <v>-2.7201026550170631E-2</v>
      </c>
      <c r="BS93" s="9">
        <f t="shared" si="30"/>
        <v>3.971179275338596E-2</v>
      </c>
      <c r="BT93" s="9">
        <f t="shared" si="30"/>
        <v>5.4666330304898973E-2</v>
      </c>
      <c r="BU93" s="9">
        <f t="shared" si="30"/>
        <v>2.5369469687677594E-2</v>
      </c>
      <c r="BV93" s="9">
        <f t="shared" si="30"/>
        <v>7.9173704978660261E-2</v>
      </c>
      <c r="BW93" s="9">
        <f t="shared" si="30"/>
        <v>7.871541880954816E-2</v>
      </c>
      <c r="BX93" s="9">
        <f t="shared" si="30"/>
        <v>5.6193642055902084E-2</v>
      </c>
      <c r="BY93" s="9">
        <f t="shared" si="30"/>
        <v>2.7239250474157916E-3</v>
      </c>
      <c r="BZ93" s="9">
        <f t="shared" si="17"/>
        <v>5.6182531121300373E-2</v>
      </c>
      <c r="CA93" s="9">
        <f t="shared" si="17"/>
        <v>5.4689882716174726E-2</v>
      </c>
      <c r="CB93" s="9">
        <f t="shared" si="17"/>
        <v>2.3123070966470847E-2</v>
      </c>
      <c r="CC93" s="9">
        <f t="shared" si="21"/>
        <v>1.1544902301639006E-2</v>
      </c>
      <c r="CD93" s="9">
        <f t="shared" si="21"/>
        <v>9.0857048853705408E-2</v>
      </c>
      <c r="CE93" s="9">
        <f t="shared" si="21"/>
        <v>2.563917484829014E-2</v>
      </c>
      <c r="CF93" s="9">
        <f t="shared" si="21"/>
        <v>2.4304934319830208E-2</v>
      </c>
      <c r="CG93" s="9">
        <f t="shared" si="21"/>
        <v>6.8253492366821406E-2</v>
      </c>
      <c r="CH93" s="9">
        <f t="shared" si="28"/>
        <v>6.8677218242870708E-2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5668338.441551243</v>
      </c>
      <c r="D94" s="6">
        <f t="shared" si="23"/>
        <v>0</v>
      </c>
      <c r="E94" s="6">
        <f t="shared" si="24"/>
        <v>5189807.0612395294</v>
      </c>
      <c r="F94" s="15">
        <f t="shared" si="25"/>
        <v>0</v>
      </c>
      <c r="G94" s="6"/>
      <c r="H94">
        <v>533890.41152764624</v>
      </c>
      <c r="I94">
        <v>508553.09198373382</v>
      </c>
      <c r="J94">
        <v>520267.64188996342</v>
      </c>
      <c r="K94">
        <v>495872.35131332261</v>
      </c>
      <c r="L94">
        <v>378000.69007754861</v>
      </c>
      <c r="M94">
        <v>429238.04876461939</v>
      </c>
      <c r="N94">
        <v>479830.7434127499</v>
      </c>
      <c r="O94">
        <v>469286.81521366478</v>
      </c>
      <c r="P94">
        <v>451700.1259007316</v>
      </c>
      <c r="Q94">
        <v>465990.57954133721</v>
      </c>
      <c r="R94">
        <v>499474.52591511112</v>
      </c>
      <c r="S94">
        <v>504362.42592393089</v>
      </c>
      <c r="T94">
        <v>497936.98654067301</v>
      </c>
      <c r="U94">
        <v>509354.09436886711</v>
      </c>
      <c r="V94">
        <v>532861.82317114214</v>
      </c>
      <c r="W94">
        <v>514910.43300762161</v>
      </c>
      <c r="X94">
        <v>512217.52907902328</v>
      </c>
      <c r="Y94">
        <v>514703.38601830212</v>
      </c>
      <c r="Z94">
        <v>522158.79386725021</v>
      </c>
      <c r="AA94">
        <v>501725.63422433048</v>
      </c>
      <c r="AB94">
        <v>530017.78573072061</v>
      </c>
      <c r="AC94">
        <v>523455.64185381238</v>
      </c>
      <c r="AD94">
        <v>556333.20263173897</v>
      </c>
      <c r="AE94">
        <v>568179.59435462579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499474.52591511112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-4.8620976988368765E-2</v>
      </c>
      <c r="BL94" s="9">
        <f t="shared" si="30"/>
        <v>2.2773756054587424E-2</v>
      </c>
      <c r="BM94" s="9">
        <f t="shared" si="30"/>
        <v>-4.8024837727194077E-2</v>
      </c>
      <c r="BN94" s="9">
        <f t="shared" si="30"/>
        <v>-0.27142251616009017</v>
      </c>
      <c r="BO94" s="9">
        <f t="shared" si="30"/>
        <v>0.12711563603757217</v>
      </c>
      <c r="BP94" s="9">
        <f t="shared" si="30"/>
        <v>0.11142176657005143</v>
      </c>
      <c r="BQ94" s="9">
        <f t="shared" si="30"/>
        <v>-2.2219296001688274E-2</v>
      </c>
      <c r="BR94" s="9">
        <f t="shared" si="30"/>
        <v>-3.819560643888046E-2</v>
      </c>
      <c r="BS94" s="9">
        <f t="shared" si="30"/>
        <v>3.114689695782211E-2</v>
      </c>
      <c r="BT94" s="9">
        <f t="shared" si="30"/>
        <v>6.9391179274380821E-2</v>
      </c>
      <c r="BU94" s="9">
        <f t="shared" si="30"/>
        <v>9.7385110797843337E-3</v>
      </c>
      <c r="BV94" s="9">
        <f t="shared" si="30"/>
        <v>-1.2821572731130344E-2</v>
      </c>
      <c r="BW94" s="9">
        <f t="shared" si="30"/>
        <v>2.2669905455247202E-2</v>
      </c>
      <c r="BX94" s="9">
        <f t="shared" si="30"/>
        <v>4.5118705552010807E-2</v>
      </c>
      <c r="BY94" s="9">
        <f t="shared" si="30"/>
        <v>-3.42691779266171E-2</v>
      </c>
      <c r="BZ94" s="9">
        <f t="shared" si="17"/>
        <v>-5.2435727545636426E-3</v>
      </c>
      <c r="CA94" s="9">
        <f t="shared" si="17"/>
        <v>4.8413889682073956E-3</v>
      </c>
      <c r="CB94" s="9">
        <f t="shared" si="17"/>
        <v>1.43809591710711E-2</v>
      </c>
      <c r="CC94" s="9">
        <f t="shared" si="21"/>
        <v>-3.9918319521662457E-2</v>
      </c>
      <c r="CD94" s="9">
        <f t="shared" si="21"/>
        <v>5.4857139054095894E-2</v>
      </c>
      <c r="CE94" s="9">
        <f t="shared" si="21"/>
        <v>-1.245827104872848E-2</v>
      </c>
      <c r="CF94" s="9">
        <f t="shared" si="21"/>
        <v>6.0915107142861177E-2</v>
      </c>
      <c r="CG94" s="9">
        <f t="shared" si="21"/>
        <v>2.107015592882313E-2</v>
      </c>
      <c r="CH94" s="9">
        <f t="shared" si="28"/>
        <v>7.6323287269092488E-2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5021260.1146274116</v>
      </c>
      <c r="D95" s="6">
        <f t="shared" si="23"/>
        <v>0</v>
      </c>
      <c r="E95" s="6">
        <f t="shared" si="24"/>
        <v>4657030.8662663661</v>
      </c>
      <c r="F95" s="15">
        <f t="shared" si="25"/>
        <v>0</v>
      </c>
      <c r="G95" s="6"/>
      <c r="H95">
        <v>596662.81032961386</v>
      </c>
      <c r="I95">
        <v>564328.7056189517</v>
      </c>
      <c r="J95">
        <v>570110.64614501328</v>
      </c>
      <c r="K95">
        <v>537077.05530454544</v>
      </c>
      <c r="L95">
        <v>390076.36825893912</v>
      </c>
      <c r="M95">
        <v>405058.50949252507</v>
      </c>
      <c r="N95">
        <v>410160.58173405449</v>
      </c>
      <c r="O95">
        <v>374419.39305236709</v>
      </c>
      <c r="P95">
        <v>351439.94420160953</v>
      </c>
      <c r="Q95">
        <v>337723.37842306693</v>
      </c>
      <c r="R95">
        <v>334237.43379774049</v>
      </c>
      <c r="S95">
        <v>331699.30553126481</v>
      </c>
      <c r="T95">
        <v>360369.60324924061</v>
      </c>
      <c r="U95">
        <v>363811.86816950393</v>
      </c>
      <c r="V95">
        <v>384438.98110679077</v>
      </c>
      <c r="W95">
        <v>392846.60066622478</v>
      </c>
      <c r="X95">
        <v>395994.02886032121</v>
      </c>
      <c r="Y95">
        <v>417310.17572105653</v>
      </c>
      <c r="Z95">
        <v>419945.96695723181</v>
      </c>
      <c r="AA95">
        <v>399834.18794840039</v>
      </c>
      <c r="AB95">
        <v>409869.40732262848</v>
      </c>
      <c r="AC95">
        <v>424562.71386702801</v>
      </c>
      <c r="AD95">
        <v>413443.83331056632</v>
      </c>
      <c r="AE95">
        <v>405356.9773137162</v>
      </c>
      <c r="AF95" s="6"/>
      <c r="AG95" s="6"/>
      <c r="AH95" s="6"/>
      <c r="AI95" s="6">
        <f t="shared" si="29"/>
        <v>596662.81032961386</v>
      </c>
      <c r="AJ95" s="6">
        <f t="shared" si="29"/>
        <v>564328.7056189517</v>
      </c>
      <c r="AK95" s="6">
        <f t="shared" si="29"/>
        <v>570110.64614501328</v>
      </c>
      <c r="AL95" s="6">
        <f t="shared" si="29"/>
        <v>537077.05530454544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-5.5715253900494657E-2</v>
      </c>
      <c r="BL95" s="9">
        <f t="shared" si="30"/>
        <v>1.0193564923812511E-2</v>
      </c>
      <c r="BM95" s="9">
        <f t="shared" si="30"/>
        <v>-5.9688881632316358E-2</v>
      </c>
      <c r="BN95" s="9">
        <f t="shared" si="30"/>
        <v>-0.31979904039928697</v>
      </c>
      <c r="BO95" s="9">
        <f t="shared" si="30"/>
        <v>3.7688988552043563E-2</v>
      </c>
      <c r="BP95" s="9">
        <f t="shared" si="30"/>
        <v>1.2517221229662605E-2</v>
      </c>
      <c r="BQ95" s="9">
        <f t="shared" si="30"/>
        <v>-9.1172204839912341E-2</v>
      </c>
      <c r="BR95" s="9">
        <f t="shared" si="30"/>
        <v>-6.3337700047820786E-2</v>
      </c>
      <c r="BS95" s="9">
        <f t="shared" si="30"/>
        <v>-3.9811687523962365E-2</v>
      </c>
      <c r="BT95" s="9">
        <f t="shared" si="30"/>
        <v>-1.0375533317393713E-2</v>
      </c>
      <c r="BU95" s="9">
        <f t="shared" si="30"/>
        <v>-7.6227677697606596E-3</v>
      </c>
      <c r="BV95" s="9">
        <f t="shared" si="30"/>
        <v>8.2901328185801301E-2</v>
      </c>
      <c r="BW95" s="9">
        <f t="shared" si="30"/>
        <v>9.5067078663409813E-3</v>
      </c>
      <c r="BX95" s="9">
        <f t="shared" si="30"/>
        <v>5.5148191282884007E-2</v>
      </c>
      <c r="BY95" s="9">
        <f t="shared" si="30"/>
        <v>2.1634126956779434E-2</v>
      </c>
      <c r="BZ95" s="9">
        <f t="shared" si="17"/>
        <v>7.9799259277881038E-3</v>
      </c>
      <c r="CA95" s="9">
        <f t="shared" si="17"/>
        <v>5.243063946080511E-2</v>
      </c>
      <c r="CB95" s="9">
        <f t="shared" si="17"/>
        <v>6.2962809334015206E-3</v>
      </c>
      <c r="CC95" s="9">
        <f t="shared" si="21"/>
        <v>-4.9076121861832765E-2</v>
      </c>
      <c r="CD95" s="9">
        <f t="shared" si="21"/>
        <v>2.4788659197575603E-2</v>
      </c>
      <c r="CE95" s="9">
        <f t="shared" si="21"/>
        <v>3.5221140451287554E-2</v>
      </c>
      <c r="CF95" s="9">
        <f t="shared" si="21"/>
        <v>-2.6538057829522888E-2</v>
      </c>
      <c r="CG95" s="9">
        <f t="shared" si="21"/>
        <v>-1.975356851176709E-2</v>
      </c>
      <c r="CH95" s="9">
        <f t="shared" si="28"/>
        <v>7.8878240744312655E-2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5330607.5460228371</v>
      </c>
      <c r="D96" s="6">
        <f t="shared" si="23"/>
        <v>0</v>
      </c>
      <c r="E96" s="6">
        <f t="shared" si="24"/>
        <v>4893072.1825254755</v>
      </c>
      <c r="F96" s="15">
        <f t="shared" si="25"/>
        <v>0</v>
      </c>
      <c r="G96" s="6"/>
      <c r="H96">
        <v>550368.35424227372</v>
      </c>
      <c r="I96">
        <v>524519.57509386155</v>
      </c>
      <c r="J96">
        <v>531927.70861396624</v>
      </c>
      <c r="K96">
        <v>503612.7613767726</v>
      </c>
      <c r="L96">
        <v>373427.13035307458</v>
      </c>
      <c r="M96">
        <v>403622.0734793545</v>
      </c>
      <c r="N96">
        <v>432068.9151379657</v>
      </c>
      <c r="O96">
        <v>415858.74558731471</v>
      </c>
      <c r="P96">
        <v>385871.23198635271</v>
      </c>
      <c r="Q96">
        <v>396568.51376971352</v>
      </c>
      <c r="R96">
        <v>405873.670178439</v>
      </c>
      <c r="S96">
        <v>419221.33616772649</v>
      </c>
      <c r="T96">
        <v>453081.19745781331</v>
      </c>
      <c r="U96">
        <v>442434.45347929018</v>
      </c>
      <c r="V96">
        <v>470512.72117046529</v>
      </c>
      <c r="W96">
        <v>480379.80437790242</v>
      </c>
      <c r="X96">
        <v>491302.56603992032</v>
      </c>
      <c r="Y96">
        <v>494072.64797643892</v>
      </c>
      <c r="Z96">
        <v>492707.04446881649</v>
      </c>
      <c r="AA96">
        <v>477784.03470891883</v>
      </c>
      <c r="AB96">
        <v>483023.39222220943</v>
      </c>
      <c r="AC96">
        <v>502035.63383551617</v>
      </c>
      <c r="AD96">
        <v>493711.89423756849</v>
      </c>
      <c r="AE96">
        <v>510645.29345120391</v>
      </c>
      <c r="AF96" s="6"/>
      <c r="AG96" s="6"/>
      <c r="AH96" s="6"/>
      <c r="AI96" s="6">
        <f t="shared" si="29"/>
        <v>0</v>
      </c>
      <c r="AJ96" s="6">
        <f t="shared" si="29"/>
        <v>0</v>
      </c>
      <c r="AK96" s="6">
        <f t="shared" si="29"/>
        <v>0</v>
      </c>
      <c r="AL96" s="6">
        <f t="shared" si="29"/>
        <v>0</v>
      </c>
      <c r="AM96" s="6">
        <f t="shared" si="29"/>
        <v>0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-4.8105040462858344E-2</v>
      </c>
      <c r="BL96" s="9">
        <f t="shared" si="30"/>
        <v>1.4024845467103548E-2</v>
      </c>
      <c r="BM96" s="9">
        <f t="shared" si="30"/>
        <v>-5.4699951891830433E-2</v>
      </c>
      <c r="BN96" s="9">
        <f t="shared" si="30"/>
        <v>-0.29908475607028873</v>
      </c>
      <c r="BO96" s="9">
        <f t="shared" si="30"/>
        <v>7.7756092376835534E-2</v>
      </c>
      <c r="BP96" s="9">
        <f t="shared" si="30"/>
        <v>6.8106122844513728E-2</v>
      </c>
      <c r="BQ96" s="9">
        <f t="shared" si="30"/>
        <v>-3.8239452580408513E-2</v>
      </c>
      <c r="BR96" s="9">
        <f t="shared" si="30"/>
        <v>-7.4841930804079249E-2</v>
      </c>
      <c r="BS96" s="9">
        <f t="shared" si="30"/>
        <v>2.73451046209797E-2</v>
      </c>
      <c r="BT96" s="9">
        <f t="shared" si="30"/>
        <v>2.3193131446279314E-2</v>
      </c>
      <c r="BU96" s="9">
        <f t="shared" si="30"/>
        <v>3.2357075071957148E-2</v>
      </c>
      <c r="BV96" s="9">
        <f t="shared" si="30"/>
        <v>7.7672324198727133E-2</v>
      </c>
      <c r="BW96" s="9">
        <f t="shared" si="30"/>
        <v>-2.377902751143867E-2</v>
      </c>
      <c r="BX96" s="9">
        <f t="shared" si="30"/>
        <v>6.1530670471136105E-2</v>
      </c>
      <c r="BY96" s="9">
        <f t="shared" si="30"/>
        <v>2.0754053925397298E-2</v>
      </c>
      <c r="BZ96" s="9">
        <f t="shared" si="17"/>
        <v>2.2483111978191767E-2</v>
      </c>
      <c r="CA96" s="9">
        <f t="shared" si="17"/>
        <v>5.6224049363150031E-3</v>
      </c>
      <c r="CB96" s="9">
        <f t="shared" si="17"/>
        <v>-2.7677999250878488E-3</v>
      </c>
      <c r="CC96" s="9">
        <f t="shared" si="21"/>
        <v>-3.0755946969451171E-2</v>
      </c>
      <c r="CD96" s="9">
        <f t="shared" si="21"/>
        <v>1.0906263419635619E-2</v>
      </c>
      <c r="CE96" s="9">
        <f t="shared" si="21"/>
        <v>3.8606017326883423E-2</v>
      </c>
      <c r="CF96" s="9">
        <f t="shared" si="21"/>
        <v>-1.6718963899207028E-2</v>
      </c>
      <c r="CG96" s="9">
        <f t="shared" si="21"/>
        <v>3.3723070192074746E-2</v>
      </c>
      <c r="CH96" s="9">
        <f t="shared" si="28"/>
        <v>7.6907048329916267E-2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4901667.7892002631</v>
      </c>
      <c r="D97" s="6">
        <f t="shared" si="23"/>
        <v>0</v>
      </c>
      <c r="E97" s="6">
        <f t="shared" si="24"/>
        <v>4544827.6235372331</v>
      </c>
      <c r="F97" s="15">
        <f t="shared" si="25"/>
        <v>0</v>
      </c>
      <c r="G97" s="6"/>
      <c r="H97">
        <v>530116.78061134857</v>
      </c>
      <c r="I97">
        <v>502634.14819245832</v>
      </c>
      <c r="J97">
        <v>512528.1616638389</v>
      </c>
      <c r="K97">
        <v>492657.69207541889</v>
      </c>
      <c r="L97">
        <v>360889.65872553649</v>
      </c>
      <c r="M97">
        <v>380159.41759577551</v>
      </c>
      <c r="N97">
        <v>405370.48344300227</v>
      </c>
      <c r="O97">
        <v>367526.58680597722</v>
      </c>
      <c r="P97">
        <v>340854.34581278701</v>
      </c>
      <c r="Q97">
        <v>353031.62016371411</v>
      </c>
      <c r="R97">
        <v>396435.73784065351</v>
      </c>
      <c r="S97">
        <v>396050.74126967142</v>
      </c>
      <c r="T97">
        <v>395370.36827523622</v>
      </c>
      <c r="U97">
        <v>400387.62659845571</v>
      </c>
      <c r="V97">
        <v>415838.59160439193</v>
      </c>
      <c r="W97">
        <v>411613.1326921244</v>
      </c>
      <c r="X97">
        <v>432635.30228625151</v>
      </c>
      <c r="Y97">
        <v>426789.58686442173</v>
      </c>
      <c r="Z97">
        <v>443291.48401396867</v>
      </c>
      <c r="AA97">
        <v>405311.57365304593</v>
      </c>
      <c r="AB97">
        <v>405749.9730545425</v>
      </c>
      <c r="AC97">
        <v>398269.43177922908</v>
      </c>
      <c r="AD97">
        <v>405988.32892419258</v>
      </c>
      <c r="AE97">
        <v>411231.92409799102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-5.3234757168472126E-2</v>
      </c>
      <c r="BL97" s="9">
        <f t="shared" si="30"/>
        <v>1.9493093208507072E-2</v>
      </c>
      <c r="BM97" s="9">
        <f t="shared" si="30"/>
        <v>-3.9541062772463394E-2</v>
      </c>
      <c r="BN97" s="9">
        <f t="shared" si="30"/>
        <v>-0.31124233920728039</v>
      </c>
      <c r="BO97" s="9">
        <f t="shared" si="30"/>
        <v>5.2018427624282916E-2</v>
      </c>
      <c r="BP97" s="9">
        <f t="shared" si="30"/>
        <v>6.4210738153785585E-2</v>
      </c>
      <c r="BQ97" s="9">
        <f t="shared" si="30"/>
        <v>-9.8005761802800448E-2</v>
      </c>
      <c r="BR97" s="9">
        <f t="shared" si="30"/>
        <v>-7.5340413431381911E-2</v>
      </c>
      <c r="BS97" s="9">
        <f t="shared" si="30"/>
        <v>3.5102380801238384E-2</v>
      </c>
      <c r="BT97" s="9">
        <f t="shared" si="30"/>
        <v>0.11595632594146042</v>
      </c>
      <c r="BU97" s="9">
        <f t="shared" si="30"/>
        <v>-9.7161683238301735E-4</v>
      </c>
      <c r="BV97" s="9">
        <f t="shared" si="30"/>
        <v>-1.7193707719986137E-3</v>
      </c>
      <c r="BW97" s="9">
        <f t="shared" si="30"/>
        <v>1.2610177568983059E-2</v>
      </c>
      <c r="BX97" s="9">
        <f t="shared" si="30"/>
        <v>3.7864039656126287E-2</v>
      </c>
      <c r="BY97" s="9">
        <f t="shared" si="30"/>
        <v>-1.0213274124091497E-2</v>
      </c>
      <c r="BZ97" s="9">
        <f t="shared" si="17"/>
        <v>4.981120521016473E-2</v>
      </c>
      <c r="CA97" s="9">
        <f t="shared" si="17"/>
        <v>-1.3603994136638068E-2</v>
      </c>
      <c r="CB97" s="9">
        <f t="shared" si="17"/>
        <v>3.793641016317089E-2</v>
      </c>
      <c r="CC97" s="9">
        <f t="shared" si="21"/>
        <v>-8.9571442135808851E-2</v>
      </c>
      <c r="CD97" s="9">
        <f t="shared" si="21"/>
        <v>1.081050990449839E-3</v>
      </c>
      <c r="CE97" s="9">
        <f t="shared" si="21"/>
        <v>-1.8608399468776987E-2</v>
      </c>
      <c r="CF97" s="9">
        <f t="shared" si="21"/>
        <v>1.9195672179500547E-2</v>
      </c>
      <c r="CG97" s="9">
        <f t="shared" si="21"/>
        <v>1.2832934856071794E-2</v>
      </c>
      <c r="CH97" s="9">
        <f t="shared" si="28"/>
        <v>8.2666837641547294E-2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5714792.0215238687</v>
      </c>
      <c r="D98" s="6">
        <f t="shared" si="23"/>
        <v>0</v>
      </c>
      <c r="E98" s="6">
        <f t="shared" si="24"/>
        <v>5200385.6064234655</v>
      </c>
      <c r="F98" s="15">
        <f t="shared" si="25"/>
        <v>0</v>
      </c>
      <c r="G98" s="6"/>
      <c r="H98">
        <v>547876.9992352305</v>
      </c>
      <c r="I98">
        <v>521939.35890626308</v>
      </c>
      <c r="J98">
        <v>547861.24055374693</v>
      </c>
      <c r="K98">
        <v>521273.32820992422</v>
      </c>
      <c r="L98">
        <v>403538.89396272512</v>
      </c>
      <c r="M98">
        <v>432814.76119668782</v>
      </c>
      <c r="N98">
        <v>464601.00918506441</v>
      </c>
      <c r="O98">
        <v>442613.87883492629</v>
      </c>
      <c r="P98">
        <v>425174.53414710163</v>
      </c>
      <c r="Q98">
        <v>417910.58543398988</v>
      </c>
      <c r="R98">
        <v>452047.43526401097</v>
      </c>
      <c r="S98">
        <v>480299.44336759829</v>
      </c>
      <c r="T98">
        <v>495529.08791393822</v>
      </c>
      <c r="U98">
        <v>499006.9409569932</v>
      </c>
      <c r="V98">
        <v>529514.64566289319</v>
      </c>
      <c r="W98">
        <v>507395.73751180782</v>
      </c>
      <c r="X98">
        <v>538812.69103703939</v>
      </c>
      <c r="Y98">
        <v>531825.35635506629</v>
      </c>
      <c r="Z98">
        <v>549862.41145434324</v>
      </c>
      <c r="AA98">
        <v>533097.98858909321</v>
      </c>
      <c r="AB98">
        <v>551546.47927901044</v>
      </c>
      <c r="AC98">
        <v>572138.06172901392</v>
      </c>
      <c r="AD98">
        <v>598592.75480039255</v>
      </c>
      <c r="AE98">
        <v>621668.70129537955</v>
      </c>
      <c r="AF98" s="6"/>
      <c r="AG98" s="6"/>
      <c r="AH98" s="6"/>
      <c r="AI98" s="6">
        <f t="shared" si="29"/>
        <v>0</v>
      </c>
      <c r="AJ98" s="6">
        <f t="shared" si="29"/>
        <v>0</v>
      </c>
      <c r="AK98" s="6">
        <f t="shared" si="29"/>
        <v>0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-4.849939734750245E-2</v>
      </c>
      <c r="BL98" s="9">
        <f t="shared" si="30"/>
        <v>4.8470633759790722E-2</v>
      </c>
      <c r="BM98" s="9">
        <f t="shared" si="30"/>
        <v>-4.9747517745305003E-2</v>
      </c>
      <c r="BN98" s="9">
        <f t="shared" si="30"/>
        <v>-0.25600165192513746</v>
      </c>
      <c r="BO98" s="9">
        <f t="shared" si="30"/>
        <v>7.0036958681676906E-2</v>
      </c>
      <c r="BP98" s="9">
        <f t="shared" si="30"/>
        <v>7.0869159265263493E-2</v>
      </c>
      <c r="BQ98" s="9">
        <f t="shared" si="30"/>
        <v>-4.8481207855361787E-2</v>
      </c>
      <c r="BR98" s="9">
        <f t="shared" si="30"/>
        <v>-4.0198031433003149E-2</v>
      </c>
      <c r="BS98" s="9">
        <f t="shared" si="30"/>
        <v>-1.723225400691613E-2</v>
      </c>
      <c r="BT98" s="9">
        <f t="shared" si="30"/>
        <v>7.8519620402568005E-2</v>
      </c>
      <c r="BU98" s="9">
        <f t="shared" si="30"/>
        <v>6.0622630143377647E-2</v>
      </c>
      <c r="BV98" s="9">
        <f t="shared" si="30"/>
        <v>3.1216306468786082E-2</v>
      </c>
      <c r="BW98" s="9">
        <f t="shared" si="30"/>
        <v>6.9939491758472848E-3</v>
      </c>
      <c r="BX98" s="9">
        <f t="shared" si="30"/>
        <v>5.9340818690719888E-2</v>
      </c>
      <c r="BY98" s="9">
        <f t="shared" si="30"/>
        <v>-4.2669577595868188E-2</v>
      </c>
      <c r="BZ98" s="9">
        <f t="shared" si="17"/>
        <v>6.0076752038977888E-2</v>
      </c>
      <c r="CA98" s="9">
        <f t="shared" si="17"/>
        <v>-1.3052840603351693E-2</v>
      </c>
      <c r="CB98" s="9">
        <f t="shared" si="17"/>
        <v>3.3352928020222487E-2</v>
      </c>
      <c r="CC98" s="9">
        <f t="shared" si="21"/>
        <v>-3.0962835163493609E-2</v>
      </c>
      <c r="CD98" s="9">
        <f t="shared" si="21"/>
        <v>3.4020862298048293E-2</v>
      </c>
      <c r="CE98" s="9">
        <f t="shared" si="21"/>
        <v>3.6654215841179595E-2</v>
      </c>
      <c r="CF98" s="9">
        <f t="shared" si="21"/>
        <v>4.5201162856329712E-2</v>
      </c>
      <c r="CG98" s="9">
        <f t="shared" si="21"/>
        <v>3.7825824494653715E-2</v>
      </c>
      <c r="CH98" s="9">
        <f t="shared" si="28"/>
        <v>7.2061017431291785E-2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5432687.1320388131</v>
      </c>
      <c r="D99" s="6">
        <f t="shared" si="23"/>
        <v>0</v>
      </c>
      <c r="E99" s="6">
        <f t="shared" si="24"/>
        <v>4977829.6946786493</v>
      </c>
      <c r="F99" s="15">
        <f t="shared" si="25"/>
        <v>0</v>
      </c>
      <c r="G99" s="6"/>
      <c r="H99">
        <v>529972.32526618929</v>
      </c>
      <c r="I99">
        <v>505224.75994133757</v>
      </c>
      <c r="J99">
        <v>524644.75883676682</v>
      </c>
      <c r="K99">
        <v>510583.58400588197</v>
      </c>
      <c r="L99">
        <v>380133.83086388948</v>
      </c>
      <c r="M99">
        <v>414500.96823281748</v>
      </c>
      <c r="N99">
        <v>445852.68786168058</v>
      </c>
      <c r="O99">
        <v>440336.58366132318</v>
      </c>
      <c r="P99">
        <v>414615.8800754954</v>
      </c>
      <c r="Q99">
        <v>420314.63795287372</v>
      </c>
      <c r="R99">
        <v>449154.2997157512</v>
      </c>
      <c r="S99">
        <v>480772.40990229341</v>
      </c>
      <c r="T99">
        <v>476308.0555724125</v>
      </c>
      <c r="U99">
        <v>477627.18348928331</v>
      </c>
      <c r="V99">
        <v>488826.52096837299</v>
      </c>
      <c r="W99">
        <v>470192.93190359342</v>
      </c>
      <c r="X99">
        <v>473818.60204798012</v>
      </c>
      <c r="Y99">
        <v>470958.8028200143</v>
      </c>
      <c r="Z99">
        <v>485341.7768192623</v>
      </c>
      <c r="AA99">
        <v>471872.48922909552</v>
      </c>
      <c r="AB99">
        <v>492389.22338011541</v>
      </c>
      <c r="AC99">
        <v>506407.65602607682</v>
      </c>
      <c r="AD99">
        <v>531596.90221248695</v>
      </c>
      <c r="AE99">
        <v>540927.66430654516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-4.782138925173901E-2</v>
      </c>
      <c r="BL99" s="9">
        <f t="shared" si="30"/>
        <v>3.771798427386025E-2</v>
      </c>
      <c r="BM99" s="9">
        <f t="shared" si="30"/>
        <v>-2.7167029835285753E-2</v>
      </c>
      <c r="BN99" s="9">
        <f t="shared" si="30"/>
        <v>-0.29503097668953832</v>
      </c>
      <c r="BO99" s="9">
        <f t="shared" si="30"/>
        <v>8.6551933276842991E-2</v>
      </c>
      <c r="BP99" s="9">
        <f t="shared" si="30"/>
        <v>7.2913290707884715E-2</v>
      </c>
      <c r="BQ99" s="9">
        <f t="shared" si="30"/>
        <v>-1.2449203841994794E-2</v>
      </c>
      <c r="BR99" s="9">
        <f t="shared" si="30"/>
        <v>-6.0186895915909568E-2</v>
      </c>
      <c r="BS99" s="9">
        <f t="shared" si="30"/>
        <v>1.3651067368577545E-2</v>
      </c>
      <c r="BT99" s="9">
        <f t="shared" si="30"/>
        <v>6.6362911838981659E-2</v>
      </c>
      <c r="BU99" s="9">
        <f t="shared" si="30"/>
        <v>6.8027517208186158E-2</v>
      </c>
      <c r="BV99" s="9">
        <f t="shared" si="30"/>
        <v>-9.3291773679034656E-3</v>
      </c>
      <c r="BW99" s="9">
        <f t="shared" si="30"/>
        <v>2.765656836383695E-3</v>
      </c>
      <c r="BX99" s="9">
        <f t="shared" si="30"/>
        <v>2.3177186373485696E-2</v>
      </c>
      <c r="BY99" s="9">
        <f t="shared" si="30"/>
        <v>-3.8864559799149351E-2</v>
      </c>
      <c r="BZ99" s="9">
        <f t="shared" si="17"/>
        <v>7.6814484602934401E-3</v>
      </c>
      <c r="CA99" s="9">
        <f t="shared" si="17"/>
        <v>-6.0539296294427241E-3</v>
      </c>
      <c r="CB99" s="9">
        <f t="shared" si="17"/>
        <v>3.0082714512141756E-2</v>
      </c>
      <c r="CC99" s="9">
        <f t="shared" si="21"/>
        <v>-2.8144538079496007E-2</v>
      </c>
      <c r="CD99" s="9">
        <f t="shared" si="21"/>
        <v>4.2560709015134604E-2</v>
      </c>
      <c r="CE99" s="9">
        <f t="shared" si="21"/>
        <v>2.8072481085324157E-2</v>
      </c>
      <c r="CF99" s="9">
        <f t="shared" si="21"/>
        <v>4.8543510281241778E-2</v>
      </c>
      <c r="CG99" s="9">
        <f t="shared" si="21"/>
        <v>1.7400062993404405E-2</v>
      </c>
      <c r="CH99" s="9">
        <f t="shared" si="28"/>
        <v>7.5819638270589171E-2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4547959.7675757213</v>
      </c>
      <c r="D100" s="6">
        <f t="shared" si="23"/>
        <v>0</v>
      </c>
      <c r="E100" s="6">
        <f t="shared" si="24"/>
        <v>4243872.5836655339</v>
      </c>
      <c r="F100" s="15">
        <f t="shared" si="25"/>
        <v>0</v>
      </c>
      <c r="G100" s="6"/>
      <c r="H100">
        <v>538959.10551615176</v>
      </c>
      <c r="I100">
        <v>523670.78460967488</v>
      </c>
      <c r="J100">
        <v>530046.93009212613</v>
      </c>
      <c r="K100">
        <v>497440.9409882201</v>
      </c>
      <c r="L100">
        <v>331465.28127812821</v>
      </c>
      <c r="M100">
        <v>348292.95201816037</v>
      </c>
      <c r="N100">
        <v>364749.66072656919</v>
      </c>
      <c r="O100">
        <v>345993.18562486029</v>
      </c>
      <c r="P100">
        <v>320170.95710825583</v>
      </c>
      <c r="Q100">
        <v>317550.38805483171</v>
      </c>
      <c r="R100">
        <v>328089.8324964426</v>
      </c>
      <c r="S100">
        <v>334468.24726262997</v>
      </c>
      <c r="T100">
        <v>345496.22452466481</v>
      </c>
      <c r="U100">
        <v>339900.42229611293</v>
      </c>
      <c r="V100">
        <v>360841.14184532169</v>
      </c>
      <c r="W100">
        <v>339039.39319251839</v>
      </c>
      <c r="X100">
        <v>353593.08043975272</v>
      </c>
      <c r="Y100">
        <v>355494.97138750937</v>
      </c>
      <c r="Z100">
        <v>368156.29878069978</v>
      </c>
      <c r="AA100">
        <v>329308.92160088458</v>
      </c>
      <c r="AB100">
        <v>349381.56527943118</v>
      </c>
      <c r="AC100">
        <v>342275.90664236998</v>
      </c>
      <c r="AD100">
        <v>354094.19908465311</v>
      </c>
      <c r="AE100">
        <v>334022.05606122973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-2.8776483774305427E-2</v>
      </c>
      <c r="BL100" s="9">
        <f t="shared" si="34"/>
        <v>1.2102336740925127E-2</v>
      </c>
      <c r="BM100" s="9">
        <f t="shared" si="34"/>
        <v>-6.3488711999314287E-2</v>
      </c>
      <c r="BN100" s="9">
        <f t="shared" si="34"/>
        <v>-0.40595376602195976</v>
      </c>
      <c r="BO100" s="9">
        <f t="shared" si="34"/>
        <v>4.9520869841686688E-2</v>
      </c>
      <c r="BP100" s="9">
        <f t="shared" si="34"/>
        <v>4.6167315458992497E-2</v>
      </c>
      <c r="BQ100" s="9">
        <f t="shared" si="34"/>
        <v>-5.2792177111179062E-2</v>
      </c>
      <c r="BR100" s="9">
        <f t="shared" si="34"/>
        <v>-7.7563986036768812E-2</v>
      </c>
      <c r="BS100" s="9">
        <f t="shared" si="34"/>
        <v>-8.2185858254401403E-3</v>
      </c>
      <c r="BT100" s="9">
        <f t="shared" si="34"/>
        <v>3.2650942172573527E-2</v>
      </c>
      <c r="BU100" s="9">
        <f t="shared" si="34"/>
        <v>1.9254498643009217E-2</v>
      </c>
      <c r="BV100" s="9">
        <f t="shared" si="34"/>
        <v>3.2439766486989985E-2</v>
      </c>
      <c r="BW100" s="9">
        <f t="shared" si="34"/>
        <v>-1.6329016464202144E-2</v>
      </c>
      <c r="BX100" s="9">
        <f t="shared" si="34"/>
        <v>5.9785112078265562E-2</v>
      </c>
      <c r="BY100" s="9">
        <f t="shared" si="34"/>
        <v>-6.2321506455370927E-2</v>
      </c>
      <c r="BZ100" s="9">
        <f t="shared" si="17"/>
        <v>4.2030456942913332E-2</v>
      </c>
      <c r="CA100" s="9">
        <f t="shared" si="17"/>
        <v>5.3643422805236748E-3</v>
      </c>
      <c r="CB100" s="9">
        <f t="shared" si="17"/>
        <v>3.499646898593816E-2</v>
      </c>
      <c r="CC100" s="9">
        <f t="shared" si="21"/>
        <v>-0.11151129130765799</v>
      </c>
      <c r="CD100" s="9">
        <f t="shared" si="21"/>
        <v>5.9168353591566129E-2</v>
      </c>
      <c r="CE100" s="9">
        <f t="shared" si="21"/>
        <v>-2.0547478842830046E-2</v>
      </c>
      <c r="CF100" s="9">
        <f t="shared" si="21"/>
        <v>3.3945820457422504E-2</v>
      </c>
      <c r="CG100" s="9">
        <f t="shared" si="21"/>
        <v>-5.8355949936996859E-2</v>
      </c>
      <c r="CH100" s="9">
        <f t="shared" si="28"/>
        <v>9.7107234191205219E-2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3910629.0169499256</v>
      </c>
      <c r="D101" s="6">
        <f t="shared" si="23"/>
        <v>0</v>
      </c>
      <c r="E101" s="6">
        <f t="shared" si="24"/>
        <v>3667895.0251515787</v>
      </c>
      <c r="F101" s="15">
        <f t="shared" si="25"/>
        <v>0</v>
      </c>
      <c r="G101" s="6"/>
      <c r="H101">
        <v>491607.07054620847</v>
      </c>
      <c r="I101">
        <v>466222.43098964472</v>
      </c>
      <c r="J101">
        <v>480782.1196399614</v>
      </c>
      <c r="K101">
        <v>456177.72648032813</v>
      </c>
      <c r="L101">
        <v>291738.32795814949</v>
      </c>
      <c r="M101">
        <v>301975.47040949151</v>
      </c>
      <c r="N101">
        <v>308436.3113985199</v>
      </c>
      <c r="O101">
        <v>280091.45779773413</v>
      </c>
      <c r="P101">
        <v>259254.9228647032</v>
      </c>
      <c r="Q101">
        <v>264568.83978070179</v>
      </c>
      <c r="R101">
        <v>265566.87729030591</v>
      </c>
      <c r="S101">
        <v>270536.34879140957</v>
      </c>
      <c r="T101">
        <v>276921.48812867288</v>
      </c>
      <c r="U101">
        <v>280492.29727594979</v>
      </c>
      <c r="V101">
        <v>303509.9403186905</v>
      </c>
      <c r="W101">
        <v>294111.88839501608</v>
      </c>
      <c r="X101">
        <v>285984.42452365719</v>
      </c>
      <c r="Y101">
        <v>288578.58952816221</v>
      </c>
      <c r="Z101">
        <v>304640.63391432911</v>
      </c>
      <c r="AA101">
        <v>285159.96458812483</v>
      </c>
      <c r="AB101">
        <v>291780.35518677469</v>
      </c>
      <c r="AC101">
        <v>266504.57638409128</v>
      </c>
      <c r="AD101">
        <v>271147.79863201937</v>
      </c>
      <c r="AE101">
        <v>270837.85477743967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-5.3016920345505668E-2</v>
      </c>
      <c r="BL101" s="9">
        <f t="shared" si="34"/>
        <v>3.0751353795586616E-2</v>
      </c>
      <c r="BM101" s="9">
        <f t="shared" si="34"/>
        <v>-5.2531709126154444E-2</v>
      </c>
      <c r="BN101" s="9">
        <f t="shared" si="34"/>
        <v>-0.44702522126679156</v>
      </c>
      <c r="BO101" s="9">
        <f t="shared" si="34"/>
        <v>3.448852689867319E-2</v>
      </c>
      <c r="BP101" s="9">
        <f t="shared" si="34"/>
        <v>2.1169585732148995E-2</v>
      </c>
      <c r="BQ101" s="9">
        <f t="shared" si="34"/>
        <v>-9.6399191170993895E-2</v>
      </c>
      <c r="BR101" s="9">
        <f t="shared" si="34"/>
        <v>-7.730434902761063E-2</v>
      </c>
      <c r="BS101" s="9">
        <f t="shared" si="34"/>
        <v>2.0289645456828893E-2</v>
      </c>
      <c r="BT101" s="9">
        <f t="shared" si="34"/>
        <v>3.7652195713431301E-3</v>
      </c>
      <c r="BU101" s="9">
        <f t="shared" si="34"/>
        <v>1.8539764739079052E-2</v>
      </c>
      <c r="BV101" s="9">
        <f t="shared" si="34"/>
        <v>2.3327564085878331E-2</v>
      </c>
      <c r="BW101" s="9">
        <f t="shared" si="34"/>
        <v>1.2812234240817752E-2</v>
      </c>
      <c r="BX101" s="9">
        <f t="shared" si="34"/>
        <v>7.886809835494632E-2</v>
      </c>
      <c r="BY101" s="9">
        <f t="shared" si="34"/>
        <v>-3.1454094537448463E-2</v>
      </c>
      <c r="BZ101" s="9">
        <f t="shared" si="17"/>
        <v>-2.8022918082019444E-2</v>
      </c>
      <c r="CA101" s="9">
        <f t="shared" si="17"/>
        <v>9.0301065992703395E-3</v>
      </c>
      <c r="CB101" s="9">
        <f t="shared" si="17"/>
        <v>5.4165376235926453E-2</v>
      </c>
      <c r="CC101" s="9">
        <f t="shared" si="21"/>
        <v>-6.6082530397630457E-2</v>
      </c>
      <c r="CD101" s="9">
        <f t="shared" si="21"/>
        <v>2.2951008886281037E-2</v>
      </c>
      <c r="CE101" s="9">
        <f t="shared" si="21"/>
        <v>-9.0609895321814432E-2</v>
      </c>
      <c r="CF101" s="9">
        <f t="shared" si="21"/>
        <v>1.7272638987333531E-2</v>
      </c>
      <c r="CG101" s="9">
        <f t="shared" si="21"/>
        <v>-1.1437346594587912E-3</v>
      </c>
      <c r="CH101" s="9">
        <f t="shared" si="28"/>
        <v>0.10306509667750159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2342087.3648172268</v>
      </c>
      <c r="D102" s="6">
        <f t="shared" si="23"/>
        <v>0</v>
      </c>
      <c r="E102" s="6">
        <f t="shared" si="24"/>
        <v>2312548.5498077553</v>
      </c>
      <c r="F102" s="15">
        <f t="shared" si="25"/>
        <v>0</v>
      </c>
      <c r="G102" s="6"/>
      <c r="H102">
        <v>662795.05933054292</v>
      </c>
      <c r="I102">
        <v>583495.33240340499</v>
      </c>
      <c r="J102">
        <v>595526.77912431792</v>
      </c>
      <c r="K102">
        <v>421472.60736837733</v>
      </c>
      <c r="L102">
        <v>234996.95900699351</v>
      </c>
      <c r="M102">
        <v>77508.583660799937</v>
      </c>
      <c r="N102">
        <v>72642.46173830147</v>
      </c>
      <c r="O102">
        <v>15610.21675836746</v>
      </c>
      <c r="P102">
        <v>13980.3698809904</v>
      </c>
      <c r="Q102">
        <v>13816.37690059874</v>
      </c>
      <c r="R102">
        <v>16079.114060141501</v>
      </c>
      <c r="S102">
        <v>19868.649499167859</v>
      </c>
      <c r="T102">
        <v>20623.96265439094</v>
      </c>
      <c r="U102">
        <v>23219.38940113434</v>
      </c>
      <c r="V102">
        <v>25683.607575814109</v>
      </c>
      <c r="W102">
        <v>27370.393017225961</v>
      </c>
      <c r="X102">
        <v>26847.335787495431</v>
      </c>
      <c r="Y102">
        <v>28536.761024002539</v>
      </c>
      <c r="Z102">
        <v>29100.03922797053</v>
      </c>
      <c r="AA102">
        <v>30906.194884404631</v>
      </c>
      <c r="AB102">
        <v>31793.594552455339</v>
      </c>
      <c r="AC102">
        <v>32895.905436087261</v>
      </c>
      <c r="AD102">
        <v>34300.071953022947</v>
      </c>
      <c r="AE102">
        <v>35578.77774486765</v>
      </c>
      <c r="AF102" s="6"/>
      <c r="AG102" s="6"/>
      <c r="AH102" s="6"/>
      <c r="AI102" s="6">
        <f t="shared" si="33"/>
        <v>662795.05933054292</v>
      </c>
      <c r="AJ102" s="6">
        <f t="shared" si="33"/>
        <v>583495.33240340499</v>
      </c>
      <c r="AK102" s="6">
        <f t="shared" si="33"/>
        <v>595526.77912431792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-0.12742937889988443</v>
      </c>
      <c r="BL102" s="9">
        <f t="shared" si="34"/>
        <v>2.0409904540734696E-2</v>
      </c>
      <c r="BM102" s="9">
        <f t="shared" si="34"/>
        <v>-0.34569157004651119</v>
      </c>
      <c r="BN102" s="9">
        <f t="shared" si="34"/>
        <v>-0.58418221321553443</v>
      </c>
      <c r="BO102" s="9">
        <f t="shared" si="34"/>
        <v>-1.1091838865249042</v>
      </c>
      <c r="BP102" s="9">
        <f t="shared" si="34"/>
        <v>-6.483906385182725E-2</v>
      </c>
      <c r="BQ102" s="9">
        <f t="shared" si="34"/>
        <v>-1.5376240029910457</v>
      </c>
      <c r="BR102" s="9">
        <f t="shared" si="34"/>
        <v>-0.11027142597352395</v>
      </c>
      <c r="BS102" s="9">
        <f t="shared" si="34"/>
        <v>-1.1799573842478556E-2</v>
      </c>
      <c r="BT102" s="9">
        <f t="shared" si="34"/>
        <v>0.15166654598976939</v>
      </c>
      <c r="BU102" s="9">
        <f t="shared" si="34"/>
        <v>0.21162192095725166</v>
      </c>
      <c r="BV102" s="9">
        <f t="shared" si="34"/>
        <v>3.7310547983299372E-2</v>
      </c>
      <c r="BW102" s="9">
        <f t="shared" si="34"/>
        <v>0.11853404426534886</v>
      </c>
      <c r="BX102" s="9">
        <f t="shared" si="34"/>
        <v>0.1008652712027758</v>
      </c>
      <c r="BY102" s="9">
        <f t="shared" si="34"/>
        <v>6.3608931486534681E-2</v>
      </c>
      <c r="BZ102" s="9">
        <f t="shared" si="17"/>
        <v>-1.9295292125794079E-2</v>
      </c>
      <c r="CA102" s="9">
        <f t="shared" si="17"/>
        <v>6.1026526370452902E-2</v>
      </c>
      <c r="CB102" s="9">
        <f t="shared" si="17"/>
        <v>1.9546405606244686E-2</v>
      </c>
      <c r="CC102" s="9">
        <f t="shared" si="21"/>
        <v>6.0217123289110358E-2</v>
      </c>
      <c r="CD102" s="9">
        <f t="shared" si="21"/>
        <v>2.830819482260764E-2</v>
      </c>
      <c r="CE102" s="9">
        <f t="shared" si="21"/>
        <v>3.4083354867526179E-2</v>
      </c>
      <c r="CF102" s="9">
        <f t="shared" si="21"/>
        <v>4.1799256729458306E-2</v>
      </c>
      <c r="CG102" s="9">
        <f t="shared" si="21"/>
        <v>3.6601877413784657E-2</v>
      </c>
      <c r="CH102" s="9">
        <f t="shared" si="28"/>
        <v>0.41708936346718523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4784136.775582796</v>
      </c>
      <c r="D103" s="6">
        <f t="shared" si="23"/>
        <v>0</v>
      </c>
      <c r="E103" s="6">
        <f t="shared" si="24"/>
        <v>4435684.0066537578</v>
      </c>
      <c r="F103" s="15">
        <f t="shared" si="25"/>
        <v>0</v>
      </c>
      <c r="G103" s="6"/>
      <c r="H103">
        <v>516408.15984690818</v>
      </c>
      <c r="I103">
        <v>493270.20996182138</v>
      </c>
      <c r="J103">
        <v>496131.90802258061</v>
      </c>
      <c r="K103">
        <v>486976.46254718862</v>
      </c>
      <c r="L103">
        <v>374722.91823118308</v>
      </c>
      <c r="M103">
        <v>389137.79370078928</v>
      </c>
      <c r="N103">
        <v>408567.91789726529</v>
      </c>
      <c r="O103">
        <v>378093.44419075933</v>
      </c>
      <c r="P103">
        <v>353111.50482520403</v>
      </c>
      <c r="Q103">
        <v>350793.23787127528</v>
      </c>
      <c r="R103">
        <v>365984.55549299758</v>
      </c>
      <c r="S103">
        <v>359756.21681483858</v>
      </c>
      <c r="T103">
        <v>385670.53922167822</v>
      </c>
      <c r="U103">
        <v>369637.44807914243</v>
      </c>
      <c r="V103">
        <v>401064.88026652101</v>
      </c>
      <c r="W103">
        <v>390025.83975071728</v>
      </c>
      <c r="X103">
        <v>388077.73101647227</v>
      </c>
      <c r="Y103">
        <v>394880.73455340421</v>
      </c>
      <c r="Z103">
        <v>400954.9620058015</v>
      </c>
      <c r="AA103">
        <v>385551.82865203172</v>
      </c>
      <c r="AB103">
        <v>405833.59818578348</v>
      </c>
      <c r="AC103">
        <v>386981.79012420657</v>
      </c>
      <c r="AD103">
        <v>393250.7480552778</v>
      </c>
      <c r="AE103">
        <v>395412.33330410148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-4.5840343131988086E-2</v>
      </c>
      <c r="BL103" s="9">
        <f t="shared" si="34"/>
        <v>5.7847178388069093E-3</v>
      </c>
      <c r="BM103" s="9">
        <f t="shared" si="34"/>
        <v>-1.8626044572806897E-2</v>
      </c>
      <c r="BN103" s="9">
        <f t="shared" si="34"/>
        <v>-0.26202892224559005</v>
      </c>
      <c r="BO103" s="9">
        <f t="shared" si="34"/>
        <v>3.7746638203609066E-2</v>
      </c>
      <c r="BP103" s="9">
        <f t="shared" si="34"/>
        <v>4.8724655815204861E-2</v>
      </c>
      <c r="BQ103" s="9">
        <f t="shared" si="34"/>
        <v>-7.7516790239659017E-2</v>
      </c>
      <c r="BR103" s="9">
        <f t="shared" si="34"/>
        <v>-6.8357487176630607E-2</v>
      </c>
      <c r="BS103" s="9">
        <f t="shared" si="34"/>
        <v>-6.5869007416537954E-3</v>
      </c>
      <c r="BT103" s="9">
        <f t="shared" si="34"/>
        <v>4.239415039985267E-2</v>
      </c>
      <c r="BU103" s="9">
        <f t="shared" si="34"/>
        <v>-1.7164507855519928E-2</v>
      </c>
      <c r="BV103" s="9">
        <f t="shared" si="34"/>
        <v>6.9556853123328627E-2</v>
      </c>
      <c r="BW103" s="9">
        <f t="shared" si="34"/>
        <v>-4.2460824476847625E-2</v>
      </c>
      <c r="BX103" s="9">
        <f t="shared" si="34"/>
        <v>8.1600555199444313E-2</v>
      </c>
      <c r="BY103" s="9">
        <f t="shared" si="34"/>
        <v>-2.7910217694897037E-2</v>
      </c>
      <c r="BZ103" s="9">
        <f t="shared" si="17"/>
        <v>-5.0073354702631192E-3</v>
      </c>
      <c r="CA103" s="9">
        <f t="shared" si="17"/>
        <v>1.7378124239549545E-2</v>
      </c>
      <c r="CB103" s="9">
        <f t="shared" si="17"/>
        <v>1.5265325329628973E-2</v>
      </c>
      <c r="CC103" s="9">
        <f t="shared" si="21"/>
        <v>-3.9173477561273352E-2</v>
      </c>
      <c r="CD103" s="9">
        <f t="shared" si="21"/>
        <v>5.1267589664674859E-2</v>
      </c>
      <c r="CE103" s="9">
        <f t="shared" si="21"/>
        <v>-4.7565580922170801E-2</v>
      </c>
      <c r="CF103" s="9">
        <f t="shared" si="21"/>
        <v>1.6069806194954964E-2</v>
      </c>
      <c r="CG103" s="9">
        <f t="shared" si="21"/>
        <v>5.4816580428950334E-3</v>
      </c>
      <c r="CH103" s="9">
        <f t="shared" si="28"/>
        <v>6.9416522653402729E-2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5416581.1522827763</v>
      </c>
      <c r="D104" s="6">
        <f t="shared" si="23"/>
        <v>0</v>
      </c>
      <c r="E104" s="6">
        <f t="shared" si="24"/>
        <v>4937895.2893190151</v>
      </c>
      <c r="F104" s="15">
        <f t="shared" si="25"/>
        <v>0</v>
      </c>
      <c r="G104" s="6"/>
      <c r="H104">
        <v>533714.00258884823</v>
      </c>
      <c r="I104">
        <v>527132.25243358919</v>
      </c>
      <c r="J104">
        <v>548325.46438744594</v>
      </c>
      <c r="K104">
        <v>521481.46092653117</v>
      </c>
      <c r="L104">
        <v>415891.13672857429</v>
      </c>
      <c r="M104">
        <v>430963.20147277683</v>
      </c>
      <c r="N104">
        <v>448523.46547823318</v>
      </c>
      <c r="O104">
        <v>417191.644102355</v>
      </c>
      <c r="P104">
        <v>385564.01895557198</v>
      </c>
      <c r="Q104">
        <v>410055.11049559532</v>
      </c>
      <c r="R104">
        <v>410683.24804863008</v>
      </c>
      <c r="S104">
        <v>402231.01084614708</v>
      </c>
      <c r="T104">
        <v>419701.16663775587</v>
      </c>
      <c r="U104">
        <v>449899.388805817</v>
      </c>
      <c r="V104">
        <v>454048.55236381799</v>
      </c>
      <c r="W104">
        <v>441716.84537052899</v>
      </c>
      <c r="X104">
        <v>471450.83164377412</v>
      </c>
      <c r="Y104">
        <v>484087.2026021959</v>
      </c>
      <c r="Z104">
        <v>496864.38589186152</v>
      </c>
      <c r="AA104">
        <v>509698.93674217077</v>
      </c>
      <c r="AB104">
        <v>518685.48082741449</v>
      </c>
      <c r="AC104">
        <v>529781.42605926702</v>
      </c>
      <c r="AD104">
        <v>554238.60556541116</v>
      </c>
      <c r="AE104">
        <v>577831.0791246607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-1.2408649369750479E-2</v>
      </c>
      <c r="BL104" s="9">
        <f t="shared" si="34"/>
        <v>3.9417553324949318E-2</v>
      </c>
      <c r="BM104" s="9">
        <f t="shared" si="34"/>
        <v>-5.0195299475947544E-2</v>
      </c>
      <c r="BN104" s="9">
        <f t="shared" si="34"/>
        <v>-0.2262501888332476</v>
      </c>
      <c r="BO104" s="9">
        <f t="shared" si="34"/>
        <v>3.5599171587204319E-2</v>
      </c>
      <c r="BP104" s="9">
        <f t="shared" si="34"/>
        <v>3.9938292991879322E-2</v>
      </c>
      <c r="BQ104" s="9">
        <f t="shared" si="34"/>
        <v>-7.2415305628887899E-2</v>
      </c>
      <c r="BR104" s="9">
        <f t="shared" si="34"/>
        <v>-7.8838447862838196E-2</v>
      </c>
      <c r="BS104" s="9">
        <f t="shared" si="34"/>
        <v>6.1584319962908252E-2</v>
      </c>
      <c r="BT104" s="9">
        <f t="shared" si="34"/>
        <v>1.5306648437618513E-3</v>
      </c>
      <c r="BU104" s="9">
        <f t="shared" si="34"/>
        <v>-2.0795653937165967E-2</v>
      </c>
      <c r="BV104" s="9">
        <f t="shared" si="34"/>
        <v>4.2516372615255565E-2</v>
      </c>
      <c r="BW104" s="9">
        <f t="shared" si="34"/>
        <v>6.9481027304896498E-2</v>
      </c>
      <c r="BX104" s="9">
        <f t="shared" si="34"/>
        <v>9.1801585209179727E-3</v>
      </c>
      <c r="BY104" s="9">
        <f t="shared" si="34"/>
        <v>-2.7535080397406247E-2</v>
      </c>
      <c r="BZ104" s="9">
        <f t="shared" si="17"/>
        <v>6.51457604642737E-2</v>
      </c>
      <c r="CA104" s="9">
        <f t="shared" si="17"/>
        <v>2.6450245230738308E-2</v>
      </c>
      <c r="CB104" s="9">
        <f t="shared" si="17"/>
        <v>2.6052062299819698E-2</v>
      </c>
      <c r="CC104" s="9">
        <f t="shared" si="21"/>
        <v>2.5503107844101005E-2</v>
      </c>
      <c r="CD104" s="9">
        <f t="shared" si="21"/>
        <v>1.7477458203722613E-2</v>
      </c>
      <c r="CE104" s="9">
        <f t="shared" si="21"/>
        <v>2.1166828321445889E-2</v>
      </c>
      <c r="CF104" s="9">
        <f t="shared" si="21"/>
        <v>4.5130772168215066E-2</v>
      </c>
      <c r="CG104" s="9">
        <f t="shared" si="21"/>
        <v>4.1686285318613465E-2</v>
      </c>
      <c r="CH104" s="9">
        <f t="shared" si="28"/>
        <v>6.4656400879648288E-2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5799027.2148692831</v>
      </c>
      <c r="D105" s="6">
        <f t="shared" si="23"/>
        <v>0</v>
      </c>
      <c r="E105" s="6">
        <f t="shared" si="24"/>
        <v>5225970.6880667964</v>
      </c>
      <c r="F105" s="15">
        <f t="shared" si="25"/>
        <v>0</v>
      </c>
      <c r="G105" s="6"/>
      <c r="H105">
        <v>509035.81045538769</v>
      </c>
      <c r="I105">
        <v>489514.82876634732</v>
      </c>
      <c r="J105">
        <v>522031.07408785098</v>
      </c>
      <c r="K105">
        <v>500312.06029310718</v>
      </c>
      <c r="L105">
        <v>370804.66545023088</v>
      </c>
      <c r="M105">
        <v>420054.31556040648</v>
      </c>
      <c r="N105">
        <v>456210.71978043782</v>
      </c>
      <c r="O105">
        <v>453199.70994903462</v>
      </c>
      <c r="P105">
        <v>444311.12653464527</v>
      </c>
      <c r="Q105">
        <v>466014.46411004022</v>
      </c>
      <c r="R105">
        <v>499299.51271431858</v>
      </c>
      <c r="S105">
        <v>519216.88690116338</v>
      </c>
      <c r="T105">
        <v>528531.66488596634</v>
      </c>
      <c r="U105">
        <v>541973.49175828556</v>
      </c>
      <c r="V105">
        <v>530506.78385124286</v>
      </c>
      <c r="W105">
        <v>539233.14745802165</v>
      </c>
      <c r="X105">
        <v>565650.91014776658</v>
      </c>
      <c r="Y105">
        <v>570167.27755292424</v>
      </c>
      <c r="Z105">
        <v>583591.63877220522</v>
      </c>
      <c r="AA105">
        <v>581188.12695580686</v>
      </c>
      <c r="AB105">
        <v>635780.97745121922</v>
      </c>
      <c r="AC105">
        <v>646095.09563471063</v>
      </c>
      <c r="AD105">
        <v>670574.68863454962</v>
      </c>
      <c r="AE105">
        <v>652439.07661520771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499299.51271431858</v>
      </c>
      <c r="AT105" s="6">
        <f t="shared" si="32"/>
        <v>519216.88690116338</v>
      </c>
      <c r="AU105" s="6">
        <f t="shared" si="32"/>
        <v>528531.66488596634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-3.9103613392884491E-2</v>
      </c>
      <c r="BL105" s="9">
        <f t="shared" si="34"/>
        <v>6.4312359802669528E-2</v>
      </c>
      <c r="BM105" s="9">
        <f t="shared" si="34"/>
        <v>-4.2495090688640665E-2</v>
      </c>
      <c r="BN105" s="9">
        <f t="shared" si="34"/>
        <v>-0.29955660859324268</v>
      </c>
      <c r="BO105" s="9">
        <f t="shared" si="34"/>
        <v>0.12470860994590928</v>
      </c>
      <c r="BP105" s="9">
        <f t="shared" si="34"/>
        <v>8.2570781879695743E-2</v>
      </c>
      <c r="BQ105" s="9">
        <f t="shared" si="34"/>
        <v>-6.6219184114114796E-3</v>
      </c>
      <c r="BR105" s="9">
        <f t="shared" si="34"/>
        <v>-1.9807836676931746E-2</v>
      </c>
      <c r="BS105" s="9">
        <f t="shared" si="34"/>
        <v>4.7691620036526175E-2</v>
      </c>
      <c r="BT105" s="9">
        <f t="shared" si="34"/>
        <v>6.8989469061714145E-2</v>
      </c>
      <c r="BU105" s="9">
        <f t="shared" si="34"/>
        <v>3.9115548140704504E-2</v>
      </c>
      <c r="BV105" s="9">
        <f t="shared" si="34"/>
        <v>1.7781028443955738E-2</v>
      </c>
      <c r="BW105" s="9">
        <f t="shared" si="34"/>
        <v>2.5114373895484206E-2</v>
      </c>
      <c r="BX105" s="9">
        <f t="shared" si="34"/>
        <v>-2.1384346420779701E-2</v>
      </c>
      <c r="BY105" s="9">
        <f t="shared" si="34"/>
        <v>1.6315287336769461E-2</v>
      </c>
      <c r="BZ105" s="9">
        <f t="shared" si="17"/>
        <v>4.7829088436541684E-2</v>
      </c>
      <c r="CA105" s="9">
        <f t="shared" si="17"/>
        <v>7.9526657648844434E-3</v>
      </c>
      <c r="CB105" s="9">
        <f t="shared" si="17"/>
        <v>2.3271702396141979E-2</v>
      </c>
      <c r="CC105" s="9">
        <f t="shared" si="17"/>
        <v>-4.1269865746392078E-3</v>
      </c>
      <c r="CD105" s="9">
        <f t="shared" si="17"/>
        <v>8.9779625965233908E-2</v>
      </c>
      <c r="CE105" s="9">
        <f t="shared" si="17"/>
        <v>1.609257086090261E-2</v>
      </c>
      <c r="CF105" s="9">
        <f t="shared" si="17"/>
        <v>3.7188389149708054E-2</v>
      </c>
      <c r="CG105" s="9">
        <f t="shared" si="17"/>
        <v>-2.741732329773915E-2</v>
      </c>
      <c r="CH105" s="9">
        <f t="shared" si="28"/>
        <v>8.0037234939558152E-2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4721747.1572838454</v>
      </c>
      <c r="D106" s="6">
        <f t="shared" si="23"/>
        <v>0</v>
      </c>
      <c r="E106" s="6">
        <f t="shared" si="24"/>
        <v>4427980.0689393273</v>
      </c>
      <c r="F106" s="15">
        <f t="shared" si="25"/>
        <v>0</v>
      </c>
      <c r="G106" s="6"/>
      <c r="H106">
        <v>541383.61820856156</v>
      </c>
      <c r="I106">
        <v>510379.91647767159</v>
      </c>
      <c r="J106">
        <v>523887.86364254949</v>
      </c>
      <c r="K106">
        <v>498573.32301862887</v>
      </c>
      <c r="L106">
        <v>350739.10401187878</v>
      </c>
      <c r="M106">
        <v>389795.92106065381</v>
      </c>
      <c r="N106">
        <v>410729.34506307042</v>
      </c>
      <c r="O106">
        <v>383322.59755232133</v>
      </c>
      <c r="P106">
        <v>361568.44757822022</v>
      </c>
      <c r="Q106">
        <v>356237.24355208012</v>
      </c>
      <c r="R106">
        <v>357613.6889369422</v>
      </c>
      <c r="S106">
        <v>356180.84856850829</v>
      </c>
      <c r="T106">
        <v>377095.11058380263</v>
      </c>
      <c r="U106">
        <v>379275.75822462753</v>
      </c>
      <c r="V106">
        <v>381948.68848974007</v>
      </c>
      <c r="W106">
        <v>365305.20904473931</v>
      </c>
      <c r="X106">
        <v>355089.03397332039</v>
      </c>
      <c r="Y106">
        <v>351081.5327039503</v>
      </c>
      <c r="Z106">
        <v>351295.01357238519</v>
      </c>
      <c r="AA106">
        <v>329575.84491847752</v>
      </c>
      <c r="AB106">
        <v>341654.23919784481</v>
      </c>
      <c r="AC106">
        <v>332539.06079225912</v>
      </c>
      <c r="AD106">
        <v>333637.749564294</v>
      </c>
      <c r="AE106">
        <v>324507.92987407022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-5.8972735856294506E-2</v>
      </c>
      <c r="BL106" s="9">
        <f t="shared" si="34"/>
        <v>2.6122278074971219E-2</v>
      </c>
      <c r="BM106" s="9">
        <f t="shared" si="34"/>
        <v>-4.9526994852699298E-2</v>
      </c>
      <c r="BN106" s="9">
        <f t="shared" si="34"/>
        <v>-0.35170801221186881</v>
      </c>
      <c r="BO106" s="9">
        <f t="shared" si="34"/>
        <v>0.10558066916072203</v>
      </c>
      <c r="BP106" s="9">
        <f t="shared" si="34"/>
        <v>5.2311146910841218E-2</v>
      </c>
      <c r="BQ106" s="9">
        <f t="shared" si="34"/>
        <v>-6.905754383271541E-2</v>
      </c>
      <c r="BR106" s="9">
        <f t="shared" si="34"/>
        <v>-5.8425559004507979E-2</v>
      </c>
      <c r="BS106" s="9">
        <f t="shared" si="34"/>
        <v>-1.4854443538597903E-2</v>
      </c>
      <c r="BT106" s="9">
        <f t="shared" si="34"/>
        <v>3.8563992230584362E-3</v>
      </c>
      <c r="BU106" s="9">
        <f t="shared" si="34"/>
        <v>-4.0147191318685264E-3</v>
      </c>
      <c r="BV106" s="9">
        <f t="shared" si="34"/>
        <v>5.7058834885899377E-2</v>
      </c>
      <c r="BW106" s="9">
        <f t="shared" si="34"/>
        <v>5.7660964285435358E-3</v>
      </c>
      <c r="BX106" s="9">
        <f t="shared" si="34"/>
        <v>7.0227414848235605E-3</v>
      </c>
      <c r="BY106" s="9">
        <f t="shared" si="34"/>
        <v>-4.4553082924330398E-2</v>
      </c>
      <c r="BZ106" s="9">
        <f t="shared" si="17"/>
        <v>-2.8364635379552985E-2</v>
      </c>
      <c r="CA106" s="9">
        <f t="shared" si="17"/>
        <v>-1.1350074557937422E-2</v>
      </c>
      <c r="CB106" s="9">
        <f t="shared" si="17"/>
        <v>6.0788155908796603E-4</v>
      </c>
      <c r="CC106" s="9">
        <f t="shared" si="17"/>
        <v>-6.3819855654914465E-2</v>
      </c>
      <c r="CD106" s="9">
        <f t="shared" si="17"/>
        <v>3.5992719861949359E-2</v>
      </c>
      <c r="CE106" s="9">
        <f t="shared" si="17"/>
        <v>-2.7041899900322981E-2</v>
      </c>
      <c r="CF106" s="9">
        <f t="shared" si="17"/>
        <v>3.2984929859574998E-3</v>
      </c>
      <c r="CG106" s="9">
        <f t="shared" si="17"/>
        <v>-2.7745849195248511E-2</v>
      </c>
      <c r="CH106" s="9">
        <f t="shared" si="28"/>
        <v>8.3768466492315855E-2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3847724.6048983093</v>
      </c>
      <c r="D107" s="6">
        <f t="shared" si="23"/>
        <v>0</v>
      </c>
      <c r="E107" s="6">
        <f t="shared" si="24"/>
        <v>3639417.1838484122</v>
      </c>
      <c r="F107" s="15">
        <f t="shared" si="25"/>
        <v>0</v>
      </c>
      <c r="G107" s="6"/>
      <c r="H107">
        <v>489324.69490024057</v>
      </c>
      <c r="I107">
        <v>471097.46567159047</v>
      </c>
      <c r="J107">
        <v>482346.67979893269</v>
      </c>
      <c r="K107">
        <v>467586.34799493768</v>
      </c>
      <c r="L107">
        <v>292152.20389310532</v>
      </c>
      <c r="M107">
        <v>309846.71467379952</v>
      </c>
      <c r="N107">
        <v>320512.6782344777</v>
      </c>
      <c r="O107">
        <v>286571.83606831421</v>
      </c>
      <c r="P107">
        <v>256827.83505134861</v>
      </c>
      <c r="Q107">
        <v>266132.48999452312</v>
      </c>
      <c r="R107">
        <v>270717.80214489659</v>
      </c>
      <c r="S107">
        <v>270969.01309680828</v>
      </c>
      <c r="T107">
        <v>273351.29433275713</v>
      </c>
      <c r="U107">
        <v>271598.48971797951</v>
      </c>
      <c r="V107">
        <v>272467.87897213572</v>
      </c>
      <c r="W107">
        <v>266978.54687177652</v>
      </c>
      <c r="X107">
        <v>275579.88382900768</v>
      </c>
      <c r="Y107">
        <v>265936.13729388302</v>
      </c>
      <c r="Z107">
        <v>261158.11551363801</v>
      </c>
      <c r="AA107">
        <v>239093.24230608289</v>
      </c>
      <c r="AB107">
        <v>238468.0311080789</v>
      </c>
      <c r="AC107">
        <v>237163.99671173689</v>
      </c>
      <c r="AD107">
        <v>237745.22463094769</v>
      </c>
      <c r="AE107">
        <v>231943.81577189069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-3.7961260782936559E-2</v>
      </c>
      <c r="BL107" s="9">
        <f t="shared" si="34"/>
        <v>2.3598102113256594E-2</v>
      </c>
      <c r="BM107" s="9">
        <f t="shared" si="34"/>
        <v>-3.1079074940271994E-2</v>
      </c>
      <c r="BN107" s="9">
        <f t="shared" si="34"/>
        <v>-0.47030912059102209</v>
      </c>
      <c r="BO107" s="9">
        <f t="shared" si="34"/>
        <v>5.880279371905868E-2</v>
      </c>
      <c r="BP107" s="9">
        <f t="shared" si="34"/>
        <v>3.3844126857229331E-2</v>
      </c>
      <c r="BQ107" s="9">
        <f t="shared" si="34"/>
        <v>-0.1119325918134812</v>
      </c>
      <c r="BR107" s="9">
        <f t="shared" si="34"/>
        <v>-0.10958328355240908</v>
      </c>
      <c r="BS107" s="9">
        <f t="shared" si="34"/>
        <v>3.5588309579541247E-2</v>
      </c>
      <c r="BT107" s="9">
        <f t="shared" si="34"/>
        <v>1.7082690364426188E-2</v>
      </c>
      <c r="BU107" s="9">
        <f t="shared" si="34"/>
        <v>9.2751369556213408E-4</v>
      </c>
      <c r="BV107" s="9">
        <f t="shared" si="34"/>
        <v>8.7532888789622603E-3</v>
      </c>
      <c r="BW107" s="9">
        <f t="shared" si="34"/>
        <v>-6.4329254206450769E-3</v>
      </c>
      <c r="BX107" s="9">
        <f t="shared" si="34"/>
        <v>3.1958968396694968E-3</v>
      </c>
      <c r="BY107" s="9">
        <f t="shared" si="34"/>
        <v>-2.0352425446576086E-2</v>
      </c>
      <c r="BZ107" s="9">
        <f t="shared" si="17"/>
        <v>3.1709239637517622E-2</v>
      </c>
      <c r="CA107" s="9">
        <f t="shared" si="17"/>
        <v>-3.5621351419532328E-2</v>
      </c>
      <c r="CB107" s="9">
        <f t="shared" si="17"/>
        <v>-1.8130164133617184E-2</v>
      </c>
      <c r="CC107" s="9">
        <f t="shared" si="17"/>
        <v>-8.8272419441168551E-2</v>
      </c>
      <c r="CD107" s="9">
        <f t="shared" si="17"/>
        <v>-2.6183511519928967E-3</v>
      </c>
      <c r="CE107" s="9">
        <f t="shared" si="17"/>
        <v>-5.4833887858421471E-3</v>
      </c>
      <c r="CF107" s="9">
        <f t="shared" si="17"/>
        <v>2.4477444669002953E-3</v>
      </c>
      <c r="CG107" s="9">
        <f t="shared" si="17"/>
        <v>-2.470444660895766E-2</v>
      </c>
      <c r="CH107" s="9">
        <f t="shared" si="28"/>
        <v>0.10492729860233674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5484226.1283050096</v>
      </c>
      <c r="D108" s="6">
        <f t="shared" si="23"/>
        <v>0</v>
      </c>
      <c r="E108" s="6">
        <f t="shared" si="24"/>
        <v>5038675.7002973789</v>
      </c>
      <c r="F108" s="15">
        <f t="shared" si="25"/>
        <v>0</v>
      </c>
      <c r="G108" s="6"/>
      <c r="H108">
        <v>535038.84826271213</v>
      </c>
      <c r="I108">
        <v>523926.8572794802</v>
      </c>
      <c r="J108">
        <v>547357.28733944509</v>
      </c>
      <c r="K108">
        <v>519467.79683716968</v>
      </c>
      <c r="L108">
        <v>397604.4745890192</v>
      </c>
      <c r="M108">
        <v>427362.84413417568</v>
      </c>
      <c r="N108">
        <v>445982.00608708622</v>
      </c>
      <c r="O108">
        <v>428787.98385444022</v>
      </c>
      <c r="P108">
        <v>393578.15388643969</v>
      </c>
      <c r="Q108">
        <v>413322.14057070197</v>
      </c>
      <c r="R108">
        <v>441926.94960563572</v>
      </c>
      <c r="S108">
        <v>439330.69017522893</v>
      </c>
      <c r="T108">
        <v>464679.23785225459</v>
      </c>
      <c r="U108">
        <v>473364.93874616013</v>
      </c>
      <c r="V108">
        <v>477516.04411012202</v>
      </c>
      <c r="W108">
        <v>484873.04836328787</v>
      </c>
      <c r="X108">
        <v>515790.3605633399</v>
      </c>
      <c r="Y108">
        <v>520833.34046516032</v>
      </c>
      <c r="Z108">
        <v>519867.30607230088</v>
      </c>
      <c r="AA108">
        <v>490382.43473018089</v>
      </c>
      <c r="AB108">
        <v>484622.55117267731</v>
      </c>
      <c r="AC108">
        <v>496245.94696858432</v>
      </c>
      <c r="AD108">
        <v>526693.92183801427</v>
      </c>
      <c r="AE108">
        <v>520414.58332066261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-2.0987268601333542E-2</v>
      </c>
      <c r="BL108" s="9">
        <f t="shared" si="34"/>
        <v>4.3749676085003922E-2</v>
      </c>
      <c r="BM108" s="9">
        <f t="shared" si="34"/>
        <v>-5.2296945464572246E-2</v>
      </c>
      <c r="BN108" s="9">
        <f t="shared" si="34"/>
        <v>-0.2673470911384091</v>
      </c>
      <c r="BO108" s="9">
        <f t="shared" si="34"/>
        <v>7.2175675748781393E-2</v>
      </c>
      <c r="BP108" s="9">
        <f t="shared" si="34"/>
        <v>4.2645201645557788E-2</v>
      </c>
      <c r="BQ108" s="9">
        <f t="shared" si="34"/>
        <v>-3.931601947352939E-2</v>
      </c>
      <c r="BR108" s="9">
        <f t="shared" si="34"/>
        <v>-8.5682926335996543E-2</v>
      </c>
      <c r="BS108" s="9">
        <f t="shared" si="34"/>
        <v>4.8947629999458557E-2</v>
      </c>
      <c r="BT108" s="9">
        <f t="shared" si="34"/>
        <v>6.6917305733380658E-2</v>
      </c>
      <c r="BU108" s="9">
        <f t="shared" si="34"/>
        <v>-5.8921859501336205E-3</v>
      </c>
      <c r="BV108" s="9">
        <f t="shared" si="34"/>
        <v>5.6094946404670699E-2</v>
      </c>
      <c r="BW108" s="9">
        <f t="shared" si="34"/>
        <v>1.8519275209165915E-2</v>
      </c>
      <c r="BX108" s="9">
        <f t="shared" si="34"/>
        <v>8.7311278899559752E-3</v>
      </c>
      <c r="BY108" s="9">
        <f t="shared" si="34"/>
        <v>1.5289341134498962E-2</v>
      </c>
      <c r="BZ108" s="9">
        <f t="shared" si="17"/>
        <v>6.1813304228850292E-2</v>
      </c>
      <c r="CA108" s="9">
        <f t="shared" si="17"/>
        <v>9.7297016852735084E-3</v>
      </c>
      <c r="CB108" s="9">
        <f t="shared" si="17"/>
        <v>-1.8565082543891092E-3</v>
      </c>
      <c r="CC108" s="9">
        <f t="shared" si="17"/>
        <v>-5.8388032650691632E-2</v>
      </c>
      <c r="CD108" s="9">
        <f t="shared" si="17"/>
        <v>-1.1815222787633866E-2</v>
      </c>
      <c r="CE108" s="9">
        <f t="shared" si="17"/>
        <v>2.3701321707493211E-2</v>
      </c>
      <c r="CF108" s="9">
        <f t="shared" si="17"/>
        <v>5.9547921688911147E-2</v>
      </c>
      <c r="CG108" s="9">
        <f t="shared" si="17"/>
        <v>-1.1993816802488915E-2</v>
      </c>
      <c r="CH108" s="9">
        <f t="shared" si="28"/>
        <v>7.2260021447137904E-2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4737458.2992095007</v>
      </c>
      <c r="D109" s="6">
        <f t="shared" si="23"/>
        <v>0</v>
      </c>
      <c r="E109" s="6">
        <f t="shared" si="24"/>
        <v>4374439.6911841799</v>
      </c>
      <c r="F109" s="15">
        <f t="shared" si="25"/>
        <v>0</v>
      </c>
      <c r="G109" s="6"/>
      <c r="H109">
        <v>491364.53514121752</v>
      </c>
      <c r="I109">
        <v>476220.53517390962</v>
      </c>
      <c r="J109">
        <v>481187.04348216049</v>
      </c>
      <c r="K109">
        <v>474751.71996260399</v>
      </c>
      <c r="L109">
        <v>334336.83973018889</v>
      </c>
      <c r="M109">
        <v>351342.5489386039</v>
      </c>
      <c r="N109">
        <v>369122.42212966608</v>
      </c>
      <c r="O109">
        <v>357015.29224091832</v>
      </c>
      <c r="P109">
        <v>354532.98424405488</v>
      </c>
      <c r="Q109">
        <v>366970.73241569428</v>
      </c>
      <c r="R109">
        <v>387591.83293786942</v>
      </c>
      <c r="S109">
        <v>401169.79856359062</v>
      </c>
      <c r="T109">
        <v>417597.92725360708</v>
      </c>
      <c r="U109">
        <v>409676.91374379752</v>
      </c>
      <c r="V109">
        <v>413938.72144482058</v>
      </c>
      <c r="W109">
        <v>400602.48485614278</v>
      </c>
      <c r="X109">
        <v>391981.72500491241</v>
      </c>
      <c r="Y109">
        <v>405687.9626735535</v>
      </c>
      <c r="Z109">
        <v>425283.54097265581</v>
      </c>
      <c r="AA109">
        <v>398734.65882879111</v>
      </c>
      <c r="AB109">
        <v>420779.57411893032</v>
      </c>
      <c r="AC109">
        <v>400208.34923892061</v>
      </c>
      <c r="AD109">
        <v>415200.99041199847</v>
      </c>
      <c r="AE109">
        <v>411891.21680726932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-3.1305230297086546E-2</v>
      </c>
      <c r="BL109" s="9">
        <f t="shared" si="34"/>
        <v>1.0375002180366133E-2</v>
      </c>
      <c r="BM109" s="9">
        <f t="shared" si="34"/>
        <v>-1.3464085739593599E-2</v>
      </c>
      <c r="BN109" s="9">
        <f t="shared" si="34"/>
        <v>-0.35064298560030061</v>
      </c>
      <c r="BO109" s="9">
        <f t="shared" si="34"/>
        <v>4.9612683498506019E-2</v>
      </c>
      <c r="BP109" s="9">
        <f t="shared" si="34"/>
        <v>4.9366685842276922E-2</v>
      </c>
      <c r="BQ109" s="9">
        <f t="shared" si="34"/>
        <v>-3.3349740036033609E-2</v>
      </c>
      <c r="BR109" s="9">
        <f t="shared" si="34"/>
        <v>-6.9772302151421333E-3</v>
      </c>
      <c r="BS109" s="9">
        <f t="shared" si="34"/>
        <v>3.44807106325737E-2</v>
      </c>
      <c r="BT109" s="9">
        <f t="shared" si="34"/>
        <v>5.4670712254492021E-2</v>
      </c>
      <c r="BU109" s="9">
        <f t="shared" si="34"/>
        <v>3.4431966553630011E-2</v>
      </c>
      <c r="BV109" s="9">
        <f t="shared" si="34"/>
        <v>4.0134297586430105E-2</v>
      </c>
      <c r="BW109" s="9">
        <f t="shared" si="34"/>
        <v>-1.9150239290856193E-2</v>
      </c>
      <c r="BX109" s="9">
        <f t="shared" si="34"/>
        <v>1.0349113244031552E-2</v>
      </c>
      <c r="BY109" s="9">
        <f t="shared" si="34"/>
        <v>-3.2748320987539957E-2</v>
      </c>
      <c r="BZ109" s="9">
        <f t="shared" si="17"/>
        <v>-2.175440723028883E-2</v>
      </c>
      <c r="CA109" s="9">
        <f t="shared" si="17"/>
        <v>3.4369080442599065E-2</v>
      </c>
      <c r="CB109" s="9">
        <f t="shared" si="17"/>
        <v>4.7171802444184709E-2</v>
      </c>
      <c r="CC109" s="9">
        <f t="shared" si="17"/>
        <v>-6.4459921502771425E-2</v>
      </c>
      <c r="CD109" s="9">
        <f t="shared" si="17"/>
        <v>5.3812939451165123E-2</v>
      </c>
      <c r="CE109" s="9">
        <f t="shared" si="17"/>
        <v>-5.0123835055492651E-2</v>
      </c>
      <c r="CF109" s="9">
        <f t="shared" si="17"/>
        <v>3.677743263620737E-2</v>
      </c>
      <c r="CG109" s="9">
        <f t="shared" si="17"/>
        <v>-8.0034396240930093E-3</v>
      </c>
      <c r="CH109" s="9">
        <f t="shared" si="28"/>
        <v>8.3204436973143128E-2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5853063.6888970826</v>
      </c>
      <c r="D110" s="6">
        <f t="shared" si="23"/>
        <v>0</v>
      </c>
      <c r="E110" s="6">
        <f t="shared" si="24"/>
        <v>5308880.8963132948</v>
      </c>
      <c r="F110" s="15">
        <f t="shared" si="25"/>
        <v>0</v>
      </c>
      <c r="G110" s="6"/>
      <c r="H110">
        <v>546549.22467594442</v>
      </c>
      <c r="I110">
        <v>522356.32881006948</v>
      </c>
      <c r="J110">
        <v>531380.78472706536</v>
      </c>
      <c r="K110">
        <v>522521.90781833691</v>
      </c>
      <c r="L110">
        <v>395902.64510577993</v>
      </c>
      <c r="M110">
        <v>455750.91391365923</v>
      </c>
      <c r="N110">
        <v>484300.11501423939</v>
      </c>
      <c r="O110">
        <v>455464.60238001973</v>
      </c>
      <c r="P110">
        <v>438359.90564375318</v>
      </c>
      <c r="Q110">
        <v>444418.84534052177</v>
      </c>
      <c r="R110">
        <v>479695.53612787678</v>
      </c>
      <c r="S110">
        <v>462887.2144059643</v>
      </c>
      <c r="T110">
        <v>501707.96373133769</v>
      </c>
      <c r="U110">
        <v>524998.06328756467</v>
      </c>
      <c r="V110">
        <v>555860.79174621403</v>
      </c>
      <c r="W110">
        <v>531555.94190791482</v>
      </c>
      <c r="X110">
        <v>547603.2609789907</v>
      </c>
      <c r="Y110">
        <v>551164.3441764703</v>
      </c>
      <c r="Z110">
        <v>598828.92245840607</v>
      </c>
      <c r="AA110">
        <v>584871.35112296231</v>
      </c>
      <c r="AB110">
        <v>600528.59335792169</v>
      </c>
      <c r="AC110">
        <v>592479.29344483092</v>
      </c>
      <c r="AD110">
        <v>623101.16116530634</v>
      </c>
      <c r="AE110">
        <v>662245.36311642535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455750.91391365923</v>
      </c>
      <c r="AO110" s="6">
        <f t="shared" si="32"/>
        <v>0</v>
      </c>
      <c r="AP110" s="6">
        <f t="shared" si="32"/>
        <v>0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0</v>
      </c>
      <c r="AW110" s="6">
        <f t="shared" si="32"/>
        <v>0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-4.5274398916818989E-2</v>
      </c>
      <c r="BL110" s="9">
        <f t="shared" si="34"/>
        <v>1.7128895712650426E-2</v>
      </c>
      <c r="BM110" s="9">
        <f t="shared" si="34"/>
        <v>-1.6811961157313725E-2</v>
      </c>
      <c r="BN110" s="9">
        <f t="shared" si="34"/>
        <v>-0.27749857646189979</v>
      </c>
      <c r="BO110" s="9">
        <f t="shared" si="34"/>
        <v>0.14077808351577825</v>
      </c>
      <c r="BP110" s="9">
        <f t="shared" si="34"/>
        <v>6.0758368041901718E-2</v>
      </c>
      <c r="BQ110" s="9">
        <f t="shared" si="34"/>
        <v>-6.1386784784027301E-2</v>
      </c>
      <c r="BR110" s="9">
        <f t="shared" si="34"/>
        <v>-3.8277726763788593E-2</v>
      </c>
      <c r="BS110" s="9">
        <f t="shared" si="34"/>
        <v>1.3727187776291143E-2</v>
      </c>
      <c r="BT110" s="9">
        <f t="shared" si="34"/>
        <v>7.6384139792008116E-2</v>
      </c>
      <c r="BU110" s="9">
        <f t="shared" si="34"/>
        <v>-3.5668175898918936E-2</v>
      </c>
      <c r="BV110" s="9">
        <f t="shared" si="34"/>
        <v>8.0534777840780669E-2</v>
      </c>
      <c r="BW110" s="9">
        <f t="shared" si="34"/>
        <v>4.5376368751727604E-2</v>
      </c>
      <c r="BX110" s="9">
        <f t="shared" si="34"/>
        <v>5.7123314735719091E-2</v>
      </c>
      <c r="BY110" s="9">
        <f t="shared" si="34"/>
        <v>-4.4709443217035218E-2</v>
      </c>
      <c r="BZ110" s="9">
        <f t="shared" si="17"/>
        <v>2.9742603307458898E-2</v>
      </c>
      <c r="CA110" s="9">
        <f t="shared" si="17"/>
        <v>6.4819815388194469E-3</v>
      </c>
      <c r="CB110" s="9">
        <f t="shared" si="17"/>
        <v>8.2942922104058625E-2</v>
      </c>
      <c r="CC110" s="9">
        <f t="shared" si="17"/>
        <v>-2.3584041640561153E-2</v>
      </c>
      <c r="CD110" s="9">
        <f t="shared" si="17"/>
        <v>2.6418345865830278E-2</v>
      </c>
      <c r="CE110" s="9">
        <f t="shared" si="17"/>
        <v>-1.3494331676880732E-2</v>
      </c>
      <c r="CF110" s="9">
        <f t="shared" si="17"/>
        <v>5.0392958451898798E-2</v>
      </c>
      <c r="CG110" s="9">
        <f t="shared" si="17"/>
        <v>6.0927243337904891E-2</v>
      </c>
      <c r="CH110" s="9">
        <f t="shared" si="28"/>
        <v>8.0726222592280114E-2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5187807.1117172353</v>
      </c>
      <c r="D111" s="6">
        <f t="shared" si="23"/>
        <v>0</v>
      </c>
      <c r="E111" s="6">
        <f t="shared" si="24"/>
        <v>4778299.8247658508</v>
      </c>
      <c r="F111" s="15">
        <f t="shared" si="25"/>
        <v>0</v>
      </c>
      <c r="G111" s="6"/>
      <c r="H111">
        <v>516761.20592442038</v>
      </c>
      <c r="I111">
        <v>493868.00682425522</v>
      </c>
      <c r="J111">
        <v>507872.29246882332</v>
      </c>
      <c r="K111">
        <v>486258.1806433851</v>
      </c>
      <c r="L111">
        <v>384658.26691147691</v>
      </c>
      <c r="M111">
        <v>420897.10803403729</v>
      </c>
      <c r="N111">
        <v>447286.286506192</v>
      </c>
      <c r="O111">
        <v>430158.32517550059</v>
      </c>
      <c r="P111">
        <v>403816.8827451659</v>
      </c>
      <c r="Q111">
        <v>394758.87571525387</v>
      </c>
      <c r="R111">
        <v>400914.66396408022</v>
      </c>
      <c r="S111">
        <v>398275.85178792599</v>
      </c>
      <c r="T111">
        <v>420480.62126467039</v>
      </c>
      <c r="U111">
        <v>432936.20181180298</v>
      </c>
      <c r="V111">
        <v>452570.77725325519</v>
      </c>
      <c r="W111">
        <v>451087.18937322428</v>
      </c>
      <c r="X111">
        <v>457953.29387712863</v>
      </c>
      <c r="Y111">
        <v>461530.22706712742</v>
      </c>
      <c r="Z111">
        <v>493977.02814066841</v>
      </c>
      <c r="AA111">
        <v>460429.61171077448</v>
      </c>
      <c r="AB111">
        <v>470187.79446067469</v>
      </c>
      <c r="AC111">
        <v>466244.24001750158</v>
      </c>
      <c r="AD111">
        <v>460444.2355834553</v>
      </c>
      <c r="AE111">
        <v>461682.11850518151</v>
      </c>
      <c r="AF111" s="6"/>
      <c r="AG111" s="6"/>
      <c r="AH111" s="6"/>
      <c r="AI111" s="6">
        <f t="shared" si="33"/>
        <v>0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0</v>
      </c>
      <c r="AN111" s="6">
        <f t="shared" si="32"/>
        <v>0</v>
      </c>
      <c r="AO111" s="6">
        <f t="shared" si="32"/>
        <v>0</v>
      </c>
      <c r="AP111" s="6">
        <f t="shared" si="32"/>
        <v>0</v>
      </c>
      <c r="AQ111" s="6">
        <f t="shared" si="32"/>
        <v>0</v>
      </c>
      <c r="AR111" s="6">
        <f t="shared" si="32"/>
        <v>0</v>
      </c>
      <c r="AS111" s="6">
        <f t="shared" si="32"/>
        <v>0</v>
      </c>
      <c r="AT111" s="6">
        <f t="shared" si="32"/>
        <v>0</v>
      </c>
      <c r="AU111" s="6">
        <f t="shared" si="32"/>
        <v>0</v>
      </c>
      <c r="AV111" s="6">
        <f t="shared" si="32"/>
        <v>0</v>
      </c>
      <c r="AW111" s="6">
        <f t="shared" si="32"/>
        <v>0</v>
      </c>
      <c r="AX111" s="6">
        <f t="shared" si="32"/>
        <v>0</v>
      </c>
      <c r="AY111" s="6">
        <f t="shared" si="31"/>
        <v>0</v>
      </c>
      <c r="AZ111" s="6">
        <f t="shared" si="31"/>
        <v>0</v>
      </c>
      <c r="BA111" s="6">
        <f t="shared" si="31"/>
        <v>0</v>
      </c>
      <c r="BB111" s="6">
        <f t="shared" si="31"/>
        <v>0</v>
      </c>
      <c r="BC111" s="6">
        <f t="shared" si="31"/>
        <v>0</v>
      </c>
      <c r="BD111" s="6">
        <f t="shared" si="31"/>
        <v>0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-4.5312594892932614E-2</v>
      </c>
      <c r="BL111" s="9">
        <f t="shared" si="34"/>
        <v>2.7961734373961697E-2</v>
      </c>
      <c r="BM111" s="9">
        <f t="shared" si="34"/>
        <v>-4.3490304459713684E-2</v>
      </c>
      <c r="BN111" s="9">
        <f t="shared" si="34"/>
        <v>-0.23438439702685013</v>
      </c>
      <c r="BO111" s="9">
        <f t="shared" si="34"/>
        <v>9.0033083133503833E-2</v>
      </c>
      <c r="BP111" s="9">
        <f t="shared" si="34"/>
        <v>6.0810446744800448E-2</v>
      </c>
      <c r="BQ111" s="9">
        <f t="shared" si="34"/>
        <v>-3.9045512585966502E-2</v>
      </c>
      <c r="BR111" s="9">
        <f t="shared" si="34"/>
        <v>-6.3191824326110854E-2</v>
      </c>
      <c r="BS111" s="9">
        <f t="shared" si="34"/>
        <v>-2.2686377396965912E-2</v>
      </c>
      <c r="BT111" s="9">
        <f t="shared" si="34"/>
        <v>1.5473459311282314E-2</v>
      </c>
      <c r="BU111" s="9">
        <f t="shared" si="34"/>
        <v>-6.6037364404937472E-3</v>
      </c>
      <c r="BV111" s="9">
        <f t="shared" si="34"/>
        <v>5.4253533218509502E-2</v>
      </c>
      <c r="BW111" s="9">
        <f t="shared" si="34"/>
        <v>2.9191983852235214E-2</v>
      </c>
      <c r="BX111" s="9">
        <f t="shared" si="34"/>
        <v>4.4353787507618807E-2</v>
      </c>
      <c r="BY111" s="9">
        <f t="shared" si="34"/>
        <v>-3.2835193574644694E-3</v>
      </c>
      <c r="BZ111" s="9">
        <f t="shared" si="17"/>
        <v>1.5106555109315065E-2</v>
      </c>
      <c r="CA111" s="9">
        <f t="shared" si="17"/>
        <v>7.7803487551253584E-3</v>
      </c>
      <c r="CB111" s="9">
        <f t="shared" si="17"/>
        <v>6.7941465132206322E-2</v>
      </c>
      <c r="CC111" s="9">
        <f t="shared" si="17"/>
        <v>-7.0329022231533839E-2</v>
      </c>
      <c r="CD111" s="9">
        <f t="shared" si="17"/>
        <v>2.0972185446867759E-2</v>
      </c>
      <c r="CE111" s="9">
        <f t="shared" si="17"/>
        <v>-8.4225605506260577E-3</v>
      </c>
      <c r="CF111" s="9">
        <f t="shared" si="17"/>
        <v>-1.2517864036217165E-2</v>
      </c>
      <c r="CG111" s="9">
        <f t="shared" si="17"/>
        <v>2.6848460839094352E-3</v>
      </c>
      <c r="CH111" s="9">
        <f t="shared" si="28"/>
        <v>6.5202096751587238E-2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4117789.5797816399</v>
      </c>
      <c r="D112" s="6">
        <f t="shared" si="23"/>
        <v>0</v>
      </c>
      <c r="E112" s="6">
        <f t="shared" si="24"/>
        <v>3852626.7942619771</v>
      </c>
      <c r="F112" s="15">
        <f t="shared" si="25"/>
        <v>0</v>
      </c>
      <c r="G112" s="6"/>
      <c r="H112">
        <v>509325.33446733409</v>
      </c>
      <c r="I112">
        <v>486463.61675476551</v>
      </c>
      <c r="J112">
        <v>504853.47774701862</v>
      </c>
      <c r="K112">
        <v>485628.44060318219</v>
      </c>
      <c r="L112">
        <v>300600.49964069459</v>
      </c>
      <c r="M112">
        <v>316295.52783981961</v>
      </c>
      <c r="N112">
        <v>324678.34996809863</v>
      </c>
      <c r="O112">
        <v>285944.39236806601</v>
      </c>
      <c r="P112">
        <v>272402.01140760479</v>
      </c>
      <c r="Q112">
        <v>280250.70952072891</v>
      </c>
      <c r="R112">
        <v>292711.59507983271</v>
      </c>
      <c r="S112">
        <v>293274.45392923342</v>
      </c>
      <c r="T112">
        <v>295282.05153083702</v>
      </c>
      <c r="U112">
        <v>309824.23811070941</v>
      </c>
      <c r="V112">
        <v>320204.30287928961</v>
      </c>
      <c r="W112">
        <v>305949.32734433853</v>
      </c>
      <c r="X112">
        <v>303579.89265899279</v>
      </c>
      <c r="Y112">
        <v>309720.01731184998</v>
      </c>
      <c r="Z112">
        <v>304654.14877724717</v>
      </c>
      <c r="AA112">
        <v>283610.85855130601</v>
      </c>
      <c r="AB112">
        <v>301017.58638428041</v>
      </c>
      <c r="AC112">
        <v>288516.75698139699</v>
      </c>
      <c r="AD112">
        <v>304713.33349712013</v>
      </c>
      <c r="AE112">
        <v>311442.69634002092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-4.5924863230217133E-2</v>
      </c>
      <c r="BL112" s="9">
        <f t="shared" si="34"/>
        <v>3.7106130975524385E-2</v>
      </c>
      <c r="BM112" s="9">
        <f t="shared" si="34"/>
        <v>-3.8824438106531849E-2</v>
      </c>
      <c r="BN112" s="9">
        <f t="shared" si="34"/>
        <v>-0.47966166653178655</v>
      </c>
      <c r="BO112" s="9">
        <f t="shared" si="34"/>
        <v>5.0894851766912094E-2</v>
      </c>
      <c r="BP112" s="9">
        <f t="shared" si="34"/>
        <v>2.6158008625889059E-2</v>
      </c>
      <c r="BQ112" s="9">
        <f t="shared" si="34"/>
        <v>-0.12703764021902933</v>
      </c>
      <c r="BR112" s="9">
        <f t="shared" si="34"/>
        <v>-4.8518401365817386E-2</v>
      </c>
      <c r="BS112" s="9">
        <f t="shared" si="34"/>
        <v>2.8405635421044084E-2</v>
      </c>
      <c r="BT112" s="9">
        <f t="shared" si="34"/>
        <v>4.350321343396707E-2</v>
      </c>
      <c r="BU112" s="9">
        <f t="shared" si="34"/>
        <v>1.9210662897345648E-3</v>
      </c>
      <c r="BV112" s="9">
        <f t="shared" si="34"/>
        <v>6.8221330300705877E-3</v>
      </c>
      <c r="BW112" s="9">
        <f t="shared" si="34"/>
        <v>4.8074156407370269E-2</v>
      </c>
      <c r="BX112" s="9">
        <f t="shared" si="34"/>
        <v>3.2954075718965914E-2</v>
      </c>
      <c r="BY112" s="9">
        <f t="shared" si="34"/>
        <v>-4.5539747245520498E-2</v>
      </c>
      <c r="BZ112" s="9">
        <f t="shared" si="34"/>
        <v>-7.7746777110434756E-3</v>
      </c>
      <c r="CA112" s="9">
        <f t="shared" ref="CA112:CG148" si="35">LN(Y112/X112)</f>
        <v>2.002390579895659E-2</v>
      </c>
      <c r="CB112" s="9">
        <f t="shared" si="35"/>
        <v>-1.6491524636141439E-2</v>
      </c>
      <c r="CC112" s="9">
        <f t="shared" si="35"/>
        <v>-7.1574112589832303E-2</v>
      </c>
      <c r="CD112" s="9">
        <f t="shared" si="35"/>
        <v>5.9565607380250504E-2</v>
      </c>
      <c r="CE112" s="9">
        <f t="shared" si="35"/>
        <v>-4.2415522182140071E-2</v>
      </c>
      <c r="CF112" s="9">
        <f t="shared" si="35"/>
        <v>5.4618277074485196E-2</v>
      </c>
      <c r="CG112" s="9">
        <f t="shared" si="35"/>
        <v>2.1843916459248675E-2</v>
      </c>
      <c r="CH112" s="9">
        <f t="shared" si="28"/>
        <v>0.11061830102011974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5269805.1684708977</v>
      </c>
      <c r="D113" s="6">
        <f t="shared" si="23"/>
        <v>0</v>
      </c>
      <c r="E113" s="6">
        <f t="shared" si="24"/>
        <v>4822442.796826697</v>
      </c>
      <c r="F113" s="15">
        <f t="shared" si="25"/>
        <v>0</v>
      </c>
      <c r="G113" s="6"/>
      <c r="H113">
        <v>542567.52316144749</v>
      </c>
      <c r="I113">
        <v>521454.6149229671</v>
      </c>
      <c r="J113">
        <v>538580.5237397335</v>
      </c>
      <c r="K113">
        <v>510997.52124435158</v>
      </c>
      <c r="L113">
        <v>372823.36575604649</v>
      </c>
      <c r="M113">
        <v>404677.2286895084</v>
      </c>
      <c r="N113">
        <v>424236.79588902899</v>
      </c>
      <c r="O113">
        <v>412593.24563499208</v>
      </c>
      <c r="P113">
        <v>379777.87594836531</v>
      </c>
      <c r="Q113">
        <v>395567.56841871672</v>
      </c>
      <c r="R113">
        <v>416998.14775701729</v>
      </c>
      <c r="S113">
        <v>415648.78979358397</v>
      </c>
      <c r="T113">
        <v>426237.84707959049</v>
      </c>
      <c r="U113">
        <v>445109.19765927678</v>
      </c>
      <c r="V113">
        <v>452021.25278530648</v>
      </c>
      <c r="W113">
        <v>422074.45141285018</v>
      </c>
      <c r="X113">
        <v>446821.1999354735</v>
      </c>
      <c r="Y113">
        <v>463458.52669953392</v>
      </c>
      <c r="Z113">
        <v>480216.49197148578</v>
      </c>
      <c r="AA113">
        <v>471397.42431248678</v>
      </c>
      <c r="AB113">
        <v>488030.26077744889</v>
      </c>
      <c r="AC113">
        <v>493369.72797884792</v>
      </c>
      <c r="AD113">
        <v>532471.90267425519</v>
      </c>
      <c r="AE113">
        <v>522483.13071971253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-3.9690301624778254E-2</v>
      </c>
      <c r="BL113" s="9">
        <f t="shared" si="34"/>
        <v>3.2314776123005817E-2</v>
      </c>
      <c r="BM113" s="9">
        <f t="shared" si="34"/>
        <v>-5.2572279426449861E-2</v>
      </c>
      <c r="BN113" s="9">
        <f t="shared" si="34"/>
        <v>-0.3152599821665083</v>
      </c>
      <c r="BO113" s="9">
        <f t="shared" si="34"/>
        <v>8.1985025929801586E-2</v>
      </c>
      <c r="BP113" s="9">
        <f t="shared" si="34"/>
        <v>4.7201997048506944E-2</v>
      </c>
      <c r="BQ113" s="9">
        <f t="shared" si="34"/>
        <v>-2.7829549956405308E-2</v>
      </c>
      <c r="BR113" s="9">
        <f t="shared" si="34"/>
        <v>-8.2875685419400436E-2</v>
      </c>
      <c r="BS113" s="9">
        <f t="shared" si="34"/>
        <v>4.0735070812487881E-2</v>
      </c>
      <c r="BT113" s="9">
        <f t="shared" si="34"/>
        <v>5.2760164312652541E-2</v>
      </c>
      <c r="BU113" s="9">
        <f t="shared" si="34"/>
        <v>-3.2411315860850784E-3</v>
      </c>
      <c r="BV113" s="9">
        <f t="shared" si="34"/>
        <v>2.5156868567888822E-2</v>
      </c>
      <c r="BW113" s="9">
        <f t="shared" si="34"/>
        <v>4.3322123120858973E-2</v>
      </c>
      <c r="BX113" s="9">
        <f t="shared" si="34"/>
        <v>1.540955810146641E-2</v>
      </c>
      <c r="BY113" s="9">
        <f t="shared" si="34"/>
        <v>-6.8547474539511363E-2</v>
      </c>
      <c r="BZ113" s="9">
        <f t="shared" si="34"/>
        <v>5.6976790823957173E-2</v>
      </c>
      <c r="CA113" s="9">
        <f t="shared" si="35"/>
        <v>3.6558388020742773E-2</v>
      </c>
      <c r="CB113" s="9">
        <f t="shared" si="35"/>
        <v>3.5520124692796598E-2</v>
      </c>
      <c r="CC113" s="9">
        <f t="shared" si="35"/>
        <v>-1.8535500584972203E-2</v>
      </c>
      <c r="CD113" s="9">
        <f t="shared" si="35"/>
        <v>3.4675887144089958E-2</v>
      </c>
      <c r="CE113" s="9">
        <f t="shared" si="35"/>
        <v>1.0881434578585484E-2</v>
      </c>
      <c r="CF113" s="9">
        <f t="shared" si="35"/>
        <v>7.6271282961426587E-2</v>
      </c>
      <c r="CG113" s="9">
        <f t="shared" si="35"/>
        <v>-1.893743364661404E-2</v>
      </c>
      <c r="CH113" s="9">
        <f t="shared" si="28"/>
        <v>8.1710988673961829E-2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5208036.1419407139</v>
      </c>
      <c r="D114" s="6">
        <f t="shared" si="23"/>
        <v>0</v>
      </c>
      <c r="E114" s="6">
        <f t="shared" si="24"/>
        <v>4794229.5669277254</v>
      </c>
      <c r="F114" s="15">
        <f t="shared" si="25"/>
        <v>0</v>
      </c>
      <c r="G114" s="6"/>
      <c r="H114">
        <v>531484.83778630279</v>
      </c>
      <c r="I114">
        <v>513461.5813467176</v>
      </c>
      <c r="J114">
        <v>525528.18307230365</v>
      </c>
      <c r="K114">
        <v>499745.10020309337</v>
      </c>
      <c r="L114">
        <v>396461.95043277409</v>
      </c>
      <c r="M114">
        <v>420196.49300882162</v>
      </c>
      <c r="N114">
        <v>457067.25173802557</v>
      </c>
      <c r="O114">
        <v>419738.60531347839</v>
      </c>
      <c r="P114">
        <v>386525.75256092619</v>
      </c>
      <c r="Q114">
        <v>386810.55144203373</v>
      </c>
      <c r="R114">
        <v>413105.31987678941</v>
      </c>
      <c r="S114">
        <v>411403.50970861863</v>
      </c>
      <c r="T114">
        <v>423645.07185627328</v>
      </c>
      <c r="U114">
        <v>411005.28339476453</v>
      </c>
      <c r="V114">
        <v>417503.0091475416</v>
      </c>
      <c r="W114">
        <v>419451.9056820632</v>
      </c>
      <c r="X114">
        <v>445641.58959868288</v>
      </c>
      <c r="Y114">
        <v>453618.19122640329</v>
      </c>
      <c r="Z114">
        <v>466831.74850560888</v>
      </c>
      <c r="AA114">
        <v>455496.67118050402</v>
      </c>
      <c r="AB114">
        <v>466051.84725594922</v>
      </c>
      <c r="AC114">
        <v>459028.75521912932</v>
      </c>
      <c r="AD114">
        <v>485785.30456816353</v>
      </c>
      <c r="AE114">
        <v>469554.90286326339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-3.4499460833509764E-2</v>
      </c>
      <c r="BL114" s="9">
        <f t="shared" si="34"/>
        <v>2.3228610515683104E-2</v>
      </c>
      <c r="BM114" s="9">
        <f t="shared" si="34"/>
        <v>-5.0305651007906557E-2</v>
      </c>
      <c r="BN114" s="9">
        <f t="shared" si="34"/>
        <v>-0.23151809596584291</v>
      </c>
      <c r="BO114" s="9">
        <f t="shared" si="34"/>
        <v>5.8142369500822751E-2</v>
      </c>
      <c r="BP114" s="9">
        <f t="shared" si="34"/>
        <v>8.4108096860162962E-2</v>
      </c>
      <c r="BQ114" s="9">
        <f t="shared" si="34"/>
        <v>-8.5198390006899966E-2</v>
      </c>
      <c r="BR114" s="9">
        <f t="shared" si="34"/>
        <v>-8.2433653246269112E-2</v>
      </c>
      <c r="BS114" s="9">
        <f t="shared" si="34"/>
        <v>7.3654603439311599E-4</v>
      </c>
      <c r="BT114" s="9">
        <f t="shared" si="34"/>
        <v>6.5767530246504335E-2</v>
      </c>
      <c r="BU114" s="9">
        <f t="shared" si="34"/>
        <v>-4.1280639425671038E-3</v>
      </c>
      <c r="BV114" s="9">
        <f t="shared" si="34"/>
        <v>2.9321501677270368E-2</v>
      </c>
      <c r="BW114" s="9">
        <f t="shared" si="34"/>
        <v>-3.0289940605252318E-2</v>
      </c>
      <c r="BX114" s="9">
        <f t="shared" si="34"/>
        <v>1.5685682415251413E-2</v>
      </c>
      <c r="BY114" s="9">
        <f t="shared" si="34"/>
        <v>4.657120765814318E-3</v>
      </c>
      <c r="BZ114" s="9">
        <f t="shared" si="34"/>
        <v>6.0566145616783605E-2</v>
      </c>
      <c r="CA114" s="9">
        <f t="shared" si="35"/>
        <v>1.7740837537483827E-2</v>
      </c>
      <c r="CB114" s="9">
        <f t="shared" si="35"/>
        <v>2.8713055455287243E-2</v>
      </c>
      <c r="CC114" s="9">
        <f t="shared" si="35"/>
        <v>-2.4580502561991353E-2</v>
      </c>
      <c r="CD114" s="9">
        <f t="shared" si="35"/>
        <v>2.2908479525252375E-2</v>
      </c>
      <c r="CE114" s="9">
        <f t="shared" si="35"/>
        <v>-1.5184032508088174E-2</v>
      </c>
      <c r="CF114" s="9">
        <f t="shared" si="35"/>
        <v>5.6653910513422064E-2</v>
      </c>
      <c r="CG114" s="9">
        <f t="shared" si="35"/>
        <v>-3.3981535330550851E-2</v>
      </c>
      <c r="CH114" s="9">
        <f t="shared" si="28"/>
        <v>6.6953793296413308E-2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5698321.5458275564</v>
      </c>
      <c r="D115" s="6">
        <f t="shared" si="23"/>
        <v>0</v>
      </c>
      <c r="E115" s="6">
        <f t="shared" si="24"/>
        <v>5162882.5698250495</v>
      </c>
      <c r="F115" s="15">
        <f t="shared" si="25"/>
        <v>0</v>
      </c>
      <c r="G115" s="6"/>
      <c r="H115">
        <v>533476.85267852957</v>
      </c>
      <c r="I115">
        <v>510692.5292978033</v>
      </c>
      <c r="J115">
        <v>516049.1726448267</v>
      </c>
      <c r="K115">
        <v>497053.94304762862</v>
      </c>
      <c r="L115">
        <v>372000.90656203579</v>
      </c>
      <c r="M115">
        <v>404028.31157257687</v>
      </c>
      <c r="N115">
        <v>446469.14057075733</v>
      </c>
      <c r="O115">
        <v>440591.09326598101</v>
      </c>
      <c r="P115">
        <v>426847.00878939749</v>
      </c>
      <c r="Q115">
        <v>442389.65906477009</v>
      </c>
      <c r="R115">
        <v>472264.36525992898</v>
      </c>
      <c r="S115">
        <v>495694.28255636297</v>
      </c>
      <c r="T115">
        <v>517575.2595257826</v>
      </c>
      <c r="U115">
        <v>515993.00430397887</v>
      </c>
      <c r="V115">
        <v>546644.76619250886</v>
      </c>
      <c r="W115">
        <v>547200.10607826384</v>
      </c>
      <c r="X115">
        <v>563972.5081510155</v>
      </c>
      <c r="Y115">
        <v>546882.10881843709</v>
      </c>
      <c r="Z115">
        <v>557948.26160900167</v>
      </c>
      <c r="AA115">
        <v>549701.37906585203</v>
      </c>
      <c r="AB115">
        <v>582336.61371174338</v>
      </c>
      <c r="AC115">
        <v>605716.47999966098</v>
      </c>
      <c r="AD115">
        <v>622374.22580221377</v>
      </c>
      <c r="AE115">
        <v>626089.06121420674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0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-4.3647976942364698E-2</v>
      </c>
      <c r="BL115" s="9">
        <f t="shared" si="34"/>
        <v>1.0434351575451068E-2</v>
      </c>
      <c r="BM115" s="9">
        <f t="shared" si="34"/>
        <v>-3.7503499238459449E-2</v>
      </c>
      <c r="BN115" s="9">
        <f t="shared" si="34"/>
        <v>-0.28980226626115535</v>
      </c>
      <c r="BO115" s="9">
        <f t="shared" si="34"/>
        <v>8.2588662390837078E-2</v>
      </c>
      <c r="BP115" s="9">
        <f t="shared" si="34"/>
        <v>9.9885330209079332E-2</v>
      </c>
      <c r="BQ115" s="9">
        <f t="shared" si="34"/>
        <v>-1.3253064712287961E-2</v>
      </c>
      <c r="BR115" s="9">
        <f t="shared" si="34"/>
        <v>-3.1691563359518476E-2</v>
      </c>
      <c r="BS115" s="9">
        <f t="shared" si="34"/>
        <v>3.5765419514373301E-2</v>
      </c>
      <c r="BT115" s="9">
        <f t="shared" si="34"/>
        <v>6.5347849372696692E-2</v>
      </c>
      <c r="BU115" s="9">
        <f t="shared" si="34"/>
        <v>4.8420446199568222E-2</v>
      </c>
      <c r="BV115" s="9">
        <f t="shared" si="34"/>
        <v>4.3195572721430868E-2</v>
      </c>
      <c r="BW115" s="9">
        <f t="shared" si="34"/>
        <v>-3.0617357618460835E-3</v>
      </c>
      <c r="BX115" s="9">
        <f t="shared" si="34"/>
        <v>5.7705961665435936E-2</v>
      </c>
      <c r="BY115" s="9">
        <f t="shared" si="34"/>
        <v>1.0153906601325748E-3</v>
      </c>
      <c r="BZ115" s="9">
        <f t="shared" si="34"/>
        <v>3.0190945732120066E-2</v>
      </c>
      <c r="CA115" s="9">
        <f t="shared" si="35"/>
        <v>-3.0772249887240526E-2</v>
      </c>
      <c r="CB115" s="9">
        <f t="shared" si="35"/>
        <v>2.0032980941941867E-2</v>
      </c>
      <c r="CC115" s="9">
        <f t="shared" si="35"/>
        <v>-1.4891053327278808E-2</v>
      </c>
      <c r="CD115" s="9">
        <f t="shared" si="35"/>
        <v>5.7673470988435761E-2</v>
      </c>
      <c r="CE115" s="9">
        <f t="shared" si="35"/>
        <v>3.9363367192301268E-2</v>
      </c>
      <c r="CF115" s="9">
        <f t="shared" si="35"/>
        <v>2.712953921548476E-2</v>
      </c>
      <c r="CG115" s="9">
        <f t="shared" si="35"/>
        <v>5.9510702703092213E-3</v>
      </c>
      <c r="CH115" s="9">
        <f t="shared" si="28"/>
        <v>7.5528033610856998E-2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5635646.6867802488</v>
      </c>
      <c r="D116" s="6">
        <f t="shared" si="23"/>
        <v>0</v>
      </c>
      <c r="E116" s="6">
        <f t="shared" si="24"/>
        <v>5178230.3491469445</v>
      </c>
      <c r="F116" s="15">
        <f t="shared" si="25"/>
        <v>0</v>
      </c>
      <c r="G116" s="6"/>
      <c r="H116">
        <v>542079.00877846801</v>
      </c>
      <c r="I116">
        <v>519925.50827685237</v>
      </c>
      <c r="J116">
        <v>536414.11532514717</v>
      </c>
      <c r="K116">
        <v>516413.77272641211</v>
      </c>
      <c r="L116">
        <v>411963.56648037792</v>
      </c>
      <c r="M116">
        <v>445258.74664626759</v>
      </c>
      <c r="N116">
        <v>485090.64705876418</v>
      </c>
      <c r="O116">
        <v>467267.24062526552</v>
      </c>
      <c r="P116">
        <v>448538.53477354022</v>
      </c>
      <c r="Q116">
        <v>463692.68141219713</v>
      </c>
      <c r="R116">
        <v>475023.85403955722</v>
      </c>
      <c r="S116">
        <v>479597.39358709002</v>
      </c>
      <c r="T116">
        <v>474986.18244550901</v>
      </c>
      <c r="U116">
        <v>466437.36575174303</v>
      </c>
      <c r="V116">
        <v>496172.92911233212</v>
      </c>
      <c r="W116">
        <v>476158.9868619105</v>
      </c>
      <c r="X116">
        <v>486337.25914201268</v>
      </c>
      <c r="Y116">
        <v>497226.18347624567</v>
      </c>
      <c r="Z116">
        <v>515713.29378691479</v>
      </c>
      <c r="AA116">
        <v>496000.37402954319</v>
      </c>
      <c r="AB116">
        <v>515389.67903557181</v>
      </c>
      <c r="AC116">
        <v>509460.37993759988</v>
      </c>
      <c r="AD116">
        <v>519361.61403478531</v>
      </c>
      <c r="AE116">
        <v>535262.41639927344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-4.1726215469853743E-2</v>
      </c>
      <c r="BL116" s="9">
        <f t="shared" si="34"/>
        <v>3.122091798513927E-2</v>
      </c>
      <c r="BM116" s="9">
        <f t="shared" si="34"/>
        <v>-3.7998136712969567E-2</v>
      </c>
      <c r="BN116" s="9">
        <f t="shared" si="34"/>
        <v>-0.22597341470574417</v>
      </c>
      <c r="BO116" s="9">
        <f t="shared" si="34"/>
        <v>7.7720651759126333E-2</v>
      </c>
      <c r="BP116" s="9">
        <f t="shared" si="34"/>
        <v>8.5680208300186633E-2</v>
      </c>
      <c r="BQ116" s="9">
        <f t="shared" si="34"/>
        <v>-3.7434430896370378E-2</v>
      </c>
      <c r="BR116" s="9">
        <f t="shared" si="34"/>
        <v>-4.0906746693839764E-2</v>
      </c>
      <c r="BS116" s="9">
        <f t="shared" si="34"/>
        <v>3.3227411214260642E-2</v>
      </c>
      <c r="BT116" s="9">
        <f t="shared" si="34"/>
        <v>2.4143013554574141E-2</v>
      </c>
      <c r="BU116" s="9">
        <f t="shared" si="34"/>
        <v>9.5819667785451128E-3</v>
      </c>
      <c r="BV116" s="9">
        <f t="shared" ref="BV116:CC160" si="36">LN(T116/S116)</f>
        <v>-9.6612745597709007E-3</v>
      </c>
      <c r="BW116" s="9">
        <f t="shared" si="36"/>
        <v>-1.8161966947738788E-2</v>
      </c>
      <c r="BX116" s="9">
        <f t="shared" si="36"/>
        <v>6.1800766290049651E-2</v>
      </c>
      <c r="BY116" s="9">
        <f t="shared" si="36"/>
        <v>-4.1172708889193381E-2</v>
      </c>
      <c r="BZ116" s="9">
        <f t="shared" si="36"/>
        <v>2.1150527604956761E-2</v>
      </c>
      <c r="CA116" s="9">
        <f t="shared" si="35"/>
        <v>2.214268802766715E-2</v>
      </c>
      <c r="CB116" s="9">
        <f t="shared" si="35"/>
        <v>3.6505958756018912E-2</v>
      </c>
      <c r="CC116" s="9">
        <f t="shared" si="35"/>
        <v>-3.8974298048425025E-2</v>
      </c>
      <c r="CD116" s="9">
        <f t="shared" si="35"/>
        <v>3.8346592047184686E-2</v>
      </c>
      <c r="CE116" s="9">
        <f t="shared" si="35"/>
        <v>-1.1571185859279888E-2</v>
      </c>
      <c r="CF116" s="9">
        <f t="shared" si="35"/>
        <v>1.9248305054985478E-2</v>
      </c>
      <c r="CG116" s="9">
        <f t="shared" si="35"/>
        <v>3.0156732524425096E-2</v>
      </c>
      <c r="CH116" s="9">
        <f t="shared" si="28"/>
        <v>6.2545651206465491E-2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5303826.1937761335</v>
      </c>
      <c r="D117" s="6">
        <f t="shared" si="23"/>
        <v>0</v>
      </c>
      <c r="E117" s="6">
        <f t="shared" si="24"/>
        <v>4787738.9330789475</v>
      </c>
      <c r="F117" s="15">
        <f t="shared" si="25"/>
        <v>0</v>
      </c>
      <c r="G117" s="6"/>
      <c r="H117">
        <v>512999.01082955138</v>
      </c>
      <c r="I117">
        <v>485755.73883291398</v>
      </c>
      <c r="J117">
        <v>498082.76213011332</v>
      </c>
      <c r="K117">
        <v>488683.51849026128</v>
      </c>
      <c r="L117">
        <v>364387.36120616773</v>
      </c>
      <c r="M117">
        <v>392235.26779244147</v>
      </c>
      <c r="N117">
        <v>415792.51575113263</v>
      </c>
      <c r="O117">
        <v>388076.27612261329</v>
      </c>
      <c r="P117">
        <v>370564.56138850708</v>
      </c>
      <c r="Q117">
        <v>392670.46825592202</v>
      </c>
      <c r="R117">
        <v>412647.23325103149</v>
      </c>
      <c r="S117">
        <v>422450.87362124142</v>
      </c>
      <c r="T117">
        <v>449180.96864844102</v>
      </c>
      <c r="U117">
        <v>454594.95796026802</v>
      </c>
      <c r="V117">
        <v>473017.99079470581</v>
      </c>
      <c r="W117">
        <v>477109.75013510941</v>
      </c>
      <c r="X117">
        <v>504377.30553301092</v>
      </c>
      <c r="Y117">
        <v>519786.61211951281</v>
      </c>
      <c r="Z117">
        <v>548562.46427562193</v>
      </c>
      <c r="AA117">
        <v>548484.60645287659</v>
      </c>
      <c r="AB117">
        <v>570239.5613606174</v>
      </c>
      <c r="AC117">
        <v>585507.73946483457</v>
      </c>
      <c r="AD117">
        <v>589948.38285490545</v>
      </c>
      <c r="AE117">
        <v>601205.33078900597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-5.4568014398117461E-2</v>
      </c>
      <c r="BL117" s="9">
        <f t="shared" si="37"/>
        <v>2.506034966978915E-2</v>
      </c>
      <c r="BM117" s="9">
        <f t="shared" si="37"/>
        <v>-1.9051173734883922E-2</v>
      </c>
      <c r="BN117" s="9">
        <f t="shared" si="37"/>
        <v>-0.29349759756085142</v>
      </c>
      <c r="BO117" s="9">
        <f t="shared" si="37"/>
        <v>7.3644351761270543E-2</v>
      </c>
      <c r="BP117" s="9">
        <f t="shared" si="37"/>
        <v>5.8324542926776211E-2</v>
      </c>
      <c r="BQ117" s="9">
        <f t="shared" si="37"/>
        <v>-6.8984467378116296E-2</v>
      </c>
      <c r="BR117" s="9">
        <f t="shared" si="37"/>
        <v>-4.6174223931927487E-2</v>
      </c>
      <c r="BS117" s="9">
        <f t="shared" si="37"/>
        <v>5.7943072647904104E-2</v>
      </c>
      <c r="BT117" s="9">
        <f t="shared" si="37"/>
        <v>4.962231422085811E-2</v>
      </c>
      <c r="BU117" s="9">
        <f t="shared" si="37"/>
        <v>2.3480093399921229E-2</v>
      </c>
      <c r="BV117" s="9">
        <f t="shared" si="36"/>
        <v>6.1352690170900462E-2</v>
      </c>
      <c r="BW117" s="9">
        <f t="shared" si="36"/>
        <v>1.1980965445532397E-2</v>
      </c>
      <c r="BX117" s="9">
        <f t="shared" si="36"/>
        <v>3.9726603074915115E-2</v>
      </c>
      <c r="BY117" s="9">
        <f t="shared" si="36"/>
        <v>8.613125288356227E-3</v>
      </c>
      <c r="BZ117" s="9">
        <f t="shared" si="36"/>
        <v>5.5578061519197287E-2</v>
      </c>
      <c r="CA117" s="9">
        <f t="shared" si="35"/>
        <v>3.0093755962667803E-2</v>
      </c>
      <c r="CB117" s="9">
        <f t="shared" si="35"/>
        <v>5.3882789183109653E-2</v>
      </c>
      <c r="CC117" s="9">
        <f t="shared" si="35"/>
        <v>-1.4194071513154026E-4</v>
      </c>
      <c r="CD117" s="9">
        <f t="shared" si="35"/>
        <v>3.8897341109620509E-2</v>
      </c>
      <c r="CE117" s="9">
        <f t="shared" si="35"/>
        <v>2.6422845883715101E-2</v>
      </c>
      <c r="CF117" s="9">
        <f t="shared" si="35"/>
        <v>7.5556448790665464E-3</v>
      </c>
      <c r="CG117" s="9">
        <f t="shared" si="35"/>
        <v>1.8901478368042041E-2</v>
      </c>
      <c r="CH117" s="9">
        <f t="shared" si="28"/>
        <v>7.5734508813173604E-2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4205198.8317178637</v>
      </c>
      <c r="D118" s="6">
        <f t="shared" si="23"/>
        <v>0</v>
      </c>
      <c r="E118" s="6">
        <f t="shared" si="24"/>
        <v>3949309.4389061192</v>
      </c>
      <c r="F118" s="15">
        <f t="shared" si="25"/>
        <v>0</v>
      </c>
      <c r="G118" s="6"/>
      <c r="H118">
        <v>497900.42445005581</v>
      </c>
      <c r="I118">
        <v>473161.53729996388</v>
      </c>
      <c r="J118">
        <v>487751.17044823128</v>
      </c>
      <c r="K118">
        <v>477336.57457202353</v>
      </c>
      <c r="L118">
        <v>308711.69248383172</v>
      </c>
      <c r="M118">
        <v>338062.71196182678</v>
      </c>
      <c r="N118">
        <v>356647.19469910441</v>
      </c>
      <c r="O118">
        <v>329343.04401396692</v>
      </c>
      <c r="P118">
        <v>299312.12278603239</v>
      </c>
      <c r="Q118">
        <v>307377.92579401191</v>
      </c>
      <c r="R118">
        <v>308336.36695845699</v>
      </c>
      <c r="S118">
        <v>299316.61693774391</v>
      </c>
      <c r="T118">
        <v>309306.68374785793</v>
      </c>
      <c r="U118">
        <v>312109.26854101388</v>
      </c>
      <c r="V118">
        <v>328988.84413549711</v>
      </c>
      <c r="W118">
        <v>318302.83099178982</v>
      </c>
      <c r="X118">
        <v>330329.38750724681</v>
      </c>
      <c r="Y118">
        <v>328329.26879041537</v>
      </c>
      <c r="Z118">
        <v>323379.2756465649</v>
      </c>
      <c r="AA118">
        <v>290115.52563501318</v>
      </c>
      <c r="AB118">
        <v>302870.15062038298</v>
      </c>
      <c r="AC118">
        <v>290935.14746302931</v>
      </c>
      <c r="AD118">
        <v>288944.66962695948</v>
      </c>
      <c r="AE118">
        <v>276553.05927909241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-5.096325944944325E-2</v>
      </c>
      <c r="BL118" s="9">
        <f t="shared" si="37"/>
        <v>3.0368532510320165E-2</v>
      </c>
      <c r="BM118" s="9">
        <f t="shared" si="37"/>
        <v>-2.1583530055234675E-2</v>
      </c>
      <c r="BN118" s="9">
        <f t="shared" si="37"/>
        <v>-0.43581404181630207</v>
      </c>
      <c r="BO118" s="9">
        <f t="shared" si="37"/>
        <v>9.0823609303864156E-2</v>
      </c>
      <c r="BP118" s="9">
        <f t="shared" si="37"/>
        <v>5.3515626374434612E-2</v>
      </c>
      <c r="BQ118" s="9">
        <f t="shared" si="37"/>
        <v>-7.964714847851509E-2</v>
      </c>
      <c r="BR118" s="9">
        <f t="shared" si="37"/>
        <v>-9.5612976683399714E-2</v>
      </c>
      <c r="BS118" s="9">
        <f t="shared" si="37"/>
        <v>2.6591101303669939E-2</v>
      </c>
      <c r="BT118" s="9">
        <f t="shared" si="37"/>
        <v>3.1132684424020757E-3</v>
      </c>
      <c r="BU118" s="9">
        <f t="shared" si="37"/>
        <v>-2.9689354924987157E-2</v>
      </c>
      <c r="BV118" s="9">
        <f t="shared" si="36"/>
        <v>3.2831356074525891E-2</v>
      </c>
      <c r="BW118" s="9">
        <f t="shared" si="36"/>
        <v>9.0200574499823792E-3</v>
      </c>
      <c r="BX118" s="9">
        <f t="shared" si="36"/>
        <v>5.2670495608103711E-2</v>
      </c>
      <c r="BY118" s="9">
        <f t="shared" si="36"/>
        <v>-3.3020613439984345E-2</v>
      </c>
      <c r="BZ118" s="9">
        <f t="shared" si="36"/>
        <v>3.7087072259688499E-2</v>
      </c>
      <c r="CA118" s="9">
        <f t="shared" si="35"/>
        <v>-6.0733274986059932E-3</v>
      </c>
      <c r="CB118" s="9">
        <f t="shared" si="35"/>
        <v>-1.5191110744728002E-2</v>
      </c>
      <c r="CC118" s="9">
        <f t="shared" si="35"/>
        <v>-0.10854665445088396</v>
      </c>
      <c r="CD118" s="9">
        <f t="shared" si="35"/>
        <v>4.3024959936844014E-2</v>
      </c>
      <c r="CE118" s="9">
        <f t="shared" si="35"/>
        <v>-4.0203786467543856E-2</v>
      </c>
      <c r="CF118" s="9">
        <f t="shared" si="35"/>
        <v>-6.8651661778410568E-3</v>
      </c>
      <c r="CG118" s="9">
        <f t="shared" si="35"/>
        <v>-4.3832516525070614E-2</v>
      </c>
      <c r="CH118" s="9">
        <f t="shared" si="28"/>
        <v>0.10246258877852656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4611657.9533308661</v>
      </c>
      <c r="D119" s="6">
        <f t="shared" si="23"/>
        <v>0</v>
      </c>
      <c r="E119" s="6">
        <f t="shared" si="24"/>
        <v>4354809.3061225852</v>
      </c>
      <c r="F119" s="15">
        <f t="shared" si="25"/>
        <v>0</v>
      </c>
      <c r="G119" s="6"/>
      <c r="H119">
        <v>556474.33031331236</v>
      </c>
      <c r="I119">
        <v>515336.85745247791</v>
      </c>
      <c r="J119">
        <v>534706.1394692699</v>
      </c>
      <c r="K119">
        <v>512611.34499752498</v>
      </c>
      <c r="L119">
        <v>377733.50253938523</v>
      </c>
      <c r="M119">
        <v>395640.30661196791</v>
      </c>
      <c r="N119">
        <v>414945.83098580409</v>
      </c>
      <c r="O119">
        <v>381910.68614873133</v>
      </c>
      <c r="P119">
        <v>342736.9453251728</v>
      </c>
      <c r="Q119">
        <v>343180.01218879072</v>
      </c>
      <c r="R119">
        <v>341000.74522282637</v>
      </c>
      <c r="S119">
        <v>324853.17506989487</v>
      </c>
      <c r="T119">
        <v>325112.80452427111</v>
      </c>
      <c r="U119">
        <v>332105.69007496937</v>
      </c>
      <c r="V119">
        <v>339749.22825589002</v>
      </c>
      <c r="W119">
        <v>330055.87536256848</v>
      </c>
      <c r="X119">
        <v>330874.04079751828</v>
      </c>
      <c r="Y119">
        <v>326575.12582895579</v>
      </c>
      <c r="Z119">
        <v>326089.50727276353</v>
      </c>
      <c r="AA119">
        <v>298836.73746348149</v>
      </c>
      <c r="AB119">
        <v>305997.30977120082</v>
      </c>
      <c r="AC119">
        <v>284975.34036904102</v>
      </c>
      <c r="AD119">
        <v>303025.85421890247</v>
      </c>
      <c r="AE119">
        <v>269315.34508594382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-7.6800263652170783E-2</v>
      </c>
      <c r="BL119" s="9">
        <f t="shared" si="37"/>
        <v>3.689654499137171E-2</v>
      </c>
      <c r="BM119" s="9">
        <f t="shared" si="37"/>
        <v>-4.2199378023710869E-2</v>
      </c>
      <c r="BN119" s="9">
        <f t="shared" si="37"/>
        <v>-0.30532901870787793</v>
      </c>
      <c r="BO119" s="9">
        <f t="shared" si="37"/>
        <v>4.6316554609286499E-2</v>
      </c>
      <c r="BP119" s="9">
        <f t="shared" si="37"/>
        <v>4.7642502117649851E-2</v>
      </c>
      <c r="BQ119" s="9">
        <f t="shared" si="37"/>
        <v>-8.2961208589817717E-2</v>
      </c>
      <c r="BR119" s="9">
        <f t="shared" si="37"/>
        <v>-0.10822354569671108</v>
      </c>
      <c r="BS119" s="9">
        <f t="shared" si="37"/>
        <v>1.2918966950368233E-3</v>
      </c>
      <c r="BT119" s="9">
        <f t="shared" si="37"/>
        <v>-6.3704636893568345E-3</v>
      </c>
      <c r="BU119" s="9">
        <f t="shared" si="37"/>
        <v>-4.8511351449649145E-2</v>
      </c>
      <c r="BV119" s="9">
        <f t="shared" si="36"/>
        <v>7.9890171589371234E-4</v>
      </c>
      <c r="BW119" s="9">
        <f t="shared" si="36"/>
        <v>2.1281048903665282E-2</v>
      </c>
      <c r="BX119" s="9">
        <f t="shared" si="36"/>
        <v>2.2754519667609042E-2</v>
      </c>
      <c r="BY119" s="9">
        <f t="shared" si="36"/>
        <v>-2.8945822114685826E-2</v>
      </c>
      <c r="BZ119" s="9">
        <f t="shared" si="36"/>
        <v>2.475802147440441E-3</v>
      </c>
      <c r="CA119" s="9">
        <f t="shared" si="35"/>
        <v>-1.3077744884232157E-2</v>
      </c>
      <c r="CB119" s="9">
        <f t="shared" si="35"/>
        <v>-1.4881108035537268E-3</v>
      </c>
      <c r="CC119" s="9">
        <f t="shared" si="35"/>
        <v>-8.7274510155218948E-2</v>
      </c>
      <c r="CD119" s="9">
        <f t="shared" si="35"/>
        <v>2.3678914603770886E-2</v>
      </c>
      <c r="CE119" s="9">
        <f t="shared" si="35"/>
        <v>-7.1173658812115237E-2</v>
      </c>
      <c r="CF119" s="9">
        <f t="shared" si="35"/>
        <v>6.1415477820076281E-2</v>
      </c>
      <c r="CG119" s="9">
        <f t="shared" si="35"/>
        <v>-0.11793514974898614</v>
      </c>
      <c r="CH119" s="9">
        <f t="shared" si="28"/>
        <v>7.9109892831069076E-2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3918693.2247574283</v>
      </c>
      <c r="D120" s="6">
        <f t="shared" si="23"/>
        <v>0</v>
      </c>
      <c r="E120" s="6">
        <f t="shared" si="24"/>
        <v>3758818.4844725104</v>
      </c>
      <c r="F120" s="15">
        <f t="shared" si="25"/>
        <v>0</v>
      </c>
      <c r="G120" s="6"/>
      <c r="H120">
        <v>562707.54077276646</v>
      </c>
      <c r="I120">
        <v>538708.10222443286</v>
      </c>
      <c r="J120">
        <v>542938.98960488942</v>
      </c>
      <c r="K120">
        <v>501623.70329397888</v>
      </c>
      <c r="L120">
        <v>287012.46264199098</v>
      </c>
      <c r="M120">
        <v>307062.89078129543</v>
      </c>
      <c r="N120">
        <v>306664.06512661738</v>
      </c>
      <c r="O120">
        <v>284570.20968257752</v>
      </c>
      <c r="P120">
        <v>269333.90520859917</v>
      </c>
      <c r="Q120">
        <v>265698.74990082422</v>
      </c>
      <c r="R120">
        <v>267052.63371906761</v>
      </c>
      <c r="S120">
        <v>255923.74787560379</v>
      </c>
      <c r="T120">
        <v>258591.48490851131</v>
      </c>
      <c r="U120">
        <v>263098.94152460818</v>
      </c>
      <c r="V120">
        <v>259329.03183552271</v>
      </c>
      <c r="W120">
        <v>245374.4747392947</v>
      </c>
      <c r="X120">
        <v>250376.65230838669</v>
      </c>
      <c r="Y120">
        <v>231168.47581840251</v>
      </c>
      <c r="Z120">
        <v>214824.40886924299</v>
      </c>
      <c r="AA120">
        <v>186092.23684967449</v>
      </c>
      <c r="AB120">
        <v>191992.44270394489</v>
      </c>
      <c r="AC120">
        <v>176390.1564354742</v>
      </c>
      <c r="AD120">
        <v>182656.1364066957</v>
      </c>
      <c r="AE120">
        <v>173279.73739531019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-4.3586157501972977E-2</v>
      </c>
      <c r="BL120" s="9">
        <f t="shared" si="37"/>
        <v>7.8230857183575891E-3</v>
      </c>
      <c r="BM120" s="9">
        <f t="shared" si="37"/>
        <v>-7.9146712046274645E-2</v>
      </c>
      <c r="BN120" s="9">
        <f t="shared" si="37"/>
        <v>-0.55832460491645908</v>
      </c>
      <c r="BO120" s="9">
        <f t="shared" si="37"/>
        <v>6.7526943915687546E-2</v>
      </c>
      <c r="BP120" s="9">
        <f t="shared" si="37"/>
        <v>-1.2996845159871614E-3</v>
      </c>
      <c r="BQ120" s="9">
        <f t="shared" si="37"/>
        <v>-7.4772892220121054E-2</v>
      </c>
      <c r="BR120" s="9">
        <f t="shared" si="37"/>
        <v>-5.5028112686116765E-2</v>
      </c>
      <c r="BS120" s="9">
        <f t="shared" si="37"/>
        <v>-1.3588745322556802E-2</v>
      </c>
      <c r="BT120" s="9">
        <f t="shared" si="37"/>
        <v>5.0826211792096313E-3</v>
      </c>
      <c r="BU120" s="9">
        <f t="shared" si="37"/>
        <v>-4.2566228757057928E-2</v>
      </c>
      <c r="BV120" s="9">
        <f t="shared" si="36"/>
        <v>1.0369997891414092E-2</v>
      </c>
      <c r="BW120" s="9">
        <f t="shared" si="36"/>
        <v>1.7280626805590671E-2</v>
      </c>
      <c r="BX120" s="9">
        <f t="shared" si="36"/>
        <v>-1.4432516326348269E-2</v>
      </c>
      <c r="BY120" s="9">
        <f t="shared" si="36"/>
        <v>-5.5312136670652129E-2</v>
      </c>
      <c r="BZ120" s="9">
        <f t="shared" si="36"/>
        <v>2.0180881349166905E-2</v>
      </c>
      <c r="CA120" s="9">
        <f t="shared" si="35"/>
        <v>-7.9819616063497176E-2</v>
      </c>
      <c r="CB120" s="9">
        <f t="shared" si="35"/>
        <v>-7.3325785724878939E-2</v>
      </c>
      <c r="CC120" s="9">
        <f t="shared" si="35"/>
        <v>-0.14357854367221734</v>
      </c>
      <c r="CD120" s="9">
        <f t="shared" si="35"/>
        <v>3.121356249800827E-2</v>
      </c>
      <c r="CE120" s="9">
        <f t="shared" si="35"/>
        <v>-8.4757670840481747E-2</v>
      </c>
      <c r="CF120" s="9">
        <f t="shared" si="35"/>
        <v>3.4907009713945003E-2</v>
      </c>
      <c r="CG120" s="9">
        <f t="shared" si="35"/>
        <v>-5.2698081451460058E-2</v>
      </c>
      <c r="CH120" s="9">
        <f t="shared" si="28"/>
        <v>0.12124975597428271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4799732.0559877669</v>
      </c>
      <c r="D121" s="6">
        <f t="shared" si="23"/>
        <v>0</v>
      </c>
      <c r="E121" s="6">
        <f t="shared" si="24"/>
        <v>4344199.2314318884</v>
      </c>
      <c r="F121" s="15">
        <f t="shared" si="25"/>
        <v>0</v>
      </c>
      <c r="G121" s="6"/>
      <c r="H121">
        <v>551235.30816257978</v>
      </c>
      <c r="I121">
        <v>522520.78208006028</v>
      </c>
      <c r="J121">
        <v>532492.97584644752</v>
      </c>
      <c r="K121">
        <v>507542.39930355089</v>
      </c>
      <c r="L121">
        <v>356719.69414202991</v>
      </c>
      <c r="M121">
        <v>362606.75420820428</v>
      </c>
      <c r="N121">
        <v>382890.59354268952</v>
      </c>
      <c r="O121">
        <v>338984.45987038978</v>
      </c>
      <c r="P121">
        <v>299778.54928646318</v>
      </c>
      <c r="Q121">
        <v>307038.67673008871</v>
      </c>
      <c r="R121">
        <v>317968.28305675287</v>
      </c>
      <c r="S121">
        <v>326739.30863965588</v>
      </c>
      <c r="T121">
        <v>336024.41708817543</v>
      </c>
      <c r="U121">
        <v>338432.16694455332</v>
      </c>
      <c r="V121">
        <v>361716.27179082262</v>
      </c>
      <c r="W121">
        <v>359139.97179722978</v>
      </c>
      <c r="X121">
        <v>406261.86165119591</v>
      </c>
      <c r="Y121">
        <v>413401.073135174</v>
      </c>
      <c r="Z121">
        <v>411092.90932114358</v>
      </c>
      <c r="AA121">
        <v>412125.38855673617</v>
      </c>
      <c r="AB121">
        <v>456308.85552537203</v>
      </c>
      <c r="AC121">
        <v>495330.87274184049</v>
      </c>
      <c r="AD121">
        <v>542926.59238180483</v>
      </c>
      <c r="AE121">
        <v>589048.6622213003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-5.3497017182729104E-2</v>
      </c>
      <c r="BL121" s="9">
        <f t="shared" si="37"/>
        <v>1.8904949233995588E-2</v>
      </c>
      <c r="BM121" s="9">
        <f t="shared" si="37"/>
        <v>-4.7989453745955701E-2</v>
      </c>
      <c r="BN121" s="9">
        <f t="shared" si="37"/>
        <v>-0.35262994995057867</v>
      </c>
      <c r="BO121" s="9">
        <f t="shared" si="37"/>
        <v>1.6368622405879846E-2</v>
      </c>
      <c r="BP121" s="9">
        <f t="shared" si="37"/>
        <v>5.4430366519305759E-2</v>
      </c>
      <c r="BQ121" s="9">
        <f t="shared" si="37"/>
        <v>-0.12179502658712091</v>
      </c>
      <c r="BR121" s="9">
        <f t="shared" si="37"/>
        <v>-0.12291023220925977</v>
      </c>
      <c r="BS121" s="9">
        <f t="shared" si="37"/>
        <v>2.3929689456031581E-2</v>
      </c>
      <c r="BT121" s="9">
        <f t="shared" si="37"/>
        <v>3.497791650449629E-2</v>
      </c>
      <c r="BU121" s="9">
        <f t="shared" si="37"/>
        <v>2.7210992671225058E-2</v>
      </c>
      <c r="BV121" s="9">
        <f t="shared" si="36"/>
        <v>2.8021195566245681E-2</v>
      </c>
      <c r="BW121" s="9">
        <f t="shared" si="36"/>
        <v>7.1398519690984742E-3</v>
      </c>
      <c r="BX121" s="9">
        <f t="shared" si="36"/>
        <v>6.6536445729344348E-2</v>
      </c>
      <c r="BY121" s="9">
        <f t="shared" si="36"/>
        <v>-7.1479188414772252E-3</v>
      </c>
      <c r="BZ121" s="9">
        <f t="shared" si="36"/>
        <v>0.12328572504320857</v>
      </c>
      <c r="CA121" s="9">
        <f t="shared" si="35"/>
        <v>1.7420311992052018E-2</v>
      </c>
      <c r="CB121" s="9">
        <f t="shared" si="35"/>
        <v>-5.5989974286836759E-3</v>
      </c>
      <c r="CC121" s="9">
        <f t="shared" si="35"/>
        <v>2.5083985125763492E-3</v>
      </c>
      <c r="CD121" s="9">
        <f t="shared" si="35"/>
        <v>0.10184225078461867</v>
      </c>
      <c r="CE121" s="9">
        <f t="shared" si="35"/>
        <v>8.20560740616052E-2</v>
      </c>
      <c r="CF121" s="9">
        <f t="shared" si="35"/>
        <v>9.1748152760795232E-2</v>
      </c>
      <c r="CG121" s="9">
        <f t="shared" si="35"/>
        <v>8.1534676799907169E-2</v>
      </c>
      <c r="CH121" s="9">
        <f t="shared" si="28"/>
        <v>9.9638525519843674E-2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6625080.123871672</v>
      </c>
      <c r="D122" s="6">
        <f t="shared" si="23"/>
        <v>6625080.123871672</v>
      </c>
      <c r="E122" s="6">
        <f t="shared" si="24"/>
        <v>5912678.0861401903</v>
      </c>
      <c r="F122" s="15">
        <f t="shared" si="25"/>
        <v>5912678.0861401903</v>
      </c>
      <c r="G122" s="6"/>
      <c r="H122">
        <v>543393.30898777919</v>
      </c>
      <c r="I122">
        <v>522562.17232198297</v>
      </c>
      <c r="J122">
        <v>542489.58487062436</v>
      </c>
      <c r="K122">
        <v>528340.33733974153</v>
      </c>
      <c r="L122">
        <v>437346.35623427492</v>
      </c>
      <c r="M122">
        <v>476730.52318923449</v>
      </c>
      <c r="N122">
        <v>526713.74333505321</v>
      </c>
      <c r="O122">
        <v>527090.61823316652</v>
      </c>
      <c r="P122">
        <v>510224.42516171909</v>
      </c>
      <c r="Q122">
        <v>538551.16343787056</v>
      </c>
      <c r="R122">
        <v>558717.15500955423</v>
      </c>
      <c r="S122">
        <v>579028.20678486826</v>
      </c>
      <c r="T122">
        <v>597174.75307769305</v>
      </c>
      <c r="U122">
        <v>613466.39923226566</v>
      </c>
      <c r="V122">
        <v>656674.07234689896</v>
      </c>
      <c r="W122">
        <v>662553.42769197561</v>
      </c>
      <c r="X122">
        <v>677291.61312816956</v>
      </c>
      <c r="Y122">
        <v>689287.03007984499</v>
      </c>
      <c r="Z122">
        <v>708028.79046532442</v>
      </c>
      <c r="AA122">
        <v>725257.94349920249</v>
      </c>
      <c r="AB122">
        <v>766550.72071899287</v>
      </c>
      <c r="AC122">
        <v>791679.52974151913</v>
      </c>
      <c r="AD122">
        <v>838608.43432905304</v>
      </c>
      <c r="AE122">
        <v>848114.11560523813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0</v>
      </c>
      <c r="AM122" s="6">
        <f t="shared" si="33"/>
        <v>437346.35623427492</v>
      </c>
      <c r="AN122" s="6">
        <f t="shared" si="33"/>
        <v>476730.52318923449</v>
      </c>
      <c r="AO122" s="6">
        <f t="shared" si="33"/>
        <v>526713.74333505321</v>
      </c>
      <c r="AP122" s="6">
        <f t="shared" si="33"/>
        <v>527090.61823316652</v>
      </c>
      <c r="AQ122" s="6">
        <f t="shared" si="33"/>
        <v>510224.42516171909</v>
      </c>
      <c r="AR122" s="6">
        <f t="shared" si="33"/>
        <v>538551.16343787056</v>
      </c>
      <c r="AS122" s="6">
        <f t="shared" si="33"/>
        <v>558717.15500955423</v>
      </c>
      <c r="AT122" s="6">
        <f t="shared" si="38"/>
        <v>579028.20678486826</v>
      </c>
      <c r="AU122" s="6">
        <f t="shared" si="38"/>
        <v>597174.75307769305</v>
      </c>
      <c r="AV122" s="6">
        <f t="shared" si="38"/>
        <v>613466.39923226566</v>
      </c>
      <c r="AW122" s="6">
        <f t="shared" si="38"/>
        <v>656674.07234689896</v>
      </c>
      <c r="AX122" s="6">
        <f t="shared" si="38"/>
        <v>662553.42769197561</v>
      </c>
      <c r="AY122" s="6">
        <f t="shared" si="31"/>
        <v>677291.61312816956</v>
      </c>
      <c r="AZ122" s="6">
        <f t="shared" si="31"/>
        <v>689287.03007984499</v>
      </c>
      <c r="BA122" s="6">
        <f t="shared" si="31"/>
        <v>708028.79046532442</v>
      </c>
      <c r="BB122" s="6">
        <f t="shared" si="31"/>
        <v>725257.94349920249</v>
      </c>
      <c r="BC122" s="6">
        <f t="shared" si="31"/>
        <v>766550.72071899287</v>
      </c>
      <c r="BD122" s="6">
        <f t="shared" si="31"/>
        <v>791679.52974151913</v>
      </c>
      <c r="BE122" s="6">
        <f t="shared" si="31"/>
        <v>838608.43432905304</v>
      </c>
      <c r="BF122" s="6">
        <f t="shared" si="31"/>
        <v>848114.11560523813</v>
      </c>
      <c r="BG122" s="6"/>
      <c r="BJ122" s="9"/>
      <c r="BK122" s="9">
        <f t="shared" si="37"/>
        <v>-3.9089416830720244E-2</v>
      </c>
      <c r="BL122" s="9">
        <f t="shared" si="37"/>
        <v>3.742491998503418E-2</v>
      </c>
      <c r="BM122" s="9">
        <f t="shared" si="37"/>
        <v>-2.6428232485296323E-2</v>
      </c>
      <c r="BN122" s="9">
        <f t="shared" si="37"/>
        <v>-0.18901519598258068</v>
      </c>
      <c r="BO122" s="9">
        <f t="shared" si="37"/>
        <v>8.6225931978746048E-2</v>
      </c>
      <c r="BP122" s="9">
        <f t="shared" si="37"/>
        <v>9.9705829091390641E-2</v>
      </c>
      <c r="BQ122" s="9">
        <f t="shared" si="37"/>
        <v>7.152654286229636E-4</v>
      </c>
      <c r="BR122" s="9">
        <f t="shared" si="37"/>
        <v>-3.2521806604282097E-2</v>
      </c>
      <c r="BS122" s="9">
        <f t="shared" si="37"/>
        <v>5.4031824848106771E-2</v>
      </c>
      <c r="BT122" s="9">
        <f t="shared" si="37"/>
        <v>3.676085810945999E-2</v>
      </c>
      <c r="BU122" s="9">
        <f t="shared" si="37"/>
        <v>3.5707831548528024E-2</v>
      </c>
      <c r="BV122" s="9">
        <f t="shared" si="36"/>
        <v>3.0858596514083212E-2</v>
      </c>
      <c r="BW122" s="9">
        <f t="shared" si="36"/>
        <v>2.691570439158952E-2</v>
      </c>
      <c r="BX122" s="9">
        <f t="shared" si="36"/>
        <v>6.8062317012436008E-2</v>
      </c>
      <c r="BY122" s="9">
        <f t="shared" si="36"/>
        <v>8.9133894955265146E-3</v>
      </c>
      <c r="BZ122" s="9">
        <f t="shared" si="36"/>
        <v>2.2000723160646246E-2</v>
      </c>
      <c r="CA122" s="9">
        <f t="shared" si="35"/>
        <v>1.7555850297940965E-2</v>
      </c>
      <c r="CB122" s="9">
        <f t="shared" si="35"/>
        <v>2.6826983725908714E-2</v>
      </c>
      <c r="CC122" s="9">
        <f t="shared" si="35"/>
        <v>2.4042618349350519E-2</v>
      </c>
      <c r="CD122" s="9">
        <f t="shared" si="35"/>
        <v>5.5373492252010582E-2</v>
      </c>
      <c r="CE122" s="9">
        <f t="shared" si="35"/>
        <v>3.2255807795835083E-2</v>
      </c>
      <c r="CF122" s="9">
        <f t="shared" si="35"/>
        <v>5.7587216553539086E-2</v>
      </c>
      <c r="CG122" s="9">
        <f t="shared" si="35"/>
        <v>1.1271304710607189E-2</v>
      </c>
      <c r="CH122" s="9">
        <f t="shared" si="28"/>
        <v>5.670729278503682E-2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6146989.3414718555</v>
      </c>
      <c r="D123" s="6">
        <f t="shared" si="23"/>
        <v>6146989.3414718555</v>
      </c>
      <c r="E123" s="6">
        <f t="shared" si="24"/>
        <v>5628880.0276676528</v>
      </c>
      <c r="F123" s="15">
        <f t="shared" si="25"/>
        <v>5628880.0276676528</v>
      </c>
      <c r="G123" s="6"/>
      <c r="H123">
        <v>551406.68913572584</v>
      </c>
      <c r="I123">
        <v>512693.65256127907</v>
      </c>
      <c r="J123">
        <v>542473.77233692224</v>
      </c>
      <c r="K123">
        <v>525420.22947252495</v>
      </c>
      <c r="L123">
        <v>445868.44625723851</v>
      </c>
      <c r="M123">
        <v>484624.1469546773</v>
      </c>
      <c r="N123">
        <v>532695.82841690572</v>
      </c>
      <c r="O123">
        <v>517577.46836199262</v>
      </c>
      <c r="P123">
        <v>504297.33388654678</v>
      </c>
      <c r="Q123">
        <v>509675.59909989103</v>
      </c>
      <c r="R123">
        <v>538971.41308592807</v>
      </c>
      <c r="S123">
        <v>515573.55245628807</v>
      </c>
      <c r="T123">
        <v>533752.86597642954</v>
      </c>
      <c r="U123">
        <v>544814.26380591269</v>
      </c>
      <c r="V123">
        <v>568506.55571806664</v>
      </c>
      <c r="W123">
        <v>572964.71957311907</v>
      </c>
      <c r="X123">
        <v>592174.15292656946</v>
      </c>
      <c r="Y123">
        <v>594429.09332717606</v>
      </c>
      <c r="Z123">
        <v>608530.51173222298</v>
      </c>
      <c r="AA123">
        <v>588002.72290109214</v>
      </c>
      <c r="AB123">
        <v>601216.28395470115</v>
      </c>
      <c r="AC123">
        <v>573674.93310721905</v>
      </c>
      <c r="AD123">
        <v>589562.21845379251</v>
      </c>
      <c r="AE123">
        <v>587430.08893843519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0</v>
      </c>
      <c r="AM123" s="6">
        <f t="shared" si="33"/>
        <v>445868.44625723851</v>
      </c>
      <c r="AN123" s="6">
        <f t="shared" si="33"/>
        <v>484624.1469546773</v>
      </c>
      <c r="AO123" s="6">
        <f t="shared" si="33"/>
        <v>532695.82841690572</v>
      </c>
      <c r="AP123" s="6">
        <f t="shared" si="33"/>
        <v>517577.46836199262</v>
      </c>
      <c r="AQ123" s="6">
        <f t="shared" si="33"/>
        <v>504297.33388654678</v>
      </c>
      <c r="AR123" s="6">
        <f t="shared" si="33"/>
        <v>509675.59909989103</v>
      </c>
      <c r="AS123" s="6">
        <f t="shared" si="33"/>
        <v>538971.41308592807</v>
      </c>
      <c r="AT123" s="6">
        <f t="shared" si="38"/>
        <v>515573.55245628807</v>
      </c>
      <c r="AU123" s="6">
        <f t="shared" si="38"/>
        <v>533752.86597642954</v>
      </c>
      <c r="AV123" s="6">
        <f t="shared" si="38"/>
        <v>0</v>
      </c>
      <c r="AW123" s="6">
        <f t="shared" si="38"/>
        <v>0</v>
      </c>
      <c r="AX123" s="6">
        <f t="shared" si="38"/>
        <v>0</v>
      </c>
      <c r="AY123" s="6">
        <f t="shared" si="31"/>
        <v>0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-7.279413140357513E-2</v>
      </c>
      <c r="BL123" s="9">
        <f t="shared" si="37"/>
        <v>5.6461240025075195E-2</v>
      </c>
      <c r="BM123" s="9">
        <f t="shared" si="37"/>
        <v>-3.1941358819965286E-2</v>
      </c>
      <c r="BN123" s="9">
        <f t="shared" si="37"/>
        <v>-0.16417443454225572</v>
      </c>
      <c r="BO123" s="9">
        <f t="shared" si="37"/>
        <v>8.3349690811248073E-2</v>
      </c>
      <c r="BP123" s="9">
        <f t="shared" si="37"/>
        <v>9.4576947102439801E-2</v>
      </c>
      <c r="BQ123" s="9">
        <f t="shared" si="37"/>
        <v>-2.8791371620796747E-2</v>
      </c>
      <c r="BR123" s="9">
        <f t="shared" si="37"/>
        <v>-2.5993168945918119E-2</v>
      </c>
      <c r="BS123" s="9">
        <f t="shared" si="37"/>
        <v>1.0608400829304017E-2</v>
      </c>
      <c r="BT123" s="9">
        <f t="shared" si="37"/>
        <v>5.5888089418913732E-2</v>
      </c>
      <c r="BU123" s="9">
        <f t="shared" si="37"/>
        <v>-4.4382557499746102E-2</v>
      </c>
      <c r="BV123" s="9">
        <f t="shared" si="36"/>
        <v>3.4652958982881274E-2</v>
      </c>
      <c r="BW123" s="9">
        <f t="shared" si="36"/>
        <v>2.051200218218828E-2</v>
      </c>
      <c r="BX123" s="9">
        <f t="shared" si="36"/>
        <v>4.2567908508718305E-2</v>
      </c>
      <c r="BY123" s="9">
        <f t="shared" si="36"/>
        <v>7.8112986633203131E-3</v>
      </c>
      <c r="BZ123" s="9">
        <f t="shared" si="36"/>
        <v>3.2976625469671679E-2</v>
      </c>
      <c r="CA123" s="9">
        <f t="shared" si="35"/>
        <v>3.8006690477640471E-3</v>
      </c>
      <c r="CB123" s="9">
        <f t="shared" si="35"/>
        <v>2.3445615793997582E-2</v>
      </c>
      <c r="CC123" s="9">
        <f t="shared" si="35"/>
        <v>-3.4315475032878455E-2</v>
      </c>
      <c r="CD123" s="9">
        <f t="shared" si="35"/>
        <v>2.2223164592927731E-2</v>
      </c>
      <c r="CE123" s="9">
        <f t="shared" si="35"/>
        <v>-4.6891825992937702E-2</v>
      </c>
      <c r="CF123" s="9">
        <f t="shared" si="35"/>
        <v>2.7317341586814602E-2</v>
      </c>
      <c r="CG123" s="9">
        <f t="shared" si="35"/>
        <v>-3.6230174729358039E-3</v>
      </c>
      <c r="CH123" s="9">
        <f t="shared" si="28"/>
        <v>5.5866907998044654E-2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4708370.9101246307</v>
      </c>
      <c r="D124" s="6">
        <f t="shared" si="23"/>
        <v>0</v>
      </c>
      <c r="E124" s="6">
        <f t="shared" si="24"/>
        <v>4293572.402054471</v>
      </c>
      <c r="F124" s="15">
        <f t="shared" si="25"/>
        <v>0</v>
      </c>
      <c r="G124" s="6"/>
      <c r="H124">
        <v>513193.09092339309</v>
      </c>
      <c r="I124">
        <v>494994.22946722049</v>
      </c>
      <c r="J124">
        <v>515809.0865790174</v>
      </c>
      <c r="K124">
        <v>478079.38169299642</v>
      </c>
      <c r="L124">
        <v>335914.79544459208</v>
      </c>
      <c r="M124">
        <v>349593.03650400921</v>
      </c>
      <c r="N124">
        <v>365800.25382578972</v>
      </c>
      <c r="O124">
        <v>350123.5011765071</v>
      </c>
      <c r="P124">
        <v>328188.08049251919</v>
      </c>
      <c r="Q124">
        <v>329553.69514697319</v>
      </c>
      <c r="R124">
        <v>317978.05823413812</v>
      </c>
      <c r="S124">
        <v>322396.45895590598</v>
      </c>
      <c r="T124">
        <v>344861.42444737471</v>
      </c>
      <c r="U124">
        <v>346957.54922624788</v>
      </c>
      <c r="V124">
        <v>383966.83628134761</v>
      </c>
      <c r="W124">
        <v>394838.3144602644</v>
      </c>
      <c r="X124">
        <v>413218.53321877681</v>
      </c>
      <c r="Y124">
        <v>426789.85489775729</v>
      </c>
      <c r="Z124">
        <v>442074.28825247259</v>
      </c>
      <c r="AA124">
        <v>434219.88297129312</v>
      </c>
      <c r="AB124">
        <v>461373.65034316352</v>
      </c>
      <c r="AC124">
        <v>484348.93694291869</v>
      </c>
      <c r="AD124">
        <v>481393.33586337097</v>
      </c>
      <c r="AE124">
        <v>456004.04320305609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-3.6106065055139094E-2</v>
      </c>
      <c r="BL124" s="9">
        <f t="shared" si="37"/>
        <v>4.1190604910665972E-2</v>
      </c>
      <c r="BM124" s="9">
        <f t="shared" si="37"/>
        <v>-7.5959920578707249E-2</v>
      </c>
      <c r="BN124" s="9">
        <f t="shared" si="37"/>
        <v>-0.35291924637195754</v>
      </c>
      <c r="BO124" s="9">
        <f t="shared" si="37"/>
        <v>3.9912182297450451E-2</v>
      </c>
      <c r="BP124" s="9">
        <f t="shared" si="37"/>
        <v>4.5317704732575154E-2</v>
      </c>
      <c r="BQ124" s="9">
        <f t="shared" si="37"/>
        <v>-4.3801477101648639E-2</v>
      </c>
      <c r="BR124" s="9">
        <f t="shared" si="37"/>
        <v>-6.4699092567477551E-2</v>
      </c>
      <c r="BS124" s="9">
        <f t="shared" si="37"/>
        <v>4.1524399613285532E-3</v>
      </c>
      <c r="BT124" s="9">
        <f t="shared" si="37"/>
        <v>-3.5756919005088143E-2</v>
      </c>
      <c r="BU124" s="9">
        <f t="shared" si="37"/>
        <v>1.3799646048865553E-2</v>
      </c>
      <c r="BV124" s="9">
        <f t="shared" si="36"/>
        <v>6.7360640887806786E-2</v>
      </c>
      <c r="BW124" s="9">
        <f t="shared" si="36"/>
        <v>6.0597678667811475E-3</v>
      </c>
      <c r="BX124" s="9">
        <f t="shared" si="36"/>
        <v>0.10135374906814257</v>
      </c>
      <c r="BY124" s="9">
        <f t="shared" si="36"/>
        <v>2.7920165614691586E-2</v>
      </c>
      <c r="BZ124" s="9">
        <f t="shared" si="36"/>
        <v>4.5500238518635279E-2</v>
      </c>
      <c r="CA124" s="9">
        <f t="shared" si="35"/>
        <v>3.2315159849051242E-2</v>
      </c>
      <c r="CB124" s="9">
        <f t="shared" si="35"/>
        <v>3.5186191934538126E-2</v>
      </c>
      <c r="CC124" s="9">
        <f t="shared" si="35"/>
        <v>-1.792689233313699E-2</v>
      </c>
      <c r="CD124" s="9">
        <f t="shared" si="35"/>
        <v>6.0657187462086815E-2</v>
      </c>
      <c r="CE124" s="9">
        <f t="shared" si="35"/>
        <v>4.8597355004850483E-2</v>
      </c>
      <c r="CF124" s="9">
        <f t="shared" si="35"/>
        <v>-6.1209090469162702E-3</v>
      </c>
      <c r="CG124" s="9">
        <f t="shared" si="35"/>
        <v>-5.418300586285197E-2</v>
      </c>
      <c r="CH124" s="9">
        <f t="shared" si="28"/>
        <v>8.8745619320350175E-2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5566406.5797199467</v>
      </c>
      <c r="D125" s="6">
        <f t="shared" si="23"/>
        <v>0</v>
      </c>
      <c r="E125" s="6">
        <f t="shared" si="24"/>
        <v>5027653.143563401</v>
      </c>
      <c r="F125" s="15">
        <f t="shared" si="25"/>
        <v>0</v>
      </c>
      <c r="G125" s="6"/>
      <c r="H125">
        <v>520751.60143063148</v>
      </c>
      <c r="I125">
        <v>503975.25503577449</v>
      </c>
      <c r="J125">
        <v>508063.7249866791</v>
      </c>
      <c r="K125">
        <v>506017.65193380072</v>
      </c>
      <c r="L125">
        <v>377013.0282590618</v>
      </c>
      <c r="M125">
        <v>406303.00473263842</v>
      </c>
      <c r="N125">
        <v>429259.67991884839</v>
      </c>
      <c r="O125">
        <v>410122.04029458162</v>
      </c>
      <c r="P125">
        <v>408508.26304860268</v>
      </c>
      <c r="Q125">
        <v>413415.95165201992</v>
      </c>
      <c r="R125">
        <v>435906.43595996482</v>
      </c>
      <c r="S125">
        <v>452611.36398909998</v>
      </c>
      <c r="T125">
        <v>473809.69831186289</v>
      </c>
      <c r="U125">
        <v>479185.82708551502</v>
      </c>
      <c r="V125">
        <v>526285.45338666183</v>
      </c>
      <c r="W125">
        <v>527916.4889272321</v>
      </c>
      <c r="X125">
        <v>546280.85441553686</v>
      </c>
      <c r="Y125">
        <v>557701.01856975479</v>
      </c>
      <c r="Z125">
        <v>592370.8499507521</v>
      </c>
      <c r="AA125">
        <v>573911.65909436846</v>
      </c>
      <c r="AB125">
        <v>594883.97399912088</v>
      </c>
      <c r="AC125">
        <v>588932.90750150359</v>
      </c>
      <c r="AD125">
        <v>636998.37392842316</v>
      </c>
      <c r="AE125">
        <v>630991.61161029001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-3.2745985660380533E-2</v>
      </c>
      <c r="BL125" s="9">
        <f t="shared" si="37"/>
        <v>8.0797128835214845E-3</v>
      </c>
      <c r="BM125" s="9">
        <f t="shared" si="37"/>
        <v>-4.0353286746893759E-3</v>
      </c>
      <c r="BN125" s="9">
        <f t="shared" si="37"/>
        <v>-0.29429180935640403</v>
      </c>
      <c r="BO125" s="9">
        <f t="shared" si="37"/>
        <v>7.4819453753843246E-2</v>
      </c>
      <c r="BP125" s="9">
        <f t="shared" si="37"/>
        <v>5.4962851974149872E-2</v>
      </c>
      <c r="BQ125" s="9">
        <f t="shared" si="37"/>
        <v>-4.5607275633540563E-2</v>
      </c>
      <c r="BR125" s="9">
        <f t="shared" si="37"/>
        <v>-3.9426327850676408E-3</v>
      </c>
      <c r="BS125" s="9">
        <f t="shared" si="37"/>
        <v>1.1942091109466446E-2</v>
      </c>
      <c r="BT125" s="9">
        <f t="shared" si="37"/>
        <v>5.2973390911726183E-2</v>
      </c>
      <c r="BU125" s="9">
        <f t="shared" si="37"/>
        <v>3.7606217225686085E-2</v>
      </c>
      <c r="BV125" s="9">
        <f t="shared" si="36"/>
        <v>4.5771919602027249E-2</v>
      </c>
      <c r="BW125" s="9">
        <f t="shared" si="36"/>
        <v>1.1282709439471799E-2</v>
      </c>
      <c r="BX125" s="9">
        <f t="shared" si="36"/>
        <v>9.3755282418220356E-2</v>
      </c>
      <c r="BY125" s="9">
        <f t="shared" si="36"/>
        <v>3.0943537030939739E-3</v>
      </c>
      <c r="BZ125" s="9">
        <f t="shared" si="36"/>
        <v>3.4195122584210758E-2</v>
      </c>
      <c r="CA125" s="9">
        <f t="shared" si="35"/>
        <v>2.0689780899049968E-2</v>
      </c>
      <c r="CB125" s="9">
        <f t="shared" si="35"/>
        <v>6.0309864713082417E-2</v>
      </c>
      <c r="CC125" s="9">
        <f t="shared" si="35"/>
        <v>-3.1657394024322619E-2</v>
      </c>
      <c r="CD125" s="9">
        <f t="shared" si="35"/>
        <v>3.5890904389831738E-2</v>
      </c>
      <c r="CE125" s="9">
        <f t="shared" si="35"/>
        <v>-1.0054116850263625E-2</v>
      </c>
      <c r="CF125" s="9">
        <f t="shared" si="35"/>
        <v>7.8454834868356513E-2</v>
      </c>
      <c r="CG125" s="9">
        <f t="shared" si="35"/>
        <v>-9.4745342164499549E-3</v>
      </c>
      <c r="CH125" s="9">
        <f t="shared" si="28"/>
        <v>7.5717445049378107E-2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6661511.8159637963</v>
      </c>
      <c r="D126" s="6">
        <f t="shared" si="23"/>
        <v>6661511.8159637963</v>
      </c>
      <c r="E126" s="6">
        <f t="shared" si="24"/>
        <v>5977865.3300907314</v>
      </c>
      <c r="F126" s="15">
        <f t="shared" si="25"/>
        <v>5977865.3300907314</v>
      </c>
      <c r="G126" s="6"/>
      <c r="H126">
        <v>608741.67419032392</v>
      </c>
      <c r="I126">
        <v>579082.82157402881</v>
      </c>
      <c r="J126">
        <v>586863.12303225743</v>
      </c>
      <c r="K126">
        <v>562143.48202133097</v>
      </c>
      <c r="L126">
        <v>408509.3199003269</v>
      </c>
      <c r="M126">
        <v>470528.9461294043</v>
      </c>
      <c r="N126">
        <v>529717.53737817192</v>
      </c>
      <c r="O126">
        <v>522451.74609119509</v>
      </c>
      <c r="P126">
        <v>503449.63552703179</v>
      </c>
      <c r="Q126">
        <v>514987.08619174297</v>
      </c>
      <c r="R126">
        <v>533566.4817895639</v>
      </c>
      <c r="S126">
        <v>547603.92947897641</v>
      </c>
      <c r="T126">
        <v>578220.79721557174</v>
      </c>
      <c r="U126">
        <v>597693.2320636519</v>
      </c>
      <c r="V126">
        <v>622615.33087506378</v>
      </c>
      <c r="W126">
        <v>639594.45710417198</v>
      </c>
      <c r="X126">
        <v>674655.04691074451</v>
      </c>
      <c r="Y126">
        <v>687020.02189762308</v>
      </c>
      <c r="Z126">
        <v>706186.03423026786</v>
      </c>
      <c r="AA126">
        <v>710455.87682252191</v>
      </c>
      <c r="AB126">
        <v>761605.30390675913</v>
      </c>
      <c r="AC126">
        <v>765043.86950367049</v>
      </c>
      <c r="AD126">
        <v>793293.36322860944</v>
      </c>
      <c r="AE126">
        <v>788238.5808588959</v>
      </c>
      <c r="AF126" s="6"/>
      <c r="AG126" s="6"/>
      <c r="AH126" s="6"/>
      <c r="AI126" s="6">
        <f t="shared" si="33"/>
        <v>608741.67419032392</v>
      </c>
      <c r="AJ126" s="6">
        <f t="shared" si="33"/>
        <v>579082.82157402881</v>
      </c>
      <c r="AK126" s="6">
        <f t="shared" si="33"/>
        <v>586863.12303225743</v>
      </c>
      <c r="AL126" s="6">
        <f t="shared" si="33"/>
        <v>562143.48202133097</v>
      </c>
      <c r="AM126" s="6">
        <f t="shared" si="33"/>
        <v>0</v>
      </c>
      <c r="AN126" s="6">
        <f t="shared" si="33"/>
        <v>470528.9461294043</v>
      </c>
      <c r="AO126" s="6">
        <f t="shared" si="33"/>
        <v>529717.53737817192</v>
      </c>
      <c r="AP126" s="6">
        <f t="shared" si="33"/>
        <v>522451.74609119509</v>
      </c>
      <c r="AQ126" s="6">
        <f t="shared" si="33"/>
        <v>503449.63552703179</v>
      </c>
      <c r="AR126" s="6">
        <f t="shared" si="33"/>
        <v>514987.08619174297</v>
      </c>
      <c r="AS126" s="6">
        <f t="shared" si="33"/>
        <v>533566.4817895639</v>
      </c>
      <c r="AT126" s="6">
        <f t="shared" si="38"/>
        <v>547603.92947897641</v>
      </c>
      <c r="AU126" s="6">
        <f t="shared" si="38"/>
        <v>578220.79721557174</v>
      </c>
      <c r="AV126" s="6">
        <f t="shared" si="38"/>
        <v>597693.2320636519</v>
      </c>
      <c r="AW126" s="6">
        <f t="shared" si="38"/>
        <v>622615.33087506378</v>
      </c>
      <c r="AX126" s="6">
        <f t="shared" si="38"/>
        <v>639594.45710417198</v>
      </c>
      <c r="AY126" s="6">
        <f t="shared" si="38"/>
        <v>674655.04691074451</v>
      </c>
      <c r="AZ126" s="6">
        <f t="shared" si="38"/>
        <v>687020.02189762308</v>
      </c>
      <c r="BA126" s="6">
        <f t="shared" si="38"/>
        <v>706186.03423026786</v>
      </c>
      <c r="BB126" s="6">
        <f t="shared" si="38"/>
        <v>710455.87682252191</v>
      </c>
      <c r="BC126" s="6">
        <f t="shared" si="38"/>
        <v>761605.30390675913</v>
      </c>
      <c r="BD126" s="6">
        <f t="shared" si="39"/>
        <v>765043.86950367049</v>
      </c>
      <c r="BE126" s="6">
        <f t="shared" si="39"/>
        <v>793293.36322860944</v>
      </c>
      <c r="BF126" s="6">
        <f t="shared" si="39"/>
        <v>788238.5808588959</v>
      </c>
      <c r="BG126" s="6"/>
      <c r="BJ126" s="9"/>
      <c r="BK126" s="9">
        <f t="shared" si="37"/>
        <v>-4.9948487622932906E-2</v>
      </c>
      <c r="BL126" s="9">
        <f t="shared" si="37"/>
        <v>1.3346102327435657E-2</v>
      </c>
      <c r="BM126" s="9">
        <f t="shared" si="37"/>
        <v>-4.30344887166123E-2</v>
      </c>
      <c r="BN126" s="9">
        <f t="shared" si="37"/>
        <v>-0.31924239442313368</v>
      </c>
      <c r="BO126" s="9">
        <f t="shared" si="37"/>
        <v>0.14134275022011866</v>
      </c>
      <c r="BP126" s="9">
        <f t="shared" si="37"/>
        <v>0.11848643694224839</v>
      </c>
      <c r="BQ126" s="9">
        <f t="shared" si="37"/>
        <v>-1.3811288539963291E-2</v>
      </c>
      <c r="BR126" s="9">
        <f t="shared" si="37"/>
        <v>-3.7048949185000443E-2</v>
      </c>
      <c r="BS126" s="9">
        <f t="shared" si="37"/>
        <v>2.265814658282015E-2</v>
      </c>
      <c r="BT126" s="9">
        <f t="shared" si="37"/>
        <v>3.5441852397999893E-2</v>
      </c>
      <c r="BU126" s="9">
        <f t="shared" si="37"/>
        <v>2.5968591816941E-2</v>
      </c>
      <c r="BV126" s="9">
        <f t="shared" si="36"/>
        <v>5.4403528622769169E-2</v>
      </c>
      <c r="BW126" s="9">
        <f t="shared" si="36"/>
        <v>3.3121834634987593E-2</v>
      </c>
      <c r="BX126" s="9">
        <f t="shared" si="36"/>
        <v>4.085124919423351E-2</v>
      </c>
      <c r="BY126" s="9">
        <f t="shared" si="36"/>
        <v>2.6905433070710274E-2</v>
      </c>
      <c r="BZ126" s="9">
        <f t="shared" si="36"/>
        <v>5.3367203901400123E-2</v>
      </c>
      <c r="CA126" s="9">
        <f t="shared" si="35"/>
        <v>1.8161917120908793E-2</v>
      </c>
      <c r="CB126" s="9">
        <f t="shared" si="35"/>
        <v>2.7515271604003504E-2</v>
      </c>
      <c r="CC126" s="9">
        <f t="shared" si="35"/>
        <v>6.028136664432868E-3</v>
      </c>
      <c r="CD126" s="9">
        <f t="shared" si="35"/>
        <v>6.9521603594300332E-2</v>
      </c>
      <c r="CE126" s="9">
        <f t="shared" si="35"/>
        <v>4.5047303225701583E-3</v>
      </c>
      <c r="CF126" s="9">
        <f t="shared" si="35"/>
        <v>3.6259916304461716E-2</v>
      </c>
      <c r="CG126" s="9">
        <f t="shared" si="35"/>
        <v>-6.3922826227708583E-3</v>
      </c>
      <c r="CH126" s="9">
        <f t="shared" si="28"/>
        <v>8.4796963313243115E-2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5377662.2867952259</v>
      </c>
      <c r="D127" s="6">
        <f t="shared" si="23"/>
        <v>0</v>
      </c>
      <c r="E127" s="6">
        <f t="shared" si="24"/>
        <v>4946546.2660346683</v>
      </c>
      <c r="F127" s="15">
        <f t="shared" si="25"/>
        <v>0</v>
      </c>
      <c r="G127" s="6"/>
      <c r="H127">
        <v>527901.94925904355</v>
      </c>
      <c r="I127">
        <v>491724.40547254571</v>
      </c>
      <c r="J127">
        <v>505522.52092386782</v>
      </c>
      <c r="K127">
        <v>495838.48021485691</v>
      </c>
      <c r="L127">
        <v>374712.35341599118</v>
      </c>
      <c r="M127">
        <v>415760.26566964103</v>
      </c>
      <c r="N127">
        <v>453109.54699441529</v>
      </c>
      <c r="O127">
        <v>425882.86846983171</v>
      </c>
      <c r="P127">
        <v>406135.43789319089</v>
      </c>
      <c r="Q127">
        <v>425045.70156469219</v>
      </c>
      <c r="R127">
        <v>454387.12915190338</v>
      </c>
      <c r="S127">
        <v>457422.13043407979</v>
      </c>
      <c r="T127">
        <v>477704.68095759093</v>
      </c>
      <c r="U127">
        <v>494495.10500238271</v>
      </c>
      <c r="V127">
        <v>508221.91164256458</v>
      </c>
      <c r="W127">
        <v>495086.64958474529</v>
      </c>
      <c r="X127">
        <v>484811.79989793949</v>
      </c>
      <c r="Y127">
        <v>477564.1622804529</v>
      </c>
      <c r="Z127">
        <v>491078.51443089661</v>
      </c>
      <c r="AA127">
        <v>459001.10984922579</v>
      </c>
      <c r="AB127">
        <v>475012.18562567898</v>
      </c>
      <c r="AC127">
        <v>488070.92598549108</v>
      </c>
      <c r="AD127">
        <v>497373.14471745997</v>
      </c>
      <c r="AE127">
        <v>500171.04064654798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-7.0992156230285652E-2</v>
      </c>
      <c r="BL127" s="9">
        <f t="shared" si="37"/>
        <v>2.7674181176008575E-2</v>
      </c>
      <c r="BM127" s="9">
        <f t="shared" si="37"/>
        <v>-1.9342360283242648E-2</v>
      </c>
      <c r="BN127" s="9">
        <f t="shared" si="37"/>
        <v>-0.28009155488917875</v>
      </c>
      <c r="BO127" s="9">
        <f t="shared" si="37"/>
        <v>0.10395013562370008</v>
      </c>
      <c r="BP127" s="9">
        <f t="shared" si="37"/>
        <v>8.6025112145094146E-2</v>
      </c>
      <c r="BQ127" s="9">
        <f t="shared" si="37"/>
        <v>-6.1969570024399165E-2</v>
      </c>
      <c r="BR127" s="9">
        <f t="shared" si="37"/>
        <v>-4.7477656975676658E-2</v>
      </c>
      <c r="BS127" s="9">
        <f t="shared" si="37"/>
        <v>4.5510001393943636E-2</v>
      </c>
      <c r="BT127" s="9">
        <f t="shared" si="37"/>
        <v>6.6752845839451444E-2</v>
      </c>
      <c r="BU127" s="9">
        <f t="shared" si="37"/>
        <v>6.657121451313466E-3</v>
      </c>
      <c r="BV127" s="9">
        <f t="shared" si="36"/>
        <v>4.3386055768875068E-2</v>
      </c>
      <c r="BW127" s="9">
        <f t="shared" si="36"/>
        <v>3.4544532834643836E-2</v>
      </c>
      <c r="BX127" s="9">
        <f t="shared" si="36"/>
        <v>2.7380934005543117E-2</v>
      </c>
      <c r="BY127" s="9">
        <f t="shared" si="36"/>
        <v>-2.6185389220931412E-2</v>
      </c>
      <c r="BZ127" s="9">
        <f t="shared" si="36"/>
        <v>-2.0972022733066389E-2</v>
      </c>
      <c r="CA127" s="9">
        <f t="shared" si="35"/>
        <v>-1.5062252020632E-2</v>
      </c>
      <c r="CB127" s="9">
        <f t="shared" si="35"/>
        <v>2.7905500040225066E-2</v>
      </c>
      <c r="CC127" s="9">
        <f t="shared" si="35"/>
        <v>-6.755139417217261E-2</v>
      </c>
      <c r="CD127" s="9">
        <f t="shared" si="35"/>
        <v>3.4287829624590836E-2</v>
      </c>
      <c r="CE127" s="9">
        <f t="shared" si="35"/>
        <v>2.7120277772113927E-2</v>
      </c>
      <c r="CF127" s="9">
        <f t="shared" si="35"/>
        <v>1.8879803165280571E-2</v>
      </c>
      <c r="CG127" s="9">
        <f t="shared" si="35"/>
        <v>5.6095826270453385E-3</v>
      </c>
      <c r="CH127" s="9">
        <f t="shared" si="28"/>
        <v>7.6335095738030614E-2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4601461.9756062804</v>
      </c>
      <c r="D128" s="6">
        <f t="shared" si="23"/>
        <v>0</v>
      </c>
      <c r="E128" s="6">
        <f t="shared" si="24"/>
        <v>4277740.4985486083</v>
      </c>
      <c r="F128" s="15">
        <f t="shared" si="25"/>
        <v>0</v>
      </c>
      <c r="G128" s="6"/>
      <c r="H128">
        <v>541561.26118296327</v>
      </c>
      <c r="I128">
        <v>517203.98969353759</v>
      </c>
      <c r="J128">
        <v>517069.77043641382</v>
      </c>
      <c r="K128">
        <v>493661.11924785899</v>
      </c>
      <c r="L128">
        <v>364041.60177923652</v>
      </c>
      <c r="M128">
        <v>385539.72554767772</v>
      </c>
      <c r="N128">
        <v>384150.05208766501</v>
      </c>
      <c r="O128">
        <v>346101.93038208451</v>
      </c>
      <c r="P128">
        <v>309517.48578637443</v>
      </c>
      <c r="Q128">
        <v>316112.64502689551</v>
      </c>
      <c r="R128">
        <v>319794.55614327709</v>
      </c>
      <c r="S128">
        <v>327379.22700650297</v>
      </c>
      <c r="T128">
        <v>336504.68523620378</v>
      </c>
      <c r="U128">
        <v>335325.36248117592</v>
      </c>
      <c r="V128">
        <v>359358.34229890659</v>
      </c>
      <c r="W128">
        <v>346092.18597706879</v>
      </c>
      <c r="X128">
        <v>361422.14793592592</v>
      </c>
      <c r="Y128">
        <v>352445.69772620947</v>
      </c>
      <c r="Z128">
        <v>371777.66006660671</v>
      </c>
      <c r="AA128">
        <v>348613.03003453132</v>
      </c>
      <c r="AB128">
        <v>367775.34753450839</v>
      </c>
      <c r="AC128">
        <v>352968.20039982762</v>
      </c>
      <c r="AD128">
        <v>372956.7245655827</v>
      </c>
      <c r="AE128">
        <v>378020.1845439332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-4.6018831527993145E-2</v>
      </c>
      <c r="BL128" s="9">
        <f t="shared" si="37"/>
        <v>-2.5954300118827207E-4</v>
      </c>
      <c r="BM128" s="9">
        <f t="shared" si="37"/>
        <v>-4.6328529530005047E-2</v>
      </c>
      <c r="BN128" s="9">
        <f t="shared" si="37"/>
        <v>-0.30458113665301867</v>
      </c>
      <c r="BO128" s="9">
        <f t="shared" si="37"/>
        <v>5.7376085396111255E-2</v>
      </c>
      <c r="BP128" s="9">
        <f t="shared" si="37"/>
        <v>-3.6110001988466545E-3</v>
      </c>
      <c r="BQ128" s="9">
        <f t="shared" si="37"/>
        <v>-0.10429990875291534</v>
      </c>
      <c r="BR128" s="9">
        <f t="shared" si="37"/>
        <v>-0.11171874073744431</v>
      </c>
      <c r="BS128" s="9">
        <f t="shared" si="37"/>
        <v>2.1084034254834204E-2</v>
      </c>
      <c r="BT128" s="9">
        <f t="shared" si="37"/>
        <v>1.1580155893420261E-2</v>
      </c>
      <c r="BU128" s="9">
        <f t="shared" si="37"/>
        <v>2.3440436999254535E-2</v>
      </c>
      <c r="BV128" s="9">
        <f t="shared" si="36"/>
        <v>2.7492857861042518E-2</v>
      </c>
      <c r="BW128" s="9">
        <f t="shared" si="36"/>
        <v>-3.5107806516076843E-3</v>
      </c>
      <c r="BX128" s="9">
        <f t="shared" si="36"/>
        <v>6.9218766841207605E-2</v>
      </c>
      <c r="BY128" s="9">
        <f t="shared" si="36"/>
        <v>-3.761488558305242E-2</v>
      </c>
      <c r="BZ128" s="9">
        <f t="shared" si="36"/>
        <v>4.3341486968654315E-2</v>
      </c>
      <c r="CA128" s="9">
        <f t="shared" si="35"/>
        <v>-2.5150098617128074E-2</v>
      </c>
      <c r="CB128" s="9">
        <f t="shared" si="35"/>
        <v>5.339942621158672E-2</v>
      </c>
      <c r="CC128" s="9">
        <f t="shared" si="35"/>
        <v>-6.4333477023288135E-2</v>
      </c>
      <c r="CD128" s="9">
        <f t="shared" si="35"/>
        <v>5.3509772530649626E-2</v>
      </c>
      <c r="CE128" s="9">
        <f t="shared" si="35"/>
        <v>-4.1094314078520829E-2</v>
      </c>
      <c r="CF128" s="9">
        <f t="shared" si="35"/>
        <v>5.5084423959245801E-2</v>
      </c>
      <c r="CG128" s="9">
        <f t="shared" si="35"/>
        <v>1.3485199476755567E-2</v>
      </c>
      <c r="CH128" s="9">
        <f t="shared" si="28"/>
        <v>8.074957766327813E-2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4528361.0409319168</v>
      </c>
      <c r="D129" s="6">
        <f t="shared" si="23"/>
        <v>0</v>
      </c>
      <c r="E129" s="6">
        <f t="shared" si="24"/>
        <v>4260681.9370707748</v>
      </c>
      <c r="F129" s="15">
        <f t="shared" si="25"/>
        <v>0</v>
      </c>
      <c r="G129" s="6"/>
      <c r="H129">
        <v>528738.55152558838</v>
      </c>
      <c r="I129">
        <v>501955.68655740871</v>
      </c>
      <c r="J129">
        <v>505606.78283589042</v>
      </c>
      <c r="K129">
        <v>488406.85188557312</v>
      </c>
      <c r="L129">
        <v>355286.73235544801</v>
      </c>
      <c r="M129">
        <v>371041.56779194408</v>
      </c>
      <c r="N129">
        <v>388360.90764979989</v>
      </c>
      <c r="O129">
        <v>361613.51703912287</v>
      </c>
      <c r="P129">
        <v>322697.7223658525</v>
      </c>
      <c r="Q129">
        <v>338319.03739934223</v>
      </c>
      <c r="R129">
        <v>353189.01108647452</v>
      </c>
      <c r="S129">
        <v>346915.6603309784</v>
      </c>
      <c r="T129">
        <v>346320.84366746992</v>
      </c>
      <c r="U129">
        <v>347087.34473264532</v>
      </c>
      <c r="V129">
        <v>361603.48760557768</v>
      </c>
      <c r="W129">
        <v>341113.05788354721</v>
      </c>
      <c r="X129">
        <v>340761.80689671211</v>
      </c>
      <c r="Y129">
        <v>343692.32568667468</v>
      </c>
      <c r="Z129">
        <v>349617.17278272001</v>
      </c>
      <c r="AA129">
        <v>311300.33606576722</v>
      </c>
      <c r="AB129">
        <v>307093.27373483637</v>
      </c>
      <c r="AC129">
        <v>305398.10974431789</v>
      </c>
      <c r="AD129">
        <v>308349.3673677615</v>
      </c>
      <c r="AE129">
        <v>293477.96671702783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-5.1982236159672089E-2</v>
      </c>
      <c r="BL129" s="9">
        <f t="shared" si="37"/>
        <v>7.2474161564023637E-3</v>
      </c>
      <c r="BM129" s="9">
        <f t="shared" si="37"/>
        <v>-3.4610486773867966E-2</v>
      </c>
      <c r="BN129" s="9">
        <f t="shared" si="37"/>
        <v>-0.31822361114806225</v>
      </c>
      <c r="BO129" s="9">
        <f t="shared" si="37"/>
        <v>4.3388938657204078E-2</v>
      </c>
      <c r="BP129" s="9">
        <f t="shared" si="37"/>
        <v>4.5620982737322478E-2</v>
      </c>
      <c r="BQ129" s="9">
        <f t="shared" si="37"/>
        <v>-7.1359072622718442E-2</v>
      </c>
      <c r="BR129" s="9">
        <f t="shared" si="37"/>
        <v>-0.11385996803299576</v>
      </c>
      <c r="BS129" s="9">
        <f t="shared" si="37"/>
        <v>4.727330694433024E-2</v>
      </c>
      <c r="BT129" s="9">
        <f t="shared" si="37"/>
        <v>4.301400788364193E-2</v>
      </c>
      <c r="BU129" s="9">
        <f t="shared" si="37"/>
        <v>-1.7921659203320783E-2</v>
      </c>
      <c r="BV129" s="9">
        <f t="shared" si="36"/>
        <v>-1.7160573802686894E-3</v>
      </c>
      <c r="BW129" s="9">
        <f t="shared" si="36"/>
        <v>2.2108229761422559E-3</v>
      </c>
      <c r="BX129" s="9">
        <f t="shared" si="36"/>
        <v>4.0971811199283316E-2</v>
      </c>
      <c r="BY129" s="9">
        <f t="shared" si="36"/>
        <v>-5.833430301923704E-2</v>
      </c>
      <c r="BZ129" s="9">
        <f t="shared" si="36"/>
        <v>-1.0302506692835083E-3</v>
      </c>
      <c r="CA129" s="9">
        <f t="shared" si="35"/>
        <v>8.5631353736713659E-3</v>
      </c>
      <c r="CB129" s="9">
        <f t="shared" si="35"/>
        <v>1.709190872341906E-2</v>
      </c>
      <c r="CC129" s="9">
        <f t="shared" si="35"/>
        <v>-0.11608060680407914</v>
      </c>
      <c r="CD129" s="9">
        <f t="shared" si="35"/>
        <v>-1.3606632320157566E-2</v>
      </c>
      <c r="CE129" s="9">
        <f t="shared" si="35"/>
        <v>-5.5353213597068591E-3</v>
      </c>
      <c r="CF129" s="9">
        <f t="shared" si="35"/>
        <v>9.6172464430000337E-3</v>
      </c>
      <c r="CG129" s="9">
        <f t="shared" si="35"/>
        <v>-4.9430884126676559E-2</v>
      </c>
      <c r="CH129" s="9">
        <f t="shared" si="28"/>
        <v>7.9275030595396118E-2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4553614.5425906545</v>
      </c>
      <c r="D130" s="6">
        <f t="shared" ref="D130:D193" si="41">IF(C130&gt;=PERCENTILE($C$2:$C$311,0.9),1,0)*C130</f>
        <v>0</v>
      </c>
      <c r="E130" s="6">
        <f t="shared" ref="E130:E193" si="42">NPV(6.97%,$H130:$AA130)</f>
        <v>4298874.7952995263</v>
      </c>
      <c r="F130" s="15">
        <f t="shared" ref="F130:F193" si="43">IF(E130&gt;=PERCENTILE($E$2:$E$311,0.9),1,0)*E130</f>
        <v>0</v>
      </c>
      <c r="G130" s="6"/>
      <c r="H130">
        <v>544907.21233096684</v>
      </c>
      <c r="I130">
        <v>526895.97953367059</v>
      </c>
      <c r="J130">
        <v>546660.04433475761</v>
      </c>
      <c r="K130">
        <v>507637.14881975221</v>
      </c>
      <c r="L130">
        <v>372666.57985881728</v>
      </c>
      <c r="M130">
        <v>391574.4005243273</v>
      </c>
      <c r="N130">
        <v>391907.54336117732</v>
      </c>
      <c r="O130">
        <v>350757.24822725641</v>
      </c>
      <c r="P130">
        <v>313275.24288637168</v>
      </c>
      <c r="Q130">
        <v>318598.82025088317</v>
      </c>
      <c r="R130">
        <v>327027.21722286328</v>
      </c>
      <c r="S130">
        <v>332783.83852777118</v>
      </c>
      <c r="T130">
        <v>341112.95243500418</v>
      </c>
      <c r="U130">
        <v>336397.39517332072</v>
      </c>
      <c r="V130">
        <v>340403.13105137763</v>
      </c>
      <c r="W130">
        <v>338002.1181488256</v>
      </c>
      <c r="X130">
        <v>332695.81601939118</v>
      </c>
      <c r="Y130">
        <v>325642.10270188912</v>
      </c>
      <c r="Z130">
        <v>324762.51342863188</v>
      </c>
      <c r="AA130">
        <v>291918.59595858498</v>
      </c>
      <c r="AB130">
        <v>294002.55564421642</v>
      </c>
      <c r="AC130">
        <v>289575.76914027857</v>
      </c>
      <c r="AD130">
        <v>294083.76975881081</v>
      </c>
      <c r="AE130">
        <v>277672.98324794252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-3.3612380795029262E-2</v>
      </c>
      <c r="BL130" s="9">
        <f t="shared" si="37"/>
        <v>3.6823971285109676E-2</v>
      </c>
      <c r="BM130" s="9">
        <f t="shared" si="37"/>
        <v>-7.4060199668551291E-2</v>
      </c>
      <c r="BN130" s="9">
        <f t="shared" si="37"/>
        <v>-0.30908278627649932</v>
      </c>
      <c r="BO130" s="9">
        <f t="shared" si="37"/>
        <v>4.9491404919140752E-2</v>
      </c>
      <c r="BP130" s="9">
        <f t="shared" si="37"/>
        <v>8.5041616983658197E-4</v>
      </c>
      <c r="BQ130" s="9">
        <f t="shared" si="37"/>
        <v>-0.11093156949112661</v>
      </c>
      <c r="BR130" s="9">
        <f t="shared" si="37"/>
        <v>-0.11301220934311469</v>
      </c>
      <c r="BS130" s="9">
        <f t="shared" si="37"/>
        <v>1.685052018818382E-2</v>
      </c>
      <c r="BT130" s="9">
        <f t="shared" si="37"/>
        <v>2.6110705978168794E-2</v>
      </c>
      <c r="BU130" s="9">
        <f t="shared" si="37"/>
        <v>1.7449745120791102E-2</v>
      </c>
      <c r="BV130" s="9">
        <f t="shared" si="36"/>
        <v>2.472051559657814E-2</v>
      </c>
      <c r="BW130" s="9">
        <f t="shared" si="36"/>
        <v>-1.3920476421777312E-2</v>
      </c>
      <c r="BX130" s="9">
        <f t="shared" si="36"/>
        <v>1.1837409983595216E-2</v>
      </c>
      <c r="BY130" s="9">
        <f t="shared" si="36"/>
        <v>-7.0784326343148549E-3</v>
      </c>
      <c r="BZ130" s="9">
        <f t="shared" si="36"/>
        <v>-1.5823555066444898E-2</v>
      </c>
      <c r="CA130" s="9">
        <f t="shared" si="35"/>
        <v>-2.1429673288135182E-2</v>
      </c>
      <c r="CB130" s="9">
        <f t="shared" si="35"/>
        <v>-2.7047465152416099E-3</v>
      </c>
      <c r="CC130" s="9">
        <f t="shared" si="35"/>
        <v>-0.10661920486816796</v>
      </c>
      <c r="CD130" s="9">
        <f t="shared" si="35"/>
        <v>7.1134775304082893E-3</v>
      </c>
      <c r="CE130" s="9">
        <f t="shared" si="35"/>
        <v>-1.5171473053003023E-2</v>
      </c>
      <c r="CF130" s="9">
        <f t="shared" si="35"/>
        <v>1.5447670990627304E-2</v>
      </c>
      <c r="CG130" s="9">
        <f t="shared" si="35"/>
        <v>-5.7420555873834628E-2</v>
      </c>
      <c r="CH130" s="9">
        <f t="shared" si="28"/>
        <v>7.6703627393620952E-2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4729468.3924498344</v>
      </c>
      <c r="D131" s="6">
        <f t="shared" si="41"/>
        <v>0</v>
      </c>
      <c r="E131" s="6">
        <f t="shared" si="42"/>
        <v>4352616.6686833771</v>
      </c>
      <c r="F131" s="15">
        <f t="shared" si="43"/>
        <v>0</v>
      </c>
      <c r="G131" s="6"/>
      <c r="H131">
        <v>543086.5626795931</v>
      </c>
      <c r="I131">
        <v>514791.57521304092</v>
      </c>
      <c r="J131">
        <v>517736.8053607184</v>
      </c>
      <c r="K131">
        <v>488513.32158249838</v>
      </c>
      <c r="L131">
        <v>352743.17479655711</v>
      </c>
      <c r="M131">
        <v>371596.25243186048</v>
      </c>
      <c r="N131">
        <v>374770.16050531418</v>
      </c>
      <c r="O131">
        <v>348385.64425826009</v>
      </c>
      <c r="P131">
        <v>318141.70158552448</v>
      </c>
      <c r="Q131">
        <v>321453.57128132362</v>
      </c>
      <c r="R131">
        <v>336823.41174990148</v>
      </c>
      <c r="S131">
        <v>324649.67272316152</v>
      </c>
      <c r="T131">
        <v>343435.80998931348</v>
      </c>
      <c r="U131">
        <v>358331.93679055682</v>
      </c>
      <c r="V131">
        <v>386766.39638788661</v>
      </c>
      <c r="W131">
        <v>385421.25447623117</v>
      </c>
      <c r="X131">
        <v>396657.21727517009</v>
      </c>
      <c r="Y131">
        <v>400376.55824812333</v>
      </c>
      <c r="Z131">
        <v>418996.32135173981</v>
      </c>
      <c r="AA131">
        <v>397583.85418209463</v>
      </c>
      <c r="AB131">
        <v>424638.18738263019</v>
      </c>
      <c r="AC131">
        <v>410273.0209575647</v>
      </c>
      <c r="AD131">
        <v>434733.78224025201</v>
      </c>
      <c r="AE131">
        <v>444453.4240473719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-5.3506612421782215E-2</v>
      </c>
      <c r="BL131" s="9">
        <f t="shared" si="37"/>
        <v>5.7049049518173517E-3</v>
      </c>
      <c r="BM131" s="9">
        <f t="shared" si="37"/>
        <v>-5.8100273880012952E-2</v>
      </c>
      <c r="BN131" s="9">
        <f t="shared" si="37"/>
        <v>-0.32562649950598416</v>
      </c>
      <c r="BO131" s="9">
        <f t="shared" si="37"/>
        <v>5.2067679948045925E-2</v>
      </c>
      <c r="BP131" s="9">
        <f t="shared" si="37"/>
        <v>8.5050108111079086E-3</v>
      </c>
      <c r="BQ131" s="9">
        <f t="shared" si="37"/>
        <v>-7.3002893388226062E-2</v>
      </c>
      <c r="BR131" s="9">
        <f t="shared" si="37"/>
        <v>-9.0813153360693316E-2</v>
      </c>
      <c r="BS131" s="9">
        <f t="shared" si="37"/>
        <v>1.0356234439244926E-2</v>
      </c>
      <c r="BT131" s="9">
        <f t="shared" si="37"/>
        <v>4.6705671835535312E-2</v>
      </c>
      <c r="BU131" s="9">
        <f t="shared" si="37"/>
        <v>-3.6812121411168457E-2</v>
      </c>
      <c r="BV131" s="9">
        <f t="shared" si="36"/>
        <v>5.6253552854897998E-2</v>
      </c>
      <c r="BW131" s="9">
        <f t="shared" si="36"/>
        <v>4.2459530839788255E-2</v>
      </c>
      <c r="BX131" s="9">
        <f t="shared" si="36"/>
        <v>7.6361129311648901E-2</v>
      </c>
      <c r="BY131" s="9">
        <f t="shared" si="36"/>
        <v>-3.4839802754530014E-3</v>
      </c>
      <c r="BZ131" s="9">
        <f t="shared" si="36"/>
        <v>2.8735571564771405E-2</v>
      </c>
      <c r="CA131" s="9">
        <f t="shared" si="35"/>
        <v>9.3330247349858383E-3</v>
      </c>
      <c r="CB131" s="9">
        <f t="shared" si="35"/>
        <v>4.5456640400143578E-2</v>
      </c>
      <c r="CC131" s="9">
        <f t="shared" si="35"/>
        <v>-5.2456274529520168E-2</v>
      </c>
      <c r="CD131" s="9">
        <f t="shared" si="35"/>
        <v>6.5831616772975263E-2</v>
      </c>
      <c r="CE131" s="9">
        <f t="shared" si="35"/>
        <v>-3.4414639680236905E-2</v>
      </c>
      <c r="CF131" s="9">
        <f t="shared" si="35"/>
        <v>5.7911006036705154E-2</v>
      </c>
      <c r="CG131" s="9">
        <f t="shared" si="35"/>
        <v>2.2111417774894383E-2</v>
      </c>
      <c r="CH131" s="9">
        <f t="shared" ref="CH131:CH194" si="44">STDEV(BK131:CG131)</f>
        <v>8.4332378485001303E-2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5878926.6958975866</v>
      </c>
      <c r="D132" s="6">
        <f t="shared" si="41"/>
        <v>0</v>
      </c>
      <c r="E132" s="6">
        <f t="shared" si="42"/>
        <v>5434340.5788800092</v>
      </c>
      <c r="F132" s="15">
        <f t="shared" si="43"/>
        <v>0</v>
      </c>
      <c r="G132" s="6"/>
      <c r="H132">
        <v>597218.91363888059</v>
      </c>
      <c r="I132">
        <v>576523.1269936905</v>
      </c>
      <c r="J132">
        <v>592247.15888461121</v>
      </c>
      <c r="K132">
        <v>565860.6734263429</v>
      </c>
      <c r="L132">
        <v>404864.75467193959</v>
      </c>
      <c r="M132">
        <v>455845.84246594558</v>
      </c>
      <c r="N132">
        <v>487791.88162301818</v>
      </c>
      <c r="O132">
        <v>484169.55896287959</v>
      </c>
      <c r="P132">
        <v>452153.44848222297</v>
      </c>
      <c r="Q132">
        <v>459891.58048115089</v>
      </c>
      <c r="R132">
        <v>489598.16410574468</v>
      </c>
      <c r="S132">
        <v>490750.74084388482</v>
      </c>
      <c r="T132">
        <v>505911.71378455497</v>
      </c>
      <c r="U132">
        <v>508334.78345134988</v>
      </c>
      <c r="V132">
        <v>533520.1620027133</v>
      </c>
      <c r="W132">
        <v>509553.6560194075</v>
      </c>
      <c r="X132">
        <v>501209.22171901568</v>
      </c>
      <c r="Y132">
        <v>493825.93024779321</v>
      </c>
      <c r="Z132">
        <v>499458.11758068128</v>
      </c>
      <c r="AA132">
        <v>468605.20627194492</v>
      </c>
      <c r="AB132">
        <v>494140.04205954482</v>
      </c>
      <c r="AC132">
        <v>490679.62338111037</v>
      </c>
      <c r="AD132">
        <v>521229.79604078841</v>
      </c>
      <c r="AE132">
        <v>516120.80664230522</v>
      </c>
      <c r="AF132" s="6"/>
      <c r="AG132" s="6"/>
      <c r="AH132" s="6"/>
      <c r="AI132" s="6">
        <f t="shared" si="33"/>
        <v>597218.91363888059</v>
      </c>
      <c r="AJ132" s="6">
        <f t="shared" si="33"/>
        <v>576523.1269936905</v>
      </c>
      <c r="AK132" s="6">
        <f t="shared" si="33"/>
        <v>592247.15888461121</v>
      </c>
      <c r="AL132" s="6">
        <f t="shared" si="33"/>
        <v>565860.6734263429</v>
      </c>
      <c r="AM132" s="6">
        <f t="shared" si="33"/>
        <v>0</v>
      </c>
      <c r="AN132" s="6">
        <f t="shared" si="33"/>
        <v>455845.84246594558</v>
      </c>
      <c r="AO132" s="6">
        <f t="shared" si="33"/>
        <v>487791.88162301818</v>
      </c>
      <c r="AP132" s="6">
        <f t="shared" si="33"/>
        <v>484169.55896287959</v>
      </c>
      <c r="AQ132" s="6">
        <f t="shared" si="33"/>
        <v>452153.44848222297</v>
      </c>
      <c r="AR132" s="6">
        <f t="shared" si="33"/>
        <v>0</v>
      </c>
      <c r="AS132" s="6">
        <f t="shared" si="33"/>
        <v>0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-3.5268280578700392E-2</v>
      </c>
      <c r="BL132" s="9">
        <f t="shared" si="37"/>
        <v>2.6908590759718302E-2</v>
      </c>
      <c r="BM132" s="9">
        <f t="shared" si="37"/>
        <v>-4.5576157995112158E-2</v>
      </c>
      <c r="BN132" s="9">
        <f t="shared" si="37"/>
        <v>-0.33479481562186497</v>
      </c>
      <c r="BO132" s="9">
        <f t="shared" si="37"/>
        <v>0.11860161533511009</v>
      </c>
      <c r="BP132" s="9">
        <f t="shared" si="37"/>
        <v>6.7734155214138073E-2</v>
      </c>
      <c r="BQ132" s="9">
        <f t="shared" si="37"/>
        <v>-7.4536690024301624E-3</v>
      </c>
      <c r="BR132" s="9">
        <f t="shared" si="37"/>
        <v>-6.841356378983697E-2</v>
      </c>
      <c r="BS132" s="9">
        <f t="shared" si="37"/>
        <v>1.6969157084789983E-2</v>
      </c>
      <c r="BT132" s="9">
        <f t="shared" si="37"/>
        <v>6.2594214310459695E-2</v>
      </c>
      <c r="BU132" s="9">
        <f t="shared" si="37"/>
        <v>2.3513613640226789E-3</v>
      </c>
      <c r="BV132" s="9">
        <f t="shared" si="36"/>
        <v>3.0425832606548162E-2</v>
      </c>
      <c r="BW132" s="9">
        <f t="shared" si="36"/>
        <v>4.7780776828750884E-3</v>
      </c>
      <c r="BX132" s="9">
        <f t="shared" si="36"/>
        <v>4.8356608912301584E-2</v>
      </c>
      <c r="BY132" s="9">
        <f t="shared" si="36"/>
        <v>-4.5961703727468627E-2</v>
      </c>
      <c r="BZ132" s="9">
        <f t="shared" si="36"/>
        <v>-1.6511536112938055E-2</v>
      </c>
      <c r="CA132" s="9">
        <f t="shared" si="35"/>
        <v>-1.4840534960095816E-2</v>
      </c>
      <c r="CB132" s="9">
        <f t="shared" si="35"/>
        <v>1.1340658713473123E-2</v>
      </c>
      <c r="CC132" s="9">
        <f t="shared" si="35"/>
        <v>-6.3763109605040572E-2</v>
      </c>
      <c r="CD132" s="9">
        <f t="shared" si="35"/>
        <v>5.3058326683123345E-2</v>
      </c>
      <c r="CE132" s="9">
        <f t="shared" si="35"/>
        <v>-7.0275463444263372E-3</v>
      </c>
      <c r="CF132" s="9">
        <f t="shared" si="35"/>
        <v>6.039959514914621E-2</v>
      </c>
      <c r="CG132" s="9">
        <f t="shared" si="35"/>
        <v>-9.8501522893473421E-3</v>
      </c>
      <c r="CH132" s="9">
        <f t="shared" si="44"/>
        <v>8.5148185523495554E-2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4982649.6138272574</v>
      </c>
      <c r="D133" s="6">
        <f t="shared" si="41"/>
        <v>0</v>
      </c>
      <c r="E133" s="6">
        <f t="shared" si="42"/>
        <v>4518157.5900603095</v>
      </c>
      <c r="F133" s="15">
        <f t="shared" si="43"/>
        <v>0</v>
      </c>
      <c r="G133" s="6"/>
      <c r="H133">
        <v>519052.74291086849</v>
      </c>
      <c r="I133">
        <v>483466.8350863349</v>
      </c>
      <c r="J133">
        <v>501257.22033524641</v>
      </c>
      <c r="K133">
        <v>484724.7252056665</v>
      </c>
      <c r="L133">
        <v>345414.52487299411</v>
      </c>
      <c r="M133">
        <v>363106.26578368113</v>
      </c>
      <c r="N133">
        <v>391627.76863361802</v>
      </c>
      <c r="O133">
        <v>359340.52291577362</v>
      </c>
      <c r="P133">
        <v>328441.77648562059</v>
      </c>
      <c r="Q133">
        <v>351064.77766782389</v>
      </c>
      <c r="R133">
        <v>387712.0674628893</v>
      </c>
      <c r="S133">
        <v>386589.66894238762</v>
      </c>
      <c r="T133">
        <v>392997.07821340993</v>
      </c>
      <c r="U133">
        <v>410053.8169171646</v>
      </c>
      <c r="V133">
        <v>446195.15801488369</v>
      </c>
      <c r="W133">
        <v>432335.09503502632</v>
      </c>
      <c r="X133">
        <v>460932.14348307328</v>
      </c>
      <c r="Y133">
        <v>466163.32229611138</v>
      </c>
      <c r="Z133">
        <v>483129.66488581628</v>
      </c>
      <c r="AA133">
        <v>462869.98837652849</v>
      </c>
      <c r="AB133">
        <v>534268.71951385436</v>
      </c>
      <c r="AC133">
        <v>520639.88785903138</v>
      </c>
      <c r="AD133">
        <v>525840.51870308828</v>
      </c>
      <c r="AE133">
        <v>528081.24860363675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-7.1022782977370622E-2</v>
      </c>
      <c r="BL133" s="9">
        <f t="shared" si="37"/>
        <v>3.613666404502041E-2</v>
      </c>
      <c r="BM133" s="9">
        <f t="shared" si="37"/>
        <v>-3.3538230266667537E-2</v>
      </c>
      <c r="BN133" s="9">
        <f t="shared" si="37"/>
        <v>-0.33883593575598336</v>
      </c>
      <c r="BO133" s="9">
        <f t="shared" si="37"/>
        <v>4.9950317476424741E-2</v>
      </c>
      <c r="BP133" s="9">
        <f t="shared" si="37"/>
        <v>7.5616284221590002E-2</v>
      </c>
      <c r="BQ133" s="9">
        <f t="shared" si="37"/>
        <v>-8.6041348136171522E-2</v>
      </c>
      <c r="BR133" s="9">
        <f t="shared" si="37"/>
        <v>-8.9910889030200156E-2</v>
      </c>
      <c r="BS133" s="9">
        <f t="shared" si="37"/>
        <v>6.6611176513595938E-2</v>
      </c>
      <c r="BT133" s="9">
        <f t="shared" si="37"/>
        <v>9.9292211768818167E-2</v>
      </c>
      <c r="BU133" s="9">
        <f t="shared" si="37"/>
        <v>-2.8991264099518092E-3</v>
      </c>
      <c r="BV133" s="9">
        <f t="shared" si="36"/>
        <v>1.6438333712815494E-2</v>
      </c>
      <c r="BW133" s="9">
        <f t="shared" si="36"/>
        <v>4.2486234587835479E-2</v>
      </c>
      <c r="BX133" s="9">
        <f t="shared" si="36"/>
        <v>8.4468018478887935E-2</v>
      </c>
      <c r="BY133" s="9">
        <f t="shared" si="36"/>
        <v>-3.1555459827850886E-2</v>
      </c>
      <c r="BZ133" s="9">
        <f t="shared" si="36"/>
        <v>6.4049867473616531E-2</v>
      </c>
      <c r="CA133" s="9">
        <f t="shared" si="35"/>
        <v>1.1285211770562242E-2</v>
      </c>
      <c r="CB133" s="9">
        <f t="shared" si="35"/>
        <v>3.5749025191684818E-2</v>
      </c>
      <c r="CC133" s="9">
        <f t="shared" si="35"/>
        <v>-4.2838862933581683E-2</v>
      </c>
      <c r="CD133" s="9">
        <f t="shared" si="35"/>
        <v>0.14345272043953419</v>
      </c>
      <c r="CE133" s="9">
        <f t="shared" si="35"/>
        <v>-2.5840323810800279E-2</v>
      </c>
      <c r="CF133" s="9">
        <f t="shared" si="35"/>
        <v>9.9393617423954618E-3</v>
      </c>
      <c r="CG133" s="9">
        <f t="shared" si="35"/>
        <v>4.2521814166568781E-3</v>
      </c>
      <c r="CH133" s="9">
        <f t="shared" si="44"/>
        <v>9.5152551248578604E-2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6611329.9182551103</v>
      </c>
      <c r="D134" s="6">
        <f t="shared" si="41"/>
        <v>6611329.9182551103</v>
      </c>
      <c r="E134" s="6">
        <f t="shared" si="42"/>
        <v>5876312.7786871595</v>
      </c>
      <c r="F134" s="15">
        <f t="shared" si="43"/>
        <v>5876312.7786871595</v>
      </c>
      <c r="G134" s="6"/>
      <c r="H134">
        <v>555765.62490455247</v>
      </c>
      <c r="I134">
        <v>541468.55007223843</v>
      </c>
      <c r="J134">
        <v>566612.64129356702</v>
      </c>
      <c r="K134">
        <v>544856.35439388978</v>
      </c>
      <c r="L134">
        <v>427332.37783027638</v>
      </c>
      <c r="M134">
        <v>471674.78050694492</v>
      </c>
      <c r="N134">
        <v>504081.49019287818</v>
      </c>
      <c r="O134">
        <v>481952.61957121588</v>
      </c>
      <c r="P134">
        <v>470969.79317499371</v>
      </c>
      <c r="Q134">
        <v>502208.53436252882</v>
      </c>
      <c r="R134">
        <v>553094.99165306787</v>
      </c>
      <c r="S134">
        <v>558967.70929040213</v>
      </c>
      <c r="T134">
        <v>586881.22861086018</v>
      </c>
      <c r="U134">
        <v>611699.36509886722</v>
      </c>
      <c r="V134">
        <v>630949.83053350612</v>
      </c>
      <c r="W134">
        <v>624922.27058648341</v>
      </c>
      <c r="X134">
        <v>688927.31777387206</v>
      </c>
      <c r="Y134">
        <v>714701.63927224919</v>
      </c>
      <c r="Z134">
        <v>751364.55103914347</v>
      </c>
      <c r="AA134">
        <v>762143.09841634764</v>
      </c>
      <c r="AB134">
        <v>819467.69987603312</v>
      </c>
      <c r="AC134">
        <v>821544.23606223799</v>
      </c>
      <c r="AD134">
        <v>818120.9567214119</v>
      </c>
      <c r="AE134">
        <v>885028.25902922382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544856.35439388978</v>
      </c>
      <c r="AM134" s="6">
        <f t="shared" si="33"/>
        <v>427332.37783027638</v>
      </c>
      <c r="AN134" s="6">
        <f t="shared" si="33"/>
        <v>471674.78050694492</v>
      </c>
      <c r="AO134" s="6">
        <f t="shared" si="33"/>
        <v>504081.49019287818</v>
      </c>
      <c r="AP134" s="6">
        <f t="shared" si="33"/>
        <v>481952.61957121588</v>
      </c>
      <c r="AQ134" s="6">
        <f t="shared" si="33"/>
        <v>470969.79317499371</v>
      </c>
      <c r="AR134" s="6">
        <f t="shared" si="33"/>
        <v>502208.53436252882</v>
      </c>
      <c r="AS134" s="6">
        <f t="shared" si="33"/>
        <v>553094.99165306787</v>
      </c>
      <c r="AT134" s="6">
        <f t="shared" si="38"/>
        <v>558967.70929040213</v>
      </c>
      <c r="AU134" s="6">
        <f t="shared" si="38"/>
        <v>586881.22861086018</v>
      </c>
      <c r="AV134" s="6">
        <f t="shared" si="38"/>
        <v>611699.36509886722</v>
      </c>
      <c r="AW134" s="6">
        <f t="shared" si="38"/>
        <v>630949.83053350612</v>
      </c>
      <c r="AX134" s="6">
        <f t="shared" si="38"/>
        <v>624922.27058648341</v>
      </c>
      <c r="AY134" s="6">
        <f t="shared" si="38"/>
        <v>688927.31777387206</v>
      </c>
      <c r="AZ134" s="6">
        <f t="shared" si="38"/>
        <v>714701.63927224919</v>
      </c>
      <c r="BA134" s="6">
        <f t="shared" si="38"/>
        <v>751364.55103914347</v>
      </c>
      <c r="BB134" s="6">
        <f t="shared" si="38"/>
        <v>762143.09841634764</v>
      </c>
      <c r="BC134" s="6">
        <f t="shared" si="38"/>
        <v>819467.69987603312</v>
      </c>
      <c r="BD134" s="6">
        <f t="shared" si="39"/>
        <v>821544.23606223799</v>
      </c>
      <c r="BE134" s="6">
        <f t="shared" si="39"/>
        <v>818120.9567214119</v>
      </c>
      <c r="BF134" s="6">
        <f t="shared" si="39"/>
        <v>885028.25902922382</v>
      </c>
      <c r="BG134" s="6"/>
      <c r="BJ134" s="9"/>
      <c r="BK134" s="9">
        <f t="shared" si="37"/>
        <v>-2.6061681958301556E-2</v>
      </c>
      <c r="BL134" s="9">
        <f t="shared" si="37"/>
        <v>4.539091245871707E-2</v>
      </c>
      <c r="BM134" s="9">
        <f t="shared" si="37"/>
        <v>-3.9153707934331296E-2</v>
      </c>
      <c r="BN134" s="9">
        <f t="shared" si="37"/>
        <v>-0.24296007715970611</v>
      </c>
      <c r="BO134" s="9">
        <f t="shared" si="37"/>
        <v>9.872761090607575E-2</v>
      </c>
      <c r="BP134" s="9">
        <f t="shared" si="37"/>
        <v>6.6448218142593843E-2</v>
      </c>
      <c r="BQ134" s="9">
        <f t="shared" si="37"/>
        <v>-4.4892132317990129E-2</v>
      </c>
      <c r="BR134" s="9">
        <f t="shared" si="37"/>
        <v>-2.3051851000734286E-2</v>
      </c>
      <c r="BS134" s="9">
        <f t="shared" si="37"/>
        <v>6.4221481957400503E-2</v>
      </c>
      <c r="BT134" s="9">
        <f t="shared" si="37"/>
        <v>9.6514321381086621E-2</v>
      </c>
      <c r="BU134" s="9">
        <f t="shared" si="37"/>
        <v>1.0561944441334663E-2</v>
      </c>
      <c r="BV134" s="9">
        <f t="shared" si="36"/>
        <v>4.8730756734471546E-2</v>
      </c>
      <c r="BW134" s="9">
        <f t="shared" si="36"/>
        <v>4.1418465231387966E-2</v>
      </c>
      <c r="BX134" s="9">
        <f t="shared" si="36"/>
        <v>3.0985423190424476E-2</v>
      </c>
      <c r="BY134" s="9">
        <f t="shared" si="36"/>
        <v>-9.599076568913914E-3</v>
      </c>
      <c r="BZ134" s="9">
        <f t="shared" si="36"/>
        <v>9.7508501065849046E-2</v>
      </c>
      <c r="CA134" s="9">
        <f t="shared" si="35"/>
        <v>3.6729391867734475E-2</v>
      </c>
      <c r="CB134" s="9">
        <f t="shared" si="35"/>
        <v>5.0025786935850754E-2</v>
      </c>
      <c r="CC134" s="9">
        <f t="shared" si="35"/>
        <v>1.4243376443032656E-2</v>
      </c>
      <c r="CD134" s="9">
        <f t="shared" si="35"/>
        <v>7.252065172582825E-2</v>
      </c>
      <c r="CE134" s="9">
        <f t="shared" si="35"/>
        <v>2.5308009638096256E-3</v>
      </c>
      <c r="CF134" s="9">
        <f t="shared" si="35"/>
        <v>-4.1755894188479255E-3</v>
      </c>
      <c r="CG134" s="9">
        <f t="shared" si="35"/>
        <v>7.8609381080802579E-2</v>
      </c>
      <c r="CH134" s="9">
        <f t="shared" si="44"/>
        <v>7.2085032752116543E-2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6203785.1834071996</v>
      </c>
      <c r="D135" s="6">
        <f t="shared" si="41"/>
        <v>6203785.1834071996</v>
      </c>
      <c r="E135" s="6">
        <f t="shared" si="42"/>
        <v>5486685.1097480394</v>
      </c>
      <c r="F135" s="15">
        <f t="shared" si="43"/>
        <v>5486685.1097480394</v>
      </c>
      <c r="G135" s="6"/>
      <c r="H135">
        <v>502641.9793435848</v>
      </c>
      <c r="I135">
        <v>489536.39470467501</v>
      </c>
      <c r="J135">
        <v>506769.97606927977</v>
      </c>
      <c r="K135">
        <v>482484.88096611132</v>
      </c>
      <c r="L135">
        <v>375057.50271606719</v>
      </c>
      <c r="M135">
        <v>431301.22282978729</v>
      </c>
      <c r="N135">
        <v>471022.28268354159</v>
      </c>
      <c r="O135">
        <v>480948.10344179242</v>
      </c>
      <c r="P135">
        <v>469086.36399066221</v>
      </c>
      <c r="Q135">
        <v>491859.95193814748</v>
      </c>
      <c r="R135">
        <v>523130.91219882527</v>
      </c>
      <c r="S135">
        <v>544535.85999677412</v>
      </c>
      <c r="T135">
        <v>569271.71424738562</v>
      </c>
      <c r="U135">
        <v>578204.27220002934</v>
      </c>
      <c r="V135">
        <v>611099.71306443855</v>
      </c>
      <c r="W135">
        <v>622530.70682051894</v>
      </c>
      <c r="X135">
        <v>652605.2598197076</v>
      </c>
      <c r="Y135">
        <v>683064.85301551677</v>
      </c>
      <c r="Z135">
        <v>700856.87866393768</v>
      </c>
      <c r="AA135">
        <v>676943.01584618853</v>
      </c>
      <c r="AB135">
        <v>751899.35818843311</v>
      </c>
      <c r="AC135">
        <v>792363.90526183241</v>
      </c>
      <c r="AD135">
        <v>828031.55994179321</v>
      </c>
      <c r="AE135">
        <v>900248.87799709348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480948.10344179242</v>
      </c>
      <c r="AQ135" s="6">
        <f t="shared" si="33"/>
        <v>469086.36399066221</v>
      </c>
      <c r="AR135" s="6">
        <f t="shared" si="33"/>
        <v>491859.95193814748</v>
      </c>
      <c r="AS135" s="6">
        <f t="shared" si="33"/>
        <v>523130.91219882527</v>
      </c>
      <c r="AT135" s="6">
        <f t="shared" si="38"/>
        <v>544535.85999677412</v>
      </c>
      <c r="AU135" s="6">
        <f t="shared" si="38"/>
        <v>569271.71424738562</v>
      </c>
      <c r="AV135" s="6">
        <f t="shared" si="38"/>
        <v>578204.27220002934</v>
      </c>
      <c r="AW135" s="6">
        <f t="shared" si="38"/>
        <v>611099.71306443855</v>
      </c>
      <c r="AX135" s="6">
        <f t="shared" si="38"/>
        <v>622530.70682051894</v>
      </c>
      <c r="AY135" s="6">
        <f t="shared" si="38"/>
        <v>652605.2598197076</v>
      </c>
      <c r="AZ135" s="6">
        <f t="shared" si="38"/>
        <v>683064.85301551677</v>
      </c>
      <c r="BA135" s="6">
        <f t="shared" si="38"/>
        <v>700856.87866393768</v>
      </c>
      <c r="BB135" s="6">
        <f t="shared" si="38"/>
        <v>676943.01584618853</v>
      </c>
      <c r="BC135" s="6">
        <f t="shared" si="38"/>
        <v>751899.35818843311</v>
      </c>
      <c r="BD135" s="6">
        <f t="shared" si="39"/>
        <v>792363.90526183241</v>
      </c>
      <c r="BE135" s="6">
        <f t="shared" si="39"/>
        <v>828031.55994179321</v>
      </c>
      <c r="BF135" s="6">
        <f t="shared" si="39"/>
        <v>900248.87799709348</v>
      </c>
      <c r="BG135" s="6"/>
      <c r="BJ135" s="9"/>
      <c r="BK135" s="9">
        <f t="shared" si="37"/>
        <v>-2.6419335999700051E-2</v>
      </c>
      <c r="BL135" s="9">
        <f t="shared" si="37"/>
        <v>3.4598394541819635E-2</v>
      </c>
      <c r="BM135" s="9">
        <f t="shared" si="37"/>
        <v>-4.9107619021306739E-2</v>
      </c>
      <c r="BN135" s="9">
        <f t="shared" si="37"/>
        <v>-0.25187023071170889</v>
      </c>
      <c r="BO135" s="9">
        <f t="shared" si="37"/>
        <v>0.13972738407726451</v>
      </c>
      <c r="BP135" s="9">
        <f t="shared" si="37"/>
        <v>8.809866333586007E-2</v>
      </c>
      <c r="BQ135" s="9">
        <f t="shared" si="37"/>
        <v>2.0853969028230297E-2</v>
      </c>
      <c r="BR135" s="9">
        <f t="shared" si="37"/>
        <v>-2.4972474769375842E-2</v>
      </c>
      <c r="BS135" s="9">
        <f t="shared" si="37"/>
        <v>4.7407128976330586E-2</v>
      </c>
      <c r="BT135" s="9">
        <f t="shared" si="37"/>
        <v>6.1637717434730691E-2</v>
      </c>
      <c r="BU135" s="9">
        <f t="shared" si="37"/>
        <v>4.0102055910202529E-2</v>
      </c>
      <c r="BV135" s="9">
        <f t="shared" si="36"/>
        <v>4.4424050794082952E-2</v>
      </c>
      <c r="BW135" s="9">
        <f t="shared" si="36"/>
        <v>1.5569368769353631E-2</v>
      </c>
      <c r="BX135" s="9">
        <f t="shared" si="36"/>
        <v>5.5332924013499138E-2</v>
      </c>
      <c r="BY135" s="9">
        <f t="shared" si="36"/>
        <v>1.8532812986695291E-2</v>
      </c>
      <c r="BZ135" s="9">
        <f t="shared" si="36"/>
        <v>4.7179488569896018E-2</v>
      </c>
      <c r="CA135" s="9">
        <f t="shared" si="35"/>
        <v>4.561736431572358E-2</v>
      </c>
      <c r="CB135" s="9">
        <f t="shared" si="35"/>
        <v>2.5713890572147451E-2</v>
      </c>
      <c r="CC135" s="9">
        <f t="shared" si="35"/>
        <v>-3.4716601007477664E-2</v>
      </c>
      <c r="CD135" s="9">
        <f t="shared" si="35"/>
        <v>0.10501538499899137</v>
      </c>
      <c r="CE135" s="9">
        <f t="shared" si="35"/>
        <v>5.2418279830913225E-2</v>
      </c>
      <c r="CF135" s="9">
        <f t="shared" si="35"/>
        <v>4.4030506902406133E-2</v>
      </c>
      <c r="CG135" s="9">
        <f t="shared" si="35"/>
        <v>8.3619986673913668E-2</v>
      </c>
      <c r="CH135" s="9">
        <f t="shared" si="44"/>
        <v>7.4917421816302759E-2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5734015.5921203084</v>
      </c>
      <c r="D136" s="6">
        <f t="shared" si="41"/>
        <v>0</v>
      </c>
      <c r="E136" s="6">
        <f t="shared" si="42"/>
        <v>5196537.9835881991</v>
      </c>
      <c r="F136" s="15">
        <f t="shared" si="43"/>
        <v>0</v>
      </c>
      <c r="G136" s="6"/>
      <c r="H136">
        <v>506332.879735842</v>
      </c>
      <c r="I136">
        <v>508730.04768720933</v>
      </c>
      <c r="J136">
        <v>522847.84786479728</v>
      </c>
      <c r="K136">
        <v>501164.93387106789</v>
      </c>
      <c r="L136">
        <v>369047.73206462839</v>
      </c>
      <c r="M136">
        <v>416288.55081329192</v>
      </c>
      <c r="N136">
        <v>463739.19171266851</v>
      </c>
      <c r="O136">
        <v>445902.85292677517</v>
      </c>
      <c r="P136">
        <v>421948.27339049871</v>
      </c>
      <c r="Q136">
        <v>434902.23437742243</v>
      </c>
      <c r="R136">
        <v>463867.82748548139</v>
      </c>
      <c r="S136">
        <v>495315.09672272869</v>
      </c>
      <c r="T136">
        <v>536134.97260312259</v>
      </c>
      <c r="U136">
        <v>538426.85847758618</v>
      </c>
      <c r="V136">
        <v>544165.30062054191</v>
      </c>
      <c r="W136">
        <v>554047.27803850395</v>
      </c>
      <c r="X136">
        <v>587385.93535963795</v>
      </c>
      <c r="Y136">
        <v>566819.53490530141</v>
      </c>
      <c r="Z136">
        <v>573526.79574658687</v>
      </c>
      <c r="AA136">
        <v>577263.84041818185</v>
      </c>
      <c r="AB136">
        <v>607192.24912983074</v>
      </c>
      <c r="AC136">
        <v>569741.08415410691</v>
      </c>
      <c r="AD136">
        <v>623821.64816080115</v>
      </c>
      <c r="AE136">
        <v>645553.60732831247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536134.97260312259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4.7231996028253226E-3</v>
      </c>
      <c r="BL136" s="9">
        <f t="shared" si="37"/>
        <v>2.737298219180841E-2</v>
      </c>
      <c r="BM136" s="9">
        <f t="shared" si="37"/>
        <v>-4.2355243643461236E-2</v>
      </c>
      <c r="BN136" s="9">
        <f t="shared" si="37"/>
        <v>-0.30600926536729339</v>
      </c>
      <c r="BO136" s="9">
        <f t="shared" si="37"/>
        <v>0.12045266070909551</v>
      </c>
      <c r="BP136" s="9">
        <f t="shared" si="37"/>
        <v>0.10794365579743279</v>
      </c>
      <c r="BQ136" s="9">
        <f t="shared" si="37"/>
        <v>-3.9221197625762268E-2</v>
      </c>
      <c r="BR136" s="9">
        <f t="shared" si="37"/>
        <v>-5.5218378125264152E-2</v>
      </c>
      <c r="BS136" s="9">
        <f t="shared" si="37"/>
        <v>3.0238525652229693E-2</v>
      </c>
      <c r="BT136" s="9">
        <f t="shared" si="37"/>
        <v>6.4478399819044976E-2</v>
      </c>
      <c r="BU136" s="9">
        <f t="shared" si="37"/>
        <v>6.5594461996403688E-2</v>
      </c>
      <c r="BV136" s="9">
        <f t="shared" si="36"/>
        <v>7.9191824842160932E-2</v>
      </c>
      <c r="BW136" s="9">
        <f t="shared" si="36"/>
        <v>4.2657188883933354E-3</v>
      </c>
      <c r="BX136" s="9">
        <f t="shared" si="36"/>
        <v>1.0601399316930681E-2</v>
      </c>
      <c r="BY136" s="9">
        <f t="shared" si="36"/>
        <v>1.7996960391538547E-2</v>
      </c>
      <c r="BZ136" s="9">
        <f t="shared" si="36"/>
        <v>5.843205206315745E-2</v>
      </c>
      <c r="CA136" s="9">
        <f t="shared" si="35"/>
        <v>-3.5641102113484945E-2</v>
      </c>
      <c r="CB136" s="9">
        <f t="shared" si="35"/>
        <v>1.1763686187475232E-2</v>
      </c>
      <c r="CC136" s="9">
        <f t="shared" si="35"/>
        <v>6.4947657557756291E-3</v>
      </c>
      <c r="CD136" s="9">
        <f t="shared" si="35"/>
        <v>5.0546036643562768E-2</v>
      </c>
      <c r="CE136" s="9">
        <f t="shared" si="35"/>
        <v>-6.3663441757264155E-2</v>
      </c>
      <c r="CF136" s="9">
        <f t="shared" si="35"/>
        <v>9.068248795492026E-2</v>
      </c>
      <c r="CG136" s="9">
        <f t="shared" si="35"/>
        <v>3.4243747337326609E-2</v>
      </c>
      <c r="CH136" s="9">
        <f t="shared" si="44"/>
        <v>8.5641715240070568E-2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5814869.1373857222</v>
      </c>
      <c r="D137" s="6">
        <f t="shared" si="41"/>
        <v>0</v>
      </c>
      <c r="E137" s="6">
        <f t="shared" si="42"/>
        <v>5214563.8503461499</v>
      </c>
      <c r="F137" s="15">
        <f t="shared" si="43"/>
        <v>0</v>
      </c>
      <c r="G137" s="6"/>
      <c r="H137">
        <v>548664.50033115107</v>
      </c>
      <c r="I137">
        <v>519421.10841058212</v>
      </c>
      <c r="J137">
        <v>540672.15436138317</v>
      </c>
      <c r="K137">
        <v>508345.17408944212</v>
      </c>
      <c r="L137">
        <v>361130.46622422402</v>
      </c>
      <c r="M137">
        <v>392922.75564190932</v>
      </c>
      <c r="N137">
        <v>426001.17368533788</v>
      </c>
      <c r="O137">
        <v>428938.24636844092</v>
      </c>
      <c r="P137">
        <v>419678.33306109859</v>
      </c>
      <c r="Q137">
        <v>448604.7722102378</v>
      </c>
      <c r="R137">
        <v>463776.99440338189</v>
      </c>
      <c r="S137">
        <v>483594.10670120869</v>
      </c>
      <c r="T137">
        <v>519537.83625988581</v>
      </c>
      <c r="U137">
        <v>535767.69083215774</v>
      </c>
      <c r="V137">
        <v>553804.72512212233</v>
      </c>
      <c r="W137">
        <v>537839.38244990201</v>
      </c>
      <c r="X137">
        <v>573739.60921895411</v>
      </c>
      <c r="Y137">
        <v>569280.49362279521</v>
      </c>
      <c r="Z137">
        <v>619963.19754976162</v>
      </c>
      <c r="AA137">
        <v>592375.4825502031</v>
      </c>
      <c r="AB137">
        <v>650437.80633578356</v>
      </c>
      <c r="AC137">
        <v>669171.4170394222</v>
      </c>
      <c r="AD137">
        <v>699268.5692923998</v>
      </c>
      <c r="AE137">
        <v>714688.47160774725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-5.4772205805038367E-2</v>
      </c>
      <c r="BL137" s="9">
        <f t="shared" si="37"/>
        <v>4.0098157430227224E-2</v>
      </c>
      <c r="BM137" s="9">
        <f t="shared" si="37"/>
        <v>-6.165240242983866E-2</v>
      </c>
      <c r="BN137" s="9">
        <f t="shared" si="37"/>
        <v>-0.34192139806684863</v>
      </c>
      <c r="BO137" s="9">
        <f t="shared" si="37"/>
        <v>8.4373746695206711E-2</v>
      </c>
      <c r="BP137" s="9">
        <f t="shared" si="37"/>
        <v>8.0829059374294479E-2</v>
      </c>
      <c r="BQ137" s="9">
        <f t="shared" si="37"/>
        <v>6.8708593119412914E-3</v>
      </c>
      <c r="BR137" s="9">
        <f t="shared" si="37"/>
        <v>-2.1824416525119433E-2</v>
      </c>
      <c r="BS137" s="9">
        <f t="shared" si="37"/>
        <v>6.6653715854890078E-2</v>
      </c>
      <c r="BT137" s="9">
        <f t="shared" si="37"/>
        <v>3.3261561146460762E-2</v>
      </c>
      <c r="BU137" s="9">
        <f t="shared" si="37"/>
        <v>4.1842111174233518E-2</v>
      </c>
      <c r="BV137" s="9">
        <f t="shared" si="36"/>
        <v>7.1693707598350906E-2</v>
      </c>
      <c r="BW137" s="9">
        <f t="shared" si="36"/>
        <v>3.0761014537597661E-2</v>
      </c>
      <c r="BX137" s="9">
        <f t="shared" si="36"/>
        <v>3.3111488388145364E-2</v>
      </c>
      <c r="BY137" s="9">
        <f t="shared" si="36"/>
        <v>-2.9252172925963354E-2</v>
      </c>
      <c r="BZ137" s="9">
        <f t="shared" si="36"/>
        <v>6.4615680960986632E-2</v>
      </c>
      <c r="CA137" s="9">
        <f t="shared" si="35"/>
        <v>-7.8023793397169888E-3</v>
      </c>
      <c r="CB137" s="9">
        <f t="shared" si="35"/>
        <v>8.5286845909344669E-2</v>
      </c>
      <c r="CC137" s="9">
        <f t="shared" si="35"/>
        <v>-4.5519422596627203E-2</v>
      </c>
      <c r="CD137" s="9">
        <f t="shared" si="35"/>
        <v>9.3504989476789729E-2</v>
      </c>
      <c r="CE137" s="9">
        <f t="shared" si="35"/>
        <v>2.8394571698935278E-2</v>
      </c>
      <c r="CF137" s="9">
        <f t="shared" si="35"/>
        <v>4.3994631677182122E-2</v>
      </c>
      <c r="CG137" s="9">
        <f t="shared" si="35"/>
        <v>2.181185595940428E-2</v>
      </c>
      <c r="CH137" s="9">
        <f t="shared" si="44"/>
        <v>8.9781837198483358E-2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5661729.2476074817</v>
      </c>
      <c r="D138" s="6">
        <f t="shared" si="41"/>
        <v>0</v>
      </c>
      <c r="E138" s="6">
        <f t="shared" si="42"/>
        <v>5186267.0705327159</v>
      </c>
      <c r="F138" s="15">
        <f t="shared" si="43"/>
        <v>0</v>
      </c>
      <c r="G138" s="6"/>
      <c r="H138">
        <v>585071.81320506998</v>
      </c>
      <c r="I138">
        <v>560183.78838929883</v>
      </c>
      <c r="J138">
        <v>576525.24330465135</v>
      </c>
      <c r="K138">
        <v>538439.99120030506</v>
      </c>
      <c r="L138">
        <v>396794.65808234381</v>
      </c>
      <c r="M138">
        <v>424094.33664193982</v>
      </c>
      <c r="N138">
        <v>456479.12781786709</v>
      </c>
      <c r="O138">
        <v>445800.63565029152</v>
      </c>
      <c r="P138">
        <v>421541.11306930671</v>
      </c>
      <c r="Q138">
        <v>431980.1299737239</v>
      </c>
      <c r="R138">
        <v>447085.8303311849</v>
      </c>
      <c r="S138">
        <v>444266.93391191663</v>
      </c>
      <c r="T138">
        <v>457064.67478015949</v>
      </c>
      <c r="U138">
        <v>450003.53343352379</v>
      </c>
      <c r="V138">
        <v>469660.3441921295</v>
      </c>
      <c r="W138">
        <v>474300.00439388258</v>
      </c>
      <c r="X138">
        <v>488871.54504326999</v>
      </c>
      <c r="Y138">
        <v>519959.53388331609</v>
      </c>
      <c r="Z138">
        <v>543744.82335401373</v>
      </c>
      <c r="AA138">
        <v>523436.40414162941</v>
      </c>
      <c r="AB138">
        <v>529600.13223196287</v>
      </c>
      <c r="AC138">
        <v>540801.64793038566</v>
      </c>
      <c r="AD138">
        <v>544357.12367292179</v>
      </c>
      <c r="AE138">
        <v>546189.60682477197</v>
      </c>
      <c r="AF138" s="6"/>
      <c r="AG138" s="6"/>
      <c r="AH138" s="6"/>
      <c r="AI138" s="6">
        <f t="shared" si="45"/>
        <v>585071.81320506998</v>
      </c>
      <c r="AJ138" s="6">
        <f t="shared" si="45"/>
        <v>560183.78838929883</v>
      </c>
      <c r="AK138" s="6">
        <f t="shared" si="45"/>
        <v>576525.24330465135</v>
      </c>
      <c r="AL138" s="6">
        <f t="shared" si="45"/>
        <v>538439.99120030506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-4.3469673875470453E-2</v>
      </c>
      <c r="BL138" s="9">
        <f t="shared" si="37"/>
        <v>2.8754202484681125E-2</v>
      </c>
      <c r="BM138" s="9">
        <f t="shared" si="37"/>
        <v>-6.8343072489524148E-2</v>
      </c>
      <c r="BN138" s="9">
        <f t="shared" si="37"/>
        <v>-0.30525714060694359</v>
      </c>
      <c r="BO138" s="9">
        <f t="shared" si="37"/>
        <v>6.6537009738308089E-2</v>
      </c>
      <c r="BP138" s="9">
        <f t="shared" si="37"/>
        <v>7.3587054230166607E-2</v>
      </c>
      <c r="BQ138" s="9">
        <f t="shared" si="37"/>
        <v>-2.3671129979457084E-2</v>
      </c>
      <c r="BR138" s="9">
        <f t="shared" si="37"/>
        <v>-5.5954534226362714E-2</v>
      </c>
      <c r="BS138" s="9">
        <f t="shared" si="37"/>
        <v>2.44622791664342E-2</v>
      </c>
      <c r="BT138" s="9">
        <f t="shared" si="37"/>
        <v>3.43709985898401E-2</v>
      </c>
      <c r="BU138" s="9">
        <f t="shared" si="37"/>
        <v>-6.325006058216385E-3</v>
      </c>
      <c r="BV138" s="9">
        <f t="shared" si="36"/>
        <v>2.8399316901128607E-2</v>
      </c>
      <c r="BW138" s="9">
        <f t="shared" si="36"/>
        <v>-1.5569466379810104E-2</v>
      </c>
      <c r="BX138" s="9">
        <f t="shared" si="36"/>
        <v>4.2754326711194598E-2</v>
      </c>
      <c r="BY138" s="9">
        <f t="shared" si="36"/>
        <v>9.8302806282371882E-3</v>
      </c>
      <c r="BZ138" s="9">
        <f t="shared" si="36"/>
        <v>3.0259723745519253E-2</v>
      </c>
      <c r="CA138" s="9">
        <f t="shared" si="35"/>
        <v>6.1651223199234287E-2</v>
      </c>
      <c r="CB138" s="9">
        <f t="shared" si="35"/>
        <v>4.4729072996874494E-2</v>
      </c>
      <c r="CC138" s="9">
        <f t="shared" si="35"/>
        <v>-3.8064521217971568E-2</v>
      </c>
      <c r="CD138" s="9">
        <f t="shared" si="35"/>
        <v>1.170671343435292E-2</v>
      </c>
      <c r="CE138" s="9">
        <f t="shared" si="35"/>
        <v>2.0930317627188257E-2</v>
      </c>
      <c r="CF138" s="9">
        <f t="shared" si="35"/>
        <v>6.5529368762178315E-3</v>
      </c>
      <c r="CG138" s="9">
        <f t="shared" si="35"/>
        <v>3.3606719002371955E-3</v>
      </c>
      <c r="CH138" s="9">
        <f t="shared" si="44"/>
        <v>7.6123618040546487E-2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4647779.3052220037</v>
      </c>
      <c r="D139" s="6">
        <f t="shared" si="41"/>
        <v>0</v>
      </c>
      <c r="E139" s="6">
        <f t="shared" si="42"/>
        <v>4286680.5803634655</v>
      </c>
      <c r="F139" s="15">
        <f t="shared" si="43"/>
        <v>0</v>
      </c>
      <c r="G139" s="6"/>
      <c r="H139">
        <v>507972.77594615711</v>
      </c>
      <c r="I139">
        <v>489564.65362900519</v>
      </c>
      <c r="J139">
        <v>500974.87552100827</v>
      </c>
      <c r="K139">
        <v>488136.15839477669</v>
      </c>
      <c r="L139">
        <v>353310.90072111448</v>
      </c>
      <c r="M139">
        <v>362417.82059692108</v>
      </c>
      <c r="N139">
        <v>370513.27682108211</v>
      </c>
      <c r="O139">
        <v>357139.42728268611</v>
      </c>
      <c r="P139">
        <v>321896.72924481472</v>
      </c>
      <c r="Q139">
        <v>325532.59907005221</v>
      </c>
      <c r="R139">
        <v>356925.82878229552</v>
      </c>
      <c r="S139">
        <v>348018.56426071638</v>
      </c>
      <c r="T139">
        <v>356308.22912444372</v>
      </c>
      <c r="U139">
        <v>349544.91659007949</v>
      </c>
      <c r="V139">
        <v>369049.05352634162</v>
      </c>
      <c r="W139">
        <v>378328.59028624499</v>
      </c>
      <c r="X139">
        <v>403475.76957330259</v>
      </c>
      <c r="Y139">
        <v>391096.10641841852</v>
      </c>
      <c r="Z139">
        <v>395457.36837100191</v>
      </c>
      <c r="AA139">
        <v>382682.82562076329</v>
      </c>
      <c r="AB139">
        <v>392254.30839139188</v>
      </c>
      <c r="AC139">
        <v>392859.47696442</v>
      </c>
      <c r="AD139">
        <v>433144.39087704028</v>
      </c>
      <c r="AE139">
        <v>426348.42682198738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-3.6911321278505861E-2</v>
      </c>
      <c r="BL139" s="9">
        <f t="shared" si="37"/>
        <v>2.3039416959942039E-2</v>
      </c>
      <c r="BM139" s="9">
        <f t="shared" si="37"/>
        <v>-2.596157112643617E-2</v>
      </c>
      <c r="BN139" s="9">
        <f t="shared" si="37"/>
        <v>-0.32324597214290668</v>
      </c>
      <c r="BO139" s="9">
        <f t="shared" si="37"/>
        <v>2.5449338895020893E-2</v>
      </c>
      <c r="BP139" s="9">
        <f t="shared" si="37"/>
        <v>2.2091532176408718E-2</v>
      </c>
      <c r="BQ139" s="9">
        <f t="shared" si="37"/>
        <v>-3.6763020822418384E-2</v>
      </c>
      <c r="BR139" s="9">
        <f t="shared" si="37"/>
        <v>-0.10389548067356445</v>
      </c>
      <c r="BS139" s="9">
        <f t="shared" si="37"/>
        <v>1.1231829913900166E-2</v>
      </c>
      <c r="BT139" s="9">
        <f t="shared" si="37"/>
        <v>9.2065390292718985E-2</v>
      </c>
      <c r="BU139" s="9">
        <f t="shared" si="37"/>
        <v>-2.5272173751018739E-2</v>
      </c>
      <c r="BV139" s="9">
        <f t="shared" si="36"/>
        <v>2.3540344471792176E-2</v>
      </c>
      <c r="BW139" s="9">
        <f t="shared" si="36"/>
        <v>-1.9164098274100455E-2</v>
      </c>
      <c r="BX139" s="9">
        <f t="shared" si="36"/>
        <v>5.4297501464905966E-2</v>
      </c>
      <c r="BY139" s="9">
        <f t="shared" si="36"/>
        <v>2.483353288945055E-2</v>
      </c>
      <c r="BZ139" s="9">
        <f t="shared" si="36"/>
        <v>6.4353330802638081E-2</v>
      </c>
      <c r="CA139" s="9">
        <f t="shared" si="35"/>
        <v>-3.1163109034200324E-2</v>
      </c>
      <c r="CB139" s="9">
        <f t="shared" si="35"/>
        <v>1.1089663419404146E-2</v>
      </c>
      <c r="CC139" s="9">
        <f t="shared" si="35"/>
        <v>-3.2836475116493666E-2</v>
      </c>
      <c r="CD139" s="9">
        <f t="shared" si="35"/>
        <v>2.4703860790402463E-2</v>
      </c>
      <c r="CE139" s="9">
        <f t="shared" si="35"/>
        <v>1.5416076094121112E-3</v>
      </c>
      <c r="CF139" s="9">
        <f t="shared" si="35"/>
        <v>9.7619155692082696E-2</v>
      </c>
      <c r="CG139" s="9">
        <f t="shared" si="35"/>
        <v>-1.5814223337009617E-2</v>
      </c>
      <c r="CH139" s="9">
        <f t="shared" si="44"/>
        <v>8.2416831683105207E-2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6374270.0948843649</v>
      </c>
      <c r="D140" s="6">
        <f t="shared" si="41"/>
        <v>6374270.0948843649</v>
      </c>
      <c r="E140" s="6">
        <f t="shared" si="42"/>
        <v>5678509.0680251485</v>
      </c>
      <c r="F140" s="15">
        <f t="shared" si="43"/>
        <v>5678509.0680251485</v>
      </c>
      <c r="G140" s="6"/>
      <c r="H140">
        <v>564578.05580282083</v>
      </c>
      <c r="I140">
        <v>547791.9093089333</v>
      </c>
      <c r="J140">
        <v>573844.89509942313</v>
      </c>
      <c r="K140">
        <v>541191.41810769192</v>
      </c>
      <c r="L140">
        <v>448105.83458164858</v>
      </c>
      <c r="M140">
        <v>475502.2664283925</v>
      </c>
      <c r="N140">
        <v>494947.72500608279</v>
      </c>
      <c r="O140">
        <v>466208.28270411887</v>
      </c>
      <c r="P140">
        <v>437297.35027047561</v>
      </c>
      <c r="Q140">
        <v>470961.80209062959</v>
      </c>
      <c r="R140">
        <v>497241.66538663168</v>
      </c>
      <c r="S140">
        <v>506338.21823150682</v>
      </c>
      <c r="T140">
        <v>525730.8142353209</v>
      </c>
      <c r="U140">
        <v>543964.91519845533</v>
      </c>
      <c r="V140">
        <v>590311.50308045745</v>
      </c>
      <c r="W140">
        <v>606169.14678493969</v>
      </c>
      <c r="X140">
        <v>647836.3837233003</v>
      </c>
      <c r="Y140">
        <v>668225.49305989186</v>
      </c>
      <c r="Z140">
        <v>698628.57158229186</v>
      </c>
      <c r="AA140">
        <v>691864.2415132788</v>
      </c>
      <c r="AB140">
        <v>741968.94938877749</v>
      </c>
      <c r="AC140">
        <v>769940.61053743772</v>
      </c>
      <c r="AD140">
        <v>811379.44544055872</v>
      </c>
      <c r="AE140">
        <v>848361.15056241082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573844.89509942313</v>
      </c>
      <c r="AL140" s="6">
        <f t="shared" si="45"/>
        <v>541191.41810769192</v>
      </c>
      <c r="AM140" s="6">
        <f t="shared" si="45"/>
        <v>448105.83458164858</v>
      </c>
      <c r="AN140" s="6">
        <f t="shared" si="45"/>
        <v>475502.2664283925</v>
      </c>
      <c r="AO140" s="6">
        <f t="shared" si="45"/>
        <v>494947.72500608279</v>
      </c>
      <c r="AP140" s="6">
        <f t="shared" si="45"/>
        <v>0</v>
      </c>
      <c r="AQ140" s="6">
        <f t="shared" si="45"/>
        <v>0</v>
      </c>
      <c r="AR140" s="6">
        <f t="shared" si="45"/>
        <v>470961.80209062959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590311.50308045745</v>
      </c>
      <c r="AX140" s="6">
        <f t="shared" si="38"/>
        <v>606169.14678493969</v>
      </c>
      <c r="AY140" s="6">
        <f t="shared" si="38"/>
        <v>647836.3837233003</v>
      </c>
      <c r="AZ140" s="6">
        <f t="shared" si="38"/>
        <v>668225.49305989186</v>
      </c>
      <c r="BA140" s="6">
        <f t="shared" si="38"/>
        <v>698628.57158229186</v>
      </c>
      <c r="BB140" s="6">
        <f t="shared" si="38"/>
        <v>691864.2415132788</v>
      </c>
      <c r="BC140" s="6">
        <f t="shared" si="38"/>
        <v>741968.94938877749</v>
      </c>
      <c r="BD140" s="6">
        <f t="shared" si="39"/>
        <v>769940.61053743772</v>
      </c>
      <c r="BE140" s="6">
        <f t="shared" si="39"/>
        <v>811379.44544055872</v>
      </c>
      <c r="BF140" s="6">
        <f t="shared" si="39"/>
        <v>848361.15056241082</v>
      </c>
      <c r="BG140" s="6"/>
      <c r="BJ140" s="9"/>
      <c r="BK140" s="9">
        <f t="shared" si="37"/>
        <v>-3.0183160965877111E-2</v>
      </c>
      <c r="BL140" s="9">
        <f t="shared" si="37"/>
        <v>4.6463654912575168E-2</v>
      </c>
      <c r="BM140" s="9">
        <f t="shared" ref="BM140:BW166" si="46">LN(K140/J140)</f>
        <v>-5.858610319152336E-2</v>
      </c>
      <c r="BN140" s="9">
        <f t="shared" si="46"/>
        <v>-0.18874359659519546</v>
      </c>
      <c r="BO140" s="9">
        <f t="shared" si="46"/>
        <v>5.9342205964335128E-2</v>
      </c>
      <c r="BP140" s="9">
        <f t="shared" si="46"/>
        <v>4.0080502558655577E-2</v>
      </c>
      <c r="BQ140" s="9">
        <f t="shared" si="46"/>
        <v>-5.9819658081724125E-2</v>
      </c>
      <c r="BR140" s="9">
        <f t="shared" si="46"/>
        <v>-6.4019093756010337E-2</v>
      </c>
      <c r="BS140" s="9">
        <f t="shared" si="46"/>
        <v>7.416359202647467E-2</v>
      </c>
      <c r="BT140" s="9">
        <f t="shared" si="46"/>
        <v>5.4299165046689434E-2</v>
      </c>
      <c r="BU140" s="9">
        <f t="shared" si="46"/>
        <v>1.8128705295530349E-2</v>
      </c>
      <c r="BV140" s="9">
        <f t="shared" si="36"/>
        <v>3.7584460260345905E-2</v>
      </c>
      <c r="BW140" s="9">
        <f t="shared" si="36"/>
        <v>3.4095428920653592E-2</v>
      </c>
      <c r="BX140" s="9">
        <f t="shared" si="36"/>
        <v>8.1765618239133142E-2</v>
      </c>
      <c r="BY140" s="9">
        <f t="shared" si="36"/>
        <v>2.6508698334951595E-2</v>
      </c>
      <c r="BZ140" s="9">
        <f t="shared" si="36"/>
        <v>6.6479102986361907E-2</v>
      </c>
      <c r="CA140" s="9">
        <f t="shared" si="35"/>
        <v>3.0987510819429995E-2</v>
      </c>
      <c r="CB140" s="9">
        <f t="shared" si="35"/>
        <v>4.4493548843736457E-2</v>
      </c>
      <c r="CC140" s="9">
        <f t="shared" si="35"/>
        <v>-9.7294762922033734E-3</v>
      </c>
      <c r="CD140" s="9">
        <f t="shared" si="35"/>
        <v>6.9917641519795848E-2</v>
      </c>
      <c r="CE140" s="9">
        <f t="shared" si="35"/>
        <v>3.7005987594136543E-2</v>
      </c>
      <c r="CF140" s="9">
        <f t="shared" si="35"/>
        <v>5.2422435535283182E-2</v>
      </c>
      <c r="CG140" s="9">
        <f t="shared" si="35"/>
        <v>4.457061198952187E-2</v>
      </c>
      <c r="CH140" s="9">
        <f t="shared" si="44"/>
        <v>6.2124606606547332E-2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6067840.3221835233</v>
      </c>
      <c r="D141" s="6">
        <f t="shared" si="41"/>
        <v>0</v>
      </c>
      <c r="E141" s="6">
        <f t="shared" si="42"/>
        <v>5472687.6274288241</v>
      </c>
      <c r="F141" s="15">
        <f t="shared" si="43"/>
        <v>0</v>
      </c>
      <c r="G141" s="6"/>
      <c r="H141">
        <v>524835.02880483901</v>
      </c>
      <c r="I141">
        <v>496422.42677942052</v>
      </c>
      <c r="J141">
        <v>506783.2932367273</v>
      </c>
      <c r="K141">
        <v>493526.44718663942</v>
      </c>
      <c r="L141">
        <v>391181.69276478293</v>
      </c>
      <c r="M141">
        <v>428911.02483123692</v>
      </c>
      <c r="N141">
        <v>487088.85965058999</v>
      </c>
      <c r="O141">
        <v>490731.18218194408</v>
      </c>
      <c r="P141">
        <v>490793.90162677423</v>
      </c>
      <c r="Q141">
        <v>495920.0829524016</v>
      </c>
      <c r="R141">
        <v>528150.3899491037</v>
      </c>
      <c r="S141">
        <v>539598.28488305653</v>
      </c>
      <c r="T141">
        <v>560286.21495063591</v>
      </c>
      <c r="U141">
        <v>577847.06526173721</v>
      </c>
      <c r="V141">
        <v>589028.59422379558</v>
      </c>
      <c r="W141">
        <v>586315.20447319304</v>
      </c>
      <c r="X141">
        <v>598185.03301753197</v>
      </c>
      <c r="Y141">
        <v>615014.98124932032</v>
      </c>
      <c r="Z141">
        <v>641121.0669210325</v>
      </c>
      <c r="AA141">
        <v>636285.41277956986</v>
      </c>
      <c r="AB141">
        <v>659380.37819287227</v>
      </c>
      <c r="AC141">
        <v>668702.26401026256</v>
      </c>
      <c r="AD141">
        <v>683332.19265539257</v>
      </c>
      <c r="AE141">
        <v>695366.08533406327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487088.85965058999</v>
      </c>
      <c r="AP141" s="6">
        <f t="shared" si="45"/>
        <v>490731.18218194408</v>
      </c>
      <c r="AQ141" s="6">
        <f t="shared" si="45"/>
        <v>490793.90162677423</v>
      </c>
      <c r="AR141" s="6">
        <f t="shared" si="45"/>
        <v>495920.0829524016</v>
      </c>
      <c r="AS141" s="6">
        <f t="shared" si="45"/>
        <v>528150.3899491037</v>
      </c>
      <c r="AT141" s="6">
        <f t="shared" si="38"/>
        <v>539598.28488305653</v>
      </c>
      <c r="AU141" s="6">
        <f t="shared" si="38"/>
        <v>560286.21495063591</v>
      </c>
      <c r="AV141" s="6">
        <f t="shared" si="38"/>
        <v>577847.06526173721</v>
      </c>
      <c r="AW141" s="6">
        <f t="shared" si="38"/>
        <v>589028.59422379558</v>
      </c>
      <c r="AX141" s="6">
        <f t="shared" si="38"/>
        <v>586315.20447319304</v>
      </c>
      <c r="AY141" s="6">
        <f t="shared" si="38"/>
        <v>0</v>
      </c>
      <c r="AZ141" s="6">
        <f t="shared" si="38"/>
        <v>0</v>
      </c>
      <c r="BA141" s="6">
        <f t="shared" si="38"/>
        <v>641121.0669210325</v>
      </c>
      <c r="BB141" s="6">
        <f t="shared" si="38"/>
        <v>0</v>
      </c>
      <c r="BC141" s="6">
        <f t="shared" si="38"/>
        <v>0</v>
      </c>
      <c r="BD141" s="6">
        <f t="shared" si="39"/>
        <v>0</v>
      </c>
      <c r="BE141" s="6">
        <f t="shared" si="39"/>
        <v>0</v>
      </c>
      <c r="BF141" s="6">
        <f t="shared" si="39"/>
        <v>0</v>
      </c>
      <c r="BG141" s="6"/>
      <c r="BJ141" s="9"/>
      <c r="BK141" s="9">
        <f t="shared" ref="BK141:BW182" si="47">LN(I141/H141)</f>
        <v>-5.5656751206385378E-2</v>
      </c>
      <c r="BL141" s="9">
        <f t="shared" si="47"/>
        <v>2.065625154733728E-2</v>
      </c>
      <c r="BM141" s="9">
        <f t="shared" si="46"/>
        <v>-2.6507034209185105E-2</v>
      </c>
      <c r="BN141" s="9">
        <f t="shared" si="46"/>
        <v>-0.23240430906502368</v>
      </c>
      <c r="BO141" s="9">
        <f t="shared" si="46"/>
        <v>9.2077356662016427E-2</v>
      </c>
      <c r="BP141" s="9">
        <f t="shared" si="46"/>
        <v>0.12719707369481217</v>
      </c>
      <c r="BQ141" s="9">
        <f t="shared" si="46"/>
        <v>7.4499176160069203E-3</v>
      </c>
      <c r="BR141" s="9">
        <f t="shared" si="46"/>
        <v>1.2779998382127255E-4</v>
      </c>
      <c r="BS141" s="9">
        <f t="shared" si="46"/>
        <v>1.0390503277134007E-2</v>
      </c>
      <c r="BT141" s="9">
        <f t="shared" si="46"/>
        <v>6.2966281935740817E-2</v>
      </c>
      <c r="BU141" s="9">
        <f t="shared" si="46"/>
        <v>2.1443873232504362E-2</v>
      </c>
      <c r="BV141" s="9">
        <f t="shared" si="36"/>
        <v>3.7622805457549986E-2</v>
      </c>
      <c r="BW141" s="9">
        <f t="shared" si="36"/>
        <v>3.0861489399538658E-2</v>
      </c>
      <c r="BX141" s="9">
        <f t="shared" si="36"/>
        <v>1.9165488853770344E-2</v>
      </c>
      <c r="BY141" s="9">
        <f t="shared" si="36"/>
        <v>-4.6171929848140324E-3</v>
      </c>
      <c r="BZ141" s="9">
        <f t="shared" si="36"/>
        <v>2.0042589294304587E-2</v>
      </c>
      <c r="CA141" s="9">
        <f t="shared" si="35"/>
        <v>2.774650141284752E-2</v>
      </c>
      <c r="CB141" s="9">
        <f t="shared" si="35"/>
        <v>4.157168377348109E-2</v>
      </c>
      <c r="CC141" s="9">
        <f t="shared" si="35"/>
        <v>-7.5710861298026065E-3</v>
      </c>
      <c r="CD141" s="9">
        <f t="shared" si="35"/>
        <v>3.5653348223710996E-2</v>
      </c>
      <c r="CE141" s="9">
        <f t="shared" si="35"/>
        <v>1.4038341611037985E-2</v>
      </c>
      <c r="CF141" s="9">
        <f t="shared" si="35"/>
        <v>2.1642199434915896E-2</v>
      </c>
      <c r="CG141" s="9">
        <f t="shared" si="35"/>
        <v>1.7457334194892527E-2</v>
      </c>
      <c r="CH141" s="9">
        <f t="shared" si="44"/>
        <v>6.4666070698993439E-2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5592590.9712419761</v>
      </c>
      <c r="D142" s="6">
        <f t="shared" si="41"/>
        <v>0</v>
      </c>
      <c r="E142" s="6">
        <f t="shared" si="42"/>
        <v>5080194.4106153119</v>
      </c>
      <c r="F142" s="15">
        <f t="shared" si="43"/>
        <v>0</v>
      </c>
      <c r="G142" s="6"/>
      <c r="H142">
        <v>547071.50301344809</v>
      </c>
      <c r="I142">
        <v>525975.05208355037</v>
      </c>
      <c r="J142">
        <v>539534.42432660738</v>
      </c>
      <c r="K142">
        <v>510699.23200282938</v>
      </c>
      <c r="L142">
        <v>394903.39196456969</v>
      </c>
      <c r="M142">
        <v>406764.26272230822</v>
      </c>
      <c r="N142">
        <v>426384.26412608218</v>
      </c>
      <c r="O142">
        <v>403440.70935171412</v>
      </c>
      <c r="P142">
        <v>381287.43067992717</v>
      </c>
      <c r="Q142">
        <v>390701.51308159309</v>
      </c>
      <c r="R142">
        <v>426427.36662732292</v>
      </c>
      <c r="S142">
        <v>454107.34371521091</v>
      </c>
      <c r="T142">
        <v>478998.82739534823</v>
      </c>
      <c r="U142">
        <v>492323.13417771249</v>
      </c>
      <c r="V142">
        <v>524051.09388434427</v>
      </c>
      <c r="W142">
        <v>539196.96147184342</v>
      </c>
      <c r="X142">
        <v>562906.61582955159</v>
      </c>
      <c r="Y142">
        <v>558500.30862758972</v>
      </c>
      <c r="Z142">
        <v>572124.31180233078</v>
      </c>
      <c r="AA142">
        <v>543544.91560376738</v>
      </c>
      <c r="AB142">
        <v>562056.82411643129</v>
      </c>
      <c r="AC142">
        <v>579485.61007847404</v>
      </c>
      <c r="AD142">
        <v>596927.93960226164</v>
      </c>
      <c r="AE142">
        <v>592050.92486453394</v>
      </c>
      <c r="AF142" s="6"/>
      <c r="AG142" s="6"/>
      <c r="AH142" s="6"/>
      <c r="AI142" s="6">
        <f t="shared" si="45"/>
        <v>0</v>
      </c>
      <c r="AJ142" s="6">
        <f t="shared" si="45"/>
        <v>0</v>
      </c>
      <c r="AK142" s="6">
        <f t="shared" si="45"/>
        <v>0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0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-3.9325730254058243E-2</v>
      </c>
      <c r="BL142" s="9">
        <f t="shared" si="47"/>
        <v>2.5452808382918756E-2</v>
      </c>
      <c r="BM142" s="9">
        <f t="shared" si="46"/>
        <v>-5.4925760657141644E-2</v>
      </c>
      <c r="BN142" s="9">
        <f t="shared" si="46"/>
        <v>-0.2571396721573907</v>
      </c>
      <c r="BO142" s="9">
        <f t="shared" si="46"/>
        <v>2.959265288455654E-2</v>
      </c>
      <c r="BP142" s="9">
        <f t="shared" si="46"/>
        <v>4.7107157584272814E-2</v>
      </c>
      <c r="BQ142" s="9">
        <f t="shared" si="46"/>
        <v>-5.5311432125969229E-2</v>
      </c>
      <c r="BR142" s="9">
        <f t="shared" si="46"/>
        <v>-5.6476034090197261E-2</v>
      </c>
      <c r="BS142" s="9">
        <f t="shared" si="46"/>
        <v>2.4390372863845898E-2</v>
      </c>
      <c r="BT142" s="9">
        <f t="shared" si="46"/>
        <v>8.7498176638999753E-2</v>
      </c>
      <c r="BU142" s="9">
        <f t="shared" si="46"/>
        <v>6.2891558557348431E-2</v>
      </c>
      <c r="BV142" s="9">
        <f t="shared" si="36"/>
        <v>5.3364539386320582E-2</v>
      </c>
      <c r="BW142" s="9">
        <f t="shared" si="36"/>
        <v>2.7437128311287057E-2</v>
      </c>
      <c r="BX142" s="9">
        <f t="shared" si="36"/>
        <v>6.2453909287581183E-2</v>
      </c>
      <c r="BY142" s="9">
        <f t="shared" si="36"/>
        <v>2.8491737349329107E-2</v>
      </c>
      <c r="BZ142" s="9">
        <f t="shared" si="36"/>
        <v>4.303282118819652E-2</v>
      </c>
      <c r="CA142" s="9">
        <f t="shared" si="35"/>
        <v>-7.8585744079203348E-3</v>
      </c>
      <c r="CB142" s="9">
        <f t="shared" si="35"/>
        <v>2.4101124983191925E-2</v>
      </c>
      <c r="CC142" s="9">
        <f t="shared" si="35"/>
        <v>-5.1243951541244309E-2</v>
      </c>
      <c r="CD142" s="9">
        <f t="shared" si="35"/>
        <v>3.349061075789702E-2</v>
      </c>
      <c r="CE142" s="9">
        <f t="shared" si="35"/>
        <v>3.0537875545579494E-2</v>
      </c>
      <c r="CF142" s="9">
        <f t="shared" si="35"/>
        <v>2.9655571068045852E-2</v>
      </c>
      <c r="CG142" s="9">
        <f t="shared" si="35"/>
        <v>-8.2037490084690343E-3</v>
      </c>
      <c r="CH142" s="9">
        <f t="shared" si="44"/>
        <v>7.0402934847062171E-2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5138975.2261960851</v>
      </c>
      <c r="D143" s="6">
        <f t="shared" si="41"/>
        <v>0</v>
      </c>
      <c r="E143" s="6">
        <f t="shared" si="42"/>
        <v>4698900.1088193543</v>
      </c>
      <c r="F143" s="15">
        <f t="shared" si="43"/>
        <v>0</v>
      </c>
      <c r="G143" s="6"/>
      <c r="H143">
        <v>501563.96524041862</v>
      </c>
      <c r="I143">
        <v>471187.07407096069</v>
      </c>
      <c r="J143">
        <v>477294.04197195522</v>
      </c>
      <c r="K143">
        <v>463382.49129078421</v>
      </c>
      <c r="L143">
        <v>337918.06639865751</v>
      </c>
      <c r="M143">
        <v>372086.97564648389</v>
      </c>
      <c r="N143">
        <v>400871.00413072272</v>
      </c>
      <c r="O143">
        <v>392609.22339247208</v>
      </c>
      <c r="P143">
        <v>391952.5458896911</v>
      </c>
      <c r="Q143">
        <v>399131.59885354008</v>
      </c>
      <c r="R143">
        <v>429740.1228871746</v>
      </c>
      <c r="S143">
        <v>463233.90744088998</v>
      </c>
      <c r="T143">
        <v>466442.8978112209</v>
      </c>
      <c r="U143">
        <v>457119.67680216418</v>
      </c>
      <c r="V143">
        <v>489596.25871239952</v>
      </c>
      <c r="W143">
        <v>485676.78216516151</v>
      </c>
      <c r="X143">
        <v>498916.54707349662</v>
      </c>
      <c r="Y143">
        <v>479631.64538607351</v>
      </c>
      <c r="Z143">
        <v>493109.56126732141</v>
      </c>
      <c r="AA143">
        <v>473847.63458926661</v>
      </c>
      <c r="AB143">
        <v>501891.31766821782</v>
      </c>
      <c r="AC143">
        <v>480028.76157678227</v>
      </c>
      <c r="AD143">
        <v>510075.71008650312</v>
      </c>
      <c r="AE143">
        <v>508024.0336786579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-6.2475947082356778E-2</v>
      </c>
      <c r="BL143" s="9">
        <f t="shared" si="47"/>
        <v>1.2877541136484826E-2</v>
      </c>
      <c r="BM143" s="9">
        <f t="shared" si="46"/>
        <v>-2.957991302005265E-2</v>
      </c>
      <c r="BN143" s="9">
        <f t="shared" si="46"/>
        <v>-0.31574936914675317</v>
      </c>
      <c r="BO143" s="9">
        <f t="shared" si="46"/>
        <v>9.6324173453096559E-2</v>
      </c>
      <c r="BP143" s="9">
        <f t="shared" si="46"/>
        <v>7.4512057648957922E-2</v>
      </c>
      <c r="BQ143" s="9">
        <f t="shared" si="46"/>
        <v>-2.0824915425159764E-2</v>
      </c>
      <c r="BR143" s="9">
        <f t="shared" si="46"/>
        <v>-1.6739986113033021E-3</v>
      </c>
      <c r="BS143" s="9">
        <f t="shared" si="46"/>
        <v>1.8150408140022126E-2</v>
      </c>
      <c r="BT143" s="9">
        <f t="shared" si="46"/>
        <v>7.3889476407855134E-2</v>
      </c>
      <c r="BU143" s="9">
        <f t="shared" si="46"/>
        <v>7.5051465565628792E-2</v>
      </c>
      <c r="BV143" s="9">
        <f t="shared" si="36"/>
        <v>6.9034810736607402E-3</v>
      </c>
      <c r="BW143" s="9">
        <f t="shared" si="36"/>
        <v>-2.0190375794266521E-2</v>
      </c>
      <c r="BX143" s="9">
        <f t="shared" si="36"/>
        <v>6.8635858198532379E-2</v>
      </c>
      <c r="BY143" s="9">
        <f t="shared" si="36"/>
        <v>-8.0377442716536365E-3</v>
      </c>
      <c r="BZ143" s="9">
        <f t="shared" si="36"/>
        <v>2.6895496053146273E-2</v>
      </c>
      <c r="CA143" s="9">
        <f t="shared" si="35"/>
        <v>-3.9420437581654498E-2</v>
      </c>
      <c r="CB143" s="9">
        <f t="shared" si="35"/>
        <v>2.7712979310403486E-2</v>
      </c>
      <c r="CC143" s="9">
        <f t="shared" si="35"/>
        <v>-3.9845559154342625E-2</v>
      </c>
      <c r="CD143" s="9">
        <f t="shared" si="35"/>
        <v>5.7497773577593461E-2</v>
      </c>
      <c r="CE143" s="9">
        <f t="shared" si="35"/>
        <v>-4.4537575525182678E-2</v>
      </c>
      <c r="CF143" s="9">
        <f t="shared" si="35"/>
        <v>6.0713143792158232E-2</v>
      </c>
      <c r="CG143" s="9">
        <f t="shared" si="35"/>
        <v>-4.0304090001564907E-3</v>
      </c>
      <c r="CH143" s="9">
        <f t="shared" si="44"/>
        <v>8.2621538116034468E-2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4509688.3927112799</v>
      </c>
      <c r="D144" s="6">
        <f t="shared" si="41"/>
        <v>0</v>
      </c>
      <c r="E144" s="6">
        <f t="shared" si="42"/>
        <v>4215299.9627037793</v>
      </c>
      <c r="F144" s="15">
        <f t="shared" si="43"/>
        <v>0</v>
      </c>
      <c r="G144" s="6"/>
      <c r="H144">
        <v>543506.43203475967</v>
      </c>
      <c r="I144">
        <v>510358.33911891718</v>
      </c>
      <c r="J144">
        <v>519885.87130003201</v>
      </c>
      <c r="K144">
        <v>496231.99569673219</v>
      </c>
      <c r="L144">
        <v>348413.97133836441</v>
      </c>
      <c r="M144">
        <v>355533.79779154342</v>
      </c>
      <c r="N144">
        <v>369575.61106816371</v>
      </c>
      <c r="O144">
        <v>335929.06480981212</v>
      </c>
      <c r="P144">
        <v>321791.14932702819</v>
      </c>
      <c r="Q144">
        <v>311999.96354615042</v>
      </c>
      <c r="R144">
        <v>323400.12688067742</v>
      </c>
      <c r="S144">
        <v>325149.14222756389</v>
      </c>
      <c r="T144">
        <v>334404.90814159729</v>
      </c>
      <c r="U144">
        <v>336663.3215916882</v>
      </c>
      <c r="V144">
        <v>344059.50375066721</v>
      </c>
      <c r="W144">
        <v>346915.34077464067</v>
      </c>
      <c r="X144">
        <v>356831.33128691989</v>
      </c>
      <c r="Y144">
        <v>344749.39465324592</v>
      </c>
      <c r="Z144">
        <v>346473.94093805458</v>
      </c>
      <c r="AA144">
        <v>328514.56633398088</v>
      </c>
      <c r="AB144">
        <v>332690.34066818189</v>
      </c>
      <c r="AC144">
        <v>323048.97139152559</v>
      </c>
      <c r="AD144">
        <v>345760.03721460002</v>
      </c>
      <c r="AE144">
        <v>336502.29122973682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-6.2928436245967528E-2</v>
      </c>
      <c r="BL144" s="9">
        <f t="shared" si="47"/>
        <v>1.8496204501575086E-2</v>
      </c>
      <c r="BM144" s="9">
        <f t="shared" si="46"/>
        <v>-4.6565758586059255E-2</v>
      </c>
      <c r="BN144" s="9">
        <f t="shared" si="46"/>
        <v>-0.3536522050266202</v>
      </c>
      <c r="BO144" s="9">
        <f t="shared" si="46"/>
        <v>2.0228970263158501E-2</v>
      </c>
      <c r="BP144" s="9">
        <f t="shared" si="46"/>
        <v>3.8735034352676993E-2</v>
      </c>
      <c r="BQ144" s="9">
        <f t="shared" si="46"/>
        <v>-9.5455329183093893E-2</v>
      </c>
      <c r="BR144" s="9">
        <f t="shared" si="46"/>
        <v>-4.2997290502468928E-2</v>
      </c>
      <c r="BS144" s="9">
        <f t="shared" si="46"/>
        <v>-3.0899659564802989E-2</v>
      </c>
      <c r="BT144" s="9">
        <f t="shared" si="46"/>
        <v>3.5887268506288254E-2</v>
      </c>
      <c r="BU144" s="9">
        <f t="shared" si="46"/>
        <v>5.3936367529518513E-3</v>
      </c>
      <c r="BV144" s="9">
        <f t="shared" si="36"/>
        <v>2.8068582330309459E-2</v>
      </c>
      <c r="BW144" s="9">
        <f t="shared" si="36"/>
        <v>6.7308266917982191E-3</v>
      </c>
      <c r="BX144" s="9">
        <f t="shared" si="36"/>
        <v>2.1731233182591271E-2</v>
      </c>
      <c r="BY144" s="9">
        <f t="shared" si="36"/>
        <v>8.2661570331830671E-3</v>
      </c>
      <c r="BZ144" s="9">
        <f t="shared" si="36"/>
        <v>2.8182433286080957E-2</v>
      </c>
      <c r="CA144" s="9">
        <f t="shared" si="35"/>
        <v>-3.444544798221208E-2</v>
      </c>
      <c r="CB144" s="9">
        <f t="shared" si="35"/>
        <v>4.9898485026190521E-3</v>
      </c>
      <c r="CC144" s="9">
        <f t="shared" si="35"/>
        <v>-5.3226430371866661E-2</v>
      </c>
      <c r="CD144" s="9">
        <f t="shared" si="35"/>
        <v>1.2630970542547809E-2</v>
      </c>
      <c r="CE144" s="9">
        <f t="shared" si="35"/>
        <v>-2.9408223498872878E-2</v>
      </c>
      <c r="CF144" s="9">
        <f t="shared" si="35"/>
        <v>6.7941074444242536E-2</v>
      </c>
      <c r="CG144" s="9">
        <f t="shared" si="35"/>
        <v>-2.7140042324598157E-2</v>
      </c>
      <c r="CH144" s="9">
        <f t="shared" si="44"/>
        <v>8.237323870944413E-2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5194160.203021599</v>
      </c>
      <c r="D145" s="6">
        <f t="shared" si="41"/>
        <v>0</v>
      </c>
      <c r="E145" s="6">
        <f t="shared" si="42"/>
        <v>4778989.3923229706</v>
      </c>
      <c r="F145" s="15">
        <f t="shared" si="43"/>
        <v>0</v>
      </c>
      <c r="G145" s="6"/>
      <c r="H145">
        <v>552517.08606158232</v>
      </c>
      <c r="I145">
        <v>529476.59279108304</v>
      </c>
      <c r="J145">
        <v>542546.97208301257</v>
      </c>
      <c r="K145">
        <v>517522.257820756</v>
      </c>
      <c r="L145">
        <v>369394.72933908808</v>
      </c>
      <c r="M145">
        <v>397989.37524290232</v>
      </c>
      <c r="N145">
        <v>416575.8131043961</v>
      </c>
      <c r="O145">
        <v>397823.53472971747</v>
      </c>
      <c r="P145">
        <v>372116.12513220508</v>
      </c>
      <c r="Q145">
        <v>380125.29633031279</v>
      </c>
      <c r="R145">
        <v>395777.54397472623</v>
      </c>
      <c r="S145">
        <v>402585.6103309769</v>
      </c>
      <c r="T145">
        <v>422444.42584457732</v>
      </c>
      <c r="U145">
        <v>423716.96651604312</v>
      </c>
      <c r="V145">
        <v>453996.97280911519</v>
      </c>
      <c r="W145">
        <v>442253.32942606817</v>
      </c>
      <c r="X145">
        <v>454534.7611409399</v>
      </c>
      <c r="Y145">
        <v>448750.17240129219</v>
      </c>
      <c r="Z145">
        <v>461026.43554105802</v>
      </c>
      <c r="AA145">
        <v>432453.56166735617</v>
      </c>
      <c r="AB145">
        <v>456576.5687808572</v>
      </c>
      <c r="AC145">
        <v>457693.79260964348</v>
      </c>
      <c r="AD145">
        <v>485762.69055136101</v>
      </c>
      <c r="AE145">
        <v>489577.98772313609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-4.2595400096877914E-2</v>
      </c>
      <c r="BL145" s="9">
        <f t="shared" si="47"/>
        <v>2.438570833600906E-2</v>
      </c>
      <c r="BM145" s="9">
        <f t="shared" si="46"/>
        <v>-4.7222131654947722E-2</v>
      </c>
      <c r="BN145" s="9">
        <f t="shared" si="46"/>
        <v>-0.3371867349999742</v>
      </c>
      <c r="BO145" s="9">
        <f t="shared" si="46"/>
        <v>7.4559510062229328E-2</v>
      </c>
      <c r="BP145" s="9">
        <f t="shared" si="46"/>
        <v>4.5643159744228612E-2</v>
      </c>
      <c r="BQ145" s="9">
        <f t="shared" si="46"/>
        <v>-4.6059942416405202E-2</v>
      </c>
      <c r="BR145" s="9">
        <f t="shared" si="46"/>
        <v>-6.6802556992458323E-2</v>
      </c>
      <c r="BS145" s="9">
        <f t="shared" si="46"/>
        <v>2.1294955663520205E-2</v>
      </c>
      <c r="BT145" s="9">
        <f t="shared" si="46"/>
        <v>4.0351370212557768E-2</v>
      </c>
      <c r="BU145" s="9">
        <f t="shared" si="46"/>
        <v>1.7055474946445569E-2</v>
      </c>
      <c r="BV145" s="9">
        <f t="shared" si="36"/>
        <v>4.8150130966603928E-2</v>
      </c>
      <c r="BW145" s="9">
        <f t="shared" si="36"/>
        <v>3.0077988486089282E-3</v>
      </c>
      <c r="BX145" s="9">
        <f t="shared" si="36"/>
        <v>6.9024829666166507E-2</v>
      </c>
      <c r="BY145" s="9">
        <f t="shared" si="36"/>
        <v>-2.6207668806199506E-2</v>
      </c>
      <c r="BZ145" s="9">
        <f t="shared" si="36"/>
        <v>2.7391531459619593E-2</v>
      </c>
      <c r="CA145" s="9">
        <f t="shared" si="35"/>
        <v>-1.2808068867638639E-2</v>
      </c>
      <c r="CB145" s="9">
        <f t="shared" si="35"/>
        <v>2.6989061275832501E-2</v>
      </c>
      <c r="CC145" s="9">
        <f t="shared" si="35"/>
        <v>-6.3980436519622041E-2</v>
      </c>
      <c r="CD145" s="9">
        <f t="shared" si="35"/>
        <v>5.4281467308676487E-2</v>
      </c>
      <c r="CE145" s="9">
        <f t="shared" si="35"/>
        <v>2.443969381625759E-3</v>
      </c>
      <c r="CF145" s="9">
        <f t="shared" si="35"/>
        <v>5.9519828170936775E-2</v>
      </c>
      <c r="CG145" s="9">
        <f t="shared" si="35"/>
        <v>7.8235568705644163E-3</v>
      </c>
      <c r="CH145" s="9">
        <f t="shared" si="44"/>
        <v>8.3765988568035424E-2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4860998.6184706157</v>
      </c>
      <c r="D146" s="6">
        <f t="shared" si="41"/>
        <v>0</v>
      </c>
      <c r="E146" s="6">
        <f t="shared" si="42"/>
        <v>4482891.1026914632</v>
      </c>
      <c r="F146" s="15">
        <f t="shared" si="43"/>
        <v>0</v>
      </c>
      <c r="G146" s="6"/>
      <c r="H146">
        <v>526005.23816607334</v>
      </c>
      <c r="I146">
        <v>497105.15652408579</v>
      </c>
      <c r="J146">
        <v>512861.38938679837</v>
      </c>
      <c r="K146">
        <v>484472.71032575832</v>
      </c>
      <c r="L146">
        <v>359963.88329810079</v>
      </c>
      <c r="M146">
        <v>375131.15726989659</v>
      </c>
      <c r="N146">
        <v>386555.43063736783</v>
      </c>
      <c r="O146">
        <v>376567.47644292237</v>
      </c>
      <c r="P146">
        <v>346833.16257708753</v>
      </c>
      <c r="Q146">
        <v>350936.93412802968</v>
      </c>
      <c r="R146">
        <v>374170.47697061481</v>
      </c>
      <c r="S146">
        <v>379456.12964014511</v>
      </c>
      <c r="T146">
        <v>402659.16717076057</v>
      </c>
      <c r="U146">
        <v>385069.89295272471</v>
      </c>
      <c r="V146">
        <v>402637.50284063001</v>
      </c>
      <c r="W146">
        <v>397851.87853870873</v>
      </c>
      <c r="X146">
        <v>418195.133955447</v>
      </c>
      <c r="Y146">
        <v>423658.64632104489</v>
      </c>
      <c r="Z146">
        <v>426943.42066059657</v>
      </c>
      <c r="AA146">
        <v>411072.86797293962</v>
      </c>
      <c r="AB146">
        <v>417611.47154234431</v>
      </c>
      <c r="AC146">
        <v>410472.00296476617</v>
      </c>
      <c r="AD146">
        <v>456770.6030100591</v>
      </c>
      <c r="AE146">
        <v>435580.85414560081</v>
      </c>
      <c r="AF146" s="6"/>
      <c r="AG146" s="6"/>
      <c r="AH146" s="6"/>
      <c r="AI146" s="6">
        <f t="shared" si="45"/>
        <v>0</v>
      </c>
      <c r="AJ146" s="6">
        <f t="shared" si="45"/>
        <v>0</v>
      </c>
      <c r="AK146" s="6">
        <f t="shared" si="45"/>
        <v>0</v>
      </c>
      <c r="AL146" s="6">
        <f t="shared" si="45"/>
        <v>0</v>
      </c>
      <c r="AM146" s="6">
        <f t="shared" si="45"/>
        <v>0</v>
      </c>
      <c r="AN146" s="6">
        <f t="shared" si="45"/>
        <v>0</v>
      </c>
      <c r="AO146" s="6">
        <f t="shared" si="45"/>
        <v>0</v>
      </c>
      <c r="AP146" s="6">
        <f t="shared" si="45"/>
        <v>0</v>
      </c>
      <c r="AQ146" s="6">
        <f t="shared" si="45"/>
        <v>0</v>
      </c>
      <c r="AR146" s="6">
        <f t="shared" si="45"/>
        <v>0</v>
      </c>
      <c r="AS146" s="6">
        <f t="shared" si="45"/>
        <v>0</v>
      </c>
      <c r="AT146" s="6">
        <f t="shared" si="38"/>
        <v>0</v>
      </c>
      <c r="AU146" s="6">
        <f t="shared" si="38"/>
        <v>0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-5.6509584919126811E-2</v>
      </c>
      <c r="BL146" s="9">
        <f t="shared" si="47"/>
        <v>3.1204026274489347E-2</v>
      </c>
      <c r="BM146" s="9">
        <f t="shared" si="46"/>
        <v>-5.6944508226668085E-2</v>
      </c>
      <c r="BN146" s="9">
        <f t="shared" si="46"/>
        <v>-0.29705740206204545</v>
      </c>
      <c r="BO146" s="9">
        <f t="shared" si="46"/>
        <v>4.1272015295503131E-2</v>
      </c>
      <c r="BP146" s="9">
        <f t="shared" si="46"/>
        <v>2.999955711762041E-2</v>
      </c>
      <c r="BQ146" s="9">
        <f t="shared" si="46"/>
        <v>-2.6178023176695001E-2</v>
      </c>
      <c r="BR146" s="9">
        <f t="shared" si="46"/>
        <v>-8.2253386645774196E-2</v>
      </c>
      <c r="BS146" s="9">
        <f t="shared" si="46"/>
        <v>1.1762667637426753E-2</v>
      </c>
      <c r="BT146" s="9">
        <f t="shared" si="46"/>
        <v>6.4104981863356669E-2</v>
      </c>
      <c r="BU146" s="9">
        <f t="shared" si="46"/>
        <v>1.4027475395371204E-2</v>
      </c>
      <c r="BV146" s="9">
        <f t="shared" si="36"/>
        <v>5.9351475345069418E-2</v>
      </c>
      <c r="BW146" s="9">
        <f t="shared" si="36"/>
        <v>-4.466560712897031E-2</v>
      </c>
      <c r="BX146" s="9">
        <f t="shared" si="36"/>
        <v>4.4611802535104432E-2</v>
      </c>
      <c r="BY146" s="9">
        <f t="shared" si="36"/>
        <v>-1.1956888944973437E-2</v>
      </c>
      <c r="BZ146" s="9">
        <f t="shared" si="36"/>
        <v>4.9868379700795419E-2</v>
      </c>
      <c r="CA146" s="9">
        <f t="shared" si="35"/>
        <v>1.2979900310729891E-2</v>
      </c>
      <c r="CB146" s="9">
        <f t="shared" si="35"/>
        <v>7.7234485914458315E-3</v>
      </c>
      <c r="CC146" s="9">
        <f t="shared" si="35"/>
        <v>-3.7881007021913347E-2</v>
      </c>
      <c r="CD146" s="9">
        <f t="shared" si="35"/>
        <v>1.5781013240076455E-2</v>
      </c>
      <c r="CE146" s="9">
        <f t="shared" si="35"/>
        <v>-1.7243782071257794E-2</v>
      </c>
      <c r="CF146" s="9">
        <f t="shared" si="35"/>
        <v>0.10687357780152779</v>
      </c>
      <c r="CG146" s="9">
        <f t="shared" si="35"/>
        <v>-4.7500864830789018E-2</v>
      </c>
      <c r="CH146" s="9">
        <f t="shared" si="44"/>
        <v>7.8227538064869873E-2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5214127.4097303497</v>
      </c>
      <c r="D147" s="6">
        <f t="shared" si="41"/>
        <v>0</v>
      </c>
      <c r="E147" s="6">
        <f t="shared" si="42"/>
        <v>4812200.216373872</v>
      </c>
      <c r="F147" s="15">
        <f t="shared" si="43"/>
        <v>0</v>
      </c>
      <c r="G147" s="6"/>
      <c r="H147">
        <v>554964.96015904192</v>
      </c>
      <c r="I147">
        <v>527338.03113808576</v>
      </c>
      <c r="J147">
        <v>531962.52775954537</v>
      </c>
      <c r="K147">
        <v>510580.72253512801</v>
      </c>
      <c r="L147">
        <v>383980.63120408321</v>
      </c>
      <c r="M147">
        <v>417925.55129110161</v>
      </c>
      <c r="N147">
        <v>430997.39279133332</v>
      </c>
      <c r="O147">
        <v>389385.27678660501</v>
      </c>
      <c r="P147">
        <v>371687.65711998619</v>
      </c>
      <c r="Q147">
        <v>382694.40619421209</v>
      </c>
      <c r="R147">
        <v>399400.13679615228</v>
      </c>
      <c r="S147">
        <v>400554.03016776399</v>
      </c>
      <c r="T147">
        <v>410523.78895394452</v>
      </c>
      <c r="U147">
        <v>420675.63562693022</v>
      </c>
      <c r="V147">
        <v>451507.67092016211</v>
      </c>
      <c r="W147">
        <v>448741.56082049251</v>
      </c>
      <c r="X147">
        <v>462634.66556774708</v>
      </c>
      <c r="Y147">
        <v>472070.93282383378</v>
      </c>
      <c r="Z147">
        <v>486223.94655304239</v>
      </c>
      <c r="AA147">
        <v>453145.16449063132</v>
      </c>
      <c r="AB147">
        <v>458935.13852961169</v>
      </c>
      <c r="AC147">
        <v>456749.62736257882</v>
      </c>
      <c r="AD147">
        <v>462408.4255408899</v>
      </c>
      <c r="AE147">
        <v>446027.58124307002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-5.1063208679239615E-2</v>
      </c>
      <c r="BL147" s="9">
        <f t="shared" si="47"/>
        <v>8.7312820931333742E-3</v>
      </c>
      <c r="BM147" s="9">
        <f t="shared" si="46"/>
        <v>-4.1024300757634552E-2</v>
      </c>
      <c r="BN147" s="9">
        <f t="shared" si="46"/>
        <v>-0.28495663781812325</v>
      </c>
      <c r="BO147" s="9">
        <f t="shared" si="46"/>
        <v>8.4711197959832493E-2</v>
      </c>
      <c r="BP147" s="9">
        <f t="shared" si="46"/>
        <v>3.0798731174666718E-2</v>
      </c>
      <c r="BQ147" s="9">
        <f t="shared" si="46"/>
        <v>-0.10153275865257085</v>
      </c>
      <c r="BR147" s="9">
        <f t="shared" si="46"/>
        <v>-4.6515412037451527E-2</v>
      </c>
      <c r="BS147" s="9">
        <f t="shared" si="46"/>
        <v>2.9182905451300662E-2</v>
      </c>
      <c r="BT147" s="9">
        <f t="shared" si="46"/>
        <v>4.2726987847106851E-2</v>
      </c>
      <c r="BU147" s="9">
        <f t="shared" si="46"/>
        <v>2.8849007094463959E-3</v>
      </c>
      <c r="BV147" s="9">
        <f t="shared" si="36"/>
        <v>2.4585214184874148E-2</v>
      </c>
      <c r="BW147" s="9">
        <f t="shared" si="36"/>
        <v>2.4428196650365126E-2</v>
      </c>
      <c r="BX147" s="9">
        <f t="shared" si="36"/>
        <v>7.0730287538630046E-2</v>
      </c>
      <c r="BY147" s="9">
        <f t="shared" si="36"/>
        <v>-6.1452289145018622E-3</v>
      </c>
      <c r="BZ147" s="9">
        <f t="shared" si="36"/>
        <v>3.0490549711594789E-2</v>
      </c>
      <c r="CA147" s="9">
        <f t="shared" si="35"/>
        <v>2.0191572334661838E-2</v>
      </c>
      <c r="CB147" s="9">
        <f t="shared" si="35"/>
        <v>2.9540057442673743E-2</v>
      </c>
      <c r="CC147" s="9">
        <f t="shared" si="35"/>
        <v>-7.0456787579894237E-2</v>
      </c>
      <c r="CD147" s="9">
        <f t="shared" si="35"/>
        <v>1.2696364118645052E-2</v>
      </c>
      <c r="CE147" s="9">
        <f t="shared" si="35"/>
        <v>-4.7735102699807668E-3</v>
      </c>
      <c r="CF147" s="9">
        <f t="shared" si="35"/>
        <v>1.23131591053081E-2</v>
      </c>
      <c r="CG147" s="9">
        <f t="shared" si="35"/>
        <v>-3.6067747057473967E-2</v>
      </c>
      <c r="CH147" s="9">
        <f t="shared" si="44"/>
        <v>7.44146197064708E-2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6142366.4611218385</v>
      </c>
      <c r="D148" s="6">
        <f t="shared" si="41"/>
        <v>6142366.4611218385</v>
      </c>
      <c r="E148" s="6">
        <f t="shared" si="42"/>
        <v>5639858.323167026</v>
      </c>
      <c r="F148" s="15">
        <f t="shared" si="43"/>
        <v>5639858.323167026</v>
      </c>
      <c r="G148" s="6"/>
      <c r="H148">
        <v>608157.81231063302</v>
      </c>
      <c r="I148">
        <v>586594.47825250402</v>
      </c>
      <c r="J148">
        <v>599574.28490990028</v>
      </c>
      <c r="K148">
        <v>572832.9498806484</v>
      </c>
      <c r="L148">
        <v>401361.88386710332</v>
      </c>
      <c r="M148">
        <v>454431.53913299192</v>
      </c>
      <c r="N148">
        <v>493779.14351510687</v>
      </c>
      <c r="O148">
        <v>488137.32215937128</v>
      </c>
      <c r="P148">
        <v>460639.19320277713</v>
      </c>
      <c r="Q148">
        <v>480780.35732926527</v>
      </c>
      <c r="R148">
        <v>501219.97227070539</v>
      </c>
      <c r="S148">
        <v>514306.4503707235</v>
      </c>
      <c r="T148">
        <v>521188.00522556971</v>
      </c>
      <c r="U148">
        <v>536719.39644297771</v>
      </c>
      <c r="V148">
        <v>570964.56129256077</v>
      </c>
      <c r="W148">
        <v>570697.75867389317</v>
      </c>
      <c r="X148">
        <v>586735.25527199195</v>
      </c>
      <c r="Y148">
        <v>563158.31929749961</v>
      </c>
      <c r="Z148">
        <v>575645.57788368512</v>
      </c>
      <c r="AA148">
        <v>547170.76692071033</v>
      </c>
      <c r="AB148">
        <v>551317.02920586651</v>
      </c>
      <c r="AC148">
        <v>557694.75519765227</v>
      </c>
      <c r="AD148">
        <v>587145.82492820511</v>
      </c>
      <c r="AE148">
        <v>590773.57763697149</v>
      </c>
      <c r="AF148" s="6"/>
      <c r="AG148" s="6"/>
      <c r="AH148" s="6"/>
      <c r="AI148" s="6">
        <f t="shared" si="45"/>
        <v>608157.81231063302</v>
      </c>
      <c r="AJ148" s="6">
        <f t="shared" si="45"/>
        <v>586594.47825250402</v>
      </c>
      <c r="AK148" s="6">
        <f t="shared" si="45"/>
        <v>599574.28490990028</v>
      </c>
      <c r="AL148" s="6">
        <f t="shared" si="45"/>
        <v>572832.9498806484</v>
      </c>
      <c r="AM148" s="6">
        <f t="shared" si="45"/>
        <v>0</v>
      </c>
      <c r="AN148" s="6">
        <f t="shared" si="45"/>
        <v>0</v>
      </c>
      <c r="AO148" s="6">
        <f t="shared" si="45"/>
        <v>493779.14351510687</v>
      </c>
      <c r="AP148" s="6">
        <f t="shared" si="45"/>
        <v>488137.32215937128</v>
      </c>
      <c r="AQ148" s="6">
        <f t="shared" si="45"/>
        <v>460639.19320277713</v>
      </c>
      <c r="AR148" s="6">
        <f t="shared" si="45"/>
        <v>480780.35732926527</v>
      </c>
      <c r="AS148" s="6">
        <f t="shared" si="45"/>
        <v>501219.97227070539</v>
      </c>
      <c r="AT148" s="6">
        <f t="shared" si="45"/>
        <v>514306.4503707235</v>
      </c>
      <c r="AU148" s="6">
        <f t="shared" si="45"/>
        <v>0</v>
      </c>
      <c r="AV148" s="6">
        <f t="shared" si="45"/>
        <v>0</v>
      </c>
      <c r="AW148" s="6">
        <f t="shared" si="45"/>
        <v>570964.56129256077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-3.6100664648029794E-2</v>
      </c>
      <c r="BL148" s="9">
        <f t="shared" si="47"/>
        <v>2.1886134874106438E-2</v>
      </c>
      <c r="BM148" s="9">
        <f t="shared" si="46"/>
        <v>-4.5625740008926781E-2</v>
      </c>
      <c r="BN148" s="9">
        <f t="shared" si="46"/>
        <v>-0.3557306643508269</v>
      </c>
      <c r="BO148" s="9">
        <f t="shared" si="46"/>
        <v>0.12418379942740673</v>
      </c>
      <c r="BP148" s="9">
        <f t="shared" si="46"/>
        <v>8.3041066012621054E-2</v>
      </c>
      <c r="BQ148" s="9">
        <f t="shared" si="46"/>
        <v>-1.1491575178399828E-2</v>
      </c>
      <c r="BR148" s="9">
        <f t="shared" si="46"/>
        <v>-5.7981688743603474E-2</v>
      </c>
      <c r="BS148" s="9">
        <f t="shared" si="46"/>
        <v>4.2795452853827645E-2</v>
      </c>
      <c r="BT148" s="9">
        <f t="shared" si="46"/>
        <v>4.1634542886026436E-2</v>
      </c>
      <c r="BU148" s="9">
        <f t="shared" si="46"/>
        <v>2.5774223609339838E-2</v>
      </c>
      <c r="BV148" s="9">
        <f t="shared" si="36"/>
        <v>1.3291536479306164E-2</v>
      </c>
      <c r="BW148" s="9">
        <f t="shared" si="36"/>
        <v>2.9364587504686776E-2</v>
      </c>
      <c r="BX148" s="9">
        <f t="shared" si="36"/>
        <v>6.1851724718368958E-2</v>
      </c>
      <c r="BY148" s="9">
        <f t="shared" si="36"/>
        <v>-4.6739323678908858E-4</v>
      </c>
      <c r="BZ148" s="9">
        <f t="shared" si="36"/>
        <v>2.771395471888689E-2</v>
      </c>
      <c r="CA148" s="9">
        <f t="shared" si="35"/>
        <v>-4.1012909749777907E-2</v>
      </c>
      <c r="CB148" s="9">
        <f t="shared" si="35"/>
        <v>2.1931359961015629E-2</v>
      </c>
      <c r="CC148" s="9">
        <f t="shared" si="35"/>
        <v>-5.0731213280782395E-2</v>
      </c>
      <c r="CD148" s="9">
        <f t="shared" ref="CD148:CG211" si="49">LN(AB148/AA148)</f>
        <v>7.5490724440059956E-3</v>
      </c>
      <c r="CE148" s="9">
        <f t="shared" si="49"/>
        <v>1.1501764707558414E-2</v>
      </c>
      <c r="CF148" s="9">
        <f t="shared" si="49"/>
        <v>5.1461434036612762E-2</v>
      </c>
      <c r="CG148" s="9">
        <f t="shared" si="49"/>
        <v>6.1596135879204601E-3</v>
      </c>
      <c r="CH148" s="9">
        <f t="shared" si="44"/>
        <v>8.8845455484839686E-2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4642344.8684393307</v>
      </c>
      <c r="D149" s="6">
        <f t="shared" si="41"/>
        <v>0</v>
      </c>
      <c r="E149" s="6">
        <f t="shared" si="42"/>
        <v>4314094.3331128443</v>
      </c>
      <c r="F149" s="15">
        <f t="shared" si="43"/>
        <v>0</v>
      </c>
      <c r="G149" s="6"/>
      <c r="H149">
        <v>529162.36021182896</v>
      </c>
      <c r="I149">
        <v>510696.81845363037</v>
      </c>
      <c r="J149">
        <v>517470.76161556091</v>
      </c>
      <c r="K149">
        <v>492169.36837573641</v>
      </c>
      <c r="L149">
        <v>330590.70810446341</v>
      </c>
      <c r="M149">
        <v>357543.34691326151</v>
      </c>
      <c r="N149">
        <v>387414.74811513763</v>
      </c>
      <c r="O149">
        <v>365404.25913839391</v>
      </c>
      <c r="P149">
        <v>334847.90765290638</v>
      </c>
      <c r="Q149">
        <v>339610.12608467648</v>
      </c>
      <c r="R149">
        <v>343885.15095710207</v>
      </c>
      <c r="S149">
        <v>333364.38735043211</v>
      </c>
      <c r="T149">
        <v>353120.88727755699</v>
      </c>
      <c r="U149">
        <v>347217.69684402412</v>
      </c>
      <c r="V149">
        <v>361048.72166469751</v>
      </c>
      <c r="W149">
        <v>358015.43740879331</v>
      </c>
      <c r="X149">
        <v>380783.62443535251</v>
      </c>
      <c r="Y149">
        <v>393732.82126724208</v>
      </c>
      <c r="Z149">
        <v>390973.0736538131</v>
      </c>
      <c r="AA149">
        <v>363173.89696356922</v>
      </c>
      <c r="AB149">
        <v>376270.12471207738</v>
      </c>
      <c r="AC149">
        <v>365904.94872414379</v>
      </c>
      <c r="AD149">
        <v>381330.49399764661</v>
      </c>
      <c r="AE149">
        <v>366681.02570414433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-3.5519200024600933E-2</v>
      </c>
      <c r="BL149" s="9">
        <f t="shared" si="47"/>
        <v>1.3176920391126445E-2</v>
      </c>
      <c r="BM149" s="9">
        <f t="shared" si="46"/>
        <v>-5.0130122329938229E-2</v>
      </c>
      <c r="BN149" s="9">
        <f t="shared" si="46"/>
        <v>-0.39794182308499826</v>
      </c>
      <c r="BO149" s="9">
        <f t="shared" si="46"/>
        <v>7.8375526056047154E-2</v>
      </c>
      <c r="BP149" s="9">
        <f t="shared" si="46"/>
        <v>8.0239214833733058E-2</v>
      </c>
      <c r="BQ149" s="9">
        <f t="shared" si="46"/>
        <v>-5.84915197501404E-2</v>
      </c>
      <c r="BR149" s="9">
        <f t="shared" si="46"/>
        <v>-8.7327878248048454E-2</v>
      </c>
      <c r="BS149" s="9">
        <f t="shared" si="46"/>
        <v>1.4121849947837536E-2</v>
      </c>
      <c r="BT149" s="9">
        <f t="shared" si="46"/>
        <v>1.2509466457507994E-2</v>
      </c>
      <c r="BU149" s="9">
        <f t="shared" si="46"/>
        <v>-3.1071590105767762E-2</v>
      </c>
      <c r="BV149" s="9">
        <f t="shared" si="36"/>
        <v>5.7574307159247155E-2</v>
      </c>
      <c r="BW149" s="9">
        <f t="shared" si="36"/>
        <v>-1.6858503525115937E-2</v>
      </c>
      <c r="BX149" s="9">
        <f t="shared" si="36"/>
        <v>3.9060960626149853E-2</v>
      </c>
      <c r="BY149" s="9">
        <f t="shared" si="36"/>
        <v>-8.4368055616720842E-3</v>
      </c>
      <c r="BZ149" s="9">
        <f t="shared" si="36"/>
        <v>6.1655192209510719E-2</v>
      </c>
      <c r="CA149" s="9">
        <f t="shared" si="36"/>
        <v>3.3441261726322516E-2</v>
      </c>
      <c r="CB149" s="9">
        <f t="shared" si="36"/>
        <v>-7.0338683819283895E-3</v>
      </c>
      <c r="CC149" s="9">
        <f t="shared" si="36"/>
        <v>-7.3756917727825139E-2</v>
      </c>
      <c r="CD149" s="9">
        <f t="shared" si="49"/>
        <v>3.5425527688826543E-2</v>
      </c>
      <c r="CE149" s="9">
        <f t="shared" si="49"/>
        <v>-2.7933705506304335E-2</v>
      </c>
      <c r="CF149" s="9">
        <f t="shared" si="49"/>
        <v>4.1292840700325829E-2</v>
      </c>
      <c r="CG149" s="9">
        <f t="shared" si="49"/>
        <v>-3.9174107070663544E-2</v>
      </c>
      <c r="CH149" s="9">
        <f t="shared" si="44"/>
        <v>9.588966092456877E-2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6097049.0769927995</v>
      </c>
      <c r="D150" s="6">
        <f t="shared" si="41"/>
        <v>0</v>
      </c>
      <c r="E150" s="6">
        <f t="shared" si="42"/>
        <v>5504942.4197063958</v>
      </c>
      <c r="F150" s="15">
        <f t="shared" si="43"/>
        <v>5504942.4197063958</v>
      </c>
      <c r="G150" s="6"/>
      <c r="H150">
        <v>592883.83543336682</v>
      </c>
      <c r="I150">
        <v>579545.90670012427</v>
      </c>
      <c r="J150">
        <v>611382.73786518513</v>
      </c>
      <c r="K150">
        <v>571393.65207538416</v>
      </c>
      <c r="L150">
        <v>440858.29101897159</v>
      </c>
      <c r="M150">
        <v>452695.72170386423</v>
      </c>
      <c r="N150">
        <v>458900.75930897711</v>
      </c>
      <c r="O150">
        <v>429021.32180969918</v>
      </c>
      <c r="P150">
        <v>407723.0894675423</v>
      </c>
      <c r="Q150">
        <v>410683.6632234045</v>
      </c>
      <c r="R150">
        <v>436789.33176706708</v>
      </c>
      <c r="S150">
        <v>455545.97409003921</v>
      </c>
      <c r="T150">
        <v>490579.07168174168</v>
      </c>
      <c r="U150">
        <v>519983.24348549661</v>
      </c>
      <c r="V150">
        <v>566955.48137973016</v>
      </c>
      <c r="W150">
        <v>568792.79744443763</v>
      </c>
      <c r="X150">
        <v>584823.64050737349</v>
      </c>
      <c r="Y150">
        <v>587669.1792556924</v>
      </c>
      <c r="Z150">
        <v>639273.20365025406</v>
      </c>
      <c r="AA150">
        <v>642048.06214925041</v>
      </c>
      <c r="AB150">
        <v>671596.11387246253</v>
      </c>
      <c r="AC150">
        <v>661070.42066847952</v>
      </c>
      <c r="AD150">
        <v>688948.57365198259</v>
      </c>
      <c r="AE150">
        <v>667791.83573336795</v>
      </c>
      <c r="AF150" s="6"/>
      <c r="AG150" s="6"/>
      <c r="AH150" s="6"/>
      <c r="AI150" s="6">
        <f t="shared" si="45"/>
        <v>592883.83543336682</v>
      </c>
      <c r="AJ150" s="6">
        <f t="shared" si="45"/>
        <v>579545.90670012427</v>
      </c>
      <c r="AK150" s="6">
        <f t="shared" si="45"/>
        <v>611382.73786518513</v>
      </c>
      <c r="AL150" s="6">
        <f t="shared" si="45"/>
        <v>571393.65207538416</v>
      </c>
      <c r="AM150" s="6">
        <f t="shared" si="45"/>
        <v>440858.29101897159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642048.06214925041</v>
      </c>
      <c r="BC150" s="6">
        <f t="shared" si="48"/>
        <v>671596.11387246253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-2.2753609362042491E-2</v>
      </c>
      <c r="BL150" s="9">
        <f t="shared" si="47"/>
        <v>5.3478297858933828E-2</v>
      </c>
      <c r="BM150" s="9">
        <f t="shared" si="46"/>
        <v>-6.7644794963921742E-2</v>
      </c>
      <c r="BN150" s="9">
        <f t="shared" si="46"/>
        <v>-0.25935489206178836</v>
      </c>
      <c r="BO150" s="9">
        <f t="shared" si="46"/>
        <v>2.649671552661002E-2</v>
      </c>
      <c r="BP150" s="9">
        <f t="shared" si="46"/>
        <v>1.3613772251592857E-2</v>
      </c>
      <c r="BQ150" s="9">
        <f t="shared" si="46"/>
        <v>-6.7327357146764633E-2</v>
      </c>
      <c r="BR150" s="9">
        <f t="shared" si="46"/>
        <v>-5.0918377184998621E-2</v>
      </c>
      <c r="BS150" s="9">
        <f t="shared" si="46"/>
        <v>7.2350005921713763E-3</v>
      </c>
      <c r="BT150" s="9">
        <f t="shared" si="46"/>
        <v>6.1627758234003203E-2</v>
      </c>
      <c r="BU150" s="9">
        <f t="shared" si="46"/>
        <v>4.2045642127474615E-2</v>
      </c>
      <c r="BV150" s="9">
        <f t="shared" si="36"/>
        <v>7.4089829646224764E-2</v>
      </c>
      <c r="BW150" s="9">
        <f t="shared" si="36"/>
        <v>5.8210114693975093E-2</v>
      </c>
      <c r="BX150" s="9">
        <f t="shared" si="36"/>
        <v>8.6484197570157018E-2</v>
      </c>
      <c r="BY150" s="9">
        <f t="shared" si="36"/>
        <v>3.2354311280376816E-3</v>
      </c>
      <c r="BZ150" s="9">
        <f t="shared" si="36"/>
        <v>2.7794116874603293E-2</v>
      </c>
      <c r="CA150" s="9">
        <f t="shared" si="36"/>
        <v>4.8538366922690349E-3</v>
      </c>
      <c r="CB150" s="9">
        <f t="shared" si="36"/>
        <v>8.416774249807267E-2</v>
      </c>
      <c r="CC150" s="9">
        <f t="shared" si="36"/>
        <v>4.3312522956274061E-3</v>
      </c>
      <c r="CD150" s="9">
        <f t="shared" si="49"/>
        <v>4.4993974765811587E-2</v>
      </c>
      <c r="CE150" s="9">
        <f t="shared" si="49"/>
        <v>-1.5796768073913676E-2</v>
      </c>
      <c r="CF150" s="9">
        <f t="shared" si="49"/>
        <v>4.1306258375661209E-2</v>
      </c>
      <c r="CG150" s="9">
        <f t="shared" si="49"/>
        <v>-3.1190127297819528E-2</v>
      </c>
      <c r="CH150" s="9">
        <f t="shared" si="44"/>
        <v>7.3067205882460559E-2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6296971.2685722038</v>
      </c>
      <c r="D151" s="6">
        <f t="shared" si="41"/>
        <v>6296971.2685722038</v>
      </c>
      <c r="E151" s="6">
        <f t="shared" si="42"/>
        <v>5665079.7150230026</v>
      </c>
      <c r="F151" s="15">
        <f t="shared" si="43"/>
        <v>5665079.7150230026</v>
      </c>
      <c r="G151" s="6"/>
      <c r="H151">
        <v>535073.45184324693</v>
      </c>
      <c r="I151">
        <v>513117.51211842499</v>
      </c>
      <c r="J151">
        <v>532308.79385255603</v>
      </c>
      <c r="K151">
        <v>509708.69871561677</v>
      </c>
      <c r="L151">
        <v>396720.36749892449</v>
      </c>
      <c r="M151">
        <v>446588.01015628502</v>
      </c>
      <c r="N151">
        <v>500195.75255112338</v>
      </c>
      <c r="O151">
        <v>515737.25264904537</v>
      </c>
      <c r="P151">
        <v>489515.28395741229</v>
      </c>
      <c r="Q151">
        <v>518761.16384281608</v>
      </c>
      <c r="R151">
        <v>542589.56452619319</v>
      </c>
      <c r="S151">
        <v>557351.00387502229</v>
      </c>
      <c r="T151">
        <v>588798.19870562712</v>
      </c>
      <c r="U151">
        <v>583560.49258871307</v>
      </c>
      <c r="V151">
        <v>611222.8645399136</v>
      </c>
      <c r="W151">
        <v>607643.11681595503</v>
      </c>
      <c r="X151">
        <v>645741.50457119476</v>
      </c>
      <c r="Y151">
        <v>670912.38319430745</v>
      </c>
      <c r="Z151">
        <v>666077.11351496517</v>
      </c>
      <c r="AA151">
        <v>646451.84085161891</v>
      </c>
      <c r="AB151">
        <v>682872.79925968777</v>
      </c>
      <c r="AC151">
        <v>704116.03303516377</v>
      </c>
      <c r="AD151">
        <v>729616.46864141757</v>
      </c>
      <c r="AE151">
        <v>761681.32184208441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500195.75255112338</v>
      </c>
      <c r="AP151" s="6">
        <f t="shared" si="45"/>
        <v>515737.25264904537</v>
      </c>
      <c r="AQ151" s="6">
        <f t="shared" si="45"/>
        <v>489515.28395741229</v>
      </c>
      <c r="AR151" s="6">
        <f t="shared" si="45"/>
        <v>518761.16384281608</v>
      </c>
      <c r="AS151" s="6">
        <f t="shared" si="45"/>
        <v>542589.56452619319</v>
      </c>
      <c r="AT151" s="6">
        <f t="shared" si="45"/>
        <v>557351.00387502229</v>
      </c>
      <c r="AU151" s="6">
        <f t="shared" si="45"/>
        <v>588798.19870562712</v>
      </c>
      <c r="AV151" s="6">
        <f t="shared" si="45"/>
        <v>583560.49258871307</v>
      </c>
      <c r="AW151" s="6">
        <f t="shared" si="45"/>
        <v>611222.8645399136</v>
      </c>
      <c r="AX151" s="6">
        <f t="shared" si="45"/>
        <v>607643.11681595503</v>
      </c>
      <c r="AY151" s="6">
        <f t="shared" si="48"/>
        <v>645741.50457119476</v>
      </c>
      <c r="AZ151" s="6">
        <f t="shared" si="48"/>
        <v>670912.38319430745</v>
      </c>
      <c r="BA151" s="6">
        <f t="shared" si="48"/>
        <v>666077.11351496517</v>
      </c>
      <c r="BB151" s="6">
        <f t="shared" si="48"/>
        <v>646451.84085161891</v>
      </c>
      <c r="BC151" s="6">
        <f t="shared" si="48"/>
        <v>682872.79925968777</v>
      </c>
      <c r="BD151" s="6">
        <f t="shared" si="39"/>
        <v>704116.03303516377</v>
      </c>
      <c r="BE151" s="6">
        <f t="shared" si="39"/>
        <v>729616.46864141757</v>
      </c>
      <c r="BF151" s="6">
        <f t="shared" si="39"/>
        <v>761681.32184208441</v>
      </c>
      <c r="BG151" s="6"/>
      <c r="BJ151" s="9"/>
      <c r="BK151" s="9">
        <f t="shared" si="47"/>
        <v>-4.1899143241544853E-2</v>
      </c>
      <c r="BL151" s="9">
        <f t="shared" si="47"/>
        <v>3.6718873128661129E-2</v>
      </c>
      <c r="BM151" s="9">
        <f t="shared" si="46"/>
        <v>-4.3384376979701843E-2</v>
      </c>
      <c r="BN151" s="9">
        <f t="shared" si="46"/>
        <v>-0.25060771502074863</v>
      </c>
      <c r="BO151" s="9">
        <f t="shared" si="46"/>
        <v>0.11840482358119982</v>
      </c>
      <c r="BP151" s="9">
        <f t="shared" si="46"/>
        <v>0.11336303480133736</v>
      </c>
      <c r="BQ151" s="9">
        <f t="shared" si="46"/>
        <v>3.059790859620707E-2</v>
      </c>
      <c r="BR151" s="9">
        <f t="shared" si="46"/>
        <v>-5.2181750408753433E-2</v>
      </c>
      <c r="BS151" s="9">
        <f t="shared" si="46"/>
        <v>5.8027906880425639E-2</v>
      </c>
      <c r="BT151" s="9">
        <f t="shared" si="46"/>
        <v>4.4909575714410961E-2</v>
      </c>
      <c r="BU151" s="9">
        <f t="shared" si="46"/>
        <v>2.6842042302709253E-2</v>
      </c>
      <c r="BV151" s="9">
        <f t="shared" si="36"/>
        <v>5.4888298155133575E-2</v>
      </c>
      <c r="BW151" s="9">
        <f t="shared" si="36"/>
        <v>-8.9353898333106481E-3</v>
      </c>
      <c r="BX151" s="9">
        <f t="shared" si="36"/>
        <v>4.6313528099796296E-2</v>
      </c>
      <c r="BY151" s="9">
        <f t="shared" si="36"/>
        <v>-5.8739157074612792E-3</v>
      </c>
      <c r="BZ151" s="9">
        <f t="shared" si="36"/>
        <v>6.0811545274059318E-2</v>
      </c>
      <c r="CA151" s="9">
        <f t="shared" si="36"/>
        <v>3.8239276004764899E-2</v>
      </c>
      <c r="CB151" s="9">
        <f t="shared" si="36"/>
        <v>-7.2331020880874747E-3</v>
      </c>
      <c r="CC151" s="9">
        <f t="shared" si="36"/>
        <v>-2.9906746567834638E-2</v>
      </c>
      <c r="CD151" s="9">
        <f t="shared" si="49"/>
        <v>5.4809900625131872E-2</v>
      </c>
      <c r="CE151" s="9">
        <f t="shared" si="49"/>
        <v>3.0634558275492739E-2</v>
      </c>
      <c r="CF151" s="9">
        <f t="shared" si="49"/>
        <v>3.5575848427443213E-2</v>
      </c>
      <c r="CG151" s="9">
        <f t="shared" si="49"/>
        <v>4.30092447491775E-2</v>
      </c>
      <c r="CH151" s="9">
        <f t="shared" si="44"/>
        <v>7.3062975902774635E-2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2303796.6009434494</v>
      </c>
      <c r="D152" s="6">
        <f t="shared" si="41"/>
        <v>0</v>
      </c>
      <c r="E152" s="6">
        <f t="shared" si="42"/>
        <v>2274281.1828095787</v>
      </c>
      <c r="F152" s="15">
        <f t="shared" si="43"/>
        <v>0</v>
      </c>
      <c r="G152" s="6"/>
      <c r="H152">
        <v>649427.92784974969</v>
      </c>
      <c r="I152">
        <v>567215.31406300829</v>
      </c>
      <c r="J152">
        <v>590118.36878754094</v>
      </c>
      <c r="K152">
        <v>416367.84190570313</v>
      </c>
      <c r="L152">
        <v>204639.1563258456</v>
      </c>
      <c r="M152">
        <v>91268.283776121971</v>
      </c>
      <c r="N152">
        <v>65635.708263016655</v>
      </c>
      <c r="O152">
        <v>34775.260362079127</v>
      </c>
      <c r="P152">
        <v>15422.150319218001</v>
      </c>
      <c r="Q152">
        <v>15620.954385188899</v>
      </c>
      <c r="R152">
        <v>16678.312410757</v>
      </c>
      <c r="S152">
        <v>20014.448984863611</v>
      </c>
      <c r="T152">
        <v>21069.280870459781</v>
      </c>
      <c r="U152">
        <v>23721.154994866669</v>
      </c>
      <c r="V152">
        <v>25845.253266593099</v>
      </c>
      <c r="W152">
        <v>27359.076211926389</v>
      </c>
      <c r="X152">
        <v>26781.624518184581</v>
      </c>
      <c r="Y152">
        <v>28564.11904468077</v>
      </c>
      <c r="Z152">
        <v>29027.931514062609</v>
      </c>
      <c r="AA152">
        <v>30897.604288357212</v>
      </c>
      <c r="AB152">
        <v>31895.0982787625</v>
      </c>
      <c r="AC152">
        <v>32981.868049446988</v>
      </c>
      <c r="AD152">
        <v>34111.420042986269</v>
      </c>
      <c r="AE152">
        <v>35440.091878659267</v>
      </c>
      <c r="AF152" s="6"/>
      <c r="AG152" s="6"/>
      <c r="AH152" s="6"/>
      <c r="AI152" s="6">
        <f t="shared" si="45"/>
        <v>649427.92784974969</v>
      </c>
      <c r="AJ152" s="6">
        <f t="shared" si="45"/>
        <v>567215.31406300829</v>
      </c>
      <c r="AK152" s="6">
        <f t="shared" si="45"/>
        <v>590118.36878754094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-0.13535289010490953</v>
      </c>
      <c r="BL152" s="9">
        <f t="shared" si="47"/>
        <v>3.9584167581568901E-2</v>
      </c>
      <c r="BM152" s="9">
        <f t="shared" si="46"/>
        <v>-0.34875403693514295</v>
      </c>
      <c r="BN152" s="9">
        <f t="shared" si="46"/>
        <v>-0.71032088980728481</v>
      </c>
      <c r="BO152" s="9">
        <f t="shared" si="46"/>
        <v>-0.80744487255798381</v>
      </c>
      <c r="BP152" s="9">
        <f t="shared" si="46"/>
        <v>-0.32968346140834798</v>
      </c>
      <c r="BQ152" s="9">
        <f t="shared" si="46"/>
        <v>-0.63521365630307214</v>
      </c>
      <c r="BR152" s="9">
        <f t="shared" si="46"/>
        <v>-0.81310141640197375</v>
      </c>
      <c r="BS152" s="9">
        <f t="shared" si="46"/>
        <v>1.2808434322081777E-2</v>
      </c>
      <c r="BT152" s="9">
        <f t="shared" si="46"/>
        <v>6.5495974647922992E-2</v>
      </c>
      <c r="BU152" s="9">
        <f t="shared" si="46"/>
        <v>0.18234524455926265</v>
      </c>
      <c r="BV152" s="9">
        <f t="shared" si="36"/>
        <v>5.1361634781798379E-2</v>
      </c>
      <c r="BW152" s="9">
        <f t="shared" si="36"/>
        <v>0.1185511690755177</v>
      </c>
      <c r="BX152" s="9">
        <f t="shared" si="36"/>
        <v>8.5759692228898468E-2</v>
      </c>
      <c r="BY152" s="9">
        <f t="shared" si="36"/>
        <v>5.6921369957796099E-2</v>
      </c>
      <c r="BZ152" s="9">
        <f t="shared" si="36"/>
        <v>-2.1332327957128396E-2</v>
      </c>
      <c r="CA152" s="9">
        <f t="shared" si="36"/>
        <v>6.4435351282372835E-2</v>
      </c>
      <c r="CB152" s="9">
        <f t="shared" si="36"/>
        <v>1.6107170781415887E-2</v>
      </c>
      <c r="CC152" s="9">
        <f t="shared" si="36"/>
        <v>6.2420127669871081E-2</v>
      </c>
      <c r="CD152" s="9">
        <f t="shared" si="49"/>
        <v>3.1773689234205739E-2</v>
      </c>
      <c r="CE152" s="9">
        <f t="shared" si="49"/>
        <v>3.3505618403690984E-2</v>
      </c>
      <c r="CF152" s="9">
        <f t="shared" si="49"/>
        <v>3.3674269429965327E-2</v>
      </c>
      <c r="CG152" s="9">
        <f t="shared" si="49"/>
        <v>3.8211491401735229E-2</v>
      </c>
      <c r="CH152" s="9">
        <f t="shared" si="44"/>
        <v>0.31493908226842798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4671472.232886631</v>
      </c>
      <c r="D153" s="6">
        <f t="shared" si="41"/>
        <v>0</v>
      </c>
      <c r="E153" s="6">
        <f t="shared" si="42"/>
        <v>4298258.155537786</v>
      </c>
      <c r="F153" s="15">
        <f t="shared" si="43"/>
        <v>0</v>
      </c>
      <c r="G153" s="6"/>
      <c r="H153">
        <v>503798.83741576609</v>
      </c>
      <c r="I153">
        <v>491091.93376661697</v>
      </c>
      <c r="J153">
        <v>497692.3546183607</v>
      </c>
      <c r="K153">
        <v>485627.66316616267</v>
      </c>
      <c r="L153">
        <v>336669.71300659928</v>
      </c>
      <c r="M153">
        <v>349311.9800381877</v>
      </c>
      <c r="N153">
        <v>369935.7425201147</v>
      </c>
      <c r="O153">
        <v>347090.05130355287</v>
      </c>
      <c r="P153">
        <v>336137.46517973847</v>
      </c>
      <c r="Q153">
        <v>348394.91203897132</v>
      </c>
      <c r="R153">
        <v>371327.01422452118</v>
      </c>
      <c r="S153">
        <v>360547.70595373138</v>
      </c>
      <c r="T153">
        <v>365624.36617955653</v>
      </c>
      <c r="U153">
        <v>379896.01300412213</v>
      </c>
      <c r="V153">
        <v>373359.31910665502</v>
      </c>
      <c r="W153">
        <v>367804.95321015199</v>
      </c>
      <c r="X153">
        <v>370061.54239992978</v>
      </c>
      <c r="Y153">
        <v>388177.14017495088</v>
      </c>
      <c r="Z153">
        <v>418666.04238572501</v>
      </c>
      <c r="AA153">
        <v>402264.7936079792</v>
      </c>
      <c r="AB153">
        <v>402375.03295046731</v>
      </c>
      <c r="AC153">
        <v>423228.11588637839</v>
      </c>
      <c r="AD153">
        <v>438991.66843225912</v>
      </c>
      <c r="AE153">
        <v>433997.46125050163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-2.5545708203778297E-2</v>
      </c>
      <c r="BL153" s="9">
        <f t="shared" si="47"/>
        <v>1.3350776239090331E-2</v>
      </c>
      <c r="BM153" s="9">
        <f t="shared" si="46"/>
        <v>-2.4539919216562071E-2</v>
      </c>
      <c r="BN153" s="9">
        <f t="shared" si="46"/>
        <v>-0.36633983544340998</v>
      </c>
      <c r="BO153" s="9">
        <f t="shared" si="46"/>
        <v>3.6863078839023539E-2</v>
      </c>
      <c r="BP153" s="9">
        <f t="shared" si="46"/>
        <v>5.7363873191797143E-2</v>
      </c>
      <c r="BQ153" s="9">
        <f t="shared" si="46"/>
        <v>-6.3745061569473349E-2</v>
      </c>
      <c r="BR153" s="9">
        <f t="shared" si="46"/>
        <v>-3.2064061267923313E-2</v>
      </c>
      <c r="BS153" s="9">
        <f t="shared" si="46"/>
        <v>3.5816442225874982E-2</v>
      </c>
      <c r="BT153" s="9">
        <f t="shared" si="46"/>
        <v>6.3746473245626586E-2</v>
      </c>
      <c r="BU153" s="9">
        <f t="shared" si="46"/>
        <v>-2.9458833613171146E-2</v>
      </c>
      <c r="BV153" s="9">
        <f t="shared" si="36"/>
        <v>1.3982203746153568E-2</v>
      </c>
      <c r="BW153" s="9">
        <f t="shared" si="36"/>
        <v>3.8291080823669651E-2</v>
      </c>
      <c r="BX153" s="9">
        <f t="shared" si="36"/>
        <v>-1.7356287333587697E-2</v>
      </c>
      <c r="BY153" s="9">
        <f t="shared" si="36"/>
        <v>-1.4988498739873743E-2</v>
      </c>
      <c r="BZ153" s="9">
        <f t="shared" si="36"/>
        <v>6.1165434086281846E-3</v>
      </c>
      <c r="CA153" s="9">
        <f t="shared" si="36"/>
        <v>4.7792459662674175E-2</v>
      </c>
      <c r="CB153" s="9">
        <f t="shared" si="36"/>
        <v>7.5611784961893871E-2</v>
      </c>
      <c r="CC153" s="9">
        <f t="shared" si="36"/>
        <v>-3.9963004897306094E-2</v>
      </c>
      <c r="CD153" s="9">
        <f t="shared" si="49"/>
        <v>2.7400916419804966E-4</v>
      </c>
      <c r="CE153" s="9">
        <f t="shared" si="49"/>
        <v>5.0526743232859668E-2</v>
      </c>
      <c r="CF153" s="9">
        <f t="shared" si="49"/>
        <v>3.6569119639085587E-2</v>
      </c>
      <c r="CG153" s="9">
        <f t="shared" si="49"/>
        <v>-1.1441749950787394E-2</v>
      </c>
      <c r="CH153" s="9">
        <f t="shared" si="44"/>
        <v>8.6987644387806221E-2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6702879.4653982725</v>
      </c>
      <c r="D154" s="6">
        <f t="shared" si="41"/>
        <v>6702879.4653982725</v>
      </c>
      <c r="E154" s="6">
        <f t="shared" si="42"/>
        <v>6052110.2997069946</v>
      </c>
      <c r="F154" s="15">
        <f t="shared" si="43"/>
        <v>6052110.2997069946</v>
      </c>
      <c r="G154" s="6"/>
      <c r="H154">
        <v>596202.17367128388</v>
      </c>
      <c r="I154">
        <v>575577.6757474317</v>
      </c>
      <c r="J154">
        <v>603435.64553335588</v>
      </c>
      <c r="K154">
        <v>570135.75779109343</v>
      </c>
      <c r="L154">
        <v>451382.10780940222</v>
      </c>
      <c r="M154">
        <v>518169.69842155959</v>
      </c>
      <c r="N154">
        <v>558899.25724816427</v>
      </c>
      <c r="O154">
        <v>543209.5645300491</v>
      </c>
      <c r="P154">
        <v>495797.65950733348</v>
      </c>
      <c r="Q154">
        <v>524580.10189391358</v>
      </c>
      <c r="R154">
        <v>578485.13591422734</v>
      </c>
      <c r="S154">
        <v>583750.3717728511</v>
      </c>
      <c r="T154">
        <v>564240.94632106565</v>
      </c>
      <c r="U154">
        <v>581409.73162126681</v>
      </c>
      <c r="V154">
        <v>618129.12219871255</v>
      </c>
      <c r="W154">
        <v>612280.2485349687</v>
      </c>
      <c r="X154">
        <v>650841.76799082651</v>
      </c>
      <c r="Y154">
        <v>643711.02957695094</v>
      </c>
      <c r="Z154">
        <v>677871.37632950803</v>
      </c>
      <c r="AA154">
        <v>671384.56219993869</v>
      </c>
      <c r="AB154">
        <v>709322.22593821492</v>
      </c>
      <c r="AC154">
        <v>723754.12544111174</v>
      </c>
      <c r="AD154">
        <v>753963.03148327314</v>
      </c>
      <c r="AE154">
        <v>775904.24063017836</v>
      </c>
      <c r="AF154" s="6"/>
      <c r="AG154" s="6"/>
      <c r="AH154" s="6"/>
      <c r="AI154" s="6">
        <f t="shared" si="45"/>
        <v>596202.17367128388</v>
      </c>
      <c r="AJ154" s="6">
        <f t="shared" si="45"/>
        <v>575577.6757474317</v>
      </c>
      <c r="AK154" s="6">
        <f t="shared" si="45"/>
        <v>603435.64553335588</v>
      </c>
      <c r="AL154" s="6">
        <f t="shared" si="45"/>
        <v>570135.75779109343</v>
      </c>
      <c r="AM154" s="6">
        <f t="shared" si="45"/>
        <v>451382.10780940222</v>
      </c>
      <c r="AN154" s="6">
        <f t="shared" si="45"/>
        <v>518169.69842155959</v>
      </c>
      <c r="AO154" s="6">
        <f t="shared" si="45"/>
        <v>558899.25724816427</v>
      </c>
      <c r="AP154" s="6">
        <f t="shared" si="45"/>
        <v>543209.5645300491</v>
      </c>
      <c r="AQ154" s="6">
        <f t="shared" si="45"/>
        <v>495797.65950733348</v>
      </c>
      <c r="AR154" s="6">
        <f t="shared" si="45"/>
        <v>524580.10189391358</v>
      </c>
      <c r="AS154" s="6">
        <f t="shared" si="45"/>
        <v>578485.13591422734</v>
      </c>
      <c r="AT154" s="6">
        <f t="shared" si="45"/>
        <v>583750.3717728511</v>
      </c>
      <c r="AU154" s="6">
        <f t="shared" si="45"/>
        <v>564240.94632106565</v>
      </c>
      <c r="AV154" s="6">
        <f t="shared" si="45"/>
        <v>581409.73162126681</v>
      </c>
      <c r="AW154" s="6">
        <f t="shared" si="45"/>
        <v>618129.12219871255</v>
      </c>
      <c r="AX154" s="6">
        <f t="shared" si="45"/>
        <v>612280.2485349687</v>
      </c>
      <c r="AY154" s="6">
        <f t="shared" si="48"/>
        <v>650841.76799082651</v>
      </c>
      <c r="AZ154" s="6">
        <f t="shared" si="48"/>
        <v>643711.02957695094</v>
      </c>
      <c r="BA154" s="6">
        <f t="shared" si="48"/>
        <v>677871.37632950803</v>
      </c>
      <c r="BB154" s="6">
        <f t="shared" si="48"/>
        <v>671384.56219993869</v>
      </c>
      <c r="BC154" s="6">
        <f t="shared" si="48"/>
        <v>709322.22593821492</v>
      </c>
      <c r="BD154" s="6">
        <f t="shared" si="39"/>
        <v>723754.12544111174</v>
      </c>
      <c r="BE154" s="6">
        <f t="shared" si="39"/>
        <v>753963.03148327314</v>
      </c>
      <c r="BF154" s="6">
        <f t="shared" si="39"/>
        <v>775904.24063017836</v>
      </c>
      <c r="BG154" s="6"/>
      <c r="BJ154" s="9"/>
      <c r="BK154" s="9">
        <f t="shared" si="47"/>
        <v>-3.5205637168748687E-2</v>
      </c>
      <c r="BL154" s="9">
        <f t="shared" si="47"/>
        <v>4.7265209502482697E-2</v>
      </c>
      <c r="BM154" s="9">
        <f t="shared" si="46"/>
        <v>-5.6764895413506711E-2</v>
      </c>
      <c r="BN154" s="9">
        <f t="shared" si="46"/>
        <v>-0.23356027754381234</v>
      </c>
      <c r="BO154" s="9">
        <f t="shared" si="46"/>
        <v>0.13798856524995715</v>
      </c>
      <c r="BP154" s="9">
        <f t="shared" si="46"/>
        <v>7.5666445582043676E-2</v>
      </c>
      <c r="BQ154" s="9">
        <f t="shared" si="46"/>
        <v>-2.8474053481831893E-2</v>
      </c>
      <c r="BR154" s="9">
        <f t="shared" si="46"/>
        <v>-9.1327284888680568E-2</v>
      </c>
      <c r="BS154" s="9">
        <f t="shared" si="46"/>
        <v>5.6430237708622141E-2</v>
      </c>
      <c r="BT154" s="9">
        <f t="shared" si="46"/>
        <v>9.7814715459190002E-2</v>
      </c>
      <c r="BU154" s="9">
        <f t="shared" si="46"/>
        <v>9.0605937338227218E-3</v>
      </c>
      <c r="BV154" s="9">
        <f t="shared" si="36"/>
        <v>-3.3992075793822851E-2</v>
      </c>
      <c r="BW154" s="9">
        <f t="shared" si="36"/>
        <v>2.9974356180303613E-2</v>
      </c>
      <c r="BX154" s="9">
        <f t="shared" si="36"/>
        <v>6.1241644990945761E-2</v>
      </c>
      <c r="BY154" s="9">
        <f t="shared" si="36"/>
        <v>-9.5072710897106862E-3</v>
      </c>
      <c r="BZ154" s="9">
        <f t="shared" si="36"/>
        <v>6.1076452602193326E-2</v>
      </c>
      <c r="CA154" s="9">
        <f t="shared" si="36"/>
        <v>-1.101663917675403E-2</v>
      </c>
      <c r="CB154" s="9">
        <f t="shared" si="36"/>
        <v>5.1707645948602277E-2</v>
      </c>
      <c r="CC154" s="9">
        <f t="shared" si="36"/>
        <v>-9.6154686796815231E-3</v>
      </c>
      <c r="CD154" s="9">
        <f t="shared" si="49"/>
        <v>5.4967811914173326E-2</v>
      </c>
      <c r="CE154" s="9">
        <f t="shared" si="49"/>
        <v>2.0141826213172079E-2</v>
      </c>
      <c r="CF154" s="9">
        <f t="shared" si="49"/>
        <v>4.089160798061435E-2</v>
      </c>
      <c r="CG154" s="9">
        <f t="shared" si="49"/>
        <v>2.8685774375967931E-2</v>
      </c>
      <c r="CH154" s="9">
        <f t="shared" si="44"/>
        <v>7.4898472196587837E-2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5219959.9556731451</v>
      </c>
      <c r="D155" s="6">
        <f t="shared" si="41"/>
        <v>0</v>
      </c>
      <c r="E155" s="6">
        <f t="shared" si="42"/>
        <v>4826860.5874608969</v>
      </c>
      <c r="F155" s="15">
        <f t="shared" si="43"/>
        <v>0</v>
      </c>
      <c r="G155" s="6"/>
      <c r="H155">
        <v>542412.69808219245</v>
      </c>
      <c r="I155">
        <v>513116.92521342059</v>
      </c>
      <c r="J155">
        <v>524781.02706578816</v>
      </c>
      <c r="K155">
        <v>501082.1648478256</v>
      </c>
      <c r="L155">
        <v>362584.98750852118</v>
      </c>
      <c r="M155">
        <v>398436.1262889689</v>
      </c>
      <c r="N155">
        <v>430455.74484455137</v>
      </c>
      <c r="O155">
        <v>422020.61273099971</v>
      </c>
      <c r="P155">
        <v>404409.92144669831</v>
      </c>
      <c r="Q155">
        <v>411108.27215625689</v>
      </c>
      <c r="R155">
        <v>425750.97272216057</v>
      </c>
      <c r="S155">
        <v>429644.47366686858</v>
      </c>
      <c r="T155">
        <v>438582.59651741502</v>
      </c>
      <c r="U155">
        <v>433669.1674989044</v>
      </c>
      <c r="V155">
        <v>464936.86732508708</v>
      </c>
      <c r="W155">
        <v>455205.81766648102</v>
      </c>
      <c r="X155">
        <v>460849.83338687668</v>
      </c>
      <c r="Y155">
        <v>453781.7587542847</v>
      </c>
      <c r="Z155">
        <v>455178.37251071847</v>
      </c>
      <c r="AA155">
        <v>431936.94415501249</v>
      </c>
      <c r="AB155">
        <v>444636.67923421907</v>
      </c>
      <c r="AC155">
        <v>439972.71679815149</v>
      </c>
      <c r="AD155">
        <v>461829.47044736712</v>
      </c>
      <c r="AE155">
        <v>438867.87511569442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-5.5523403678066831E-2</v>
      </c>
      <c r="BL155" s="9">
        <f t="shared" si="47"/>
        <v>2.2477340689007291E-2</v>
      </c>
      <c r="BM155" s="9">
        <f t="shared" si="46"/>
        <v>-4.621099495126741E-2</v>
      </c>
      <c r="BN155" s="9">
        <f t="shared" si="46"/>
        <v>-0.32351119421493363</v>
      </c>
      <c r="BO155" s="9">
        <f t="shared" si="46"/>
        <v>9.4288304920178617E-2</v>
      </c>
      <c r="BP155" s="9">
        <f t="shared" si="46"/>
        <v>7.7297319116056196E-2</v>
      </c>
      <c r="BQ155" s="9">
        <f t="shared" si="46"/>
        <v>-1.9790360974385485E-2</v>
      </c>
      <c r="BR155" s="9">
        <f t="shared" si="46"/>
        <v>-4.2625137586326134E-2</v>
      </c>
      <c r="BS155" s="9">
        <f t="shared" si="46"/>
        <v>1.6427595115477485E-2</v>
      </c>
      <c r="BT155" s="9">
        <f t="shared" si="46"/>
        <v>3.4997988559951655E-2</v>
      </c>
      <c r="BU155" s="9">
        <f t="shared" si="46"/>
        <v>9.1034570032517467E-3</v>
      </c>
      <c r="BV155" s="9">
        <f t="shared" si="36"/>
        <v>2.059009430407939E-2</v>
      </c>
      <c r="BW155" s="9">
        <f t="shared" si="36"/>
        <v>-1.1266199030522913E-2</v>
      </c>
      <c r="BX155" s="9">
        <f t="shared" si="36"/>
        <v>6.9619670633372835E-2</v>
      </c>
      <c r="BY155" s="9">
        <f t="shared" si="36"/>
        <v>-2.1151963983679804E-2</v>
      </c>
      <c r="BZ155" s="9">
        <f t="shared" si="36"/>
        <v>1.2322585712374505E-2</v>
      </c>
      <c r="CA155" s="9">
        <f t="shared" si="36"/>
        <v>-1.5455874030485877E-2</v>
      </c>
      <c r="CB155" s="9">
        <f t="shared" si="36"/>
        <v>3.0729947496005629E-3</v>
      </c>
      <c r="CC155" s="9">
        <f t="shared" si="36"/>
        <v>-5.2409754637938198E-2</v>
      </c>
      <c r="CD155" s="9">
        <f t="shared" si="49"/>
        <v>2.8977882543014859E-2</v>
      </c>
      <c r="CE155" s="9">
        <f t="shared" si="49"/>
        <v>-1.0544779816562029E-2</v>
      </c>
      <c r="CF155" s="9">
        <f t="shared" si="49"/>
        <v>4.848299364465658E-2</v>
      </c>
      <c r="CG155" s="9">
        <f t="shared" si="49"/>
        <v>-5.0997311428043091E-2</v>
      </c>
      <c r="CH155" s="9">
        <f t="shared" si="44"/>
        <v>8.0333902964121004E-2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6254605.9090424944</v>
      </c>
      <c r="D156" s="6">
        <f t="shared" si="41"/>
        <v>6254605.9090424944</v>
      </c>
      <c r="E156" s="6">
        <f t="shared" si="42"/>
        <v>5691908.2038890496</v>
      </c>
      <c r="F156" s="15">
        <f t="shared" si="43"/>
        <v>5691908.2038890496</v>
      </c>
      <c r="G156" s="6"/>
      <c r="H156">
        <v>599103.48660469172</v>
      </c>
      <c r="I156">
        <v>578250.12449013325</v>
      </c>
      <c r="J156">
        <v>596717.60748459655</v>
      </c>
      <c r="K156">
        <v>559959.13597193349</v>
      </c>
      <c r="L156">
        <v>437640.50630157482</v>
      </c>
      <c r="M156">
        <v>458459.49188706669</v>
      </c>
      <c r="N156">
        <v>487592.4212341386</v>
      </c>
      <c r="O156">
        <v>472764.51530772733</v>
      </c>
      <c r="P156">
        <v>468024.60577989311</v>
      </c>
      <c r="Q156">
        <v>480157.71136872057</v>
      </c>
      <c r="R156">
        <v>519436.37378002441</v>
      </c>
      <c r="S156">
        <v>526662.64888293506</v>
      </c>
      <c r="T156">
        <v>545329.12939890381</v>
      </c>
      <c r="U156">
        <v>551006.77885294671</v>
      </c>
      <c r="V156">
        <v>570933.13444067957</v>
      </c>
      <c r="W156">
        <v>573675.41446392564</v>
      </c>
      <c r="X156">
        <v>589535.22762803652</v>
      </c>
      <c r="Y156">
        <v>613630.47895038081</v>
      </c>
      <c r="Z156">
        <v>601482.71274283633</v>
      </c>
      <c r="AA156">
        <v>572619.35667000164</v>
      </c>
      <c r="AB156">
        <v>585265.95058193814</v>
      </c>
      <c r="AC156">
        <v>616921.005836786</v>
      </c>
      <c r="AD156">
        <v>685805.52728088619</v>
      </c>
      <c r="AE156">
        <v>679169.06336510298</v>
      </c>
      <c r="AF156" s="6"/>
      <c r="AG156" s="6"/>
      <c r="AH156" s="6"/>
      <c r="AI156" s="6">
        <f t="shared" si="45"/>
        <v>599103.48660469172</v>
      </c>
      <c r="AJ156" s="6">
        <f t="shared" ref="AJ156:AX172" si="50">IF(I156&gt;=PERCENTILE(I$2:I$311,0.9),1,0)*I156</f>
        <v>578250.12449013325</v>
      </c>
      <c r="AK156" s="6">
        <f t="shared" si="50"/>
        <v>596717.60748459655</v>
      </c>
      <c r="AL156" s="6">
        <f t="shared" si="50"/>
        <v>559959.13597193349</v>
      </c>
      <c r="AM156" s="6">
        <f t="shared" si="50"/>
        <v>437640.50630157482</v>
      </c>
      <c r="AN156" s="6">
        <f t="shared" si="50"/>
        <v>458459.49188706669</v>
      </c>
      <c r="AO156" s="6">
        <f t="shared" si="50"/>
        <v>487592.4212341386</v>
      </c>
      <c r="AP156" s="6">
        <f t="shared" si="50"/>
        <v>472764.51530772733</v>
      </c>
      <c r="AQ156" s="6">
        <f t="shared" si="50"/>
        <v>468024.60577989311</v>
      </c>
      <c r="AR156" s="6">
        <f t="shared" si="50"/>
        <v>480157.71136872057</v>
      </c>
      <c r="AS156" s="6">
        <f t="shared" si="50"/>
        <v>519436.37378002441</v>
      </c>
      <c r="AT156" s="6">
        <f t="shared" si="50"/>
        <v>526662.64888293506</v>
      </c>
      <c r="AU156" s="6">
        <f t="shared" si="50"/>
        <v>545329.12939890381</v>
      </c>
      <c r="AV156" s="6">
        <f t="shared" si="50"/>
        <v>551006.77885294671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-3.5427832411109091E-2</v>
      </c>
      <c r="BL156" s="9">
        <f t="shared" si="47"/>
        <v>3.1437465795642647E-2</v>
      </c>
      <c r="BM156" s="9">
        <f t="shared" si="46"/>
        <v>-6.3580172606946983E-2</v>
      </c>
      <c r="BN156" s="9">
        <f t="shared" si="46"/>
        <v>-0.24646599808949934</v>
      </c>
      <c r="BO156" s="9">
        <f t="shared" si="46"/>
        <v>4.6474127084717161E-2</v>
      </c>
      <c r="BP156" s="9">
        <f t="shared" si="46"/>
        <v>6.1607915905073009E-2</v>
      </c>
      <c r="BQ156" s="9">
        <f t="shared" si="46"/>
        <v>-3.0882443438537591E-2</v>
      </c>
      <c r="BR156" s="9">
        <f t="shared" si="46"/>
        <v>-1.0076540061393663E-2</v>
      </c>
      <c r="BS156" s="9">
        <f t="shared" si="46"/>
        <v>2.5593744299346625E-2</v>
      </c>
      <c r="BT156" s="9">
        <f t="shared" si="46"/>
        <v>7.8629711870228339E-2</v>
      </c>
      <c r="BU156" s="9">
        <f t="shared" si="46"/>
        <v>1.3815881462624772E-2</v>
      </c>
      <c r="BV156" s="9">
        <f t="shared" si="36"/>
        <v>3.4829310918137013E-2</v>
      </c>
      <c r="BW156" s="9">
        <f t="shared" si="36"/>
        <v>1.0357592356997193E-2</v>
      </c>
      <c r="BX156" s="9">
        <f t="shared" si="36"/>
        <v>3.552498834759258E-2</v>
      </c>
      <c r="BY156" s="9">
        <f t="shared" si="36"/>
        <v>4.7916561041884938E-3</v>
      </c>
      <c r="BZ156" s="9">
        <f t="shared" si="36"/>
        <v>2.7270720331442056E-2</v>
      </c>
      <c r="CA156" s="9">
        <f t="shared" si="36"/>
        <v>4.0058444484709743E-2</v>
      </c>
      <c r="CB156" s="9">
        <f t="shared" si="36"/>
        <v>-1.9995126406519598E-2</v>
      </c>
      <c r="CC156" s="9">
        <f t="shared" si="36"/>
        <v>-4.9176597791906668E-2</v>
      </c>
      <c r="CD156" s="9">
        <f t="shared" si="49"/>
        <v>2.1845163339363382E-2</v>
      </c>
      <c r="CE156" s="9">
        <f t="shared" si="49"/>
        <v>5.2674625966451172E-2</v>
      </c>
      <c r="CF156" s="9">
        <f t="shared" si="49"/>
        <v>0.1058531133358776</v>
      </c>
      <c r="CG156" s="9">
        <f t="shared" si="49"/>
        <v>-9.724014285034421E-3</v>
      </c>
      <c r="CH156" s="9">
        <f t="shared" si="44"/>
        <v>6.83272860092939E-2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6594912.2039087061</v>
      </c>
      <c r="D157" s="6">
        <f t="shared" si="41"/>
        <v>6594912.2039087061</v>
      </c>
      <c r="E157" s="6">
        <f t="shared" si="42"/>
        <v>5896330.2744187843</v>
      </c>
      <c r="F157" s="15">
        <f t="shared" si="43"/>
        <v>5896330.2744187843</v>
      </c>
      <c r="G157" s="6"/>
      <c r="H157">
        <v>536597.24929731153</v>
      </c>
      <c r="I157">
        <v>525768.18163018068</v>
      </c>
      <c r="J157">
        <v>548767.74417558801</v>
      </c>
      <c r="K157">
        <v>530825.8648116691</v>
      </c>
      <c r="L157">
        <v>423540.63980526727</v>
      </c>
      <c r="M157">
        <v>482151.82658099249</v>
      </c>
      <c r="N157">
        <v>517995.87320432678</v>
      </c>
      <c r="O157">
        <v>517315.09871259081</v>
      </c>
      <c r="P157">
        <v>497054.39737704152</v>
      </c>
      <c r="Q157">
        <v>530157.7126471271</v>
      </c>
      <c r="R157">
        <v>578601.43942591257</v>
      </c>
      <c r="S157">
        <v>572491.9006834568</v>
      </c>
      <c r="T157">
        <v>592694.01357294666</v>
      </c>
      <c r="U157">
        <v>607996.27498244937</v>
      </c>
      <c r="V157">
        <v>654048.37413558539</v>
      </c>
      <c r="W157">
        <v>673564.5103952639</v>
      </c>
      <c r="X157">
        <v>705311.10868920351</v>
      </c>
      <c r="Y157">
        <v>692024.46538137505</v>
      </c>
      <c r="Z157">
        <v>711410.21558147599</v>
      </c>
      <c r="AA157">
        <v>698288.49511720263</v>
      </c>
      <c r="AB157">
        <v>750577.24064181175</v>
      </c>
      <c r="AC157">
        <v>777435.04471035465</v>
      </c>
      <c r="AD157">
        <v>815137.51388538338</v>
      </c>
      <c r="AE157">
        <v>839441.59901808959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423540.63980526727</v>
      </c>
      <c r="AN157" s="6">
        <f t="shared" si="50"/>
        <v>482151.82658099249</v>
      </c>
      <c r="AO157" s="6">
        <f t="shared" si="50"/>
        <v>517995.87320432678</v>
      </c>
      <c r="AP157" s="6">
        <f t="shared" si="50"/>
        <v>517315.09871259081</v>
      </c>
      <c r="AQ157" s="6">
        <f t="shared" si="50"/>
        <v>497054.39737704152</v>
      </c>
      <c r="AR157" s="6">
        <f t="shared" si="50"/>
        <v>530157.7126471271</v>
      </c>
      <c r="AS157" s="6">
        <f t="shared" si="50"/>
        <v>578601.43942591257</v>
      </c>
      <c r="AT157" s="6">
        <f t="shared" si="50"/>
        <v>572491.9006834568</v>
      </c>
      <c r="AU157" s="6">
        <f t="shared" si="50"/>
        <v>592694.01357294666</v>
      </c>
      <c r="AV157" s="6">
        <f t="shared" si="50"/>
        <v>607996.27498244937</v>
      </c>
      <c r="AW157" s="6">
        <f t="shared" si="50"/>
        <v>654048.37413558539</v>
      </c>
      <c r="AX157" s="6">
        <f t="shared" si="50"/>
        <v>673564.5103952639</v>
      </c>
      <c r="AY157" s="6">
        <f t="shared" si="48"/>
        <v>705311.10868920351</v>
      </c>
      <c r="AZ157" s="6">
        <f t="shared" si="48"/>
        <v>692024.46538137505</v>
      </c>
      <c r="BA157" s="6">
        <f t="shared" si="48"/>
        <v>711410.21558147599</v>
      </c>
      <c r="BB157" s="6">
        <f t="shared" si="48"/>
        <v>698288.49511720263</v>
      </c>
      <c r="BC157" s="6">
        <f t="shared" si="48"/>
        <v>750577.24064181175</v>
      </c>
      <c r="BD157" s="6">
        <f t="shared" si="39"/>
        <v>777435.04471035465</v>
      </c>
      <c r="BE157" s="6">
        <f t="shared" si="39"/>
        <v>815137.51388538338</v>
      </c>
      <c r="BF157" s="6">
        <f t="shared" si="39"/>
        <v>839441.59901808959</v>
      </c>
      <c r="BG157" s="6"/>
      <c r="BJ157" s="9"/>
      <c r="BK157" s="9">
        <f t="shared" si="47"/>
        <v>-2.0387415550490548E-2</v>
      </c>
      <c r="BL157" s="9">
        <f t="shared" si="47"/>
        <v>4.2814903235948075E-2</v>
      </c>
      <c r="BM157" s="9">
        <f t="shared" si="46"/>
        <v>-3.3241270243424631E-2</v>
      </c>
      <c r="BN157" s="9">
        <f t="shared" si="46"/>
        <v>-0.22578455800281161</v>
      </c>
      <c r="BO157" s="9">
        <f t="shared" si="46"/>
        <v>0.12960958610951853</v>
      </c>
      <c r="BP157" s="9">
        <f t="shared" si="46"/>
        <v>7.1708218083360503E-2</v>
      </c>
      <c r="BQ157" s="9">
        <f t="shared" si="46"/>
        <v>-1.3151113207911453E-3</v>
      </c>
      <c r="BR157" s="9">
        <f t="shared" si="46"/>
        <v>-3.9952692549828348E-2</v>
      </c>
      <c r="BS157" s="9">
        <f t="shared" si="46"/>
        <v>6.4475061742889736E-2</v>
      </c>
      <c r="BT157" s="9">
        <f t="shared" si="46"/>
        <v>8.7439346999721737E-2</v>
      </c>
      <c r="BU157" s="9">
        <f t="shared" si="46"/>
        <v>-1.0615292262209872E-2</v>
      </c>
      <c r="BV157" s="9">
        <f t="shared" si="36"/>
        <v>3.4679680427288619E-2</v>
      </c>
      <c r="BW157" s="9">
        <f t="shared" si="36"/>
        <v>2.5490486795990808E-2</v>
      </c>
      <c r="BX157" s="9">
        <f t="shared" si="36"/>
        <v>7.3012560016184475E-2</v>
      </c>
      <c r="BY157" s="9">
        <f t="shared" si="36"/>
        <v>2.940245978231739E-2</v>
      </c>
      <c r="BZ157" s="9">
        <f t="shared" si="36"/>
        <v>4.6055219321506594E-2</v>
      </c>
      <c r="CA157" s="9">
        <f t="shared" si="36"/>
        <v>-1.9017684803731009E-2</v>
      </c>
      <c r="CB157" s="9">
        <f t="shared" si="36"/>
        <v>2.7627909648950764E-2</v>
      </c>
      <c r="CC157" s="9">
        <f t="shared" si="36"/>
        <v>-1.861688508168298E-2</v>
      </c>
      <c r="CD157" s="9">
        <f t="shared" si="49"/>
        <v>7.2210230530197095E-2</v>
      </c>
      <c r="CE157" s="9">
        <f t="shared" si="49"/>
        <v>3.5157532094980605E-2</v>
      </c>
      <c r="CF157" s="9">
        <f t="shared" si="49"/>
        <v>4.7356730918980711E-2</v>
      </c>
      <c r="CG157" s="9">
        <f t="shared" si="49"/>
        <v>2.9380080009214077E-2</v>
      </c>
      <c r="CH157" s="9">
        <f t="shared" si="44"/>
        <v>6.8183144974658397E-2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5673491.3614939442</v>
      </c>
      <c r="D158" s="6">
        <f t="shared" si="41"/>
        <v>0</v>
      </c>
      <c r="E158" s="6">
        <f t="shared" si="42"/>
        <v>5147161.1409372613</v>
      </c>
      <c r="F158" s="15">
        <f t="shared" si="43"/>
        <v>0</v>
      </c>
      <c r="G158" s="6"/>
      <c r="H158">
        <v>511915.26220988663</v>
      </c>
      <c r="I158">
        <v>501748.85742672329</v>
      </c>
      <c r="J158">
        <v>526173.36744395981</v>
      </c>
      <c r="K158">
        <v>503753.94434851973</v>
      </c>
      <c r="L158">
        <v>393665.33047278749</v>
      </c>
      <c r="M158">
        <v>423447.28585905163</v>
      </c>
      <c r="N158">
        <v>459707.63191606279</v>
      </c>
      <c r="O158">
        <v>460070.10008297837</v>
      </c>
      <c r="P158">
        <v>438547.69876978331</v>
      </c>
      <c r="Q158">
        <v>456332.89837568201</v>
      </c>
      <c r="R158">
        <v>456301.52600702533</v>
      </c>
      <c r="S158">
        <v>465181.4589339582</v>
      </c>
      <c r="T158">
        <v>492292.72443472547</v>
      </c>
      <c r="U158">
        <v>490178.95971419098</v>
      </c>
      <c r="V158">
        <v>523547.76922695898</v>
      </c>
      <c r="W158">
        <v>524943.74620866356</v>
      </c>
      <c r="X158">
        <v>543942.76476882724</v>
      </c>
      <c r="Y158">
        <v>547914.7923411259</v>
      </c>
      <c r="Z158">
        <v>559934.64953036117</v>
      </c>
      <c r="AA158">
        <v>551989.94705421198</v>
      </c>
      <c r="AB158">
        <v>582016.89669260813</v>
      </c>
      <c r="AC158">
        <v>585748.41329680232</v>
      </c>
      <c r="AD158">
        <v>611310.49258554424</v>
      </c>
      <c r="AE158">
        <v>615270.84412626829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-2.0059397348558817E-2</v>
      </c>
      <c r="BL158" s="9">
        <f t="shared" si="47"/>
        <v>4.7531043836558283E-2</v>
      </c>
      <c r="BM158" s="9">
        <f t="shared" si="46"/>
        <v>-4.3542811131490965E-2</v>
      </c>
      <c r="BN158" s="9">
        <f t="shared" si="46"/>
        <v>-0.24658680990561344</v>
      </c>
      <c r="BO158" s="9">
        <f t="shared" si="46"/>
        <v>7.2927900460045214E-2</v>
      </c>
      <c r="BP158" s="9">
        <f t="shared" si="46"/>
        <v>8.2161670866687353E-2</v>
      </c>
      <c r="BQ158" s="9">
        <f t="shared" si="46"/>
        <v>7.8816473386823555E-4</v>
      </c>
      <c r="BR158" s="9">
        <f t="shared" si="46"/>
        <v>-4.7910286334964684E-2</v>
      </c>
      <c r="BS158" s="9">
        <f t="shared" si="46"/>
        <v>3.9754000439630247E-2</v>
      </c>
      <c r="BT158" s="9">
        <f t="shared" si="46"/>
        <v>-6.8751227941552833E-5</v>
      </c>
      <c r="BU158" s="9">
        <f t="shared" si="46"/>
        <v>1.9273731498147064E-2</v>
      </c>
      <c r="BV158" s="9">
        <f t="shared" si="36"/>
        <v>5.6645944199722513E-2</v>
      </c>
      <c r="BW158" s="9">
        <f t="shared" si="36"/>
        <v>-4.3029595988990556E-3</v>
      </c>
      <c r="BX158" s="9">
        <f t="shared" si="36"/>
        <v>6.5857727531630411E-2</v>
      </c>
      <c r="BY158" s="9">
        <f t="shared" si="36"/>
        <v>2.6628309071094433E-3</v>
      </c>
      <c r="BZ158" s="9">
        <f t="shared" si="36"/>
        <v>3.5552922726873985E-2</v>
      </c>
      <c r="CA158" s="9">
        <f t="shared" si="36"/>
        <v>7.2757569310522695E-3</v>
      </c>
      <c r="CB158" s="9">
        <f t="shared" si="36"/>
        <v>2.1700293222492555E-2</v>
      </c>
      <c r="CC158" s="9">
        <f t="shared" si="36"/>
        <v>-1.4290245399381049E-2</v>
      </c>
      <c r="CD158" s="9">
        <f t="shared" si="49"/>
        <v>5.2969645174951584E-2</v>
      </c>
      <c r="CE158" s="9">
        <f t="shared" si="49"/>
        <v>6.3908891160524822E-3</v>
      </c>
      <c r="CF158" s="9">
        <f t="shared" si="49"/>
        <v>4.2714632723505744E-2</v>
      </c>
      <c r="CG158" s="9">
        <f t="shared" si="49"/>
        <v>6.4575665460678772E-3</v>
      </c>
      <c r="CH158" s="9">
        <f t="shared" si="44"/>
        <v>6.5534719998335655E-2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4991575.5948454374</v>
      </c>
      <c r="D159" s="6">
        <f t="shared" si="41"/>
        <v>0</v>
      </c>
      <c r="E159" s="6">
        <f t="shared" si="42"/>
        <v>4600662.5223177532</v>
      </c>
      <c r="F159" s="15">
        <f t="shared" si="43"/>
        <v>0</v>
      </c>
      <c r="G159" s="6"/>
      <c r="H159">
        <v>512209.16151490691</v>
      </c>
      <c r="I159">
        <v>486865.12063340202</v>
      </c>
      <c r="J159">
        <v>500303.03161554888</v>
      </c>
      <c r="K159">
        <v>475712.43986926408</v>
      </c>
      <c r="L159">
        <v>344840.41118566331</v>
      </c>
      <c r="M159">
        <v>397917.06997871632</v>
      </c>
      <c r="N159">
        <v>423284.3425978598</v>
      </c>
      <c r="O159">
        <v>411178.55993499683</v>
      </c>
      <c r="P159">
        <v>389388.11900258547</v>
      </c>
      <c r="Q159">
        <v>397548.18274179072</v>
      </c>
      <c r="R159">
        <v>401341.44056749158</v>
      </c>
      <c r="S159">
        <v>399667.51295933849</v>
      </c>
      <c r="T159">
        <v>414708.52690392907</v>
      </c>
      <c r="U159">
        <v>411653.6258584829</v>
      </c>
      <c r="V159">
        <v>432450.22619812487</v>
      </c>
      <c r="W159">
        <v>433618.20021700597</v>
      </c>
      <c r="X159">
        <v>426972.72924556333</v>
      </c>
      <c r="Y159">
        <v>417333.54107567063</v>
      </c>
      <c r="Z159">
        <v>414902.36999903677</v>
      </c>
      <c r="AA159">
        <v>427147.13581961091</v>
      </c>
      <c r="AB159">
        <v>436378.25724565581</v>
      </c>
      <c r="AC159">
        <v>435999.67004805809</v>
      </c>
      <c r="AD159">
        <v>447896.35351885279</v>
      </c>
      <c r="AE159">
        <v>457411.42420175689</v>
      </c>
      <c r="AF159" s="6"/>
      <c r="AG159" s="6"/>
      <c r="AH159" s="6"/>
      <c r="AI159" s="6">
        <f t="shared" si="51"/>
        <v>0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0</v>
      </c>
      <c r="AO159" s="6">
        <f t="shared" si="50"/>
        <v>0</v>
      </c>
      <c r="AP159" s="6">
        <f t="shared" si="50"/>
        <v>0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-5.0745935165145188E-2</v>
      </c>
      <c r="BL159" s="9">
        <f t="shared" si="47"/>
        <v>2.722685303397359E-2</v>
      </c>
      <c r="BM159" s="9">
        <f t="shared" si="46"/>
        <v>-5.0400424314192428E-2</v>
      </c>
      <c r="BN159" s="9">
        <f t="shared" si="46"/>
        <v>-0.3217318200204376</v>
      </c>
      <c r="BO159" s="9">
        <f t="shared" si="46"/>
        <v>0.14316188294888357</v>
      </c>
      <c r="BP159" s="9">
        <f t="shared" si="46"/>
        <v>6.1800541255557839E-2</v>
      </c>
      <c r="BQ159" s="9">
        <f t="shared" si="46"/>
        <v>-2.9016585395248821E-2</v>
      </c>
      <c r="BR159" s="9">
        <f t="shared" si="46"/>
        <v>-5.445099110906524E-2</v>
      </c>
      <c r="BS159" s="9">
        <f t="shared" si="46"/>
        <v>2.0739559756627866E-2</v>
      </c>
      <c r="BT159" s="9">
        <f t="shared" si="46"/>
        <v>9.4963965529219832E-3</v>
      </c>
      <c r="BU159" s="9">
        <f t="shared" si="46"/>
        <v>-4.1795538927655732E-3</v>
      </c>
      <c r="BV159" s="9">
        <f t="shared" si="36"/>
        <v>3.6942944807803434E-2</v>
      </c>
      <c r="BW159" s="9">
        <f t="shared" si="36"/>
        <v>-7.3936468455785796E-3</v>
      </c>
      <c r="BX159" s="9">
        <f t="shared" si="36"/>
        <v>4.9284953998651161E-2</v>
      </c>
      <c r="BY159" s="9">
        <f t="shared" si="36"/>
        <v>2.6971881004427883E-3</v>
      </c>
      <c r="BZ159" s="9">
        <f t="shared" si="36"/>
        <v>-1.5444278661081324E-2</v>
      </c>
      <c r="CA159" s="9">
        <f t="shared" si="36"/>
        <v>-2.2834384476696504E-2</v>
      </c>
      <c r="CB159" s="9">
        <f t="shared" si="36"/>
        <v>-5.8425212369655226E-3</v>
      </c>
      <c r="CC159" s="9">
        <f t="shared" si="36"/>
        <v>2.9085294708240166E-2</v>
      </c>
      <c r="CD159" s="9">
        <f t="shared" si="49"/>
        <v>2.1380895476015235E-2</v>
      </c>
      <c r="CE159" s="9">
        <f t="shared" si="49"/>
        <v>-8.6794314601420575E-4</v>
      </c>
      <c r="CF159" s="9">
        <f t="shared" si="49"/>
        <v>2.6920365317777577E-2</v>
      </c>
      <c r="CG159" s="9">
        <f t="shared" si="49"/>
        <v>2.1021405772881901E-2</v>
      </c>
      <c r="CH159" s="9">
        <f t="shared" si="44"/>
        <v>8.106980992770231E-2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4567072.0328010041</v>
      </c>
      <c r="D160" s="6">
        <f t="shared" si="41"/>
        <v>0</v>
      </c>
      <c r="E160" s="6">
        <f t="shared" si="42"/>
        <v>4202220.0197436064</v>
      </c>
      <c r="F160" s="15">
        <f t="shared" si="43"/>
        <v>0</v>
      </c>
      <c r="G160" s="6"/>
      <c r="H160">
        <v>503130.91667476052</v>
      </c>
      <c r="I160">
        <v>479960.52633093001</v>
      </c>
      <c r="J160">
        <v>493555.56241039123</v>
      </c>
      <c r="K160">
        <v>477404.42988402041</v>
      </c>
      <c r="L160">
        <v>340964.83471540472</v>
      </c>
      <c r="M160">
        <v>373378.79941761738</v>
      </c>
      <c r="N160">
        <v>360541.44989398931</v>
      </c>
      <c r="O160">
        <v>344689.60760586482</v>
      </c>
      <c r="P160">
        <v>305499.26066768612</v>
      </c>
      <c r="Q160">
        <v>312246.70574392122</v>
      </c>
      <c r="R160">
        <v>321622.9789102358</v>
      </c>
      <c r="S160">
        <v>336161.50481815089</v>
      </c>
      <c r="T160">
        <v>345978.7663344001</v>
      </c>
      <c r="U160">
        <v>364437.31502914469</v>
      </c>
      <c r="V160">
        <v>376110.63838513748</v>
      </c>
      <c r="W160">
        <v>365460.59060834022</v>
      </c>
      <c r="X160">
        <v>387849.95386409858</v>
      </c>
      <c r="Y160">
        <v>393749.62733551452</v>
      </c>
      <c r="Z160">
        <v>396393.99389242311</v>
      </c>
      <c r="AA160">
        <v>381736.09641113359</v>
      </c>
      <c r="AB160">
        <v>416684.43085584568</v>
      </c>
      <c r="AC160">
        <v>415050.35724697122</v>
      </c>
      <c r="AD160">
        <v>412266.68595705519</v>
      </c>
      <c r="AE160">
        <v>412296.78965212923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-4.7146544244394829E-2</v>
      </c>
      <c r="BL160" s="9">
        <f t="shared" si="47"/>
        <v>2.7931577297092142E-2</v>
      </c>
      <c r="BM160" s="9">
        <f t="shared" si="46"/>
        <v>-3.3271447957848845E-2</v>
      </c>
      <c r="BN160" s="9">
        <f t="shared" si="46"/>
        <v>-0.33658464508485969</v>
      </c>
      <c r="BO160" s="9">
        <f t="shared" si="46"/>
        <v>9.0814104396149009E-2</v>
      </c>
      <c r="BP160" s="9">
        <f t="shared" si="46"/>
        <v>-3.4986523343342221E-2</v>
      </c>
      <c r="BQ160" s="9">
        <f t="shared" si="46"/>
        <v>-4.4962605046764345E-2</v>
      </c>
      <c r="BR160" s="9">
        <f t="shared" si="46"/>
        <v>-0.12069696543448699</v>
      </c>
      <c r="BS160" s="9">
        <f t="shared" si="46"/>
        <v>2.184624035485408E-2</v>
      </c>
      <c r="BT160" s="9">
        <f t="shared" si="46"/>
        <v>2.9586387697025776E-2</v>
      </c>
      <c r="BU160" s="9">
        <f t="shared" si="46"/>
        <v>4.4211726992895328E-2</v>
      </c>
      <c r="BV160" s="9">
        <f t="shared" si="36"/>
        <v>2.878569061839319E-2</v>
      </c>
      <c r="BW160" s="9">
        <f t="shared" si="36"/>
        <v>5.1977157231744182E-2</v>
      </c>
      <c r="BX160" s="9">
        <f t="shared" ref="BX160:CC202" si="52">LN(V160/U160)</f>
        <v>3.152878970026067E-2</v>
      </c>
      <c r="BY160" s="9">
        <f t="shared" si="52"/>
        <v>-2.8724900987359008E-2</v>
      </c>
      <c r="BZ160" s="9">
        <f t="shared" si="52"/>
        <v>5.9460097840428799E-2</v>
      </c>
      <c r="CA160" s="9">
        <f t="shared" si="52"/>
        <v>1.5096695705983917E-2</v>
      </c>
      <c r="CB160" s="9">
        <f t="shared" si="52"/>
        <v>6.6934070174926499E-3</v>
      </c>
      <c r="CC160" s="9">
        <f t="shared" si="52"/>
        <v>-3.7679127936914365E-2</v>
      </c>
      <c r="CD160" s="9">
        <f t="shared" si="49"/>
        <v>8.7599652002975023E-2</v>
      </c>
      <c r="CE160" s="9">
        <f t="shared" si="49"/>
        <v>-3.9293191404145738E-3</v>
      </c>
      <c r="CF160" s="9">
        <f t="shared" si="49"/>
        <v>-6.7294196769541121E-3</v>
      </c>
      <c r="CG160" s="9">
        <f t="shared" si="49"/>
        <v>7.3017289700261429E-5</v>
      </c>
      <c r="CH160" s="9">
        <f t="shared" si="44"/>
        <v>8.6169831140611663E-2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5314494.6965046497</v>
      </c>
      <c r="D161" s="6">
        <f t="shared" si="41"/>
        <v>0</v>
      </c>
      <c r="E161" s="6">
        <f t="shared" si="42"/>
        <v>4903072.6438448159</v>
      </c>
      <c r="F161" s="15">
        <f t="shared" si="43"/>
        <v>0</v>
      </c>
      <c r="G161" s="6"/>
      <c r="H161">
        <v>530854.0849474367</v>
      </c>
      <c r="I161">
        <v>511788.56918134331</v>
      </c>
      <c r="J161">
        <v>534655.44573714258</v>
      </c>
      <c r="K161">
        <v>502854.33366992779</v>
      </c>
      <c r="L161">
        <v>390915.89693155029</v>
      </c>
      <c r="M161">
        <v>420820.19653787662</v>
      </c>
      <c r="N161">
        <v>449537.91848883952</v>
      </c>
      <c r="O161">
        <v>429162.56501686038</v>
      </c>
      <c r="P161">
        <v>411728.57060918689</v>
      </c>
      <c r="Q161">
        <v>426936.46605052712</v>
      </c>
      <c r="R161">
        <v>438741.96619106783</v>
      </c>
      <c r="S161">
        <v>432669.71594055818</v>
      </c>
      <c r="T161">
        <v>441566.91147355741</v>
      </c>
      <c r="U161">
        <v>444584.76336596929</v>
      </c>
      <c r="V161">
        <v>453127.68456230953</v>
      </c>
      <c r="W161">
        <v>442242.63457128679</v>
      </c>
      <c r="X161">
        <v>453618.69076118473</v>
      </c>
      <c r="Y161">
        <v>466650.69215020858</v>
      </c>
      <c r="Z161">
        <v>469572.45030733797</v>
      </c>
      <c r="AA161">
        <v>453509.88421784731</v>
      </c>
      <c r="AB161">
        <v>471408.74802084081</v>
      </c>
      <c r="AC161">
        <v>449899.4635108299</v>
      </c>
      <c r="AD161">
        <v>472646.86052075162</v>
      </c>
      <c r="AE161">
        <v>475484.40063827252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-3.6575601602610218E-2</v>
      </c>
      <c r="BL161" s="9">
        <f t="shared" si="47"/>
        <v>4.3710923828057274E-2</v>
      </c>
      <c r="BM161" s="9">
        <f t="shared" si="46"/>
        <v>-6.1321979692829709E-2</v>
      </c>
      <c r="BN161" s="9">
        <f t="shared" si="46"/>
        <v>-0.25180809358253053</v>
      </c>
      <c r="BO161" s="9">
        <f t="shared" si="46"/>
        <v>7.3713216359704639E-2</v>
      </c>
      <c r="BP161" s="9">
        <f t="shared" si="46"/>
        <v>6.6014551545843944E-2</v>
      </c>
      <c r="BQ161" s="9">
        <f t="shared" si="46"/>
        <v>-4.6384420810551517E-2</v>
      </c>
      <c r="BR161" s="9">
        <f t="shared" si="46"/>
        <v>-4.1471463543463039E-2</v>
      </c>
      <c r="BS161" s="9">
        <f t="shared" si="46"/>
        <v>3.6270887668941681E-2</v>
      </c>
      <c r="BT161" s="9">
        <f t="shared" si="46"/>
        <v>2.7276253229481955E-2</v>
      </c>
      <c r="BU161" s="9">
        <f t="shared" si="46"/>
        <v>-1.3936807737304307E-2</v>
      </c>
      <c r="BV161" s="9">
        <f t="shared" si="46"/>
        <v>2.0354907227730923E-2</v>
      </c>
      <c r="BW161" s="9">
        <f t="shared" si="46"/>
        <v>6.8111670837027235E-3</v>
      </c>
      <c r="BX161" s="9">
        <f t="shared" si="52"/>
        <v>1.9033219631759333E-2</v>
      </c>
      <c r="BY161" s="9">
        <f t="shared" si="52"/>
        <v>-2.4315271687416571E-2</v>
      </c>
      <c r="BZ161" s="9">
        <f t="shared" si="52"/>
        <v>2.5398278491148112E-2</v>
      </c>
      <c r="CA161" s="9">
        <f t="shared" si="52"/>
        <v>2.8324038296222317E-2</v>
      </c>
      <c r="CB161" s="9">
        <f t="shared" si="52"/>
        <v>6.2416052541768704E-3</v>
      </c>
      <c r="CC161" s="9">
        <f t="shared" si="52"/>
        <v>-3.4805535770444679E-2</v>
      </c>
      <c r="CD161" s="9">
        <f t="shared" si="49"/>
        <v>3.8708483136006E-2</v>
      </c>
      <c r="CE161" s="9">
        <f t="shared" si="49"/>
        <v>-4.6701404479116873E-2</v>
      </c>
      <c r="CF161" s="9">
        <f t="shared" si="49"/>
        <v>4.9324371174203525E-2</v>
      </c>
      <c r="CG161" s="9">
        <f t="shared" si="49"/>
        <v>5.9855606611779327E-3</v>
      </c>
      <c r="CH161" s="9">
        <f t="shared" si="44"/>
        <v>6.6080300750660084E-2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6262366.1761492537</v>
      </c>
      <c r="D162" s="6">
        <f t="shared" si="41"/>
        <v>6262366.1761492537</v>
      </c>
      <c r="E162" s="6">
        <f t="shared" si="42"/>
        <v>5651264.3641204117</v>
      </c>
      <c r="F162" s="15">
        <f t="shared" si="43"/>
        <v>5651264.3641204117</v>
      </c>
      <c r="G162" s="6"/>
      <c r="H162">
        <v>591450.70235678949</v>
      </c>
      <c r="I162">
        <v>576311.34383687505</v>
      </c>
      <c r="J162">
        <v>607881.20946183207</v>
      </c>
      <c r="K162">
        <v>579612.75065030123</v>
      </c>
      <c r="L162">
        <v>479217.10155109089</v>
      </c>
      <c r="M162">
        <v>475861.06318548339</v>
      </c>
      <c r="N162">
        <v>485915.5513905788</v>
      </c>
      <c r="O162">
        <v>451071.5884043423</v>
      </c>
      <c r="P162">
        <v>435105.11171450728</v>
      </c>
      <c r="Q162">
        <v>452564.63742383628</v>
      </c>
      <c r="R162">
        <v>480144.15046319249</v>
      </c>
      <c r="S162">
        <v>483029.48148724617</v>
      </c>
      <c r="T162">
        <v>516960.78607888467</v>
      </c>
      <c r="U162">
        <v>528860.32904084818</v>
      </c>
      <c r="V162">
        <v>564737.67522442236</v>
      </c>
      <c r="W162">
        <v>579089.78811046376</v>
      </c>
      <c r="X162">
        <v>586559.79984359094</v>
      </c>
      <c r="Y162">
        <v>575327.58341538091</v>
      </c>
      <c r="Z162">
        <v>612702.70344049134</v>
      </c>
      <c r="AA162">
        <v>636969.34983489045</v>
      </c>
      <c r="AB162">
        <v>657361.32763706089</v>
      </c>
      <c r="AC162">
        <v>682677.53983441216</v>
      </c>
      <c r="AD162">
        <v>717717.29728626693</v>
      </c>
      <c r="AE162">
        <v>725421.51506427932</v>
      </c>
      <c r="AF162" s="6"/>
      <c r="AG162" s="6"/>
      <c r="AH162" s="6"/>
      <c r="AI162" s="6">
        <f t="shared" si="51"/>
        <v>591450.70235678949</v>
      </c>
      <c r="AJ162" s="6">
        <f t="shared" si="50"/>
        <v>576311.34383687505</v>
      </c>
      <c r="AK162" s="6">
        <f t="shared" si="50"/>
        <v>607881.20946183207</v>
      </c>
      <c r="AL162" s="6">
        <f t="shared" si="50"/>
        <v>579612.75065030123</v>
      </c>
      <c r="AM162" s="6">
        <f t="shared" si="50"/>
        <v>479217.10155109089</v>
      </c>
      <c r="AN162" s="6">
        <f t="shared" si="50"/>
        <v>475861.06318548339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579089.78811046376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636969.34983489045</v>
      </c>
      <c r="BC162" s="6">
        <f t="shared" si="48"/>
        <v>0</v>
      </c>
      <c r="BD162" s="6">
        <f t="shared" si="39"/>
        <v>0</v>
      </c>
      <c r="BE162" s="6">
        <f t="shared" si="39"/>
        <v>717717.29728626693</v>
      </c>
      <c r="BF162" s="6">
        <f t="shared" si="39"/>
        <v>725421.51506427932</v>
      </c>
      <c r="BG162" s="6"/>
      <c r="BJ162" s="9"/>
      <c r="BK162" s="9">
        <f t="shared" si="47"/>
        <v>-2.5930294349703349E-2</v>
      </c>
      <c r="BL162" s="9">
        <f t="shared" si="47"/>
        <v>5.3331441544450839E-2</v>
      </c>
      <c r="BM162" s="9">
        <f t="shared" si="46"/>
        <v>-4.7619274446410197E-2</v>
      </c>
      <c r="BN162" s="9">
        <f t="shared" si="46"/>
        <v>-0.19020647538073515</v>
      </c>
      <c r="BO162" s="9">
        <f t="shared" si="46"/>
        <v>-7.0278063145409655E-3</v>
      </c>
      <c r="BP162" s="9">
        <f t="shared" si="46"/>
        <v>2.0908918670338502E-2</v>
      </c>
      <c r="BQ162" s="9">
        <f t="shared" si="46"/>
        <v>-7.4408786721348902E-2</v>
      </c>
      <c r="BR162" s="9">
        <f t="shared" si="46"/>
        <v>-3.6038421485173083E-2</v>
      </c>
      <c r="BS162" s="9">
        <f t="shared" si="46"/>
        <v>3.9342960049454014E-2</v>
      </c>
      <c r="BT162" s="9">
        <f t="shared" si="46"/>
        <v>5.9155774207722944E-2</v>
      </c>
      <c r="BU162" s="9">
        <f t="shared" si="46"/>
        <v>5.991317783826341E-3</v>
      </c>
      <c r="BV162" s="9">
        <f t="shared" si="46"/>
        <v>6.7889332589052914E-2</v>
      </c>
      <c r="BW162" s="9">
        <f t="shared" si="46"/>
        <v>2.2757346063789534E-2</v>
      </c>
      <c r="BX162" s="9">
        <f t="shared" si="52"/>
        <v>6.5636962972986809E-2</v>
      </c>
      <c r="BY162" s="9">
        <f t="shared" si="52"/>
        <v>2.5096208315439988E-2</v>
      </c>
      <c r="BZ162" s="9">
        <f t="shared" si="52"/>
        <v>1.281708340658737E-2</v>
      </c>
      <c r="CA162" s="9">
        <f t="shared" si="52"/>
        <v>-1.9335034551867393E-2</v>
      </c>
      <c r="CB162" s="9">
        <f t="shared" si="52"/>
        <v>6.2940243199830603E-2</v>
      </c>
      <c r="CC162" s="9">
        <f t="shared" si="52"/>
        <v>3.8841705924282766E-2</v>
      </c>
      <c r="CD162" s="9">
        <f t="shared" si="49"/>
        <v>3.1512295285009539E-2</v>
      </c>
      <c r="CE162" s="9">
        <f t="shared" si="49"/>
        <v>3.7788791585465283E-2</v>
      </c>
      <c r="CF162" s="9">
        <f t="shared" si="49"/>
        <v>5.0053130287342804E-2</v>
      </c>
      <c r="CG162" s="9">
        <f t="shared" si="49"/>
        <v>1.0677130852180307E-2</v>
      </c>
      <c r="CH162" s="9">
        <f t="shared" si="44"/>
        <v>5.7866974257661893E-2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6196457.56000748</v>
      </c>
      <c r="D163" s="6">
        <f t="shared" si="41"/>
        <v>6196457.56000748</v>
      </c>
      <c r="E163" s="6">
        <f t="shared" si="42"/>
        <v>5645603.7087824931</v>
      </c>
      <c r="F163" s="15">
        <f t="shared" si="43"/>
        <v>5645603.7087824931</v>
      </c>
      <c r="G163" s="6"/>
      <c r="H163">
        <v>566048.73817837681</v>
      </c>
      <c r="I163">
        <v>532204.35675351054</v>
      </c>
      <c r="J163">
        <v>548519.24794157641</v>
      </c>
      <c r="K163">
        <v>533205.63477852638</v>
      </c>
      <c r="L163">
        <v>428533.02058847458</v>
      </c>
      <c r="M163">
        <v>460565.11432603351</v>
      </c>
      <c r="N163">
        <v>499799.36503447412</v>
      </c>
      <c r="O163">
        <v>494499.23773927818</v>
      </c>
      <c r="P163">
        <v>488536.92862520018</v>
      </c>
      <c r="Q163">
        <v>504972.65766687487</v>
      </c>
      <c r="R163">
        <v>533188.71870230837</v>
      </c>
      <c r="S163">
        <v>540528.52106629766</v>
      </c>
      <c r="T163">
        <v>576676.03534450848</v>
      </c>
      <c r="U163">
        <v>579484.34307443502</v>
      </c>
      <c r="V163">
        <v>591765.69844936964</v>
      </c>
      <c r="W163">
        <v>578341.40129968454</v>
      </c>
      <c r="X163">
        <v>594469.06881150883</v>
      </c>
      <c r="Y163">
        <v>591744.65467923821</v>
      </c>
      <c r="Z163">
        <v>605482.78208770324</v>
      </c>
      <c r="AA163">
        <v>585689.22080955049</v>
      </c>
      <c r="AB163">
        <v>600676.43462295015</v>
      </c>
      <c r="AC163">
        <v>629953.85671773495</v>
      </c>
      <c r="AD163">
        <v>645380.69127115235</v>
      </c>
      <c r="AE163">
        <v>628962.5126623757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428533.02058847458</v>
      </c>
      <c r="AN163" s="6">
        <f t="shared" si="50"/>
        <v>460565.11432603351</v>
      </c>
      <c r="AO163" s="6">
        <f t="shared" si="50"/>
        <v>499799.36503447412</v>
      </c>
      <c r="AP163" s="6">
        <f t="shared" si="50"/>
        <v>494499.23773927818</v>
      </c>
      <c r="AQ163" s="6">
        <f t="shared" si="50"/>
        <v>488536.92862520018</v>
      </c>
      <c r="AR163" s="6">
        <f t="shared" si="50"/>
        <v>504972.65766687487</v>
      </c>
      <c r="AS163" s="6">
        <f t="shared" si="50"/>
        <v>533188.71870230837</v>
      </c>
      <c r="AT163" s="6">
        <f t="shared" si="50"/>
        <v>540528.52106629766</v>
      </c>
      <c r="AU163" s="6">
        <f t="shared" si="50"/>
        <v>576676.03534450848</v>
      </c>
      <c r="AV163" s="6">
        <f t="shared" si="50"/>
        <v>579484.34307443502</v>
      </c>
      <c r="AW163" s="6">
        <f t="shared" si="50"/>
        <v>591765.69844936964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-6.1652639532911981E-2</v>
      </c>
      <c r="BL163" s="9">
        <f t="shared" si="47"/>
        <v>3.0194826243521475E-2</v>
      </c>
      <c r="BM163" s="9">
        <f t="shared" si="46"/>
        <v>-2.8315214961926877E-2</v>
      </c>
      <c r="BN163" s="9">
        <f t="shared" si="46"/>
        <v>-0.21853936014836239</v>
      </c>
      <c r="BO163" s="9">
        <f t="shared" si="46"/>
        <v>7.2086448935298988E-2</v>
      </c>
      <c r="BP163" s="9">
        <f t="shared" si="46"/>
        <v>8.1752503073466751E-2</v>
      </c>
      <c r="BQ163" s="9">
        <f t="shared" si="46"/>
        <v>-1.0661138376937135E-2</v>
      </c>
      <c r="BR163" s="9">
        <f t="shared" si="46"/>
        <v>-1.2130545000852321E-2</v>
      </c>
      <c r="BS163" s="9">
        <f t="shared" si="46"/>
        <v>3.3089219992622904E-2</v>
      </c>
      <c r="BT163" s="9">
        <f t="shared" si="46"/>
        <v>5.4371145782472444E-2</v>
      </c>
      <c r="BU163" s="9">
        <f t="shared" si="46"/>
        <v>1.3671973259206684E-2</v>
      </c>
      <c r="BV163" s="9">
        <f t="shared" si="46"/>
        <v>6.4733241336569047E-2</v>
      </c>
      <c r="BW163" s="9">
        <f t="shared" si="46"/>
        <v>4.8579994702934049E-3</v>
      </c>
      <c r="BX163" s="9">
        <f t="shared" si="52"/>
        <v>2.0972132472042316E-2</v>
      </c>
      <c r="BY163" s="9">
        <f t="shared" si="52"/>
        <v>-2.2946422906596396E-2</v>
      </c>
      <c r="BZ163" s="9">
        <f t="shared" si="52"/>
        <v>2.7504331875130409E-2</v>
      </c>
      <c r="CA163" s="9">
        <f t="shared" si="52"/>
        <v>-4.5934705841598833E-3</v>
      </c>
      <c r="CB163" s="9">
        <f t="shared" si="52"/>
        <v>2.29509114497723E-2</v>
      </c>
      <c r="CC163" s="9">
        <f t="shared" si="52"/>
        <v>-3.3236817748765683E-2</v>
      </c>
      <c r="CD163" s="9">
        <f t="shared" si="49"/>
        <v>2.5267102244742635E-2</v>
      </c>
      <c r="CE163" s="9">
        <f t="shared" si="49"/>
        <v>4.7590162171615463E-2</v>
      </c>
      <c r="CF163" s="9">
        <f t="shared" si="49"/>
        <v>2.4193788312097935E-2</v>
      </c>
      <c r="CG163" s="9">
        <f t="shared" si="49"/>
        <v>-2.5768705096689531E-2</v>
      </c>
      <c r="CH163" s="9">
        <f t="shared" si="44"/>
        <v>6.0644951922696352E-2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5855325.0076590488</v>
      </c>
      <c r="D164" s="6">
        <f t="shared" si="41"/>
        <v>0</v>
      </c>
      <c r="E164" s="6">
        <f t="shared" si="42"/>
        <v>5282683.4356075972</v>
      </c>
      <c r="F164" s="15">
        <f t="shared" si="43"/>
        <v>0</v>
      </c>
      <c r="G164" s="6"/>
      <c r="H164">
        <v>572429.19876758615</v>
      </c>
      <c r="I164">
        <v>546560.10551469913</v>
      </c>
      <c r="J164">
        <v>570074.13557352102</v>
      </c>
      <c r="K164">
        <v>525798.08378708432</v>
      </c>
      <c r="L164">
        <v>386391.91047918808</v>
      </c>
      <c r="M164">
        <v>405608.89740767563</v>
      </c>
      <c r="N164">
        <v>430042.36971935211</v>
      </c>
      <c r="O164">
        <v>421766.25190255232</v>
      </c>
      <c r="P164">
        <v>416045.27182596532</v>
      </c>
      <c r="Q164">
        <v>442812.825791654</v>
      </c>
      <c r="R164">
        <v>457617.42598320608</v>
      </c>
      <c r="S164">
        <v>464219.04103697051</v>
      </c>
      <c r="T164">
        <v>492874.46894966147</v>
      </c>
      <c r="U164">
        <v>509921.94186343189</v>
      </c>
      <c r="V164">
        <v>551561.39691116114</v>
      </c>
      <c r="W164">
        <v>566278.74777450168</v>
      </c>
      <c r="X164">
        <v>579822.00856132642</v>
      </c>
      <c r="Y164">
        <v>555998.07429718075</v>
      </c>
      <c r="Z164">
        <v>597094.64750889875</v>
      </c>
      <c r="AA164">
        <v>581499.34298769</v>
      </c>
      <c r="AB164">
        <v>617119.7194533674</v>
      </c>
      <c r="AC164">
        <v>639192.1941768697</v>
      </c>
      <c r="AD164">
        <v>682461.30045215308</v>
      </c>
      <c r="AE164">
        <v>668373.60373686696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570074.13557352102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-4.6244773293143054E-2</v>
      </c>
      <c r="BL164" s="9">
        <f t="shared" si="47"/>
        <v>4.2122130568405906E-2</v>
      </c>
      <c r="BM164" s="9">
        <f t="shared" si="46"/>
        <v>-8.0849146867788171E-2</v>
      </c>
      <c r="BN164" s="9">
        <f t="shared" si="46"/>
        <v>-0.30806510140676907</v>
      </c>
      <c r="BO164" s="9">
        <f t="shared" si="46"/>
        <v>4.8537221939487819E-2</v>
      </c>
      <c r="BP164" s="9">
        <f t="shared" si="46"/>
        <v>5.8494349618650486E-2</v>
      </c>
      <c r="BQ164" s="9">
        <f t="shared" si="46"/>
        <v>-1.9432482934950288E-2</v>
      </c>
      <c r="BR164" s="9">
        <f t="shared" si="46"/>
        <v>-1.365717428471762E-2</v>
      </c>
      <c r="BS164" s="9">
        <f t="shared" si="46"/>
        <v>6.2353084772655921E-2</v>
      </c>
      <c r="BT164" s="9">
        <f t="shared" si="46"/>
        <v>3.2886354980052671E-2</v>
      </c>
      <c r="BU164" s="9">
        <f t="shared" si="46"/>
        <v>1.432299143854669E-2</v>
      </c>
      <c r="BV164" s="9">
        <f t="shared" si="46"/>
        <v>5.9898002706740117E-2</v>
      </c>
      <c r="BW164" s="9">
        <f t="shared" si="46"/>
        <v>3.4003144091683757E-2</v>
      </c>
      <c r="BX164" s="9">
        <f t="shared" si="52"/>
        <v>7.8495500790785461E-2</v>
      </c>
      <c r="BY164" s="9">
        <f t="shared" si="52"/>
        <v>2.6333284579971198E-2</v>
      </c>
      <c r="BZ164" s="9">
        <f t="shared" si="52"/>
        <v>2.3634730446546941E-2</v>
      </c>
      <c r="CA164" s="9">
        <f t="shared" si="52"/>
        <v>-4.195634390149057E-2</v>
      </c>
      <c r="CB164" s="9">
        <f t="shared" si="52"/>
        <v>7.1310808617259427E-2</v>
      </c>
      <c r="CC164" s="9">
        <f t="shared" si="52"/>
        <v>-2.6465797267282602E-2</v>
      </c>
      <c r="CD164" s="9">
        <f t="shared" si="49"/>
        <v>5.9453197753244015E-2</v>
      </c>
      <c r="CE164" s="9">
        <f t="shared" si="49"/>
        <v>3.5142142660502994E-2</v>
      </c>
      <c r="CF164" s="9">
        <f t="shared" si="49"/>
        <v>6.5500640303222571E-2</v>
      </c>
      <c r="CG164" s="9">
        <f t="shared" si="49"/>
        <v>-2.0858518592068727E-2</v>
      </c>
      <c r="CH164" s="9">
        <f t="shared" si="44"/>
        <v>8.1191227610985794E-2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5627603.5378955426</v>
      </c>
      <c r="D165" s="6">
        <f t="shared" si="41"/>
        <v>0</v>
      </c>
      <c r="E165" s="6">
        <f t="shared" si="42"/>
        <v>5171272.1602036869</v>
      </c>
      <c r="F165" s="15">
        <f t="shared" si="43"/>
        <v>0</v>
      </c>
      <c r="G165" s="6"/>
      <c r="H165">
        <v>567932.93794121698</v>
      </c>
      <c r="I165">
        <v>539822.7304860946</v>
      </c>
      <c r="J165">
        <v>550005.85725026589</v>
      </c>
      <c r="K165">
        <v>530084.50925994467</v>
      </c>
      <c r="L165">
        <v>389347.20525445032</v>
      </c>
      <c r="M165">
        <v>427351.32368797791</v>
      </c>
      <c r="N165">
        <v>456300.84628627548</v>
      </c>
      <c r="O165">
        <v>447098.9331578195</v>
      </c>
      <c r="P165">
        <v>425972.33598978928</v>
      </c>
      <c r="Q165">
        <v>426662.2888220548</v>
      </c>
      <c r="R165">
        <v>455552.91979918542</v>
      </c>
      <c r="S165">
        <v>469863.66264064569</v>
      </c>
      <c r="T165">
        <v>483801.9728986586</v>
      </c>
      <c r="U165">
        <v>482756.03347869118</v>
      </c>
      <c r="V165">
        <v>501354.24581192777</v>
      </c>
      <c r="W165">
        <v>501177.3823104474</v>
      </c>
      <c r="X165">
        <v>515913.58179821749</v>
      </c>
      <c r="Y165">
        <v>519272.71658102068</v>
      </c>
      <c r="Z165">
        <v>507206.15508041938</v>
      </c>
      <c r="AA165">
        <v>490394.42209051672</v>
      </c>
      <c r="AB165">
        <v>505604.97718006402</v>
      </c>
      <c r="AC165">
        <v>506261.16018070828</v>
      </c>
      <c r="AD165">
        <v>525606.47937789571</v>
      </c>
      <c r="AE165">
        <v>538753.21566061932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-5.0762535959726178E-2</v>
      </c>
      <c r="BL165" s="9">
        <f t="shared" si="47"/>
        <v>1.868811892968059E-2</v>
      </c>
      <c r="BM165" s="9">
        <f t="shared" si="46"/>
        <v>-3.6892482446751917E-2</v>
      </c>
      <c r="BN165" s="9">
        <f t="shared" si="46"/>
        <v>-0.30856494124928929</v>
      </c>
      <c r="BO165" s="9">
        <f t="shared" si="46"/>
        <v>9.3134943020488317E-2</v>
      </c>
      <c r="BP165" s="9">
        <f t="shared" si="46"/>
        <v>6.5545895562218071E-2</v>
      </c>
      <c r="BQ165" s="9">
        <f t="shared" si="46"/>
        <v>-2.0372445503058931E-2</v>
      </c>
      <c r="BR165" s="9">
        <f t="shared" si="46"/>
        <v>-4.8405491929717069E-2</v>
      </c>
      <c r="BS165" s="9">
        <f t="shared" si="46"/>
        <v>1.6184024499661144E-3</v>
      </c>
      <c r="BT165" s="9">
        <f t="shared" si="46"/>
        <v>6.5519081913171642E-2</v>
      </c>
      <c r="BU165" s="9">
        <f t="shared" si="46"/>
        <v>3.0930683602147777E-2</v>
      </c>
      <c r="BV165" s="9">
        <f t="shared" si="46"/>
        <v>2.9233102954678354E-2</v>
      </c>
      <c r="BW165" s="9">
        <f t="shared" si="46"/>
        <v>-2.1642567157520291E-3</v>
      </c>
      <c r="BX165" s="9">
        <f t="shared" si="52"/>
        <v>3.780150931843327E-2</v>
      </c>
      <c r="BY165" s="9">
        <f t="shared" si="52"/>
        <v>-3.5283376275408411E-4</v>
      </c>
      <c r="BZ165" s="9">
        <f t="shared" si="52"/>
        <v>2.8979179390935028E-2</v>
      </c>
      <c r="CA165" s="9">
        <f t="shared" si="52"/>
        <v>6.4899363108146925E-3</v>
      </c>
      <c r="CB165" s="9">
        <f t="shared" si="52"/>
        <v>-2.3511672170974315E-2</v>
      </c>
      <c r="CC165" s="9">
        <f t="shared" si="52"/>
        <v>-3.3707528106666405E-2</v>
      </c>
      <c r="CD165" s="9">
        <f t="shared" si="49"/>
        <v>3.0545676536696386E-2</v>
      </c>
      <c r="CE165" s="9">
        <f t="shared" si="49"/>
        <v>1.2969760888307926E-3</v>
      </c>
      <c r="CF165" s="9">
        <f t="shared" si="49"/>
        <v>3.7500131698767328E-2</v>
      </c>
      <c r="CG165" s="9">
        <f t="shared" si="49"/>
        <v>2.4704815465821438E-2</v>
      </c>
      <c r="CH165" s="9">
        <f t="shared" si="44"/>
        <v>7.6327535208933636E-2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4083666.6605969295</v>
      </c>
      <c r="D166" s="6">
        <f t="shared" si="41"/>
        <v>0</v>
      </c>
      <c r="E166" s="6">
        <f t="shared" si="42"/>
        <v>3834195.7353422912</v>
      </c>
      <c r="F166" s="15">
        <f t="shared" si="43"/>
        <v>0</v>
      </c>
      <c r="G166" s="6"/>
      <c r="H166">
        <v>511959.2737469796</v>
      </c>
      <c r="I166">
        <v>487220.85899898241</v>
      </c>
      <c r="J166">
        <v>501837.22618578369</v>
      </c>
      <c r="K166">
        <v>474661.79113933741</v>
      </c>
      <c r="L166">
        <v>315388.89940218767</v>
      </c>
      <c r="M166">
        <v>327773.15231679619</v>
      </c>
      <c r="N166">
        <v>345969.52456176921</v>
      </c>
      <c r="O166">
        <v>307499.05642687768</v>
      </c>
      <c r="P166">
        <v>278003.1700373023</v>
      </c>
      <c r="Q166">
        <v>286432.66159518278</v>
      </c>
      <c r="R166">
        <v>279583.52214305679</v>
      </c>
      <c r="S166">
        <v>274157.94308051292</v>
      </c>
      <c r="T166">
        <v>288036.35715309711</v>
      </c>
      <c r="U166">
        <v>281900.49624261021</v>
      </c>
      <c r="V166">
        <v>294573.95888201479</v>
      </c>
      <c r="W166">
        <v>294071.11641514109</v>
      </c>
      <c r="X166">
        <v>294121.51264423039</v>
      </c>
      <c r="Y166">
        <v>290142.30122130353</v>
      </c>
      <c r="Z166">
        <v>280592.67154246598</v>
      </c>
      <c r="AA166">
        <v>270346.87467392068</v>
      </c>
      <c r="AB166">
        <v>289920.92473476421</v>
      </c>
      <c r="AC166">
        <v>280389.66038562782</v>
      </c>
      <c r="AD166">
        <v>284570.48532975413</v>
      </c>
      <c r="AE166">
        <v>276810.44868810772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-4.9527548896315582E-2</v>
      </c>
      <c r="BL166" s="9">
        <f t="shared" si="47"/>
        <v>2.9558286968686863E-2</v>
      </c>
      <c r="BM166" s="9">
        <f t="shared" si="46"/>
        <v>-5.5673284710255191E-2</v>
      </c>
      <c r="BN166" s="9">
        <f t="shared" si="46"/>
        <v>-0.40879605316598533</v>
      </c>
      <c r="BO166" s="9">
        <f t="shared" si="46"/>
        <v>3.851528171324177E-2</v>
      </c>
      <c r="BP166" s="9">
        <f t="shared" si="46"/>
        <v>5.4028931555068944E-2</v>
      </c>
      <c r="BQ166" s="9">
        <f t="shared" si="46"/>
        <v>-0.11787867316588427</v>
      </c>
      <c r="BR166" s="9">
        <f t="shared" si="46"/>
        <v>-0.10083950207388355</v>
      </c>
      <c r="BS166" s="9">
        <f t="shared" si="46"/>
        <v>2.987095382932875E-2</v>
      </c>
      <c r="BT166" s="9">
        <f t="shared" si="46"/>
        <v>-2.4202395523887574E-2</v>
      </c>
      <c r="BU166" s="9">
        <f t="shared" si="46"/>
        <v>-1.959670002906742E-2</v>
      </c>
      <c r="BV166" s="9">
        <f t="shared" si="46"/>
        <v>4.9382337369377846E-2</v>
      </c>
      <c r="BW166" s="9">
        <f t="shared" si="46"/>
        <v>-2.1532553814930529E-2</v>
      </c>
      <c r="BX166" s="9">
        <f t="shared" si="52"/>
        <v>4.397594681953057E-2</v>
      </c>
      <c r="BY166" s="9">
        <f t="shared" si="52"/>
        <v>-1.7084746319553871E-3</v>
      </c>
      <c r="BZ166" s="9">
        <f t="shared" si="52"/>
        <v>1.7135960813798593E-4</v>
      </c>
      <c r="CA166" s="9">
        <f t="shared" si="52"/>
        <v>-1.3621493767819359E-2</v>
      </c>
      <c r="CB166" s="9">
        <f t="shared" si="52"/>
        <v>-3.3467446266326417E-2</v>
      </c>
      <c r="CC166" s="9">
        <f t="shared" si="52"/>
        <v>-3.7198194764903478E-2</v>
      </c>
      <c r="CD166" s="9">
        <f t="shared" si="49"/>
        <v>6.9902357005002261E-2</v>
      </c>
      <c r="CE166" s="9">
        <f t="shared" si="49"/>
        <v>-3.3427932505741748E-2</v>
      </c>
      <c r="CF166" s="9">
        <f t="shared" si="49"/>
        <v>1.4800694515211738E-2</v>
      </c>
      <c r="CG166" s="9">
        <f t="shared" si="49"/>
        <v>-2.7648003297710073E-2</v>
      </c>
      <c r="CH166" s="9">
        <f t="shared" si="44"/>
        <v>9.5808708658296243E-2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5049431.5905328384</v>
      </c>
      <c r="D167" s="6">
        <f t="shared" si="41"/>
        <v>0</v>
      </c>
      <c r="E167" s="6">
        <f t="shared" si="42"/>
        <v>4672667.1363427946</v>
      </c>
      <c r="F167" s="15">
        <f t="shared" si="43"/>
        <v>0</v>
      </c>
      <c r="G167" s="6"/>
      <c r="H167">
        <v>555281.1524371641</v>
      </c>
      <c r="I167">
        <v>538248.65498975606</v>
      </c>
      <c r="J167">
        <v>539883.63005727553</v>
      </c>
      <c r="K167">
        <v>504059.60944487539</v>
      </c>
      <c r="L167">
        <v>328947.5155622781</v>
      </c>
      <c r="M167">
        <v>370195.65930141078</v>
      </c>
      <c r="N167">
        <v>392437.31145851902</v>
      </c>
      <c r="O167">
        <v>390093.34675841132</v>
      </c>
      <c r="P167">
        <v>363889.75550008513</v>
      </c>
      <c r="Q167">
        <v>390274.32788466249</v>
      </c>
      <c r="R167">
        <v>386616.31207848969</v>
      </c>
      <c r="S167">
        <v>396337.54114711442</v>
      </c>
      <c r="T167">
        <v>411745.45822936977</v>
      </c>
      <c r="U167">
        <v>424072.27135410329</v>
      </c>
      <c r="V167">
        <v>444257.63397140289</v>
      </c>
      <c r="W167">
        <v>428523.97335139499</v>
      </c>
      <c r="X167">
        <v>428773.01411103318</v>
      </c>
      <c r="Y167">
        <v>431277.84975015873</v>
      </c>
      <c r="Z167">
        <v>457979.22248952679</v>
      </c>
      <c r="AA167">
        <v>417520.73598983331</v>
      </c>
      <c r="AB167">
        <v>443751.92242351442</v>
      </c>
      <c r="AC167">
        <v>416614.99751636211</v>
      </c>
      <c r="AD167">
        <v>437317.42921635468</v>
      </c>
      <c r="AE167">
        <v>410597.68680883961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-3.1153929061987693E-2</v>
      </c>
      <c r="BL167" s="9">
        <f t="shared" si="47"/>
        <v>3.0329790574584185E-3</v>
      </c>
      <c r="BM167" s="9">
        <f t="shared" si="47"/>
        <v>-6.8659082655157813E-2</v>
      </c>
      <c r="BN167" s="9">
        <f t="shared" si="47"/>
        <v>-0.42679632291255731</v>
      </c>
      <c r="BO167" s="9">
        <f t="shared" si="47"/>
        <v>0.11813346391760374</v>
      </c>
      <c r="BP167" s="9">
        <f t="shared" si="47"/>
        <v>5.8345133646413028E-2</v>
      </c>
      <c r="BQ167" s="9">
        <f t="shared" si="47"/>
        <v>-5.9907472907636851E-3</v>
      </c>
      <c r="BR167" s="9">
        <f t="shared" si="47"/>
        <v>-6.9535108889236738E-2</v>
      </c>
      <c r="BS167" s="9">
        <f t="shared" si="47"/>
        <v>6.9998944425680942E-2</v>
      </c>
      <c r="BT167" s="9">
        <f t="shared" si="47"/>
        <v>-9.4171371141671106E-3</v>
      </c>
      <c r="BU167" s="9">
        <f t="shared" si="47"/>
        <v>2.4833465253180618E-2</v>
      </c>
      <c r="BV167" s="9">
        <f t="shared" si="47"/>
        <v>3.8139113766640351E-2</v>
      </c>
      <c r="BW167" s="9">
        <f t="shared" si="47"/>
        <v>2.9498553425048233E-2</v>
      </c>
      <c r="BX167" s="9">
        <f t="shared" si="52"/>
        <v>4.6500758827122755E-2</v>
      </c>
      <c r="BY167" s="9">
        <f t="shared" si="52"/>
        <v>-3.6057967223457423E-2</v>
      </c>
      <c r="BZ167" s="9">
        <f t="shared" si="52"/>
        <v>5.8099064918138408E-4</v>
      </c>
      <c r="CA167" s="9">
        <f t="shared" si="52"/>
        <v>5.8248711247516054E-3</v>
      </c>
      <c r="CB167" s="9">
        <f t="shared" si="52"/>
        <v>6.0071271950507134E-2</v>
      </c>
      <c r="CC167" s="9">
        <f t="shared" si="52"/>
        <v>-9.2489607242676811E-2</v>
      </c>
      <c r="CD167" s="9">
        <f t="shared" si="49"/>
        <v>6.0931462903185511E-2</v>
      </c>
      <c r="CE167" s="9">
        <f t="shared" si="49"/>
        <v>-6.3103145024114501E-2</v>
      </c>
      <c r="CF167" s="9">
        <f t="shared" si="49"/>
        <v>4.8496786075389722E-2</v>
      </c>
      <c r="CG167" s="9">
        <f t="shared" si="49"/>
        <v>-6.3045443169799098E-2</v>
      </c>
      <c r="CH167" s="9">
        <f t="shared" si="44"/>
        <v>0.10525485339349434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5196721.7147597484</v>
      </c>
      <c r="D168" s="6">
        <f t="shared" si="41"/>
        <v>0</v>
      </c>
      <c r="E168" s="6">
        <f t="shared" si="42"/>
        <v>4781859.0672472995</v>
      </c>
      <c r="F168" s="15">
        <f t="shared" si="43"/>
        <v>0</v>
      </c>
      <c r="G168" s="6"/>
      <c r="H168">
        <v>533040.43045008439</v>
      </c>
      <c r="I168">
        <v>509162.53976859531</v>
      </c>
      <c r="J168">
        <v>518526.15575308591</v>
      </c>
      <c r="K168">
        <v>488707.08112721809</v>
      </c>
      <c r="L168">
        <v>360063.46918706608</v>
      </c>
      <c r="M168">
        <v>399480.09413369652</v>
      </c>
      <c r="N168">
        <v>426594.99810508772</v>
      </c>
      <c r="O168">
        <v>413245.6932012412</v>
      </c>
      <c r="P168">
        <v>396386.77568182809</v>
      </c>
      <c r="Q168">
        <v>401814.02272560151</v>
      </c>
      <c r="R168">
        <v>425859.77134937712</v>
      </c>
      <c r="S168">
        <v>429082.7723630793</v>
      </c>
      <c r="T168">
        <v>437828.98496964632</v>
      </c>
      <c r="U168">
        <v>435063.27258444228</v>
      </c>
      <c r="V168">
        <v>448285.60906850372</v>
      </c>
      <c r="W168">
        <v>445889.84635112027</v>
      </c>
      <c r="X168">
        <v>459366.67916582507</v>
      </c>
      <c r="Y168">
        <v>458039.98235735169</v>
      </c>
      <c r="Z168">
        <v>476283.02300963621</v>
      </c>
      <c r="AA168">
        <v>439865.35572492069</v>
      </c>
      <c r="AB168">
        <v>461368.63959561777</v>
      </c>
      <c r="AC168">
        <v>461339.59880969021</v>
      </c>
      <c r="AD168">
        <v>491572.87407114927</v>
      </c>
      <c r="AE168">
        <v>471772.90234224708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-4.5829978648011194E-2</v>
      </c>
      <c r="BL168" s="9">
        <f t="shared" si="47"/>
        <v>1.8223174292978074E-2</v>
      </c>
      <c r="BM168" s="9">
        <f t="shared" si="47"/>
        <v>-5.9227177543685616E-2</v>
      </c>
      <c r="BN168" s="9">
        <f t="shared" si="47"/>
        <v>-0.30548297468532948</v>
      </c>
      <c r="BO168" s="9">
        <f t="shared" si="47"/>
        <v>0.1038836178075187</v>
      </c>
      <c r="BP168" s="9">
        <f t="shared" si="47"/>
        <v>6.5671143929795964E-2</v>
      </c>
      <c r="BQ168" s="9">
        <f t="shared" si="47"/>
        <v>-3.1792766074030462E-2</v>
      </c>
      <c r="BR168" s="9">
        <f t="shared" si="47"/>
        <v>-4.1651874016738033E-2</v>
      </c>
      <c r="BS168" s="9">
        <f t="shared" si="47"/>
        <v>1.3598910682404878E-2</v>
      </c>
      <c r="BT168" s="9">
        <f t="shared" si="47"/>
        <v>5.8120765306193707E-2</v>
      </c>
      <c r="BU168" s="9">
        <f t="shared" si="47"/>
        <v>7.5397260451673725E-3</v>
      </c>
      <c r="BV168" s="9">
        <f t="shared" si="47"/>
        <v>2.0178545969789768E-2</v>
      </c>
      <c r="BW168" s="9">
        <f t="shared" si="47"/>
        <v>-6.3369141297092701E-3</v>
      </c>
      <c r="BX168" s="9">
        <f t="shared" si="52"/>
        <v>2.9939074799125769E-2</v>
      </c>
      <c r="BY168" s="9">
        <f t="shared" si="52"/>
        <v>-5.3586092878287386E-3</v>
      </c>
      <c r="BZ168" s="9">
        <f t="shared" si="52"/>
        <v>2.9776816182884146E-2</v>
      </c>
      <c r="CA168" s="9">
        <f t="shared" si="52"/>
        <v>-2.8922783950992449E-3</v>
      </c>
      <c r="CB168" s="9">
        <f t="shared" si="52"/>
        <v>3.9055785662371889E-2</v>
      </c>
      <c r="CC168" s="9">
        <f t="shared" si="52"/>
        <v>-7.9543593324117159E-2</v>
      </c>
      <c r="CD168" s="9">
        <f t="shared" si="49"/>
        <v>4.7728705130830218E-2</v>
      </c>
      <c r="CE168" s="9">
        <f t="shared" si="49"/>
        <v>-6.2946844361796983E-5</v>
      </c>
      <c r="CF168" s="9">
        <f t="shared" si="49"/>
        <v>6.3475768654718531E-2</v>
      </c>
      <c r="CG168" s="9">
        <f t="shared" si="49"/>
        <v>-4.1112466611290532E-2</v>
      </c>
      <c r="CH168" s="9">
        <f t="shared" si="44"/>
        <v>7.9257735965586815E-2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4611094.0798792671</v>
      </c>
      <c r="D169" s="6">
        <f t="shared" si="41"/>
        <v>0</v>
      </c>
      <c r="E169" s="6">
        <f t="shared" si="42"/>
        <v>4272505.1114965035</v>
      </c>
      <c r="F169" s="15">
        <f t="shared" si="43"/>
        <v>0</v>
      </c>
      <c r="G169" s="6"/>
      <c r="H169">
        <v>512857.94977725722</v>
      </c>
      <c r="I169">
        <v>485576.73193592601</v>
      </c>
      <c r="J169">
        <v>502479.69146731251</v>
      </c>
      <c r="K169">
        <v>479012.59314996848</v>
      </c>
      <c r="L169">
        <v>335270.13464773272</v>
      </c>
      <c r="M169">
        <v>351024.26111071161</v>
      </c>
      <c r="N169">
        <v>369192.85251918522</v>
      </c>
      <c r="O169">
        <v>351940.12276982417</v>
      </c>
      <c r="P169">
        <v>327906.29069026571</v>
      </c>
      <c r="Q169">
        <v>332012.62654103083</v>
      </c>
      <c r="R169">
        <v>337189.60467660823</v>
      </c>
      <c r="S169">
        <v>344218.65680488502</v>
      </c>
      <c r="T169">
        <v>370353.10821439442</v>
      </c>
      <c r="U169">
        <v>364792.83546289522</v>
      </c>
      <c r="V169">
        <v>389057.87043286068</v>
      </c>
      <c r="W169">
        <v>380773.42523955769</v>
      </c>
      <c r="X169">
        <v>394084.83293210098</v>
      </c>
      <c r="Y169">
        <v>404341.55890296068</v>
      </c>
      <c r="Z169">
        <v>403501.17631374428</v>
      </c>
      <c r="AA169">
        <v>368266.82741034857</v>
      </c>
      <c r="AB169">
        <v>378294.09230977198</v>
      </c>
      <c r="AC169">
        <v>388508.45681990578</v>
      </c>
      <c r="AD169">
        <v>383065.65169614617</v>
      </c>
      <c r="AE169">
        <v>388571.91022782441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-5.4661583322515826E-2</v>
      </c>
      <c r="BL169" s="9">
        <f t="shared" si="47"/>
        <v>3.4217901641003967E-2</v>
      </c>
      <c r="BM169" s="9">
        <f t="shared" si="47"/>
        <v>-4.7828336559796104E-2</v>
      </c>
      <c r="BN169" s="9">
        <f t="shared" si="47"/>
        <v>-0.3567903086017496</v>
      </c>
      <c r="BO169" s="9">
        <f t="shared" si="47"/>
        <v>4.5918762086173411E-2</v>
      </c>
      <c r="BP169" s="9">
        <f t="shared" si="47"/>
        <v>5.0463802016752941E-2</v>
      </c>
      <c r="BQ169" s="9">
        <f t="shared" si="47"/>
        <v>-4.7858087706555724E-2</v>
      </c>
      <c r="BR169" s="9">
        <f t="shared" si="47"/>
        <v>-7.0733186911592028E-2</v>
      </c>
      <c r="BS169" s="9">
        <f t="shared" si="47"/>
        <v>1.2445131494059616E-2</v>
      </c>
      <c r="BT169" s="9">
        <f t="shared" si="47"/>
        <v>1.5472397347918502E-2</v>
      </c>
      <c r="BU169" s="9">
        <f t="shared" si="47"/>
        <v>2.063168840150351E-2</v>
      </c>
      <c r="BV169" s="9">
        <f t="shared" si="47"/>
        <v>7.3179811371725606E-2</v>
      </c>
      <c r="BW169" s="9">
        <f t="shared" si="47"/>
        <v>-1.5127278687445582E-2</v>
      </c>
      <c r="BX169" s="9">
        <f t="shared" si="52"/>
        <v>6.4398481356202408E-2</v>
      </c>
      <c r="BY169" s="9">
        <f t="shared" si="52"/>
        <v>-2.1523585912114705E-2</v>
      </c>
      <c r="BZ169" s="9">
        <f t="shared" si="52"/>
        <v>3.4361684310855602E-2</v>
      </c>
      <c r="CA169" s="9">
        <f t="shared" si="52"/>
        <v>2.5693765472739542E-2</v>
      </c>
      <c r="CB169" s="9">
        <f t="shared" si="52"/>
        <v>-2.0805606233253457E-3</v>
      </c>
      <c r="CC169" s="9">
        <f t="shared" si="52"/>
        <v>-9.1371653067386663E-2</v>
      </c>
      <c r="CD169" s="9">
        <f t="shared" si="49"/>
        <v>2.6864165186834283E-2</v>
      </c>
      <c r="CE169" s="9">
        <f t="shared" si="49"/>
        <v>2.6643022346090714E-2</v>
      </c>
      <c r="CF169" s="9">
        <f t="shared" si="49"/>
        <v>-1.4108548605854724E-2</v>
      </c>
      <c r="CG169" s="9">
        <f t="shared" si="49"/>
        <v>1.4271860949726572E-2</v>
      </c>
      <c r="CH169" s="9">
        <f t="shared" si="44"/>
        <v>8.6704436521073597E-2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4239497.2645664364</v>
      </c>
      <c r="D170" s="6">
        <f t="shared" si="41"/>
        <v>0</v>
      </c>
      <c r="E170" s="6">
        <f t="shared" si="42"/>
        <v>4009903.1593036707</v>
      </c>
      <c r="F170" s="15">
        <f t="shared" si="43"/>
        <v>0</v>
      </c>
      <c r="G170" s="6"/>
      <c r="H170">
        <v>550229.5641766336</v>
      </c>
      <c r="I170">
        <v>525032.36138743523</v>
      </c>
      <c r="J170">
        <v>536661.19662716147</v>
      </c>
      <c r="K170">
        <v>506921.66749808582</v>
      </c>
      <c r="L170">
        <v>350454.89299416333</v>
      </c>
      <c r="M170">
        <v>356346.66460398998</v>
      </c>
      <c r="N170">
        <v>353867.28878846968</v>
      </c>
      <c r="O170">
        <v>330389.16576205601</v>
      </c>
      <c r="P170">
        <v>283695.72086331079</v>
      </c>
      <c r="Q170">
        <v>276723.52312244591</v>
      </c>
      <c r="R170">
        <v>275044.1503931277</v>
      </c>
      <c r="S170">
        <v>273693.55997695948</v>
      </c>
      <c r="T170">
        <v>274867.19045658852</v>
      </c>
      <c r="U170">
        <v>287157.04837259219</v>
      </c>
      <c r="V170">
        <v>301117.2480942416</v>
      </c>
      <c r="W170">
        <v>292185.55688959733</v>
      </c>
      <c r="X170">
        <v>290270.14573381771</v>
      </c>
      <c r="Y170">
        <v>284925.33832514938</v>
      </c>
      <c r="Z170">
        <v>284016.79070152511</v>
      </c>
      <c r="AA170">
        <v>267062.59129300283</v>
      </c>
      <c r="AB170">
        <v>268058.95377156307</v>
      </c>
      <c r="AC170">
        <v>258462.0136191546</v>
      </c>
      <c r="AD170">
        <v>262065.46182474881</v>
      </c>
      <c r="AE170">
        <v>252588.01765645959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-4.6875679125964437E-2</v>
      </c>
      <c r="BL170" s="9">
        <f t="shared" si="47"/>
        <v>2.1907075208374465E-2</v>
      </c>
      <c r="BM170" s="9">
        <f t="shared" si="47"/>
        <v>-5.7010486959896627E-2</v>
      </c>
      <c r="BN170" s="9">
        <f t="shared" si="47"/>
        <v>-0.36912448479735616</v>
      </c>
      <c r="BO170" s="9">
        <f t="shared" si="47"/>
        <v>1.6672029135291661E-2</v>
      </c>
      <c r="BP170" s="9">
        <f t="shared" si="47"/>
        <v>-6.9820815995581993E-3</v>
      </c>
      <c r="BQ170" s="9">
        <f t="shared" si="47"/>
        <v>-6.8650702584631379E-2</v>
      </c>
      <c r="BR170" s="9">
        <f t="shared" si="47"/>
        <v>-0.15236899144684429</v>
      </c>
      <c r="BS170" s="9">
        <f t="shared" si="47"/>
        <v>-2.4883362114189907E-2</v>
      </c>
      <c r="BT170" s="9">
        <f t="shared" si="47"/>
        <v>-6.087264606672636E-3</v>
      </c>
      <c r="BU170" s="9">
        <f t="shared" si="47"/>
        <v>-4.9225453905361021E-3</v>
      </c>
      <c r="BV170" s="9">
        <f t="shared" si="47"/>
        <v>4.2789509435693842E-3</v>
      </c>
      <c r="BW170" s="9">
        <f t="shared" si="47"/>
        <v>4.3741235752245498E-2</v>
      </c>
      <c r="BX170" s="9">
        <f t="shared" si="52"/>
        <v>4.7470444484943482E-2</v>
      </c>
      <c r="BY170" s="9">
        <f t="shared" si="52"/>
        <v>-3.0110648211150105E-2</v>
      </c>
      <c r="BZ170" s="9">
        <f t="shared" si="52"/>
        <v>-6.5770428611291549E-3</v>
      </c>
      <c r="CA170" s="9">
        <f t="shared" si="52"/>
        <v>-1.858485122298343E-2</v>
      </c>
      <c r="CB170" s="9">
        <f t="shared" si="52"/>
        <v>-3.1938165573327788E-3</v>
      </c>
      <c r="CC170" s="9">
        <f t="shared" si="52"/>
        <v>-6.1550303356501836E-2</v>
      </c>
      <c r="CD170" s="9">
        <f t="shared" si="49"/>
        <v>3.7238778335554764E-3</v>
      </c>
      <c r="CE170" s="9">
        <f t="shared" si="49"/>
        <v>-3.6458199177613899E-2</v>
      </c>
      <c r="CF170" s="9">
        <f t="shared" si="49"/>
        <v>1.3845592944178843E-2</v>
      </c>
      <c r="CG170" s="9">
        <f t="shared" si="49"/>
        <v>-3.6834554093731826E-2</v>
      </c>
      <c r="CH170" s="9">
        <f t="shared" si="44"/>
        <v>8.4458600440128748E-2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3683408.7514103502</v>
      </c>
      <c r="D171" s="6">
        <f t="shared" si="41"/>
        <v>0</v>
      </c>
      <c r="E171" s="6">
        <f t="shared" si="42"/>
        <v>3507689.9937361497</v>
      </c>
      <c r="F171" s="15">
        <f t="shared" si="43"/>
        <v>0</v>
      </c>
      <c r="G171" s="6"/>
      <c r="H171">
        <v>513355.91450767848</v>
      </c>
      <c r="I171">
        <v>486399.79658552981</v>
      </c>
      <c r="J171">
        <v>497226.66773314809</v>
      </c>
      <c r="K171">
        <v>466861.78242864291</v>
      </c>
      <c r="L171">
        <v>301949.434929593</v>
      </c>
      <c r="M171">
        <v>307480.99021703488</v>
      </c>
      <c r="N171">
        <v>307460.60989202961</v>
      </c>
      <c r="O171">
        <v>273988.20863110147</v>
      </c>
      <c r="P171">
        <v>251787.59137891899</v>
      </c>
      <c r="Q171">
        <v>242733.41991411251</v>
      </c>
      <c r="R171">
        <v>239257.77963790149</v>
      </c>
      <c r="S171">
        <v>228537.83130899869</v>
      </c>
      <c r="T171">
        <v>234734.80536237449</v>
      </c>
      <c r="U171">
        <v>227752.5012405265</v>
      </c>
      <c r="V171">
        <v>241549.59159450119</v>
      </c>
      <c r="W171">
        <v>229277.21349650691</v>
      </c>
      <c r="X171">
        <v>217796.35807094601</v>
      </c>
      <c r="Y171">
        <v>208916.90242832099</v>
      </c>
      <c r="Z171">
        <v>201515.1149015954</v>
      </c>
      <c r="AA171">
        <v>195314.9017600214</v>
      </c>
      <c r="AB171">
        <v>205763.34477431691</v>
      </c>
      <c r="AC171">
        <v>195335.92636972951</v>
      </c>
      <c r="AD171">
        <v>199003.74369330809</v>
      </c>
      <c r="AE171">
        <v>197085.71509108969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-5.3938482624958456E-2</v>
      </c>
      <c r="BL171" s="9">
        <f t="shared" si="47"/>
        <v>2.2015081577355374E-2</v>
      </c>
      <c r="BM171" s="9">
        <f t="shared" si="47"/>
        <v>-6.3012749267283702E-2</v>
      </c>
      <c r="BN171" s="9">
        <f t="shared" si="47"/>
        <v>-0.43577367540958872</v>
      </c>
      <c r="BO171" s="9">
        <f t="shared" si="47"/>
        <v>1.8153695554942794E-2</v>
      </c>
      <c r="BP171" s="9">
        <f t="shared" si="47"/>
        <v>-6.6283773968560806E-5</v>
      </c>
      <c r="BQ171" s="9">
        <f t="shared" si="47"/>
        <v>-0.11526190986022304</v>
      </c>
      <c r="BR171" s="9">
        <f t="shared" si="47"/>
        <v>-8.4499230543743586E-2</v>
      </c>
      <c r="BS171" s="9">
        <f t="shared" si="47"/>
        <v>-3.6622036961175997E-2</v>
      </c>
      <c r="BT171" s="9">
        <f t="shared" si="47"/>
        <v>-1.4422257186850135E-2</v>
      </c>
      <c r="BU171" s="9">
        <f t="shared" si="47"/>
        <v>-4.5839786231612493E-2</v>
      </c>
      <c r="BV171" s="9">
        <f t="shared" si="47"/>
        <v>2.6754628757022805E-2</v>
      </c>
      <c r="BW171" s="9">
        <f t="shared" si="47"/>
        <v>-3.0196870627605114E-2</v>
      </c>
      <c r="BX171" s="9">
        <f t="shared" si="52"/>
        <v>5.8815281753916274E-2</v>
      </c>
      <c r="BY171" s="9">
        <f t="shared" si="52"/>
        <v>-5.2142989500575949E-2</v>
      </c>
      <c r="BZ171" s="9">
        <f t="shared" si="52"/>
        <v>-5.1371321806679304E-2</v>
      </c>
      <c r="CA171" s="9">
        <f t="shared" si="52"/>
        <v>-4.1623912055901317E-2</v>
      </c>
      <c r="CB171" s="9">
        <f t="shared" si="52"/>
        <v>-3.6072186373735847E-2</v>
      </c>
      <c r="CC171" s="9">
        <f t="shared" si="52"/>
        <v>-3.1251253625649462E-2</v>
      </c>
      <c r="CD171" s="9">
        <f t="shared" si="49"/>
        <v>5.2113559757926205E-2</v>
      </c>
      <c r="CE171" s="9">
        <f t="shared" si="49"/>
        <v>-5.2005920873200995E-2</v>
      </c>
      <c r="CF171" s="9">
        <f t="shared" si="49"/>
        <v>1.860286132557765E-2</v>
      </c>
      <c r="CG171" s="9">
        <f t="shared" si="49"/>
        <v>-9.6849009829308632E-3</v>
      </c>
      <c r="CH171" s="9">
        <f t="shared" si="44"/>
        <v>9.5854347882422655E-2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5006928.3059039051</v>
      </c>
      <c r="D172" s="6">
        <f t="shared" si="41"/>
        <v>0</v>
      </c>
      <c r="E172" s="6">
        <f t="shared" si="42"/>
        <v>4641714.858147067</v>
      </c>
      <c r="F172" s="15">
        <f t="shared" si="43"/>
        <v>0</v>
      </c>
      <c r="G172" s="6"/>
      <c r="H172">
        <v>527734.24385225342</v>
      </c>
      <c r="I172">
        <v>507929.19828380801</v>
      </c>
      <c r="J172">
        <v>531507.12258623482</v>
      </c>
      <c r="K172">
        <v>509511.16473520378</v>
      </c>
      <c r="L172">
        <v>394468.52983169461</v>
      </c>
      <c r="M172">
        <v>419600.63769352628</v>
      </c>
      <c r="N172">
        <v>412665.23315556149</v>
      </c>
      <c r="O172">
        <v>388086.27549540083</v>
      </c>
      <c r="P172">
        <v>375346.56377078482</v>
      </c>
      <c r="Q172">
        <v>367942.89026195853</v>
      </c>
      <c r="R172">
        <v>381272.90732130519</v>
      </c>
      <c r="S172">
        <v>394403.90550778719</v>
      </c>
      <c r="T172">
        <v>395623.97923001298</v>
      </c>
      <c r="U172">
        <v>408201.72087278683</v>
      </c>
      <c r="V172">
        <v>426481.51055386121</v>
      </c>
      <c r="W172">
        <v>406765.40211670432</v>
      </c>
      <c r="X172">
        <v>403907.84926323901</v>
      </c>
      <c r="Y172">
        <v>407631.97640840447</v>
      </c>
      <c r="Z172">
        <v>411436.60937474662</v>
      </c>
      <c r="AA172">
        <v>401969.65752996778</v>
      </c>
      <c r="AB172">
        <v>415667.16045285692</v>
      </c>
      <c r="AC172">
        <v>400373.14791975578</v>
      </c>
      <c r="AD172">
        <v>416157.02479076851</v>
      </c>
      <c r="AE172">
        <v>427995.99448515527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-3.8250766549764635E-2</v>
      </c>
      <c r="BL172" s="9">
        <f t="shared" si="47"/>
        <v>4.5374534199017859E-2</v>
      </c>
      <c r="BM172" s="9">
        <f t="shared" si="47"/>
        <v>-4.2264833063249137E-2</v>
      </c>
      <c r="BN172" s="9">
        <f t="shared" si="47"/>
        <v>-0.25591240072959404</v>
      </c>
      <c r="BO172" s="9">
        <f t="shared" si="47"/>
        <v>6.1764031472099482E-2</v>
      </c>
      <c r="BP172" s="9">
        <f t="shared" si="47"/>
        <v>-1.6666705490795707E-2</v>
      </c>
      <c r="BQ172" s="9">
        <f t="shared" si="47"/>
        <v>-6.1409016366219281E-2</v>
      </c>
      <c r="BR172" s="9">
        <f t="shared" si="47"/>
        <v>-3.3377905185670249E-2</v>
      </c>
      <c r="BS172" s="9">
        <f t="shared" si="47"/>
        <v>-1.9922032623371146E-2</v>
      </c>
      <c r="BT172" s="9">
        <f t="shared" si="47"/>
        <v>3.5587674273551237E-2</v>
      </c>
      <c r="BU172" s="9">
        <f t="shared" si="47"/>
        <v>3.3860114188765958E-2</v>
      </c>
      <c r="BV172" s="9">
        <f t="shared" si="47"/>
        <v>3.0886876672416878E-3</v>
      </c>
      <c r="BW172" s="9">
        <f t="shared" si="47"/>
        <v>3.1297253375962363E-2</v>
      </c>
      <c r="BX172" s="9">
        <f t="shared" si="52"/>
        <v>4.3807548292663319E-2</v>
      </c>
      <c r="BY172" s="9">
        <f t="shared" si="52"/>
        <v>-4.7332402738211557E-2</v>
      </c>
      <c r="BZ172" s="9">
        <f t="shared" si="52"/>
        <v>-7.049855619963484E-3</v>
      </c>
      <c r="CA172" s="9">
        <f t="shared" si="52"/>
        <v>9.1779926734660445E-3</v>
      </c>
      <c r="CB172" s="9">
        <f t="shared" si="52"/>
        <v>9.2902118248492389E-3</v>
      </c>
      <c r="CC172" s="9">
        <f t="shared" si="52"/>
        <v>-2.3278353569391556E-2</v>
      </c>
      <c r="CD172" s="9">
        <f t="shared" si="49"/>
        <v>3.3508237959948825E-2</v>
      </c>
      <c r="CE172" s="9">
        <f t="shared" si="49"/>
        <v>-3.7487862894369027E-2</v>
      </c>
      <c r="CF172" s="9">
        <f t="shared" si="49"/>
        <v>3.8665670424448725E-2</v>
      </c>
      <c r="CG172" s="9">
        <f t="shared" si="49"/>
        <v>2.8051184379251855E-2</v>
      </c>
      <c r="CH172" s="9">
        <f t="shared" si="44"/>
        <v>6.4455708376254001E-2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5951977.9183204183</v>
      </c>
      <c r="D173" s="6">
        <f t="shared" si="41"/>
        <v>0</v>
      </c>
      <c r="E173" s="6">
        <f t="shared" si="42"/>
        <v>5420049.9243490584</v>
      </c>
      <c r="F173" s="15">
        <f t="shared" si="43"/>
        <v>0</v>
      </c>
      <c r="G173" s="6"/>
      <c r="H173">
        <v>567519.12972635147</v>
      </c>
      <c r="I173">
        <v>536531.86043352075</v>
      </c>
      <c r="J173">
        <v>546018.15751932049</v>
      </c>
      <c r="K173">
        <v>529276.84873316903</v>
      </c>
      <c r="L173">
        <v>443876.56205378717</v>
      </c>
      <c r="M173">
        <v>463450.30624871491</v>
      </c>
      <c r="N173">
        <v>494042.17433562002</v>
      </c>
      <c r="O173">
        <v>468926.49601000152</v>
      </c>
      <c r="P173">
        <v>436159.26813688013</v>
      </c>
      <c r="Q173">
        <v>464684.31701120298</v>
      </c>
      <c r="R173">
        <v>491780.78054942749</v>
      </c>
      <c r="S173">
        <v>496039.53073653829</v>
      </c>
      <c r="T173">
        <v>507265.18295389181</v>
      </c>
      <c r="U173">
        <v>517253.80805439613</v>
      </c>
      <c r="V173">
        <v>518090.50581274013</v>
      </c>
      <c r="W173">
        <v>519163.81868016539</v>
      </c>
      <c r="X173">
        <v>550627.25091305585</v>
      </c>
      <c r="Y173">
        <v>555886.62496903574</v>
      </c>
      <c r="Z173">
        <v>580064.07711589825</v>
      </c>
      <c r="AA173">
        <v>587146.96097255172</v>
      </c>
      <c r="AB173">
        <v>596294.93677318026</v>
      </c>
      <c r="AC173">
        <v>602140.65570705046</v>
      </c>
      <c r="AD173">
        <v>611071.1308553624</v>
      </c>
      <c r="AE173">
        <v>607496.94192545791</v>
      </c>
      <c r="AF173" s="6"/>
      <c r="AG173" s="6"/>
      <c r="AH173" s="6"/>
      <c r="AI173" s="6">
        <f t="shared" si="51"/>
        <v>0</v>
      </c>
      <c r="AJ173" s="6">
        <f t="shared" si="51"/>
        <v>0</v>
      </c>
      <c r="AK173" s="6">
        <f t="shared" si="51"/>
        <v>0</v>
      </c>
      <c r="AL173" s="6">
        <f t="shared" si="51"/>
        <v>0</v>
      </c>
      <c r="AM173" s="6">
        <f t="shared" si="51"/>
        <v>443876.56205378717</v>
      </c>
      <c r="AN173" s="6">
        <f t="shared" si="51"/>
        <v>463450.30624871491</v>
      </c>
      <c r="AO173" s="6">
        <f t="shared" si="51"/>
        <v>494042.17433562002</v>
      </c>
      <c r="AP173" s="6">
        <f t="shared" si="51"/>
        <v>0</v>
      </c>
      <c r="AQ173" s="6">
        <f t="shared" si="51"/>
        <v>0</v>
      </c>
      <c r="AR173" s="6">
        <f t="shared" si="51"/>
        <v>0</v>
      </c>
      <c r="AS173" s="6">
        <f t="shared" si="51"/>
        <v>0</v>
      </c>
      <c r="AT173" s="6">
        <f t="shared" si="51"/>
        <v>0</v>
      </c>
      <c r="AU173" s="6">
        <f t="shared" si="51"/>
        <v>0</v>
      </c>
      <c r="AV173" s="6">
        <f t="shared" si="51"/>
        <v>0</v>
      </c>
      <c r="AW173" s="6">
        <f t="shared" si="51"/>
        <v>0</v>
      </c>
      <c r="AX173" s="6">
        <f t="shared" si="51"/>
        <v>0</v>
      </c>
      <c r="AY173" s="6">
        <f t="shared" si="48"/>
        <v>0</v>
      </c>
      <c r="AZ173" s="6">
        <f t="shared" si="48"/>
        <v>0</v>
      </c>
      <c r="BA173" s="6">
        <f t="shared" si="48"/>
        <v>0</v>
      </c>
      <c r="BB173" s="6">
        <f t="shared" si="48"/>
        <v>0</v>
      </c>
      <c r="BC173" s="6">
        <f t="shared" si="48"/>
        <v>0</v>
      </c>
      <c r="BD173" s="6">
        <f t="shared" si="39"/>
        <v>0</v>
      </c>
      <c r="BE173" s="6">
        <f t="shared" si="39"/>
        <v>0</v>
      </c>
      <c r="BF173" s="6">
        <f t="shared" si="39"/>
        <v>0</v>
      </c>
      <c r="BG173" s="6"/>
      <c r="BJ173" s="9"/>
      <c r="BK173" s="9">
        <f t="shared" si="47"/>
        <v>-5.6148511538642434E-2</v>
      </c>
      <c r="BL173" s="9">
        <f t="shared" si="47"/>
        <v>1.7526284704154439E-2</v>
      </c>
      <c r="BM173" s="9">
        <f t="shared" si="47"/>
        <v>-3.1140592219051993E-2</v>
      </c>
      <c r="BN173" s="9">
        <f t="shared" si="47"/>
        <v>-0.17596512811582507</v>
      </c>
      <c r="BO173" s="9">
        <f t="shared" si="47"/>
        <v>4.3152654736717679E-2</v>
      </c>
      <c r="BP173" s="9">
        <f t="shared" si="47"/>
        <v>6.3921721569187198E-2</v>
      </c>
      <c r="BQ173" s="9">
        <f t="shared" si="47"/>
        <v>-5.2174855454596041E-2</v>
      </c>
      <c r="BR173" s="9">
        <f t="shared" si="47"/>
        <v>-7.2438560700883697E-2</v>
      </c>
      <c r="BS173" s="9">
        <f t="shared" si="47"/>
        <v>6.3350816353105216E-2</v>
      </c>
      <c r="BT173" s="9">
        <f t="shared" si="47"/>
        <v>5.6674762317930609E-2</v>
      </c>
      <c r="BU173" s="9">
        <f t="shared" si="47"/>
        <v>8.6225734063001113E-3</v>
      </c>
      <c r="BV173" s="9">
        <f t="shared" si="47"/>
        <v>2.2378287538548487E-2</v>
      </c>
      <c r="BW173" s="9">
        <f t="shared" si="47"/>
        <v>1.9499768561073858E-2</v>
      </c>
      <c r="BX173" s="9">
        <f t="shared" si="52"/>
        <v>1.6162699293008811E-3</v>
      </c>
      <c r="BY173" s="9">
        <f t="shared" si="52"/>
        <v>2.0695276465167245E-3</v>
      </c>
      <c r="BZ173" s="9">
        <f t="shared" si="52"/>
        <v>5.8838608315745812E-2</v>
      </c>
      <c r="CA173" s="9">
        <f t="shared" si="52"/>
        <v>9.5062769256112987E-3</v>
      </c>
      <c r="CB173" s="9">
        <f t="shared" si="52"/>
        <v>4.2574213692751058E-2</v>
      </c>
      <c r="CC173" s="9">
        <f t="shared" si="52"/>
        <v>1.2136572677229224E-2</v>
      </c>
      <c r="CD173" s="9">
        <f t="shared" si="49"/>
        <v>1.5460257118523288E-2</v>
      </c>
      <c r="CE173" s="9">
        <f t="shared" si="49"/>
        <v>9.7556603514056071E-3</v>
      </c>
      <c r="CF173" s="9">
        <f t="shared" si="49"/>
        <v>1.4722304136101932E-2</v>
      </c>
      <c r="CG173" s="9">
        <f t="shared" si="49"/>
        <v>-5.8662281730607413E-3</v>
      </c>
      <c r="CH173" s="9">
        <f t="shared" si="44"/>
        <v>5.3680326489522992E-2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5878318.5579783702</v>
      </c>
      <c r="D174" s="6">
        <f t="shared" si="41"/>
        <v>0</v>
      </c>
      <c r="E174" s="6">
        <f t="shared" si="42"/>
        <v>5351268.2634162875</v>
      </c>
      <c r="F174" s="15">
        <f t="shared" si="43"/>
        <v>0</v>
      </c>
      <c r="G174" s="6"/>
      <c r="H174">
        <v>564007.3524570805</v>
      </c>
      <c r="I174">
        <v>540626.46912075521</v>
      </c>
      <c r="J174">
        <v>553270.7436314479</v>
      </c>
      <c r="K174">
        <v>543569.81290308468</v>
      </c>
      <c r="L174">
        <v>437082.90269605158</v>
      </c>
      <c r="M174">
        <v>461971.08090410993</v>
      </c>
      <c r="N174">
        <v>468720.93975539593</v>
      </c>
      <c r="O174">
        <v>447616.85000651149</v>
      </c>
      <c r="P174">
        <v>425668.81295499619</v>
      </c>
      <c r="Q174">
        <v>435616.64530678018</v>
      </c>
      <c r="R174">
        <v>472445.54852606799</v>
      </c>
      <c r="S174">
        <v>464288.84615221969</v>
      </c>
      <c r="T174">
        <v>512811.91120642453</v>
      </c>
      <c r="U174">
        <v>514733.37443093897</v>
      </c>
      <c r="V174">
        <v>533765.09379124769</v>
      </c>
      <c r="W174">
        <v>521061.65858483681</v>
      </c>
      <c r="X174">
        <v>542732.27092223126</v>
      </c>
      <c r="Y174">
        <v>564047.64216677262</v>
      </c>
      <c r="Z174">
        <v>566383.42211515747</v>
      </c>
      <c r="AA174">
        <v>541953.046154588</v>
      </c>
      <c r="AB174">
        <v>562710.47344003024</v>
      </c>
      <c r="AC174">
        <v>580018.10610361595</v>
      </c>
      <c r="AD174">
        <v>632433.92922325945</v>
      </c>
      <c r="AE174">
        <v>626491.34626354824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543569.81290308468</v>
      </c>
      <c r="AM174" s="6">
        <f t="shared" si="51"/>
        <v>437082.90269605158</v>
      </c>
      <c r="AN174" s="6">
        <f t="shared" si="51"/>
        <v>461971.08090410993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-4.233869255325954E-2</v>
      </c>
      <c r="BL174" s="9">
        <f t="shared" si="47"/>
        <v>2.3118877234299992E-2</v>
      </c>
      <c r="BM174" s="9">
        <f t="shared" si="47"/>
        <v>-1.7689323449703961E-2</v>
      </c>
      <c r="BN174" s="9">
        <f t="shared" si="47"/>
        <v>-0.21803526312605379</v>
      </c>
      <c r="BO174" s="9">
        <f t="shared" si="47"/>
        <v>5.5379407887123089E-2</v>
      </c>
      <c r="BP174" s="9">
        <f t="shared" si="47"/>
        <v>1.4505286497438126E-2</v>
      </c>
      <c r="BQ174" s="9">
        <f t="shared" si="47"/>
        <v>-4.6069959211651537E-2</v>
      </c>
      <c r="BR174" s="9">
        <f t="shared" si="47"/>
        <v>-5.0276011430097543E-2</v>
      </c>
      <c r="BS174" s="9">
        <f t="shared" si="47"/>
        <v>2.3100993162475662E-2</v>
      </c>
      <c r="BT174" s="9">
        <f t="shared" si="47"/>
        <v>8.1159896383270286E-2</v>
      </c>
      <c r="BU174" s="9">
        <f t="shared" si="47"/>
        <v>-1.7415627274001793E-2</v>
      </c>
      <c r="BV174" s="9">
        <f t="shared" si="47"/>
        <v>9.9402261313992976E-2</v>
      </c>
      <c r="BW174" s="9">
        <f t="shared" si="47"/>
        <v>3.7399139307822469E-3</v>
      </c>
      <c r="BX174" s="9">
        <f t="shared" si="52"/>
        <v>3.6306795859680205E-2</v>
      </c>
      <c r="BY174" s="9">
        <f t="shared" si="52"/>
        <v>-2.408746154587129E-2</v>
      </c>
      <c r="BZ174" s="9">
        <f t="shared" si="52"/>
        <v>4.0747761587387195E-2</v>
      </c>
      <c r="CA174" s="9">
        <f t="shared" si="52"/>
        <v>3.852257690709119E-2</v>
      </c>
      <c r="CB174" s="9">
        <f t="shared" si="52"/>
        <v>4.132553229278131E-3</v>
      </c>
      <c r="CC174" s="9">
        <f t="shared" si="52"/>
        <v>-4.4091906110789378E-2</v>
      </c>
      <c r="CD174" s="9">
        <f t="shared" si="49"/>
        <v>3.7585872121166777E-2</v>
      </c>
      <c r="CE174" s="9">
        <f t="shared" si="49"/>
        <v>3.0294081376175078E-2</v>
      </c>
      <c r="CF174" s="9">
        <f t="shared" si="49"/>
        <v>8.651643494606702E-2</v>
      </c>
      <c r="CG174" s="9">
        <f t="shared" si="49"/>
        <v>-9.440794006117869E-3</v>
      </c>
      <c r="CH174" s="9">
        <f t="shared" si="44"/>
        <v>6.4615660615993803E-2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5671913.5138505362</v>
      </c>
      <c r="D175" s="6">
        <f t="shared" si="41"/>
        <v>0</v>
      </c>
      <c r="E175" s="6">
        <f t="shared" si="42"/>
        <v>5207632.2657826142</v>
      </c>
      <c r="F175" s="15">
        <f t="shared" si="43"/>
        <v>0</v>
      </c>
      <c r="G175" s="6"/>
      <c r="H175">
        <v>585800.92111776653</v>
      </c>
      <c r="I175">
        <v>556899.42929038976</v>
      </c>
      <c r="J175">
        <v>584140.42354028963</v>
      </c>
      <c r="K175">
        <v>547959.5303820651</v>
      </c>
      <c r="L175">
        <v>382720.4680130466</v>
      </c>
      <c r="M175">
        <v>429334.42848640832</v>
      </c>
      <c r="N175">
        <v>455077.36328813562</v>
      </c>
      <c r="O175">
        <v>435052.31103251863</v>
      </c>
      <c r="P175">
        <v>409225.80141096603</v>
      </c>
      <c r="Q175">
        <v>426806.56732619437</v>
      </c>
      <c r="R175">
        <v>456773.75487144588</v>
      </c>
      <c r="S175">
        <v>448143.44287649688</v>
      </c>
      <c r="T175">
        <v>486373.20562026202</v>
      </c>
      <c r="U175">
        <v>507815.058889693</v>
      </c>
      <c r="V175">
        <v>522037.32011983288</v>
      </c>
      <c r="W175">
        <v>487089.22793139319</v>
      </c>
      <c r="X175">
        <v>490701.18544529681</v>
      </c>
      <c r="Y175">
        <v>499744.12834873592</v>
      </c>
      <c r="Z175">
        <v>496597.62895297789</v>
      </c>
      <c r="AA175">
        <v>474072.26165473799</v>
      </c>
      <c r="AB175">
        <v>514665.88637090649</v>
      </c>
      <c r="AC175">
        <v>532587.69808837166</v>
      </c>
      <c r="AD175">
        <v>528683.1963927492</v>
      </c>
      <c r="AE175">
        <v>534301.21731402201</v>
      </c>
      <c r="AF175" s="6"/>
      <c r="AG175" s="6"/>
      <c r="AH175" s="6"/>
      <c r="AI175" s="6">
        <f t="shared" si="51"/>
        <v>585800.92111776653</v>
      </c>
      <c r="AJ175" s="6">
        <f t="shared" si="51"/>
        <v>556899.42929038976</v>
      </c>
      <c r="AK175" s="6">
        <f t="shared" si="51"/>
        <v>584140.42354028963</v>
      </c>
      <c r="AL175" s="6">
        <f t="shared" si="51"/>
        <v>547959.5303820651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-5.0595341004568493E-2</v>
      </c>
      <c r="BL175" s="9">
        <f t="shared" si="47"/>
        <v>4.7756739394264634E-2</v>
      </c>
      <c r="BM175" s="9">
        <f t="shared" si="47"/>
        <v>-6.3939970638843269E-2</v>
      </c>
      <c r="BN175" s="9">
        <f t="shared" si="47"/>
        <v>-0.35889656037158957</v>
      </c>
      <c r="BO175" s="9">
        <f t="shared" si="47"/>
        <v>0.11493129463367482</v>
      </c>
      <c r="BP175" s="9">
        <f t="shared" si="47"/>
        <v>5.8231264887001623E-2</v>
      </c>
      <c r="BQ175" s="9">
        <f t="shared" si="47"/>
        <v>-4.5001154596546356E-2</v>
      </c>
      <c r="BR175" s="9">
        <f t="shared" si="47"/>
        <v>-6.1199193714594223E-2</v>
      </c>
      <c r="BS175" s="9">
        <f t="shared" si="47"/>
        <v>4.2063821280254862E-2</v>
      </c>
      <c r="BT175" s="9">
        <f t="shared" si="47"/>
        <v>6.7857295710362794E-2</v>
      </c>
      <c r="BU175" s="9">
        <f t="shared" si="47"/>
        <v>-1.9074836222904061E-2</v>
      </c>
      <c r="BV175" s="9">
        <f t="shared" si="47"/>
        <v>8.186287584632003E-2</v>
      </c>
      <c r="BW175" s="9">
        <f t="shared" si="47"/>
        <v>4.3141081984569493E-2</v>
      </c>
      <c r="BX175" s="9">
        <f t="shared" si="52"/>
        <v>2.7621755819688974E-2</v>
      </c>
      <c r="BY175" s="9">
        <f t="shared" si="52"/>
        <v>-6.9291753937885198E-2</v>
      </c>
      <c r="BZ175" s="9">
        <f t="shared" si="52"/>
        <v>7.388033046293741E-3</v>
      </c>
      <c r="CA175" s="9">
        <f t="shared" si="52"/>
        <v>1.8260865216493536E-2</v>
      </c>
      <c r="CB175" s="9">
        <f t="shared" si="52"/>
        <v>-6.3161256327619918E-3</v>
      </c>
      <c r="CC175" s="9">
        <f t="shared" si="52"/>
        <v>-4.6420337677574149E-2</v>
      </c>
      <c r="CD175" s="9">
        <f t="shared" si="49"/>
        <v>8.2158164972722991E-2</v>
      </c>
      <c r="CE175" s="9">
        <f t="shared" si="49"/>
        <v>3.4229649472476718E-2</v>
      </c>
      <c r="CF175" s="9">
        <f t="shared" si="49"/>
        <v>-7.3581954102581431E-3</v>
      </c>
      <c r="CG175" s="9">
        <f t="shared" si="49"/>
        <v>1.0570377436464631E-2</v>
      </c>
      <c r="CH175" s="9">
        <f t="shared" si="44"/>
        <v>9.324287269396124E-2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6319235.3764748843</v>
      </c>
      <c r="D176" s="6">
        <f t="shared" si="41"/>
        <v>6319235.3764748843</v>
      </c>
      <c r="E176" s="6">
        <f t="shared" si="42"/>
        <v>5669402.8722745581</v>
      </c>
      <c r="F176" s="15">
        <f t="shared" si="43"/>
        <v>5669402.8722745581</v>
      </c>
      <c r="G176" s="6"/>
      <c r="H176">
        <v>530115.29693695181</v>
      </c>
      <c r="I176">
        <v>519579.4614990073</v>
      </c>
      <c r="J176">
        <v>543396.93592732004</v>
      </c>
      <c r="K176">
        <v>524942.46603174775</v>
      </c>
      <c r="L176">
        <v>416800.56029341178</v>
      </c>
      <c r="M176">
        <v>458538.34112255351</v>
      </c>
      <c r="N176">
        <v>479289.35850560857</v>
      </c>
      <c r="O176">
        <v>474863.04061179311</v>
      </c>
      <c r="P176">
        <v>472772.86849190411</v>
      </c>
      <c r="Q176">
        <v>488171.30765264563</v>
      </c>
      <c r="R176">
        <v>524974.73287396017</v>
      </c>
      <c r="S176">
        <v>550425.63673406828</v>
      </c>
      <c r="T176">
        <v>567762.18056244252</v>
      </c>
      <c r="U176">
        <v>601374.4834185458</v>
      </c>
      <c r="V176">
        <v>632382.53070055845</v>
      </c>
      <c r="W176">
        <v>631840.75270818849</v>
      </c>
      <c r="X176">
        <v>644770.03012657422</v>
      </c>
      <c r="Y176">
        <v>665209.27466143772</v>
      </c>
      <c r="Z176">
        <v>703397.0556634533</v>
      </c>
      <c r="AA176">
        <v>688456.96621107077</v>
      </c>
      <c r="AB176">
        <v>726067.63663810305</v>
      </c>
      <c r="AC176">
        <v>728369.30872180662</v>
      </c>
      <c r="AD176">
        <v>739103.34239035717</v>
      </c>
      <c r="AE176">
        <v>761302.86718287808</v>
      </c>
      <c r="AF176" s="6"/>
      <c r="AG176" s="6"/>
      <c r="AH176" s="6"/>
      <c r="AI176" s="6">
        <f t="shared" si="51"/>
        <v>0</v>
      </c>
      <c r="AJ176" s="6">
        <f t="shared" si="51"/>
        <v>0</v>
      </c>
      <c r="AK176" s="6">
        <f t="shared" si="51"/>
        <v>0</v>
      </c>
      <c r="AL176" s="6">
        <f t="shared" si="51"/>
        <v>0</v>
      </c>
      <c r="AM176" s="6">
        <f t="shared" si="51"/>
        <v>0</v>
      </c>
      <c r="AN176" s="6">
        <f t="shared" si="51"/>
        <v>458538.34112255351</v>
      </c>
      <c r="AO176" s="6">
        <f t="shared" si="51"/>
        <v>0</v>
      </c>
      <c r="AP176" s="6">
        <f t="shared" si="51"/>
        <v>474863.04061179311</v>
      </c>
      <c r="AQ176" s="6">
        <f t="shared" si="51"/>
        <v>472772.86849190411</v>
      </c>
      <c r="AR176" s="6">
        <f t="shared" si="51"/>
        <v>488171.30765264563</v>
      </c>
      <c r="AS176" s="6">
        <f t="shared" si="51"/>
        <v>524974.73287396017</v>
      </c>
      <c r="AT176" s="6">
        <f t="shared" si="51"/>
        <v>550425.63673406828</v>
      </c>
      <c r="AU176" s="6">
        <f t="shared" si="51"/>
        <v>567762.18056244252</v>
      </c>
      <c r="AV176" s="6">
        <f t="shared" si="51"/>
        <v>601374.4834185458</v>
      </c>
      <c r="AW176" s="6">
        <f t="shared" si="51"/>
        <v>632382.53070055845</v>
      </c>
      <c r="AX176" s="6">
        <f t="shared" si="51"/>
        <v>631840.75270818849</v>
      </c>
      <c r="AY176" s="6">
        <f t="shared" si="48"/>
        <v>644770.03012657422</v>
      </c>
      <c r="AZ176" s="6">
        <f t="shared" si="48"/>
        <v>665209.27466143772</v>
      </c>
      <c r="BA176" s="6">
        <f t="shared" si="48"/>
        <v>703397.0556634533</v>
      </c>
      <c r="BB176" s="6">
        <f t="shared" si="48"/>
        <v>688456.96621107077</v>
      </c>
      <c r="BC176" s="6">
        <f t="shared" si="48"/>
        <v>726067.63663810305</v>
      </c>
      <c r="BD176" s="6">
        <f t="shared" si="39"/>
        <v>728369.30872180662</v>
      </c>
      <c r="BE176" s="6">
        <f t="shared" si="39"/>
        <v>739103.34239035717</v>
      </c>
      <c r="BF176" s="6">
        <f t="shared" si="39"/>
        <v>761302.86718287808</v>
      </c>
      <c r="BG176" s="6"/>
      <c r="BJ176" s="9"/>
      <c r="BK176" s="9">
        <f t="shared" si="47"/>
        <v>-2.0074767785814771E-2</v>
      </c>
      <c r="BL176" s="9">
        <f t="shared" si="47"/>
        <v>4.4820301778514239E-2</v>
      </c>
      <c r="BM176" s="9">
        <f t="shared" si="47"/>
        <v>-3.4551390195237598E-2</v>
      </c>
      <c r="BN176" s="9">
        <f t="shared" si="47"/>
        <v>-0.2306808333631333</v>
      </c>
      <c r="BO176" s="9">
        <f t="shared" si="47"/>
        <v>9.5436076437994552E-2</v>
      </c>
      <c r="BP176" s="9">
        <f t="shared" si="47"/>
        <v>4.4260592610715827E-2</v>
      </c>
      <c r="BQ176" s="9">
        <f t="shared" si="47"/>
        <v>-9.2780768571513149E-3</v>
      </c>
      <c r="BR176" s="9">
        <f t="shared" si="47"/>
        <v>-4.4113472049081021E-3</v>
      </c>
      <c r="BS176" s="9">
        <f t="shared" si="47"/>
        <v>3.2051304825816168E-2</v>
      </c>
      <c r="BT176" s="9">
        <f t="shared" si="47"/>
        <v>7.2683749049576196E-2</v>
      </c>
      <c r="BU176" s="9">
        <f t="shared" si="47"/>
        <v>4.7341730328661125E-2</v>
      </c>
      <c r="BV176" s="9">
        <f t="shared" si="47"/>
        <v>3.1010770947564246E-2</v>
      </c>
      <c r="BW176" s="9">
        <f t="shared" si="47"/>
        <v>5.7515206168158285E-2</v>
      </c>
      <c r="BX176" s="9">
        <f t="shared" si="52"/>
        <v>5.0276640121912304E-2</v>
      </c>
      <c r="BY176" s="9">
        <f t="shared" si="52"/>
        <v>-8.5709230742108918E-4</v>
      </c>
      <c r="BZ176" s="9">
        <f t="shared" si="52"/>
        <v>2.025632194679226E-2</v>
      </c>
      <c r="CA176" s="9">
        <f t="shared" si="52"/>
        <v>3.1207979107611538E-2</v>
      </c>
      <c r="CB176" s="9">
        <f t="shared" si="52"/>
        <v>5.5819844279796374E-2</v>
      </c>
      <c r="CC176" s="9">
        <f t="shared" si="52"/>
        <v>-2.1468721639744243E-2</v>
      </c>
      <c r="CD176" s="9">
        <f t="shared" si="49"/>
        <v>5.3190361371071318E-2</v>
      </c>
      <c r="CE176" s="9">
        <f t="shared" si="49"/>
        <v>3.1650378690615834E-3</v>
      </c>
      <c r="CF176" s="9">
        <f t="shared" si="49"/>
        <v>1.4629540256586393E-2</v>
      </c>
      <c r="CG176" s="9">
        <f t="shared" si="49"/>
        <v>2.9593512447629606E-2</v>
      </c>
      <c r="CH176" s="9">
        <f t="shared" si="44"/>
        <v>6.2717243715551818E-2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6168903.2686820636</v>
      </c>
      <c r="D177" s="6">
        <f t="shared" si="41"/>
        <v>6168903.2686820636</v>
      </c>
      <c r="E177" s="6">
        <f t="shared" si="42"/>
        <v>5584625.385426838</v>
      </c>
      <c r="F177" s="15">
        <f t="shared" si="43"/>
        <v>5584625.385426838</v>
      </c>
      <c r="G177" s="6"/>
      <c r="H177">
        <v>570660.56603471609</v>
      </c>
      <c r="I177">
        <v>543966.03035130131</v>
      </c>
      <c r="J177">
        <v>555146.27777059388</v>
      </c>
      <c r="K177">
        <v>532817.26809646026</v>
      </c>
      <c r="L177">
        <v>440035.92839417118</v>
      </c>
      <c r="M177">
        <v>470271.48359849118</v>
      </c>
      <c r="N177">
        <v>511529.38345667312</v>
      </c>
      <c r="O177">
        <v>502220.57317693619</v>
      </c>
      <c r="P177">
        <v>476284.37511626963</v>
      </c>
      <c r="Q177">
        <v>478425.08240558562</v>
      </c>
      <c r="R177">
        <v>491266.14763379667</v>
      </c>
      <c r="S177">
        <v>498474.54443825409</v>
      </c>
      <c r="T177">
        <v>514847.96478411352</v>
      </c>
      <c r="U177">
        <v>541990.91692645557</v>
      </c>
      <c r="V177">
        <v>551792.09493431135</v>
      </c>
      <c r="W177">
        <v>564129.10490422067</v>
      </c>
      <c r="X177">
        <v>600403.69297551282</v>
      </c>
      <c r="Y177">
        <v>593761.71534048987</v>
      </c>
      <c r="Z177">
        <v>606619.89009478001</v>
      </c>
      <c r="AA177">
        <v>619003.46620763629</v>
      </c>
      <c r="AB177">
        <v>646769.7736206922</v>
      </c>
      <c r="AC177">
        <v>658010.24798434204</v>
      </c>
      <c r="AD177">
        <v>690487.46236980066</v>
      </c>
      <c r="AE177">
        <v>660591.0098147589</v>
      </c>
      <c r="AF177" s="6"/>
      <c r="AG177" s="6"/>
      <c r="AH177" s="6"/>
      <c r="AI177" s="6">
        <f t="shared" si="51"/>
        <v>0</v>
      </c>
      <c r="AJ177" s="6">
        <f t="shared" si="51"/>
        <v>0</v>
      </c>
      <c r="AK177" s="6">
        <f t="shared" si="51"/>
        <v>0</v>
      </c>
      <c r="AL177" s="6">
        <f t="shared" si="51"/>
        <v>0</v>
      </c>
      <c r="AM177" s="6">
        <f t="shared" si="51"/>
        <v>440035.92839417118</v>
      </c>
      <c r="AN177" s="6">
        <f t="shared" si="51"/>
        <v>470271.48359849118</v>
      </c>
      <c r="AO177" s="6">
        <f t="shared" si="51"/>
        <v>511529.38345667312</v>
      </c>
      <c r="AP177" s="6">
        <f t="shared" si="51"/>
        <v>502220.57317693619</v>
      </c>
      <c r="AQ177" s="6">
        <f t="shared" si="51"/>
        <v>476284.37511626963</v>
      </c>
      <c r="AR177" s="6">
        <f t="shared" si="51"/>
        <v>478425.08240558562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600403.69297551282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-4.7907776917653681E-2</v>
      </c>
      <c r="BL177" s="9">
        <f t="shared" si="47"/>
        <v>2.0344841871227908E-2</v>
      </c>
      <c r="BM177" s="9">
        <f t="shared" si="47"/>
        <v>-4.1053113778345536E-2</v>
      </c>
      <c r="BN177" s="9">
        <f t="shared" si="47"/>
        <v>-0.19132214977195675</v>
      </c>
      <c r="BO177" s="9">
        <f t="shared" si="47"/>
        <v>6.6453773600843882E-2</v>
      </c>
      <c r="BP177" s="9">
        <f t="shared" si="47"/>
        <v>8.409487678401259E-2</v>
      </c>
      <c r="BQ177" s="9">
        <f t="shared" si="47"/>
        <v>-1.8365617417421484E-2</v>
      </c>
      <c r="BR177" s="9">
        <f t="shared" si="47"/>
        <v>-5.3024309429437734E-2</v>
      </c>
      <c r="BS177" s="9">
        <f t="shared" si="47"/>
        <v>4.4845284816129793E-3</v>
      </c>
      <c r="BT177" s="9">
        <f t="shared" si="47"/>
        <v>2.6486402105023957E-2</v>
      </c>
      <c r="BU177" s="9">
        <f t="shared" si="47"/>
        <v>1.4566490637010121E-2</v>
      </c>
      <c r="BV177" s="9">
        <f t="shared" si="47"/>
        <v>3.2319119286446436E-2</v>
      </c>
      <c r="BW177" s="9">
        <f t="shared" si="47"/>
        <v>5.1377599792876261E-2</v>
      </c>
      <c r="BX177" s="9">
        <f t="shared" si="52"/>
        <v>1.7922092857878935E-2</v>
      </c>
      <c r="BY177" s="9">
        <f t="shared" si="52"/>
        <v>2.2111798988118048E-2</v>
      </c>
      <c r="BZ177" s="9">
        <f t="shared" si="52"/>
        <v>6.2319115892060697E-2</v>
      </c>
      <c r="CA177" s="9">
        <f t="shared" si="52"/>
        <v>-1.1124164345038288E-2</v>
      </c>
      <c r="CB177" s="9">
        <f t="shared" si="52"/>
        <v>2.1424297936705323E-2</v>
      </c>
      <c r="CC177" s="9">
        <f t="shared" si="52"/>
        <v>2.02084881674796E-2</v>
      </c>
      <c r="CD177" s="9">
        <f t="shared" si="49"/>
        <v>4.387952206464725E-2</v>
      </c>
      <c r="CE177" s="9">
        <f t="shared" si="49"/>
        <v>1.7230111225525768E-2</v>
      </c>
      <c r="CF177" s="9">
        <f t="shared" si="49"/>
        <v>4.8177309715104213E-2</v>
      </c>
      <c r="CG177" s="9">
        <f t="shared" si="49"/>
        <v>-4.4262911620207068E-2</v>
      </c>
      <c r="CH177" s="9">
        <f t="shared" si="44"/>
        <v>5.7012717105614785E-2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6106038.9846679717</v>
      </c>
      <c r="D178" s="6">
        <f t="shared" si="41"/>
        <v>0</v>
      </c>
      <c r="E178" s="6">
        <f t="shared" si="42"/>
        <v>5461448.4697369002</v>
      </c>
      <c r="F178" s="15">
        <f t="shared" si="43"/>
        <v>0</v>
      </c>
      <c r="G178" s="6"/>
      <c r="H178">
        <v>562116.52888550656</v>
      </c>
      <c r="I178">
        <v>530182.65765504888</v>
      </c>
      <c r="J178">
        <v>542516.33199389128</v>
      </c>
      <c r="K178">
        <v>530009.04479018133</v>
      </c>
      <c r="L178">
        <v>414016.98797394749</v>
      </c>
      <c r="M178">
        <v>439000.77541775611</v>
      </c>
      <c r="N178">
        <v>475853.94500047527</v>
      </c>
      <c r="O178">
        <v>437775.33858227759</v>
      </c>
      <c r="P178">
        <v>423952.16793383751</v>
      </c>
      <c r="Q178">
        <v>449612.90864956909</v>
      </c>
      <c r="R178">
        <v>473134.73542194412</v>
      </c>
      <c r="S178">
        <v>487655.32840136113</v>
      </c>
      <c r="T178">
        <v>515332.01037607947</v>
      </c>
      <c r="U178">
        <v>551676.80536606477</v>
      </c>
      <c r="V178">
        <v>591158.06224317336</v>
      </c>
      <c r="W178">
        <v>583886.08298260043</v>
      </c>
      <c r="X178">
        <v>615844.02365056996</v>
      </c>
      <c r="Y178">
        <v>636616.0190744868</v>
      </c>
      <c r="Z178">
        <v>661168.94820255914</v>
      </c>
      <c r="AA178">
        <v>647729.16991952178</v>
      </c>
      <c r="AB178">
        <v>701663.05863627302</v>
      </c>
      <c r="AC178">
        <v>718821.02356179955</v>
      </c>
      <c r="AD178">
        <v>736217.25826934527</v>
      </c>
      <c r="AE178">
        <v>778776.38145073748</v>
      </c>
      <c r="AF178" s="6"/>
      <c r="AG178" s="6"/>
      <c r="AH178" s="6"/>
      <c r="AI178" s="6">
        <f t="shared" si="51"/>
        <v>0</v>
      </c>
      <c r="AJ178" s="6">
        <f t="shared" si="51"/>
        <v>0</v>
      </c>
      <c r="AK178" s="6">
        <f t="shared" si="51"/>
        <v>0</v>
      </c>
      <c r="AL178" s="6">
        <f t="shared" si="51"/>
        <v>0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551676.80536606477</v>
      </c>
      <c r="AW178" s="6">
        <f t="shared" si="51"/>
        <v>591158.06224317336</v>
      </c>
      <c r="AX178" s="6">
        <f t="shared" si="51"/>
        <v>583886.08298260043</v>
      </c>
      <c r="AY178" s="6">
        <f t="shared" si="48"/>
        <v>615844.02365056996</v>
      </c>
      <c r="AZ178" s="6">
        <f t="shared" si="48"/>
        <v>636616.0190744868</v>
      </c>
      <c r="BA178" s="6">
        <f t="shared" si="48"/>
        <v>661168.94820255914</v>
      </c>
      <c r="BB178" s="6">
        <f t="shared" si="48"/>
        <v>647729.16991952178</v>
      </c>
      <c r="BC178" s="6">
        <f t="shared" si="48"/>
        <v>701663.05863627302</v>
      </c>
      <c r="BD178" s="6">
        <f t="shared" si="39"/>
        <v>718821.02356179955</v>
      </c>
      <c r="BE178" s="6">
        <f t="shared" si="39"/>
        <v>736217.25826934527</v>
      </c>
      <c r="BF178" s="6">
        <f t="shared" si="39"/>
        <v>778776.38145073748</v>
      </c>
      <c r="BG178" s="6"/>
      <c r="BJ178" s="9"/>
      <c r="BK178" s="9">
        <f t="shared" si="47"/>
        <v>-5.8487590914237816E-2</v>
      </c>
      <c r="BL178" s="9">
        <f t="shared" si="47"/>
        <v>2.2996605761884042E-2</v>
      </c>
      <c r="BM178" s="9">
        <f t="shared" si="47"/>
        <v>-2.3324117976927933E-2</v>
      </c>
      <c r="BN178" s="9">
        <f t="shared" si="47"/>
        <v>-0.24698706530545333</v>
      </c>
      <c r="BO178" s="9">
        <f t="shared" si="47"/>
        <v>5.8594172664124755E-2</v>
      </c>
      <c r="BP178" s="9">
        <f t="shared" si="47"/>
        <v>8.0609789511567484E-2</v>
      </c>
      <c r="BQ178" s="9">
        <f t="shared" si="47"/>
        <v>-8.3405115738774807E-2</v>
      </c>
      <c r="BR178" s="9">
        <f t="shared" si="47"/>
        <v>-3.2085215782400582E-2</v>
      </c>
      <c r="BS178" s="9">
        <f t="shared" si="47"/>
        <v>5.8766372185034429E-2</v>
      </c>
      <c r="BT178" s="9">
        <f t="shared" si="47"/>
        <v>5.0993191253063709E-2</v>
      </c>
      <c r="BU178" s="9">
        <f t="shared" si="47"/>
        <v>3.0228661220778899E-2</v>
      </c>
      <c r="BV178" s="9">
        <f t="shared" si="47"/>
        <v>5.5202511238192586E-2</v>
      </c>
      <c r="BW178" s="9">
        <f t="shared" si="47"/>
        <v>6.8151003992704962E-2</v>
      </c>
      <c r="BX178" s="9">
        <f t="shared" si="52"/>
        <v>6.9121053170817626E-2</v>
      </c>
      <c r="BY178" s="9">
        <f t="shared" si="52"/>
        <v>-1.2377530037125875E-2</v>
      </c>
      <c r="BZ178" s="9">
        <f t="shared" si="52"/>
        <v>5.3287822696474002E-2</v>
      </c>
      <c r="CA178" s="9">
        <f t="shared" si="52"/>
        <v>3.317295490489014E-2</v>
      </c>
      <c r="CB178" s="9">
        <f t="shared" si="52"/>
        <v>3.7842724036738343E-2</v>
      </c>
      <c r="CC178" s="9">
        <f t="shared" si="52"/>
        <v>-2.0536740720283664E-2</v>
      </c>
      <c r="CD178" s="9">
        <f t="shared" si="49"/>
        <v>7.9980654016328673E-2</v>
      </c>
      <c r="CE178" s="9">
        <f t="shared" si="49"/>
        <v>2.4159087270891083E-2</v>
      </c>
      <c r="CF178" s="9">
        <f t="shared" si="49"/>
        <v>2.3912860415497447E-2</v>
      </c>
      <c r="CG178" s="9">
        <f t="shared" si="49"/>
        <v>5.6198683154656641E-2</v>
      </c>
      <c r="CH178" s="9">
        <f t="shared" si="44"/>
        <v>7.2264399645685817E-2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6161845.3751232056</v>
      </c>
      <c r="D179" s="6">
        <f t="shared" si="41"/>
        <v>6161845.3751232056</v>
      </c>
      <c r="E179" s="6">
        <f t="shared" si="42"/>
        <v>5551304.9496634621</v>
      </c>
      <c r="F179" s="15">
        <f t="shared" si="43"/>
        <v>5551304.9496634621</v>
      </c>
      <c r="G179" s="6"/>
      <c r="H179">
        <v>539794.30660300108</v>
      </c>
      <c r="I179">
        <v>515905.53164128872</v>
      </c>
      <c r="J179">
        <v>533699.31217478996</v>
      </c>
      <c r="K179">
        <v>515967.08863748598</v>
      </c>
      <c r="L179">
        <v>403771.75248321769</v>
      </c>
      <c r="M179">
        <v>434865.84868584241</v>
      </c>
      <c r="N179">
        <v>479462.371616747</v>
      </c>
      <c r="O179">
        <v>464178.02806245768</v>
      </c>
      <c r="P179">
        <v>456129.28994779702</v>
      </c>
      <c r="Q179">
        <v>469441.01945235569</v>
      </c>
      <c r="R179">
        <v>521197.11165114632</v>
      </c>
      <c r="S179">
        <v>540138.46369738609</v>
      </c>
      <c r="T179">
        <v>551497.67696494854</v>
      </c>
      <c r="U179">
        <v>580001.91002793133</v>
      </c>
      <c r="V179">
        <v>605364.28390419355</v>
      </c>
      <c r="W179">
        <v>607521.57439207938</v>
      </c>
      <c r="X179">
        <v>622953.04468275816</v>
      </c>
      <c r="Y179">
        <v>669943.08539901231</v>
      </c>
      <c r="Z179">
        <v>671411.82836315664</v>
      </c>
      <c r="AA179">
        <v>668080.46661867131</v>
      </c>
      <c r="AB179">
        <v>670248.30319272983</v>
      </c>
      <c r="AC179">
        <v>670427.57426759053</v>
      </c>
      <c r="AD179">
        <v>706498.87692587543</v>
      </c>
      <c r="AE179">
        <v>732836.69828292157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456129.28994779702</v>
      </c>
      <c r="AR179" s="6">
        <f t="shared" si="51"/>
        <v>469441.01945235569</v>
      </c>
      <c r="AS179" s="6">
        <f t="shared" si="51"/>
        <v>521197.11165114632</v>
      </c>
      <c r="AT179" s="6">
        <f t="shared" si="51"/>
        <v>540138.46369738609</v>
      </c>
      <c r="AU179" s="6">
        <f t="shared" si="51"/>
        <v>551497.67696494854</v>
      </c>
      <c r="AV179" s="6">
        <f t="shared" si="51"/>
        <v>580001.91002793133</v>
      </c>
      <c r="AW179" s="6">
        <f t="shared" si="51"/>
        <v>605364.28390419355</v>
      </c>
      <c r="AX179" s="6">
        <f t="shared" si="51"/>
        <v>607521.57439207938</v>
      </c>
      <c r="AY179" s="6">
        <f t="shared" si="48"/>
        <v>622953.04468275816</v>
      </c>
      <c r="AZ179" s="6">
        <f t="shared" si="48"/>
        <v>669943.08539901231</v>
      </c>
      <c r="BA179" s="6">
        <f t="shared" si="48"/>
        <v>671411.82836315664</v>
      </c>
      <c r="BB179" s="6">
        <f t="shared" si="48"/>
        <v>668080.46661867131</v>
      </c>
      <c r="BC179" s="6">
        <f t="shared" si="48"/>
        <v>670248.30319272983</v>
      </c>
      <c r="BD179" s="6">
        <f t="shared" si="39"/>
        <v>0</v>
      </c>
      <c r="BE179" s="6">
        <f t="shared" si="39"/>
        <v>0</v>
      </c>
      <c r="BF179" s="6">
        <f t="shared" si="39"/>
        <v>732836.69828292157</v>
      </c>
      <c r="BG179" s="6"/>
      <c r="BJ179" s="9"/>
      <c r="BK179" s="9">
        <f t="shared" si="47"/>
        <v>-4.5264482787979093E-2</v>
      </c>
      <c r="BL179" s="9">
        <f t="shared" si="47"/>
        <v>3.3908924046696404E-2</v>
      </c>
      <c r="BM179" s="9">
        <f t="shared" si="47"/>
        <v>-3.3789612815715887E-2</v>
      </c>
      <c r="BN179" s="9">
        <f t="shared" si="47"/>
        <v>-0.24519323253209957</v>
      </c>
      <c r="BO179" s="9">
        <f t="shared" si="47"/>
        <v>7.4187840494854634E-2</v>
      </c>
      <c r="BP179" s="9">
        <f t="shared" si="47"/>
        <v>9.7627827335273365E-2</v>
      </c>
      <c r="BQ179" s="9">
        <f t="shared" si="47"/>
        <v>-3.2397257226605559E-2</v>
      </c>
      <c r="BR179" s="9">
        <f t="shared" si="47"/>
        <v>-1.7491859894088017E-2</v>
      </c>
      <c r="BS179" s="9">
        <f t="shared" si="47"/>
        <v>2.8766366672844931E-2</v>
      </c>
      <c r="BT179" s="9">
        <f t="shared" si="47"/>
        <v>0.10458563691960816</v>
      </c>
      <c r="BU179" s="9">
        <f t="shared" si="47"/>
        <v>3.5697217437309872E-2</v>
      </c>
      <c r="BV179" s="9">
        <f t="shared" si="47"/>
        <v>2.0812105528221516E-2</v>
      </c>
      <c r="BW179" s="9">
        <f t="shared" si="47"/>
        <v>5.039377021420461E-2</v>
      </c>
      <c r="BX179" s="9">
        <f t="shared" si="52"/>
        <v>4.2799002297073542E-2</v>
      </c>
      <c r="BY179" s="9">
        <f t="shared" si="52"/>
        <v>3.557289002995523E-3</v>
      </c>
      <c r="BZ179" s="9">
        <f t="shared" si="52"/>
        <v>2.5083458269701171E-2</v>
      </c>
      <c r="CA179" s="9">
        <f t="shared" si="52"/>
        <v>7.2721615354725239E-2</v>
      </c>
      <c r="CB179" s="9">
        <f t="shared" si="52"/>
        <v>2.1899402403688165E-3</v>
      </c>
      <c r="CC179" s="9">
        <f t="shared" si="52"/>
        <v>-4.9740765594837319E-3</v>
      </c>
      <c r="CD179" s="9">
        <f t="shared" si="49"/>
        <v>3.2396202172992284E-3</v>
      </c>
      <c r="CE179" s="9">
        <f t="shared" si="49"/>
        <v>2.6743388009442E-4</v>
      </c>
      <c r="CF179" s="9">
        <f t="shared" si="49"/>
        <v>5.240593310314668E-2</v>
      </c>
      <c r="CG179" s="9">
        <f t="shared" si="49"/>
        <v>3.6601279147968034E-2</v>
      </c>
      <c r="CH179" s="9">
        <f t="shared" si="44"/>
        <v>6.8982025415119677E-2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4813070.6195365498</v>
      </c>
      <c r="D180" s="6">
        <f t="shared" si="41"/>
        <v>0</v>
      </c>
      <c r="E180" s="6">
        <f t="shared" si="42"/>
        <v>4444234.5389747294</v>
      </c>
      <c r="F180" s="15">
        <f t="shared" si="43"/>
        <v>0</v>
      </c>
      <c r="G180" s="6"/>
      <c r="H180">
        <v>532935.30373156443</v>
      </c>
      <c r="I180">
        <v>511191.30288010312</v>
      </c>
      <c r="J180">
        <v>516009.90758926992</v>
      </c>
      <c r="K180">
        <v>496558.03519538703</v>
      </c>
      <c r="L180">
        <v>333611.01363305032</v>
      </c>
      <c r="M180">
        <v>358343.42507174233</v>
      </c>
      <c r="N180">
        <v>381837.6006194732</v>
      </c>
      <c r="O180">
        <v>360402.25055783842</v>
      </c>
      <c r="P180">
        <v>347556.20309671608</v>
      </c>
      <c r="Q180">
        <v>356867.12699353468</v>
      </c>
      <c r="R180">
        <v>367577.1134976272</v>
      </c>
      <c r="S180">
        <v>379708.36999083991</v>
      </c>
      <c r="T180">
        <v>391668.54457054078</v>
      </c>
      <c r="U180">
        <v>387117.66024287947</v>
      </c>
      <c r="V180">
        <v>407070.55937358021</v>
      </c>
      <c r="W180">
        <v>382904.48259451258</v>
      </c>
      <c r="X180">
        <v>400633.59924916038</v>
      </c>
      <c r="Y180">
        <v>410168.92127127718</v>
      </c>
      <c r="Z180">
        <v>405151.27986759692</v>
      </c>
      <c r="AA180">
        <v>394397.24708366988</v>
      </c>
      <c r="AB180">
        <v>415865.0268195254</v>
      </c>
      <c r="AC180">
        <v>412848.26664255501</v>
      </c>
      <c r="AD180">
        <v>422845.55804093252</v>
      </c>
      <c r="AE180">
        <v>424576.39771207969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-4.1656145658597765E-2</v>
      </c>
      <c r="BL180" s="9">
        <f t="shared" si="47"/>
        <v>9.3820762783679776E-3</v>
      </c>
      <c r="BM180" s="9">
        <f t="shared" si="47"/>
        <v>-3.842560078629232E-2</v>
      </c>
      <c r="BN180" s="9">
        <f t="shared" si="47"/>
        <v>-0.39772468083815088</v>
      </c>
      <c r="BO180" s="9">
        <f t="shared" si="47"/>
        <v>7.1516130060806329E-2</v>
      </c>
      <c r="BP180" s="9">
        <f t="shared" si="47"/>
        <v>6.3503574457120252E-2</v>
      </c>
      <c r="BQ180" s="9">
        <f t="shared" si="47"/>
        <v>-5.7774618619333251E-2</v>
      </c>
      <c r="BR180" s="9">
        <f t="shared" si="47"/>
        <v>-3.6294382868595487E-2</v>
      </c>
      <c r="BS180" s="9">
        <f t="shared" si="47"/>
        <v>2.6437131745917886E-2</v>
      </c>
      <c r="BT180" s="9">
        <f t="shared" si="47"/>
        <v>2.9569610084603029E-2</v>
      </c>
      <c r="BU180" s="9">
        <f t="shared" si="47"/>
        <v>3.2470381401693435E-2</v>
      </c>
      <c r="BV180" s="9">
        <f t="shared" si="47"/>
        <v>3.101242185744588E-2</v>
      </c>
      <c r="BW180" s="9">
        <f t="shared" si="47"/>
        <v>-1.1687254089967319E-2</v>
      </c>
      <c r="BX180" s="9">
        <f t="shared" si="52"/>
        <v>5.0257856514071143E-2</v>
      </c>
      <c r="BY180" s="9">
        <f t="shared" si="52"/>
        <v>-6.1200969597456724E-2</v>
      </c>
      <c r="BZ180" s="9">
        <f t="shared" si="52"/>
        <v>4.5261726655569656E-2</v>
      </c>
      <c r="CA180" s="9">
        <f t="shared" si="52"/>
        <v>2.3521785919995538E-2</v>
      </c>
      <c r="CB180" s="9">
        <f t="shared" si="52"/>
        <v>-1.2308550050405093E-2</v>
      </c>
      <c r="CC180" s="9">
        <f t="shared" si="52"/>
        <v>-2.6901885205510848E-2</v>
      </c>
      <c r="CD180" s="9">
        <f t="shared" si="49"/>
        <v>5.3002110160532204E-2</v>
      </c>
      <c r="CE180" s="9">
        <f t="shared" si="49"/>
        <v>-7.2806205153264393E-3</v>
      </c>
      <c r="CF180" s="9">
        <f t="shared" si="49"/>
        <v>2.3926869024332723E-2</v>
      </c>
      <c r="CG180" s="9">
        <f t="shared" si="49"/>
        <v>4.0849592490667759E-3</v>
      </c>
      <c r="CH180" s="9">
        <f t="shared" si="44"/>
        <v>9.2923865492957919E-2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4644878.9514699513</v>
      </c>
      <c r="D181" s="6">
        <f t="shared" si="41"/>
        <v>0</v>
      </c>
      <c r="E181" s="6">
        <f t="shared" si="42"/>
        <v>4286112.9793375973</v>
      </c>
      <c r="F181" s="15">
        <f t="shared" si="43"/>
        <v>0</v>
      </c>
      <c r="G181" s="6"/>
      <c r="H181">
        <v>515726.37120393052</v>
      </c>
      <c r="I181">
        <v>502623.41364449437</v>
      </c>
      <c r="J181">
        <v>516469.136871478</v>
      </c>
      <c r="K181">
        <v>497192.64311008708</v>
      </c>
      <c r="L181">
        <v>370944.6303437677</v>
      </c>
      <c r="M181">
        <v>372644.11727059208</v>
      </c>
      <c r="N181">
        <v>374122.80156617548</v>
      </c>
      <c r="O181">
        <v>328542.82601600583</v>
      </c>
      <c r="P181">
        <v>304915.64393633167</v>
      </c>
      <c r="Q181">
        <v>312360.18681858288</v>
      </c>
      <c r="R181">
        <v>340014.91278700263</v>
      </c>
      <c r="S181">
        <v>341070.98642321688</v>
      </c>
      <c r="T181">
        <v>348578.56106976548</v>
      </c>
      <c r="U181">
        <v>358420.80529370171</v>
      </c>
      <c r="V181">
        <v>370825.07956176321</v>
      </c>
      <c r="W181">
        <v>371259.60010266508</v>
      </c>
      <c r="X181">
        <v>380085.66971212602</v>
      </c>
      <c r="Y181">
        <v>384405.83189782529</v>
      </c>
      <c r="Z181">
        <v>385753.83977121819</v>
      </c>
      <c r="AA181">
        <v>371089.76150538778</v>
      </c>
      <c r="AB181">
        <v>395554.5963163306</v>
      </c>
      <c r="AC181">
        <v>391303.12647176243</v>
      </c>
      <c r="AD181">
        <v>410581.1280702345</v>
      </c>
      <c r="AE181">
        <v>436472.40781509102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-2.5735127393297925E-2</v>
      </c>
      <c r="BL181" s="9">
        <f t="shared" si="47"/>
        <v>2.7174323340079437E-2</v>
      </c>
      <c r="BM181" s="9">
        <f t="shared" si="47"/>
        <v>-3.8037969525198112E-2</v>
      </c>
      <c r="BN181" s="9">
        <f t="shared" si="47"/>
        <v>-0.29292475577310251</v>
      </c>
      <c r="BO181" s="9">
        <f t="shared" si="47"/>
        <v>4.5710478848250908E-3</v>
      </c>
      <c r="BP181" s="9">
        <f t="shared" si="47"/>
        <v>3.960234956471134E-3</v>
      </c>
      <c r="BQ181" s="9">
        <f t="shared" si="47"/>
        <v>-0.12991689213715005</v>
      </c>
      <c r="BR181" s="9">
        <f t="shared" si="47"/>
        <v>-7.4632036722173695E-2</v>
      </c>
      <c r="BS181" s="9">
        <f t="shared" si="47"/>
        <v>2.4121805786764618E-2</v>
      </c>
      <c r="BT181" s="9">
        <f t="shared" si="47"/>
        <v>8.4832510904874592E-2</v>
      </c>
      <c r="BU181" s="9">
        <f t="shared" si="47"/>
        <v>3.1011491613755784E-3</v>
      </c>
      <c r="BV181" s="9">
        <f t="shared" si="47"/>
        <v>2.1773004160027459E-2</v>
      </c>
      <c r="BW181" s="9">
        <f t="shared" si="47"/>
        <v>2.7844098792588551E-2</v>
      </c>
      <c r="BX181" s="9">
        <f t="shared" si="52"/>
        <v>3.4022737862479495E-2</v>
      </c>
      <c r="BY181" s="9">
        <f t="shared" si="52"/>
        <v>1.1710808819227938E-3</v>
      </c>
      <c r="BZ181" s="9">
        <f t="shared" si="52"/>
        <v>2.3495125277048782E-2</v>
      </c>
      <c r="CA181" s="9">
        <f t="shared" si="52"/>
        <v>1.1302174489378135E-2</v>
      </c>
      <c r="CB181" s="9">
        <f t="shared" si="52"/>
        <v>3.5005968230770617E-3</v>
      </c>
      <c r="CC181" s="9">
        <f t="shared" si="52"/>
        <v>-3.8755467132496418E-2</v>
      </c>
      <c r="CD181" s="9">
        <f t="shared" si="49"/>
        <v>6.3844843361952036E-2</v>
      </c>
      <c r="CE181" s="9">
        <f t="shared" si="49"/>
        <v>-1.0806302318425547E-2</v>
      </c>
      <c r="CF181" s="9">
        <f t="shared" si="49"/>
        <v>4.8091022547283403E-2</v>
      </c>
      <c r="CG181" s="9">
        <f t="shared" si="49"/>
        <v>6.1151619252321994E-2</v>
      </c>
      <c r="CH181" s="9">
        <f t="shared" si="44"/>
        <v>7.7624553837624649E-2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5494886.0652641915</v>
      </c>
      <c r="D182" s="6">
        <f t="shared" si="41"/>
        <v>0</v>
      </c>
      <c r="E182" s="6">
        <f t="shared" si="42"/>
        <v>5011936.8171935752</v>
      </c>
      <c r="F182" s="15">
        <f t="shared" si="43"/>
        <v>0</v>
      </c>
      <c r="G182" s="6"/>
      <c r="H182">
        <v>540097.33228499803</v>
      </c>
      <c r="I182">
        <v>509325.92793217232</v>
      </c>
      <c r="J182">
        <v>516316.86798929912</v>
      </c>
      <c r="K182">
        <v>501260.51368171233</v>
      </c>
      <c r="L182">
        <v>387888.09636432782</v>
      </c>
      <c r="M182">
        <v>422296.90235298901</v>
      </c>
      <c r="N182">
        <v>441967.94017424429</v>
      </c>
      <c r="O182">
        <v>425788.1784031514</v>
      </c>
      <c r="P182">
        <v>414572.14923655038</v>
      </c>
      <c r="Q182">
        <v>417723.24361289031</v>
      </c>
      <c r="R182">
        <v>452455.22914303152</v>
      </c>
      <c r="S182">
        <v>450585.50575178198</v>
      </c>
      <c r="T182">
        <v>460350.25562421803</v>
      </c>
      <c r="U182">
        <v>474834.43653022248</v>
      </c>
      <c r="V182">
        <v>489166.46518795547</v>
      </c>
      <c r="W182">
        <v>482709.78988892242</v>
      </c>
      <c r="X182">
        <v>506454.84331126622</v>
      </c>
      <c r="Y182">
        <v>516898.27279448922</v>
      </c>
      <c r="Z182">
        <v>529149.40626889467</v>
      </c>
      <c r="AA182">
        <v>531531.53344387852</v>
      </c>
      <c r="AB182">
        <v>542560.04511468438</v>
      </c>
      <c r="AC182">
        <v>530752.10439775838</v>
      </c>
      <c r="AD182">
        <v>551446.52978019021</v>
      </c>
      <c r="AE182">
        <v>571964.68676645937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-5.8661226735892517E-2</v>
      </c>
      <c r="BL182" s="9">
        <f t="shared" si="47"/>
        <v>1.3632520706477252E-2</v>
      </c>
      <c r="BM182" s="9">
        <f t="shared" si="47"/>
        <v>-2.9594708932032393E-2</v>
      </c>
      <c r="BN182" s="9">
        <f t="shared" si="47"/>
        <v>-0.25640906673436459</v>
      </c>
      <c r="BO182" s="9">
        <f t="shared" si="47"/>
        <v>8.4991740139265332E-2</v>
      </c>
      <c r="BP182" s="9">
        <f t="shared" si="47"/>
        <v>4.5528719172761398E-2</v>
      </c>
      <c r="BQ182" s="9">
        <f t="shared" si="47"/>
        <v>-3.7295357092346465E-2</v>
      </c>
      <c r="BR182" s="9">
        <f t="shared" si="47"/>
        <v>-2.6694966087277033E-2</v>
      </c>
      <c r="BS182" s="9">
        <f t="shared" ref="BS182:BZ221" si="53">LN(Q182/P182)</f>
        <v>7.5720938971570676E-3</v>
      </c>
      <c r="BT182" s="9">
        <f t="shared" si="53"/>
        <v>7.9869700502499627E-2</v>
      </c>
      <c r="BU182" s="9">
        <f t="shared" si="53"/>
        <v>-4.1409561955722879E-3</v>
      </c>
      <c r="BV182" s="9">
        <f t="shared" si="53"/>
        <v>2.1439764086984513E-2</v>
      </c>
      <c r="BW182" s="9">
        <f t="shared" si="53"/>
        <v>3.0978563586101075E-2</v>
      </c>
      <c r="BX182" s="9">
        <f t="shared" si="52"/>
        <v>2.973666255040875E-2</v>
      </c>
      <c r="BY182" s="9">
        <f t="shared" si="52"/>
        <v>-1.3287227173374154E-2</v>
      </c>
      <c r="BZ182" s="9">
        <f t="shared" si="52"/>
        <v>4.8019541364440921E-2</v>
      </c>
      <c r="CA182" s="9">
        <f t="shared" si="52"/>
        <v>2.0410925383451881E-2</v>
      </c>
      <c r="CB182" s="9">
        <f t="shared" si="52"/>
        <v>2.3424732765172675E-2</v>
      </c>
      <c r="CC182" s="9">
        <f t="shared" si="52"/>
        <v>4.4917016811014225E-3</v>
      </c>
      <c r="CD182" s="9">
        <f t="shared" si="49"/>
        <v>2.0536236355509465E-2</v>
      </c>
      <c r="CE182" s="9">
        <f t="shared" si="49"/>
        <v>-2.2003696002303497E-2</v>
      </c>
      <c r="CF182" s="9">
        <f t="shared" si="49"/>
        <v>3.8249814305631916E-2</v>
      </c>
      <c r="CG182" s="9">
        <f t="shared" si="49"/>
        <v>3.6532373219587307E-2</v>
      </c>
      <c r="CH182" s="9">
        <f t="shared" si="44"/>
        <v>6.654947622495884E-2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5070880.5712288674</v>
      </c>
      <c r="D183" s="6">
        <f t="shared" si="41"/>
        <v>0</v>
      </c>
      <c r="E183" s="6">
        <f t="shared" si="42"/>
        <v>4695230.2062131893</v>
      </c>
      <c r="F183" s="15">
        <f t="shared" si="43"/>
        <v>0</v>
      </c>
      <c r="G183" s="6"/>
      <c r="H183">
        <v>527771.99625008623</v>
      </c>
      <c r="I183">
        <v>508556.53993280861</v>
      </c>
      <c r="J183">
        <v>519283.29321322992</v>
      </c>
      <c r="K183">
        <v>497784.28775613842</v>
      </c>
      <c r="L183">
        <v>371489.04053403361</v>
      </c>
      <c r="M183">
        <v>401128.28011815739</v>
      </c>
      <c r="N183">
        <v>436013.36740674142</v>
      </c>
      <c r="O183">
        <v>408891.36932204751</v>
      </c>
      <c r="P183">
        <v>383834.8836307358</v>
      </c>
      <c r="Q183">
        <v>383311.06528614758</v>
      </c>
      <c r="R183">
        <v>397616.67136495619</v>
      </c>
      <c r="S183">
        <v>411241.194739762</v>
      </c>
      <c r="T183">
        <v>444197.41139547131</v>
      </c>
      <c r="U183">
        <v>426311.93478801649</v>
      </c>
      <c r="V183">
        <v>416432.18878134841</v>
      </c>
      <c r="W183">
        <v>407681.8559713111</v>
      </c>
      <c r="X183">
        <v>421013.99162471207</v>
      </c>
      <c r="Y183">
        <v>438844.18815359502</v>
      </c>
      <c r="Z183">
        <v>430239.58949038858</v>
      </c>
      <c r="AA183">
        <v>410702.47244953731</v>
      </c>
      <c r="AB183">
        <v>431643.24664248561</v>
      </c>
      <c r="AC183">
        <v>438342.34043312271</v>
      </c>
      <c r="AD183">
        <v>423106.44879966852</v>
      </c>
      <c r="AE183">
        <v>410145.49417526112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-3.7087966209733203E-2</v>
      </c>
      <c r="BL183" s="9">
        <f t="shared" si="54"/>
        <v>2.0873179639325293E-2</v>
      </c>
      <c r="BM183" s="9">
        <f t="shared" si="54"/>
        <v>-4.2282752519715847E-2</v>
      </c>
      <c r="BN183" s="9">
        <f t="shared" si="54"/>
        <v>-0.29264746292749516</v>
      </c>
      <c r="BO183" s="9">
        <f t="shared" si="54"/>
        <v>7.6761913552006414E-2</v>
      </c>
      <c r="BP183" s="9">
        <f t="shared" si="54"/>
        <v>8.3391625375491427E-2</v>
      </c>
      <c r="BQ183" s="9">
        <f t="shared" si="54"/>
        <v>-6.4223381983720795E-2</v>
      </c>
      <c r="BR183" s="9">
        <f t="shared" si="54"/>
        <v>-6.3237050514779541E-2</v>
      </c>
      <c r="BS183" s="9">
        <f t="shared" si="53"/>
        <v>-1.3656291263361121E-3</v>
      </c>
      <c r="BT183" s="9">
        <f t="shared" si="53"/>
        <v>3.6641563451737469E-2</v>
      </c>
      <c r="BU183" s="9">
        <f t="shared" si="53"/>
        <v>3.3691486987493587E-2</v>
      </c>
      <c r="BV183" s="9">
        <f t="shared" si="53"/>
        <v>7.7089192994776692E-2</v>
      </c>
      <c r="BW183" s="9">
        <f t="shared" si="53"/>
        <v>-4.1097764280054315E-2</v>
      </c>
      <c r="BX183" s="9">
        <f t="shared" si="52"/>
        <v>-2.344768329594862E-2</v>
      </c>
      <c r="BY183" s="9">
        <f t="shared" si="52"/>
        <v>-2.1236530848716347E-2</v>
      </c>
      <c r="BZ183" s="9">
        <f t="shared" si="52"/>
        <v>3.2178961939832745E-2</v>
      </c>
      <c r="CA183" s="9">
        <f t="shared" si="52"/>
        <v>4.1478358202178975E-2</v>
      </c>
      <c r="CB183" s="9">
        <f t="shared" si="52"/>
        <v>-1.9802187216160297E-2</v>
      </c>
      <c r="CC183" s="9">
        <f t="shared" si="52"/>
        <v>-4.6473197348207304E-2</v>
      </c>
      <c r="CD183" s="9">
        <f t="shared" si="49"/>
        <v>4.9730388080485376E-2</v>
      </c>
      <c r="CE183" s="9">
        <f t="shared" si="49"/>
        <v>1.5400775137860737E-2</v>
      </c>
      <c r="CF183" s="9">
        <f t="shared" si="49"/>
        <v>-3.5376404853372012E-2</v>
      </c>
      <c r="CG183" s="9">
        <f t="shared" si="49"/>
        <v>-3.1111838804722677E-2</v>
      </c>
      <c r="CH183" s="9">
        <f t="shared" si="44"/>
        <v>7.651411312284967E-2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4947627.8522030646</v>
      </c>
      <c r="D184" s="6">
        <f t="shared" si="41"/>
        <v>0</v>
      </c>
      <c r="E184" s="6">
        <f t="shared" si="42"/>
        <v>4516010.3019144619</v>
      </c>
      <c r="F184" s="15">
        <f t="shared" si="43"/>
        <v>0</v>
      </c>
      <c r="G184" s="6"/>
      <c r="H184">
        <v>526656.14431763755</v>
      </c>
      <c r="I184">
        <v>514595.16262528062</v>
      </c>
      <c r="J184">
        <v>520029.10157116019</v>
      </c>
      <c r="K184">
        <v>504569.32702718268</v>
      </c>
      <c r="L184">
        <v>360845.04070857313</v>
      </c>
      <c r="M184">
        <v>380009.7818496392</v>
      </c>
      <c r="N184">
        <v>396498.34308723069</v>
      </c>
      <c r="O184">
        <v>378289.12556894991</v>
      </c>
      <c r="P184">
        <v>354743.23460399418</v>
      </c>
      <c r="Q184">
        <v>366388.79505377059</v>
      </c>
      <c r="R184">
        <v>366456.0870074511</v>
      </c>
      <c r="S184">
        <v>388417.38760534808</v>
      </c>
      <c r="T184">
        <v>373300.33091148612</v>
      </c>
      <c r="U184">
        <v>380062.8234436643</v>
      </c>
      <c r="V184">
        <v>405486.43548468349</v>
      </c>
      <c r="W184">
        <v>383340.25028197601</v>
      </c>
      <c r="X184">
        <v>393042.24073824758</v>
      </c>
      <c r="Y184">
        <v>383998.97266479791</v>
      </c>
      <c r="Z184">
        <v>423169.56749873358</v>
      </c>
      <c r="AA184">
        <v>454715.3827151669</v>
      </c>
      <c r="AB184">
        <v>476765.42239703401</v>
      </c>
      <c r="AC184">
        <v>468397.9697478356</v>
      </c>
      <c r="AD184">
        <v>513904.50413405697</v>
      </c>
      <c r="AE184">
        <v>505379.27919164469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-2.3167358467924157E-2</v>
      </c>
      <c r="BL184" s="9">
        <f t="shared" si="54"/>
        <v>1.0504275027772217E-2</v>
      </c>
      <c r="BM184" s="9">
        <f t="shared" si="54"/>
        <v>-3.0179526917990144E-2</v>
      </c>
      <c r="BN184" s="9">
        <f t="shared" si="54"/>
        <v>-0.33525663158752661</v>
      </c>
      <c r="BO184" s="9">
        <f t="shared" si="54"/>
        <v>5.1748378034774105E-2</v>
      </c>
      <c r="BP184" s="9">
        <f t="shared" si="54"/>
        <v>4.2474868120641975E-2</v>
      </c>
      <c r="BQ184" s="9">
        <f t="shared" si="54"/>
        <v>-4.7013076515719891E-2</v>
      </c>
      <c r="BR184" s="9">
        <f t="shared" si="54"/>
        <v>-6.4264540729055256E-2</v>
      </c>
      <c r="BS184" s="9">
        <f t="shared" si="53"/>
        <v>3.2300806172674272E-2</v>
      </c>
      <c r="BT184" s="9">
        <f t="shared" si="53"/>
        <v>1.8364583151719922E-4</v>
      </c>
      <c r="BU184" s="9">
        <f t="shared" si="53"/>
        <v>5.8201805700418212E-2</v>
      </c>
      <c r="BV184" s="9">
        <f t="shared" si="53"/>
        <v>-3.9697230309828142E-2</v>
      </c>
      <c r="BW184" s="9">
        <f t="shared" si="53"/>
        <v>1.7953291538187761E-2</v>
      </c>
      <c r="BX184" s="9">
        <f t="shared" si="52"/>
        <v>6.4750857755957236E-2</v>
      </c>
      <c r="BY184" s="9">
        <f t="shared" si="52"/>
        <v>-5.6164444923247875E-2</v>
      </c>
      <c r="BZ184" s="9">
        <f t="shared" si="52"/>
        <v>2.4994112147680925E-2</v>
      </c>
      <c r="CA184" s="9">
        <f t="shared" si="52"/>
        <v>-2.3277211655863324E-2</v>
      </c>
      <c r="CB184" s="9">
        <f t="shared" si="52"/>
        <v>9.7133090279123327E-2</v>
      </c>
      <c r="CC184" s="9">
        <f t="shared" si="52"/>
        <v>7.1898723218551938E-2</v>
      </c>
      <c r="CD184" s="9">
        <f t="shared" si="49"/>
        <v>4.7352902251244312E-2</v>
      </c>
      <c r="CE184" s="9">
        <f t="shared" si="49"/>
        <v>-1.7706295707810075E-2</v>
      </c>
      <c r="CF184" s="9">
        <f t="shared" si="49"/>
        <v>9.2719161298509503E-2</v>
      </c>
      <c r="CG184" s="9">
        <f t="shared" si="49"/>
        <v>-1.6728263287412736E-2</v>
      </c>
      <c r="CH184" s="9">
        <f t="shared" si="44"/>
        <v>8.6755280018973216E-2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5699946.6229293039</v>
      </c>
      <c r="D185" s="6">
        <f t="shared" si="41"/>
        <v>0</v>
      </c>
      <c r="E185" s="6">
        <f t="shared" si="42"/>
        <v>5180057.2282216046</v>
      </c>
      <c r="F185" s="15">
        <f t="shared" si="43"/>
        <v>0</v>
      </c>
      <c r="G185" s="6"/>
      <c r="H185">
        <v>531662.84365008411</v>
      </c>
      <c r="I185">
        <v>509504.57793535362</v>
      </c>
      <c r="J185">
        <v>542574.99874222791</v>
      </c>
      <c r="K185">
        <v>525449.07345362438</v>
      </c>
      <c r="L185">
        <v>425106.84538583149</v>
      </c>
      <c r="M185">
        <v>455927.20680502011</v>
      </c>
      <c r="N185">
        <v>480253.25344892283</v>
      </c>
      <c r="O185">
        <v>441628.60746667511</v>
      </c>
      <c r="P185">
        <v>416772.53019587562</v>
      </c>
      <c r="Q185">
        <v>427199.76674042112</v>
      </c>
      <c r="R185">
        <v>439461.51066558901</v>
      </c>
      <c r="S185">
        <v>454688.11843736732</v>
      </c>
      <c r="T185">
        <v>478401.71770134888</v>
      </c>
      <c r="U185">
        <v>489351.50310627278</v>
      </c>
      <c r="V185">
        <v>513225.40948624967</v>
      </c>
      <c r="W185">
        <v>525149.91606845742</v>
      </c>
      <c r="X185">
        <v>530119.91850771545</v>
      </c>
      <c r="Y185">
        <v>536118.52548012557</v>
      </c>
      <c r="Z185">
        <v>537831.62325471244</v>
      </c>
      <c r="AA185">
        <v>531849.61515550804</v>
      </c>
      <c r="AB185">
        <v>581491.02403965557</v>
      </c>
      <c r="AC185">
        <v>575265.93391433405</v>
      </c>
      <c r="AD185">
        <v>590386.04774396913</v>
      </c>
      <c r="AE185">
        <v>617840.95703207992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0</v>
      </c>
      <c r="AM185" s="6">
        <f t="shared" si="51"/>
        <v>425106.84538583149</v>
      </c>
      <c r="AN185" s="6">
        <f t="shared" si="51"/>
        <v>455927.20680502011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-4.2570698122964268E-2</v>
      </c>
      <c r="BL185" s="9">
        <f t="shared" si="54"/>
        <v>6.2887484613678976E-2</v>
      </c>
      <c r="BM185" s="9">
        <f t="shared" si="54"/>
        <v>-3.2073047417651351E-2</v>
      </c>
      <c r="BN185" s="9">
        <f t="shared" si="54"/>
        <v>-0.21191273673490207</v>
      </c>
      <c r="BO185" s="9">
        <f t="shared" si="54"/>
        <v>6.9992624335630998E-2</v>
      </c>
      <c r="BP185" s="9">
        <f t="shared" si="54"/>
        <v>5.1980413543954454E-2</v>
      </c>
      <c r="BQ185" s="9">
        <f t="shared" si="54"/>
        <v>-8.3844301850281661E-2</v>
      </c>
      <c r="BR185" s="9">
        <f t="shared" si="54"/>
        <v>-5.7928692438251932E-2</v>
      </c>
      <c r="BS185" s="9">
        <f t="shared" si="53"/>
        <v>2.4711159798827941E-2</v>
      </c>
      <c r="BT185" s="9">
        <f t="shared" si="53"/>
        <v>2.8298396386685007E-2</v>
      </c>
      <c r="BU185" s="9">
        <f t="shared" si="53"/>
        <v>3.4061591923244761E-2</v>
      </c>
      <c r="BV185" s="9">
        <f t="shared" si="53"/>
        <v>5.0839063206676839E-2</v>
      </c>
      <c r="BW185" s="9">
        <f t="shared" si="53"/>
        <v>2.2630258362726387E-2</v>
      </c>
      <c r="BX185" s="9">
        <f t="shared" si="52"/>
        <v>4.7634091869665045E-2</v>
      </c>
      <c r="BY185" s="9">
        <f t="shared" si="52"/>
        <v>2.2968632869610164E-2</v>
      </c>
      <c r="BZ185" s="9">
        <f t="shared" si="52"/>
        <v>9.4194660434135137E-3</v>
      </c>
      <c r="CA185" s="9">
        <f t="shared" si="52"/>
        <v>1.1252023964105498E-2</v>
      </c>
      <c r="CB185" s="9">
        <f t="shared" si="52"/>
        <v>3.1902769967082109E-3</v>
      </c>
      <c r="CC185" s="9">
        <f t="shared" si="52"/>
        <v>-1.1184772147569416E-2</v>
      </c>
      <c r="CD185" s="9">
        <f t="shared" si="49"/>
        <v>8.9234764864761187E-2</v>
      </c>
      <c r="CE185" s="9">
        <f t="shared" si="49"/>
        <v>-1.0763108322116376E-2</v>
      </c>
      <c r="CF185" s="9">
        <f t="shared" si="49"/>
        <v>2.5944213492921451E-2</v>
      </c>
      <c r="CG185" s="9">
        <f t="shared" si="49"/>
        <v>4.5454432119387309E-2</v>
      </c>
      <c r="CH185" s="9">
        <f t="shared" si="44"/>
        <v>6.3368191839271559E-2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6021626.5534226457</v>
      </c>
      <c r="D186" s="6">
        <f t="shared" si="41"/>
        <v>0</v>
      </c>
      <c r="E186" s="6">
        <f t="shared" si="42"/>
        <v>5462342.654950548</v>
      </c>
      <c r="F186" s="15">
        <f t="shared" si="43"/>
        <v>0</v>
      </c>
      <c r="G186" s="6"/>
      <c r="H186">
        <v>565232.22958864947</v>
      </c>
      <c r="I186">
        <v>544315.20552065806</v>
      </c>
      <c r="J186">
        <v>561800.20583508792</v>
      </c>
      <c r="K186">
        <v>540936.45087952807</v>
      </c>
      <c r="L186">
        <v>435231.97387271002</v>
      </c>
      <c r="M186">
        <v>453849.12738521711</v>
      </c>
      <c r="N186">
        <v>489789.27711353317</v>
      </c>
      <c r="O186">
        <v>471247.94348249899</v>
      </c>
      <c r="P186">
        <v>443850.57092487649</v>
      </c>
      <c r="Q186">
        <v>439634.46953597851</v>
      </c>
      <c r="R186">
        <v>463909.31392796017</v>
      </c>
      <c r="S186">
        <v>478735.55735706852</v>
      </c>
      <c r="T186">
        <v>505524.15456729231</v>
      </c>
      <c r="U186">
        <v>526949.28909233201</v>
      </c>
      <c r="V186">
        <v>541323.62217151269</v>
      </c>
      <c r="W186">
        <v>546202.27055978077</v>
      </c>
      <c r="X186">
        <v>586820.39472078823</v>
      </c>
      <c r="Y186">
        <v>612982.07791448419</v>
      </c>
      <c r="Z186">
        <v>621692.53958878957</v>
      </c>
      <c r="AA186">
        <v>581407.35094723292</v>
      </c>
      <c r="AB186">
        <v>618653.20678075147</v>
      </c>
      <c r="AC186">
        <v>634578.20846188534</v>
      </c>
      <c r="AD186">
        <v>642441.26421512733</v>
      </c>
      <c r="AE186">
        <v>647285.05133872537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540936.45087952807</v>
      </c>
      <c r="AM186" s="6">
        <f t="shared" si="51"/>
        <v>435231.97387271002</v>
      </c>
      <c r="AN186" s="6">
        <f t="shared" si="51"/>
        <v>0</v>
      </c>
      <c r="AO186" s="6">
        <f t="shared" si="51"/>
        <v>489789.27711353317</v>
      </c>
      <c r="AP186" s="6">
        <f t="shared" si="51"/>
        <v>471247.94348249899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-3.7708171550231033E-2</v>
      </c>
      <c r="BL186" s="9">
        <f t="shared" si="54"/>
        <v>3.1617780086211848E-2</v>
      </c>
      <c r="BM186" s="9">
        <f t="shared" si="54"/>
        <v>-3.7844475135009971E-2</v>
      </c>
      <c r="BN186" s="9">
        <f t="shared" si="54"/>
        <v>-0.21742264370043524</v>
      </c>
      <c r="BO186" s="9">
        <f t="shared" si="54"/>
        <v>4.1885662056921361E-2</v>
      </c>
      <c r="BP186" s="9">
        <f t="shared" si="54"/>
        <v>7.6210427624449226E-2</v>
      </c>
      <c r="BQ186" s="9">
        <f t="shared" si="54"/>
        <v>-3.8590877111160972E-2</v>
      </c>
      <c r="BR186" s="9">
        <f t="shared" si="54"/>
        <v>-5.9896420974930274E-2</v>
      </c>
      <c r="BS186" s="9">
        <f t="shared" si="53"/>
        <v>-9.5443232220788331E-3</v>
      </c>
      <c r="BT186" s="9">
        <f t="shared" si="53"/>
        <v>5.3745458410966188E-2</v>
      </c>
      <c r="BU186" s="9">
        <f t="shared" si="53"/>
        <v>3.1459283635642904E-2</v>
      </c>
      <c r="BV186" s="9">
        <f t="shared" si="53"/>
        <v>5.4447448195408407E-2</v>
      </c>
      <c r="BW186" s="9">
        <f t="shared" si="53"/>
        <v>4.1508497445290719E-2</v>
      </c>
      <c r="BX186" s="9">
        <f t="shared" si="52"/>
        <v>2.6912974274132372E-2</v>
      </c>
      <c r="BY186" s="9">
        <f t="shared" si="52"/>
        <v>8.972073488383258E-3</v>
      </c>
      <c r="BZ186" s="9">
        <f t="shared" si="52"/>
        <v>7.1729435451774473E-2</v>
      </c>
      <c r="CA186" s="9">
        <f t="shared" si="52"/>
        <v>4.361689733328801E-2</v>
      </c>
      <c r="CB186" s="9">
        <f t="shared" si="52"/>
        <v>1.410996235755025E-2</v>
      </c>
      <c r="CC186" s="9">
        <f t="shared" si="52"/>
        <v>-6.6994029612319983E-2</v>
      </c>
      <c r="CD186" s="9">
        <f t="shared" si="49"/>
        <v>6.2093236587312674E-2</v>
      </c>
      <c r="CE186" s="9">
        <f t="shared" si="49"/>
        <v>2.5415671385513382E-2</v>
      </c>
      <c r="CF186" s="9">
        <f t="shared" si="49"/>
        <v>1.2314855480765229E-2</v>
      </c>
      <c r="CG186" s="9">
        <f t="shared" si="49"/>
        <v>7.5113763894658469E-3</v>
      </c>
      <c r="CH186" s="9">
        <f t="shared" si="44"/>
        <v>6.3558453438018428E-2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4676588.3895429196</v>
      </c>
      <c r="D187" s="6">
        <f t="shared" si="41"/>
        <v>0</v>
      </c>
      <c r="E187" s="6">
        <f t="shared" si="42"/>
        <v>4345959.9716162337</v>
      </c>
      <c r="F187" s="15">
        <f t="shared" si="43"/>
        <v>0</v>
      </c>
      <c r="G187" s="6"/>
      <c r="H187">
        <v>502387.07215892081</v>
      </c>
      <c r="I187">
        <v>483090.46484129038</v>
      </c>
      <c r="J187">
        <v>496106.58152685931</v>
      </c>
      <c r="K187">
        <v>488046.05179230368</v>
      </c>
      <c r="L187">
        <v>341581.57621644321</v>
      </c>
      <c r="M187">
        <v>365239.94559742458</v>
      </c>
      <c r="N187">
        <v>389594.60134804319</v>
      </c>
      <c r="O187">
        <v>362972.22674967191</v>
      </c>
      <c r="P187">
        <v>345242.68819235062</v>
      </c>
      <c r="Q187">
        <v>343281.42394806398</v>
      </c>
      <c r="R187">
        <v>375125.68171294022</v>
      </c>
      <c r="S187">
        <v>381087.25252563611</v>
      </c>
      <c r="T187">
        <v>382484.98774675193</v>
      </c>
      <c r="U187">
        <v>376744.73988965538</v>
      </c>
      <c r="V187">
        <v>390627.42480026762</v>
      </c>
      <c r="W187">
        <v>388776.64278849069</v>
      </c>
      <c r="X187">
        <v>396402.90466562938</v>
      </c>
      <c r="Y187">
        <v>389116.57270788989</v>
      </c>
      <c r="Z187">
        <v>380425.97241378191</v>
      </c>
      <c r="AA187">
        <v>360821.96136493311</v>
      </c>
      <c r="AB187">
        <v>380168.79328304791</v>
      </c>
      <c r="AC187">
        <v>371521.89193989552</v>
      </c>
      <c r="AD187">
        <v>371331.03348837019</v>
      </c>
      <c r="AE187">
        <v>378158.78817667242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-3.9166948732575202E-2</v>
      </c>
      <c r="BL187" s="9">
        <f t="shared" si="54"/>
        <v>2.6586851829094281E-2</v>
      </c>
      <c r="BM187" s="9">
        <f t="shared" si="54"/>
        <v>-1.6381015924097939E-2</v>
      </c>
      <c r="BN187" s="9">
        <f t="shared" si="54"/>
        <v>-0.3568232431602571</v>
      </c>
      <c r="BO187" s="9">
        <f t="shared" si="54"/>
        <v>6.6967996130594329E-2</v>
      </c>
      <c r="BP187" s="9">
        <f t="shared" si="54"/>
        <v>6.4552191964915795E-2</v>
      </c>
      <c r="BQ187" s="9">
        <f t="shared" si="54"/>
        <v>-7.078039375652842E-2</v>
      </c>
      <c r="BR187" s="9">
        <f t="shared" si="54"/>
        <v>-5.0078707239932747E-2</v>
      </c>
      <c r="BS187" s="9">
        <f t="shared" si="53"/>
        <v>-5.6970250257994924E-3</v>
      </c>
      <c r="BT187" s="9">
        <f t="shared" si="53"/>
        <v>8.8710532313717214E-2</v>
      </c>
      <c r="BU187" s="9">
        <f t="shared" si="53"/>
        <v>1.5767237107434086E-2</v>
      </c>
      <c r="BV187" s="9">
        <f t="shared" si="53"/>
        <v>3.6610466137457758E-3</v>
      </c>
      <c r="BW187" s="9">
        <f t="shared" si="53"/>
        <v>-1.5121529172155755E-2</v>
      </c>
      <c r="BX187" s="9">
        <f t="shared" si="52"/>
        <v>3.6186352356771853E-2</v>
      </c>
      <c r="BY187" s="9">
        <f t="shared" si="52"/>
        <v>-4.7492323108665113E-3</v>
      </c>
      <c r="BZ187" s="9">
        <f t="shared" si="52"/>
        <v>1.942613439235465E-2</v>
      </c>
      <c r="CA187" s="9">
        <f t="shared" si="52"/>
        <v>-1.8552158545117565E-2</v>
      </c>
      <c r="CB187" s="9">
        <f t="shared" si="52"/>
        <v>-2.2587366568731004E-2</v>
      </c>
      <c r="CC187" s="9">
        <f t="shared" si="52"/>
        <v>-5.290695006358416E-2</v>
      </c>
      <c r="CD187" s="9">
        <f t="shared" si="49"/>
        <v>5.2230692081977871E-2</v>
      </c>
      <c r="CE187" s="9">
        <f t="shared" si="49"/>
        <v>-2.300755601874491E-2</v>
      </c>
      <c r="CF187" s="9">
        <f t="shared" si="49"/>
        <v>-5.1385260578977628E-4</v>
      </c>
      <c r="CG187" s="9">
        <f t="shared" si="49"/>
        <v>1.8220243632857163E-2</v>
      </c>
      <c r="CH187" s="9">
        <f t="shared" si="44"/>
        <v>8.5237248764501408E-2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4254512.7283084644</v>
      </c>
      <c r="D188" s="6">
        <f t="shared" si="41"/>
        <v>0</v>
      </c>
      <c r="E188" s="6">
        <f t="shared" si="42"/>
        <v>3989840.3745047674</v>
      </c>
      <c r="F188" s="15">
        <f t="shared" si="43"/>
        <v>0</v>
      </c>
      <c r="G188" s="6"/>
      <c r="H188">
        <v>535814.7734981121</v>
      </c>
      <c r="I188">
        <v>505787.86258471361</v>
      </c>
      <c r="J188">
        <v>519428.43957371748</v>
      </c>
      <c r="K188">
        <v>502481.77131971368</v>
      </c>
      <c r="L188">
        <v>345062.56374973239</v>
      </c>
      <c r="M188">
        <v>353974.41017921577</v>
      </c>
      <c r="N188">
        <v>345655.2576574682</v>
      </c>
      <c r="O188">
        <v>313829.70415248699</v>
      </c>
      <c r="P188">
        <v>288063.32076491951</v>
      </c>
      <c r="Q188">
        <v>292284.41026446701</v>
      </c>
      <c r="R188">
        <v>296851.41825787211</v>
      </c>
      <c r="S188">
        <v>296024.44416873087</v>
      </c>
      <c r="T188">
        <v>282505.14904651471</v>
      </c>
      <c r="U188">
        <v>288067.39224313328</v>
      </c>
      <c r="V188">
        <v>297572.56783369108</v>
      </c>
      <c r="W188">
        <v>294590.44743166509</v>
      </c>
      <c r="X188">
        <v>305099.08718157222</v>
      </c>
      <c r="Y188">
        <v>291745.35297173623</v>
      </c>
      <c r="Z188">
        <v>292187.96163028787</v>
      </c>
      <c r="AA188">
        <v>287005.35509209731</v>
      </c>
      <c r="AB188">
        <v>300151.42419286288</v>
      </c>
      <c r="AC188">
        <v>297338.31902973959</v>
      </c>
      <c r="AD188">
        <v>299516.32228194509</v>
      </c>
      <c r="AE188">
        <v>305497.02500799642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-5.7671192038774993E-2</v>
      </c>
      <c r="BL188" s="9">
        <f t="shared" si="54"/>
        <v>2.6611714919603985E-2</v>
      </c>
      <c r="BM188" s="9">
        <f t="shared" si="54"/>
        <v>-3.3169689101473249E-2</v>
      </c>
      <c r="BN188" s="9">
        <f t="shared" si="54"/>
        <v>-0.37583361850196184</v>
      </c>
      <c r="BO188" s="9">
        <f t="shared" si="54"/>
        <v>2.5498878098953365E-2</v>
      </c>
      <c r="BP188" s="9">
        <f t="shared" si="54"/>
        <v>-2.3782709687381821E-2</v>
      </c>
      <c r="BQ188" s="9">
        <f t="shared" si="54"/>
        <v>-9.6591417880758132E-2</v>
      </c>
      <c r="BR188" s="9">
        <f t="shared" si="54"/>
        <v>-8.5670175586892369E-2</v>
      </c>
      <c r="BS188" s="9">
        <f t="shared" si="53"/>
        <v>1.4547016249006652E-2</v>
      </c>
      <c r="BT188" s="9">
        <f t="shared" si="53"/>
        <v>1.5504402411739464E-2</v>
      </c>
      <c r="BU188" s="9">
        <f t="shared" si="53"/>
        <v>-2.7897058317763825E-3</v>
      </c>
      <c r="BV188" s="9">
        <f t="shared" si="53"/>
        <v>-4.6745255431783879E-2</v>
      </c>
      <c r="BW188" s="9">
        <f t="shared" si="53"/>
        <v>1.949767647251396E-2</v>
      </c>
      <c r="BX188" s="9">
        <f t="shared" si="52"/>
        <v>3.2463667125865799E-2</v>
      </c>
      <c r="BY188" s="9">
        <f t="shared" si="52"/>
        <v>-1.0072042783716489E-2</v>
      </c>
      <c r="BZ188" s="9">
        <f t="shared" si="52"/>
        <v>3.5050521903403048E-2</v>
      </c>
      <c r="CA188" s="9">
        <f t="shared" si="52"/>
        <v>-4.475525692941458E-2</v>
      </c>
      <c r="CB188" s="9">
        <f t="shared" si="52"/>
        <v>1.5159564705343202E-3</v>
      </c>
      <c r="CC188" s="9">
        <f t="shared" si="52"/>
        <v>-1.7896424949874982E-2</v>
      </c>
      <c r="CD188" s="9">
        <f t="shared" si="49"/>
        <v>4.4786220180640594E-2</v>
      </c>
      <c r="CE188" s="9">
        <f t="shared" si="49"/>
        <v>-9.4164828151108281E-3</v>
      </c>
      <c r="CF188" s="9">
        <f t="shared" si="49"/>
        <v>7.2983026991719196E-3</v>
      </c>
      <c r="CG188" s="9">
        <f t="shared" si="49"/>
        <v>1.9771125948472381E-2</v>
      </c>
      <c r="CH188" s="9">
        <f t="shared" si="44"/>
        <v>8.5498171848193513E-2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4277893.1075534718</v>
      </c>
      <c r="D189" s="6">
        <f t="shared" si="41"/>
        <v>0</v>
      </c>
      <c r="E189" s="6">
        <f t="shared" si="42"/>
        <v>3956466.5379968616</v>
      </c>
      <c r="F189" s="15">
        <f t="shared" si="43"/>
        <v>0</v>
      </c>
      <c r="G189" s="6"/>
      <c r="H189">
        <v>493832.0872418083</v>
      </c>
      <c r="I189">
        <v>474883.88277780352</v>
      </c>
      <c r="J189">
        <v>481790.06650845782</v>
      </c>
      <c r="K189">
        <v>465926.38737232232</v>
      </c>
      <c r="L189">
        <v>312413.36331809819</v>
      </c>
      <c r="M189">
        <v>323408.35665946838</v>
      </c>
      <c r="N189">
        <v>335600.67904177349</v>
      </c>
      <c r="O189">
        <v>305843.875251761</v>
      </c>
      <c r="P189">
        <v>295590.19002349832</v>
      </c>
      <c r="Q189">
        <v>303229.64700832602</v>
      </c>
      <c r="R189">
        <v>313052.1564218484</v>
      </c>
      <c r="S189">
        <v>307821.79071213672</v>
      </c>
      <c r="T189">
        <v>314831.81294101733</v>
      </c>
      <c r="U189">
        <v>334279.85816493799</v>
      </c>
      <c r="V189">
        <v>343080.25327669928</v>
      </c>
      <c r="W189">
        <v>326882.46188801422</v>
      </c>
      <c r="X189">
        <v>340657.29445673153</v>
      </c>
      <c r="Y189">
        <v>356630.3903294701</v>
      </c>
      <c r="Z189">
        <v>355864.3474543558</v>
      </c>
      <c r="AA189">
        <v>349426.95686695247</v>
      </c>
      <c r="AB189">
        <v>364680.12933339458</v>
      </c>
      <c r="AC189">
        <v>355757.25517790281</v>
      </c>
      <c r="AD189">
        <v>375820.84803672752</v>
      </c>
      <c r="AE189">
        <v>363991.08446474129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-3.9125238198334536E-2</v>
      </c>
      <c r="BL189" s="9">
        <f t="shared" si="54"/>
        <v>1.4438155669456387E-2</v>
      </c>
      <c r="BM189" s="9">
        <f t="shared" si="54"/>
        <v>-3.3480817874292267E-2</v>
      </c>
      <c r="BN189" s="9">
        <f t="shared" si="54"/>
        <v>-0.3997004612783765</v>
      </c>
      <c r="BO189" s="9">
        <f t="shared" si="54"/>
        <v>3.4588593462900809E-2</v>
      </c>
      <c r="BP189" s="9">
        <f t="shared" si="54"/>
        <v>3.7006211137549025E-2</v>
      </c>
      <c r="BQ189" s="9">
        <f t="shared" si="54"/>
        <v>-9.2847237802829483E-2</v>
      </c>
      <c r="BR189" s="9">
        <f t="shared" si="54"/>
        <v>-3.4100758290588652E-2</v>
      </c>
      <c r="BS189" s="9">
        <f t="shared" si="53"/>
        <v>2.551642749448146E-2</v>
      </c>
      <c r="BT189" s="9">
        <f t="shared" si="53"/>
        <v>3.1879381235382739E-2</v>
      </c>
      <c r="BU189" s="9">
        <f t="shared" si="53"/>
        <v>-1.6848796658768726E-2</v>
      </c>
      <c r="BV189" s="9">
        <f t="shared" si="53"/>
        <v>2.251755512927979E-2</v>
      </c>
      <c r="BW189" s="9">
        <f t="shared" si="53"/>
        <v>5.9939971768581811E-2</v>
      </c>
      <c r="BX189" s="9">
        <f t="shared" si="52"/>
        <v>2.5985853532824132E-2</v>
      </c>
      <c r="BY189" s="9">
        <f t="shared" si="52"/>
        <v>-4.8363731851478388E-2</v>
      </c>
      <c r="BZ189" s="9">
        <f t="shared" si="52"/>
        <v>4.1276307823320264E-2</v>
      </c>
      <c r="CA189" s="9">
        <f t="shared" si="52"/>
        <v>4.5822953920831251E-2</v>
      </c>
      <c r="CB189" s="9">
        <f t="shared" si="52"/>
        <v>-2.1503124996232327E-3</v>
      </c>
      <c r="CC189" s="9">
        <f t="shared" si="52"/>
        <v>-1.8255065154712379E-2</v>
      </c>
      <c r="CD189" s="9">
        <f t="shared" si="49"/>
        <v>4.2726064761498428E-2</v>
      </c>
      <c r="CE189" s="9">
        <f t="shared" si="49"/>
        <v>-2.4771980568761467E-2</v>
      </c>
      <c r="CF189" s="9">
        <f t="shared" si="49"/>
        <v>5.4863931058657098E-2</v>
      </c>
      <c r="CG189" s="9">
        <f t="shared" si="49"/>
        <v>-3.198318774748319E-2</v>
      </c>
      <c r="CH189" s="9">
        <f t="shared" si="44"/>
        <v>9.3079282197279886E-2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6143672.6835712073</v>
      </c>
      <c r="D190" s="6">
        <f t="shared" si="41"/>
        <v>6143672.6835712073</v>
      </c>
      <c r="E190" s="6">
        <f t="shared" si="42"/>
        <v>5582048.3827010533</v>
      </c>
      <c r="F190" s="15">
        <f t="shared" si="43"/>
        <v>5582048.3827010533</v>
      </c>
      <c r="G190" s="6"/>
      <c r="H190">
        <v>568118.09947338793</v>
      </c>
      <c r="I190">
        <v>548394.27097166493</v>
      </c>
      <c r="J190">
        <v>567032.79395793227</v>
      </c>
      <c r="K190">
        <v>550810.79985249531</v>
      </c>
      <c r="L190">
        <v>424727.00146564923</v>
      </c>
      <c r="M190">
        <v>452015.44204444432</v>
      </c>
      <c r="N190">
        <v>482260.82547022583</v>
      </c>
      <c r="O190">
        <v>480585.98440403218</v>
      </c>
      <c r="P190">
        <v>453583.10367874609</v>
      </c>
      <c r="Q190">
        <v>457341.51611404662</v>
      </c>
      <c r="R190">
        <v>484504.21787789289</v>
      </c>
      <c r="S190">
        <v>522564.08986634068</v>
      </c>
      <c r="T190">
        <v>561431.25771400915</v>
      </c>
      <c r="U190">
        <v>553348.09001755551</v>
      </c>
      <c r="V190">
        <v>579409.85086181608</v>
      </c>
      <c r="W190">
        <v>573438.2293029743</v>
      </c>
      <c r="X190">
        <v>589348.06228121452</v>
      </c>
      <c r="Y190">
        <v>611857.40804012469</v>
      </c>
      <c r="Z190">
        <v>630841.11311857484</v>
      </c>
      <c r="AA190">
        <v>605350.29960235453</v>
      </c>
      <c r="AB190">
        <v>615072.18828384869</v>
      </c>
      <c r="AC190">
        <v>627897.5169914728</v>
      </c>
      <c r="AD190">
        <v>660149.20395600109</v>
      </c>
      <c r="AE190">
        <v>652162.27085448022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567032.79395793227</v>
      </c>
      <c r="AL190" s="6">
        <f t="shared" si="56"/>
        <v>550810.79985249531</v>
      </c>
      <c r="AM190" s="6">
        <f t="shared" si="56"/>
        <v>424727.00146564923</v>
      </c>
      <c r="AN190" s="6">
        <f t="shared" si="56"/>
        <v>0</v>
      </c>
      <c r="AO190" s="6">
        <f t="shared" si="56"/>
        <v>0</v>
      </c>
      <c r="AP190" s="6">
        <f t="shared" si="56"/>
        <v>480585.98440403218</v>
      </c>
      <c r="AQ190" s="6">
        <f t="shared" si="56"/>
        <v>453583.10367874609</v>
      </c>
      <c r="AR190" s="6">
        <f t="shared" si="56"/>
        <v>0</v>
      </c>
      <c r="AS190" s="6">
        <f t="shared" si="56"/>
        <v>0</v>
      </c>
      <c r="AT190" s="6">
        <f t="shared" si="56"/>
        <v>522564.08986634068</v>
      </c>
      <c r="AU190" s="6">
        <f t="shared" si="56"/>
        <v>561431.25771400915</v>
      </c>
      <c r="AV190" s="6">
        <f t="shared" si="56"/>
        <v>553348.09001755551</v>
      </c>
      <c r="AW190" s="6">
        <f t="shared" si="56"/>
        <v>579409.85086181608</v>
      </c>
      <c r="AX190" s="6">
        <f t="shared" si="55"/>
        <v>0</v>
      </c>
      <c r="AY190" s="6">
        <f t="shared" si="48"/>
        <v>0</v>
      </c>
      <c r="AZ190" s="6">
        <f t="shared" si="48"/>
        <v>0</v>
      </c>
      <c r="BA190" s="6">
        <f t="shared" si="48"/>
        <v>0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-3.533481788879847E-2</v>
      </c>
      <c r="BL190" s="9">
        <f t="shared" si="54"/>
        <v>3.3422638895801035E-2</v>
      </c>
      <c r="BM190" s="9">
        <f t="shared" si="54"/>
        <v>-2.9025765485919227E-2</v>
      </c>
      <c r="BN190" s="9">
        <f t="shared" si="54"/>
        <v>-0.25994476120060861</v>
      </c>
      <c r="BO190" s="9">
        <f t="shared" si="54"/>
        <v>6.2269730026801903E-2</v>
      </c>
      <c r="BP190" s="9">
        <f t="shared" si="54"/>
        <v>6.4768756308812292E-2</v>
      </c>
      <c r="BQ190" s="9">
        <f t="shared" si="54"/>
        <v>-3.4789392003725735E-3</v>
      </c>
      <c r="BR190" s="9">
        <f t="shared" si="54"/>
        <v>-5.7827657837957062E-2</v>
      </c>
      <c r="BS190" s="9">
        <f t="shared" si="53"/>
        <v>8.2519095010208203E-3</v>
      </c>
      <c r="BT190" s="9">
        <f t="shared" si="53"/>
        <v>5.7695725087945966E-2</v>
      </c>
      <c r="BU190" s="9">
        <f t="shared" si="53"/>
        <v>7.5621499424860447E-2</v>
      </c>
      <c r="BV190" s="9">
        <f t="shared" si="53"/>
        <v>7.1741704180765031E-2</v>
      </c>
      <c r="BW190" s="9">
        <f t="shared" si="53"/>
        <v>-1.4502079495577446E-2</v>
      </c>
      <c r="BX190" s="9">
        <f t="shared" si="52"/>
        <v>4.6022825990032455E-2</v>
      </c>
      <c r="BY190" s="9">
        <f t="shared" si="52"/>
        <v>-1.0359864532151191E-2</v>
      </c>
      <c r="BZ190" s="9">
        <f t="shared" si="52"/>
        <v>2.7366724284609636E-2</v>
      </c>
      <c r="CA190" s="9">
        <f t="shared" si="52"/>
        <v>3.7482315190866214E-2</v>
      </c>
      <c r="CB190" s="9">
        <f t="shared" si="52"/>
        <v>3.0554767153353122E-2</v>
      </c>
      <c r="CC190" s="9">
        <f t="shared" si="52"/>
        <v>-4.1246731042200897E-2</v>
      </c>
      <c r="CD190" s="9">
        <f t="shared" si="49"/>
        <v>1.593234216362488E-2</v>
      </c>
      <c r="CE190" s="9">
        <f t="shared" si="49"/>
        <v>2.0637323405883153E-2</v>
      </c>
      <c r="CF190" s="9">
        <f t="shared" si="49"/>
        <v>5.0088912423951019E-2</v>
      </c>
      <c r="CG190" s="9">
        <f t="shared" si="49"/>
        <v>-1.2172463431873099E-2</v>
      </c>
      <c r="CH190" s="9">
        <f t="shared" si="44"/>
        <v>6.9479933479621767E-2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5960059.7450859062</v>
      </c>
      <c r="D191" s="6">
        <f t="shared" si="41"/>
        <v>0</v>
      </c>
      <c r="E191" s="6">
        <f t="shared" si="42"/>
        <v>5338227.5948844915</v>
      </c>
      <c r="F191" s="15">
        <f t="shared" si="43"/>
        <v>0</v>
      </c>
      <c r="G191" s="6"/>
      <c r="H191">
        <v>506397.85532221937</v>
      </c>
      <c r="I191">
        <v>492830.16246420873</v>
      </c>
      <c r="J191">
        <v>516459.04857987078</v>
      </c>
      <c r="K191">
        <v>508129.66605436208</v>
      </c>
      <c r="L191">
        <v>402454.95816691709</v>
      </c>
      <c r="M191">
        <v>436531.12482622341</v>
      </c>
      <c r="N191">
        <v>471277.73000580829</v>
      </c>
      <c r="O191">
        <v>447032.63325660449</v>
      </c>
      <c r="P191">
        <v>419518.58487681381</v>
      </c>
      <c r="Q191">
        <v>450026.44934549747</v>
      </c>
      <c r="R191">
        <v>482139.86111032072</v>
      </c>
      <c r="S191">
        <v>501735.65420302033</v>
      </c>
      <c r="T191">
        <v>538871.88904640509</v>
      </c>
      <c r="U191">
        <v>566124.91384213208</v>
      </c>
      <c r="V191">
        <v>593947.84789786092</v>
      </c>
      <c r="W191">
        <v>603844.93348548166</v>
      </c>
      <c r="X191">
        <v>610928.71991193946</v>
      </c>
      <c r="Y191">
        <v>626229.12368955277</v>
      </c>
      <c r="Z191">
        <v>626928.29087164497</v>
      </c>
      <c r="AA191">
        <v>607116.289238572</v>
      </c>
      <c r="AB191">
        <v>657487.80962107854</v>
      </c>
      <c r="AC191">
        <v>694101.39239671151</v>
      </c>
      <c r="AD191">
        <v>736385.17213609896</v>
      </c>
      <c r="AE191">
        <v>746288.98333627183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0</v>
      </c>
      <c r="AM191" s="6">
        <f t="shared" si="56"/>
        <v>0</v>
      </c>
      <c r="AN191" s="6">
        <f t="shared" si="56"/>
        <v>0</v>
      </c>
      <c r="AO191" s="6">
        <f t="shared" si="56"/>
        <v>0</v>
      </c>
      <c r="AP191" s="6">
        <f t="shared" si="56"/>
        <v>0</v>
      </c>
      <c r="AQ191" s="6">
        <f t="shared" si="56"/>
        <v>0</v>
      </c>
      <c r="AR191" s="6">
        <f t="shared" si="56"/>
        <v>0</v>
      </c>
      <c r="AS191" s="6">
        <f t="shared" si="56"/>
        <v>0</v>
      </c>
      <c r="AT191" s="6">
        <f t="shared" si="56"/>
        <v>0</v>
      </c>
      <c r="AU191" s="6">
        <f t="shared" si="56"/>
        <v>538871.88904640509</v>
      </c>
      <c r="AV191" s="6">
        <f t="shared" si="56"/>
        <v>566124.91384213208</v>
      </c>
      <c r="AW191" s="6">
        <f t="shared" si="56"/>
        <v>593947.84789786092</v>
      </c>
      <c r="AX191" s="6">
        <f t="shared" si="55"/>
        <v>603844.93348548166</v>
      </c>
      <c r="AY191" s="6">
        <f t="shared" si="48"/>
        <v>610928.71991193946</v>
      </c>
      <c r="AZ191" s="6">
        <f t="shared" si="48"/>
        <v>626229.12368955277</v>
      </c>
      <c r="BA191" s="6">
        <f t="shared" si="48"/>
        <v>0</v>
      </c>
      <c r="BB191" s="6">
        <f t="shared" si="48"/>
        <v>0</v>
      </c>
      <c r="BC191" s="6">
        <f t="shared" si="48"/>
        <v>0</v>
      </c>
      <c r="BD191" s="6">
        <f t="shared" si="48"/>
        <v>694101.39239671151</v>
      </c>
      <c r="BE191" s="6">
        <f t="shared" si="48"/>
        <v>736385.17213609896</v>
      </c>
      <c r="BF191" s="6">
        <f t="shared" si="48"/>
        <v>746288.98333627183</v>
      </c>
      <c r="BG191" s="6"/>
      <c r="BJ191" s="9"/>
      <c r="BK191" s="9">
        <f t="shared" si="54"/>
        <v>-2.7158019029896049E-2</v>
      </c>
      <c r="BL191" s="9">
        <f t="shared" si="54"/>
        <v>4.6831382381547611E-2</v>
      </c>
      <c r="BM191" s="9">
        <f t="shared" si="54"/>
        <v>-1.6259335880227349E-2</v>
      </c>
      <c r="BN191" s="9">
        <f t="shared" si="54"/>
        <v>-0.23315347772532047</v>
      </c>
      <c r="BO191" s="9">
        <f t="shared" si="54"/>
        <v>8.127649275994997E-2</v>
      </c>
      <c r="BP191" s="9">
        <f t="shared" si="54"/>
        <v>7.6587902363304955E-2</v>
      </c>
      <c r="BQ191" s="9">
        <f t="shared" si="54"/>
        <v>-5.2815983547498273E-2</v>
      </c>
      <c r="BR191" s="9">
        <f t="shared" si="54"/>
        <v>-6.3523769623517065E-2</v>
      </c>
      <c r="BS191" s="9">
        <f t="shared" si="53"/>
        <v>7.0198529986787619E-2</v>
      </c>
      <c r="BT191" s="9">
        <f t="shared" si="53"/>
        <v>6.8927882878168312E-2</v>
      </c>
      <c r="BU191" s="9">
        <f t="shared" si="53"/>
        <v>3.9839155505474441E-2</v>
      </c>
      <c r="BV191" s="9">
        <f t="shared" si="53"/>
        <v>7.1404464254191002E-2</v>
      </c>
      <c r="BW191" s="9">
        <f t="shared" si="53"/>
        <v>4.933688968932904E-2</v>
      </c>
      <c r="BX191" s="9">
        <f t="shared" si="52"/>
        <v>4.7976767668816873E-2</v>
      </c>
      <c r="BY191" s="9">
        <f t="shared" si="52"/>
        <v>1.652591497700575E-2</v>
      </c>
      <c r="BZ191" s="9">
        <f t="shared" si="52"/>
        <v>1.1662858677457451E-2</v>
      </c>
      <c r="CA191" s="9">
        <f t="shared" si="52"/>
        <v>2.4736025406697493E-2</v>
      </c>
      <c r="CB191" s="9">
        <f t="shared" si="52"/>
        <v>1.1158490489919922E-3</v>
      </c>
      <c r="CC191" s="9">
        <f t="shared" si="52"/>
        <v>-3.2111812462040076E-2</v>
      </c>
      <c r="CD191" s="9">
        <f t="shared" si="49"/>
        <v>7.9705870375256699E-2</v>
      </c>
      <c r="CE191" s="9">
        <f t="shared" si="49"/>
        <v>5.4191825010007751E-2</v>
      </c>
      <c r="CF191" s="9">
        <f t="shared" si="49"/>
        <v>5.9135265155462705E-2</v>
      </c>
      <c r="CG191" s="9">
        <f t="shared" si="49"/>
        <v>1.3359588773730688E-2</v>
      </c>
      <c r="CH191" s="9">
        <f t="shared" si="44"/>
        <v>6.9554718165575541E-2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6021609.2195567461</v>
      </c>
      <c r="D192" s="6">
        <f t="shared" si="41"/>
        <v>0</v>
      </c>
      <c r="E192" s="6">
        <f t="shared" si="42"/>
        <v>5381647.7928134436</v>
      </c>
      <c r="F192" s="15">
        <f t="shared" si="43"/>
        <v>0</v>
      </c>
      <c r="G192" s="6"/>
      <c r="H192">
        <v>530688.66873224976</v>
      </c>
      <c r="I192">
        <v>515353.25974729302</v>
      </c>
      <c r="J192">
        <v>540727.05441964976</v>
      </c>
      <c r="K192">
        <v>530106.92943382415</v>
      </c>
      <c r="L192">
        <v>395295.29708153341</v>
      </c>
      <c r="M192">
        <v>421392.64111296041</v>
      </c>
      <c r="N192">
        <v>453206.88031093869</v>
      </c>
      <c r="O192">
        <v>424667.44901478372</v>
      </c>
      <c r="P192">
        <v>410337.10811145452</v>
      </c>
      <c r="Q192">
        <v>445063.4743714903</v>
      </c>
      <c r="R192">
        <v>490103.26185768738</v>
      </c>
      <c r="S192">
        <v>504422.64497168752</v>
      </c>
      <c r="T192">
        <v>518707.17570310121</v>
      </c>
      <c r="U192">
        <v>534101.21229971689</v>
      </c>
      <c r="V192">
        <v>563835.77516204212</v>
      </c>
      <c r="W192">
        <v>589493.98697488615</v>
      </c>
      <c r="X192">
        <v>628498.08212029864</v>
      </c>
      <c r="Y192">
        <v>670989.37316684064</v>
      </c>
      <c r="Z192">
        <v>682567.4517989381</v>
      </c>
      <c r="AA192">
        <v>641146.14838978415</v>
      </c>
      <c r="AB192">
        <v>673223.004597313</v>
      </c>
      <c r="AC192">
        <v>718379.5406474201</v>
      </c>
      <c r="AD192">
        <v>749633.5353785737</v>
      </c>
      <c r="AE192">
        <v>776418.20948594611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589493.98697488615</v>
      </c>
      <c r="AY192" s="6">
        <f t="shared" si="48"/>
        <v>628498.08212029864</v>
      </c>
      <c r="AZ192" s="6">
        <f t="shared" si="48"/>
        <v>670989.37316684064</v>
      </c>
      <c r="BA192" s="6">
        <f t="shared" si="48"/>
        <v>682567.4517989381</v>
      </c>
      <c r="BB192" s="6">
        <f t="shared" si="48"/>
        <v>641146.14838978415</v>
      </c>
      <c r="BC192" s="6">
        <f t="shared" si="48"/>
        <v>673223.004597313</v>
      </c>
      <c r="BD192" s="6">
        <f t="shared" si="48"/>
        <v>718379.5406474201</v>
      </c>
      <c r="BE192" s="6">
        <f t="shared" si="48"/>
        <v>749633.5353785737</v>
      </c>
      <c r="BF192" s="6">
        <f t="shared" si="48"/>
        <v>776418.20948594611</v>
      </c>
      <c r="BG192" s="6"/>
      <c r="BJ192" s="9"/>
      <c r="BK192" s="9">
        <f t="shared" si="54"/>
        <v>-2.9322931285151784E-2</v>
      </c>
      <c r="BL192" s="9">
        <f t="shared" si="54"/>
        <v>4.8062024281522987E-2</v>
      </c>
      <c r="BM192" s="9">
        <f t="shared" si="54"/>
        <v>-1.9835891206599489E-2</v>
      </c>
      <c r="BN192" s="9">
        <f t="shared" si="54"/>
        <v>-0.2934456667004311</v>
      </c>
      <c r="BO192" s="9">
        <f t="shared" si="54"/>
        <v>6.3931965122893231E-2</v>
      </c>
      <c r="BP192" s="9">
        <f t="shared" si="54"/>
        <v>7.2783672392452661E-2</v>
      </c>
      <c r="BQ192" s="9">
        <f t="shared" si="54"/>
        <v>-6.5042320933962922E-2</v>
      </c>
      <c r="BR192" s="9">
        <f t="shared" si="54"/>
        <v>-3.4327352955481068E-2</v>
      </c>
      <c r="BS192" s="9">
        <f t="shared" si="53"/>
        <v>8.1237874260484164E-2</v>
      </c>
      <c r="BT192" s="9">
        <f t="shared" si="53"/>
        <v>9.6399196356196384E-2</v>
      </c>
      <c r="BU192" s="9">
        <f t="shared" si="53"/>
        <v>2.8798390564038795E-2</v>
      </c>
      <c r="BV192" s="9">
        <f t="shared" si="53"/>
        <v>2.7925017324189335E-2</v>
      </c>
      <c r="BW192" s="9">
        <f t="shared" si="53"/>
        <v>2.9245841866540164E-2</v>
      </c>
      <c r="BX192" s="9">
        <f t="shared" si="52"/>
        <v>5.4177673164296794E-2</v>
      </c>
      <c r="BY192" s="9">
        <f t="shared" si="52"/>
        <v>4.4501489406587436E-2</v>
      </c>
      <c r="BZ192" s="9">
        <f t="shared" si="52"/>
        <v>6.4068456793464693E-2</v>
      </c>
      <c r="CA192" s="9">
        <f t="shared" si="52"/>
        <v>6.5420323032397809E-2</v>
      </c>
      <c r="CB192" s="9">
        <f t="shared" si="52"/>
        <v>1.7108053111311319E-2</v>
      </c>
      <c r="CC192" s="9">
        <f t="shared" si="52"/>
        <v>-6.2603921109770685E-2</v>
      </c>
      <c r="CD192" s="9">
        <f t="shared" si="49"/>
        <v>4.8819202202500883E-2</v>
      </c>
      <c r="CE192" s="9">
        <f t="shared" si="49"/>
        <v>6.4921403785124579E-2</v>
      </c>
      <c r="CF192" s="9">
        <f t="shared" si="49"/>
        <v>4.2586430093520901E-2</v>
      </c>
      <c r="CG192" s="9">
        <f t="shared" si="49"/>
        <v>3.5106837140951745E-2</v>
      </c>
      <c r="CH192" s="9">
        <f t="shared" si="44"/>
        <v>8.0815480549469243E-2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5336088.7670884877</v>
      </c>
      <c r="D193" s="6">
        <f t="shared" si="41"/>
        <v>0</v>
      </c>
      <c r="E193" s="6">
        <f t="shared" si="42"/>
        <v>4874437.6117282538</v>
      </c>
      <c r="F193" s="15">
        <f t="shared" si="43"/>
        <v>0</v>
      </c>
      <c r="G193" s="6"/>
      <c r="H193">
        <v>512866.46682361868</v>
      </c>
      <c r="I193">
        <v>499292.89110735478</v>
      </c>
      <c r="J193">
        <v>502360.01264164067</v>
      </c>
      <c r="K193">
        <v>502832.90980292589</v>
      </c>
      <c r="L193">
        <v>368499.29932224698</v>
      </c>
      <c r="M193">
        <v>405311.03723086952</v>
      </c>
      <c r="N193">
        <v>436605.70102665533</v>
      </c>
      <c r="O193">
        <v>416466.71492634149</v>
      </c>
      <c r="P193">
        <v>401224.78274095518</v>
      </c>
      <c r="Q193">
        <v>405924.58603834111</v>
      </c>
      <c r="R193">
        <v>425720.60714514932</v>
      </c>
      <c r="S193">
        <v>434372.98877655237</v>
      </c>
      <c r="T193">
        <v>447498.40784846683</v>
      </c>
      <c r="U193">
        <v>456034.384072338</v>
      </c>
      <c r="V193">
        <v>487441.70038999867</v>
      </c>
      <c r="W193">
        <v>491899.07325784769</v>
      </c>
      <c r="X193">
        <v>510129.57118078892</v>
      </c>
      <c r="Y193">
        <v>516844.79668516479</v>
      </c>
      <c r="Z193">
        <v>510123.74440537399</v>
      </c>
      <c r="AA193">
        <v>487113.11183941312</v>
      </c>
      <c r="AB193">
        <v>504077.16072798782</v>
      </c>
      <c r="AC193">
        <v>513028.29558307322</v>
      </c>
      <c r="AD193">
        <v>543102.5203764363</v>
      </c>
      <c r="AE193">
        <v>540967.29321110318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-2.6822633010663861E-2</v>
      </c>
      <c r="BL193" s="9">
        <f t="shared" si="54"/>
        <v>6.1241396273199822E-3</v>
      </c>
      <c r="BM193" s="9">
        <f t="shared" si="54"/>
        <v>9.4090832837042553E-4</v>
      </c>
      <c r="BN193" s="9">
        <f t="shared" si="54"/>
        <v>-0.31081911744738305</v>
      </c>
      <c r="BO193" s="9">
        <f t="shared" si="54"/>
        <v>9.5215955317916975E-2</v>
      </c>
      <c r="BP193" s="9">
        <f t="shared" si="54"/>
        <v>7.4375736297044234E-2</v>
      </c>
      <c r="BQ193" s="9">
        <f t="shared" si="54"/>
        <v>-4.7223959540184636E-2</v>
      </c>
      <c r="BR193" s="9">
        <f t="shared" si="54"/>
        <v>-3.7284716552422291E-2</v>
      </c>
      <c r="BS193" s="9">
        <f t="shared" si="53"/>
        <v>1.1645567956502113E-2</v>
      </c>
      <c r="BT193" s="9">
        <f t="shared" si="53"/>
        <v>4.7615885658289954E-2</v>
      </c>
      <c r="BU193" s="9">
        <f t="shared" si="53"/>
        <v>2.0120306821073391E-2</v>
      </c>
      <c r="BV193" s="9">
        <f t="shared" si="53"/>
        <v>2.976939367442185E-2</v>
      </c>
      <c r="BW193" s="9">
        <f t="shared" si="53"/>
        <v>1.8895230511020572E-2</v>
      </c>
      <c r="BX193" s="9">
        <f t="shared" si="52"/>
        <v>6.6602484003901244E-2</v>
      </c>
      <c r="BY193" s="9">
        <f t="shared" si="52"/>
        <v>9.1028654513492756E-3</v>
      </c>
      <c r="BZ193" s="9">
        <f t="shared" si="52"/>
        <v>3.6391194794776656E-2</v>
      </c>
      <c r="CA193" s="9">
        <f t="shared" si="52"/>
        <v>1.3077875015060025E-2</v>
      </c>
      <c r="CB193" s="9">
        <f t="shared" si="52"/>
        <v>-1.3089297228202528E-2</v>
      </c>
      <c r="CC193" s="9">
        <f t="shared" si="52"/>
        <v>-4.6156973758206224E-2</v>
      </c>
      <c r="CD193" s="9">
        <f t="shared" si="49"/>
        <v>3.4232994418024486E-2</v>
      </c>
      <c r="CE193" s="9">
        <f t="shared" si="49"/>
        <v>1.7601647695904686E-2</v>
      </c>
      <c r="CF193" s="9">
        <f t="shared" si="49"/>
        <v>5.696710502092945E-2</v>
      </c>
      <c r="CG193" s="9">
        <f t="shared" si="49"/>
        <v>-3.9392849053968082E-3</v>
      </c>
      <c r="CH193" s="9">
        <f t="shared" si="44"/>
        <v>7.7626752550195618E-2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5038319.1183413053</v>
      </c>
      <c r="D194" s="6">
        <f t="shared" ref="D194:D257" si="58">IF(C194&gt;=PERCENTILE($C$2:$C$311,0.9),1,0)*C194</f>
        <v>0</v>
      </c>
      <c r="E194" s="6">
        <f t="shared" ref="E194:E257" si="59">NPV(6.97%,$H194:$AA194)</f>
        <v>4589448.9474022035</v>
      </c>
      <c r="F194" s="15">
        <f t="shared" ref="F194:F257" si="60">IF(E194&gt;=PERCENTILE($E$2:$E$311,0.9),1,0)*E194</f>
        <v>0</v>
      </c>
      <c r="G194" s="6"/>
      <c r="H194">
        <v>511011.03923682438</v>
      </c>
      <c r="I194">
        <v>492012.26783363911</v>
      </c>
      <c r="J194">
        <v>519513.45805914438</v>
      </c>
      <c r="K194">
        <v>498120.3436170331</v>
      </c>
      <c r="L194">
        <v>363288.9125178284</v>
      </c>
      <c r="M194">
        <v>380018.99641317932</v>
      </c>
      <c r="N194">
        <v>397497.60324715788</v>
      </c>
      <c r="O194">
        <v>389542.39661411318</v>
      </c>
      <c r="P194">
        <v>362579.13056844543</v>
      </c>
      <c r="Q194">
        <v>359041.33292783872</v>
      </c>
      <c r="R194">
        <v>360828.71680897311</v>
      </c>
      <c r="S194">
        <v>376702.15671985358</v>
      </c>
      <c r="T194">
        <v>389789.01514189271</v>
      </c>
      <c r="U194">
        <v>389066.59409208561</v>
      </c>
      <c r="V194">
        <v>423407.35766218061</v>
      </c>
      <c r="W194">
        <v>446855.92803556129</v>
      </c>
      <c r="X194">
        <v>461684.77053777088</v>
      </c>
      <c r="Y194">
        <v>464201.41820485058</v>
      </c>
      <c r="Z194">
        <v>490806.34927117452</v>
      </c>
      <c r="AA194">
        <v>487766.50508102181</v>
      </c>
      <c r="AB194">
        <v>491162.91335391463</v>
      </c>
      <c r="AC194">
        <v>490679.08087950718</v>
      </c>
      <c r="AD194">
        <v>528624.95089981053</v>
      </c>
      <c r="AE194">
        <v>533439.41562856757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-3.7887542370874092E-2</v>
      </c>
      <c r="BL194" s="9">
        <f t="shared" si="54"/>
        <v>5.4389065193455141E-2</v>
      </c>
      <c r="BM194" s="9">
        <f t="shared" si="54"/>
        <v>-4.2051014315590003E-2</v>
      </c>
      <c r="BN194" s="9">
        <f t="shared" si="54"/>
        <v>-0.31564328172494777</v>
      </c>
      <c r="BO194" s="9">
        <f t="shared" si="54"/>
        <v>4.5022822076362476E-2</v>
      </c>
      <c r="BP194" s="9">
        <f t="shared" si="54"/>
        <v>4.4967662477367124E-2</v>
      </c>
      <c r="BQ194" s="9">
        <f t="shared" si="54"/>
        <v>-2.0216196305387995E-2</v>
      </c>
      <c r="BR194" s="9">
        <f t="shared" si="54"/>
        <v>-7.1729966507957488E-2</v>
      </c>
      <c r="BS194" s="9">
        <f t="shared" si="53"/>
        <v>-9.805226331310056E-3</v>
      </c>
      <c r="BT194" s="9">
        <f t="shared" si="53"/>
        <v>4.965861699143626E-3</v>
      </c>
      <c r="BU194" s="9">
        <f t="shared" si="53"/>
        <v>4.3051462916064924E-2</v>
      </c>
      <c r="BV194" s="9">
        <f t="shared" si="53"/>
        <v>3.4150765942003863E-2</v>
      </c>
      <c r="BW194" s="9">
        <f t="shared" si="53"/>
        <v>-1.8550839164966381E-3</v>
      </c>
      <c r="BX194" s="9">
        <f t="shared" si="52"/>
        <v>8.4584214112144826E-2</v>
      </c>
      <c r="BY194" s="9">
        <f t="shared" si="52"/>
        <v>5.3901497898181785E-2</v>
      </c>
      <c r="BZ194" s="9">
        <f t="shared" si="52"/>
        <v>3.2646109330013474E-2</v>
      </c>
      <c r="CA194" s="9">
        <f t="shared" si="52"/>
        <v>5.4362056490511639E-3</v>
      </c>
      <c r="CB194" s="9">
        <f t="shared" si="52"/>
        <v>5.573110033365309E-2</v>
      </c>
      <c r="CC194" s="9">
        <f t="shared" si="52"/>
        <v>-6.2128311747205621E-3</v>
      </c>
      <c r="CD194" s="9">
        <f t="shared" si="49"/>
        <v>6.939053699156472E-3</v>
      </c>
      <c r="CE194" s="9">
        <f t="shared" si="49"/>
        <v>-9.855608466790974E-4</v>
      </c>
      <c r="CF194" s="9">
        <f t="shared" si="49"/>
        <v>7.4488891903639956E-2</v>
      </c>
      <c r="CG194" s="9">
        <f t="shared" si="49"/>
        <v>9.0663011746770668E-3</v>
      </c>
      <c r="CH194" s="9">
        <f t="shared" si="44"/>
        <v>7.9326428741212651E-2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5163597.1381821511</v>
      </c>
      <c r="D195" s="6">
        <f t="shared" si="58"/>
        <v>0</v>
      </c>
      <c r="E195" s="6">
        <f t="shared" si="59"/>
        <v>4753966.962299116</v>
      </c>
      <c r="F195" s="15">
        <f t="shared" si="60"/>
        <v>0</v>
      </c>
      <c r="G195" s="6"/>
      <c r="H195">
        <v>508514.90463544102</v>
      </c>
      <c r="I195">
        <v>487331.27518396737</v>
      </c>
      <c r="J195">
        <v>502327.83393584198</v>
      </c>
      <c r="K195">
        <v>485476.37770866283</v>
      </c>
      <c r="L195">
        <v>358896.86560538871</v>
      </c>
      <c r="M195">
        <v>395803.01196349901</v>
      </c>
      <c r="N195">
        <v>432810.41860933963</v>
      </c>
      <c r="O195">
        <v>414854.50344242662</v>
      </c>
      <c r="P195">
        <v>389670.82209719118</v>
      </c>
      <c r="Q195">
        <v>396906.00205616339</v>
      </c>
      <c r="R195">
        <v>435096.11562057887</v>
      </c>
      <c r="S195">
        <v>425915.02169840701</v>
      </c>
      <c r="T195">
        <v>449674.07520993229</v>
      </c>
      <c r="U195">
        <v>460890.05699710408</v>
      </c>
      <c r="V195">
        <v>476409.96151032572</v>
      </c>
      <c r="W195">
        <v>454062.02129268693</v>
      </c>
      <c r="X195">
        <v>467308.2199758807</v>
      </c>
      <c r="Y195">
        <v>463572.67125165212</v>
      </c>
      <c r="Z195">
        <v>457528.85175218747</v>
      </c>
      <c r="AA195">
        <v>457166.84193982492</v>
      </c>
      <c r="AB195">
        <v>474763.3284777255</v>
      </c>
      <c r="AC195">
        <v>456932.20660075039</v>
      </c>
      <c r="AD195">
        <v>464100.72485249769</v>
      </c>
      <c r="AE195">
        <v>463444.78577083198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-4.2550397699224238E-2</v>
      </c>
      <c r="BL195" s="9">
        <f t="shared" si="54"/>
        <v>3.0308833848786347E-2</v>
      </c>
      <c r="BM195" s="9">
        <f t="shared" si="54"/>
        <v>-3.412233124003921E-2</v>
      </c>
      <c r="BN195" s="9">
        <f t="shared" si="54"/>
        <v>-0.30209556617419886</v>
      </c>
      <c r="BO195" s="9">
        <f t="shared" si="54"/>
        <v>9.7881578172750311E-2</v>
      </c>
      <c r="BP195" s="9">
        <f t="shared" si="54"/>
        <v>8.9383156863661301E-2</v>
      </c>
      <c r="BQ195" s="9">
        <f t="shared" si="54"/>
        <v>-4.2371935171364741E-2</v>
      </c>
      <c r="BR195" s="9">
        <f t="shared" si="54"/>
        <v>-6.2625527831832686E-2</v>
      </c>
      <c r="BS195" s="9">
        <f t="shared" si="53"/>
        <v>1.8397145201464373E-2</v>
      </c>
      <c r="BT195" s="9">
        <f t="shared" si="53"/>
        <v>9.1867480118020053E-2</v>
      </c>
      <c r="BU195" s="9">
        <f t="shared" si="53"/>
        <v>-2.132711534176223E-2</v>
      </c>
      <c r="BV195" s="9">
        <f t="shared" si="53"/>
        <v>5.4283196248108477E-2</v>
      </c>
      <c r="BW195" s="9">
        <f t="shared" si="53"/>
        <v>2.4636483440572312E-2</v>
      </c>
      <c r="BX195" s="9">
        <f t="shared" si="52"/>
        <v>3.3119220755682278E-2</v>
      </c>
      <c r="BY195" s="9">
        <f t="shared" si="52"/>
        <v>-4.8044947746042274E-2</v>
      </c>
      <c r="BZ195" s="9">
        <f t="shared" si="52"/>
        <v>2.8755240425279553E-2</v>
      </c>
      <c r="CA195" s="9">
        <f t="shared" si="52"/>
        <v>-8.0258791676628277E-3</v>
      </c>
      <c r="CB195" s="9">
        <f t="shared" si="52"/>
        <v>-1.3123214079068834E-2</v>
      </c>
      <c r="CC195" s="9">
        <f t="shared" si="52"/>
        <v>-7.9154156679675524E-4</v>
      </c>
      <c r="CD195" s="9">
        <f t="shared" si="49"/>
        <v>3.7768018928046904E-2</v>
      </c>
      <c r="CE195" s="9">
        <f t="shared" si="49"/>
        <v>-3.8281388555993202E-2</v>
      </c>
      <c r="CF195" s="9">
        <f t="shared" si="49"/>
        <v>1.5566572619819002E-2</v>
      </c>
      <c r="CG195" s="9">
        <f t="shared" si="49"/>
        <v>-1.4143547319202009E-3</v>
      </c>
      <c r="CH195" s="9">
        <f t="shared" ref="CH195:CH258" si="62">STDEV(BK195:CG195)</f>
        <v>7.9332532635053424E-2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3487982.6776106241</v>
      </c>
      <c r="D196" s="6">
        <f t="shared" si="58"/>
        <v>0</v>
      </c>
      <c r="E196" s="6">
        <f t="shared" si="59"/>
        <v>3365115.453023538</v>
      </c>
      <c r="F196" s="15">
        <f t="shared" si="60"/>
        <v>0</v>
      </c>
      <c r="G196" s="6"/>
      <c r="H196">
        <v>514871.75798592297</v>
      </c>
      <c r="I196">
        <v>483684.03678218432</v>
      </c>
      <c r="J196">
        <v>484951.41090106632</v>
      </c>
      <c r="K196">
        <v>457374.50086439279</v>
      </c>
      <c r="L196">
        <v>310517.87000240188</v>
      </c>
      <c r="M196">
        <v>307655.0305932794</v>
      </c>
      <c r="N196">
        <v>297387.14877714572</v>
      </c>
      <c r="O196">
        <v>267711.35401978949</v>
      </c>
      <c r="P196">
        <v>228700.31737294709</v>
      </c>
      <c r="Q196">
        <v>219228.15185817779</v>
      </c>
      <c r="R196">
        <v>216736.67229587579</v>
      </c>
      <c r="S196">
        <v>209304.30620066859</v>
      </c>
      <c r="T196">
        <v>213814.34386912081</v>
      </c>
      <c r="U196">
        <v>199590.73674558269</v>
      </c>
      <c r="V196">
        <v>209409.35275000549</v>
      </c>
      <c r="W196">
        <v>198569.72809668939</v>
      </c>
      <c r="X196">
        <v>192159.3167186357</v>
      </c>
      <c r="Y196">
        <v>188546.8365708646</v>
      </c>
      <c r="Z196">
        <v>173001.6136071017</v>
      </c>
      <c r="AA196">
        <v>146081.2628325868</v>
      </c>
      <c r="AB196">
        <v>149796.7771098213</v>
      </c>
      <c r="AC196">
        <v>136075.01748168821</v>
      </c>
      <c r="AD196">
        <v>133622.24114800221</v>
      </c>
      <c r="AE196">
        <v>137053.62683877919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-6.2485979061749498E-2</v>
      </c>
      <c r="BL196" s="9">
        <f t="shared" si="54"/>
        <v>2.616825236238378E-3</v>
      </c>
      <c r="BM196" s="9">
        <f t="shared" si="54"/>
        <v>-5.8546170175805705E-2</v>
      </c>
      <c r="BN196" s="9">
        <f t="shared" si="54"/>
        <v>-0.38726107997367282</v>
      </c>
      <c r="BO196" s="9">
        <f t="shared" si="54"/>
        <v>-9.2623273308143957E-3</v>
      </c>
      <c r="BP196" s="9">
        <f t="shared" si="54"/>
        <v>-3.3944303549690809E-2</v>
      </c>
      <c r="BQ196" s="9">
        <f t="shared" si="54"/>
        <v>-0.10512545832977184</v>
      </c>
      <c r="BR196" s="9">
        <f t="shared" si="54"/>
        <v>-0.15749687409604293</v>
      </c>
      <c r="BS196" s="9">
        <f t="shared" si="53"/>
        <v>-4.2299511916452134E-2</v>
      </c>
      <c r="BT196" s="9">
        <f t="shared" si="53"/>
        <v>-1.142985189825526E-2</v>
      </c>
      <c r="BU196" s="9">
        <f t="shared" si="53"/>
        <v>-3.489392140034217E-2</v>
      </c>
      <c r="BV196" s="9">
        <f t="shared" si="53"/>
        <v>2.1318882928583725E-2</v>
      </c>
      <c r="BW196" s="9">
        <f t="shared" si="53"/>
        <v>-6.8839132757192931E-2</v>
      </c>
      <c r="BX196" s="9">
        <f t="shared" si="52"/>
        <v>4.8022008246541008E-2</v>
      </c>
      <c r="BY196" s="9">
        <f t="shared" si="52"/>
        <v>-5.3150648465797548E-2</v>
      </c>
      <c r="BZ196" s="9">
        <f t="shared" si="52"/>
        <v>-3.281551095949739E-2</v>
      </c>
      <c r="CA196" s="9">
        <f t="shared" si="52"/>
        <v>-1.8978356634907569E-2</v>
      </c>
      <c r="CB196" s="9">
        <f t="shared" si="52"/>
        <v>-8.6045524233538742E-2</v>
      </c>
      <c r="CC196" s="9">
        <f t="shared" si="52"/>
        <v>-0.16913786005228057</v>
      </c>
      <c r="CD196" s="9">
        <f t="shared" si="49"/>
        <v>2.5116494620310105E-2</v>
      </c>
      <c r="CE196" s="9">
        <f t="shared" si="49"/>
        <v>-9.6073223439758174E-2</v>
      </c>
      <c r="CF196" s="9">
        <f t="shared" si="49"/>
        <v>-1.8189609885522724E-2</v>
      </c>
      <c r="CG196" s="9">
        <f t="shared" si="49"/>
        <v>2.5355563110435537E-2</v>
      </c>
      <c r="CH196" s="9">
        <f t="shared" si="62"/>
        <v>9.0449833808406155E-2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4852306.5892059989</v>
      </c>
      <c r="D197" s="6">
        <f t="shared" si="58"/>
        <v>0</v>
      </c>
      <c r="E197" s="6">
        <f t="shared" si="59"/>
        <v>4456509.2707730085</v>
      </c>
      <c r="F197" s="15">
        <f t="shared" si="60"/>
        <v>0</v>
      </c>
      <c r="G197" s="6"/>
      <c r="H197">
        <v>509479.58002623322</v>
      </c>
      <c r="I197">
        <v>480286.00235390908</v>
      </c>
      <c r="J197">
        <v>494101.98930352367</v>
      </c>
      <c r="K197">
        <v>474169.84555511718</v>
      </c>
      <c r="L197">
        <v>332000.76354800962</v>
      </c>
      <c r="M197">
        <v>360974.16902145708</v>
      </c>
      <c r="N197">
        <v>392932.11051801662</v>
      </c>
      <c r="O197">
        <v>363866.1088571244</v>
      </c>
      <c r="P197">
        <v>346614.86360228399</v>
      </c>
      <c r="Q197">
        <v>373389.51157305017</v>
      </c>
      <c r="R197">
        <v>414737.07896493463</v>
      </c>
      <c r="S197">
        <v>392774.60231073567</v>
      </c>
      <c r="T197">
        <v>393172.60858440638</v>
      </c>
      <c r="U197">
        <v>395675.71571702708</v>
      </c>
      <c r="V197">
        <v>421264.57491618983</v>
      </c>
      <c r="W197">
        <v>413011.79168986721</v>
      </c>
      <c r="X197">
        <v>421327.58009344782</v>
      </c>
      <c r="Y197">
        <v>427848.81673315191</v>
      </c>
      <c r="Z197">
        <v>438442.53262561752</v>
      </c>
      <c r="AA197">
        <v>432842.46439145721</v>
      </c>
      <c r="AB197">
        <v>450339.87928641762</v>
      </c>
      <c r="AC197">
        <v>457129.95891861909</v>
      </c>
      <c r="AD197">
        <v>450525.77385093109</v>
      </c>
      <c r="AE197">
        <v>437939.53985854582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-5.9008008704638022E-2</v>
      </c>
      <c r="BL197" s="9">
        <f t="shared" si="54"/>
        <v>2.8360187260680958E-2</v>
      </c>
      <c r="BM197" s="9">
        <f t="shared" si="54"/>
        <v>-4.1176370490483401E-2</v>
      </c>
      <c r="BN197" s="9">
        <f t="shared" si="54"/>
        <v>-0.35642831271107656</v>
      </c>
      <c r="BO197" s="9">
        <f t="shared" si="54"/>
        <v>8.3669133058345391E-2</v>
      </c>
      <c r="BP197" s="9">
        <f t="shared" si="54"/>
        <v>8.4830448357732416E-2</v>
      </c>
      <c r="BQ197" s="9">
        <f t="shared" si="54"/>
        <v>-7.6850883013763402E-2</v>
      </c>
      <c r="BR197" s="9">
        <f t="shared" si="54"/>
        <v>-4.8571706774801854E-2</v>
      </c>
      <c r="BS197" s="9">
        <f t="shared" si="53"/>
        <v>7.4407881343492077E-2</v>
      </c>
      <c r="BT197" s="9">
        <f t="shared" si="53"/>
        <v>0.10502263306541516</v>
      </c>
      <c r="BU197" s="9">
        <f t="shared" si="53"/>
        <v>-5.4408858472170245E-2</v>
      </c>
      <c r="BV197" s="9">
        <f t="shared" si="53"/>
        <v>1.0128067182515496E-3</v>
      </c>
      <c r="BW197" s="9">
        <f t="shared" si="53"/>
        <v>6.3462530287299633E-3</v>
      </c>
      <c r="BX197" s="9">
        <f t="shared" si="52"/>
        <v>6.2666104207127538E-2</v>
      </c>
      <c r="BY197" s="9">
        <f t="shared" si="52"/>
        <v>-1.9784936414968493E-2</v>
      </c>
      <c r="BZ197" s="9">
        <f t="shared" si="52"/>
        <v>1.9934487243327928E-2</v>
      </c>
      <c r="CA197" s="9">
        <f t="shared" si="52"/>
        <v>1.5359270144850234E-2</v>
      </c>
      <c r="CB197" s="9">
        <f t="shared" si="52"/>
        <v>2.445884752946877E-2</v>
      </c>
      <c r="CC197" s="9">
        <f t="shared" si="52"/>
        <v>-1.285491055195938E-2</v>
      </c>
      <c r="CD197" s="9">
        <f t="shared" si="49"/>
        <v>3.9628746755275265E-2</v>
      </c>
      <c r="CE197" s="9">
        <f t="shared" si="49"/>
        <v>1.4965139487337622E-2</v>
      </c>
      <c r="CF197" s="9">
        <f t="shared" si="49"/>
        <v>-1.4552437401283973E-2</v>
      </c>
      <c r="CG197" s="9">
        <f t="shared" si="49"/>
        <v>-2.833442307180533E-2</v>
      </c>
      <c r="CH197" s="9">
        <f t="shared" si="62"/>
        <v>9.1099757145157612E-2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4220234.3824647181</v>
      </c>
      <c r="D198" s="6">
        <f t="shared" si="58"/>
        <v>0</v>
      </c>
      <c r="E198" s="6">
        <f t="shared" si="59"/>
        <v>3942496.9020836428</v>
      </c>
      <c r="F198" s="15">
        <f t="shared" si="60"/>
        <v>0</v>
      </c>
      <c r="G198" s="6"/>
      <c r="H198">
        <v>504720.98374299728</v>
      </c>
      <c r="I198">
        <v>482874.27163901873</v>
      </c>
      <c r="J198">
        <v>490739.80954244093</v>
      </c>
      <c r="K198">
        <v>469862.15963985038</v>
      </c>
      <c r="L198">
        <v>325818.07840193447</v>
      </c>
      <c r="M198">
        <v>342211.88963024749</v>
      </c>
      <c r="N198">
        <v>351871.64020654937</v>
      </c>
      <c r="O198">
        <v>329530.94326124492</v>
      </c>
      <c r="P198">
        <v>302441.39708373073</v>
      </c>
      <c r="Q198">
        <v>303001.81295160641</v>
      </c>
      <c r="R198">
        <v>303152.14098532952</v>
      </c>
      <c r="S198">
        <v>303224.40830318897</v>
      </c>
      <c r="T198">
        <v>312112.25262203661</v>
      </c>
      <c r="U198">
        <v>304085.7548687369</v>
      </c>
      <c r="V198">
        <v>307694.5511458274</v>
      </c>
      <c r="W198">
        <v>297477.10726025433</v>
      </c>
      <c r="X198">
        <v>314133.55635299021</v>
      </c>
      <c r="Y198">
        <v>320301.98578638682</v>
      </c>
      <c r="Z198">
        <v>302568.04993638478</v>
      </c>
      <c r="AA198">
        <v>293375.36958450958</v>
      </c>
      <c r="AB198">
        <v>303708.54151173541</v>
      </c>
      <c r="AC198">
        <v>304901.11053047137</v>
      </c>
      <c r="AD198">
        <v>324659.11429941462</v>
      </c>
      <c r="AE198">
        <v>331420.65230932127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-4.4249456546082297E-2</v>
      </c>
      <c r="BL198" s="9">
        <f t="shared" si="54"/>
        <v>1.6157755270891624E-2</v>
      </c>
      <c r="BM198" s="9">
        <f t="shared" si="54"/>
        <v>-4.3474693544212718E-2</v>
      </c>
      <c r="BN198" s="9">
        <f t="shared" si="54"/>
        <v>-0.36610019043624487</v>
      </c>
      <c r="BO198" s="9">
        <f t="shared" si="54"/>
        <v>4.9090921645083552E-2</v>
      </c>
      <c r="BP198" s="9">
        <f t="shared" si="54"/>
        <v>2.783634505318899E-2</v>
      </c>
      <c r="BQ198" s="9">
        <f t="shared" si="54"/>
        <v>-6.5596191310766286E-2</v>
      </c>
      <c r="BR198" s="9">
        <f t="shared" si="54"/>
        <v>-8.5782729224875842E-2</v>
      </c>
      <c r="BS198" s="9">
        <f t="shared" si="53"/>
        <v>1.8512587758506215E-3</v>
      </c>
      <c r="BT198" s="9">
        <f t="shared" si="53"/>
        <v>4.9600612461153063E-4</v>
      </c>
      <c r="BU198" s="9">
        <f t="shared" si="53"/>
        <v>2.3835789258796789E-4</v>
      </c>
      <c r="BV198" s="9">
        <f t="shared" si="53"/>
        <v>2.8889754300408223E-2</v>
      </c>
      <c r="BW198" s="9">
        <f t="shared" si="53"/>
        <v>-2.605315713693461E-2</v>
      </c>
      <c r="BX198" s="9">
        <f t="shared" si="52"/>
        <v>1.1797823827071913E-2</v>
      </c>
      <c r="BY198" s="9">
        <f t="shared" si="52"/>
        <v>-3.37703021986972E-2</v>
      </c>
      <c r="BZ198" s="9">
        <f t="shared" si="52"/>
        <v>5.4480962542027056E-2</v>
      </c>
      <c r="CA198" s="9">
        <f t="shared" si="52"/>
        <v>1.9446022184889201E-2</v>
      </c>
      <c r="CB198" s="9">
        <f t="shared" si="52"/>
        <v>-5.6958045727146307E-2</v>
      </c>
      <c r="CC198" s="9">
        <f t="shared" si="52"/>
        <v>-3.0853296700280496E-2</v>
      </c>
      <c r="CD198" s="9">
        <f t="shared" si="49"/>
        <v>3.4615582550412194E-2</v>
      </c>
      <c r="CE198" s="9">
        <f t="shared" si="49"/>
        <v>3.9189997762244782E-3</v>
      </c>
      <c r="CF198" s="9">
        <f t="shared" si="49"/>
        <v>6.2788256527130784E-2</v>
      </c>
      <c r="CG198" s="9">
        <f t="shared" si="49"/>
        <v>2.0612668632880398E-2</v>
      </c>
      <c r="CH198" s="9">
        <f t="shared" si="62"/>
        <v>8.5602868553346423E-2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4145557.5098104319</v>
      </c>
      <c r="D199" s="6">
        <f t="shared" si="58"/>
        <v>0</v>
      </c>
      <c r="E199" s="6">
        <f t="shared" si="59"/>
        <v>3860825.9035425941</v>
      </c>
      <c r="F199" s="15">
        <f t="shared" si="60"/>
        <v>0</v>
      </c>
      <c r="G199" s="6"/>
      <c r="H199">
        <v>513845.57931794628</v>
      </c>
      <c r="I199">
        <v>488607.02581522852</v>
      </c>
      <c r="J199">
        <v>490044.601312035</v>
      </c>
      <c r="K199">
        <v>480681.41616518807</v>
      </c>
      <c r="L199">
        <v>324202.08135470003</v>
      </c>
      <c r="M199">
        <v>337917.91149560717</v>
      </c>
      <c r="N199">
        <v>332695.40364395548</v>
      </c>
      <c r="O199">
        <v>306751.32598528912</v>
      </c>
      <c r="P199">
        <v>277656.38797133882</v>
      </c>
      <c r="Q199">
        <v>275687.94570098398</v>
      </c>
      <c r="R199">
        <v>281944.38258726109</v>
      </c>
      <c r="S199">
        <v>277869.17505447741</v>
      </c>
      <c r="T199">
        <v>279645.59009544202</v>
      </c>
      <c r="U199">
        <v>277827.69136390119</v>
      </c>
      <c r="V199">
        <v>311123.05747767992</v>
      </c>
      <c r="W199">
        <v>299122.06561234721</v>
      </c>
      <c r="X199">
        <v>307457.83310318808</v>
      </c>
      <c r="Y199">
        <v>310044.572895655</v>
      </c>
      <c r="Z199">
        <v>312389.48232746852</v>
      </c>
      <c r="AA199">
        <v>291797.06481330248</v>
      </c>
      <c r="AB199">
        <v>325288.43482421321</v>
      </c>
      <c r="AC199">
        <v>314793.24088803708</v>
      </c>
      <c r="AD199">
        <v>321199.63102222298</v>
      </c>
      <c r="AE199">
        <v>332626.86297921278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-5.0364252771794425E-2</v>
      </c>
      <c r="BL199" s="9">
        <f t="shared" si="54"/>
        <v>2.9378718451901768E-3</v>
      </c>
      <c r="BM199" s="9">
        <f t="shared" si="54"/>
        <v>-1.9291695838948828E-2</v>
      </c>
      <c r="BN199" s="9">
        <f t="shared" si="54"/>
        <v>-0.39383768495687765</v>
      </c>
      <c r="BO199" s="9">
        <f t="shared" si="54"/>
        <v>4.1435971336548472E-2</v>
      </c>
      <c r="BP199" s="9">
        <f t="shared" si="54"/>
        <v>-1.5575632977067941E-2</v>
      </c>
      <c r="BQ199" s="9">
        <f t="shared" si="54"/>
        <v>-8.1189961339655253E-2</v>
      </c>
      <c r="BR199" s="9">
        <f t="shared" si="54"/>
        <v>-9.9653071568985757E-2</v>
      </c>
      <c r="BS199" s="9">
        <f t="shared" si="53"/>
        <v>-7.1147401501417485E-3</v>
      </c>
      <c r="BT199" s="9">
        <f t="shared" si="53"/>
        <v>2.2440232065883713E-2</v>
      </c>
      <c r="BU199" s="9">
        <f t="shared" si="53"/>
        <v>-1.4559417021236134E-2</v>
      </c>
      <c r="BV199" s="9">
        <f t="shared" si="53"/>
        <v>6.372642174782759E-3</v>
      </c>
      <c r="BW199" s="9">
        <f t="shared" si="53"/>
        <v>-6.5219454844114792E-3</v>
      </c>
      <c r="BX199" s="9">
        <f t="shared" si="52"/>
        <v>0.11318741083725306</v>
      </c>
      <c r="BY199" s="9">
        <f t="shared" si="52"/>
        <v>-3.9336780849228689E-2</v>
      </c>
      <c r="BZ199" s="9">
        <f t="shared" si="52"/>
        <v>2.7486213447915877E-2</v>
      </c>
      <c r="CA199" s="9">
        <f t="shared" si="52"/>
        <v>8.3781209537624191E-3</v>
      </c>
      <c r="CB199" s="9">
        <f t="shared" si="52"/>
        <v>7.5346793954274554E-3</v>
      </c>
      <c r="CC199" s="9">
        <f t="shared" si="52"/>
        <v>-6.8192172933929471E-2</v>
      </c>
      <c r="CD199" s="9">
        <f t="shared" si="49"/>
        <v>0.10865370336938344</v>
      </c>
      <c r="CE199" s="9">
        <f t="shared" si="49"/>
        <v>-3.2796235326601607E-2</v>
      </c>
      <c r="CF199" s="9">
        <f t="shared" si="49"/>
        <v>2.0146788142216474E-2</v>
      </c>
      <c r="CG199" s="9">
        <f t="shared" si="49"/>
        <v>3.4958496797393088E-2</v>
      </c>
      <c r="CH199" s="9">
        <f t="shared" si="62"/>
        <v>9.6184962822988523E-2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5254261.3974738987</v>
      </c>
      <c r="D200" s="6">
        <f t="shared" si="58"/>
        <v>0</v>
      </c>
      <c r="E200" s="6">
        <f t="shared" si="59"/>
        <v>4797322.3676559553</v>
      </c>
      <c r="F200" s="15">
        <f t="shared" si="60"/>
        <v>0</v>
      </c>
      <c r="G200" s="6"/>
      <c r="H200">
        <v>563130.84846835257</v>
      </c>
      <c r="I200">
        <v>548307.53986598295</v>
      </c>
      <c r="J200">
        <v>561977.95342115464</v>
      </c>
      <c r="K200">
        <v>525621.44540278555</v>
      </c>
      <c r="L200">
        <v>363871.71534870239</v>
      </c>
      <c r="M200">
        <v>392843.11331392231</v>
      </c>
      <c r="N200">
        <v>400386.44561675843</v>
      </c>
      <c r="O200">
        <v>378480.6625139516</v>
      </c>
      <c r="P200">
        <v>367793.53939040651</v>
      </c>
      <c r="Q200">
        <v>382158.86322553991</v>
      </c>
      <c r="R200">
        <v>389203.7817967055</v>
      </c>
      <c r="S200">
        <v>396583.80662635708</v>
      </c>
      <c r="T200">
        <v>415524.40174615651</v>
      </c>
      <c r="U200">
        <v>418127.91571556352</v>
      </c>
      <c r="V200">
        <v>442374.91473023611</v>
      </c>
      <c r="W200">
        <v>431051.172416972</v>
      </c>
      <c r="X200">
        <v>443463.07161603682</v>
      </c>
      <c r="Y200">
        <v>459548.41498430527</v>
      </c>
      <c r="Z200">
        <v>490793.10725390771</v>
      </c>
      <c r="AA200">
        <v>474471.92231928668</v>
      </c>
      <c r="AB200">
        <v>503911.89496622753</v>
      </c>
      <c r="AC200">
        <v>512408.74953453569</v>
      </c>
      <c r="AD200">
        <v>535083.96568871324</v>
      </c>
      <c r="AE200">
        <v>526714.6351656497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-2.6675680379161369E-2</v>
      </c>
      <c r="BL200" s="9">
        <f t="shared" si="54"/>
        <v>2.4626286669368287E-2</v>
      </c>
      <c r="BM200" s="9">
        <f t="shared" si="54"/>
        <v>-6.6881352242528946E-2</v>
      </c>
      <c r="BN200" s="9">
        <f t="shared" si="54"/>
        <v>-0.367779892935854</v>
      </c>
      <c r="BO200" s="9">
        <f t="shared" si="54"/>
        <v>7.660895424521115E-2</v>
      </c>
      <c r="BP200" s="9">
        <f t="shared" si="54"/>
        <v>1.9019865359002939E-2</v>
      </c>
      <c r="BQ200" s="9">
        <f t="shared" si="54"/>
        <v>-5.6265212981105726E-2</v>
      </c>
      <c r="BR200" s="9">
        <f t="shared" si="54"/>
        <v>-2.8643235315846859E-2</v>
      </c>
      <c r="BS200" s="9">
        <f t="shared" si="53"/>
        <v>3.8314648008697931E-2</v>
      </c>
      <c r="BT200" s="9">
        <f t="shared" si="53"/>
        <v>1.8266672637446794E-2</v>
      </c>
      <c r="BU200" s="9">
        <f t="shared" si="53"/>
        <v>1.8784317647543722E-2</v>
      </c>
      <c r="BV200" s="9">
        <f t="shared" si="53"/>
        <v>4.6653956443178685E-2</v>
      </c>
      <c r="BW200" s="9">
        <f t="shared" si="53"/>
        <v>6.2460629669577094E-3</v>
      </c>
      <c r="BX200" s="9">
        <f t="shared" si="52"/>
        <v>5.6370341742182806E-2</v>
      </c>
      <c r="BY200" s="9">
        <f t="shared" si="52"/>
        <v>-2.5930933349433749E-2</v>
      </c>
      <c r="BZ200" s="9">
        <f t="shared" si="52"/>
        <v>2.8387719917401154E-2</v>
      </c>
      <c r="CA200" s="9">
        <f t="shared" si="52"/>
        <v>3.5629768258702225E-2</v>
      </c>
      <c r="CB200" s="9">
        <f t="shared" si="52"/>
        <v>6.5778368100399581E-2</v>
      </c>
      <c r="CC200" s="9">
        <f t="shared" si="52"/>
        <v>-3.3820225733354248E-2</v>
      </c>
      <c r="CD200" s="9">
        <f t="shared" si="49"/>
        <v>6.0198998110256849E-2</v>
      </c>
      <c r="CE200" s="9">
        <f t="shared" si="49"/>
        <v>1.6721204256025923E-2</v>
      </c>
      <c r="CF200" s="9">
        <f t="shared" si="49"/>
        <v>4.3301034322818524E-2</v>
      </c>
      <c r="CG200" s="9">
        <f t="shared" si="49"/>
        <v>-1.5764767160071011E-2</v>
      </c>
      <c r="CH200" s="9">
        <f t="shared" si="62"/>
        <v>8.8643547135807216E-2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4209174.2918504104</v>
      </c>
      <c r="D201" s="6">
        <f t="shared" si="58"/>
        <v>0</v>
      </c>
      <c r="E201" s="6">
        <f t="shared" si="59"/>
        <v>3975656.3150831931</v>
      </c>
      <c r="F201" s="15">
        <f t="shared" si="60"/>
        <v>0</v>
      </c>
      <c r="G201" s="6"/>
      <c r="H201">
        <v>506238.86448134767</v>
      </c>
      <c r="I201">
        <v>470372.80807298858</v>
      </c>
      <c r="J201">
        <v>481235.3952359386</v>
      </c>
      <c r="K201">
        <v>469159.91287775559</v>
      </c>
      <c r="L201">
        <v>316430.23246487579</v>
      </c>
      <c r="M201">
        <v>336524.03720944287</v>
      </c>
      <c r="N201">
        <v>354900.67439892777</v>
      </c>
      <c r="O201">
        <v>333843.67128157639</v>
      </c>
      <c r="P201">
        <v>323929.69764168549</v>
      </c>
      <c r="Q201">
        <v>322976.79338135512</v>
      </c>
      <c r="R201">
        <v>329094.18286417378</v>
      </c>
      <c r="S201">
        <v>312559.64162836038</v>
      </c>
      <c r="T201">
        <v>317146.25421024568</v>
      </c>
      <c r="U201">
        <v>325411.86440210952</v>
      </c>
      <c r="V201">
        <v>335059.35985325673</v>
      </c>
      <c r="W201">
        <v>321575.75930291408</v>
      </c>
      <c r="X201">
        <v>320658.73156763747</v>
      </c>
      <c r="Y201">
        <v>304368.8479157837</v>
      </c>
      <c r="Z201">
        <v>294048.32516141172</v>
      </c>
      <c r="AA201">
        <v>274555.98516556108</v>
      </c>
      <c r="AB201">
        <v>277149.17735433677</v>
      </c>
      <c r="AC201">
        <v>268622.27261287218</v>
      </c>
      <c r="AD201">
        <v>266166.44801053533</v>
      </c>
      <c r="AE201">
        <v>245218.50167862879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-7.3483033146302931E-2</v>
      </c>
      <c r="BL201" s="9">
        <f t="shared" si="54"/>
        <v>2.2830948633509617E-2</v>
      </c>
      <c r="BM201" s="9">
        <f t="shared" si="54"/>
        <v>-2.5412861624888199E-2</v>
      </c>
      <c r="BN201" s="9">
        <f t="shared" si="54"/>
        <v>-0.39384089322011423</v>
      </c>
      <c r="BO201" s="9">
        <f t="shared" si="54"/>
        <v>6.1566796813446407E-2</v>
      </c>
      <c r="BP201" s="9">
        <f t="shared" si="54"/>
        <v>5.316838035296137E-2</v>
      </c>
      <c r="BQ201" s="9">
        <f t="shared" si="54"/>
        <v>-6.1165126549294492E-2</v>
      </c>
      <c r="BR201" s="9">
        <f t="shared" si="54"/>
        <v>-3.0146323691110626E-2</v>
      </c>
      <c r="BS201" s="9">
        <f t="shared" si="53"/>
        <v>-2.9460361358302407E-3</v>
      </c>
      <c r="BT201" s="9">
        <f t="shared" si="53"/>
        <v>1.8763506376794518E-2</v>
      </c>
      <c r="BU201" s="9">
        <f t="shared" si="53"/>
        <v>-5.1548675724723408E-2</v>
      </c>
      <c r="BV201" s="9">
        <f t="shared" si="53"/>
        <v>1.4567733050339647E-2</v>
      </c>
      <c r="BW201" s="9">
        <f t="shared" si="53"/>
        <v>2.5728617870455533E-2</v>
      </c>
      <c r="BX201" s="9">
        <f t="shared" si="52"/>
        <v>2.9216054622099773E-2</v>
      </c>
      <c r="BY201" s="9">
        <f t="shared" si="52"/>
        <v>-4.1074550557880903E-2</v>
      </c>
      <c r="BZ201" s="9">
        <f t="shared" si="52"/>
        <v>-2.8557431017159317E-3</v>
      </c>
      <c r="CA201" s="9">
        <f t="shared" si="52"/>
        <v>-5.2137134614102097E-2</v>
      </c>
      <c r="CB201" s="9">
        <f t="shared" si="52"/>
        <v>-3.4496156317729502E-2</v>
      </c>
      <c r="CC201" s="9">
        <f t="shared" si="52"/>
        <v>-6.8588931730266228E-2</v>
      </c>
      <c r="CD201" s="9">
        <f t="shared" si="49"/>
        <v>9.400714230562655E-3</v>
      </c>
      <c r="CE201" s="9">
        <f t="shared" si="49"/>
        <v>-3.1249705857294408E-2</v>
      </c>
      <c r="CF201" s="9">
        <f t="shared" si="49"/>
        <v>-9.1843442857072518E-3</v>
      </c>
      <c r="CG201" s="9">
        <f t="shared" si="49"/>
        <v>-8.19722008110427E-2</v>
      </c>
      <c r="CH201" s="9">
        <f t="shared" si="62"/>
        <v>8.8683012271751599E-2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2115681.9991577757</v>
      </c>
      <c r="D202" s="6">
        <f t="shared" si="58"/>
        <v>0</v>
      </c>
      <c r="E202" s="6">
        <f t="shared" si="59"/>
        <v>2086239.3628804137</v>
      </c>
      <c r="F202" s="15">
        <f t="shared" si="60"/>
        <v>0</v>
      </c>
      <c r="G202" s="6"/>
      <c r="H202">
        <v>629565.14670725621</v>
      </c>
      <c r="I202">
        <v>553220.63935379358</v>
      </c>
      <c r="J202">
        <v>565047.46078735963</v>
      </c>
      <c r="K202">
        <v>368996.83876583551</v>
      </c>
      <c r="L202">
        <v>159384.94527071441</v>
      </c>
      <c r="M202">
        <v>44951.164402671347</v>
      </c>
      <c r="N202">
        <v>28536.182621871969</v>
      </c>
      <c r="O202">
        <v>10871.86012896441</v>
      </c>
      <c r="P202">
        <v>14664.99544081887</v>
      </c>
      <c r="Q202">
        <v>14791.128254431211</v>
      </c>
      <c r="R202">
        <v>16961.837963799549</v>
      </c>
      <c r="S202">
        <v>20282.161430241202</v>
      </c>
      <c r="T202">
        <v>21445.445203647789</v>
      </c>
      <c r="U202">
        <v>24069.341681684349</v>
      </c>
      <c r="V202">
        <v>26155.09516949156</v>
      </c>
      <c r="W202">
        <v>27443.24289590666</v>
      </c>
      <c r="X202">
        <v>26665.255961931842</v>
      </c>
      <c r="Y202">
        <v>28514.211217399901</v>
      </c>
      <c r="Z202">
        <v>28850.027053670121</v>
      </c>
      <c r="AA202">
        <v>30846.698994213559</v>
      </c>
      <c r="AB202">
        <v>31712.253909152048</v>
      </c>
      <c r="AC202">
        <v>32819.563317216664</v>
      </c>
      <c r="AD202">
        <v>34221.850575585828</v>
      </c>
      <c r="AE202">
        <v>35364.786603888657</v>
      </c>
      <c r="AF202" s="6"/>
      <c r="AG202" s="6"/>
      <c r="AH202" s="6"/>
      <c r="AI202" s="6">
        <f t="shared" si="56"/>
        <v>629565.14670725621</v>
      </c>
      <c r="AJ202" s="6">
        <f t="shared" si="56"/>
        <v>553220.63935379358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-0.12927242961442345</v>
      </c>
      <c r="BL202" s="9">
        <f t="shared" si="54"/>
        <v>2.1152820890336137E-2</v>
      </c>
      <c r="BM202" s="9">
        <f t="shared" si="54"/>
        <v>-0.42612165203850449</v>
      </c>
      <c r="BN202" s="9">
        <f t="shared" si="54"/>
        <v>-0.83946576130918804</v>
      </c>
      <c r="BO202" s="9">
        <f t="shared" si="54"/>
        <v>-1.2657456506846867</v>
      </c>
      <c r="BP202" s="9">
        <f t="shared" si="54"/>
        <v>-0.45440381724243828</v>
      </c>
      <c r="BQ202" s="9">
        <f t="shared" si="54"/>
        <v>-0.96499503622463367</v>
      </c>
      <c r="BR202" s="9">
        <f t="shared" si="54"/>
        <v>0.29928558002815192</v>
      </c>
      <c r="BS202" s="9">
        <f t="shared" si="53"/>
        <v>8.564167223780823E-3</v>
      </c>
      <c r="BT202" s="9">
        <f t="shared" si="53"/>
        <v>0.13693843623458685</v>
      </c>
      <c r="BU202" s="9">
        <f t="shared" si="53"/>
        <v>0.17877575744510857</v>
      </c>
      <c r="BV202" s="9">
        <f t="shared" si="53"/>
        <v>5.5770525563132729E-2</v>
      </c>
      <c r="BW202" s="9">
        <f t="shared" si="53"/>
        <v>0.1154266232550471</v>
      </c>
      <c r="BX202" s="9">
        <f t="shared" si="52"/>
        <v>8.3105114226490584E-2</v>
      </c>
      <c r="BY202" s="9">
        <f t="shared" si="52"/>
        <v>4.8075961723600943E-2</v>
      </c>
      <c r="BZ202" s="9">
        <f t="shared" si="52"/>
        <v>-2.8758534033640461E-2</v>
      </c>
      <c r="CA202" s="9">
        <f t="shared" ref="CA202:CF249" si="63">LN(Y202/X202)</f>
        <v>6.7041159023515276E-2</v>
      </c>
      <c r="CB202" s="9">
        <f t="shared" si="63"/>
        <v>1.1708328486800305E-2</v>
      </c>
      <c r="CC202" s="9">
        <f t="shared" si="63"/>
        <v>6.6918812128780619E-2</v>
      </c>
      <c r="CD202" s="9">
        <f t="shared" si="49"/>
        <v>2.7673422019036345E-2</v>
      </c>
      <c r="CE202" s="9">
        <f t="shared" si="49"/>
        <v>3.4321615349957042E-2</v>
      </c>
      <c r="CF202" s="9">
        <f t="shared" si="49"/>
        <v>4.1839565587100856E-2</v>
      </c>
      <c r="CG202" s="9">
        <f t="shared" si="49"/>
        <v>3.2852250591010122E-2</v>
      </c>
      <c r="CH202" s="9">
        <f t="shared" si="62"/>
        <v>0.39677778621061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4844255.3204434328</v>
      </c>
      <c r="D203" s="6">
        <f t="shared" si="58"/>
        <v>0</v>
      </c>
      <c r="E203" s="6">
        <f t="shared" si="59"/>
        <v>4501680.1321240328</v>
      </c>
      <c r="F203" s="15">
        <f t="shared" si="60"/>
        <v>0</v>
      </c>
      <c r="G203" s="6"/>
      <c r="H203">
        <v>542909.74281328218</v>
      </c>
      <c r="I203">
        <v>509783.05191813718</v>
      </c>
      <c r="J203">
        <v>515084.71010530362</v>
      </c>
      <c r="K203">
        <v>498405.10041775613</v>
      </c>
      <c r="L203">
        <v>371563.4112107394</v>
      </c>
      <c r="M203">
        <v>389129.93009523448</v>
      </c>
      <c r="N203">
        <v>404564.19921527873</v>
      </c>
      <c r="O203">
        <v>382025.49696694262</v>
      </c>
      <c r="P203">
        <v>350027.42294757161</v>
      </c>
      <c r="Q203">
        <v>360602.99771676911</v>
      </c>
      <c r="R203">
        <v>371697.34329822159</v>
      </c>
      <c r="S203">
        <v>382221.24690878298</v>
      </c>
      <c r="T203">
        <v>394645.55366980052</v>
      </c>
      <c r="U203">
        <v>377929.61366287211</v>
      </c>
      <c r="V203">
        <v>391521.81859807798</v>
      </c>
      <c r="W203">
        <v>368211.90030886402</v>
      </c>
      <c r="X203">
        <v>379658.8748425896</v>
      </c>
      <c r="Y203">
        <v>382586.12072045798</v>
      </c>
      <c r="Z203">
        <v>401626.77638838289</v>
      </c>
      <c r="AA203">
        <v>381972.43209403037</v>
      </c>
      <c r="AB203">
        <v>386355.52385590522</v>
      </c>
      <c r="AC203">
        <v>367082.54274538811</v>
      </c>
      <c r="AD203">
        <v>406926.97540458548</v>
      </c>
      <c r="AE203">
        <v>397780.88287930161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-6.295783980197453E-2</v>
      </c>
      <c r="BL203" s="9">
        <f t="shared" si="54"/>
        <v>1.0346125959571103E-2</v>
      </c>
      <c r="BM203" s="9">
        <f t="shared" si="54"/>
        <v>-3.2918171774964096E-2</v>
      </c>
      <c r="BN203" s="9">
        <f t="shared" si="54"/>
        <v>-0.29369366174635148</v>
      </c>
      <c r="BO203" s="9">
        <f t="shared" si="54"/>
        <v>4.6193759119436212E-2</v>
      </c>
      <c r="BP203" s="9">
        <f t="shared" si="54"/>
        <v>3.8897138050424218E-2</v>
      </c>
      <c r="BQ203" s="9">
        <f t="shared" si="54"/>
        <v>-5.7323084061445463E-2</v>
      </c>
      <c r="BR203" s="9">
        <f t="shared" si="54"/>
        <v>-8.7475849672987369E-2</v>
      </c>
      <c r="BS203" s="9">
        <f t="shared" si="53"/>
        <v>2.9766121177527621E-2</v>
      </c>
      <c r="BT203" s="9">
        <f t="shared" si="53"/>
        <v>3.0302305971693179E-2</v>
      </c>
      <c r="BU203" s="9">
        <f t="shared" si="53"/>
        <v>2.7919691493676364E-2</v>
      </c>
      <c r="BV203" s="9">
        <f t="shared" si="53"/>
        <v>3.1988408239973634E-2</v>
      </c>
      <c r="BW203" s="9">
        <f t="shared" si="53"/>
        <v>-4.3280058536017192E-2</v>
      </c>
      <c r="BX203" s="9">
        <f t="shared" si="53"/>
        <v>3.5333273612313643E-2</v>
      </c>
      <c r="BY203" s="9">
        <f t="shared" si="53"/>
        <v>-6.1382656144927897E-2</v>
      </c>
      <c r="BZ203" s="9">
        <f t="shared" si="53"/>
        <v>3.061456325864206E-2</v>
      </c>
      <c r="CA203" s="9">
        <f t="shared" si="63"/>
        <v>7.6806283681675504E-3</v>
      </c>
      <c r="CB203" s="9">
        <f t="shared" si="63"/>
        <v>4.8569460294767455E-2</v>
      </c>
      <c r="CC203" s="9">
        <f t="shared" si="63"/>
        <v>-5.0174801719474034E-2</v>
      </c>
      <c r="CD203" s="9">
        <f t="shared" si="49"/>
        <v>1.1409553111540018E-2</v>
      </c>
      <c r="CE203" s="9">
        <f t="shared" si="49"/>
        <v>-5.1171256942409662E-2</v>
      </c>
      <c r="CF203" s="9">
        <f t="shared" si="49"/>
        <v>0.1030470128558502</v>
      </c>
      <c r="CG203" s="9">
        <f t="shared" si="49"/>
        <v>-2.2732439585048864E-2</v>
      </c>
      <c r="CH203" s="9">
        <f t="shared" si="62"/>
        <v>7.7472004108208592E-2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4370442.5520762643</v>
      </c>
      <c r="D204" s="6">
        <f t="shared" si="58"/>
        <v>0</v>
      </c>
      <c r="E204" s="6">
        <f t="shared" si="59"/>
        <v>4081078.2637903453</v>
      </c>
      <c r="F204" s="15">
        <f t="shared" si="60"/>
        <v>0</v>
      </c>
      <c r="G204" s="6"/>
      <c r="H204">
        <v>510282.59737862053</v>
      </c>
      <c r="I204">
        <v>492052.83614955441</v>
      </c>
      <c r="J204">
        <v>505363.7864023156</v>
      </c>
      <c r="K204">
        <v>483882.69005569909</v>
      </c>
      <c r="L204">
        <v>339745.54004437599</v>
      </c>
      <c r="M204">
        <v>359643.20517120953</v>
      </c>
      <c r="N204">
        <v>367064.86620503681</v>
      </c>
      <c r="O204">
        <v>328106.15958936862</v>
      </c>
      <c r="P204">
        <v>297856.434624555</v>
      </c>
      <c r="Q204">
        <v>302035.09178727469</v>
      </c>
      <c r="R204">
        <v>316799.03140806459</v>
      </c>
      <c r="S204">
        <v>316040.13543188921</v>
      </c>
      <c r="T204">
        <v>331468.01356352819</v>
      </c>
      <c r="U204">
        <v>334218.56482407229</v>
      </c>
      <c r="V204">
        <v>342952.0834718736</v>
      </c>
      <c r="W204">
        <v>326709.94512650149</v>
      </c>
      <c r="X204">
        <v>341680.50043938687</v>
      </c>
      <c r="Y204">
        <v>344410.31455180288</v>
      </c>
      <c r="Z204">
        <v>323489.29132057133</v>
      </c>
      <c r="AA204">
        <v>289285.79339933628</v>
      </c>
      <c r="AB204">
        <v>315512.95744773309</v>
      </c>
      <c r="AC204">
        <v>326137.32954909932</v>
      </c>
      <c r="AD204">
        <v>331596.74100418238</v>
      </c>
      <c r="AE204">
        <v>343830.86952716089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-3.6378583487592521E-2</v>
      </c>
      <c r="BL204" s="9">
        <f t="shared" si="54"/>
        <v>2.6692437773335496E-2</v>
      </c>
      <c r="BM204" s="9">
        <f t="shared" si="54"/>
        <v>-4.3436037626701694E-2</v>
      </c>
      <c r="BN204" s="9">
        <f t="shared" si="54"/>
        <v>-0.35364557564464494</v>
      </c>
      <c r="BO204" s="9">
        <f t="shared" si="54"/>
        <v>5.6915517466164474E-2</v>
      </c>
      <c r="BP204" s="9">
        <f t="shared" si="54"/>
        <v>2.0426136346937001E-2</v>
      </c>
      <c r="BQ204" s="9">
        <f t="shared" si="54"/>
        <v>-0.1122013662862375</v>
      </c>
      <c r="BR204" s="9">
        <f t="shared" si="54"/>
        <v>-9.6725605887610033E-2</v>
      </c>
      <c r="BS204" s="9">
        <f t="shared" si="53"/>
        <v>1.393160118004266E-2</v>
      </c>
      <c r="BT204" s="9">
        <f t="shared" si="53"/>
        <v>4.7724393916041837E-2</v>
      </c>
      <c r="BU204" s="9">
        <f t="shared" si="53"/>
        <v>-2.3983861294337161E-3</v>
      </c>
      <c r="BV204" s="9">
        <f t="shared" si="53"/>
        <v>4.7662098583892788E-2</v>
      </c>
      <c r="BW204" s="9">
        <f t="shared" si="53"/>
        <v>8.2638496945369525E-3</v>
      </c>
      <c r="BX204" s="9">
        <f t="shared" si="53"/>
        <v>2.5795574413934562E-2</v>
      </c>
      <c r="BY204" s="9">
        <f t="shared" si="53"/>
        <v>-4.8517979772227264E-2</v>
      </c>
      <c r="BZ204" s="9">
        <f t="shared" si="53"/>
        <v>4.4803331873364459E-2</v>
      </c>
      <c r="CA204" s="9">
        <f t="shared" si="63"/>
        <v>7.9576302668838712E-3</v>
      </c>
      <c r="CB204" s="9">
        <f t="shared" si="63"/>
        <v>-6.2667710613378447E-2</v>
      </c>
      <c r="CC204" s="9">
        <f t="shared" si="63"/>
        <v>-0.11175090686465558</v>
      </c>
      <c r="CD204" s="9">
        <f t="shared" si="49"/>
        <v>8.6784646738383001E-2</v>
      </c>
      <c r="CE204" s="9">
        <f t="shared" si="49"/>
        <v>3.3118798245910644E-2</v>
      </c>
      <c r="CF204" s="9">
        <f t="shared" si="49"/>
        <v>1.6601046170534893E-2</v>
      </c>
      <c r="CG204" s="9">
        <f t="shared" si="49"/>
        <v>3.6230282999219522E-2</v>
      </c>
      <c r="CH204" s="9">
        <f t="shared" si="62"/>
        <v>9.1540275881852665E-2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5146627.6601842539</v>
      </c>
      <c r="D205" s="6">
        <f t="shared" si="58"/>
        <v>0</v>
      </c>
      <c r="E205" s="6">
        <f t="shared" si="59"/>
        <v>4733017.4592384789</v>
      </c>
      <c r="F205" s="15">
        <f t="shared" si="60"/>
        <v>0</v>
      </c>
      <c r="G205" s="6"/>
      <c r="H205">
        <v>516727.04600265849</v>
      </c>
      <c r="I205">
        <v>498249.13667971297</v>
      </c>
      <c r="J205">
        <v>505515.15407379932</v>
      </c>
      <c r="K205">
        <v>498044.33167870739</v>
      </c>
      <c r="L205">
        <v>347816.23314287188</v>
      </c>
      <c r="M205">
        <v>390529.92884141929</v>
      </c>
      <c r="N205">
        <v>423197.79399226641</v>
      </c>
      <c r="O205">
        <v>397826.95029993408</v>
      </c>
      <c r="P205">
        <v>390411.39324251888</v>
      </c>
      <c r="Q205">
        <v>405895.89856052032</v>
      </c>
      <c r="R205">
        <v>421578.69033167051</v>
      </c>
      <c r="S205">
        <v>433992.70579070871</v>
      </c>
      <c r="T205">
        <v>420445.3342856919</v>
      </c>
      <c r="U205">
        <v>418677.83320205047</v>
      </c>
      <c r="V205">
        <v>454469.34567208798</v>
      </c>
      <c r="W205">
        <v>463264.96018566808</v>
      </c>
      <c r="X205">
        <v>465548.43094537291</v>
      </c>
      <c r="Y205">
        <v>468853.86427815328</v>
      </c>
      <c r="Z205">
        <v>481359.17400254129</v>
      </c>
      <c r="AA205">
        <v>459763.24076815118</v>
      </c>
      <c r="AB205">
        <v>476155.35088243411</v>
      </c>
      <c r="AC205">
        <v>462160.65630152973</v>
      </c>
      <c r="AD205">
        <v>477233.91835866793</v>
      </c>
      <c r="AE205">
        <v>461762.39868786192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-3.641455126179783E-2</v>
      </c>
      <c r="BL205" s="9">
        <f t="shared" si="54"/>
        <v>1.4477790010181618E-2</v>
      </c>
      <c r="BM205" s="9">
        <f t="shared" si="54"/>
        <v>-1.4888923898729412E-2</v>
      </c>
      <c r="BN205" s="9">
        <f t="shared" si="54"/>
        <v>-0.35901481788052758</v>
      </c>
      <c r="BO205" s="9">
        <f t="shared" si="54"/>
        <v>0.11583033408516755</v>
      </c>
      <c r="BP205" s="9">
        <f t="shared" si="54"/>
        <v>8.0335059144369614E-2</v>
      </c>
      <c r="BQ205" s="9">
        <f t="shared" si="54"/>
        <v>-6.1822555355920759E-2</v>
      </c>
      <c r="BR205" s="9">
        <f t="shared" si="54"/>
        <v>-1.8816074867244778E-2</v>
      </c>
      <c r="BS205" s="9">
        <f t="shared" si="53"/>
        <v>3.8895681613652131E-2</v>
      </c>
      <c r="BT205" s="9">
        <f t="shared" si="53"/>
        <v>3.7909731958311578E-2</v>
      </c>
      <c r="BU205" s="9">
        <f t="shared" si="53"/>
        <v>2.9021275829694645E-2</v>
      </c>
      <c r="BV205" s="9">
        <f t="shared" si="53"/>
        <v>-3.1713257761977684E-2</v>
      </c>
      <c r="BW205" s="9">
        <f t="shared" si="53"/>
        <v>-4.2127395980377756E-3</v>
      </c>
      <c r="BX205" s="9">
        <f t="shared" si="53"/>
        <v>8.2028735411598358E-2</v>
      </c>
      <c r="BY205" s="9">
        <f t="shared" si="53"/>
        <v>1.916869354590733E-2</v>
      </c>
      <c r="BZ205" s="9">
        <f t="shared" si="53"/>
        <v>4.9169733814326934E-3</v>
      </c>
      <c r="CA205" s="9">
        <f t="shared" si="63"/>
        <v>7.0749978625229111E-3</v>
      </c>
      <c r="CB205" s="9">
        <f t="shared" si="63"/>
        <v>2.6322585077727424E-2</v>
      </c>
      <c r="CC205" s="9">
        <f t="shared" si="63"/>
        <v>-4.5902051944042857E-2</v>
      </c>
      <c r="CD205" s="9">
        <f t="shared" si="49"/>
        <v>3.5032505384790372E-2</v>
      </c>
      <c r="CE205" s="9">
        <f t="shared" si="49"/>
        <v>-2.9831596838953828E-2</v>
      </c>
      <c r="CF205" s="9">
        <f t="shared" si="49"/>
        <v>3.2094194019688466E-2</v>
      </c>
      <c r="CG205" s="9">
        <f t="shared" si="49"/>
        <v>-3.2956295330361783E-2</v>
      </c>
      <c r="CH205" s="9">
        <f t="shared" si="62"/>
        <v>8.8719382597730739E-2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4142708.4036046071</v>
      </c>
      <c r="D206" s="6">
        <f t="shared" si="58"/>
        <v>0</v>
      </c>
      <c r="E206" s="6">
        <f t="shared" si="59"/>
        <v>3955623.7729726317</v>
      </c>
      <c r="F206" s="15">
        <f t="shared" si="60"/>
        <v>0</v>
      </c>
      <c r="G206" s="6"/>
      <c r="H206">
        <v>581736.688375636</v>
      </c>
      <c r="I206">
        <v>561687.21196078253</v>
      </c>
      <c r="J206">
        <v>563929.38792780391</v>
      </c>
      <c r="K206">
        <v>518496.15336376248</v>
      </c>
      <c r="L206">
        <v>312216.21492367127</v>
      </c>
      <c r="M206">
        <v>332276.48189832899</v>
      </c>
      <c r="N206">
        <v>342803.71503389301</v>
      </c>
      <c r="O206">
        <v>314155.91124584823</v>
      </c>
      <c r="P206">
        <v>280334.26492235332</v>
      </c>
      <c r="Q206">
        <v>261477.48409182261</v>
      </c>
      <c r="R206">
        <v>260405.49580408441</v>
      </c>
      <c r="S206">
        <v>270625.03457193682</v>
      </c>
      <c r="T206">
        <v>277375.26410110277</v>
      </c>
      <c r="U206">
        <v>267271.98512939637</v>
      </c>
      <c r="V206">
        <v>288204.41410664422</v>
      </c>
      <c r="W206">
        <v>258428.59700434501</v>
      </c>
      <c r="X206">
        <v>248544.31443373559</v>
      </c>
      <c r="Y206">
        <v>253017.48751786779</v>
      </c>
      <c r="Z206">
        <v>250137.78374032359</v>
      </c>
      <c r="AA206">
        <v>212673.4022450214</v>
      </c>
      <c r="AB206">
        <v>232054.4200327727</v>
      </c>
      <c r="AC206">
        <v>203862.74984185939</v>
      </c>
      <c r="AD206">
        <v>201503.46741521059</v>
      </c>
      <c r="AE206">
        <v>209739.44794385941</v>
      </c>
      <c r="AF206" s="6"/>
      <c r="AG206" s="6"/>
      <c r="AH206" s="6"/>
      <c r="AI206" s="6">
        <f t="shared" si="64"/>
        <v>0</v>
      </c>
      <c r="AJ206" s="6">
        <f t="shared" si="64"/>
        <v>561687.21196078253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-3.5072787276724637E-2</v>
      </c>
      <c r="BL206" s="9">
        <f t="shared" si="54"/>
        <v>3.9839123424641985E-3</v>
      </c>
      <c r="BM206" s="9">
        <f t="shared" si="54"/>
        <v>-8.3996436086116136E-2</v>
      </c>
      <c r="BN206" s="9">
        <f t="shared" si="54"/>
        <v>-0.5072366645158829</v>
      </c>
      <c r="BO206" s="9">
        <f t="shared" si="54"/>
        <v>6.2271454803998247E-2</v>
      </c>
      <c r="BP206" s="9">
        <f t="shared" si="54"/>
        <v>3.1190624834165011E-2</v>
      </c>
      <c r="BQ206" s="9">
        <f t="shared" si="54"/>
        <v>-8.7268628679835383E-2</v>
      </c>
      <c r="BR206" s="9">
        <f t="shared" si="54"/>
        <v>-0.11390670085997594</v>
      </c>
      <c r="BS206" s="9">
        <f t="shared" si="53"/>
        <v>-6.963451754826129E-2</v>
      </c>
      <c r="BT206" s="9">
        <f t="shared" si="53"/>
        <v>-4.1081615484490552E-3</v>
      </c>
      <c r="BU206" s="9">
        <f t="shared" si="53"/>
        <v>3.8494211155121222E-2</v>
      </c>
      <c r="BV206" s="9">
        <f t="shared" si="53"/>
        <v>2.4637106891641794E-2</v>
      </c>
      <c r="BW206" s="9">
        <f t="shared" si="53"/>
        <v>-3.710452259313092E-2</v>
      </c>
      <c r="BX206" s="9">
        <f t="shared" si="53"/>
        <v>7.5403188767362614E-2</v>
      </c>
      <c r="BY206" s="9">
        <f t="shared" si="53"/>
        <v>-0.10905056426462983</v>
      </c>
      <c r="BZ206" s="9">
        <f t="shared" si="53"/>
        <v>-3.8998277967147832E-2</v>
      </c>
      <c r="CA206" s="9">
        <f t="shared" si="63"/>
        <v>1.7837449623445176E-2</v>
      </c>
      <c r="CB206" s="9">
        <f t="shared" si="63"/>
        <v>-1.1446705958335966E-2</v>
      </c>
      <c r="CC206" s="9">
        <f t="shared" si="63"/>
        <v>-0.16225423483078114</v>
      </c>
      <c r="CD206" s="9">
        <f t="shared" si="49"/>
        <v>8.7214247092391159E-2</v>
      </c>
      <c r="CE206" s="9">
        <f t="shared" si="49"/>
        <v>-0.12952494074273646</v>
      </c>
      <c r="CF206" s="9">
        <f t="shared" si="49"/>
        <v>-1.164038326870602E-2</v>
      </c>
      <c r="CG206" s="9">
        <f t="shared" si="49"/>
        <v>4.0059447050628111E-2</v>
      </c>
      <c r="CH206" s="9">
        <f t="shared" si="62"/>
        <v>0.12175088850406253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4259156.6167078773</v>
      </c>
      <c r="D207" s="6">
        <f t="shared" si="58"/>
        <v>0</v>
      </c>
      <c r="E207" s="6">
        <f t="shared" si="59"/>
        <v>3949513.3778443467</v>
      </c>
      <c r="F207" s="15">
        <f t="shared" si="60"/>
        <v>0</v>
      </c>
      <c r="G207" s="6"/>
      <c r="H207">
        <v>506284.1423031147</v>
      </c>
      <c r="I207">
        <v>476263.92057394283</v>
      </c>
      <c r="J207">
        <v>495968.78734085499</v>
      </c>
      <c r="K207">
        <v>481627.1847865702</v>
      </c>
      <c r="L207">
        <v>321305.81022274308</v>
      </c>
      <c r="M207">
        <v>337595.02585030481</v>
      </c>
      <c r="N207">
        <v>346100.30063873081</v>
      </c>
      <c r="O207">
        <v>324154.10868169728</v>
      </c>
      <c r="P207">
        <v>294590.14367347863</v>
      </c>
      <c r="Q207">
        <v>284512.34860360349</v>
      </c>
      <c r="R207">
        <v>299378.69355277152</v>
      </c>
      <c r="S207">
        <v>300423.09757206641</v>
      </c>
      <c r="T207">
        <v>301377.95545544871</v>
      </c>
      <c r="U207">
        <v>291385.52606923622</v>
      </c>
      <c r="V207">
        <v>312260.9944413231</v>
      </c>
      <c r="W207">
        <v>315588.52236609702</v>
      </c>
      <c r="X207">
        <v>320679.71804796992</v>
      </c>
      <c r="Y207">
        <v>338518.49446855678</v>
      </c>
      <c r="Z207">
        <v>350190.37550811132</v>
      </c>
      <c r="AA207">
        <v>326937.54082937539</v>
      </c>
      <c r="AB207">
        <v>348492.99860240187</v>
      </c>
      <c r="AC207">
        <v>341573.0229177298</v>
      </c>
      <c r="AD207">
        <v>364323.20480192662</v>
      </c>
      <c r="AE207">
        <v>352965.30758185231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-6.1125902167745078E-2</v>
      </c>
      <c r="BL207" s="9">
        <f t="shared" si="54"/>
        <v>4.0540840431232773E-2</v>
      </c>
      <c r="BM207" s="9">
        <f t="shared" si="54"/>
        <v>-2.9342656779036805E-2</v>
      </c>
      <c r="BN207" s="9">
        <f t="shared" si="54"/>
        <v>-0.40477698977728227</v>
      </c>
      <c r="BO207" s="9">
        <f t="shared" si="54"/>
        <v>4.9453679317290146E-2</v>
      </c>
      <c r="BP207" s="9">
        <f t="shared" si="54"/>
        <v>2.488159053040773E-2</v>
      </c>
      <c r="BQ207" s="9">
        <f t="shared" si="54"/>
        <v>-6.5509572499079627E-2</v>
      </c>
      <c r="BR207" s="9">
        <f t="shared" si="54"/>
        <v>-9.5633999961290517E-2</v>
      </c>
      <c r="BS207" s="9">
        <f t="shared" si="53"/>
        <v>-3.4808389621042927E-2</v>
      </c>
      <c r="BT207" s="9">
        <f t="shared" si="53"/>
        <v>5.0932648428344787E-2</v>
      </c>
      <c r="BU207" s="9">
        <f t="shared" si="53"/>
        <v>3.4825006869817969E-3</v>
      </c>
      <c r="BV207" s="9">
        <f t="shared" si="53"/>
        <v>3.173336702781181E-3</v>
      </c>
      <c r="BW207" s="9">
        <f t="shared" si="53"/>
        <v>-3.3717920815472903E-2</v>
      </c>
      <c r="BX207" s="9">
        <f t="shared" si="53"/>
        <v>6.9192136557199482E-2</v>
      </c>
      <c r="BY207" s="9">
        <f t="shared" si="53"/>
        <v>1.0599861882755619E-2</v>
      </c>
      <c r="BZ207" s="9">
        <f t="shared" si="53"/>
        <v>1.6003641293527514E-2</v>
      </c>
      <c r="CA207" s="9">
        <f t="shared" si="63"/>
        <v>5.4135865456481559E-2</v>
      </c>
      <c r="CB207" s="9">
        <f t="shared" si="63"/>
        <v>3.3898209231200634E-2</v>
      </c>
      <c r="CC207" s="9">
        <f t="shared" si="63"/>
        <v>-6.8707790615153475E-2</v>
      </c>
      <c r="CD207" s="9">
        <f t="shared" si="49"/>
        <v>6.3848993890065014E-2</v>
      </c>
      <c r="CE207" s="9">
        <f t="shared" si="49"/>
        <v>-2.0056653832599847E-2</v>
      </c>
      <c r="CF207" s="9">
        <f t="shared" si="49"/>
        <v>6.4479912871670444E-2</v>
      </c>
      <c r="CG207" s="9">
        <f t="shared" si="49"/>
        <v>-3.1671625645634652E-2</v>
      </c>
      <c r="CH207" s="9">
        <f t="shared" si="62"/>
        <v>9.7582365206269769E-2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4066046.2719117803</v>
      </c>
      <c r="D208" s="6">
        <f t="shared" si="58"/>
        <v>0</v>
      </c>
      <c r="E208" s="6">
        <f t="shared" si="59"/>
        <v>3821869.6321306815</v>
      </c>
      <c r="F208" s="15">
        <f t="shared" si="60"/>
        <v>0</v>
      </c>
      <c r="G208" s="6"/>
      <c r="H208">
        <v>492211.1789822054</v>
      </c>
      <c r="I208">
        <v>471668.46816718619</v>
      </c>
      <c r="J208">
        <v>485812.21085446258</v>
      </c>
      <c r="K208">
        <v>461355.62962642341</v>
      </c>
      <c r="L208">
        <v>302968.77047903038</v>
      </c>
      <c r="M208">
        <v>325286.72372847231</v>
      </c>
      <c r="N208">
        <v>339867.44470192032</v>
      </c>
      <c r="O208">
        <v>303188.56182871759</v>
      </c>
      <c r="P208">
        <v>278000.795400851</v>
      </c>
      <c r="Q208">
        <v>279016.13315553899</v>
      </c>
      <c r="R208">
        <v>289507.61366035411</v>
      </c>
      <c r="S208">
        <v>289601.81932185328</v>
      </c>
      <c r="T208">
        <v>300575.00632715411</v>
      </c>
      <c r="U208">
        <v>299188.611993475</v>
      </c>
      <c r="V208">
        <v>311397.10527458508</v>
      </c>
      <c r="W208">
        <v>315569.51624743972</v>
      </c>
      <c r="X208">
        <v>308569.58016597811</v>
      </c>
      <c r="Y208">
        <v>311021.85845987801</v>
      </c>
      <c r="Z208">
        <v>315496.58369137492</v>
      </c>
      <c r="AA208">
        <v>293838.11782167258</v>
      </c>
      <c r="AB208">
        <v>297591.97812139452</v>
      </c>
      <c r="AC208">
        <v>272570.90047371038</v>
      </c>
      <c r="AD208">
        <v>266147.57853620063</v>
      </c>
      <c r="AE208">
        <v>269400.20667686261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-4.2631509137285993E-2</v>
      </c>
      <c r="BL208" s="9">
        <f t="shared" si="54"/>
        <v>2.9545810973309421E-2</v>
      </c>
      <c r="BM208" s="9">
        <f t="shared" si="54"/>
        <v>-5.1652975354251722E-2</v>
      </c>
      <c r="BN208" s="9">
        <f t="shared" si="54"/>
        <v>-0.42053944398516874</v>
      </c>
      <c r="BO208" s="9">
        <f t="shared" si="54"/>
        <v>7.1077287781643086E-2</v>
      </c>
      <c r="BP208" s="9">
        <f t="shared" si="54"/>
        <v>4.3848652814754807E-2</v>
      </c>
      <c r="BQ208" s="9">
        <f t="shared" si="54"/>
        <v>-0.11420074485065665</v>
      </c>
      <c r="BR208" s="9">
        <f t="shared" si="54"/>
        <v>-8.6730953376610756E-2</v>
      </c>
      <c r="BS208" s="9">
        <f t="shared" si="53"/>
        <v>3.6456302391318662E-3</v>
      </c>
      <c r="BT208" s="9">
        <f t="shared" si="53"/>
        <v>3.6911990932331343E-2</v>
      </c>
      <c r="BU208" s="9">
        <f t="shared" si="53"/>
        <v>3.2534666840092343E-4</v>
      </c>
      <c r="BV208" s="9">
        <f t="shared" si="53"/>
        <v>3.7190385230591795E-2</v>
      </c>
      <c r="BW208" s="9">
        <f t="shared" si="53"/>
        <v>-4.6231440543102863E-3</v>
      </c>
      <c r="BX208" s="9">
        <f t="shared" si="53"/>
        <v>3.9994779657167571E-2</v>
      </c>
      <c r="BY208" s="9">
        <f t="shared" si="53"/>
        <v>1.3310030955613427E-2</v>
      </c>
      <c r="BZ208" s="9">
        <f t="shared" si="53"/>
        <v>-2.2431633067503419E-2</v>
      </c>
      <c r="CA208" s="9">
        <f t="shared" si="63"/>
        <v>7.9158327441981938E-3</v>
      </c>
      <c r="CB208" s="9">
        <f t="shared" si="63"/>
        <v>1.4284659539806961E-2</v>
      </c>
      <c r="CC208" s="9">
        <f t="shared" si="63"/>
        <v>-7.1118857648276593E-2</v>
      </c>
      <c r="CD208" s="9">
        <f t="shared" si="49"/>
        <v>1.2694351320552334E-2</v>
      </c>
      <c r="CE208" s="9">
        <f t="shared" si="49"/>
        <v>-8.78245818727698E-2</v>
      </c>
      <c r="CF208" s="9">
        <f t="shared" si="49"/>
        <v>-2.3847804025089278E-2</v>
      </c>
      <c r="CG208" s="9">
        <f t="shared" si="49"/>
        <v>1.214706969013434E-2</v>
      </c>
      <c r="CH208" s="9">
        <f t="shared" si="62"/>
        <v>9.8380572903784713E-2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4556027.9784293883</v>
      </c>
      <c r="D209" s="6">
        <f t="shared" si="58"/>
        <v>0</v>
      </c>
      <c r="E209" s="6">
        <f t="shared" si="59"/>
        <v>4210242.2427225932</v>
      </c>
      <c r="F209" s="15">
        <f t="shared" si="60"/>
        <v>0</v>
      </c>
      <c r="G209" s="6"/>
      <c r="H209">
        <v>515634.93442272849</v>
      </c>
      <c r="I209">
        <v>501616.55112764618</v>
      </c>
      <c r="J209">
        <v>514115.92461207567</v>
      </c>
      <c r="K209">
        <v>486773.70543431141</v>
      </c>
      <c r="L209">
        <v>332322.65708178037</v>
      </c>
      <c r="M209">
        <v>353551.36113338749</v>
      </c>
      <c r="N209">
        <v>369804.90342598921</v>
      </c>
      <c r="O209">
        <v>333389.81467846769</v>
      </c>
      <c r="P209">
        <v>302796.12136400462</v>
      </c>
      <c r="Q209">
        <v>309801.56146471959</v>
      </c>
      <c r="R209">
        <v>332299.20024288731</v>
      </c>
      <c r="S209">
        <v>345517.27269410109</v>
      </c>
      <c r="T209">
        <v>349688.39442110207</v>
      </c>
      <c r="U209">
        <v>340258.85137210839</v>
      </c>
      <c r="V209">
        <v>354547.51407223608</v>
      </c>
      <c r="W209">
        <v>364631.02083073743</v>
      </c>
      <c r="X209">
        <v>371156.52702855918</v>
      </c>
      <c r="Y209">
        <v>376321.92971016042</v>
      </c>
      <c r="Z209">
        <v>376949.11195728392</v>
      </c>
      <c r="AA209">
        <v>378008.08801411052</v>
      </c>
      <c r="AB209">
        <v>390032.24683995353</v>
      </c>
      <c r="AC209">
        <v>398900.56204713252</v>
      </c>
      <c r="AD209">
        <v>398834.98822573718</v>
      </c>
      <c r="AE209">
        <v>381704.34454591293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-2.756303822228064E-2</v>
      </c>
      <c r="BL209" s="9">
        <f t="shared" si="54"/>
        <v>2.4612788850580714E-2</v>
      </c>
      <c r="BM209" s="9">
        <f t="shared" si="54"/>
        <v>-5.4649429767203488E-2</v>
      </c>
      <c r="BN209" s="9">
        <f t="shared" si="54"/>
        <v>-0.38169298887601466</v>
      </c>
      <c r="BO209" s="9">
        <f t="shared" si="54"/>
        <v>6.1922412298696786E-2</v>
      </c>
      <c r="BP209" s="9">
        <f t="shared" si="54"/>
        <v>4.4946810588825326E-2</v>
      </c>
      <c r="BQ209" s="9">
        <f t="shared" si="54"/>
        <v>-0.10366315853976725</v>
      </c>
      <c r="BR209" s="9">
        <f t="shared" si="54"/>
        <v>-9.6252707747959007E-2</v>
      </c>
      <c r="BS209" s="9">
        <f t="shared" si="53"/>
        <v>2.2872255957344659E-2</v>
      </c>
      <c r="BT209" s="9">
        <f t="shared" si="53"/>
        <v>7.0103800420647316E-2</v>
      </c>
      <c r="BU209" s="9">
        <f t="shared" si="53"/>
        <v>3.9006866658563163E-2</v>
      </c>
      <c r="BV209" s="9">
        <f t="shared" si="53"/>
        <v>1.19998209915543E-2</v>
      </c>
      <c r="BW209" s="9">
        <f t="shared" si="53"/>
        <v>-2.7335800763151192E-2</v>
      </c>
      <c r="BX209" s="9">
        <f t="shared" si="53"/>
        <v>4.1135712711776344E-2</v>
      </c>
      <c r="BY209" s="9">
        <f t="shared" si="53"/>
        <v>2.8043572218834144E-2</v>
      </c>
      <c r="BZ209" s="9">
        <f t="shared" si="53"/>
        <v>1.7737938924570613E-2</v>
      </c>
      <c r="CA209" s="9">
        <f t="shared" si="63"/>
        <v>1.3821093733219561E-2</v>
      </c>
      <c r="CB209" s="9">
        <f t="shared" si="63"/>
        <v>1.665223690704978E-3</v>
      </c>
      <c r="CC209" s="9">
        <f t="shared" si="63"/>
        <v>2.8053954618882581E-3</v>
      </c>
      <c r="CD209" s="9">
        <f t="shared" si="49"/>
        <v>3.1313827657146368E-2</v>
      </c>
      <c r="CE209" s="9">
        <f t="shared" si="49"/>
        <v>2.2482747992378451E-2</v>
      </c>
      <c r="CF209" s="9">
        <f t="shared" si="49"/>
        <v>-1.643998979877076E-4</v>
      </c>
      <c r="CG209" s="9">
        <f t="shared" si="49"/>
        <v>-4.3901426222874192E-2</v>
      </c>
      <c r="CH209" s="9">
        <f t="shared" si="62"/>
        <v>9.2006146440943029E-2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4800421.5754753742</v>
      </c>
      <c r="D210" s="6">
        <f t="shared" si="58"/>
        <v>0</v>
      </c>
      <c r="E210" s="6">
        <f t="shared" si="59"/>
        <v>4487694.6153404964</v>
      </c>
      <c r="F210" s="15">
        <f t="shared" si="60"/>
        <v>0</v>
      </c>
      <c r="G210" s="6"/>
      <c r="H210">
        <v>540366.66450891993</v>
      </c>
      <c r="I210">
        <v>516214.73182621639</v>
      </c>
      <c r="J210">
        <v>531830.29824146128</v>
      </c>
      <c r="K210">
        <v>508202.58485092979</v>
      </c>
      <c r="L210">
        <v>377002.75010212843</v>
      </c>
      <c r="M210">
        <v>410375.66515267809</v>
      </c>
      <c r="N210">
        <v>430586.14447376609</v>
      </c>
      <c r="O210">
        <v>388454.53600984451</v>
      </c>
      <c r="P210">
        <v>364632.04289370711</v>
      </c>
      <c r="Q210">
        <v>362806.48968216463</v>
      </c>
      <c r="R210">
        <v>358312.70181716798</v>
      </c>
      <c r="S210">
        <v>347526.79730994161</v>
      </c>
      <c r="T210">
        <v>357507.96835483209</v>
      </c>
      <c r="U210">
        <v>356614.48164185742</v>
      </c>
      <c r="V210">
        <v>366379.36685572693</v>
      </c>
      <c r="W210">
        <v>351389.92866197071</v>
      </c>
      <c r="X210">
        <v>364152.15078745142</v>
      </c>
      <c r="Y210">
        <v>365063.22356708668</v>
      </c>
      <c r="Z210">
        <v>370629.79331804789</v>
      </c>
      <c r="AA210">
        <v>357747.00339556392</v>
      </c>
      <c r="AB210">
        <v>348324.72741431638</v>
      </c>
      <c r="AC210">
        <v>359629.36273253622</v>
      </c>
      <c r="AD210">
        <v>352851.27932129812</v>
      </c>
      <c r="AE210">
        <v>360318.53099762881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-4.5725091619834346E-2</v>
      </c>
      <c r="BL210" s="9">
        <f t="shared" si="54"/>
        <v>2.9801624319667389E-2</v>
      </c>
      <c r="BM210" s="9">
        <f t="shared" si="54"/>
        <v>-4.5444293026249513E-2</v>
      </c>
      <c r="BN210" s="9">
        <f t="shared" si="54"/>
        <v>-0.29862767503787496</v>
      </c>
      <c r="BO210" s="9">
        <f t="shared" si="54"/>
        <v>8.4820514539561145E-2</v>
      </c>
      <c r="BP210" s="9">
        <f t="shared" si="54"/>
        <v>4.8074410495455841E-2</v>
      </c>
      <c r="BQ210" s="9">
        <f t="shared" si="54"/>
        <v>-0.10297126862490252</v>
      </c>
      <c r="BR210" s="9">
        <f t="shared" si="54"/>
        <v>-6.328739508694857E-2</v>
      </c>
      <c r="BS210" s="9">
        <f t="shared" si="53"/>
        <v>-5.0191375963603733E-3</v>
      </c>
      <c r="BT210" s="9">
        <f t="shared" si="53"/>
        <v>-1.2463531936925157E-2</v>
      </c>
      <c r="BU210" s="9">
        <f t="shared" si="53"/>
        <v>-3.056429731923601E-2</v>
      </c>
      <c r="BV210" s="9">
        <f t="shared" si="53"/>
        <v>2.8315874397434316E-2</v>
      </c>
      <c r="BW210" s="9">
        <f t="shared" si="53"/>
        <v>-2.5023360607317026E-3</v>
      </c>
      <c r="BX210" s="9">
        <f t="shared" si="53"/>
        <v>2.7014003118287448E-2</v>
      </c>
      <c r="BY210" s="9">
        <f t="shared" si="53"/>
        <v>-4.1772803314447417E-2</v>
      </c>
      <c r="BZ210" s="9">
        <f t="shared" si="53"/>
        <v>3.5675262236094518E-2</v>
      </c>
      <c r="CA210" s="9">
        <f t="shared" si="63"/>
        <v>2.4987768654617399E-3</v>
      </c>
      <c r="CB210" s="9">
        <f t="shared" si="63"/>
        <v>1.5133148900849869E-2</v>
      </c>
      <c r="CC210" s="9">
        <f t="shared" si="63"/>
        <v>-3.5377660586916014E-2</v>
      </c>
      <c r="CD210" s="9">
        <f t="shared" si="49"/>
        <v>-2.6690872710692783E-2</v>
      </c>
      <c r="CE210" s="9">
        <f t="shared" si="49"/>
        <v>3.1938783698432845E-2</v>
      </c>
      <c r="CF210" s="9">
        <f t="shared" si="49"/>
        <v>-1.9027290015849595E-2</v>
      </c>
      <c r="CG210" s="9">
        <f t="shared" si="49"/>
        <v>2.0941785444184534E-2</v>
      </c>
      <c r="CH210" s="9">
        <f t="shared" si="62"/>
        <v>7.4127071830109512E-2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4634381.1682621399</v>
      </c>
      <c r="D211" s="6">
        <f t="shared" si="58"/>
        <v>0</v>
      </c>
      <c r="E211" s="6">
        <f t="shared" si="59"/>
        <v>4331758.524730837</v>
      </c>
      <c r="F211" s="15">
        <f t="shared" si="60"/>
        <v>0</v>
      </c>
      <c r="G211" s="6"/>
      <c r="H211">
        <v>554456.9924269761</v>
      </c>
      <c r="I211">
        <v>532028.32265972684</v>
      </c>
      <c r="J211">
        <v>534431.02272508806</v>
      </c>
      <c r="K211">
        <v>492329.72990932473</v>
      </c>
      <c r="L211">
        <v>359540.5087074411</v>
      </c>
      <c r="M211">
        <v>371388.72816235869</v>
      </c>
      <c r="N211">
        <v>384660.7784395903</v>
      </c>
      <c r="O211">
        <v>342598.87286671519</v>
      </c>
      <c r="P211">
        <v>317421.43632272037</v>
      </c>
      <c r="Q211">
        <v>326275.98522958718</v>
      </c>
      <c r="R211">
        <v>330397.13743254932</v>
      </c>
      <c r="S211">
        <v>325486.34291139251</v>
      </c>
      <c r="T211">
        <v>342319.52862515091</v>
      </c>
      <c r="U211">
        <v>346809.72299080639</v>
      </c>
      <c r="V211">
        <v>375248.30088414659</v>
      </c>
      <c r="W211">
        <v>368788.94325666968</v>
      </c>
      <c r="X211">
        <v>362595.26847013627</v>
      </c>
      <c r="Y211">
        <v>361110.82072291482</v>
      </c>
      <c r="Z211">
        <v>359570.65740852861</v>
      </c>
      <c r="AA211">
        <v>335404.19134992373</v>
      </c>
      <c r="AB211">
        <v>357354.80253360292</v>
      </c>
      <c r="AC211">
        <v>337987.01631890459</v>
      </c>
      <c r="AD211">
        <v>331802.03116061509</v>
      </c>
      <c r="AE211">
        <v>345637.38081194111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-4.1292516778332823E-2</v>
      </c>
      <c r="BL211" s="9">
        <f t="shared" si="54"/>
        <v>4.5059460372983183E-3</v>
      </c>
      <c r="BM211" s="9">
        <f t="shared" si="54"/>
        <v>-8.2053997281369709E-2</v>
      </c>
      <c r="BN211" s="9">
        <f t="shared" si="54"/>
        <v>-0.31432182326126806</v>
      </c>
      <c r="BO211" s="9">
        <f t="shared" si="54"/>
        <v>3.2422447366873483E-2</v>
      </c>
      <c r="BP211" s="9">
        <f t="shared" si="54"/>
        <v>3.5112552065082639E-2</v>
      </c>
      <c r="BQ211" s="9">
        <f t="shared" si="54"/>
        <v>-0.11580155498828561</v>
      </c>
      <c r="BR211" s="9">
        <f t="shared" si="54"/>
        <v>-7.6329952884654495E-2</v>
      </c>
      <c r="BS211" s="9">
        <f t="shared" si="53"/>
        <v>2.7513260618028768E-2</v>
      </c>
      <c r="BT211" s="9">
        <f t="shared" si="53"/>
        <v>1.2551773985775559E-2</v>
      </c>
      <c r="BU211" s="9">
        <f t="shared" si="53"/>
        <v>-1.4974874157295667E-2</v>
      </c>
      <c r="BV211" s="9">
        <f t="shared" si="53"/>
        <v>5.0424091600075958E-2</v>
      </c>
      <c r="BW211" s="9">
        <f t="shared" si="53"/>
        <v>1.3031685712044562E-2</v>
      </c>
      <c r="BX211" s="9">
        <f t="shared" si="53"/>
        <v>7.8811661727302001E-2</v>
      </c>
      <c r="BY211" s="9">
        <f t="shared" si="53"/>
        <v>-1.736343163689285E-2</v>
      </c>
      <c r="BZ211" s="9">
        <f t="shared" si="53"/>
        <v>-1.6937261570323252E-2</v>
      </c>
      <c r="CA211" s="9">
        <f t="shared" si="63"/>
        <v>-4.1023555038206495E-3</v>
      </c>
      <c r="CB211" s="9">
        <f t="shared" si="63"/>
        <v>-4.274192429957413E-3</v>
      </c>
      <c r="CC211" s="9">
        <f t="shared" si="63"/>
        <v>-6.9574355523297091E-2</v>
      </c>
      <c r="CD211" s="9">
        <f t="shared" si="49"/>
        <v>6.3392786992918074E-2</v>
      </c>
      <c r="CE211" s="9">
        <f t="shared" si="49"/>
        <v>-5.5721651387443893E-2</v>
      </c>
      <c r="CF211" s="9">
        <f t="shared" si="49"/>
        <v>-1.8468982108529271E-2</v>
      </c>
      <c r="CG211" s="9">
        <f t="shared" ref="CG211:CG274" si="65">LN(AE211/AD211)</f>
        <v>4.0851693773391644E-2</v>
      </c>
      <c r="CH211" s="9">
        <f t="shared" si="62"/>
        <v>8.0826968142509031E-2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6093290.8515962493</v>
      </c>
      <c r="D212" s="6">
        <f t="shared" si="58"/>
        <v>0</v>
      </c>
      <c r="E212" s="6">
        <f t="shared" si="59"/>
        <v>5442419.0357363382</v>
      </c>
      <c r="F212" s="15">
        <f t="shared" si="60"/>
        <v>0</v>
      </c>
      <c r="G212" s="6"/>
      <c r="H212">
        <v>572923.83317930403</v>
      </c>
      <c r="I212">
        <v>549662.32584901305</v>
      </c>
      <c r="J212">
        <v>567290.58924385556</v>
      </c>
      <c r="K212">
        <v>540333.42052995972</v>
      </c>
      <c r="L212">
        <v>390296.91314645641</v>
      </c>
      <c r="M212">
        <v>432908.61476195249</v>
      </c>
      <c r="N212">
        <v>465688.15085453162</v>
      </c>
      <c r="O212">
        <v>454016.52605211438</v>
      </c>
      <c r="P212">
        <v>444641.65595416399</v>
      </c>
      <c r="Q212">
        <v>435705.71677867649</v>
      </c>
      <c r="R212">
        <v>455852.13399394217</v>
      </c>
      <c r="S212">
        <v>481799.43006931659</v>
      </c>
      <c r="T212">
        <v>504641.68047129008</v>
      </c>
      <c r="U212">
        <v>517676.37305369548</v>
      </c>
      <c r="V212">
        <v>546465.54254310171</v>
      </c>
      <c r="W212">
        <v>560453.43449773348</v>
      </c>
      <c r="X212">
        <v>599057.91523791815</v>
      </c>
      <c r="Y212">
        <v>617229.83049187949</v>
      </c>
      <c r="Z212">
        <v>644586.87522171927</v>
      </c>
      <c r="AA212">
        <v>678075.11661198107</v>
      </c>
      <c r="AB212">
        <v>715474.19115312165</v>
      </c>
      <c r="AC212">
        <v>736132.85235882632</v>
      </c>
      <c r="AD212">
        <v>765414.66671531857</v>
      </c>
      <c r="AE212">
        <v>742477.07030969323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567290.58924385556</v>
      </c>
      <c r="AL212" s="6">
        <f t="shared" si="64"/>
        <v>540333.42052995972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0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0</v>
      </c>
      <c r="AZ212" s="6">
        <f t="shared" si="55"/>
        <v>617229.83049187949</v>
      </c>
      <c r="BA212" s="6">
        <f t="shared" si="61"/>
        <v>644586.87522171927</v>
      </c>
      <c r="BB212" s="6">
        <f t="shared" si="61"/>
        <v>678075.11661198107</v>
      </c>
      <c r="BC212" s="6">
        <f t="shared" si="61"/>
        <v>715474.19115312165</v>
      </c>
      <c r="BD212" s="6">
        <f t="shared" si="61"/>
        <v>736132.85235882632</v>
      </c>
      <c r="BE212" s="6">
        <f t="shared" si="61"/>
        <v>765414.66671531857</v>
      </c>
      <c r="BF212" s="6">
        <f t="shared" si="61"/>
        <v>742477.07030969323</v>
      </c>
      <c r="BG212" s="6"/>
      <c r="BJ212" s="9"/>
      <c r="BK212" s="9">
        <f t="shared" si="54"/>
        <v>-4.144864481219343E-2</v>
      </c>
      <c r="BL212" s="9">
        <f t="shared" si="54"/>
        <v>3.1567538840086291E-2</v>
      </c>
      <c r="BM212" s="9">
        <f t="shared" si="54"/>
        <v>-4.8685281075314925E-2</v>
      </c>
      <c r="BN212" s="9">
        <f t="shared" si="54"/>
        <v>-0.32527862921317674</v>
      </c>
      <c r="BO212" s="9">
        <f t="shared" si="54"/>
        <v>0.10361888913994437</v>
      </c>
      <c r="BP212" s="9">
        <f t="shared" si="54"/>
        <v>7.2989551563818991E-2</v>
      </c>
      <c r="BQ212" s="9">
        <f t="shared" si="54"/>
        <v>-2.5382607559065067E-2</v>
      </c>
      <c r="BR212" s="9">
        <f t="shared" si="54"/>
        <v>-2.086490812924054E-2</v>
      </c>
      <c r="BS212" s="9">
        <f t="shared" si="53"/>
        <v>-2.0301636302291252E-2</v>
      </c>
      <c r="BT212" s="9">
        <f t="shared" si="53"/>
        <v>4.5201435427986526E-2</v>
      </c>
      <c r="BU212" s="9">
        <f t="shared" si="53"/>
        <v>5.5359417889280511E-2</v>
      </c>
      <c r="BV212" s="9">
        <f t="shared" si="53"/>
        <v>4.6320726548510119E-2</v>
      </c>
      <c r="BW212" s="9">
        <f t="shared" si="53"/>
        <v>2.5501650760558315E-2</v>
      </c>
      <c r="BX212" s="9">
        <f t="shared" si="53"/>
        <v>5.4120969903023328E-2</v>
      </c>
      <c r="BY212" s="9">
        <f t="shared" si="53"/>
        <v>2.5274906083101116E-2</v>
      </c>
      <c r="BZ212" s="9">
        <f t="shared" si="53"/>
        <v>6.6612119426749286E-2</v>
      </c>
      <c r="CA212" s="9">
        <f t="shared" si="63"/>
        <v>2.9883171308674652E-2</v>
      </c>
      <c r="CB212" s="9">
        <f t="shared" si="63"/>
        <v>4.3368156762490603E-2</v>
      </c>
      <c r="CC212" s="9">
        <f t="shared" si="63"/>
        <v>5.0648465213036571E-2</v>
      </c>
      <c r="CD212" s="9">
        <f t="shared" si="63"/>
        <v>5.3687454014535944E-2</v>
      </c>
      <c r="CE212" s="9">
        <f t="shared" si="63"/>
        <v>2.8465081080851093E-2</v>
      </c>
      <c r="CF212" s="9">
        <f t="shared" si="63"/>
        <v>3.9007126603507657E-2</v>
      </c>
      <c r="CG212" s="9">
        <f t="shared" si="65"/>
        <v>-3.0425746503251319E-2</v>
      </c>
      <c r="CH212" s="9">
        <f t="shared" si="62"/>
        <v>8.3370182504570969E-2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5828037.34022127</v>
      </c>
      <c r="D213" s="6">
        <f t="shared" si="58"/>
        <v>0</v>
      </c>
      <c r="E213" s="6">
        <f t="shared" si="59"/>
        <v>5227614.6353312908</v>
      </c>
      <c r="F213" s="15">
        <f t="shared" si="60"/>
        <v>0</v>
      </c>
      <c r="G213" s="6"/>
      <c r="H213">
        <v>505324.75662734808</v>
      </c>
      <c r="I213">
        <v>491042.32882076409</v>
      </c>
      <c r="J213">
        <v>507872.67585363239</v>
      </c>
      <c r="K213">
        <v>497621.91967303318</v>
      </c>
      <c r="L213">
        <v>368170.28292251122</v>
      </c>
      <c r="M213">
        <v>402346.72507797088</v>
      </c>
      <c r="N213">
        <v>435332.85562615498</v>
      </c>
      <c r="O213">
        <v>446906.75544563809</v>
      </c>
      <c r="P213">
        <v>430185.05444407457</v>
      </c>
      <c r="Q213">
        <v>459857.18420017068</v>
      </c>
      <c r="R213">
        <v>491684.10203404317</v>
      </c>
      <c r="S213">
        <v>519061.60794932098</v>
      </c>
      <c r="T213">
        <v>527474.88201669126</v>
      </c>
      <c r="U213">
        <v>548480.93411976041</v>
      </c>
      <c r="V213">
        <v>567054.91819491726</v>
      </c>
      <c r="W213">
        <v>579634.05285302445</v>
      </c>
      <c r="X213">
        <v>582430.64673790289</v>
      </c>
      <c r="Y213">
        <v>588307.14091474772</v>
      </c>
      <c r="Z213">
        <v>635844.58576624223</v>
      </c>
      <c r="AA213">
        <v>611736.24505361216</v>
      </c>
      <c r="AB213">
        <v>663613.84475916217</v>
      </c>
      <c r="AC213">
        <v>682271.06416991435</v>
      </c>
      <c r="AD213">
        <v>708368.64927439101</v>
      </c>
      <c r="AE213">
        <v>674428.68975829147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519061.60794932098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579634.05285302445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-2.8670971527225492E-2</v>
      </c>
      <c r="BL213" s="9">
        <f t="shared" si="54"/>
        <v>3.3700444590479682E-2</v>
      </c>
      <c r="BM213" s="9">
        <f t="shared" si="54"/>
        <v>-2.03901868354875E-2</v>
      </c>
      <c r="BN213" s="9">
        <f t="shared" si="54"/>
        <v>-0.30129503476713082</v>
      </c>
      <c r="BO213" s="9">
        <f t="shared" si="54"/>
        <v>8.8768660595932219E-2</v>
      </c>
      <c r="BP213" s="9">
        <f t="shared" si="54"/>
        <v>7.8796706757692986E-2</v>
      </c>
      <c r="BQ213" s="9">
        <f t="shared" si="54"/>
        <v>2.6239048229527405E-2</v>
      </c>
      <c r="BR213" s="9">
        <f t="shared" si="54"/>
        <v>-3.8134496778715131E-2</v>
      </c>
      <c r="BS213" s="9">
        <f t="shared" si="53"/>
        <v>6.6700496865632633E-2</v>
      </c>
      <c r="BT213" s="9">
        <f t="shared" si="53"/>
        <v>6.6920469093653831E-2</v>
      </c>
      <c r="BU213" s="9">
        <f t="shared" si="53"/>
        <v>5.4186139984447344E-2</v>
      </c>
      <c r="BV213" s="9">
        <f t="shared" si="53"/>
        <v>1.6078665960865671E-2</v>
      </c>
      <c r="BW213" s="9">
        <f t="shared" si="53"/>
        <v>3.9051271887715233E-2</v>
      </c>
      <c r="BX213" s="9">
        <f t="shared" si="53"/>
        <v>3.3303637449754217E-2</v>
      </c>
      <c r="BY213" s="9">
        <f t="shared" si="53"/>
        <v>2.1940804531092165E-2</v>
      </c>
      <c r="BZ213" s="9">
        <f t="shared" si="53"/>
        <v>4.8131559022397564E-3</v>
      </c>
      <c r="CA213" s="9">
        <f t="shared" si="63"/>
        <v>1.0039043059282517E-2</v>
      </c>
      <c r="CB213" s="9">
        <f t="shared" si="63"/>
        <v>7.7705011459489756E-2</v>
      </c>
      <c r="CC213" s="9">
        <f t="shared" si="63"/>
        <v>-3.8652953993575483E-2</v>
      </c>
      <c r="CD213" s="9">
        <f t="shared" si="63"/>
        <v>8.139920372517874E-2</v>
      </c>
      <c r="CE213" s="9">
        <f t="shared" si="63"/>
        <v>2.7726612466120865E-2</v>
      </c>
      <c r="CF213" s="9">
        <f t="shared" si="63"/>
        <v>3.753761557286555E-2</v>
      </c>
      <c r="CG213" s="9">
        <f t="shared" si="65"/>
        <v>-4.9098702303911397E-2</v>
      </c>
      <c r="CH213" s="9">
        <f t="shared" si="62"/>
        <v>7.9734992789127213E-2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5701398.0818981519</v>
      </c>
      <c r="D214" s="6">
        <f t="shared" si="58"/>
        <v>0</v>
      </c>
      <c r="E214" s="6">
        <f t="shared" si="59"/>
        <v>5131253.4664882813</v>
      </c>
      <c r="F214" s="15">
        <f t="shared" si="60"/>
        <v>0</v>
      </c>
      <c r="G214" s="6"/>
      <c r="H214">
        <v>540560.40349103499</v>
      </c>
      <c r="I214">
        <v>521645.33425707743</v>
      </c>
      <c r="J214">
        <v>535489.29181811842</v>
      </c>
      <c r="K214">
        <v>512813.90030658583</v>
      </c>
      <c r="L214">
        <v>379892.35354465072</v>
      </c>
      <c r="M214">
        <v>413066.04759001639</v>
      </c>
      <c r="N214">
        <v>439730.26718588872</v>
      </c>
      <c r="O214">
        <v>431639.44371891598</v>
      </c>
      <c r="P214">
        <v>414396.01876627537</v>
      </c>
      <c r="Q214">
        <v>439402.75003887992</v>
      </c>
      <c r="R214">
        <v>453401.87073515519</v>
      </c>
      <c r="S214">
        <v>461215.9058880707</v>
      </c>
      <c r="T214">
        <v>481834.33276399039</v>
      </c>
      <c r="U214">
        <v>489561.53328835499</v>
      </c>
      <c r="V214">
        <v>510363.25503131072</v>
      </c>
      <c r="W214">
        <v>499675.98074516217</v>
      </c>
      <c r="X214">
        <v>528728.302513081</v>
      </c>
      <c r="Y214">
        <v>563197.29077247938</v>
      </c>
      <c r="Z214">
        <v>583456.9937346892</v>
      </c>
      <c r="AA214">
        <v>582409.58806539897</v>
      </c>
      <c r="AB214">
        <v>608073.04837258428</v>
      </c>
      <c r="AC214">
        <v>642191.16990186111</v>
      </c>
      <c r="AD214">
        <v>668702.45831301366</v>
      </c>
      <c r="AE214">
        <v>678152.54793241096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-3.5618465003107787E-2</v>
      </c>
      <c r="BL214" s="9">
        <f t="shared" si="54"/>
        <v>2.6192972410971797E-2</v>
      </c>
      <c r="BM214" s="9">
        <f t="shared" si="54"/>
        <v>-4.3267881161857299E-2</v>
      </c>
      <c r="BN214" s="9">
        <f t="shared" si="54"/>
        <v>-0.30002507947781465</v>
      </c>
      <c r="BO214" s="9">
        <f t="shared" si="54"/>
        <v>8.371956925703633E-2</v>
      </c>
      <c r="BP214" s="9">
        <f t="shared" si="54"/>
        <v>6.2554008109733217E-2</v>
      </c>
      <c r="BQ214" s="9">
        <f t="shared" si="54"/>
        <v>-1.8570891077105609E-2</v>
      </c>
      <c r="BR214" s="9">
        <f t="shared" ref="BR214:BX257" si="66">LN(P214/O214)</f>
        <v>-4.0768535058155225E-2</v>
      </c>
      <c r="BS214" s="9">
        <f t="shared" si="53"/>
        <v>5.8594334878889175E-2</v>
      </c>
      <c r="BT214" s="9">
        <f t="shared" si="53"/>
        <v>3.1362445526041699E-2</v>
      </c>
      <c r="BU214" s="9">
        <f t="shared" si="53"/>
        <v>1.7087411769111445E-2</v>
      </c>
      <c r="BV214" s="9">
        <f t="shared" si="53"/>
        <v>4.373407116202839E-2</v>
      </c>
      <c r="BW214" s="9">
        <f t="shared" si="53"/>
        <v>1.5909813470568936E-2</v>
      </c>
      <c r="BX214" s="9">
        <f t="shared" si="53"/>
        <v>4.161257646395812E-2</v>
      </c>
      <c r="BY214" s="9">
        <f t="shared" si="53"/>
        <v>-2.1162887100681198E-2</v>
      </c>
      <c r="BZ214" s="9">
        <f t="shared" si="53"/>
        <v>5.6514844237456299E-2</v>
      </c>
      <c r="CA214" s="9">
        <f t="shared" si="63"/>
        <v>6.3155300331821984E-2</v>
      </c>
      <c r="CB214" s="9">
        <f t="shared" si="63"/>
        <v>3.534075062828957E-2</v>
      </c>
      <c r="CC214" s="9">
        <f t="shared" si="63"/>
        <v>-1.7967852710270267E-3</v>
      </c>
      <c r="CD214" s="9">
        <f t="shared" si="63"/>
        <v>4.3121060327595565E-2</v>
      </c>
      <c r="CE214" s="9">
        <f t="shared" si="63"/>
        <v>5.4591011698417138E-2</v>
      </c>
      <c r="CF214" s="9">
        <f t="shared" si="63"/>
        <v>4.0453173512757568E-2</v>
      </c>
      <c r="CG214" s="9">
        <f t="shared" si="65"/>
        <v>1.4033054272724083E-2</v>
      </c>
      <c r="CH214" s="9">
        <f t="shared" si="62"/>
        <v>7.6484373097541525E-2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5228961.5849808455</v>
      </c>
      <c r="D215" s="6">
        <f t="shared" si="58"/>
        <v>0</v>
      </c>
      <c r="E215" s="6">
        <f t="shared" si="59"/>
        <v>4836506.4992014291</v>
      </c>
      <c r="F215" s="15">
        <f t="shared" si="60"/>
        <v>0</v>
      </c>
      <c r="G215" s="6"/>
      <c r="H215">
        <v>538737.60141263646</v>
      </c>
      <c r="I215">
        <v>515066.2664188912</v>
      </c>
      <c r="J215">
        <v>536458.06008781842</v>
      </c>
      <c r="K215">
        <v>524222.24610227469</v>
      </c>
      <c r="L215">
        <v>409267.47281126451</v>
      </c>
      <c r="M215">
        <v>424220.38003730058</v>
      </c>
      <c r="N215">
        <v>429841.65303170978</v>
      </c>
      <c r="O215">
        <v>410894.80077539937</v>
      </c>
      <c r="P215">
        <v>390687.95352249499</v>
      </c>
      <c r="Q215">
        <v>397900.17820248642</v>
      </c>
      <c r="R215">
        <v>417015.23751923873</v>
      </c>
      <c r="S215">
        <v>414438.12727283692</v>
      </c>
      <c r="T215">
        <v>430531.54129074322</v>
      </c>
      <c r="U215">
        <v>444126.66502380528</v>
      </c>
      <c r="V215">
        <v>442725.40694277681</v>
      </c>
      <c r="W215">
        <v>423053.78352300072</v>
      </c>
      <c r="X215">
        <v>431965.06306706113</v>
      </c>
      <c r="Y215">
        <v>447190.60005526041</v>
      </c>
      <c r="Z215">
        <v>443621.87653375667</v>
      </c>
      <c r="AA215">
        <v>425460.18941257708</v>
      </c>
      <c r="AB215">
        <v>444777.59921239648</v>
      </c>
      <c r="AC215">
        <v>444423.97404356411</v>
      </c>
      <c r="AD215">
        <v>453805.36186694371</v>
      </c>
      <c r="AE215">
        <v>438939.27193166409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0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-4.4933062489742957E-2</v>
      </c>
      <c r="BL215" s="9">
        <f t="shared" si="67"/>
        <v>4.0692820788837819E-2</v>
      </c>
      <c r="BM215" s="9">
        <f t="shared" si="67"/>
        <v>-2.3072657648298252E-2</v>
      </c>
      <c r="BN215" s="9">
        <f t="shared" si="67"/>
        <v>-0.24754681813192464</v>
      </c>
      <c r="BO215" s="9">
        <f t="shared" si="67"/>
        <v>3.5884174387453692E-2</v>
      </c>
      <c r="BP215" s="9">
        <f t="shared" si="67"/>
        <v>1.316380766368661E-2</v>
      </c>
      <c r="BQ215" s="9">
        <f t="shared" si="67"/>
        <v>-4.5079669554767547E-2</v>
      </c>
      <c r="BR215" s="9">
        <f t="shared" si="66"/>
        <v>-5.0428054025937363E-2</v>
      </c>
      <c r="BS215" s="9">
        <f t="shared" si="53"/>
        <v>1.8291996767039034E-2</v>
      </c>
      <c r="BT215" s="9">
        <f t="shared" si="53"/>
        <v>4.6921596654473825E-2</v>
      </c>
      <c r="BU215" s="9">
        <f t="shared" si="53"/>
        <v>-6.1990692644698772E-3</v>
      </c>
      <c r="BV215" s="9">
        <f t="shared" si="53"/>
        <v>3.8096895148825694E-2</v>
      </c>
      <c r="BW215" s="9">
        <f t="shared" si="53"/>
        <v>3.1089215503237844E-2</v>
      </c>
      <c r="BX215" s="9">
        <f t="shared" si="53"/>
        <v>-3.1600743605625686E-3</v>
      </c>
      <c r="BY215" s="9">
        <f t="shared" si="53"/>
        <v>-4.5450410199562599E-2</v>
      </c>
      <c r="BZ215" s="9">
        <f t="shared" si="53"/>
        <v>2.0845393671607062E-2</v>
      </c>
      <c r="CA215" s="9">
        <f t="shared" si="63"/>
        <v>3.4640189621748946E-2</v>
      </c>
      <c r="CB215" s="9">
        <f t="shared" si="63"/>
        <v>-8.0123319041612157E-3</v>
      </c>
      <c r="CC215" s="9">
        <f t="shared" si="63"/>
        <v>-4.1801188422732304E-2</v>
      </c>
      <c r="CD215" s="9">
        <f t="shared" si="63"/>
        <v>4.4402998446613794E-2</v>
      </c>
      <c r="CE215" s="9">
        <f t="shared" si="63"/>
        <v>-7.9537688216217033E-4</v>
      </c>
      <c r="CF215" s="9">
        <f t="shared" si="63"/>
        <v>2.0889384457503421E-2</v>
      </c>
      <c r="CG215" s="9">
        <f t="shared" si="65"/>
        <v>-3.3307316983987881E-2</v>
      </c>
      <c r="CH215" s="9">
        <f t="shared" si="62"/>
        <v>6.1692155405582552E-2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4177518.2320514047</v>
      </c>
      <c r="D216" s="6">
        <f t="shared" si="58"/>
        <v>0</v>
      </c>
      <c r="E216" s="6">
        <f t="shared" si="59"/>
        <v>3954331.3013155162</v>
      </c>
      <c r="F216" s="15">
        <f t="shared" si="60"/>
        <v>0</v>
      </c>
      <c r="G216" s="6"/>
      <c r="H216">
        <v>534915.81861584657</v>
      </c>
      <c r="I216">
        <v>507448.64780419332</v>
      </c>
      <c r="J216">
        <v>514515.6943303743</v>
      </c>
      <c r="K216">
        <v>493934.98017318588</v>
      </c>
      <c r="L216">
        <v>330100.94354171108</v>
      </c>
      <c r="M216">
        <v>348794.55912865198</v>
      </c>
      <c r="N216">
        <v>354461.6701982338</v>
      </c>
      <c r="O216">
        <v>322853.24652299081</v>
      </c>
      <c r="P216">
        <v>291981.56736057211</v>
      </c>
      <c r="Q216">
        <v>295122.93448830798</v>
      </c>
      <c r="R216">
        <v>302238.24805126002</v>
      </c>
      <c r="S216">
        <v>291379.59021221608</v>
      </c>
      <c r="T216">
        <v>301858.94449813291</v>
      </c>
      <c r="U216">
        <v>300601.82807847648</v>
      </c>
      <c r="V216">
        <v>304906.48411642469</v>
      </c>
      <c r="W216">
        <v>279036.17346257367</v>
      </c>
      <c r="X216">
        <v>277512.92153999233</v>
      </c>
      <c r="Y216">
        <v>265232.19359863643</v>
      </c>
      <c r="Z216">
        <v>255541.70673503049</v>
      </c>
      <c r="AA216">
        <v>249484.0324560086</v>
      </c>
      <c r="AB216">
        <v>260204.41171428189</v>
      </c>
      <c r="AC216">
        <v>253535.37647157381</v>
      </c>
      <c r="AD216">
        <v>255599.40483235891</v>
      </c>
      <c r="AE216">
        <v>242474.6083611263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-5.2713866930344758E-2</v>
      </c>
      <c r="BL216" s="9">
        <f t="shared" si="67"/>
        <v>1.3830539648841669E-2</v>
      </c>
      <c r="BM216" s="9">
        <f t="shared" si="67"/>
        <v>-4.0822169409601601E-2</v>
      </c>
      <c r="BN216" s="9">
        <f t="shared" si="67"/>
        <v>-0.40300539223654963</v>
      </c>
      <c r="BO216" s="9">
        <f t="shared" si="67"/>
        <v>5.5084595878553966E-2</v>
      </c>
      <c r="BP216" s="9">
        <f t="shared" si="67"/>
        <v>1.6117123482369104E-2</v>
      </c>
      <c r="BQ216" s="9">
        <f t="shared" si="67"/>
        <v>-9.3402341720550272E-2</v>
      </c>
      <c r="BR216" s="9">
        <f t="shared" si="66"/>
        <v>-0.10050720004828227</v>
      </c>
      <c r="BS216" s="9">
        <f t="shared" si="53"/>
        <v>1.0701321813924254E-2</v>
      </c>
      <c r="BT216" s="9">
        <f t="shared" si="53"/>
        <v>2.3823610575943257E-2</v>
      </c>
      <c r="BU216" s="9">
        <f t="shared" si="53"/>
        <v>-3.6588756332246286E-2</v>
      </c>
      <c r="BV216" s="9">
        <f t="shared" si="53"/>
        <v>3.5332986208992195E-2</v>
      </c>
      <c r="BW216" s="9">
        <f t="shared" si="53"/>
        <v>-4.1732783324657761E-3</v>
      </c>
      <c r="BX216" s="9">
        <f t="shared" si="53"/>
        <v>1.4218561406337531E-2</v>
      </c>
      <c r="BY216" s="9">
        <f t="shared" si="53"/>
        <v>-8.8663692734044286E-2</v>
      </c>
      <c r="BZ216" s="9">
        <f t="shared" si="53"/>
        <v>-5.4739311942378251E-3</v>
      </c>
      <c r="CA216" s="9">
        <f t="shared" si="63"/>
        <v>-4.5261851606385163E-2</v>
      </c>
      <c r="CB216" s="9">
        <f t="shared" si="63"/>
        <v>-3.7220012528312842E-2</v>
      </c>
      <c r="CC216" s="9">
        <f t="shared" si="63"/>
        <v>-2.3990717104504389E-2</v>
      </c>
      <c r="CD216" s="9">
        <f t="shared" si="63"/>
        <v>4.2072606052853199E-2</v>
      </c>
      <c r="CE216" s="9">
        <f t="shared" si="63"/>
        <v>-2.5964155573294706E-2</v>
      </c>
      <c r="CF216" s="9">
        <f t="shared" si="63"/>
        <v>8.1080285379196704E-3</v>
      </c>
      <c r="CG216" s="9">
        <f t="shared" si="65"/>
        <v>-5.2714396882646154E-2</v>
      </c>
      <c r="CH216" s="9">
        <f t="shared" si="62"/>
        <v>9.1111773049014591E-2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4374844.6698239362</v>
      </c>
      <c r="D217" s="6">
        <f t="shared" si="58"/>
        <v>0</v>
      </c>
      <c r="E217" s="6">
        <f t="shared" si="59"/>
        <v>4055999.9524950865</v>
      </c>
      <c r="F217" s="15">
        <f t="shared" si="60"/>
        <v>0</v>
      </c>
      <c r="G217" s="6"/>
      <c r="H217">
        <v>510850.94196288887</v>
      </c>
      <c r="I217">
        <v>497543.16324292647</v>
      </c>
      <c r="J217">
        <v>498994.01834717928</v>
      </c>
      <c r="K217">
        <v>490449.10047755978</v>
      </c>
      <c r="L217">
        <v>320190.00385983032</v>
      </c>
      <c r="M217">
        <v>346231.9644112789</v>
      </c>
      <c r="N217">
        <v>356451.99021233921</v>
      </c>
      <c r="O217">
        <v>321147.30019791977</v>
      </c>
      <c r="P217">
        <v>292864.90169764921</v>
      </c>
      <c r="Q217">
        <v>291124.63958009769</v>
      </c>
      <c r="R217">
        <v>292016.39045192272</v>
      </c>
      <c r="S217">
        <v>304849.7008043981</v>
      </c>
      <c r="T217">
        <v>323334.09321986343</v>
      </c>
      <c r="U217">
        <v>346310.46730300382</v>
      </c>
      <c r="V217">
        <v>352780.58109288418</v>
      </c>
      <c r="W217">
        <v>339127.28557981679</v>
      </c>
      <c r="X217">
        <v>361227.24815333541</v>
      </c>
      <c r="Y217">
        <v>352960.4945704714</v>
      </c>
      <c r="Z217">
        <v>340522.44541658479</v>
      </c>
      <c r="AA217">
        <v>311752.06548801489</v>
      </c>
      <c r="AB217">
        <v>350740.98493175628</v>
      </c>
      <c r="AC217">
        <v>366063.22129538609</v>
      </c>
      <c r="AD217">
        <v>372815.10187247052</v>
      </c>
      <c r="AE217">
        <v>359467.07613100519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-2.6395535826120305E-2</v>
      </c>
      <c r="BL217" s="9">
        <f t="shared" si="67"/>
        <v>2.9117952769879374E-3</v>
      </c>
      <c r="BM217" s="9">
        <f t="shared" si="67"/>
        <v>-1.7272605466552866E-2</v>
      </c>
      <c r="BN217" s="9">
        <f t="shared" si="67"/>
        <v>-0.42640692128412055</v>
      </c>
      <c r="BO217" s="9">
        <f t="shared" si="67"/>
        <v>7.8194386153231085E-2</v>
      </c>
      <c r="BP217" s="9">
        <f t="shared" si="67"/>
        <v>2.9090593172420721E-2</v>
      </c>
      <c r="BQ217" s="9">
        <f t="shared" si="67"/>
        <v>-0.10429966397601222</v>
      </c>
      <c r="BR217" s="9">
        <f t="shared" si="66"/>
        <v>-9.2188480670514661E-2</v>
      </c>
      <c r="BS217" s="9">
        <f t="shared" si="53"/>
        <v>-5.9599261487494632E-3</v>
      </c>
      <c r="BT217" s="9">
        <f t="shared" si="53"/>
        <v>3.0584421984535914E-3</v>
      </c>
      <c r="BU217" s="9">
        <f t="shared" si="53"/>
        <v>4.3008938523851258E-2</v>
      </c>
      <c r="BV217" s="9">
        <f t="shared" si="53"/>
        <v>5.886726208960763E-2</v>
      </c>
      <c r="BW217" s="9">
        <f t="shared" si="53"/>
        <v>6.8649544073700913E-2</v>
      </c>
      <c r="BX217" s="9">
        <f t="shared" si="53"/>
        <v>1.8510603299241833E-2</v>
      </c>
      <c r="BY217" s="9">
        <f t="shared" si="53"/>
        <v>-3.9470769769405625E-2</v>
      </c>
      <c r="BZ217" s="9">
        <f t="shared" si="53"/>
        <v>6.3131745958220895E-2</v>
      </c>
      <c r="CA217" s="9">
        <f t="shared" si="63"/>
        <v>-2.315111928041421E-2</v>
      </c>
      <c r="CB217" s="9">
        <f t="shared" si="63"/>
        <v>-3.5875094863982958E-2</v>
      </c>
      <c r="CC217" s="9">
        <f t="shared" si="63"/>
        <v>-8.82728324074884E-2</v>
      </c>
      <c r="CD217" s="9">
        <f t="shared" si="63"/>
        <v>0.11783980638974126</v>
      </c>
      <c r="CE217" s="9">
        <f t="shared" si="63"/>
        <v>4.2758037873305524E-2</v>
      </c>
      <c r="CF217" s="9">
        <f t="shared" si="63"/>
        <v>1.8276537041520199E-2</v>
      </c>
      <c r="CG217" s="9">
        <f t="shared" si="65"/>
        <v>-3.6460000727759879E-2</v>
      </c>
      <c r="CH217" s="9">
        <f t="shared" si="62"/>
        <v>0.10590424098571563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5617738.1616744716</v>
      </c>
      <c r="D218" s="6">
        <f t="shared" si="58"/>
        <v>0</v>
      </c>
      <c r="E218" s="6">
        <f t="shared" si="59"/>
        <v>5136247.6631585862</v>
      </c>
      <c r="F218" s="15">
        <f t="shared" si="60"/>
        <v>0</v>
      </c>
      <c r="G218" s="6"/>
      <c r="H218">
        <v>564743.90741838003</v>
      </c>
      <c r="I218">
        <v>547543.72019260749</v>
      </c>
      <c r="J218">
        <v>564780.07383051002</v>
      </c>
      <c r="K218">
        <v>540268.60312225809</v>
      </c>
      <c r="L218">
        <v>380428.96135855443</v>
      </c>
      <c r="M218">
        <v>426152.4714970346</v>
      </c>
      <c r="N218">
        <v>445662.87987790338</v>
      </c>
      <c r="O218">
        <v>414390.87715620518</v>
      </c>
      <c r="P218">
        <v>394297.6246986324</v>
      </c>
      <c r="Q218">
        <v>411613.00864566088</v>
      </c>
      <c r="R218">
        <v>434663.6585226747</v>
      </c>
      <c r="S218">
        <v>441299.52499465633</v>
      </c>
      <c r="T218">
        <v>465880.25102343468</v>
      </c>
      <c r="U218">
        <v>463549.74881177681</v>
      </c>
      <c r="V218">
        <v>490801.0254850763</v>
      </c>
      <c r="W218">
        <v>505685.90696310683</v>
      </c>
      <c r="X218">
        <v>535584.88682934188</v>
      </c>
      <c r="Y218">
        <v>551804.21741616051</v>
      </c>
      <c r="Z218">
        <v>548493.53716386284</v>
      </c>
      <c r="AA218">
        <v>535458.84557288268</v>
      </c>
      <c r="AB218">
        <v>561545.94047064008</v>
      </c>
      <c r="AC218">
        <v>544113.55396637029</v>
      </c>
      <c r="AD218">
        <v>542043.01832612022</v>
      </c>
      <c r="AE218">
        <v>536146.01230099739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540268.60312225809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-3.0930054450573206E-2</v>
      </c>
      <c r="BL218" s="9">
        <f t="shared" si="67"/>
        <v>3.099409277599648E-2</v>
      </c>
      <c r="BM218" s="9">
        <f t="shared" si="67"/>
        <v>-4.4369976432791516E-2</v>
      </c>
      <c r="BN218" s="9">
        <f t="shared" si="67"/>
        <v>-0.35076696734511403</v>
      </c>
      <c r="BO218" s="9">
        <f t="shared" si="67"/>
        <v>0.11349773481196958</v>
      </c>
      <c r="BP218" s="9">
        <f t="shared" si="67"/>
        <v>4.4765594943904898E-2</v>
      </c>
      <c r="BQ218" s="9">
        <f t="shared" si="67"/>
        <v>-7.2753115371012894E-2</v>
      </c>
      <c r="BR218" s="9">
        <f t="shared" si="66"/>
        <v>-4.9703659349863642E-2</v>
      </c>
      <c r="BS218" s="9">
        <f t="shared" si="53"/>
        <v>4.297759175902998E-2</v>
      </c>
      <c r="BT218" s="9">
        <f t="shared" si="53"/>
        <v>5.448892469020436E-2</v>
      </c>
      <c r="BU218" s="9">
        <f t="shared" si="53"/>
        <v>1.5151306679656263E-2</v>
      </c>
      <c r="BV218" s="9">
        <f t="shared" si="53"/>
        <v>5.4204789152426297E-2</v>
      </c>
      <c r="BW218" s="9">
        <f t="shared" si="53"/>
        <v>-5.0149168765695811E-3</v>
      </c>
      <c r="BX218" s="9">
        <f t="shared" si="53"/>
        <v>5.7125090076583764E-2</v>
      </c>
      <c r="BY218" s="9">
        <f t="shared" si="53"/>
        <v>2.9876937073318382E-2</v>
      </c>
      <c r="BZ218" s="9">
        <f t="shared" si="53"/>
        <v>5.7443656824035155E-2</v>
      </c>
      <c r="CA218" s="9">
        <f t="shared" si="63"/>
        <v>2.9833908622531248E-2</v>
      </c>
      <c r="CB218" s="9">
        <f t="shared" si="63"/>
        <v>-6.017807869906462E-3</v>
      </c>
      <c r="CC218" s="9">
        <f t="shared" si="63"/>
        <v>-2.405146230365748E-2</v>
      </c>
      <c r="CD218" s="9">
        <f t="shared" si="63"/>
        <v>4.7569553636308423E-2</v>
      </c>
      <c r="CE218" s="9">
        <f t="shared" si="63"/>
        <v>-3.1535624250821903E-2</v>
      </c>
      <c r="CF218" s="9">
        <f t="shared" si="63"/>
        <v>-3.8125960863432114E-3</v>
      </c>
      <c r="CG218" s="9">
        <f t="shared" si="65"/>
        <v>-1.093883291245018E-2</v>
      </c>
      <c r="CH218" s="9">
        <f t="shared" si="62"/>
        <v>8.78573700054672E-2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4378257.0431794282</v>
      </c>
      <c r="D219" s="6">
        <f t="shared" si="58"/>
        <v>0</v>
      </c>
      <c r="E219" s="6">
        <f t="shared" si="59"/>
        <v>4075674.4063771605</v>
      </c>
      <c r="F219" s="15">
        <f t="shared" si="60"/>
        <v>0</v>
      </c>
      <c r="G219" s="6"/>
      <c r="H219">
        <v>498225.49309926189</v>
      </c>
      <c r="I219">
        <v>479971.10408815491</v>
      </c>
      <c r="J219">
        <v>487168.7072241251</v>
      </c>
      <c r="K219">
        <v>463004.15148065699</v>
      </c>
      <c r="L219">
        <v>321733.11114613718</v>
      </c>
      <c r="M219">
        <v>347770.42617863382</v>
      </c>
      <c r="N219">
        <v>367379.56903775939</v>
      </c>
      <c r="O219">
        <v>338832.54523791239</v>
      </c>
      <c r="P219">
        <v>322004.72158729623</v>
      </c>
      <c r="Q219">
        <v>310995.03524026013</v>
      </c>
      <c r="R219">
        <v>323856.72725159698</v>
      </c>
      <c r="S219">
        <v>328558.0107330922</v>
      </c>
      <c r="T219">
        <v>336001.48708295391</v>
      </c>
      <c r="U219">
        <v>339188.54956764547</v>
      </c>
      <c r="V219">
        <v>350954.91437176208</v>
      </c>
      <c r="W219">
        <v>339862.04389982182</v>
      </c>
      <c r="X219">
        <v>351194.54648541182</v>
      </c>
      <c r="Y219">
        <v>344259.47611074953</v>
      </c>
      <c r="Z219">
        <v>355305.11784224882</v>
      </c>
      <c r="AA219">
        <v>334909.96129636251</v>
      </c>
      <c r="AB219">
        <v>346148.36209843413</v>
      </c>
      <c r="AC219">
        <v>343597.65032663872</v>
      </c>
      <c r="AD219">
        <v>357825.90528537577</v>
      </c>
      <c r="AE219">
        <v>324894.88902452972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-3.7326869657415176E-2</v>
      </c>
      <c r="BL219" s="9">
        <f t="shared" si="67"/>
        <v>1.4884582223812361E-2</v>
      </c>
      <c r="BM219" s="9">
        <f t="shared" si="67"/>
        <v>-5.0874463970387328E-2</v>
      </c>
      <c r="BN219" s="9">
        <f t="shared" si="67"/>
        <v>-0.36401366603867663</v>
      </c>
      <c r="BO219" s="9">
        <f t="shared" si="67"/>
        <v>7.7820212702811795E-2</v>
      </c>
      <c r="BP219" s="9">
        <f t="shared" si="67"/>
        <v>5.4852994456746816E-2</v>
      </c>
      <c r="BQ219" s="9">
        <f t="shared" si="67"/>
        <v>-8.0889543158999433E-2</v>
      </c>
      <c r="BR219" s="9">
        <f t="shared" si="66"/>
        <v>-5.0939809737330977E-2</v>
      </c>
      <c r="BS219" s="9">
        <f t="shared" si="53"/>
        <v>-3.4789260557361604E-2</v>
      </c>
      <c r="BT219" s="9">
        <f t="shared" si="53"/>
        <v>4.0524269958271485E-2</v>
      </c>
      <c r="BU219" s="9">
        <f t="shared" si="53"/>
        <v>1.4412196976396801E-2</v>
      </c>
      <c r="BV219" s="9">
        <f t="shared" si="53"/>
        <v>2.2402170666740724E-2</v>
      </c>
      <c r="BW219" s="9">
        <f t="shared" si="53"/>
        <v>9.4405603815704946E-3</v>
      </c>
      <c r="BX219" s="9">
        <f t="shared" si="53"/>
        <v>3.4101619955171546E-2</v>
      </c>
      <c r="BY219" s="9">
        <f t="shared" si="53"/>
        <v>-3.2117984098006085E-2</v>
      </c>
      <c r="BZ219" s="9">
        <f t="shared" si="53"/>
        <v>3.2800551375522541E-2</v>
      </c>
      <c r="CA219" s="9">
        <f t="shared" si="63"/>
        <v>-1.9944669351273581E-2</v>
      </c>
      <c r="CB219" s="9">
        <f t="shared" si="63"/>
        <v>3.1581243149125235E-2</v>
      </c>
      <c r="CC219" s="9">
        <f t="shared" si="63"/>
        <v>-5.9115183757976919E-2</v>
      </c>
      <c r="CD219" s="9">
        <f t="shared" si="63"/>
        <v>3.3005751894961702E-2</v>
      </c>
      <c r="CE219" s="9">
        <f t="shared" si="63"/>
        <v>-7.3961236553539049E-3</v>
      </c>
      <c r="CF219" s="9">
        <f t="shared" si="63"/>
        <v>4.0575218344619836E-2</v>
      </c>
      <c r="CG219" s="9">
        <f t="shared" si="65"/>
        <v>-9.6544858401225897E-2</v>
      </c>
      <c r="CH219" s="9">
        <f t="shared" si="62"/>
        <v>8.813385389731293E-2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5091174.8300910229</v>
      </c>
      <c r="D220" s="6">
        <f t="shared" si="58"/>
        <v>0</v>
      </c>
      <c r="E220" s="6">
        <f t="shared" si="59"/>
        <v>4696686.569187317</v>
      </c>
      <c r="F220" s="15">
        <f t="shared" si="60"/>
        <v>0</v>
      </c>
      <c r="G220" s="6"/>
      <c r="H220">
        <v>577938.98113477416</v>
      </c>
      <c r="I220">
        <v>542331.97580736596</v>
      </c>
      <c r="J220">
        <v>552885.87168566661</v>
      </c>
      <c r="K220">
        <v>527898.46547553246</v>
      </c>
      <c r="L220">
        <v>393295.71828515502</v>
      </c>
      <c r="M220">
        <v>404498.66457053582</v>
      </c>
      <c r="N220">
        <v>405109.49901974451</v>
      </c>
      <c r="O220">
        <v>366409.33401602798</v>
      </c>
      <c r="P220">
        <v>341143.04052989109</v>
      </c>
      <c r="Q220">
        <v>344722.32228062121</v>
      </c>
      <c r="R220">
        <v>379898.46668471728</v>
      </c>
      <c r="S220">
        <v>372076.68803321652</v>
      </c>
      <c r="T220">
        <v>391304.50847039698</v>
      </c>
      <c r="U220">
        <v>398976.93977672508</v>
      </c>
      <c r="V220">
        <v>419030.17291045818</v>
      </c>
      <c r="W220">
        <v>411089.01560474269</v>
      </c>
      <c r="X220">
        <v>430372.64649630012</v>
      </c>
      <c r="Y220">
        <v>416593.8292635472</v>
      </c>
      <c r="Z220">
        <v>431433.04024962633</v>
      </c>
      <c r="AA220">
        <v>424366.17129279848</v>
      </c>
      <c r="AB220">
        <v>429623.33433136193</v>
      </c>
      <c r="AC220">
        <v>446035.47114971367</v>
      </c>
      <c r="AD220">
        <v>456762.40379416553</v>
      </c>
      <c r="AE220">
        <v>462725.00861323928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-6.3589978701828795E-2</v>
      </c>
      <c r="BL220" s="9">
        <f t="shared" si="67"/>
        <v>1.927328448096307E-2</v>
      </c>
      <c r="BM220" s="9">
        <f t="shared" si="67"/>
        <v>-4.6247634929270288E-2</v>
      </c>
      <c r="BN220" s="9">
        <f t="shared" si="67"/>
        <v>-0.29434217223826659</v>
      </c>
      <c r="BO220" s="9">
        <f t="shared" si="67"/>
        <v>2.8086642320352337E-2</v>
      </c>
      <c r="BP220" s="9">
        <f t="shared" si="67"/>
        <v>1.5089634531457079E-3</v>
      </c>
      <c r="BQ220" s="9">
        <f t="shared" si="67"/>
        <v>-0.10040629110362922</v>
      </c>
      <c r="BR220" s="9">
        <f t="shared" si="66"/>
        <v>-7.1449244386351418E-2</v>
      </c>
      <c r="BS220" s="9">
        <f t="shared" si="53"/>
        <v>1.0437366976830394E-2</v>
      </c>
      <c r="BT220" s="9">
        <f t="shared" si="53"/>
        <v>9.7164794082537032E-2</v>
      </c>
      <c r="BU220" s="9">
        <f t="shared" si="53"/>
        <v>-2.0804040429132819E-2</v>
      </c>
      <c r="BV220" s="9">
        <f t="shared" si="53"/>
        <v>5.0386067270629449E-2</v>
      </c>
      <c r="BW220" s="9">
        <f t="shared" si="53"/>
        <v>1.9417569249282278E-2</v>
      </c>
      <c r="BX220" s="9">
        <f t="shared" si="53"/>
        <v>4.9039308875025361E-2</v>
      </c>
      <c r="BY220" s="9">
        <f t="shared" si="53"/>
        <v>-1.9133155023452697E-2</v>
      </c>
      <c r="BZ220" s="9">
        <f t="shared" si="53"/>
        <v>4.5841679122917742E-2</v>
      </c>
      <c r="CA220" s="9">
        <f t="shared" si="63"/>
        <v>-3.2539736568611727E-2</v>
      </c>
      <c r="CB220" s="9">
        <f t="shared" si="63"/>
        <v>3.5000602874712308E-2</v>
      </c>
      <c r="CC220" s="9">
        <f t="shared" si="63"/>
        <v>-1.6515625380761196E-2</v>
      </c>
      <c r="CD220" s="9">
        <f t="shared" si="63"/>
        <v>1.2312164059663629E-2</v>
      </c>
      <c r="CE220" s="9">
        <f t="shared" si="63"/>
        <v>3.7489622450042712E-2</v>
      </c>
      <c r="CF220" s="9">
        <f t="shared" si="63"/>
        <v>2.3764870943454326E-2</v>
      </c>
      <c r="CG220" s="9">
        <f t="shared" si="65"/>
        <v>1.2969592230091054E-2</v>
      </c>
      <c r="CH220" s="9">
        <f t="shared" si="62"/>
        <v>7.6763275974186695E-2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5995890.3492552331</v>
      </c>
      <c r="D221" s="6">
        <f t="shared" si="58"/>
        <v>0</v>
      </c>
      <c r="E221" s="6">
        <f t="shared" si="59"/>
        <v>5383010.6339534977</v>
      </c>
      <c r="F221" s="15">
        <f t="shared" si="60"/>
        <v>0</v>
      </c>
      <c r="G221" s="6"/>
      <c r="H221">
        <v>528642.47006636369</v>
      </c>
      <c r="I221">
        <v>506462.74694314587</v>
      </c>
      <c r="J221">
        <v>522475.25779413187</v>
      </c>
      <c r="K221">
        <v>514587.1132137301</v>
      </c>
      <c r="L221">
        <v>400326.77393324242</v>
      </c>
      <c r="M221">
        <v>437070.17546832928</v>
      </c>
      <c r="N221">
        <v>451705.23593926441</v>
      </c>
      <c r="O221">
        <v>435291.14016191423</v>
      </c>
      <c r="P221">
        <v>430139.93491569511</v>
      </c>
      <c r="Q221">
        <v>467440.6443530239</v>
      </c>
      <c r="R221">
        <v>498086.29286977393</v>
      </c>
      <c r="S221">
        <v>512308.78054929757</v>
      </c>
      <c r="T221">
        <v>536780.65148776816</v>
      </c>
      <c r="U221">
        <v>549851.75662119943</v>
      </c>
      <c r="V221">
        <v>588552.82107652607</v>
      </c>
      <c r="W221">
        <v>598870.84198774898</v>
      </c>
      <c r="X221">
        <v>621118.5182315897</v>
      </c>
      <c r="Y221">
        <v>627197.41855431697</v>
      </c>
      <c r="Z221">
        <v>623010.64229209325</v>
      </c>
      <c r="AA221">
        <v>622092.83297188708</v>
      </c>
      <c r="AB221">
        <v>663597.68608797668</v>
      </c>
      <c r="AC221">
        <v>685155.25492446218</v>
      </c>
      <c r="AD221">
        <v>727721.98388165096</v>
      </c>
      <c r="AE221">
        <v>713208.66321626946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0</v>
      </c>
      <c r="AS221" s="6">
        <f t="shared" si="64"/>
        <v>498086.29286977393</v>
      </c>
      <c r="AT221" s="6">
        <f t="shared" si="64"/>
        <v>512308.78054929757</v>
      </c>
      <c r="AU221" s="6">
        <f t="shared" si="64"/>
        <v>536780.65148776816</v>
      </c>
      <c r="AV221" s="6">
        <f t="shared" si="64"/>
        <v>549851.75662119943</v>
      </c>
      <c r="AW221" s="6">
        <f t="shared" si="64"/>
        <v>588552.82107652607</v>
      </c>
      <c r="AX221" s="6">
        <f t="shared" si="55"/>
        <v>598870.84198774898</v>
      </c>
      <c r="AY221" s="6">
        <f t="shared" si="55"/>
        <v>621118.5182315897</v>
      </c>
      <c r="AZ221" s="6">
        <f t="shared" si="55"/>
        <v>627197.41855431697</v>
      </c>
      <c r="BA221" s="6">
        <f t="shared" si="61"/>
        <v>0</v>
      </c>
      <c r="BB221" s="6">
        <f t="shared" si="61"/>
        <v>0</v>
      </c>
      <c r="BC221" s="6">
        <f t="shared" si="61"/>
        <v>0</v>
      </c>
      <c r="BD221" s="6">
        <f t="shared" si="61"/>
        <v>685155.25492446218</v>
      </c>
      <c r="BE221" s="6">
        <f t="shared" si="61"/>
        <v>727721.98388165096</v>
      </c>
      <c r="BF221" s="6">
        <f t="shared" si="61"/>
        <v>0</v>
      </c>
      <c r="BG221" s="6"/>
      <c r="BJ221" s="9"/>
      <c r="BK221" s="9">
        <f t="shared" si="67"/>
        <v>-4.2861572354374405E-2</v>
      </c>
      <c r="BL221" s="9">
        <f t="shared" si="67"/>
        <v>3.1126858194066798E-2</v>
      </c>
      <c r="BM221" s="9">
        <f t="shared" si="67"/>
        <v>-1.521277201593965E-2</v>
      </c>
      <c r="BN221" s="9">
        <f t="shared" si="67"/>
        <v>-0.25108370876630792</v>
      </c>
      <c r="BO221" s="9">
        <f t="shared" si="67"/>
        <v>8.7812618367531237E-2</v>
      </c>
      <c r="BP221" s="9">
        <f t="shared" si="67"/>
        <v>3.2936067424378226E-2</v>
      </c>
      <c r="BQ221" s="9">
        <f t="shared" si="67"/>
        <v>-3.7014739279285939E-2</v>
      </c>
      <c r="BR221" s="9">
        <f t="shared" si="66"/>
        <v>-1.190450916083614E-2</v>
      </c>
      <c r="BS221" s="9">
        <f t="shared" si="53"/>
        <v>8.3161790934146593E-2</v>
      </c>
      <c r="BT221" s="9">
        <f t="shared" si="53"/>
        <v>6.3500964151187944E-2</v>
      </c>
      <c r="BU221" s="9">
        <f t="shared" si="53"/>
        <v>2.8154189397393621E-2</v>
      </c>
      <c r="BV221" s="9">
        <f t="shared" si="53"/>
        <v>4.6662010568589499E-2</v>
      </c>
      <c r="BW221" s="9">
        <f t="shared" si="53"/>
        <v>2.4059167645299081E-2</v>
      </c>
      <c r="BX221" s="9">
        <f t="shared" si="53"/>
        <v>6.8017969632843234E-2</v>
      </c>
      <c r="BY221" s="9">
        <f t="shared" ref="BY221:CC284" si="68">LN(W221/V221)</f>
        <v>1.7379274027868295E-2</v>
      </c>
      <c r="BZ221" s="9">
        <f t="shared" si="68"/>
        <v>3.6475962197725739E-2</v>
      </c>
      <c r="CA221" s="9">
        <f t="shared" si="63"/>
        <v>9.7394388640473489E-3</v>
      </c>
      <c r="CB221" s="9">
        <f t="shared" si="63"/>
        <v>-6.6977522299809791E-3</v>
      </c>
      <c r="CC221" s="9">
        <f t="shared" si="63"/>
        <v>-1.474270218782689E-3</v>
      </c>
      <c r="CD221" s="9">
        <f t="shared" si="63"/>
        <v>6.458674064882243E-2</v>
      </c>
      <c r="CE221" s="9">
        <f t="shared" si="63"/>
        <v>3.1969390703465092E-2</v>
      </c>
      <c r="CF221" s="9">
        <f t="shared" si="63"/>
        <v>6.027362287970376E-2</v>
      </c>
      <c r="CG221" s="9">
        <f t="shared" si="65"/>
        <v>-2.0145052104190778E-2</v>
      </c>
      <c r="CH221" s="9">
        <f t="shared" si="62"/>
        <v>6.8297238233258104E-2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5517314.8638139199</v>
      </c>
      <c r="D222" s="6">
        <f t="shared" si="58"/>
        <v>0</v>
      </c>
      <c r="E222" s="6">
        <f t="shared" si="59"/>
        <v>5052932.9068727084</v>
      </c>
      <c r="F222" s="15">
        <f t="shared" si="60"/>
        <v>0</v>
      </c>
      <c r="G222" s="6"/>
      <c r="H222">
        <v>530996.46743783215</v>
      </c>
      <c r="I222">
        <v>506238.30306047818</v>
      </c>
      <c r="J222">
        <v>521765.30595566612</v>
      </c>
      <c r="K222">
        <v>506830.21387403313</v>
      </c>
      <c r="L222">
        <v>396393.15543056728</v>
      </c>
      <c r="M222">
        <v>431762.86391955329</v>
      </c>
      <c r="N222">
        <v>460464.4201704968</v>
      </c>
      <c r="O222">
        <v>439472.57733573561</v>
      </c>
      <c r="P222">
        <v>414756.89226495899</v>
      </c>
      <c r="Q222">
        <v>427672.01603878802</v>
      </c>
      <c r="R222">
        <v>452288.64132399182</v>
      </c>
      <c r="S222">
        <v>472129.93014593527</v>
      </c>
      <c r="T222">
        <v>480480.79872175521</v>
      </c>
      <c r="U222">
        <v>472867.37785500352</v>
      </c>
      <c r="V222">
        <v>482643.02473081963</v>
      </c>
      <c r="W222">
        <v>496188.2871506454</v>
      </c>
      <c r="X222">
        <v>507958.4670419108</v>
      </c>
      <c r="Y222">
        <v>507538.47557696432</v>
      </c>
      <c r="Z222">
        <v>508326.23337922379</v>
      </c>
      <c r="AA222">
        <v>512888.48302495119</v>
      </c>
      <c r="AB222">
        <v>511105.56585488329</v>
      </c>
      <c r="AC222">
        <v>523691.05541055632</v>
      </c>
      <c r="AD222">
        <v>537523.53028787312</v>
      </c>
      <c r="AE222">
        <v>539890.05171339272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-4.7747855472259383E-2</v>
      </c>
      <c r="BL222" s="9">
        <f t="shared" si="67"/>
        <v>3.0210368242787413E-2</v>
      </c>
      <c r="BM222" s="9">
        <f t="shared" si="67"/>
        <v>-2.9041817703479168E-2</v>
      </c>
      <c r="BN222" s="9">
        <f t="shared" si="67"/>
        <v>-0.24576952814565603</v>
      </c>
      <c r="BO222" s="9">
        <f t="shared" si="67"/>
        <v>8.546997593511732E-2</v>
      </c>
      <c r="BP222" s="9">
        <f t="shared" si="67"/>
        <v>6.4359077820110105E-2</v>
      </c>
      <c r="BQ222" s="9">
        <f t="shared" si="67"/>
        <v>-4.6660269198939563E-2</v>
      </c>
      <c r="BR222" s="9">
        <f t="shared" si="66"/>
        <v>-5.7882773227421067E-2</v>
      </c>
      <c r="BS222" s="9">
        <f t="shared" si="66"/>
        <v>3.066403733332012E-2</v>
      </c>
      <c r="BT222" s="9">
        <f t="shared" si="66"/>
        <v>5.5963978878357364E-2</v>
      </c>
      <c r="BU222" s="9">
        <f t="shared" si="66"/>
        <v>4.2933660414759059E-2</v>
      </c>
      <c r="BV222" s="9">
        <f t="shared" si="66"/>
        <v>1.7533043137897494E-2</v>
      </c>
      <c r="BW222" s="9">
        <f t="shared" si="66"/>
        <v>-1.5972302482826911E-2</v>
      </c>
      <c r="BX222" s="9">
        <f t="shared" si="66"/>
        <v>2.0462337074486733E-2</v>
      </c>
      <c r="BY222" s="9">
        <f t="shared" si="68"/>
        <v>2.7678164715032403E-2</v>
      </c>
      <c r="BZ222" s="9">
        <f t="shared" si="68"/>
        <v>2.344422056297113E-2</v>
      </c>
      <c r="CA222" s="9">
        <f t="shared" si="63"/>
        <v>-8.2716445764943248E-4</v>
      </c>
      <c r="CB222" s="9">
        <f t="shared" si="63"/>
        <v>1.5509111660548811E-3</v>
      </c>
      <c r="CC222" s="9">
        <f t="shared" si="63"/>
        <v>8.9350063692122568E-3</v>
      </c>
      <c r="CD222" s="9">
        <f t="shared" si="63"/>
        <v>-3.4822838544821561E-3</v>
      </c>
      <c r="CE222" s="9">
        <f t="shared" si="63"/>
        <v>2.432576586624827E-2</v>
      </c>
      <c r="CF222" s="9">
        <f t="shared" si="63"/>
        <v>2.6070614789383453E-2</v>
      </c>
      <c r="CG222" s="9">
        <f t="shared" si="65"/>
        <v>4.3929745658635938E-3</v>
      </c>
      <c r="CH222" s="9">
        <f t="shared" si="62"/>
        <v>6.4314454629028406E-2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4095966.9740449316</v>
      </c>
      <c r="D223" s="6">
        <f t="shared" si="58"/>
        <v>0</v>
      </c>
      <c r="E223" s="6">
        <f t="shared" si="59"/>
        <v>3870991.6769376416</v>
      </c>
      <c r="F223" s="15">
        <f t="shared" si="60"/>
        <v>0</v>
      </c>
      <c r="G223" s="6"/>
      <c r="H223">
        <v>506629.09499491588</v>
      </c>
      <c r="I223">
        <v>490262.11355481931</v>
      </c>
      <c r="J223">
        <v>488851.84409795498</v>
      </c>
      <c r="K223">
        <v>467400.89049184462</v>
      </c>
      <c r="L223">
        <v>316557.80542516988</v>
      </c>
      <c r="M223">
        <v>332167.5213701296</v>
      </c>
      <c r="N223">
        <v>349306.35199361452</v>
      </c>
      <c r="O223">
        <v>318881.77880806581</v>
      </c>
      <c r="P223">
        <v>285985.11315959168</v>
      </c>
      <c r="Q223">
        <v>287670.69068875269</v>
      </c>
      <c r="R223">
        <v>292829.88666741172</v>
      </c>
      <c r="S223">
        <v>294762.15241477912</v>
      </c>
      <c r="T223">
        <v>305248.02462274872</v>
      </c>
      <c r="U223">
        <v>306306.67806408508</v>
      </c>
      <c r="V223">
        <v>310476.25702072022</v>
      </c>
      <c r="W223">
        <v>294186.38105373702</v>
      </c>
      <c r="X223">
        <v>299845.75399440771</v>
      </c>
      <c r="Y223">
        <v>281161.09901075577</v>
      </c>
      <c r="Z223">
        <v>287100.69011809409</v>
      </c>
      <c r="AA223">
        <v>265932.72965852829</v>
      </c>
      <c r="AB223">
        <v>259567.9090834462</v>
      </c>
      <c r="AC223">
        <v>255056.82688156961</v>
      </c>
      <c r="AD223">
        <v>253974.35109718819</v>
      </c>
      <c r="AE223">
        <v>252261.4905194891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-3.2838994102281693E-2</v>
      </c>
      <c r="BL223" s="9">
        <f t="shared" si="67"/>
        <v>-2.8807074418635403E-3</v>
      </c>
      <c r="BM223" s="9">
        <f t="shared" si="67"/>
        <v>-4.487213895731787E-2</v>
      </c>
      <c r="BN223" s="9">
        <f t="shared" si="67"/>
        <v>-0.38968146282421151</v>
      </c>
      <c r="BO223" s="9">
        <f t="shared" si="67"/>
        <v>4.8133559616074351E-2</v>
      </c>
      <c r="BP223" s="9">
        <f t="shared" si="67"/>
        <v>5.030991247274777E-2</v>
      </c>
      <c r="BQ223" s="9">
        <f t="shared" si="67"/>
        <v>-9.1128901822293981E-2</v>
      </c>
      <c r="BR223" s="9">
        <f t="shared" si="66"/>
        <v>-0.10888067717261254</v>
      </c>
      <c r="BS223" s="9">
        <f t="shared" si="66"/>
        <v>5.8766332312047663E-3</v>
      </c>
      <c r="BT223" s="9">
        <f t="shared" si="66"/>
        <v>1.7775458022940782E-2</v>
      </c>
      <c r="BU223" s="9">
        <f t="shared" si="66"/>
        <v>6.5769193045336375E-3</v>
      </c>
      <c r="BV223" s="9">
        <f t="shared" si="66"/>
        <v>3.4955873493282483E-2</v>
      </c>
      <c r="BW223" s="9">
        <f t="shared" si="66"/>
        <v>3.4621743375065749E-3</v>
      </c>
      <c r="BX223" s="9">
        <f t="shared" si="66"/>
        <v>1.3520615562758213E-2</v>
      </c>
      <c r="BY223" s="9">
        <f t="shared" si="68"/>
        <v>-5.3893915887625203E-2</v>
      </c>
      <c r="BZ223" s="9">
        <f t="shared" si="68"/>
        <v>1.9054673441900469E-2</v>
      </c>
      <c r="CA223" s="9">
        <f t="shared" si="63"/>
        <v>-6.4340377937374793E-2</v>
      </c>
      <c r="CB223" s="9">
        <f t="shared" si="63"/>
        <v>2.0905179734552568E-2</v>
      </c>
      <c r="CC223" s="9">
        <f t="shared" si="63"/>
        <v>-7.6589610101708616E-2</v>
      </c>
      <c r="CD223" s="9">
        <f t="shared" si="63"/>
        <v>-2.4225020370581166E-2</v>
      </c>
      <c r="CE223" s="9">
        <f t="shared" si="63"/>
        <v>-1.7531989560058844E-2</v>
      </c>
      <c r="CF223" s="9">
        <f t="shared" si="63"/>
        <v>-4.253088859507639E-3</v>
      </c>
      <c r="CG223" s="9">
        <f t="shared" si="65"/>
        <v>-6.7670716821618985E-3</v>
      </c>
      <c r="CH223" s="9">
        <f t="shared" si="62"/>
        <v>8.9263917868231249E-2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3682435.4837181857</v>
      </c>
      <c r="D224" s="6">
        <f t="shared" si="58"/>
        <v>0</v>
      </c>
      <c r="E224" s="6">
        <f t="shared" si="59"/>
        <v>3523053.3815065664</v>
      </c>
      <c r="F224" s="15">
        <f t="shared" si="60"/>
        <v>0</v>
      </c>
      <c r="G224" s="6"/>
      <c r="H224">
        <v>512180.51772762608</v>
      </c>
      <c r="I224">
        <v>489629.50445477298</v>
      </c>
      <c r="J224">
        <v>495475.52116277651</v>
      </c>
      <c r="K224">
        <v>472056.38586697943</v>
      </c>
      <c r="L224">
        <v>298348.99757290538</v>
      </c>
      <c r="M224">
        <v>308398.27713402821</v>
      </c>
      <c r="N224">
        <v>302106.24506257678</v>
      </c>
      <c r="O224">
        <v>269094.61595240602</v>
      </c>
      <c r="P224">
        <v>238353.4520415047</v>
      </c>
      <c r="Q224">
        <v>239142.65167894639</v>
      </c>
      <c r="R224">
        <v>243330.2299004402</v>
      </c>
      <c r="S224">
        <v>241172.23663507661</v>
      </c>
      <c r="T224">
        <v>245333.36789017581</v>
      </c>
      <c r="U224">
        <v>236590.41329676381</v>
      </c>
      <c r="V224">
        <v>243603.5436471866</v>
      </c>
      <c r="W224">
        <v>235811.72329933909</v>
      </c>
      <c r="X224">
        <v>234170.42594674259</v>
      </c>
      <c r="Y224">
        <v>228371.2900892777</v>
      </c>
      <c r="Z224">
        <v>207205.75440083639</v>
      </c>
      <c r="AA224">
        <v>185472.49479824831</v>
      </c>
      <c r="AB224">
        <v>193386.2494507654</v>
      </c>
      <c r="AC224">
        <v>184644.62505191439</v>
      </c>
      <c r="AD224">
        <v>175503.4755174231</v>
      </c>
      <c r="AE224">
        <v>167297.5782912935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-4.5028144837592841E-2</v>
      </c>
      <c r="BL224" s="9">
        <f t="shared" si="67"/>
        <v>1.1868958505418402E-2</v>
      </c>
      <c r="BM224" s="9">
        <f t="shared" si="67"/>
        <v>-4.8419510221433884E-2</v>
      </c>
      <c r="BN224" s="9">
        <f t="shared" si="67"/>
        <v>-0.45883450597384168</v>
      </c>
      <c r="BO224" s="9">
        <f t="shared" si="67"/>
        <v>3.3128121148701874E-2</v>
      </c>
      <c r="BP224" s="9">
        <f t="shared" si="67"/>
        <v>-2.0613294859007054E-2</v>
      </c>
      <c r="BQ224" s="9">
        <f t="shared" si="67"/>
        <v>-0.11571571042536503</v>
      </c>
      <c r="BR224" s="9">
        <f t="shared" si="66"/>
        <v>-0.12130838530027753</v>
      </c>
      <c r="BS224" s="9">
        <f t="shared" si="66"/>
        <v>3.3055782022697934E-3</v>
      </c>
      <c r="BT224" s="9">
        <f t="shared" si="66"/>
        <v>1.7359248733536243E-2</v>
      </c>
      <c r="BU224" s="9">
        <f t="shared" si="66"/>
        <v>-8.908138492639878E-3</v>
      </c>
      <c r="BV224" s="9">
        <f t="shared" si="66"/>
        <v>1.7106617850902485E-2</v>
      </c>
      <c r="BW224" s="9">
        <f t="shared" si="66"/>
        <v>-3.6287538804531831E-2</v>
      </c>
      <c r="BX224" s="9">
        <f t="shared" si="66"/>
        <v>2.9211650608750615E-2</v>
      </c>
      <c r="BY224" s="9">
        <f t="shared" si="68"/>
        <v>-3.2508378723894414E-2</v>
      </c>
      <c r="BZ224" s="9">
        <f t="shared" si="68"/>
        <v>-6.9845377217537382E-3</v>
      </c>
      <c r="CA224" s="9">
        <f t="shared" si="63"/>
        <v>-2.5076396529601922E-2</v>
      </c>
      <c r="CB224" s="9">
        <f t="shared" si="63"/>
        <v>-9.726048754192386E-2</v>
      </c>
      <c r="CC224" s="9">
        <f t="shared" si="63"/>
        <v>-0.11080568717120699</v>
      </c>
      <c r="CD224" s="9">
        <f t="shared" si="63"/>
        <v>4.1782886444627555E-2</v>
      </c>
      <c r="CE224" s="9">
        <f t="shared" si="63"/>
        <v>-4.6256449447237204E-2</v>
      </c>
      <c r="CF224" s="9">
        <f t="shared" si="63"/>
        <v>-5.077418580276577E-2</v>
      </c>
      <c r="CG224" s="9">
        <f t="shared" si="65"/>
        <v>-4.7884713586205885E-2</v>
      </c>
      <c r="CH224" s="9">
        <f t="shared" si="62"/>
        <v>0.10120199227209403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4309180.7931911089</v>
      </c>
      <c r="D225" s="6">
        <f t="shared" si="58"/>
        <v>0</v>
      </c>
      <c r="E225" s="6">
        <f t="shared" si="59"/>
        <v>4104113.6568814749</v>
      </c>
      <c r="F225" s="15">
        <f t="shared" si="60"/>
        <v>0</v>
      </c>
      <c r="G225" s="6"/>
      <c r="H225">
        <v>555417.81126371888</v>
      </c>
      <c r="I225">
        <v>529469.99776356725</v>
      </c>
      <c r="J225">
        <v>539204.21288166707</v>
      </c>
      <c r="K225">
        <v>508438.6010361943</v>
      </c>
      <c r="L225">
        <v>343909.10491268849</v>
      </c>
      <c r="M225">
        <v>355597.34211532789</v>
      </c>
      <c r="N225">
        <v>364541.9335260723</v>
      </c>
      <c r="O225">
        <v>320839.86599473882</v>
      </c>
      <c r="P225">
        <v>288952.50208123971</v>
      </c>
      <c r="Q225">
        <v>285875.29586405552</v>
      </c>
      <c r="R225">
        <v>294770.21338310512</v>
      </c>
      <c r="S225">
        <v>296828.95370273321</v>
      </c>
      <c r="T225">
        <v>329887.56713002309</v>
      </c>
      <c r="U225">
        <v>325903.89790602762</v>
      </c>
      <c r="V225">
        <v>331267.47524006153</v>
      </c>
      <c r="W225">
        <v>318231.93464218342</v>
      </c>
      <c r="X225">
        <v>305513.95880935609</v>
      </c>
      <c r="Y225">
        <v>285923.7593079395</v>
      </c>
      <c r="Z225">
        <v>283119.4663836679</v>
      </c>
      <c r="AA225">
        <v>253041.51341724829</v>
      </c>
      <c r="AB225">
        <v>250624.2822227072</v>
      </c>
      <c r="AC225">
        <v>223687.77694907351</v>
      </c>
      <c r="AD225">
        <v>230016.9753599253</v>
      </c>
      <c r="AE225">
        <v>224425.91727826599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-4.784414162390109E-2</v>
      </c>
      <c r="BL225" s="9">
        <f t="shared" si="67"/>
        <v>1.8217870786738165E-2</v>
      </c>
      <c r="BM225" s="9">
        <f t="shared" si="67"/>
        <v>-5.8749909835316416E-2</v>
      </c>
      <c r="BN225" s="9">
        <f t="shared" si="67"/>
        <v>-0.39096707038654632</v>
      </c>
      <c r="BO225" s="9">
        <f t="shared" si="67"/>
        <v>3.3421636691920581E-2</v>
      </c>
      <c r="BP225" s="9">
        <f t="shared" si="67"/>
        <v>2.4842559553467852E-2</v>
      </c>
      <c r="BQ225" s="9">
        <f t="shared" si="67"/>
        <v>-0.1276994499703604</v>
      </c>
      <c r="BR225" s="9">
        <f t="shared" si="66"/>
        <v>-0.10467981688359583</v>
      </c>
      <c r="BS225" s="9">
        <f t="shared" si="66"/>
        <v>-1.0706634660534434E-2</v>
      </c>
      <c r="BT225" s="9">
        <f t="shared" si="66"/>
        <v>3.0640427841392547E-2</v>
      </c>
      <c r="BU225" s="9">
        <f t="shared" si="66"/>
        <v>6.959944316191468E-3</v>
      </c>
      <c r="BV225" s="9">
        <f t="shared" si="66"/>
        <v>0.10559583129853402</v>
      </c>
      <c r="BW225" s="9">
        <f t="shared" si="66"/>
        <v>-1.2149344532775537E-2</v>
      </c>
      <c r="BX225" s="9">
        <f t="shared" si="66"/>
        <v>1.6323585142816212E-2</v>
      </c>
      <c r="BY225" s="9">
        <f t="shared" si="68"/>
        <v>-4.0145660199260191E-2</v>
      </c>
      <c r="BZ225" s="9">
        <f t="shared" si="68"/>
        <v>-4.0785001899877465E-2</v>
      </c>
      <c r="CA225" s="9">
        <f t="shared" si="63"/>
        <v>-6.6270269815639646E-2</v>
      </c>
      <c r="CB225" s="9">
        <f t="shared" si="63"/>
        <v>-9.8562481712806613E-3</v>
      </c>
      <c r="CC225" s="9">
        <f t="shared" si="63"/>
        <v>-0.11231539134428846</v>
      </c>
      <c r="CD225" s="9">
        <f t="shared" si="63"/>
        <v>-9.5986258128266302E-3</v>
      </c>
      <c r="CE225" s="9">
        <f t="shared" si="63"/>
        <v>-0.11370370747489407</v>
      </c>
      <c r="CF225" s="9">
        <f t="shared" si="63"/>
        <v>2.790188547985115E-2</v>
      </c>
      <c r="CG225" s="9">
        <f t="shared" si="65"/>
        <v>-2.460744924053665E-2</v>
      </c>
      <c r="CH225" s="9">
        <f t="shared" si="62"/>
        <v>9.5268642402543249E-2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5182916.409781808</v>
      </c>
      <c r="D226" s="6">
        <f t="shared" si="58"/>
        <v>0</v>
      </c>
      <c r="E226" s="6">
        <f t="shared" si="59"/>
        <v>4770327.3169760965</v>
      </c>
      <c r="F226" s="15">
        <f t="shared" si="60"/>
        <v>0</v>
      </c>
      <c r="G226" s="6"/>
      <c r="H226">
        <v>532864.78248061414</v>
      </c>
      <c r="I226">
        <v>511400.17647966777</v>
      </c>
      <c r="J226">
        <v>531713.07731084735</v>
      </c>
      <c r="K226">
        <v>510512.57893745007</v>
      </c>
      <c r="L226">
        <v>401124.06685824582</v>
      </c>
      <c r="M226">
        <v>417491.84682174551</v>
      </c>
      <c r="N226">
        <v>433971.47249949939</v>
      </c>
      <c r="O226">
        <v>403556.63946269918</v>
      </c>
      <c r="P226">
        <v>388279.30521917582</v>
      </c>
      <c r="Q226">
        <v>382972.27132245159</v>
      </c>
      <c r="R226">
        <v>405297.0771899083</v>
      </c>
      <c r="S226">
        <v>394359.77174158249</v>
      </c>
      <c r="T226">
        <v>395275.59469622019</v>
      </c>
      <c r="U226">
        <v>405737.06345047877</v>
      </c>
      <c r="V226">
        <v>424054.61973094061</v>
      </c>
      <c r="W226">
        <v>432736.9306204351</v>
      </c>
      <c r="X226">
        <v>455722.69001888391</v>
      </c>
      <c r="Y226">
        <v>464102.30702572939</v>
      </c>
      <c r="Z226">
        <v>477068.61446601432</v>
      </c>
      <c r="AA226">
        <v>439203.15936935658</v>
      </c>
      <c r="AB226">
        <v>457484.51853309991</v>
      </c>
      <c r="AC226">
        <v>467566.67178374378</v>
      </c>
      <c r="AD226">
        <v>477020.76890858909</v>
      </c>
      <c r="AE226">
        <v>473513.1719044933</v>
      </c>
      <c r="AF226" s="6"/>
      <c r="AG226" s="6"/>
      <c r="AH226" s="6"/>
      <c r="AI226" s="6">
        <f t="shared" si="69"/>
        <v>0</v>
      </c>
      <c r="AJ226" s="6">
        <f t="shared" si="69"/>
        <v>0</v>
      </c>
      <c r="AK226" s="6">
        <f t="shared" si="69"/>
        <v>0</v>
      </c>
      <c r="AL226" s="6">
        <f t="shared" si="69"/>
        <v>0</v>
      </c>
      <c r="AM226" s="6">
        <f t="shared" si="69"/>
        <v>0</v>
      </c>
      <c r="AN226" s="6">
        <f t="shared" si="69"/>
        <v>0</v>
      </c>
      <c r="AO226" s="6">
        <f t="shared" si="69"/>
        <v>0</v>
      </c>
      <c r="AP226" s="6">
        <f t="shared" si="69"/>
        <v>0</v>
      </c>
      <c r="AQ226" s="6">
        <f t="shared" si="69"/>
        <v>0</v>
      </c>
      <c r="AR226" s="6">
        <f t="shared" si="69"/>
        <v>0</v>
      </c>
      <c r="AS226" s="6">
        <f t="shared" si="69"/>
        <v>0</v>
      </c>
      <c r="AT226" s="6">
        <f t="shared" si="69"/>
        <v>0</v>
      </c>
      <c r="AU226" s="6">
        <f t="shared" si="69"/>
        <v>0</v>
      </c>
      <c r="AV226" s="6">
        <f t="shared" si="69"/>
        <v>0</v>
      </c>
      <c r="AW226" s="6">
        <f t="shared" si="69"/>
        <v>0</v>
      </c>
      <c r="AX226" s="6">
        <f t="shared" si="55"/>
        <v>0</v>
      </c>
      <c r="AY226" s="6">
        <f t="shared" si="55"/>
        <v>0</v>
      </c>
      <c r="AZ226" s="6">
        <f t="shared" si="55"/>
        <v>0</v>
      </c>
      <c r="BA226" s="6">
        <f t="shared" si="61"/>
        <v>0</v>
      </c>
      <c r="BB226" s="6">
        <f t="shared" si="61"/>
        <v>0</v>
      </c>
      <c r="BC226" s="6">
        <f t="shared" si="61"/>
        <v>0</v>
      </c>
      <c r="BD226" s="6">
        <f t="shared" si="61"/>
        <v>0</v>
      </c>
      <c r="BE226" s="6">
        <f t="shared" si="61"/>
        <v>0</v>
      </c>
      <c r="BF226" s="6">
        <f t="shared" si="61"/>
        <v>0</v>
      </c>
      <c r="BG226" s="6"/>
      <c r="BJ226" s="9"/>
      <c r="BK226" s="9">
        <f t="shared" si="67"/>
        <v>-4.1115292626477416E-2</v>
      </c>
      <c r="BL226" s="9">
        <f t="shared" si="67"/>
        <v>3.8951607540438631E-2</v>
      </c>
      <c r="BM226" s="9">
        <f t="shared" si="67"/>
        <v>-4.0688737761615357E-2</v>
      </c>
      <c r="BN226" s="9">
        <f t="shared" si="67"/>
        <v>-0.24114450461142392</v>
      </c>
      <c r="BO226" s="9">
        <f t="shared" si="67"/>
        <v>3.9994242413874719E-2</v>
      </c>
      <c r="BP226" s="9">
        <f t="shared" si="67"/>
        <v>3.8713784842461164E-2</v>
      </c>
      <c r="BQ226" s="9">
        <f t="shared" si="67"/>
        <v>-7.2661952097407015E-2</v>
      </c>
      <c r="BR226" s="9">
        <f t="shared" si="66"/>
        <v>-3.8591908813106701E-2</v>
      </c>
      <c r="BS226" s="9">
        <f t="shared" si="66"/>
        <v>-1.3762351537661586E-2</v>
      </c>
      <c r="BT226" s="9">
        <f t="shared" si="66"/>
        <v>5.665773421120919E-2</v>
      </c>
      <c r="BU226" s="9">
        <f t="shared" si="66"/>
        <v>-2.7356703235603425E-2</v>
      </c>
      <c r="BV226" s="9">
        <f t="shared" si="66"/>
        <v>2.3196108082351821E-3</v>
      </c>
      <c r="BW226" s="9">
        <f t="shared" si="66"/>
        <v>2.6122093123853506E-2</v>
      </c>
      <c r="BX226" s="9">
        <f t="shared" si="66"/>
        <v>4.4156944223965371E-2</v>
      </c>
      <c r="BY226" s="9">
        <f t="shared" si="68"/>
        <v>2.0267725783205435E-2</v>
      </c>
      <c r="BZ226" s="9">
        <f t="shared" si="68"/>
        <v>5.1754495762525207E-2</v>
      </c>
      <c r="CA226" s="9">
        <f t="shared" si="63"/>
        <v>1.8220528600423704E-2</v>
      </c>
      <c r="CB226" s="9">
        <f t="shared" si="63"/>
        <v>2.755530918256548E-2</v>
      </c>
      <c r="CC226" s="9">
        <f t="shared" si="63"/>
        <v>-8.269824275084646E-2</v>
      </c>
      <c r="CD226" s="9">
        <f t="shared" si="63"/>
        <v>4.0780961237727564E-2</v>
      </c>
      <c r="CE226" s="9">
        <f t="shared" si="63"/>
        <v>2.179890713047259E-2</v>
      </c>
      <c r="CF226" s="9">
        <f t="shared" si="63"/>
        <v>2.0018078627764089E-2</v>
      </c>
      <c r="CG226" s="9">
        <f t="shared" si="65"/>
        <v>-7.3803002180158036E-3</v>
      </c>
      <c r="CH226" s="9">
        <f t="shared" si="62"/>
        <v>6.4903274186554269E-2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4609122.4123286083</v>
      </c>
      <c r="D227" s="6">
        <f t="shared" si="58"/>
        <v>0</v>
      </c>
      <c r="E227" s="6">
        <f t="shared" si="59"/>
        <v>4304863.0206491323</v>
      </c>
      <c r="F227" s="15">
        <f t="shared" si="60"/>
        <v>0</v>
      </c>
      <c r="G227" s="6"/>
      <c r="H227">
        <v>542437.5543836063</v>
      </c>
      <c r="I227">
        <v>507687.46313965932</v>
      </c>
      <c r="J227">
        <v>516798.21634506382</v>
      </c>
      <c r="K227">
        <v>489370.28908814822</v>
      </c>
      <c r="L227">
        <v>355808.21406920103</v>
      </c>
      <c r="M227">
        <v>381276.667016091</v>
      </c>
      <c r="N227">
        <v>390361.65798730019</v>
      </c>
      <c r="O227">
        <v>351959.29472128279</v>
      </c>
      <c r="P227">
        <v>326207.64661068289</v>
      </c>
      <c r="Q227">
        <v>332520.57119299017</v>
      </c>
      <c r="R227">
        <v>345963.44795465178</v>
      </c>
      <c r="S227">
        <v>343226.986009933</v>
      </c>
      <c r="T227">
        <v>339983.90759642777</v>
      </c>
      <c r="U227">
        <v>341146.54891082633</v>
      </c>
      <c r="V227">
        <v>366425.17725626292</v>
      </c>
      <c r="W227">
        <v>359607.66455444362</v>
      </c>
      <c r="X227">
        <v>357139.5919173187</v>
      </c>
      <c r="Y227">
        <v>356872.88298056461</v>
      </c>
      <c r="Z227">
        <v>356751.12965071591</v>
      </c>
      <c r="AA227">
        <v>332797.55634745082</v>
      </c>
      <c r="AB227">
        <v>343450.9276486134</v>
      </c>
      <c r="AC227">
        <v>338484.65203156031</v>
      </c>
      <c r="AD227">
        <v>355369.70124975208</v>
      </c>
      <c r="AE227">
        <v>345122.64414202853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-6.6206943455506817E-2</v>
      </c>
      <c r="BL227" s="9">
        <f t="shared" si="67"/>
        <v>1.7786472910964246E-2</v>
      </c>
      <c r="BM227" s="9">
        <f t="shared" si="67"/>
        <v>-5.4533060803383278E-2</v>
      </c>
      <c r="BN227" s="9">
        <f t="shared" si="67"/>
        <v>-0.31872757915124272</v>
      </c>
      <c r="BO227" s="9">
        <f t="shared" si="67"/>
        <v>6.9133410584089575E-2</v>
      </c>
      <c r="BP227" s="9">
        <f t="shared" si="67"/>
        <v>2.3548365845907752E-2</v>
      </c>
      <c r="BQ227" s="9">
        <f t="shared" si="67"/>
        <v>-0.10355810867819543</v>
      </c>
      <c r="BR227" s="9">
        <f t="shared" si="66"/>
        <v>-7.5981397523040617E-2</v>
      </c>
      <c r="BS227" s="9">
        <f t="shared" si="66"/>
        <v>1.9167595039861197E-2</v>
      </c>
      <c r="BT227" s="9">
        <f t="shared" si="66"/>
        <v>3.9631401295938076E-2</v>
      </c>
      <c r="BU227" s="9">
        <f t="shared" si="66"/>
        <v>-7.941132640021038E-3</v>
      </c>
      <c r="BV227" s="9">
        <f t="shared" si="66"/>
        <v>-9.4937091963220848E-3</v>
      </c>
      <c r="BW227" s="9">
        <f t="shared" si="66"/>
        <v>3.4138612726912015E-3</v>
      </c>
      <c r="BX227" s="9">
        <f t="shared" si="66"/>
        <v>7.1482198494222493E-2</v>
      </c>
      <c r="BY227" s="9">
        <f t="shared" si="68"/>
        <v>-1.8780729176572104E-2</v>
      </c>
      <c r="BZ227" s="9">
        <f t="shared" si="68"/>
        <v>-6.8868973540017267E-3</v>
      </c>
      <c r="CA227" s="9">
        <f t="shared" si="63"/>
        <v>-7.4707083849410592E-4</v>
      </c>
      <c r="CB227" s="9">
        <f t="shared" si="63"/>
        <v>-3.4122543209028587E-4</v>
      </c>
      <c r="CC227" s="9">
        <f t="shared" si="63"/>
        <v>-6.9504056642974016E-2</v>
      </c>
      <c r="CD227" s="9">
        <f t="shared" si="63"/>
        <v>3.15098754134839E-2</v>
      </c>
      <c r="CE227" s="9">
        <f t="shared" si="63"/>
        <v>-1.4565491421202503E-2</v>
      </c>
      <c r="CF227" s="9">
        <f t="shared" si="63"/>
        <v>4.8679909346891717E-2</v>
      </c>
      <c r="CG227" s="9">
        <f t="shared" si="65"/>
        <v>-2.925881542687668E-2</v>
      </c>
      <c r="CH227" s="9">
        <f t="shared" si="62"/>
        <v>7.9509213193428366E-2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4215407.4903995162</v>
      </c>
      <c r="D228" s="6">
        <f t="shared" si="58"/>
        <v>0</v>
      </c>
      <c r="E228" s="6">
        <f t="shared" si="59"/>
        <v>4043670.3286380172</v>
      </c>
      <c r="F228" s="15">
        <f t="shared" si="60"/>
        <v>0</v>
      </c>
      <c r="G228" s="6"/>
      <c r="H228">
        <v>596108.69097792369</v>
      </c>
      <c r="I228">
        <v>576867.7934213361</v>
      </c>
      <c r="J228">
        <v>572214.13676247711</v>
      </c>
      <c r="K228">
        <v>534127.31028818619</v>
      </c>
      <c r="L228">
        <v>307588.96914037771</v>
      </c>
      <c r="M228">
        <v>344752.18189162901</v>
      </c>
      <c r="N228">
        <v>362504.16485538741</v>
      </c>
      <c r="O228">
        <v>332053.90376511827</v>
      </c>
      <c r="P228">
        <v>299105.18600046373</v>
      </c>
      <c r="Q228">
        <v>296260.19999063452</v>
      </c>
      <c r="R228">
        <v>290800.98255449219</v>
      </c>
      <c r="S228">
        <v>284414.88800621702</v>
      </c>
      <c r="T228">
        <v>269653.63317657867</v>
      </c>
      <c r="U228">
        <v>266501.88264750369</v>
      </c>
      <c r="V228">
        <v>277683.56522466743</v>
      </c>
      <c r="W228">
        <v>246078.35376837809</v>
      </c>
      <c r="X228">
        <v>254496.68616184001</v>
      </c>
      <c r="Y228">
        <v>218493.06143392069</v>
      </c>
      <c r="Z228">
        <v>212952.15592343471</v>
      </c>
      <c r="AA228">
        <v>199368.7112601788</v>
      </c>
      <c r="AB228">
        <v>198121.8447001715</v>
      </c>
      <c r="AC228">
        <v>192568.1998748128</v>
      </c>
      <c r="AD228">
        <v>197791.53662017279</v>
      </c>
      <c r="AE228">
        <v>190842.04722070941</v>
      </c>
      <c r="AF228" s="6"/>
      <c r="AG228" s="6"/>
      <c r="AH228" s="6"/>
      <c r="AI228" s="6">
        <f t="shared" si="69"/>
        <v>596108.69097792369</v>
      </c>
      <c r="AJ228" s="6">
        <f t="shared" si="69"/>
        <v>576867.7934213361</v>
      </c>
      <c r="AK228" s="6">
        <f t="shared" si="69"/>
        <v>572214.13676247711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-3.2809905116027285E-2</v>
      </c>
      <c r="BL228" s="9">
        <f t="shared" si="67"/>
        <v>-8.0998264429485555E-3</v>
      </c>
      <c r="BM228" s="9">
        <f t="shared" si="67"/>
        <v>-6.8879066967369548E-2</v>
      </c>
      <c r="BN228" s="9">
        <f t="shared" si="67"/>
        <v>-0.551869843388335</v>
      </c>
      <c r="BO228" s="9">
        <f t="shared" si="67"/>
        <v>0.11406146962673454</v>
      </c>
      <c r="BP228" s="9">
        <f t="shared" si="67"/>
        <v>5.0210117921857089E-2</v>
      </c>
      <c r="BQ228" s="9">
        <f t="shared" si="67"/>
        <v>-8.7738647009251172E-2</v>
      </c>
      <c r="BR228" s="9">
        <f t="shared" si="66"/>
        <v>-0.1045020123058641</v>
      </c>
      <c r="BS228" s="9">
        <f t="shared" si="66"/>
        <v>-9.5571819650908038E-3</v>
      </c>
      <c r="BT228" s="9">
        <f t="shared" si="66"/>
        <v>-1.8598997752991127E-2</v>
      </c>
      <c r="BU228" s="9">
        <f t="shared" si="66"/>
        <v>-2.2205079066477767E-2</v>
      </c>
      <c r="BV228" s="9">
        <f t="shared" si="66"/>
        <v>-5.3295750017401534E-2</v>
      </c>
      <c r="BW228" s="9">
        <f t="shared" si="66"/>
        <v>-1.1756987443592715E-2</v>
      </c>
      <c r="BX228" s="9">
        <f t="shared" si="66"/>
        <v>4.1100902875053247E-2</v>
      </c>
      <c r="BY228" s="9">
        <f t="shared" si="68"/>
        <v>-0.12083221432736228</v>
      </c>
      <c r="BZ228" s="9">
        <f t="shared" si="68"/>
        <v>3.3637818458724079E-2</v>
      </c>
      <c r="CA228" s="9">
        <f t="shared" si="63"/>
        <v>-0.15253355635044943</v>
      </c>
      <c r="CB228" s="9">
        <f t="shared" si="63"/>
        <v>-2.5686738179480195E-2</v>
      </c>
      <c r="CC228" s="9">
        <f t="shared" si="63"/>
        <v>-6.5911589627840314E-2</v>
      </c>
      <c r="CD228" s="9">
        <f t="shared" si="63"/>
        <v>-6.2737120717682015E-3</v>
      </c>
      <c r="CE228" s="9">
        <f t="shared" si="63"/>
        <v>-2.8431842653509946E-2</v>
      </c>
      <c r="CF228" s="9">
        <f t="shared" si="63"/>
        <v>2.6763254663208867E-2</v>
      </c>
      <c r="CG228" s="9">
        <f t="shared" si="65"/>
        <v>-3.5767522701154915E-2</v>
      </c>
      <c r="CH228" s="9">
        <f t="shared" si="62"/>
        <v>0.12443284788613101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4552116.2229139321</v>
      </c>
      <c r="D229" s="6">
        <f t="shared" si="58"/>
        <v>0</v>
      </c>
      <c r="E229" s="6">
        <f t="shared" si="59"/>
        <v>4235581.3457730664</v>
      </c>
      <c r="F229" s="15">
        <f t="shared" si="60"/>
        <v>0</v>
      </c>
      <c r="G229" s="6"/>
      <c r="H229">
        <v>533614.2434532987</v>
      </c>
      <c r="I229">
        <v>513722.24370797712</v>
      </c>
      <c r="J229">
        <v>526988.57385994436</v>
      </c>
      <c r="K229">
        <v>501965.67320723512</v>
      </c>
      <c r="L229">
        <v>337452.68349128473</v>
      </c>
      <c r="M229">
        <v>352672.71910455631</v>
      </c>
      <c r="N229">
        <v>372129.59449696192</v>
      </c>
      <c r="O229">
        <v>341234.07523430628</v>
      </c>
      <c r="P229">
        <v>309616.81782261038</v>
      </c>
      <c r="Q229">
        <v>316469.01174368802</v>
      </c>
      <c r="R229">
        <v>333676.56549778342</v>
      </c>
      <c r="S229">
        <v>326919.90267326118</v>
      </c>
      <c r="T229">
        <v>346821.59259656479</v>
      </c>
      <c r="U229">
        <v>348098.35959459242</v>
      </c>
      <c r="V229">
        <v>343039.80602826469</v>
      </c>
      <c r="W229">
        <v>350182.87498243392</v>
      </c>
      <c r="X229">
        <v>352656.22971848311</v>
      </c>
      <c r="Y229">
        <v>354945.70364429947</v>
      </c>
      <c r="Z229">
        <v>354175.05730394309</v>
      </c>
      <c r="AA229">
        <v>351296.99631085788</v>
      </c>
      <c r="AB229">
        <v>366446.53009976982</v>
      </c>
      <c r="AC229">
        <v>352350.21605098707</v>
      </c>
      <c r="AD229">
        <v>363185.86077112402</v>
      </c>
      <c r="AE229">
        <v>354597.13129298558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-3.7990449868374444E-2</v>
      </c>
      <c r="BL229" s="9">
        <f t="shared" si="67"/>
        <v>2.5496129320979014E-2</v>
      </c>
      <c r="BM229" s="9">
        <f t="shared" si="67"/>
        <v>-4.8647129537696877E-2</v>
      </c>
      <c r="BN229" s="9">
        <f t="shared" si="67"/>
        <v>-0.39710643386723976</v>
      </c>
      <c r="BO229" s="9">
        <f t="shared" si="67"/>
        <v>4.4115182103855642E-2</v>
      </c>
      <c r="BP229" s="9">
        <f t="shared" si="67"/>
        <v>5.3701680384212983E-2</v>
      </c>
      <c r="BQ229" s="9">
        <f t="shared" si="67"/>
        <v>-8.66734864790423E-2</v>
      </c>
      <c r="BR229" s="9">
        <f t="shared" si="66"/>
        <v>-9.7233218057528714E-2</v>
      </c>
      <c r="BS229" s="9">
        <f t="shared" si="66"/>
        <v>2.1889866235458379E-2</v>
      </c>
      <c r="BT229" s="9">
        <f t="shared" si="66"/>
        <v>5.2946829425429283E-2</v>
      </c>
      <c r="BU229" s="9">
        <f t="shared" si="66"/>
        <v>-2.0456962093819041E-2</v>
      </c>
      <c r="BV229" s="9">
        <f t="shared" si="66"/>
        <v>5.9095310417572537E-2</v>
      </c>
      <c r="BW229" s="9">
        <f t="shared" si="66"/>
        <v>3.6745769944642316E-3</v>
      </c>
      <c r="BX229" s="9">
        <f t="shared" si="66"/>
        <v>-1.4638589358899693E-2</v>
      </c>
      <c r="BY229" s="9">
        <f t="shared" si="68"/>
        <v>2.0609024984800699E-2</v>
      </c>
      <c r="BZ229" s="9">
        <f t="shared" si="68"/>
        <v>7.038210963480257E-3</v>
      </c>
      <c r="CA229" s="9">
        <f t="shared" si="63"/>
        <v>6.471101355728444E-3</v>
      </c>
      <c r="CB229" s="9">
        <f t="shared" si="63"/>
        <v>-2.1735272359471821E-3</v>
      </c>
      <c r="CC229" s="9">
        <f t="shared" si="63"/>
        <v>-8.1592940367859225E-3</v>
      </c>
      <c r="CD229" s="9">
        <f t="shared" si="63"/>
        <v>4.2220608343292519E-2</v>
      </c>
      <c r="CE229" s="9">
        <f t="shared" si="63"/>
        <v>-3.9227004423100731E-2</v>
      </c>
      <c r="CF229" s="9">
        <f t="shared" si="63"/>
        <v>3.0289103430069755E-2</v>
      </c>
      <c r="CG229" s="9">
        <f t="shared" si="65"/>
        <v>-2.3932412747355688E-2</v>
      </c>
      <c r="CH229" s="9">
        <f t="shared" si="62"/>
        <v>9.2811622685923259E-2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4341410.9653292587</v>
      </c>
      <c r="D230" s="6">
        <f t="shared" si="58"/>
        <v>0</v>
      </c>
      <c r="E230" s="6">
        <f t="shared" si="59"/>
        <v>4086925.6600211859</v>
      </c>
      <c r="F230" s="15">
        <f t="shared" si="60"/>
        <v>0</v>
      </c>
      <c r="G230" s="6"/>
      <c r="H230">
        <v>546947.0220154589</v>
      </c>
      <c r="I230">
        <v>525957.38790426671</v>
      </c>
      <c r="J230">
        <v>526841.49525418656</v>
      </c>
      <c r="K230">
        <v>499094.09913469071</v>
      </c>
      <c r="L230">
        <v>293756.73005360668</v>
      </c>
      <c r="M230">
        <v>322086.40435610921</v>
      </c>
      <c r="N230">
        <v>342859.70688364108</v>
      </c>
      <c r="O230">
        <v>322461.02284649888</v>
      </c>
      <c r="P230">
        <v>295791.38981295901</v>
      </c>
      <c r="Q230">
        <v>298294.27480272832</v>
      </c>
      <c r="R230">
        <v>306372.00185138569</v>
      </c>
      <c r="S230">
        <v>316910.12553642731</v>
      </c>
      <c r="T230">
        <v>327983.22509027901</v>
      </c>
      <c r="U230">
        <v>327783.84940314549</v>
      </c>
      <c r="V230">
        <v>338380.31745481951</v>
      </c>
      <c r="W230">
        <v>344915.21925523132</v>
      </c>
      <c r="X230">
        <v>356003.34582642518</v>
      </c>
      <c r="Y230">
        <v>323124.90535074769</v>
      </c>
      <c r="Z230">
        <v>316756.96316016233</v>
      </c>
      <c r="AA230">
        <v>288371.44419061922</v>
      </c>
      <c r="AB230">
        <v>300540.45799652918</v>
      </c>
      <c r="AC230">
        <v>291931.79731972498</v>
      </c>
      <c r="AD230">
        <v>286147.02176635351</v>
      </c>
      <c r="AE230">
        <v>274182.57510697911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-3.9131747972986596E-2</v>
      </c>
      <c r="BL230" s="9">
        <f t="shared" si="67"/>
        <v>1.6795374157217667E-3</v>
      </c>
      <c r="BM230" s="9">
        <f t="shared" si="67"/>
        <v>-5.4105081889338234E-2</v>
      </c>
      <c r="BN230" s="9">
        <f t="shared" si="67"/>
        <v>-0.53004267737692234</v>
      </c>
      <c r="BO230" s="9">
        <f t="shared" si="67"/>
        <v>9.2067870041553673E-2</v>
      </c>
      <c r="BP230" s="9">
        <f t="shared" si="67"/>
        <v>6.2501499605117999E-2</v>
      </c>
      <c r="BQ230" s="9">
        <f t="shared" si="67"/>
        <v>-6.1339076122338923E-2</v>
      </c>
      <c r="BR230" s="9">
        <f t="shared" si="66"/>
        <v>-8.6327827825385436E-2</v>
      </c>
      <c r="BS230" s="9">
        <f t="shared" si="66"/>
        <v>8.426056871042583E-3</v>
      </c>
      <c r="BT230" s="9">
        <f t="shared" si="66"/>
        <v>2.6719557334906077E-2</v>
      </c>
      <c r="BU230" s="9">
        <f t="shared" si="66"/>
        <v>3.3818162099555751E-2</v>
      </c>
      <c r="BV230" s="9">
        <f t="shared" si="66"/>
        <v>3.4344246037692552E-2</v>
      </c>
      <c r="BW230" s="9">
        <f t="shared" si="66"/>
        <v>-6.080686299499027E-4</v>
      </c>
      <c r="BX230" s="9">
        <f t="shared" si="66"/>
        <v>3.1816067062012607E-2</v>
      </c>
      <c r="BY230" s="9">
        <f t="shared" si="68"/>
        <v>1.9128183051921308E-2</v>
      </c>
      <c r="BZ230" s="9">
        <f t="shared" si="68"/>
        <v>3.1641483653863593E-2</v>
      </c>
      <c r="CA230" s="9">
        <f t="shared" si="63"/>
        <v>-9.6901176852432408E-2</v>
      </c>
      <c r="CB230" s="9">
        <f t="shared" si="63"/>
        <v>-1.9904150242854447E-2</v>
      </c>
      <c r="CC230" s="9">
        <f t="shared" si="63"/>
        <v>-9.3885416188522211E-2</v>
      </c>
      <c r="CD230" s="9">
        <f t="shared" si="63"/>
        <v>4.1332994595583296E-2</v>
      </c>
      <c r="CE230" s="9">
        <f t="shared" si="63"/>
        <v>-2.9062176344965683E-2</v>
      </c>
      <c r="CF230" s="9">
        <f t="shared" si="63"/>
        <v>-2.0014463308206505E-2</v>
      </c>
      <c r="CG230" s="9">
        <f t="shared" si="65"/>
        <v>-4.2711523860946787E-2</v>
      </c>
      <c r="CH230" s="9">
        <f t="shared" si="62"/>
        <v>0.12006387291048891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4108698.5893815211</v>
      </c>
      <c r="D231" s="6">
        <f t="shared" si="58"/>
        <v>0</v>
      </c>
      <c r="E231" s="6">
        <f t="shared" si="59"/>
        <v>3830960.6084317956</v>
      </c>
      <c r="F231" s="15">
        <f t="shared" si="60"/>
        <v>0</v>
      </c>
      <c r="G231" s="6"/>
      <c r="H231">
        <v>506040.09111026442</v>
      </c>
      <c r="I231">
        <v>484289.10230228322</v>
      </c>
      <c r="J231">
        <v>496748.02105877397</v>
      </c>
      <c r="K231">
        <v>476122.25819715619</v>
      </c>
      <c r="L231">
        <v>310993.31334490771</v>
      </c>
      <c r="M231">
        <v>321591.32558394468</v>
      </c>
      <c r="N231">
        <v>328497.64350400353</v>
      </c>
      <c r="O231">
        <v>302573.4908783632</v>
      </c>
      <c r="P231">
        <v>283397.85615688137</v>
      </c>
      <c r="Q231">
        <v>292298.04812067689</v>
      </c>
      <c r="R231">
        <v>286272.79319723247</v>
      </c>
      <c r="S231">
        <v>272342.86864356202</v>
      </c>
      <c r="T231">
        <v>278118.60303238011</v>
      </c>
      <c r="U231">
        <v>278001.9559320187</v>
      </c>
      <c r="V231">
        <v>284842.45617481292</v>
      </c>
      <c r="W231">
        <v>300222.03759608843</v>
      </c>
      <c r="X231">
        <v>306511.80923126359</v>
      </c>
      <c r="Y231">
        <v>311240.66173170129</v>
      </c>
      <c r="Z231">
        <v>319137.01749718061</v>
      </c>
      <c r="AA231">
        <v>296510.84904598241</v>
      </c>
      <c r="AB231">
        <v>338544.70908159518</v>
      </c>
      <c r="AC231">
        <v>312505.52295163472</v>
      </c>
      <c r="AD231">
        <v>298222.26416408038</v>
      </c>
      <c r="AE231">
        <v>308361.34474792599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-4.3933850392899772E-2</v>
      </c>
      <c r="BL231" s="9">
        <f t="shared" si="67"/>
        <v>2.5400850447857375E-2</v>
      </c>
      <c r="BM231" s="9">
        <f t="shared" si="67"/>
        <v>-4.2408231442577438E-2</v>
      </c>
      <c r="BN231" s="9">
        <f t="shared" si="67"/>
        <v>-0.42590325475500496</v>
      </c>
      <c r="BO231" s="9">
        <f t="shared" si="67"/>
        <v>3.3510152804896561E-2</v>
      </c>
      <c r="BP231" s="9">
        <f t="shared" si="67"/>
        <v>2.1248100140838336E-2</v>
      </c>
      <c r="BQ231" s="9">
        <f t="shared" si="67"/>
        <v>-8.2205471378175035E-2</v>
      </c>
      <c r="BR231" s="9">
        <f t="shared" si="66"/>
        <v>-6.5472430514187926E-2</v>
      </c>
      <c r="BS231" s="9">
        <f t="shared" si="66"/>
        <v>3.0922231934503677E-2</v>
      </c>
      <c r="BT231" s="9">
        <f t="shared" si="66"/>
        <v>-2.0828815848989945E-2</v>
      </c>
      <c r="BU231" s="9">
        <f t="shared" si="66"/>
        <v>-4.9883359630300092E-2</v>
      </c>
      <c r="BV231" s="9">
        <f t="shared" si="66"/>
        <v>2.0985833364985725E-2</v>
      </c>
      <c r="BW231" s="9">
        <f t="shared" si="66"/>
        <v>-4.1950293040516961E-4</v>
      </c>
      <c r="BX231" s="9">
        <f t="shared" si="66"/>
        <v>2.4308092682393534E-2</v>
      </c>
      <c r="BY231" s="9">
        <f t="shared" si="68"/>
        <v>5.2586084143853372E-2</v>
      </c>
      <c r="BZ231" s="9">
        <f t="shared" si="68"/>
        <v>2.0733957717866684E-2</v>
      </c>
      <c r="CA231" s="9">
        <f t="shared" si="63"/>
        <v>1.5310160923718624E-2</v>
      </c>
      <c r="CB231" s="9">
        <f t="shared" si="63"/>
        <v>2.5054087641034589E-2</v>
      </c>
      <c r="CC231" s="9">
        <f t="shared" si="63"/>
        <v>-7.3536724358762295E-2</v>
      </c>
      <c r="CD231" s="9">
        <f t="shared" si="63"/>
        <v>0.13257235549256921</v>
      </c>
      <c r="CE231" s="9">
        <f t="shared" si="63"/>
        <v>-8.0034021169732572E-2</v>
      </c>
      <c r="CF231" s="9">
        <f t="shared" si="63"/>
        <v>-4.6783081070556849E-2</v>
      </c>
      <c r="CG231" s="9">
        <f t="shared" si="65"/>
        <v>3.3433231154055582E-2</v>
      </c>
      <c r="CH231" s="9">
        <f t="shared" si="62"/>
        <v>0.10210962533215709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5066630.5348516228</v>
      </c>
      <c r="D232" s="6">
        <f t="shared" si="58"/>
        <v>0</v>
      </c>
      <c r="E232" s="6">
        <f t="shared" si="59"/>
        <v>4574262.2838201988</v>
      </c>
      <c r="F232" s="15">
        <f t="shared" si="60"/>
        <v>0</v>
      </c>
      <c r="G232" s="6"/>
      <c r="H232">
        <v>487514.71999889647</v>
      </c>
      <c r="I232">
        <v>474288.55059291061</v>
      </c>
      <c r="J232">
        <v>491738.43998711847</v>
      </c>
      <c r="K232">
        <v>475829.16937691078</v>
      </c>
      <c r="L232">
        <v>323650.7410620696</v>
      </c>
      <c r="M232">
        <v>336171.8790681581</v>
      </c>
      <c r="N232">
        <v>371977.92641227407</v>
      </c>
      <c r="O232">
        <v>355233.15861978719</v>
      </c>
      <c r="P232">
        <v>361139.04514498741</v>
      </c>
      <c r="Q232">
        <v>363017.27639075881</v>
      </c>
      <c r="R232">
        <v>385810.94723869179</v>
      </c>
      <c r="S232">
        <v>412885.54087061301</v>
      </c>
      <c r="T232">
        <v>448570.35037807713</v>
      </c>
      <c r="U232">
        <v>443369.27820072731</v>
      </c>
      <c r="V232">
        <v>466386.05445480742</v>
      </c>
      <c r="W232">
        <v>499047.85371691792</v>
      </c>
      <c r="X232">
        <v>497074.51278714847</v>
      </c>
      <c r="Y232">
        <v>516730.06177857227</v>
      </c>
      <c r="Z232">
        <v>526155.64800026326</v>
      </c>
      <c r="AA232">
        <v>528143.03435675881</v>
      </c>
      <c r="AB232">
        <v>551045.0293261552</v>
      </c>
      <c r="AC232">
        <v>558080.93630791968</v>
      </c>
      <c r="AD232">
        <v>557034.3650135739</v>
      </c>
      <c r="AE232">
        <v>571786.59859181056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-2.7504591848462042E-2</v>
      </c>
      <c r="BL232" s="9">
        <f t="shared" si="67"/>
        <v>3.6131056083522392E-2</v>
      </c>
      <c r="BM232" s="9">
        <f t="shared" si="67"/>
        <v>-3.2888047134512259E-2</v>
      </c>
      <c r="BN232" s="9">
        <f t="shared" si="67"/>
        <v>-0.38539392726117405</v>
      </c>
      <c r="BO232" s="9">
        <f t="shared" si="67"/>
        <v>3.7957599323499985E-2</v>
      </c>
      <c r="BP232" s="9">
        <f t="shared" si="67"/>
        <v>0.10121194089673649</v>
      </c>
      <c r="BQ232" s="9">
        <f t="shared" si="67"/>
        <v>-4.6060156180075001E-2</v>
      </c>
      <c r="BR232" s="9">
        <f t="shared" si="66"/>
        <v>1.6488692050765641E-2</v>
      </c>
      <c r="BS232" s="9">
        <f t="shared" si="66"/>
        <v>5.1873757134162594E-3</v>
      </c>
      <c r="BT232" s="9">
        <f t="shared" si="66"/>
        <v>6.0897048998051206E-2</v>
      </c>
      <c r="BU232" s="9">
        <f t="shared" si="66"/>
        <v>6.7822938307971578E-2</v>
      </c>
      <c r="BV232" s="9">
        <f t="shared" si="66"/>
        <v>8.2895112427028045E-2</v>
      </c>
      <c r="BW232" s="9">
        <f t="shared" si="66"/>
        <v>-1.1662518319094498E-2</v>
      </c>
      <c r="BX232" s="9">
        <f t="shared" si="66"/>
        <v>5.0610726282937876E-2</v>
      </c>
      <c r="BY232" s="9">
        <f t="shared" si="68"/>
        <v>6.7688256193593005E-2</v>
      </c>
      <c r="BZ232" s="9">
        <f t="shared" si="68"/>
        <v>-3.9620504017541065E-3</v>
      </c>
      <c r="CA232" s="9">
        <f t="shared" si="63"/>
        <v>3.878067395069059E-2</v>
      </c>
      <c r="CB232" s="9">
        <f t="shared" si="63"/>
        <v>1.8076463776381311E-2</v>
      </c>
      <c r="CC232" s="9">
        <f t="shared" si="63"/>
        <v>3.7700677117673003E-3</v>
      </c>
      <c r="CD232" s="9">
        <f t="shared" si="63"/>
        <v>4.2449383305894491E-2</v>
      </c>
      <c r="CE232" s="9">
        <f t="shared" si="63"/>
        <v>1.2687470281038858E-2</v>
      </c>
      <c r="CF232" s="9">
        <f t="shared" si="63"/>
        <v>-1.8770643724351933E-3</v>
      </c>
      <c r="CG232" s="9">
        <f t="shared" si="65"/>
        <v>2.6138907746058548E-2</v>
      </c>
      <c r="CH232" s="9">
        <f t="shared" si="62"/>
        <v>9.3332528242110135E-2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5609259.3916609278</v>
      </c>
      <c r="D233" s="6">
        <f t="shared" si="58"/>
        <v>0</v>
      </c>
      <c r="E233" s="6">
        <f t="shared" si="59"/>
        <v>5093185.1031473614</v>
      </c>
      <c r="F233" s="15">
        <f t="shared" si="60"/>
        <v>0</v>
      </c>
      <c r="G233" s="6"/>
      <c r="H233">
        <v>536584.63798318</v>
      </c>
      <c r="I233">
        <v>514602.14485088392</v>
      </c>
      <c r="J233">
        <v>530155.35569672682</v>
      </c>
      <c r="K233">
        <v>504638.16553443408</v>
      </c>
      <c r="L233">
        <v>361950.6632482658</v>
      </c>
      <c r="M233">
        <v>416533.611287701</v>
      </c>
      <c r="N233">
        <v>447231.66926614131</v>
      </c>
      <c r="O233">
        <v>437290.3255572542</v>
      </c>
      <c r="P233">
        <v>420388.83047283028</v>
      </c>
      <c r="Q233">
        <v>439334.19662321103</v>
      </c>
      <c r="R233">
        <v>462866.40555908269</v>
      </c>
      <c r="S233">
        <v>456677.34647143958</v>
      </c>
      <c r="T233">
        <v>473531.98395418923</v>
      </c>
      <c r="U233">
        <v>471162.8309228571</v>
      </c>
      <c r="V233">
        <v>497640.819446254</v>
      </c>
      <c r="W233">
        <v>491972.32938723959</v>
      </c>
      <c r="X233">
        <v>543924.03780211275</v>
      </c>
      <c r="Y233">
        <v>571254.34864064946</v>
      </c>
      <c r="Z233">
        <v>583066.42485644238</v>
      </c>
      <c r="AA233">
        <v>543756.09052383504</v>
      </c>
      <c r="AB233">
        <v>568673.90255603113</v>
      </c>
      <c r="AC233">
        <v>580168.62983271969</v>
      </c>
      <c r="AD233">
        <v>601097.98006060161</v>
      </c>
      <c r="AE233">
        <v>597238.9542527477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-4.1830241314098938E-2</v>
      </c>
      <c r="BL233" s="9">
        <f t="shared" si="67"/>
        <v>2.9776019714588063E-2</v>
      </c>
      <c r="BM233" s="9">
        <f t="shared" si="67"/>
        <v>-4.9328418978264406E-2</v>
      </c>
      <c r="BN233" s="9">
        <f t="shared" si="67"/>
        <v>-0.33233375540345844</v>
      </c>
      <c r="BO233" s="9">
        <f t="shared" si="67"/>
        <v>0.14045924455300943</v>
      </c>
      <c r="BP233" s="9">
        <f t="shared" si="67"/>
        <v>7.1109578397142811E-2</v>
      </c>
      <c r="BQ233" s="9">
        <f t="shared" si="67"/>
        <v>-2.2479401069515945E-2</v>
      </c>
      <c r="BR233" s="9">
        <f t="shared" si="66"/>
        <v>-3.9417265207578336E-2</v>
      </c>
      <c r="BS233" s="9">
        <f t="shared" si="66"/>
        <v>4.4080321550976416E-2</v>
      </c>
      <c r="BT233" s="9">
        <f t="shared" si="66"/>
        <v>5.2178080149054083E-2</v>
      </c>
      <c r="BU233" s="9">
        <f t="shared" si="66"/>
        <v>-1.3461355226776217E-2</v>
      </c>
      <c r="BV233" s="9">
        <f t="shared" si="66"/>
        <v>3.6242341980174335E-2</v>
      </c>
      <c r="BW233" s="9">
        <f t="shared" si="66"/>
        <v>-5.0157108112007329E-3</v>
      </c>
      <c r="BX233" s="9">
        <f t="shared" si="66"/>
        <v>5.4674823226314617E-2</v>
      </c>
      <c r="BY233" s="9">
        <f t="shared" si="68"/>
        <v>-1.1456096881827471E-2</v>
      </c>
      <c r="BZ233" s="9">
        <f t="shared" si="68"/>
        <v>0.10038712688482598</v>
      </c>
      <c r="CA233" s="9">
        <f t="shared" si="63"/>
        <v>4.9024953966783517E-2</v>
      </c>
      <c r="CB233" s="9">
        <f t="shared" si="63"/>
        <v>2.0466561469687523E-2</v>
      </c>
      <c r="CC233" s="9">
        <f t="shared" si="63"/>
        <v>-6.9800332845631544E-2</v>
      </c>
      <c r="CD233" s="9">
        <f t="shared" si="63"/>
        <v>4.4806380306229077E-2</v>
      </c>
      <c r="CE233" s="9">
        <f t="shared" si="63"/>
        <v>2.0011638764592929E-2</v>
      </c>
      <c r="CF233" s="9">
        <f t="shared" si="63"/>
        <v>3.5439147260188208E-2</v>
      </c>
      <c r="CG233" s="9">
        <f t="shared" si="65"/>
        <v>-6.4406579441516456E-3</v>
      </c>
      <c r="CH233" s="9">
        <f t="shared" si="62"/>
        <v>8.8586045646882869E-2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4892428.3316712705</v>
      </c>
      <c r="D234" s="6">
        <f t="shared" si="58"/>
        <v>0</v>
      </c>
      <c r="E234" s="6">
        <f t="shared" si="59"/>
        <v>4600858.6298187589</v>
      </c>
      <c r="F234" s="15">
        <f t="shared" si="60"/>
        <v>0</v>
      </c>
      <c r="G234" s="6"/>
      <c r="H234">
        <v>582062.5686622879</v>
      </c>
      <c r="I234">
        <v>563677.74268121819</v>
      </c>
      <c r="J234">
        <v>564053.14757656679</v>
      </c>
      <c r="K234">
        <v>529852.23313022009</v>
      </c>
      <c r="L234">
        <v>356597.29340439237</v>
      </c>
      <c r="M234">
        <v>385511.57979316538</v>
      </c>
      <c r="N234">
        <v>412768.90546208672</v>
      </c>
      <c r="O234">
        <v>390200.31396476948</v>
      </c>
      <c r="P234">
        <v>364953.66067837348</v>
      </c>
      <c r="Q234">
        <v>370763.64576506458</v>
      </c>
      <c r="R234">
        <v>380075.43465503718</v>
      </c>
      <c r="S234">
        <v>378558.19413875381</v>
      </c>
      <c r="T234">
        <v>388155.36592580588</v>
      </c>
      <c r="U234">
        <v>381263.69878312241</v>
      </c>
      <c r="V234">
        <v>391123.38179635408</v>
      </c>
      <c r="W234">
        <v>360775.70230218268</v>
      </c>
      <c r="X234">
        <v>353474.43238282017</v>
      </c>
      <c r="Y234">
        <v>339696.34376025881</v>
      </c>
      <c r="Z234">
        <v>337728.43572719948</v>
      </c>
      <c r="AA234">
        <v>312365.15340753773</v>
      </c>
      <c r="AB234">
        <v>334943.05965372239</v>
      </c>
      <c r="AC234">
        <v>323764.49349748052</v>
      </c>
      <c r="AD234">
        <v>335649.9354720941</v>
      </c>
      <c r="AE234">
        <v>329539.24325111468</v>
      </c>
      <c r="AF234" s="6"/>
      <c r="AG234" s="6"/>
      <c r="AH234" s="6"/>
      <c r="AI234" s="6">
        <f t="shared" si="69"/>
        <v>0</v>
      </c>
      <c r="AJ234" s="6">
        <f t="shared" si="69"/>
        <v>563677.74268121819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-3.2095238271117314E-2</v>
      </c>
      <c r="BL234" s="9">
        <f t="shared" si="67"/>
        <v>6.6577037564224918E-4</v>
      </c>
      <c r="BM234" s="9">
        <f t="shared" si="67"/>
        <v>-6.2550318092133031E-2</v>
      </c>
      <c r="BN234" s="9">
        <f t="shared" si="67"/>
        <v>-0.39599104686230563</v>
      </c>
      <c r="BO234" s="9">
        <f t="shared" si="67"/>
        <v>7.796411553048356E-2</v>
      </c>
      <c r="BP234" s="9">
        <f t="shared" si="67"/>
        <v>6.8316654488514997E-2</v>
      </c>
      <c r="BQ234" s="9">
        <f t="shared" si="67"/>
        <v>-5.6227652600796887E-2</v>
      </c>
      <c r="BR234" s="9">
        <f t="shared" si="66"/>
        <v>-6.6889844336717727E-2</v>
      </c>
      <c r="BS234" s="9">
        <f t="shared" si="66"/>
        <v>1.5794397703200399E-2</v>
      </c>
      <c r="BT234" s="9">
        <f t="shared" si="66"/>
        <v>2.48049590891679E-2</v>
      </c>
      <c r="BU234" s="9">
        <f t="shared" si="66"/>
        <v>-3.9999348344645332E-3</v>
      </c>
      <c r="BV234" s="9">
        <f t="shared" si="66"/>
        <v>2.5035876682234223E-2</v>
      </c>
      <c r="BW234" s="9">
        <f t="shared" si="66"/>
        <v>-1.7914428606819945E-2</v>
      </c>
      <c r="BX234" s="9">
        <f t="shared" si="66"/>
        <v>2.5531806164375646E-2</v>
      </c>
      <c r="BY234" s="9">
        <f t="shared" si="68"/>
        <v>-8.0766622705964103E-2</v>
      </c>
      <c r="BZ234" s="9">
        <f t="shared" si="68"/>
        <v>-2.0445286312199738E-2</v>
      </c>
      <c r="CA234" s="9">
        <f t="shared" si="63"/>
        <v>-3.9759043691314722E-2</v>
      </c>
      <c r="CB234" s="9">
        <f t="shared" si="63"/>
        <v>-5.8099840110849045E-3</v>
      </c>
      <c r="CC234" s="9">
        <f t="shared" si="63"/>
        <v>-7.8069261000605628E-2</v>
      </c>
      <c r="CD234" s="9">
        <f t="shared" si="63"/>
        <v>6.9787679241673686E-2</v>
      </c>
      <c r="CE234" s="9">
        <f t="shared" si="63"/>
        <v>-3.3944166623914071E-2</v>
      </c>
      <c r="CF234" s="9">
        <f t="shared" si="63"/>
        <v>3.6052378565649634E-2</v>
      </c>
      <c r="CG234" s="9">
        <f t="shared" si="65"/>
        <v>-1.8373311889950665E-2</v>
      </c>
      <c r="CH234" s="9">
        <f t="shared" si="62"/>
        <v>9.3140520027897744E-2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3742790.3456633701</v>
      </c>
      <c r="D235" s="6">
        <f t="shared" si="58"/>
        <v>0</v>
      </c>
      <c r="E235" s="6">
        <f t="shared" si="59"/>
        <v>3582733.9968453045</v>
      </c>
      <c r="F235" s="15">
        <f t="shared" si="60"/>
        <v>0</v>
      </c>
      <c r="G235" s="6"/>
      <c r="H235">
        <v>520413.77016432828</v>
      </c>
      <c r="I235">
        <v>495305.88375864882</v>
      </c>
      <c r="J235">
        <v>504554.35717430088</v>
      </c>
      <c r="K235">
        <v>486354.22733411519</v>
      </c>
      <c r="L235">
        <v>302755.2121291096</v>
      </c>
      <c r="M235">
        <v>321505.50887321972</v>
      </c>
      <c r="N235">
        <v>314212.90480635269</v>
      </c>
      <c r="O235">
        <v>269410.33454730042</v>
      </c>
      <c r="P235">
        <v>235942.6159510304</v>
      </c>
      <c r="Q235">
        <v>254455.81757477231</v>
      </c>
      <c r="R235">
        <v>267258.5422502546</v>
      </c>
      <c r="S235">
        <v>249429.27457911341</v>
      </c>
      <c r="T235">
        <v>245563.7280086847</v>
      </c>
      <c r="U235">
        <v>242508.33037066419</v>
      </c>
      <c r="V235">
        <v>242141.882184371</v>
      </c>
      <c r="W235">
        <v>209927.2428831163</v>
      </c>
      <c r="X235">
        <v>219893.41845503781</v>
      </c>
      <c r="Y235">
        <v>228372.54860963451</v>
      </c>
      <c r="Z235">
        <v>201740.5387866892</v>
      </c>
      <c r="AA235">
        <v>187315.25251055529</v>
      </c>
      <c r="AB235">
        <v>188283.83938703581</v>
      </c>
      <c r="AC235">
        <v>187681.20733950441</v>
      </c>
      <c r="AD235">
        <v>180686.41854219971</v>
      </c>
      <c r="AE235">
        <v>167921.25291428209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-4.9448688313869789E-2</v>
      </c>
      <c r="BL235" s="9">
        <f t="shared" si="67"/>
        <v>1.8500059931166928E-2</v>
      </c>
      <c r="BM235" s="9">
        <f t="shared" si="67"/>
        <v>-3.6738357400029405E-2</v>
      </c>
      <c r="BN235" s="9">
        <f t="shared" si="67"/>
        <v>-0.47401262300055236</v>
      </c>
      <c r="BO235" s="9">
        <f t="shared" si="67"/>
        <v>6.0090080203974286E-2</v>
      </c>
      <c r="BP235" s="9">
        <f t="shared" si="67"/>
        <v>-2.294388151278141E-2</v>
      </c>
      <c r="BQ235" s="9">
        <f t="shared" si="67"/>
        <v>-0.15383517233797805</v>
      </c>
      <c r="BR235" s="9">
        <f t="shared" si="66"/>
        <v>-0.13264700187972364</v>
      </c>
      <c r="BS235" s="9">
        <f t="shared" si="66"/>
        <v>7.5538593395946985E-2</v>
      </c>
      <c r="BT235" s="9">
        <f t="shared" si="66"/>
        <v>4.9089296807327654E-2</v>
      </c>
      <c r="BU235" s="9">
        <f t="shared" si="66"/>
        <v>-6.9041106526629162E-2</v>
      </c>
      <c r="BV235" s="9">
        <f t="shared" si="66"/>
        <v>-1.561890828086749E-2</v>
      </c>
      <c r="BW235" s="9">
        <f t="shared" si="66"/>
        <v>-1.2520436273598215E-2</v>
      </c>
      <c r="BX235" s="9">
        <f t="shared" si="66"/>
        <v>-1.5122174575934611E-3</v>
      </c>
      <c r="BY235" s="9">
        <f t="shared" si="68"/>
        <v>-0.14276283614976973</v>
      </c>
      <c r="BZ235" s="9">
        <f t="shared" si="68"/>
        <v>4.6381959170797946E-2</v>
      </c>
      <c r="CA235" s="9">
        <f t="shared" si="63"/>
        <v>3.7835313188199875E-2</v>
      </c>
      <c r="CB235" s="9">
        <f t="shared" si="63"/>
        <v>-0.12399587026163755</v>
      </c>
      <c r="CC235" s="9">
        <f t="shared" si="63"/>
        <v>-7.4189370601532037E-2</v>
      </c>
      <c r="CD235" s="9">
        <f t="shared" si="63"/>
        <v>5.1575685056199205E-3</v>
      </c>
      <c r="CE235" s="9">
        <f t="shared" si="63"/>
        <v>-3.2057903727330936E-3</v>
      </c>
      <c r="CF235" s="9">
        <f t="shared" si="63"/>
        <v>-3.7981783332798752E-2</v>
      </c>
      <c r="CG235" s="9">
        <f t="shared" si="65"/>
        <v>-7.3267897659363465E-2</v>
      </c>
      <c r="CH235" s="9">
        <f t="shared" si="62"/>
        <v>0.11353227165773486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4147787.0864655031</v>
      </c>
      <c r="D236" s="6">
        <f t="shared" si="58"/>
        <v>0</v>
      </c>
      <c r="E236" s="6">
        <f t="shared" si="59"/>
        <v>3932338.1080557983</v>
      </c>
      <c r="F236" s="15">
        <f t="shared" si="60"/>
        <v>0</v>
      </c>
      <c r="G236" s="6"/>
      <c r="H236">
        <v>555864.15550952067</v>
      </c>
      <c r="I236">
        <v>526809.45130461035</v>
      </c>
      <c r="J236">
        <v>531409.16556266823</v>
      </c>
      <c r="K236">
        <v>498049.96417010942</v>
      </c>
      <c r="L236">
        <v>314809.5298280617</v>
      </c>
      <c r="M236">
        <v>323967.02686300949</v>
      </c>
      <c r="N236">
        <v>325523.48427956947</v>
      </c>
      <c r="O236">
        <v>307530.04217231728</v>
      </c>
      <c r="P236">
        <v>268201.21263559483</v>
      </c>
      <c r="Q236">
        <v>287755.56477378268</v>
      </c>
      <c r="R236">
        <v>287679.40852177289</v>
      </c>
      <c r="S236">
        <v>287661.02768028778</v>
      </c>
      <c r="T236">
        <v>301516.96717230941</v>
      </c>
      <c r="U236">
        <v>293574.80417689198</v>
      </c>
      <c r="V236">
        <v>313721.9083746135</v>
      </c>
      <c r="W236">
        <v>289579.82174417278</v>
      </c>
      <c r="X236">
        <v>288086.87462102028</v>
      </c>
      <c r="Y236">
        <v>268657.709312085</v>
      </c>
      <c r="Z236">
        <v>253674.55964562419</v>
      </c>
      <c r="AA236">
        <v>236325.90429664959</v>
      </c>
      <c r="AB236">
        <v>246599.0678937113</v>
      </c>
      <c r="AC236">
        <v>240299.95762674589</v>
      </c>
      <c r="AD236">
        <v>250443.51737399309</v>
      </c>
      <c r="AE236">
        <v>240801.2391896513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-5.3685029094041735E-2</v>
      </c>
      <c r="BL236" s="9">
        <f t="shared" si="67"/>
        <v>8.6933704495514505E-3</v>
      </c>
      <c r="BM236" s="9">
        <f t="shared" si="67"/>
        <v>-6.483187947998087E-2</v>
      </c>
      <c r="BN236" s="9">
        <f t="shared" si="67"/>
        <v>-0.45873261292263867</v>
      </c>
      <c r="BO236" s="9">
        <f t="shared" si="67"/>
        <v>2.8673952944005831E-2</v>
      </c>
      <c r="BP236" s="9">
        <f t="shared" si="67"/>
        <v>4.7928656981984161E-3</v>
      </c>
      <c r="BQ236" s="9">
        <f t="shared" si="67"/>
        <v>-5.6861826774610033E-2</v>
      </c>
      <c r="BR236" s="9">
        <f t="shared" si="66"/>
        <v>-0.13683528837290829</v>
      </c>
      <c r="BS236" s="9">
        <f t="shared" si="66"/>
        <v>7.0373894110572488E-2</v>
      </c>
      <c r="BT236" s="9">
        <f t="shared" si="66"/>
        <v>-2.6469108062123799E-4</v>
      </c>
      <c r="BU236" s="9">
        <f t="shared" si="66"/>
        <v>-6.389553153159391E-5</v>
      </c>
      <c r="BV236" s="9">
        <f t="shared" si="66"/>
        <v>4.7043490724245685E-2</v>
      </c>
      <c r="BW236" s="9">
        <f t="shared" si="66"/>
        <v>-2.6693814223849827E-2</v>
      </c>
      <c r="BX236" s="9">
        <f t="shared" si="66"/>
        <v>6.637447515481186E-2</v>
      </c>
      <c r="BY236" s="9">
        <f t="shared" si="68"/>
        <v>-8.0075969590188575E-2</v>
      </c>
      <c r="BZ236" s="9">
        <f t="shared" si="68"/>
        <v>-5.1688991473173946E-3</v>
      </c>
      <c r="CA236" s="9">
        <f t="shared" si="63"/>
        <v>-6.9823969385724785E-2</v>
      </c>
      <c r="CB236" s="9">
        <f t="shared" si="63"/>
        <v>-5.7385928989403742E-2</v>
      </c>
      <c r="CC236" s="9">
        <f t="shared" si="63"/>
        <v>-7.08403814638109E-2</v>
      </c>
      <c r="CD236" s="9">
        <f t="shared" si="63"/>
        <v>4.2552008092193519E-2</v>
      </c>
      <c r="CE236" s="9">
        <f t="shared" si="63"/>
        <v>-2.5875844484645184E-2</v>
      </c>
      <c r="CF236" s="9">
        <f t="shared" si="63"/>
        <v>4.1345449148046581E-2</v>
      </c>
      <c r="CG236" s="9">
        <f t="shared" si="65"/>
        <v>-3.9261555997796981E-2</v>
      </c>
      <c r="CH236" s="9">
        <f t="shared" si="62"/>
        <v>0.10609012866797249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5760058.8716159603</v>
      </c>
      <c r="D237" s="6">
        <f t="shared" si="58"/>
        <v>0</v>
      </c>
      <c r="E237" s="6">
        <f t="shared" si="59"/>
        <v>5145165.1575430781</v>
      </c>
      <c r="F237" s="15">
        <f t="shared" si="60"/>
        <v>0</v>
      </c>
      <c r="G237" s="6"/>
      <c r="H237">
        <v>552636.52156987251</v>
      </c>
      <c r="I237">
        <v>529103.86933350586</v>
      </c>
      <c r="J237">
        <v>528996.48053120426</v>
      </c>
      <c r="K237">
        <v>508194.74229020928</v>
      </c>
      <c r="L237">
        <v>409529.79682115722</v>
      </c>
      <c r="M237">
        <v>441503.37254517601</v>
      </c>
      <c r="N237">
        <v>451990.41692058992</v>
      </c>
      <c r="O237">
        <v>417202.34297786938</v>
      </c>
      <c r="P237">
        <v>385796.56580183469</v>
      </c>
      <c r="Q237">
        <v>410249.12911774399</v>
      </c>
      <c r="R237">
        <v>426127.51519638201</v>
      </c>
      <c r="S237">
        <v>437164.94622960442</v>
      </c>
      <c r="T237">
        <v>460015.11316526151</v>
      </c>
      <c r="U237">
        <v>460077.41844917077</v>
      </c>
      <c r="V237">
        <v>481779.40176970459</v>
      </c>
      <c r="W237">
        <v>520372.93201071082</v>
      </c>
      <c r="X237">
        <v>573595.27901608485</v>
      </c>
      <c r="Y237">
        <v>581899.49291678041</v>
      </c>
      <c r="Z237">
        <v>619322.36045539961</v>
      </c>
      <c r="AA237">
        <v>635750.09615589783</v>
      </c>
      <c r="AB237">
        <v>679773.67611867702</v>
      </c>
      <c r="AC237">
        <v>706173.03950244351</v>
      </c>
      <c r="AD237">
        <v>698712.52721697988</v>
      </c>
      <c r="AE237">
        <v>710537.90941245959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679773.67611867702</v>
      </c>
      <c r="BD237" s="6">
        <f t="shared" si="70"/>
        <v>706173.03950244351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-4.3515737801296479E-2</v>
      </c>
      <c r="BL237" s="9">
        <f t="shared" si="67"/>
        <v>-2.0298415492264315E-4</v>
      </c>
      <c r="BM237" s="9">
        <f t="shared" si="67"/>
        <v>-4.0117053692809233E-2</v>
      </c>
      <c r="BN237" s="9">
        <f t="shared" si="67"/>
        <v>-0.21585506052726405</v>
      </c>
      <c r="BO237" s="9">
        <f t="shared" si="67"/>
        <v>7.5175994292770582E-2</v>
      </c>
      <c r="BP237" s="9">
        <f t="shared" si="67"/>
        <v>2.3475319255596833E-2</v>
      </c>
      <c r="BQ237" s="9">
        <f t="shared" si="67"/>
        <v>-8.0089639035048885E-2</v>
      </c>
      <c r="BR237" s="9">
        <f t="shared" si="66"/>
        <v>-7.8261140135911622E-2</v>
      </c>
      <c r="BS237" s="9">
        <f t="shared" si="66"/>
        <v>6.1454408225883078E-2</v>
      </c>
      <c r="BT237" s="9">
        <f t="shared" si="66"/>
        <v>3.7974025766277855E-2</v>
      </c>
      <c r="BU237" s="9">
        <f t="shared" si="66"/>
        <v>2.5571942279527245E-2</v>
      </c>
      <c r="BV237" s="9">
        <f t="shared" si="66"/>
        <v>5.0948768445442591E-2</v>
      </c>
      <c r="BW237" s="9">
        <f t="shared" si="66"/>
        <v>1.3543264805145329E-4</v>
      </c>
      <c r="BX237" s="9">
        <f t="shared" si="66"/>
        <v>4.6091560310954537E-2</v>
      </c>
      <c r="BY237" s="9">
        <f t="shared" si="68"/>
        <v>7.7059394861122621E-2</v>
      </c>
      <c r="BZ237" s="9">
        <f t="shared" si="68"/>
        <v>9.7378327334728676E-2</v>
      </c>
      <c r="CA237" s="9">
        <f t="shared" si="63"/>
        <v>1.4373681430121056E-2</v>
      </c>
      <c r="CB237" s="9">
        <f t="shared" si="63"/>
        <v>6.2328173072204257E-2</v>
      </c>
      <c r="CC237" s="9">
        <f t="shared" si="63"/>
        <v>2.6179642242479428E-2</v>
      </c>
      <c r="CD237" s="9">
        <f t="shared" si="63"/>
        <v>6.6954357982780308E-2</v>
      </c>
      <c r="CE237" s="9">
        <f t="shared" si="63"/>
        <v>3.8100392373943227E-2</v>
      </c>
      <c r="CF237" s="9">
        <f t="shared" si="63"/>
        <v>-1.062091118766747E-2</v>
      </c>
      <c r="CG237" s="9">
        <f t="shared" si="65"/>
        <v>1.6782907358584231E-2</v>
      </c>
      <c r="CH237" s="9">
        <f t="shared" si="62"/>
        <v>6.8493929862425681E-2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6267862.8041774165</v>
      </c>
      <c r="D238" s="6">
        <f t="shared" si="58"/>
        <v>6267862.8041774165</v>
      </c>
      <c r="E238" s="6">
        <f t="shared" si="59"/>
        <v>5695952.2976127546</v>
      </c>
      <c r="F238" s="15">
        <f t="shared" si="60"/>
        <v>5695952.2976127546</v>
      </c>
      <c r="G238" s="6"/>
      <c r="H238">
        <v>551121.85440634517</v>
      </c>
      <c r="I238">
        <v>526298.99222009664</v>
      </c>
      <c r="J238">
        <v>547192.94077528652</v>
      </c>
      <c r="K238">
        <v>514645.03987219551</v>
      </c>
      <c r="L238">
        <v>443704.02023217367</v>
      </c>
      <c r="M238">
        <v>479711.03027005022</v>
      </c>
      <c r="N238">
        <v>541191.14295817225</v>
      </c>
      <c r="O238">
        <v>527675.5086832532</v>
      </c>
      <c r="P238">
        <v>502487.60658351443</v>
      </c>
      <c r="Q238">
        <v>519060.08016250818</v>
      </c>
      <c r="R238">
        <v>531830.98866223102</v>
      </c>
      <c r="S238">
        <v>542844.79232519341</v>
      </c>
      <c r="T238">
        <v>563729.86947971082</v>
      </c>
      <c r="U238">
        <v>556918.90070852602</v>
      </c>
      <c r="V238">
        <v>588584.77577127307</v>
      </c>
      <c r="W238">
        <v>603970.93416486727</v>
      </c>
      <c r="X238">
        <v>605616.851039442</v>
      </c>
      <c r="Y238">
        <v>594912.63642195507</v>
      </c>
      <c r="Z238">
        <v>604756.4955148201</v>
      </c>
      <c r="AA238">
        <v>597568.30799171072</v>
      </c>
      <c r="AB238">
        <v>638006.42135120102</v>
      </c>
      <c r="AC238">
        <v>641311.77893630799</v>
      </c>
      <c r="AD238">
        <v>654061.62237817503</v>
      </c>
      <c r="AE238">
        <v>667078.43513060885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443704.02023217367</v>
      </c>
      <c r="AN238" s="6">
        <f t="shared" si="69"/>
        <v>479711.03027005022</v>
      </c>
      <c r="AO238" s="6">
        <f t="shared" si="69"/>
        <v>541191.14295817225</v>
      </c>
      <c r="AP238" s="6">
        <f t="shared" si="69"/>
        <v>527675.5086832532</v>
      </c>
      <c r="AQ238" s="6">
        <f t="shared" si="69"/>
        <v>502487.60658351443</v>
      </c>
      <c r="AR238" s="6">
        <f t="shared" si="69"/>
        <v>519060.08016250818</v>
      </c>
      <c r="AS238" s="6">
        <f t="shared" si="69"/>
        <v>531830.98866223102</v>
      </c>
      <c r="AT238" s="6">
        <f t="shared" si="69"/>
        <v>542844.79232519341</v>
      </c>
      <c r="AU238" s="6">
        <f t="shared" si="69"/>
        <v>563729.86947971082</v>
      </c>
      <c r="AV238" s="6">
        <f t="shared" si="69"/>
        <v>556918.90070852602</v>
      </c>
      <c r="AW238" s="6">
        <f t="shared" si="69"/>
        <v>588584.77577127307</v>
      </c>
      <c r="AX238" s="6">
        <f t="shared" si="55"/>
        <v>603970.93416486727</v>
      </c>
      <c r="AY238" s="6">
        <f t="shared" si="55"/>
        <v>605616.851039442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-4.6086458556593227E-2</v>
      </c>
      <c r="BL238" s="9">
        <f t="shared" si="67"/>
        <v>3.8931988076529658E-2</v>
      </c>
      <c r="BM238" s="9">
        <f t="shared" si="67"/>
        <v>-6.1324045535175425E-2</v>
      </c>
      <c r="BN238" s="9">
        <f t="shared" si="67"/>
        <v>-0.14831970101711489</v>
      </c>
      <c r="BO238" s="9">
        <f t="shared" si="67"/>
        <v>7.802618330136446E-2</v>
      </c>
      <c r="BP238" s="9">
        <f t="shared" si="67"/>
        <v>0.12058862825707713</v>
      </c>
      <c r="BQ238" s="9">
        <f t="shared" si="67"/>
        <v>-2.5291002706473723E-2</v>
      </c>
      <c r="BR238" s="9">
        <f t="shared" si="66"/>
        <v>-4.8910551781158371E-2</v>
      </c>
      <c r="BS238" s="9">
        <f t="shared" si="66"/>
        <v>3.244866174448461E-2</v>
      </c>
      <c r="BT238" s="9">
        <f t="shared" si="66"/>
        <v>2.4306110524632055E-2</v>
      </c>
      <c r="BU238" s="9">
        <f t="shared" si="66"/>
        <v>2.0497697037645764E-2</v>
      </c>
      <c r="BV238" s="9">
        <f t="shared" si="66"/>
        <v>3.7751736518903359E-2</v>
      </c>
      <c r="BW238" s="9">
        <f t="shared" si="66"/>
        <v>-1.2155552777027921E-2</v>
      </c>
      <c r="BX238" s="9">
        <f t="shared" si="66"/>
        <v>5.5301341150097376E-2</v>
      </c>
      <c r="BY238" s="9">
        <f t="shared" si="68"/>
        <v>2.5805104220883088E-2</v>
      </c>
      <c r="BZ238" s="9">
        <f t="shared" si="68"/>
        <v>2.7214525651700922E-3</v>
      </c>
      <c r="CA238" s="9">
        <f t="shared" si="63"/>
        <v>-1.7832961876291006E-2</v>
      </c>
      <c r="CB238" s="9">
        <f t="shared" si="63"/>
        <v>1.6411325036760398E-2</v>
      </c>
      <c r="CC238" s="9">
        <f t="shared" si="63"/>
        <v>-1.1957289988976041E-2</v>
      </c>
      <c r="CD238" s="9">
        <f t="shared" si="63"/>
        <v>6.5479747837965979E-2</v>
      </c>
      <c r="CE238" s="9">
        <f t="shared" si="63"/>
        <v>5.1673851576510147E-3</v>
      </c>
      <c r="CF238" s="9">
        <f t="shared" si="63"/>
        <v>1.9685837572667265E-2</v>
      </c>
      <c r="CG238" s="9">
        <f t="shared" si="65"/>
        <v>1.9706062062714066E-2</v>
      </c>
      <c r="CH238" s="9">
        <f t="shared" si="62"/>
        <v>5.4215112524052034E-2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5912557.8474713303</v>
      </c>
      <c r="D239" s="6">
        <f t="shared" si="58"/>
        <v>0</v>
      </c>
      <c r="E239" s="6">
        <f t="shared" si="59"/>
        <v>5295904.6452286132</v>
      </c>
      <c r="F239" s="15">
        <f t="shared" si="60"/>
        <v>0</v>
      </c>
      <c r="G239" s="6"/>
      <c r="H239">
        <v>521341.03936640988</v>
      </c>
      <c r="I239">
        <v>500450.49847778393</v>
      </c>
      <c r="J239">
        <v>518398.00457504392</v>
      </c>
      <c r="K239">
        <v>503186.91202608688</v>
      </c>
      <c r="L239">
        <v>397091.82861545047</v>
      </c>
      <c r="M239">
        <v>452026.52806248539</v>
      </c>
      <c r="N239">
        <v>478934.84295181779</v>
      </c>
      <c r="O239">
        <v>453744.62178902357</v>
      </c>
      <c r="P239">
        <v>439613.31940272771</v>
      </c>
      <c r="Q239">
        <v>452299.76162720361</v>
      </c>
      <c r="R239">
        <v>480712.3685051339</v>
      </c>
      <c r="S239">
        <v>478675.72374275181</v>
      </c>
      <c r="T239">
        <v>507699.49745693721</v>
      </c>
      <c r="U239">
        <v>526799.97881519562</v>
      </c>
      <c r="V239">
        <v>554752.96028634079</v>
      </c>
      <c r="W239">
        <v>554344.81739142025</v>
      </c>
      <c r="X239">
        <v>572308.45976010535</v>
      </c>
      <c r="Y239">
        <v>596038.89712056518</v>
      </c>
      <c r="Z239">
        <v>627168.58513899264</v>
      </c>
      <c r="AA239">
        <v>620456.76872540999</v>
      </c>
      <c r="AB239">
        <v>653956.65240187128</v>
      </c>
      <c r="AC239">
        <v>675025.73908871273</v>
      </c>
      <c r="AD239">
        <v>725300.97881255415</v>
      </c>
      <c r="AE239">
        <v>758202.07110331254</v>
      </c>
      <c r="AF239" s="6"/>
      <c r="AG239" s="6"/>
      <c r="AH239" s="6"/>
      <c r="AI239" s="6">
        <f t="shared" ref="AI239:AX255" si="71">IF(H239&gt;=PERCENTILE(H$2:H$311,0.9),1,0)*H239</f>
        <v>0</v>
      </c>
      <c r="AJ239" s="6">
        <f t="shared" si="71"/>
        <v>0</v>
      </c>
      <c r="AK239" s="6">
        <f t="shared" si="71"/>
        <v>0</v>
      </c>
      <c r="AL239" s="6">
        <f t="shared" si="71"/>
        <v>0</v>
      </c>
      <c r="AM239" s="6">
        <f t="shared" si="71"/>
        <v>0</v>
      </c>
      <c r="AN239" s="6">
        <f t="shared" si="71"/>
        <v>0</v>
      </c>
      <c r="AO239" s="6">
        <f t="shared" si="71"/>
        <v>0</v>
      </c>
      <c r="AP239" s="6">
        <f t="shared" si="71"/>
        <v>0</v>
      </c>
      <c r="AQ239" s="6">
        <f t="shared" si="71"/>
        <v>0</v>
      </c>
      <c r="AR239" s="6">
        <f t="shared" si="71"/>
        <v>0</v>
      </c>
      <c r="AS239" s="6">
        <f t="shared" si="71"/>
        <v>0</v>
      </c>
      <c r="AT239" s="6">
        <f t="shared" si="71"/>
        <v>0</v>
      </c>
      <c r="AU239" s="6">
        <f t="shared" si="71"/>
        <v>0</v>
      </c>
      <c r="AV239" s="6">
        <f t="shared" si="71"/>
        <v>0</v>
      </c>
      <c r="AW239" s="6">
        <f t="shared" si="71"/>
        <v>0</v>
      </c>
      <c r="AX239" s="6">
        <f t="shared" si="55"/>
        <v>0</v>
      </c>
      <c r="AY239" s="6">
        <f t="shared" si="55"/>
        <v>0</v>
      </c>
      <c r="AZ239" s="6">
        <f t="shared" si="55"/>
        <v>0</v>
      </c>
      <c r="BA239" s="6">
        <f t="shared" si="55"/>
        <v>0</v>
      </c>
      <c r="BB239" s="6">
        <f t="shared" si="55"/>
        <v>0</v>
      </c>
      <c r="BC239" s="6">
        <f t="shared" si="55"/>
        <v>0</v>
      </c>
      <c r="BD239" s="6">
        <f t="shared" si="70"/>
        <v>0</v>
      </c>
      <c r="BE239" s="6">
        <f t="shared" si="70"/>
        <v>725300.97881255415</v>
      </c>
      <c r="BF239" s="6">
        <f t="shared" si="70"/>
        <v>758202.07110331254</v>
      </c>
      <c r="BG239" s="6"/>
      <c r="BJ239" s="9"/>
      <c r="BK239" s="9">
        <f t="shared" si="67"/>
        <v>-4.0895723997625914E-2</v>
      </c>
      <c r="BL239" s="9">
        <f t="shared" si="67"/>
        <v>3.5234606107635215E-2</v>
      </c>
      <c r="BM239" s="9">
        <f t="shared" si="67"/>
        <v>-2.9781600270412129E-2</v>
      </c>
      <c r="BN239" s="9">
        <f t="shared" si="67"/>
        <v>-0.23679413528471788</v>
      </c>
      <c r="BO239" s="9">
        <f t="shared" si="67"/>
        <v>0.12957330823759397</v>
      </c>
      <c r="BP239" s="9">
        <f t="shared" si="67"/>
        <v>5.782369240416161E-2</v>
      </c>
      <c r="BQ239" s="9">
        <f t="shared" si="67"/>
        <v>-5.4030028215651373E-2</v>
      </c>
      <c r="BR239" s="9">
        <f t="shared" si="66"/>
        <v>-3.1639011717489153E-2</v>
      </c>
      <c r="BS239" s="9">
        <f t="shared" si="66"/>
        <v>2.8449628475243016E-2</v>
      </c>
      <c r="BT239" s="9">
        <f t="shared" si="66"/>
        <v>6.0923955304716212E-2</v>
      </c>
      <c r="BU239" s="9">
        <f t="shared" si="66"/>
        <v>-4.2457225355303444E-3</v>
      </c>
      <c r="BV239" s="9">
        <f t="shared" si="66"/>
        <v>5.8866349881113014E-2</v>
      </c>
      <c r="BW239" s="9">
        <f t="shared" si="66"/>
        <v>3.6931197544685455E-2</v>
      </c>
      <c r="BX239" s="9">
        <f t="shared" si="66"/>
        <v>5.1701968396452011E-2</v>
      </c>
      <c r="BY239" s="9">
        <f t="shared" si="68"/>
        <v>-7.3599085952322967E-4</v>
      </c>
      <c r="BZ239" s="9">
        <f t="shared" si="68"/>
        <v>3.1891204151457977E-2</v>
      </c>
      <c r="CA239" s="9">
        <f t="shared" si="63"/>
        <v>4.0627817217501035E-2</v>
      </c>
      <c r="CB239" s="9">
        <f t="shared" si="63"/>
        <v>5.0909451751179051E-2</v>
      </c>
      <c r="CC239" s="9">
        <f t="shared" si="63"/>
        <v>-1.0759449769989476E-2</v>
      </c>
      <c r="CD239" s="9">
        <f t="shared" si="63"/>
        <v>5.2585137987379203E-2</v>
      </c>
      <c r="CE239" s="9">
        <f t="shared" si="63"/>
        <v>3.1709753599351999E-2</v>
      </c>
      <c r="CF239" s="9">
        <f t="shared" si="63"/>
        <v>7.1835889767509958E-2</v>
      </c>
      <c r="CG239" s="9">
        <f t="shared" si="65"/>
        <v>4.4363222787720868E-2</v>
      </c>
      <c r="CH239" s="9">
        <f t="shared" si="62"/>
        <v>6.9459749937373846E-2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5512289.6423907233</v>
      </c>
      <c r="D240" s="6">
        <f t="shared" si="58"/>
        <v>0</v>
      </c>
      <c r="E240" s="6">
        <f t="shared" si="59"/>
        <v>5054627.5308891796</v>
      </c>
      <c r="F240" s="15">
        <f t="shared" si="60"/>
        <v>0</v>
      </c>
      <c r="G240" s="6"/>
      <c r="H240">
        <v>527175.82158820948</v>
      </c>
      <c r="I240">
        <v>501878.216723822</v>
      </c>
      <c r="J240">
        <v>517077.37915753637</v>
      </c>
      <c r="K240">
        <v>496546.96532460378</v>
      </c>
      <c r="L240">
        <v>378643.74502327852</v>
      </c>
      <c r="M240">
        <v>417067.18344915129</v>
      </c>
      <c r="N240">
        <v>468253.06317575352</v>
      </c>
      <c r="O240">
        <v>468749.07378265267</v>
      </c>
      <c r="P240">
        <v>443234.01254319778</v>
      </c>
      <c r="Q240">
        <v>444361.6349026385</v>
      </c>
      <c r="R240">
        <v>450838.58566500439</v>
      </c>
      <c r="S240">
        <v>457439.06434373069</v>
      </c>
      <c r="T240">
        <v>480760.24631767551</v>
      </c>
      <c r="U240">
        <v>483985.11575854511</v>
      </c>
      <c r="V240">
        <v>505013.49240586342</v>
      </c>
      <c r="W240">
        <v>502960.66688826069</v>
      </c>
      <c r="X240">
        <v>514019.68755978451</v>
      </c>
      <c r="Y240">
        <v>503577.15614137589</v>
      </c>
      <c r="Z240">
        <v>494195.35263824958</v>
      </c>
      <c r="AA240">
        <v>485146.13419337932</v>
      </c>
      <c r="AB240">
        <v>517503.02712998888</v>
      </c>
      <c r="AC240">
        <v>536388.67209027056</v>
      </c>
      <c r="AD240">
        <v>522969.67880075768</v>
      </c>
      <c r="AE240">
        <v>499241.48161966522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-4.9176626109420953E-2</v>
      </c>
      <c r="BL240" s="9">
        <f t="shared" si="67"/>
        <v>2.983503876658631E-2</v>
      </c>
      <c r="BM240" s="9">
        <f t="shared" si="67"/>
        <v>-4.0514461049010228E-2</v>
      </c>
      <c r="BN240" s="9">
        <f t="shared" si="67"/>
        <v>-0.27108229553853663</v>
      </c>
      <c r="BO240" s="9">
        <f t="shared" si="67"/>
        <v>9.6651543938734347E-2</v>
      </c>
      <c r="BP240" s="9">
        <f t="shared" si="67"/>
        <v>0.11576156284500379</v>
      </c>
      <c r="BQ240" s="9">
        <f t="shared" si="67"/>
        <v>1.0587182967163114E-3</v>
      </c>
      <c r="BR240" s="9">
        <f t="shared" si="66"/>
        <v>-5.5969725760971589E-2</v>
      </c>
      <c r="BS240" s="9">
        <f t="shared" si="66"/>
        <v>2.5408483453877757E-3</v>
      </c>
      <c r="BT240" s="9">
        <f t="shared" si="66"/>
        <v>1.447064832149667E-2</v>
      </c>
      <c r="BU240" s="9">
        <f t="shared" si="66"/>
        <v>1.4534310895102471E-2</v>
      </c>
      <c r="BV240" s="9">
        <f t="shared" si="66"/>
        <v>4.9725014281716391E-2</v>
      </c>
      <c r="BW240" s="9">
        <f t="shared" si="66"/>
        <v>6.6854562437133119E-3</v>
      </c>
      <c r="BX240" s="9">
        <f t="shared" si="66"/>
        <v>4.2530992875050903E-2</v>
      </c>
      <c r="BY240" s="9">
        <f t="shared" si="68"/>
        <v>-4.0731765528632868E-3</v>
      </c>
      <c r="BZ240" s="9">
        <f t="shared" si="68"/>
        <v>2.1749597366172772E-2</v>
      </c>
      <c r="CA240" s="9">
        <f t="shared" si="63"/>
        <v>-2.0524627342991493E-2</v>
      </c>
      <c r="CB240" s="9">
        <f t="shared" si="63"/>
        <v>-1.880605032151739E-2</v>
      </c>
      <c r="CC240" s="9">
        <f t="shared" si="63"/>
        <v>-1.8480736533948869E-2</v>
      </c>
      <c r="CD240" s="9">
        <f t="shared" si="63"/>
        <v>6.4565221480289439E-2</v>
      </c>
      <c r="CE240" s="9">
        <f t="shared" si="63"/>
        <v>3.584365813561953E-2</v>
      </c>
      <c r="CF240" s="9">
        <f t="shared" si="63"/>
        <v>-2.5335545924670581E-2</v>
      </c>
      <c r="CG240" s="9">
        <f t="shared" si="65"/>
        <v>-4.6433577063753229E-2</v>
      </c>
      <c r="CH240" s="9">
        <f t="shared" si="62"/>
        <v>7.348264494060637E-2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4996505.0437206253</v>
      </c>
      <c r="D241" s="6">
        <f t="shared" si="58"/>
        <v>0</v>
      </c>
      <c r="E241" s="6">
        <f t="shared" si="59"/>
        <v>4559397.0646003727</v>
      </c>
      <c r="F241" s="15">
        <f t="shared" si="60"/>
        <v>0</v>
      </c>
      <c r="G241" s="6"/>
      <c r="H241">
        <v>524271.69975673972</v>
      </c>
      <c r="I241">
        <v>501162.07317155728</v>
      </c>
      <c r="J241">
        <v>509098.92096703581</v>
      </c>
      <c r="K241">
        <v>484201.38428741408</v>
      </c>
      <c r="L241">
        <v>365199.01911702158</v>
      </c>
      <c r="M241">
        <v>384975.86342262162</v>
      </c>
      <c r="N241">
        <v>402615.26881997351</v>
      </c>
      <c r="O241">
        <v>364262.02937711327</v>
      </c>
      <c r="P241">
        <v>344072.1054403059</v>
      </c>
      <c r="Q241">
        <v>346737.47067102639</v>
      </c>
      <c r="R241">
        <v>362900.05269193352</v>
      </c>
      <c r="S241">
        <v>368207.69052003068</v>
      </c>
      <c r="T241">
        <v>390421.67400352663</v>
      </c>
      <c r="U241">
        <v>397256.25642628508</v>
      </c>
      <c r="V241">
        <v>427823.58518669981</v>
      </c>
      <c r="W241">
        <v>450294.1169206886</v>
      </c>
      <c r="X241">
        <v>467538.87669036281</v>
      </c>
      <c r="Y241">
        <v>465949.13418585988</v>
      </c>
      <c r="Z241">
        <v>466982.14397571387</v>
      </c>
      <c r="AA241">
        <v>459861.76711466833</v>
      </c>
      <c r="AB241">
        <v>480212.95370809123</v>
      </c>
      <c r="AC241">
        <v>496978.98729978403</v>
      </c>
      <c r="AD241">
        <v>503005.2983705966</v>
      </c>
      <c r="AE241">
        <v>507776.95076951681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-4.5080512812155332E-2</v>
      </c>
      <c r="BL241" s="9">
        <f t="shared" si="67"/>
        <v>1.5712793300195656E-2</v>
      </c>
      <c r="BM241" s="9">
        <f t="shared" si="67"/>
        <v>-5.0141437998391568E-2</v>
      </c>
      <c r="BN241" s="9">
        <f t="shared" si="67"/>
        <v>-0.28205844057816876</v>
      </c>
      <c r="BO241" s="9">
        <f t="shared" si="67"/>
        <v>5.2738177075462987E-2</v>
      </c>
      <c r="BP241" s="9">
        <f t="shared" si="67"/>
        <v>4.4800798106741133E-2</v>
      </c>
      <c r="BQ241" s="9">
        <f t="shared" si="67"/>
        <v>-0.10010796843322285</v>
      </c>
      <c r="BR241" s="9">
        <f t="shared" si="66"/>
        <v>-5.7022225340642656E-2</v>
      </c>
      <c r="BS241" s="9">
        <f t="shared" si="66"/>
        <v>7.7166806863202229E-3</v>
      </c>
      <c r="BT241" s="9">
        <f t="shared" si="66"/>
        <v>4.5559534482900906E-2</v>
      </c>
      <c r="BU241" s="9">
        <f t="shared" si="66"/>
        <v>1.4519695965731471E-2</v>
      </c>
      <c r="BV241" s="9">
        <f t="shared" si="66"/>
        <v>5.8580215043381859E-2</v>
      </c>
      <c r="BW241" s="9">
        <f t="shared" si="66"/>
        <v>1.7354184210279573E-2</v>
      </c>
      <c r="BX241" s="9">
        <f t="shared" si="66"/>
        <v>7.4129371832090368E-2</v>
      </c>
      <c r="BY241" s="9">
        <f t="shared" si="68"/>
        <v>5.1190035955128228E-2</v>
      </c>
      <c r="BZ241" s="9">
        <f t="shared" si="68"/>
        <v>3.7581541544745939E-2</v>
      </c>
      <c r="CA241" s="9">
        <f t="shared" si="63"/>
        <v>-3.406029906906396E-3</v>
      </c>
      <c r="CB241" s="9">
        <f t="shared" si="63"/>
        <v>2.2145472795493137E-3</v>
      </c>
      <c r="CC241" s="9">
        <f t="shared" si="63"/>
        <v>-1.5365083290232107E-2</v>
      </c>
      <c r="CD241" s="9">
        <f t="shared" si="63"/>
        <v>4.3303721025695165E-2</v>
      </c>
      <c r="CE241" s="9">
        <f t="shared" si="63"/>
        <v>3.4318087052643963E-2</v>
      </c>
      <c r="CF241" s="9">
        <f t="shared" si="63"/>
        <v>1.205295745625307E-2</v>
      </c>
      <c r="CG241" s="9">
        <f t="shared" si="65"/>
        <v>9.4415742850126518E-3</v>
      </c>
      <c r="CH241" s="9">
        <f t="shared" si="62"/>
        <v>7.4319385387022541E-2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6135861.3655843679</v>
      </c>
      <c r="D242" s="6">
        <f t="shared" si="58"/>
        <v>6135861.3655843679</v>
      </c>
      <c r="E242" s="6">
        <f t="shared" si="59"/>
        <v>5612118.2998904558</v>
      </c>
      <c r="F242" s="15">
        <f t="shared" si="60"/>
        <v>5612118.2998904558</v>
      </c>
      <c r="G242" s="6"/>
      <c r="H242">
        <v>595509.24922978738</v>
      </c>
      <c r="I242">
        <v>569845.6481388947</v>
      </c>
      <c r="J242">
        <v>584725.48096211685</v>
      </c>
      <c r="K242">
        <v>560367.72652954748</v>
      </c>
      <c r="L242">
        <v>453534.12209081108</v>
      </c>
      <c r="M242">
        <v>478442.7434987913</v>
      </c>
      <c r="N242">
        <v>519012.56099007948</v>
      </c>
      <c r="O242">
        <v>493652.93624311738</v>
      </c>
      <c r="P242">
        <v>457722.27233654208</v>
      </c>
      <c r="Q242">
        <v>460858.54729816841</v>
      </c>
      <c r="R242">
        <v>489667.41086494591</v>
      </c>
      <c r="S242">
        <v>489791.32004600012</v>
      </c>
      <c r="T242">
        <v>511573.98207324598</v>
      </c>
      <c r="U242">
        <v>508991.14014347352</v>
      </c>
      <c r="V242">
        <v>546388.75104385021</v>
      </c>
      <c r="W242">
        <v>539395.22311722185</v>
      </c>
      <c r="X242">
        <v>572873.82402132801</v>
      </c>
      <c r="Y242">
        <v>582318.34910494136</v>
      </c>
      <c r="Z242">
        <v>589988.12026590644</v>
      </c>
      <c r="AA242">
        <v>568057.6059259756</v>
      </c>
      <c r="AB242">
        <v>580403.37770249357</v>
      </c>
      <c r="AC242">
        <v>581272.03751992469</v>
      </c>
      <c r="AD242">
        <v>607885.60219364334</v>
      </c>
      <c r="AE242">
        <v>612996.56792633201</v>
      </c>
      <c r="AF242" s="6"/>
      <c r="AG242" s="6"/>
      <c r="AH242" s="6"/>
      <c r="AI242" s="6">
        <f t="shared" si="71"/>
        <v>595509.24922978738</v>
      </c>
      <c r="AJ242" s="6">
        <f t="shared" si="71"/>
        <v>569845.6481388947</v>
      </c>
      <c r="AK242" s="6">
        <f t="shared" si="71"/>
        <v>584725.48096211685</v>
      </c>
      <c r="AL242" s="6">
        <f t="shared" si="71"/>
        <v>560367.72652954748</v>
      </c>
      <c r="AM242" s="6">
        <f t="shared" si="71"/>
        <v>453534.12209081108</v>
      </c>
      <c r="AN242" s="6">
        <f t="shared" si="71"/>
        <v>478442.7434987913</v>
      </c>
      <c r="AO242" s="6">
        <f t="shared" si="71"/>
        <v>519012.56099007948</v>
      </c>
      <c r="AP242" s="6">
        <f t="shared" si="71"/>
        <v>493652.93624311738</v>
      </c>
      <c r="AQ242" s="6">
        <f t="shared" si="71"/>
        <v>457722.27233654208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-4.4051389127915015E-2</v>
      </c>
      <c r="BL242" s="9">
        <f t="shared" si="67"/>
        <v>2.5776942361909437E-2</v>
      </c>
      <c r="BM242" s="9">
        <f t="shared" si="67"/>
        <v>-4.2549251037747864E-2</v>
      </c>
      <c r="BN242" s="9">
        <f t="shared" si="67"/>
        <v>-0.21152271436273001</v>
      </c>
      <c r="BO242" s="9">
        <f t="shared" si="67"/>
        <v>5.3466037043374111E-2</v>
      </c>
      <c r="BP242" s="9">
        <f t="shared" si="67"/>
        <v>8.1391539742395727E-2</v>
      </c>
      <c r="BQ242" s="9">
        <f t="shared" si="67"/>
        <v>-5.0095373100105603E-2</v>
      </c>
      <c r="BR242" s="9">
        <f t="shared" si="66"/>
        <v>-7.5570104160200907E-2</v>
      </c>
      <c r="BS242" s="9">
        <f t="shared" si="66"/>
        <v>6.8285491736403223E-3</v>
      </c>
      <c r="BT242" s="9">
        <f t="shared" si="66"/>
        <v>6.063525023111703E-2</v>
      </c>
      <c r="BU242" s="9">
        <f t="shared" si="66"/>
        <v>2.5301562547716988E-4</v>
      </c>
      <c r="BV242" s="9">
        <f t="shared" si="66"/>
        <v>4.3512789481070804E-2</v>
      </c>
      <c r="BW242" s="9">
        <f t="shared" si="66"/>
        <v>-5.0616024159018894E-3</v>
      </c>
      <c r="BX242" s="9">
        <f t="shared" si="66"/>
        <v>7.0900110642072647E-2</v>
      </c>
      <c r="BY242" s="9">
        <f t="shared" si="68"/>
        <v>-1.2882165895924592E-2</v>
      </c>
      <c r="BZ242" s="9">
        <f t="shared" si="68"/>
        <v>6.0216935313283995E-2</v>
      </c>
      <c r="CA242" s="9">
        <f t="shared" si="63"/>
        <v>1.6351799714744958E-2</v>
      </c>
      <c r="CB242" s="9">
        <f t="shared" si="63"/>
        <v>1.3085111779203393E-2</v>
      </c>
      <c r="CC242" s="9">
        <f t="shared" si="63"/>
        <v>-3.7879569092155049E-2</v>
      </c>
      <c r="CD242" s="9">
        <f t="shared" si="63"/>
        <v>2.1500508142198751E-2</v>
      </c>
      <c r="CE242" s="9">
        <f t="shared" si="63"/>
        <v>1.4955295910591166E-3</v>
      </c>
      <c r="CF242" s="9">
        <f t="shared" si="63"/>
        <v>4.476783978053607E-2</v>
      </c>
      <c r="CG242" s="9">
        <f t="shared" si="65"/>
        <v>8.3726271292612203E-3</v>
      </c>
      <c r="CH242" s="9">
        <f t="shared" si="62"/>
        <v>6.2412788775222661E-2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4849472.1820977777</v>
      </c>
      <c r="D243" s="6">
        <f t="shared" si="58"/>
        <v>0</v>
      </c>
      <c r="E243" s="6">
        <f t="shared" si="59"/>
        <v>4402194.8361926703</v>
      </c>
      <c r="F243" s="15">
        <f t="shared" si="60"/>
        <v>0</v>
      </c>
      <c r="G243" s="6"/>
      <c r="H243">
        <v>543613.03277569276</v>
      </c>
      <c r="I243">
        <v>520551.16130028618</v>
      </c>
      <c r="J243">
        <v>529624.00228536944</v>
      </c>
      <c r="K243">
        <v>502764.37282695598</v>
      </c>
      <c r="L243">
        <v>351217.40073665831</v>
      </c>
      <c r="M243">
        <v>372396.96397386189</v>
      </c>
      <c r="N243">
        <v>362025.97475327348</v>
      </c>
      <c r="O243">
        <v>332586.79766302468</v>
      </c>
      <c r="P243">
        <v>309724.25213180919</v>
      </c>
      <c r="Q243">
        <v>319151.50443932437</v>
      </c>
      <c r="R243">
        <v>339545.53879690153</v>
      </c>
      <c r="S243">
        <v>349360.12035691348</v>
      </c>
      <c r="T243">
        <v>354646.66523056402</v>
      </c>
      <c r="U243">
        <v>369513.09722262842</v>
      </c>
      <c r="V243">
        <v>391213.76613663539</v>
      </c>
      <c r="W243">
        <v>398739.54804372112</v>
      </c>
      <c r="X243">
        <v>414634.98828948929</v>
      </c>
      <c r="Y243">
        <v>427453.46613057679</v>
      </c>
      <c r="Z243">
        <v>414747.99178969557</v>
      </c>
      <c r="AA243">
        <v>424039.36323230359</v>
      </c>
      <c r="AB243">
        <v>460115.46556250699</v>
      </c>
      <c r="AC243">
        <v>522991.24105600559</v>
      </c>
      <c r="AD243">
        <v>521995.2106219288</v>
      </c>
      <c r="AE243">
        <v>533535.07208136236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-4.3349481098045234E-2</v>
      </c>
      <c r="BL243" s="9">
        <f t="shared" si="67"/>
        <v>1.7279149303189047E-2</v>
      </c>
      <c r="BM243" s="9">
        <f t="shared" si="67"/>
        <v>-5.2045708469891587E-2</v>
      </c>
      <c r="BN243" s="9">
        <f t="shared" si="67"/>
        <v>-0.35871620961148121</v>
      </c>
      <c r="BO243" s="9">
        <f t="shared" si="67"/>
        <v>5.8554985725069175E-2</v>
      </c>
      <c r="BP243" s="9">
        <f t="shared" si="67"/>
        <v>-2.8244430061627666E-2</v>
      </c>
      <c r="BQ243" s="9">
        <f t="shared" si="67"/>
        <v>-8.4815091081180322E-2</v>
      </c>
      <c r="BR243" s="9">
        <f t="shared" si="66"/>
        <v>-7.1218479253664813E-2</v>
      </c>
      <c r="BS243" s="9">
        <f t="shared" si="66"/>
        <v>2.9983533206275146E-2</v>
      </c>
      <c r="BT243" s="9">
        <f t="shared" si="66"/>
        <v>6.1942147313488634E-2</v>
      </c>
      <c r="BU243" s="9">
        <f t="shared" si="66"/>
        <v>2.8495180785482577E-2</v>
      </c>
      <c r="BV243" s="9">
        <f t="shared" si="66"/>
        <v>1.5018730932518192E-2</v>
      </c>
      <c r="BW243" s="9">
        <f t="shared" si="66"/>
        <v>4.1064200942177158E-2</v>
      </c>
      <c r="BX243" s="9">
        <f t="shared" si="66"/>
        <v>5.7067941493559926E-2</v>
      </c>
      <c r="BY243" s="9">
        <f t="shared" si="68"/>
        <v>1.905431490058614E-2</v>
      </c>
      <c r="BZ243" s="9">
        <f t="shared" si="68"/>
        <v>3.9090144959577897E-2</v>
      </c>
      <c r="CA243" s="9">
        <f t="shared" si="63"/>
        <v>3.044684438303559E-2</v>
      </c>
      <c r="CB243" s="9">
        <f t="shared" si="63"/>
        <v>-3.0174344214549446E-2</v>
      </c>
      <c r="CC243" s="9">
        <f t="shared" si="63"/>
        <v>2.2155201653828786E-2</v>
      </c>
      <c r="CD243" s="9">
        <f t="shared" si="63"/>
        <v>8.1651181342451237E-2</v>
      </c>
      <c r="CE243" s="9">
        <f t="shared" si="63"/>
        <v>0.12808724634454169</v>
      </c>
      <c r="CF243" s="9">
        <f t="shared" si="63"/>
        <v>-1.9063036350531421E-3</v>
      </c>
      <c r="CG243" s="9">
        <f t="shared" si="65"/>
        <v>2.1866395403209834E-2</v>
      </c>
      <c r="CH243" s="9">
        <f t="shared" si="62"/>
        <v>9.2572230325828592E-2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5015824.080122076</v>
      </c>
      <c r="D244" s="6">
        <f t="shared" si="58"/>
        <v>0</v>
      </c>
      <c r="E244" s="6">
        <f t="shared" si="59"/>
        <v>4684701.2645609351</v>
      </c>
      <c r="F244" s="15">
        <f t="shared" si="60"/>
        <v>0</v>
      </c>
      <c r="G244" s="6"/>
      <c r="H244">
        <v>589082.90159001539</v>
      </c>
      <c r="I244">
        <v>553482.5562246209</v>
      </c>
      <c r="J244">
        <v>564406.34631904436</v>
      </c>
      <c r="K244">
        <v>522656.88046309521</v>
      </c>
      <c r="L244">
        <v>379250.64879942348</v>
      </c>
      <c r="M244">
        <v>407982.91044219257</v>
      </c>
      <c r="N244">
        <v>410629.70911168912</v>
      </c>
      <c r="O244">
        <v>383537.07252309361</v>
      </c>
      <c r="P244">
        <v>353144.9191665065</v>
      </c>
      <c r="Q244">
        <v>356800.5359586206</v>
      </c>
      <c r="R244">
        <v>374608.7047554935</v>
      </c>
      <c r="S244">
        <v>359336.53090689122</v>
      </c>
      <c r="T244">
        <v>367717.16299668519</v>
      </c>
      <c r="U244">
        <v>380440.52358869492</v>
      </c>
      <c r="V244">
        <v>400685.10939962609</v>
      </c>
      <c r="W244">
        <v>402977.32403867529</v>
      </c>
      <c r="X244">
        <v>409567.73447344301</v>
      </c>
      <c r="Y244">
        <v>418668.81530296872</v>
      </c>
      <c r="Z244">
        <v>409499.46968354448</v>
      </c>
      <c r="AA244">
        <v>388890.99411041208</v>
      </c>
      <c r="AB244">
        <v>379040.56073742307</v>
      </c>
      <c r="AC244">
        <v>369565.44820669369</v>
      </c>
      <c r="AD244">
        <v>374254.91319897259</v>
      </c>
      <c r="AE244">
        <v>381141.70761737722</v>
      </c>
      <c r="AF244" s="6"/>
      <c r="AG244" s="6"/>
      <c r="AH244" s="6"/>
      <c r="AI244" s="6">
        <f t="shared" si="71"/>
        <v>589082.90159001539</v>
      </c>
      <c r="AJ244" s="6">
        <f t="shared" si="71"/>
        <v>553482.5562246209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-6.2336687226253788E-2</v>
      </c>
      <c r="BL244" s="9">
        <f t="shared" si="67"/>
        <v>1.954422803004785E-2</v>
      </c>
      <c r="BM244" s="9">
        <f t="shared" si="67"/>
        <v>-7.6849275816263787E-2</v>
      </c>
      <c r="BN244" s="9">
        <f t="shared" si="67"/>
        <v>-0.32072785949263327</v>
      </c>
      <c r="BO244" s="9">
        <f t="shared" si="67"/>
        <v>7.3027958385265448E-2</v>
      </c>
      <c r="BP244" s="9">
        <f t="shared" si="67"/>
        <v>6.4665699736218213E-3</v>
      </c>
      <c r="BQ244" s="9">
        <f t="shared" si="67"/>
        <v>-6.8255572294409886E-2</v>
      </c>
      <c r="BR244" s="9">
        <f t="shared" si="66"/>
        <v>-8.2557776466073998E-2</v>
      </c>
      <c r="BS244" s="9">
        <f t="shared" si="66"/>
        <v>1.029839426195215E-2</v>
      </c>
      <c r="BT244" s="9">
        <f t="shared" si="66"/>
        <v>4.8705124377045945E-2</v>
      </c>
      <c r="BU244" s="9">
        <f t="shared" si="66"/>
        <v>-4.1622665818998504E-2</v>
      </c>
      <c r="BV244" s="9">
        <f t="shared" si="66"/>
        <v>2.3054702458503117E-2</v>
      </c>
      <c r="BW244" s="9">
        <f t="shared" si="66"/>
        <v>3.4015790037191511E-2</v>
      </c>
      <c r="BX244" s="9">
        <f t="shared" si="66"/>
        <v>5.1846001598582402E-2</v>
      </c>
      <c r="BY244" s="9">
        <f t="shared" si="68"/>
        <v>5.7044369862503689E-3</v>
      </c>
      <c r="BZ244" s="9">
        <f t="shared" si="68"/>
        <v>1.6222004894846643E-2</v>
      </c>
      <c r="CA244" s="9">
        <f t="shared" si="63"/>
        <v>2.1977893075617042E-2</v>
      </c>
      <c r="CB244" s="9">
        <f t="shared" si="63"/>
        <v>-2.2144582181737205E-2</v>
      </c>
      <c r="CC244" s="9">
        <f t="shared" si="63"/>
        <v>-5.1636524704799097E-2</v>
      </c>
      <c r="CD244" s="9">
        <f t="shared" si="63"/>
        <v>-2.5655863781892441E-2</v>
      </c>
      <c r="CE244" s="9">
        <f t="shared" si="63"/>
        <v>-2.5315368663162675E-2</v>
      </c>
      <c r="CF244" s="9">
        <f t="shared" si="63"/>
        <v>1.2609300225379967E-2</v>
      </c>
      <c r="CG244" s="9">
        <f t="shared" si="65"/>
        <v>1.8234090645534412E-2</v>
      </c>
      <c r="CH244" s="9">
        <f t="shared" si="62"/>
        <v>7.8613169097706007E-2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5597642.5678638835</v>
      </c>
      <c r="D245" s="6">
        <f t="shared" si="58"/>
        <v>0</v>
      </c>
      <c r="E245" s="6">
        <f t="shared" si="59"/>
        <v>5110649.7639853004</v>
      </c>
      <c r="F245" s="15">
        <f t="shared" si="60"/>
        <v>0</v>
      </c>
      <c r="G245" s="6"/>
      <c r="H245">
        <v>554995.90998238395</v>
      </c>
      <c r="I245">
        <v>535940.48967872863</v>
      </c>
      <c r="J245">
        <v>542779.70798236807</v>
      </c>
      <c r="K245">
        <v>511903.0477984671</v>
      </c>
      <c r="L245">
        <v>359937.31830495893</v>
      </c>
      <c r="M245">
        <v>396521.29359558033</v>
      </c>
      <c r="N245">
        <v>433347.03149974498</v>
      </c>
      <c r="O245">
        <v>404675.60287817818</v>
      </c>
      <c r="P245">
        <v>387254.24535475671</v>
      </c>
      <c r="Q245">
        <v>402954.59569465142</v>
      </c>
      <c r="R245">
        <v>444431.09503147559</v>
      </c>
      <c r="S245">
        <v>474379.64281462663</v>
      </c>
      <c r="T245">
        <v>494244.88782890717</v>
      </c>
      <c r="U245">
        <v>500012.42565196531</v>
      </c>
      <c r="V245">
        <v>555842.50672365213</v>
      </c>
      <c r="W245">
        <v>561094.66795231309</v>
      </c>
      <c r="X245">
        <v>564148.26780691859</v>
      </c>
      <c r="Y245">
        <v>539546.46791270701</v>
      </c>
      <c r="Z245">
        <v>560473.69333449297</v>
      </c>
      <c r="AA245">
        <v>507017.52942428063</v>
      </c>
      <c r="AB245">
        <v>534389.53627374512</v>
      </c>
      <c r="AC245">
        <v>545097.4826294973</v>
      </c>
      <c r="AD245">
        <v>562083.25392361486</v>
      </c>
      <c r="AE245">
        <v>574545.40494286537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-3.4937616130080569E-2</v>
      </c>
      <c r="BL245" s="9">
        <f t="shared" si="67"/>
        <v>1.2680415106192059E-2</v>
      </c>
      <c r="BM245" s="9">
        <f t="shared" si="67"/>
        <v>-5.8568295954217559E-2</v>
      </c>
      <c r="BN245" s="9">
        <f t="shared" si="67"/>
        <v>-0.35220534686938609</v>
      </c>
      <c r="BO245" s="9">
        <f t="shared" si="67"/>
        <v>9.6799843060280763E-2</v>
      </c>
      <c r="BP245" s="9">
        <f t="shared" si="67"/>
        <v>8.8809121904195334E-2</v>
      </c>
      <c r="BQ245" s="9">
        <f t="shared" si="67"/>
        <v>-6.8453099832640044E-2</v>
      </c>
      <c r="BR245" s="9">
        <f t="shared" si="66"/>
        <v>-4.4004323538624955E-2</v>
      </c>
      <c r="BS245" s="9">
        <f t="shared" si="66"/>
        <v>3.9742447765433501E-2</v>
      </c>
      <c r="BT245" s="9">
        <f t="shared" si="66"/>
        <v>9.7971136306210752E-2</v>
      </c>
      <c r="BU245" s="9">
        <f t="shared" si="66"/>
        <v>6.5212909190975818E-2</v>
      </c>
      <c r="BV245" s="9">
        <f t="shared" si="66"/>
        <v>4.102318338070398E-2</v>
      </c>
      <c r="BW245" s="9">
        <f t="shared" si="66"/>
        <v>1.1601830710120543E-2</v>
      </c>
      <c r="BX245" s="9">
        <f t="shared" si="66"/>
        <v>0.10585204341879677</v>
      </c>
      <c r="BY245" s="9">
        <f t="shared" si="68"/>
        <v>9.4046470282242202E-3</v>
      </c>
      <c r="BZ245" s="9">
        <f t="shared" si="68"/>
        <v>5.4274632676661484E-3</v>
      </c>
      <c r="CA245" s="9">
        <f t="shared" si="63"/>
        <v>-4.45881907013983E-2</v>
      </c>
      <c r="CB245" s="9">
        <f t="shared" si="63"/>
        <v>3.8053394697348371E-2</v>
      </c>
      <c r="CC245" s="9">
        <f t="shared" si="63"/>
        <v>-0.10023672933313997</v>
      </c>
      <c r="CD245" s="9">
        <f t="shared" si="63"/>
        <v>5.257946390983214E-2</v>
      </c>
      <c r="CE245" s="9">
        <f t="shared" si="63"/>
        <v>1.9839604173835578E-2</v>
      </c>
      <c r="CF245" s="9">
        <f t="shared" si="63"/>
        <v>3.0685331697864415E-2</v>
      </c>
      <c r="CG245" s="9">
        <f t="shared" si="65"/>
        <v>2.1929150432545366E-2</v>
      </c>
      <c r="CH245" s="9">
        <f t="shared" si="62"/>
        <v>9.5184629852022071E-2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5325138.4475704152</v>
      </c>
      <c r="D246" s="6">
        <f t="shared" si="58"/>
        <v>0</v>
      </c>
      <c r="E246" s="6">
        <f t="shared" si="59"/>
        <v>4828278.9914610889</v>
      </c>
      <c r="F246" s="15">
        <f t="shared" si="60"/>
        <v>0</v>
      </c>
      <c r="G246" s="6"/>
      <c r="H246">
        <v>488101.19587948109</v>
      </c>
      <c r="I246">
        <v>471941.66703160171</v>
      </c>
      <c r="J246">
        <v>484335.70604711119</v>
      </c>
      <c r="K246">
        <v>463942.16535791371</v>
      </c>
      <c r="L246">
        <v>335999.29558018368</v>
      </c>
      <c r="M246">
        <v>381098.66900001088</v>
      </c>
      <c r="N246">
        <v>430938.00081575499</v>
      </c>
      <c r="O246">
        <v>416377.83545059478</v>
      </c>
      <c r="P246">
        <v>400801.09371094668</v>
      </c>
      <c r="Q246">
        <v>431175.52917091083</v>
      </c>
      <c r="R246">
        <v>422267.59026126651</v>
      </c>
      <c r="S246">
        <v>434586.76291413058</v>
      </c>
      <c r="T246">
        <v>470567.21855934622</v>
      </c>
      <c r="U246">
        <v>487187.1262787556</v>
      </c>
      <c r="V246">
        <v>506752.66649306659</v>
      </c>
      <c r="W246">
        <v>526366.33125387947</v>
      </c>
      <c r="X246">
        <v>532256.59566538525</v>
      </c>
      <c r="Y246">
        <v>537320.99709102639</v>
      </c>
      <c r="Z246">
        <v>548910.54483961745</v>
      </c>
      <c r="AA246">
        <v>536309.32304681418</v>
      </c>
      <c r="AB246">
        <v>568455.88872387784</v>
      </c>
      <c r="AC246">
        <v>543631.56039997528</v>
      </c>
      <c r="AD246">
        <v>564379.10267225781</v>
      </c>
      <c r="AE246">
        <v>581780.87234616012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-3.3667361810120019E-2</v>
      </c>
      <c r="BL246" s="9">
        <f t="shared" si="67"/>
        <v>2.5922882666826748E-2</v>
      </c>
      <c r="BM246" s="9">
        <f t="shared" si="67"/>
        <v>-4.3018372985043442E-2</v>
      </c>
      <c r="BN246" s="9">
        <f t="shared" si="67"/>
        <v>-0.32265083735894906</v>
      </c>
      <c r="BO246" s="9">
        <f t="shared" si="67"/>
        <v>0.12594925187863834</v>
      </c>
      <c r="BP246" s="9">
        <f t="shared" si="67"/>
        <v>0.12290591478888548</v>
      </c>
      <c r="BQ246" s="9">
        <f t="shared" si="67"/>
        <v>-3.4371123802003752E-2</v>
      </c>
      <c r="BR246" s="9">
        <f t="shared" si="66"/>
        <v>-3.8127827752319099E-2</v>
      </c>
      <c r="BS246" s="9">
        <f t="shared" si="66"/>
        <v>7.3049988866473209E-2</v>
      </c>
      <c r="BT246" s="9">
        <f t="shared" si="66"/>
        <v>-2.0876054228489562E-2</v>
      </c>
      <c r="BU246" s="9">
        <f t="shared" si="66"/>
        <v>2.8756396043932299E-2</v>
      </c>
      <c r="BV246" s="9">
        <f t="shared" si="66"/>
        <v>7.9543205778480286E-2</v>
      </c>
      <c r="BW246" s="9">
        <f t="shared" si="66"/>
        <v>3.4709477105335285E-2</v>
      </c>
      <c r="BX246" s="9">
        <f t="shared" si="66"/>
        <v>3.9374755115685958E-2</v>
      </c>
      <c r="BY246" s="9">
        <f t="shared" si="68"/>
        <v>3.7974370313511245E-2</v>
      </c>
      <c r="BZ246" s="9">
        <f t="shared" si="68"/>
        <v>1.1128278159157476E-2</v>
      </c>
      <c r="CA246" s="9">
        <f t="shared" si="63"/>
        <v>9.4699801268535028E-3</v>
      </c>
      <c r="CB246" s="9">
        <f t="shared" si="63"/>
        <v>2.1339810361102E-2</v>
      </c>
      <c r="CC246" s="9">
        <f t="shared" si="63"/>
        <v>-2.3224396376723296E-2</v>
      </c>
      <c r="CD246" s="9">
        <f t="shared" si="63"/>
        <v>5.8212627933934016E-2</v>
      </c>
      <c r="CE246" s="9">
        <f t="shared" si="63"/>
        <v>-4.465197906329723E-2</v>
      </c>
      <c r="CF246" s="9">
        <f t="shared" si="63"/>
        <v>3.7454454830422743E-2</v>
      </c>
      <c r="CG246" s="9">
        <f t="shared" si="65"/>
        <v>3.0367675285181018E-2</v>
      </c>
      <c r="CH246" s="9">
        <f t="shared" si="62"/>
        <v>8.6880990076060871E-2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4565478.7231720891</v>
      </c>
      <c r="D247" s="6">
        <f t="shared" si="58"/>
        <v>0</v>
      </c>
      <c r="E247" s="6">
        <f t="shared" si="59"/>
        <v>4273014.0814227909</v>
      </c>
      <c r="F247" s="15">
        <f t="shared" si="60"/>
        <v>0</v>
      </c>
      <c r="G247" s="6"/>
      <c r="H247">
        <v>525489.32481641939</v>
      </c>
      <c r="I247">
        <v>503453.8259869687</v>
      </c>
      <c r="J247">
        <v>516267.92163660168</v>
      </c>
      <c r="K247">
        <v>486894.33252435678</v>
      </c>
      <c r="L247">
        <v>310788.69246775832</v>
      </c>
      <c r="M247">
        <v>346968.86502207548</v>
      </c>
      <c r="N247">
        <v>368693.02652254119</v>
      </c>
      <c r="O247">
        <v>355252.57905114722</v>
      </c>
      <c r="P247">
        <v>318202.23342366621</v>
      </c>
      <c r="Q247">
        <v>342087.92727258091</v>
      </c>
      <c r="R247">
        <v>356034.30321660149</v>
      </c>
      <c r="S247">
        <v>351170.21305534488</v>
      </c>
      <c r="T247">
        <v>369423.06368572521</v>
      </c>
      <c r="U247">
        <v>361765.26407383097</v>
      </c>
      <c r="V247">
        <v>381284.23369998788</v>
      </c>
      <c r="W247">
        <v>375386.48611209798</v>
      </c>
      <c r="X247">
        <v>380850.49463149603</v>
      </c>
      <c r="Y247">
        <v>380591.98086404201</v>
      </c>
      <c r="Z247">
        <v>362845.80471371068</v>
      </c>
      <c r="AA247">
        <v>334552.76152817899</v>
      </c>
      <c r="AB247">
        <v>349878.39113060368</v>
      </c>
      <c r="AC247">
        <v>324907.72420331731</v>
      </c>
      <c r="AD247">
        <v>330536.17897737329</v>
      </c>
      <c r="AE247">
        <v>319929.2554333997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-4.2837873904764096E-2</v>
      </c>
      <c r="BL247" s="9">
        <f t="shared" si="67"/>
        <v>2.5133856837390302E-2</v>
      </c>
      <c r="BM247" s="9">
        <f t="shared" si="67"/>
        <v>-5.8578735503473194E-2</v>
      </c>
      <c r="BN247" s="9">
        <f t="shared" si="67"/>
        <v>-0.44893388739351514</v>
      </c>
      <c r="BO247" s="9">
        <f t="shared" si="67"/>
        <v>0.11012181394977974</v>
      </c>
      <c r="BP247" s="9">
        <f t="shared" si="67"/>
        <v>6.0729341611292044E-2</v>
      </c>
      <c r="BQ247" s="9">
        <f t="shared" si="67"/>
        <v>-3.7135364600235359E-2</v>
      </c>
      <c r="BR247" s="9">
        <f t="shared" si="66"/>
        <v>-0.11014189196162261</v>
      </c>
      <c r="BS247" s="9">
        <f t="shared" si="66"/>
        <v>7.2380666497514679E-2</v>
      </c>
      <c r="BT247" s="9">
        <f t="shared" si="66"/>
        <v>3.9959282252954142E-2</v>
      </c>
      <c r="BU247" s="9">
        <f t="shared" si="66"/>
        <v>-1.3756040158662533E-2</v>
      </c>
      <c r="BV247" s="9">
        <f t="shared" si="66"/>
        <v>5.0671457947375383E-2</v>
      </c>
      <c r="BW247" s="9">
        <f t="shared" si="66"/>
        <v>-2.0946941637205865E-2</v>
      </c>
      <c r="BX247" s="9">
        <f t="shared" si="66"/>
        <v>5.2549557490416503E-2</v>
      </c>
      <c r="BY247" s="9">
        <f t="shared" si="68"/>
        <v>-1.5588992333305353E-2</v>
      </c>
      <c r="BZ247" s="9">
        <f t="shared" si="68"/>
        <v>1.4450770706090191E-2</v>
      </c>
      <c r="CA247" s="9">
        <f t="shared" si="63"/>
        <v>-6.7901065597429124E-4</v>
      </c>
      <c r="CB247" s="9">
        <f t="shared" si="63"/>
        <v>-4.7749921301599968E-2</v>
      </c>
      <c r="CC247" s="9">
        <f t="shared" si="63"/>
        <v>-8.1183363966565975E-2</v>
      </c>
      <c r="CD247" s="9">
        <f t="shared" si="63"/>
        <v>4.4791040544270543E-2</v>
      </c>
      <c r="CE247" s="9">
        <f t="shared" si="63"/>
        <v>-7.4044423707802828E-2</v>
      </c>
      <c r="CF247" s="9">
        <f t="shared" si="63"/>
        <v>1.7174904218685529E-2</v>
      </c>
      <c r="CG247" s="9">
        <f t="shared" si="65"/>
        <v>-3.261622612361003E-2</v>
      </c>
      <c r="CH247" s="9">
        <f t="shared" si="62"/>
        <v>0.10808713515326031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6148331.8342753425</v>
      </c>
      <c r="D248" s="6">
        <f t="shared" si="58"/>
        <v>6148331.8342753425</v>
      </c>
      <c r="E248" s="6">
        <f t="shared" si="59"/>
        <v>5471791.8647193452</v>
      </c>
      <c r="F248" s="15">
        <f t="shared" si="60"/>
        <v>0</v>
      </c>
      <c r="G248" s="6"/>
      <c r="H248">
        <v>525680.201701076</v>
      </c>
      <c r="I248">
        <v>505905.13874874369</v>
      </c>
      <c r="J248">
        <v>525844.842015623</v>
      </c>
      <c r="K248">
        <v>516786.66071111202</v>
      </c>
      <c r="L248">
        <v>406895.17902357283</v>
      </c>
      <c r="M248">
        <v>455215.44872015843</v>
      </c>
      <c r="N248">
        <v>495163.10977554502</v>
      </c>
      <c r="O248">
        <v>476019.89796486287</v>
      </c>
      <c r="P248">
        <v>466064.5666559501</v>
      </c>
      <c r="Q248">
        <v>472784.61168550869</v>
      </c>
      <c r="R248">
        <v>488095.75957126671</v>
      </c>
      <c r="S248">
        <v>489925.58924958901</v>
      </c>
      <c r="T248">
        <v>520343.27486766211</v>
      </c>
      <c r="U248">
        <v>538537.16568375076</v>
      </c>
      <c r="V248">
        <v>582894.81485764007</v>
      </c>
      <c r="W248">
        <v>589957.80982179532</v>
      </c>
      <c r="X248">
        <v>627399.35323825327</v>
      </c>
      <c r="Y248">
        <v>642120.90231088456</v>
      </c>
      <c r="Z248">
        <v>661322.37502075871</v>
      </c>
      <c r="AA248">
        <v>666753.01704126759</v>
      </c>
      <c r="AB248">
        <v>716773.31081723573</v>
      </c>
      <c r="AC248">
        <v>762527.35089903884</v>
      </c>
      <c r="AD248">
        <v>802972.48994645628</v>
      </c>
      <c r="AE248">
        <v>799834.22201299923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495163.10977554502</v>
      </c>
      <c r="AP248" s="6">
        <f t="shared" si="71"/>
        <v>476019.89796486287</v>
      </c>
      <c r="AQ248" s="6">
        <f t="shared" si="71"/>
        <v>466064.5666559501</v>
      </c>
      <c r="AR248" s="6">
        <f t="shared" si="71"/>
        <v>472784.61168550869</v>
      </c>
      <c r="AS248" s="6">
        <f t="shared" si="71"/>
        <v>0</v>
      </c>
      <c r="AT248" s="6">
        <f t="shared" si="71"/>
        <v>0</v>
      </c>
      <c r="AU248" s="6">
        <f t="shared" si="71"/>
        <v>0</v>
      </c>
      <c r="AV248" s="6">
        <f t="shared" si="71"/>
        <v>0</v>
      </c>
      <c r="AW248" s="6">
        <f t="shared" si="71"/>
        <v>582894.81485764007</v>
      </c>
      <c r="AX248" s="6">
        <f t="shared" si="55"/>
        <v>589957.80982179532</v>
      </c>
      <c r="AY248" s="6">
        <f t="shared" si="55"/>
        <v>627399.35323825327</v>
      </c>
      <c r="AZ248" s="6">
        <f t="shared" si="55"/>
        <v>642120.90231088456</v>
      </c>
      <c r="BA248" s="6">
        <f t="shared" si="55"/>
        <v>661322.37502075871</v>
      </c>
      <c r="BB248" s="6">
        <f t="shared" si="55"/>
        <v>666753.01704126759</v>
      </c>
      <c r="BC248" s="6">
        <f t="shared" si="55"/>
        <v>716773.31081723573</v>
      </c>
      <c r="BD248" s="6">
        <f t="shared" si="70"/>
        <v>762527.35089903884</v>
      </c>
      <c r="BE248" s="6">
        <f t="shared" si="70"/>
        <v>802972.48994645628</v>
      </c>
      <c r="BF248" s="6">
        <f t="shared" si="70"/>
        <v>799834.22201299923</v>
      </c>
      <c r="BG248" s="6"/>
      <c r="BJ248" s="9"/>
      <c r="BK248" s="9">
        <f t="shared" si="67"/>
        <v>-3.8343867401419075E-2</v>
      </c>
      <c r="BL248" s="9">
        <f t="shared" si="67"/>
        <v>3.8657013183112314E-2</v>
      </c>
      <c r="BM248" s="9">
        <f t="shared" si="67"/>
        <v>-1.7376051249014153E-2</v>
      </c>
      <c r="BN248" s="9">
        <f t="shared" si="67"/>
        <v>-0.23907453394230962</v>
      </c>
      <c r="BO248" s="9">
        <f t="shared" si="67"/>
        <v>0.11221521367395028</v>
      </c>
      <c r="BP248" s="9">
        <f t="shared" si="67"/>
        <v>8.4116402439308971E-2</v>
      </c>
      <c r="BQ248" s="9">
        <f t="shared" si="67"/>
        <v>-3.9427567183803261E-2</v>
      </c>
      <c r="BR248" s="9">
        <f t="shared" si="66"/>
        <v>-2.1135476221445341E-2</v>
      </c>
      <c r="BS248" s="9">
        <f t="shared" si="66"/>
        <v>1.4315738782278833E-2</v>
      </c>
      <c r="BT248" s="9">
        <f t="shared" si="66"/>
        <v>3.1871696866726543E-2</v>
      </c>
      <c r="BU248" s="9">
        <f t="shared" si="66"/>
        <v>3.7419056661953053E-3</v>
      </c>
      <c r="BV248" s="9">
        <f t="shared" si="66"/>
        <v>6.0235216853890633E-2</v>
      </c>
      <c r="BW248" s="9">
        <f t="shared" si="66"/>
        <v>3.4367773516636009E-2</v>
      </c>
      <c r="BX248" s="9">
        <f t="shared" si="66"/>
        <v>7.9150238319241575E-2</v>
      </c>
      <c r="BY248" s="9">
        <f t="shared" si="68"/>
        <v>1.2044275977836109E-2</v>
      </c>
      <c r="BZ248" s="9">
        <f t="shared" si="68"/>
        <v>6.1532239329482527E-2</v>
      </c>
      <c r="CA248" s="9">
        <f t="shared" si="63"/>
        <v>2.3193342420483314E-2</v>
      </c>
      <c r="CB248" s="9">
        <f t="shared" si="63"/>
        <v>2.9464821694090728E-2</v>
      </c>
      <c r="CC248" s="9">
        <f t="shared" si="63"/>
        <v>8.1782590378333912E-3</v>
      </c>
      <c r="CD248" s="9">
        <f t="shared" si="63"/>
        <v>7.2339939126444278E-2</v>
      </c>
      <c r="CE248" s="9">
        <f t="shared" si="63"/>
        <v>6.1878750695171895E-2</v>
      </c>
      <c r="CF248" s="9">
        <f t="shared" si="63"/>
        <v>5.1682076394804412E-2</v>
      </c>
      <c r="CG248" s="9">
        <f t="shared" si="65"/>
        <v>-3.9159705539523731E-3</v>
      </c>
      <c r="CH248" s="9">
        <f t="shared" si="62"/>
        <v>6.8720393451859194E-2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6522186.2800977705</v>
      </c>
      <c r="D249" s="6">
        <f t="shared" si="58"/>
        <v>6522186.2800977705</v>
      </c>
      <c r="E249" s="6">
        <f t="shared" si="59"/>
        <v>5926585.8577775583</v>
      </c>
      <c r="F249" s="15">
        <f t="shared" si="60"/>
        <v>5926585.8577775583</v>
      </c>
      <c r="G249" s="6"/>
      <c r="H249">
        <v>559245.93548190733</v>
      </c>
      <c r="I249">
        <v>537627.51410023146</v>
      </c>
      <c r="J249">
        <v>558757.59286286996</v>
      </c>
      <c r="K249">
        <v>538743.09724669089</v>
      </c>
      <c r="L249">
        <v>447556.00647425459</v>
      </c>
      <c r="M249">
        <v>481220.50018628192</v>
      </c>
      <c r="N249">
        <v>521130.84276128409</v>
      </c>
      <c r="O249">
        <v>507798.16219118552</v>
      </c>
      <c r="P249">
        <v>494897.05376164039</v>
      </c>
      <c r="Q249">
        <v>514020.12499446532</v>
      </c>
      <c r="R249">
        <v>549326.03649726056</v>
      </c>
      <c r="S249">
        <v>569690.07561819628</v>
      </c>
      <c r="T249">
        <v>607658.12149590591</v>
      </c>
      <c r="U249">
        <v>636182.86326232145</v>
      </c>
      <c r="V249">
        <v>655515.80743831536</v>
      </c>
      <c r="W249">
        <v>659393.32911091996</v>
      </c>
      <c r="X249">
        <v>695555.77205618354</v>
      </c>
      <c r="Y249">
        <v>688079.34324306599</v>
      </c>
      <c r="Z249">
        <v>702602.28569695458</v>
      </c>
      <c r="AA249">
        <v>659765.49381756049</v>
      </c>
      <c r="AB249">
        <v>661043.19323537929</v>
      </c>
      <c r="AC249">
        <v>661907.84397833736</v>
      </c>
      <c r="AD249">
        <v>696433.738324326</v>
      </c>
      <c r="AE249">
        <v>689346.43091795011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538743.09724669089</v>
      </c>
      <c r="AM249" s="6">
        <f t="shared" si="71"/>
        <v>447556.00647425459</v>
      </c>
      <c r="AN249" s="6">
        <f t="shared" si="71"/>
        <v>481220.50018628192</v>
      </c>
      <c r="AO249" s="6">
        <f t="shared" si="71"/>
        <v>521130.84276128409</v>
      </c>
      <c r="AP249" s="6">
        <f t="shared" si="71"/>
        <v>507798.16219118552</v>
      </c>
      <c r="AQ249" s="6">
        <f t="shared" si="71"/>
        <v>494897.05376164039</v>
      </c>
      <c r="AR249" s="6">
        <f t="shared" si="71"/>
        <v>514020.12499446532</v>
      </c>
      <c r="AS249" s="6">
        <f t="shared" si="71"/>
        <v>549326.03649726056</v>
      </c>
      <c r="AT249" s="6">
        <f t="shared" si="71"/>
        <v>569690.07561819628</v>
      </c>
      <c r="AU249" s="6">
        <f t="shared" si="71"/>
        <v>607658.12149590591</v>
      </c>
      <c r="AV249" s="6">
        <f t="shared" si="71"/>
        <v>636182.86326232145</v>
      </c>
      <c r="AW249" s="6">
        <f t="shared" si="71"/>
        <v>655515.80743831536</v>
      </c>
      <c r="AX249" s="6">
        <f t="shared" si="55"/>
        <v>659393.32911091996</v>
      </c>
      <c r="AY249" s="6">
        <f t="shared" si="55"/>
        <v>695555.77205618354</v>
      </c>
      <c r="AZ249" s="6">
        <f t="shared" si="55"/>
        <v>688079.34324306599</v>
      </c>
      <c r="BA249" s="6">
        <f t="shared" si="55"/>
        <v>702602.28569695458</v>
      </c>
      <c r="BB249" s="6">
        <f t="shared" si="55"/>
        <v>659765.49381756049</v>
      </c>
      <c r="BC249" s="6">
        <f t="shared" si="55"/>
        <v>0</v>
      </c>
      <c r="BD249" s="6">
        <f t="shared" si="70"/>
        <v>0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-3.9423365140910341E-2</v>
      </c>
      <c r="BL249" s="9">
        <f t="shared" si="67"/>
        <v>3.8549767450538459E-2</v>
      </c>
      <c r="BM249" s="9">
        <f t="shared" si="67"/>
        <v>-3.6476906051038982E-2</v>
      </c>
      <c r="BN249" s="9">
        <f t="shared" si="67"/>
        <v>-0.18543714478453427</v>
      </c>
      <c r="BO249" s="9">
        <f t="shared" si="67"/>
        <v>7.2523901392758688E-2</v>
      </c>
      <c r="BP249" s="9">
        <f t="shared" si="67"/>
        <v>7.9675562552197265E-2</v>
      </c>
      <c r="BQ249" s="9">
        <f t="shared" si="67"/>
        <v>-2.5917097855877064E-2</v>
      </c>
      <c r="BR249" s="9">
        <f t="shared" si="66"/>
        <v>-2.5734281364509084E-2</v>
      </c>
      <c r="BS249" s="9">
        <f t="shared" si="66"/>
        <v>3.791264963364243E-2</v>
      </c>
      <c r="BT249" s="9">
        <f t="shared" si="66"/>
        <v>6.6429720263301489E-2</v>
      </c>
      <c r="BU249" s="9">
        <f t="shared" si="66"/>
        <v>3.6400347332142279E-2</v>
      </c>
      <c r="BV249" s="9">
        <f t="shared" si="66"/>
        <v>6.4519937675076688E-2</v>
      </c>
      <c r="BW249" s="9">
        <f t="shared" si="66"/>
        <v>4.5873619221699323E-2</v>
      </c>
      <c r="BX249" s="9">
        <f t="shared" si="66"/>
        <v>2.9936375131510221E-2</v>
      </c>
      <c r="BY249" s="9">
        <f t="shared" si="68"/>
        <v>5.8977959837072822E-3</v>
      </c>
      <c r="BZ249" s="9">
        <f t="shared" si="68"/>
        <v>5.3390984038912799E-2</v>
      </c>
      <c r="CA249" s="9">
        <f t="shared" si="63"/>
        <v>-1.0807042255572573E-2</v>
      </c>
      <c r="CB249" s="9">
        <f t="shared" si="63"/>
        <v>2.0886837259304115E-2</v>
      </c>
      <c r="CC249" s="9">
        <f t="shared" si="63"/>
        <v>-6.2906533540062398E-2</v>
      </c>
      <c r="CD249" s="9">
        <f t="shared" ref="CD249:CG311" si="72">LN(AB249/AA249)</f>
        <v>1.9347235203637351E-3</v>
      </c>
      <c r="CE249" s="9">
        <f t="shared" si="72"/>
        <v>1.3071547498761538E-3</v>
      </c>
      <c r="CF249" s="9">
        <f t="shared" si="72"/>
        <v>5.0846315726808942E-2</v>
      </c>
      <c r="CG249" s="9">
        <f t="shared" si="65"/>
        <v>-1.0228706337241615E-2</v>
      </c>
      <c r="CH249" s="9">
        <f t="shared" si="62"/>
        <v>5.8085913124104993E-2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4196086.2682286436</v>
      </c>
      <c r="D250" s="6">
        <f t="shared" si="58"/>
        <v>0</v>
      </c>
      <c r="E250" s="6">
        <f t="shared" si="59"/>
        <v>3948787.5437003588</v>
      </c>
      <c r="F250" s="15">
        <f t="shared" si="60"/>
        <v>0</v>
      </c>
      <c r="G250" s="6"/>
      <c r="H250">
        <v>541683.25895569124</v>
      </c>
      <c r="I250">
        <v>510069.9894704356</v>
      </c>
      <c r="J250">
        <v>516760.82823106309</v>
      </c>
      <c r="K250">
        <v>492026.89759699558</v>
      </c>
      <c r="L250">
        <v>329305.52101455949</v>
      </c>
      <c r="M250">
        <v>337767.81622569909</v>
      </c>
      <c r="N250">
        <v>341894.13335759292</v>
      </c>
      <c r="O250">
        <v>303258.55812825297</v>
      </c>
      <c r="P250">
        <v>283379.16216791287</v>
      </c>
      <c r="Q250">
        <v>289712.10773856111</v>
      </c>
      <c r="R250">
        <v>290054.53464362503</v>
      </c>
      <c r="S250">
        <v>289871.5689682003</v>
      </c>
      <c r="T250">
        <v>288873.76421625912</v>
      </c>
      <c r="U250">
        <v>296448.52682200371</v>
      </c>
      <c r="V250">
        <v>303287.26704097708</v>
      </c>
      <c r="W250">
        <v>298376.07760697289</v>
      </c>
      <c r="X250">
        <v>302172.67483606539</v>
      </c>
      <c r="Y250">
        <v>286652.40703266521</v>
      </c>
      <c r="Z250">
        <v>283780.99991111842</v>
      </c>
      <c r="AA250">
        <v>270876.26788278017</v>
      </c>
      <c r="AB250">
        <v>277942.46805332857</v>
      </c>
      <c r="AC250">
        <v>287548.78306156013</v>
      </c>
      <c r="AD250">
        <v>285946.51215579163</v>
      </c>
      <c r="AE250">
        <v>270864.11741057201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-6.013348698641123E-2</v>
      </c>
      <c r="BL250" s="9">
        <f t="shared" si="67"/>
        <v>1.3032202270784745E-2</v>
      </c>
      <c r="BM250" s="9">
        <f t="shared" si="67"/>
        <v>-4.9046767918597724E-2</v>
      </c>
      <c r="BN250" s="9">
        <f t="shared" si="67"/>
        <v>-0.40154742975757923</v>
      </c>
      <c r="BO250" s="9">
        <f t="shared" si="67"/>
        <v>2.5372770039115675E-2</v>
      </c>
      <c r="BP250" s="9">
        <f t="shared" si="67"/>
        <v>1.2142412363545844E-2</v>
      </c>
      <c r="BQ250" s="9">
        <f t="shared" si="67"/>
        <v>-0.11991536876694651</v>
      </c>
      <c r="BR250" s="9">
        <f t="shared" si="66"/>
        <v>-6.7799972224442173E-2</v>
      </c>
      <c r="BS250" s="9">
        <f t="shared" si="66"/>
        <v>2.2101901395565254E-2</v>
      </c>
      <c r="BT250" s="9">
        <f t="shared" si="66"/>
        <v>1.181257836686098E-3</v>
      </c>
      <c r="BU250" s="9">
        <f t="shared" si="66"/>
        <v>-6.309965368206399E-4</v>
      </c>
      <c r="BV250" s="9">
        <f t="shared" si="66"/>
        <v>-3.4481685929035944E-3</v>
      </c>
      <c r="BW250" s="9">
        <f t="shared" si="66"/>
        <v>2.5883810076390852E-2</v>
      </c>
      <c r="BX250" s="9">
        <f t="shared" si="66"/>
        <v>2.2806831668796348E-2</v>
      </c>
      <c r="BY250" s="9">
        <f t="shared" si="68"/>
        <v>-1.6325736173490375E-2</v>
      </c>
      <c r="BZ250" s="9">
        <f t="shared" si="68"/>
        <v>1.2643928718000304E-2</v>
      </c>
      <c r="CA250" s="9">
        <f t="shared" si="68"/>
        <v>-5.272826852355627E-2</v>
      </c>
      <c r="CB250" s="9">
        <f t="shared" si="68"/>
        <v>-1.0067542816654552E-2</v>
      </c>
      <c r="CC250" s="9">
        <f t="shared" si="68"/>
        <v>-4.6540673077457989E-2</v>
      </c>
      <c r="CD250" s="9">
        <f t="shared" si="72"/>
        <v>2.5752002286382403E-2</v>
      </c>
      <c r="CE250" s="9">
        <f t="shared" si="72"/>
        <v>3.3978383232281244E-2</v>
      </c>
      <c r="CF250" s="9">
        <f t="shared" si="72"/>
        <v>-5.5877531624125556E-3</v>
      </c>
      <c r="CG250" s="9">
        <f t="shared" si="65"/>
        <v>-5.418748953337902E-2</v>
      </c>
      <c r="CH250" s="9">
        <f t="shared" si="62"/>
        <v>9.001687992307153E-2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4731985.1857049363</v>
      </c>
      <c r="D251" s="6">
        <f t="shared" si="58"/>
        <v>0</v>
      </c>
      <c r="E251" s="6">
        <f t="shared" si="59"/>
        <v>4370266.4720890736</v>
      </c>
      <c r="F251" s="15">
        <f t="shared" si="60"/>
        <v>0</v>
      </c>
      <c r="G251" s="6"/>
      <c r="H251">
        <v>524711.87519175198</v>
      </c>
      <c r="I251">
        <v>497148.05901354708</v>
      </c>
      <c r="J251">
        <v>500657.37004978571</v>
      </c>
      <c r="K251">
        <v>481168.26017127198</v>
      </c>
      <c r="L251">
        <v>337289.12722931191</v>
      </c>
      <c r="M251">
        <v>369836.1065988965</v>
      </c>
      <c r="N251">
        <v>389718.89617868827</v>
      </c>
      <c r="O251">
        <v>352940.8440730705</v>
      </c>
      <c r="P251">
        <v>318197.0100671848</v>
      </c>
      <c r="Q251">
        <v>348959.17170962307</v>
      </c>
      <c r="R251">
        <v>368578.49995948171</v>
      </c>
      <c r="S251">
        <v>358809.83954017598</v>
      </c>
      <c r="T251">
        <v>379687.92930513329</v>
      </c>
      <c r="U251">
        <v>366696.41729274782</v>
      </c>
      <c r="V251">
        <v>399903.68565211567</v>
      </c>
      <c r="W251">
        <v>401898.17343213892</v>
      </c>
      <c r="X251">
        <v>414166.88258687098</v>
      </c>
      <c r="Y251">
        <v>404685.11852164753</v>
      </c>
      <c r="Z251">
        <v>401630.28197698441</v>
      </c>
      <c r="AA251">
        <v>377820.04281485482</v>
      </c>
      <c r="AB251">
        <v>389308.50474464899</v>
      </c>
      <c r="AC251">
        <v>424364.60723928228</v>
      </c>
      <c r="AD251">
        <v>414991.93486746307</v>
      </c>
      <c r="AE251">
        <v>416445.52765712119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-5.3961415590726862E-2</v>
      </c>
      <c r="BL251" s="9">
        <f t="shared" si="67"/>
        <v>7.0340878163185237E-3</v>
      </c>
      <c r="BM251" s="9">
        <f t="shared" si="67"/>
        <v>-3.9704952826519493E-2</v>
      </c>
      <c r="BN251" s="9">
        <f t="shared" ref="BN251:BS295" si="74">LN(L251/K251)</f>
        <v>-0.35527651535211485</v>
      </c>
      <c r="BO251" s="9">
        <f t="shared" si="74"/>
        <v>9.2119445537399425E-2</v>
      </c>
      <c r="BP251" s="9">
        <f t="shared" si="74"/>
        <v>5.2365747842050482E-2</v>
      </c>
      <c r="BQ251" s="9">
        <f t="shared" si="74"/>
        <v>-9.9125237848030012E-2</v>
      </c>
      <c r="BR251" s="9">
        <f t="shared" si="66"/>
        <v>-0.10362974289579348</v>
      </c>
      <c r="BS251" s="9">
        <f t="shared" si="66"/>
        <v>9.2284209388822175E-2</v>
      </c>
      <c r="BT251" s="9">
        <f t="shared" si="66"/>
        <v>5.4698785759286182E-2</v>
      </c>
      <c r="BU251" s="9">
        <f t="shared" si="66"/>
        <v>-2.6861161336652645E-2</v>
      </c>
      <c r="BV251" s="9">
        <f t="shared" si="66"/>
        <v>5.6557123372287535E-2</v>
      </c>
      <c r="BW251" s="9">
        <f t="shared" si="66"/>
        <v>-3.4815371750547858E-2</v>
      </c>
      <c r="BX251" s="9">
        <f t="shared" si="66"/>
        <v>8.6689427346731948E-2</v>
      </c>
      <c r="BY251" s="9">
        <f t="shared" si="68"/>
        <v>4.975024368426121E-3</v>
      </c>
      <c r="BZ251" s="9">
        <f t="shared" si="68"/>
        <v>3.0070234025922002E-2</v>
      </c>
      <c r="CA251" s="9">
        <f t="shared" si="68"/>
        <v>-2.315971106255825E-2</v>
      </c>
      <c r="CB251" s="9">
        <f t="shared" si="68"/>
        <v>-7.5773107125135198E-3</v>
      </c>
      <c r="CC251" s="9">
        <f t="shared" si="68"/>
        <v>-6.1113963814501841E-2</v>
      </c>
      <c r="CD251" s="9">
        <f t="shared" si="72"/>
        <v>2.9954095577087572E-2</v>
      </c>
      <c r="CE251" s="9">
        <f t="shared" si="72"/>
        <v>8.6220907817823184E-2</v>
      </c>
      <c r="CF251" s="9">
        <f t="shared" si="72"/>
        <v>-2.233392245683587E-2</v>
      </c>
      <c r="CG251" s="9">
        <f t="shared" si="65"/>
        <v>3.4965811288379957E-3</v>
      </c>
      <c r="CH251" s="9">
        <f t="shared" si="62"/>
        <v>9.4984711851927695E-2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2302882.4542226107</v>
      </c>
      <c r="D252" s="6">
        <f t="shared" si="58"/>
        <v>0</v>
      </c>
      <c r="E252" s="6">
        <f t="shared" si="59"/>
        <v>2273409.2786285011</v>
      </c>
      <c r="F252" s="15">
        <f t="shared" si="60"/>
        <v>0</v>
      </c>
      <c r="G252" s="6"/>
      <c r="H252">
        <v>657954.87803259422</v>
      </c>
      <c r="I252">
        <v>556017.77921438543</v>
      </c>
      <c r="J252">
        <v>592753.67398840794</v>
      </c>
      <c r="K252">
        <v>419617.42344917252</v>
      </c>
      <c r="L252">
        <v>203841.7498044844</v>
      </c>
      <c r="M252">
        <v>88467.368642208385</v>
      </c>
      <c r="N252">
        <v>79313.1714072092</v>
      </c>
      <c r="O252">
        <v>27705.87380035298</v>
      </c>
      <c r="P252">
        <v>15727.63081800174</v>
      </c>
      <c r="Q252">
        <v>15283.162052761139</v>
      </c>
      <c r="R252">
        <v>15526.36335289536</v>
      </c>
      <c r="S252">
        <v>17844.611807114121</v>
      </c>
      <c r="T252">
        <v>18575.815915614679</v>
      </c>
      <c r="U252">
        <v>21532.598795881939</v>
      </c>
      <c r="V252">
        <v>23412.950429531691</v>
      </c>
      <c r="W252">
        <v>25550.23404128123</v>
      </c>
      <c r="X252">
        <v>25841.609341060252</v>
      </c>
      <c r="Y252">
        <v>27784.775695394132</v>
      </c>
      <c r="Z252">
        <v>28538.569223422641</v>
      </c>
      <c r="AA252">
        <v>30571.62434967616</v>
      </c>
      <c r="AB252">
        <v>31515.78737403308</v>
      </c>
      <c r="AC252">
        <v>32797.340675943044</v>
      </c>
      <c r="AD252">
        <v>34436.802542074438</v>
      </c>
      <c r="AE252">
        <v>35554.626104372037</v>
      </c>
      <c r="AF252" s="6"/>
      <c r="AG252" s="6"/>
      <c r="AH252" s="6"/>
      <c r="AI252" s="6">
        <f t="shared" si="71"/>
        <v>657954.87803259422</v>
      </c>
      <c r="AJ252" s="6">
        <f t="shared" si="71"/>
        <v>556017.77921438543</v>
      </c>
      <c r="AK252" s="6">
        <f t="shared" si="71"/>
        <v>592753.67398840794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-0.1683360838118152</v>
      </c>
      <c r="BL252" s="9">
        <f t="shared" si="75"/>
        <v>6.3978652391725996E-2</v>
      </c>
      <c r="BM252" s="9">
        <f t="shared" si="75"/>
        <v>-0.34543552352588824</v>
      </c>
      <c r="BN252" s="9">
        <f t="shared" si="74"/>
        <v>-0.7219994430568295</v>
      </c>
      <c r="BO252" s="9">
        <f t="shared" si="74"/>
        <v>-0.83471018843841749</v>
      </c>
      <c r="BP252" s="9">
        <f t="shared" si="74"/>
        <v>-0.10922955733631137</v>
      </c>
      <c r="BQ252" s="9">
        <f t="shared" si="74"/>
        <v>-1.0517597695098877</v>
      </c>
      <c r="BR252" s="9">
        <f t="shared" si="66"/>
        <v>-0.5662253510531301</v>
      </c>
      <c r="BS252" s="9">
        <f t="shared" si="66"/>
        <v>-2.8667387260035135E-2</v>
      </c>
      <c r="BT252" s="9">
        <f t="shared" si="66"/>
        <v>1.5787737620661123E-2</v>
      </c>
      <c r="BU252" s="9">
        <f t="shared" si="66"/>
        <v>0.13916216253595068</v>
      </c>
      <c r="BV252" s="9">
        <f t="shared" si="66"/>
        <v>4.0158911998177629E-2</v>
      </c>
      <c r="BW252" s="9">
        <f t="shared" si="66"/>
        <v>0.14770749478264614</v>
      </c>
      <c r="BX252" s="9">
        <f t="shared" si="66"/>
        <v>8.3721296540984744E-2</v>
      </c>
      <c r="BY252" s="9">
        <f t="shared" si="68"/>
        <v>8.7357170302917383E-2</v>
      </c>
      <c r="BZ252" s="9">
        <f t="shared" si="68"/>
        <v>1.1339481239620185E-2</v>
      </c>
      <c r="CA252" s="9">
        <f t="shared" si="68"/>
        <v>7.2502275856629078E-2</v>
      </c>
      <c r="CB252" s="9">
        <f t="shared" si="68"/>
        <v>2.6768244633824396E-2</v>
      </c>
      <c r="CC252" s="9">
        <f t="shared" si="68"/>
        <v>6.881579144114526E-2</v>
      </c>
      <c r="CD252" s="9">
        <f t="shared" si="72"/>
        <v>3.0416336849431107E-2</v>
      </c>
      <c r="CE252" s="9">
        <f t="shared" si="72"/>
        <v>3.9858828393394531E-2</v>
      </c>
      <c r="CF252" s="9">
        <f t="shared" si="72"/>
        <v>4.8778398696090727E-2</v>
      </c>
      <c r="CG252" s="9">
        <f t="shared" si="65"/>
        <v>3.194444345502042E-2</v>
      </c>
      <c r="CH252" s="9">
        <f t="shared" si="62"/>
        <v>0.33801277054700651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6241057.6050140355</v>
      </c>
      <c r="D253" s="6">
        <f t="shared" si="58"/>
        <v>6241057.6050140355</v>
      </c>
      <c r="E253" s="6">
        <f t="shared" si="59"/>
        <v>5604715.3426121585</v>
      </c>
      <c r="F253" s="15">
        <f t="shared" si="60"/>
        <v>5604715.3426121585</v>
      </c>
      <c r="G253" s="6"/>
      <c r="H253">
        <v>550290.61803693732</v>
      </c>
      <c r="I253">
        <v>538424.26508175279</v>
      </c>
      <c r="J253">
        <v>559952.02352439298</v>
      </c>
      <c r="K253">
        <v>531478.55362851592</v>
      </c>
      <c r="L253">
        <v>431416.33735141618</v>
      </c>
      <c r="M253">
        <v>462822.44380614982</v>
      </c>
      <c r="N253">
        <v>479642.42109042557</v>
      </c>
      <c r="O253">
        <v>463281.80505818297</v>
      </c>
      <c r="P253">
        <v>428349.06469631777</v>
      </c>
      <c r="Q253">
        <v>458354.561006876</v>
      </c>
      <c r="R253">
        <v>498631.93240300799</v>
      </c>
      <c r="S253">
        <v>514125.33299751411</v>
      </c>
      <c r="T253">
        <v>545308.33498177421</v>
      </c>
      <c r="U253">
        <v>566962.32079512428</v>
      </c>
      <c r="V253">
        <v>583654.47458844923</v>
      </c>
      <c r="W253">
        <v>602915.55640539352</v>
      </c>
      <c r="X253">
        <v>653187.11670884572</v>
      </c>
      <c r="Y253">
        <v>671837.78497991303</v>
      </c>
      <c r="Z253">
        <v>684662.29934469936</v>
      </c>
      <c r="AA253">
        <v>664381.28291232942</v>
      </c>
      <c r="AB253">
        <v>671888.29027464916</v>
      </c>
      <c r="AC253">
        <v>708582.2106730669</v>
      </c>
      <c r="AD253">
        <v>752097.2449107446</v>
      </c>
      <c r="AE253">
        <v>768392.5625713953</v>
      </c>
      <c r="AF253" s="6"/>
      <c r="AG253" s="6"/>
      <c r="AH253" s="6"/>
      <c r="AI253" s="6">
        <f t="shared" si="71"/>
        <v>0</v>
      </c>
      <c r="AJ253" s="6">
        <f t="shared" si="71"/>
        <v>0</v>
      </c>
      <c r="AK253" s="6">
        <f t="shared" si="71"/>
        <v>0</v>
      </c>
      <c r="AL253" s="6">
        <f t="shared" si="71"/>
        <v>0</v>
      </c>
      <c r="AM253" s="6">
        <f t="shared" si="71"/>
        <v>431416.33735141618</v>
      </c>
      <c r="AN253" s="6">
        <f t="shared" si="71"/>
        <v>462822.44380614982</v>
      </c>
      <c r="AO253" s="6">
        <f t="shared" si="71"/>
        <v>0</v>
      </c>
      <c r="AP253" s="6">
        <f t="shared" si="71"/>
        <v>0</v>
      </c>
      <c r="AQ253" s="6">
        <f t="shared" si="71"/>
        <v>0</v>
      </c>
      <c r="AR253" s="6">
        <f t="shared" si="71"/>
        <v>0</v>
      </c>
      <c r="AS253" s="6">
        <f t="shared" si="71"/>
        <v>498631.93240300799</v>
      </c>
      <c r="AT253" s="6">
        <f t="shared" si="71"/>
        <v>514125.33299751411</v>
      </c>
      <c r="AU253" s="6">
        <f t="shared" si="71"/>
        <v>545308.33498177421</v>
      </c>
      <c r="AV253" s="6">
        <f t="shared" si="71"/>
        <v>566962.32079512428</v>
      </c>
      <c r="AW253" s="6">
        <f t="shared" si="71"/>
        <v>583654.47458844923</v>
      </c>
      <c r="AX253" s="6">
        <f t="shared" si="71"/>
        <v>602915.55640539352</v>
      </c>
      <c r="AY253" s="6">
        <f t="shared" si="73"/>
        <v>653187.11670884572</v>
      </c>
      <c r="AZ253" s="6">
        <f t="shared" si="73"/>
        <v>671837.78497991303</v>
      </c>
      <c r="BA253" s="6">
        <f t="shared" si="73"/>
        <v>684662.29934469936</v>
      </c>
      <c r="BB253" s="6">
        <f t="shared" si="73"/>
        <v>664381.28291232942</v>
      </c>
      <c r="BC253" s="6">
        <f t="shared" si="73"/>
        <v>671888.29027464916</v>
      </c>
      <c r="BD253" s="6">
        <f t="shared" si="70"/>
        <v>708582.2106730669</v>
      </c>
      <c r="BE253" s="6">
        <f t="shared" si="70"/>
        <v>752097.2449107446</v>
      </c>
      <c r="BF253" s="6">
        <f t="shared" si="70"/>
        <v>768392.5625713953</v>
      </c>
      <c r="BG253" s="6"/>
      <c r="BJ253" s="9"/>
      <c r="BK253" s="9">
        <f t="shared" si="75"/>
        <v>-2.1799688916144269E-2</v>
      </c>
      <c r="BL253" s="9">
        <f t="shared" si="75"/>
        <v>3.9204261592315423E-2</v>
      </c>
      <c r="BM253" s="9">
        <f t="shared" si="75"/>
        <v>-5.2188261465251413E-2</v>
      </c>
      <c r="BN253" s="9">
        <f t="shared" si="74"/>
        <v>-0.20858924253694278</v>
      </c>
      <c r="BO253" s="9">
        <f t="shared" si="74"/>
        <v>7.0269886056358616E-2</v>
      </c>
      <c r="BP253" s="9">
        <f t="shared" si="74"/>
        <v>3.5697380387261807E-2</v>
      </c>
      <c r="BQ253" s="9">
        <f t="shared" si="74"/>
        <v>-3.4705351055210422E-2</v>
      </c>
      <c r="BR253" s="9">
        <f t="shared" si="66"/>
        <v>-7.8397084263194902E-2</v>
      </c>
      <c r="BS253" s="9">
        <f t="shared" si="66"/>
        <v>6.7704600379885016E-2</v>
      </c>
      <c r="BT253" s="9">
        <f t="shared" si="66"/>
        <v>8.4225177884146421E-2</v>
      </c>
      <c r="BU253" s="9">
        <f t="shared" si="66"/>
        <v>3.0598861079651721E-2</v>
      </c>
      <c r="BV253" s="9">
        <f t="shared" si="66"/>
        <v>5.8884312697955576E-2</v>
      </c>
      <c r="BW253" s="9">
        <f t="shared" si="66"/>
        <v>3.8941460949586844E-2</v>
      </c>
      <c r="BX253" s="9">
        <f t="shared" si="66"/>
        <v>2.9016306734999893E-2</v>
      </c>
      <c r="BY253" s="9">
        <f t="shared" si="68"/>
        <v>3.2467993161597812E-2</v>
      </c>
      <c r="BZ253" s="9">
        <f t="shared" si="68"/>
        <v>8.008648976134318E-2</v>
      </c>
      <c r="CA253" s="9">
        <f t="shared" si="68"/>
        <v>2.8153282431183538E-2</v>
      </c>
      <c r="CB253" s="9">
        <f t="shared" si="68"/>
        <v>1.8908803058907304E-2</v>
      </c>
      <c r="CC253" s="9">
        <f t="shared" si="68"/>
        <v>-3.0069517115521232E-2</v>
      </c>
      <c r="CD253" s="9">
        <f t="shared" si="72"/>
        <v>1.1235886066281691E-2</v>
      </c>
      <c r="CE253" s="9">
        <f t="shared" si="72"/>
        <v>5.3173995229301635E-2</v>
      </c>
      <c r="CF253" s="9">
        <f t="shared" si="72"/>
        <v>5.9599543406667732E-2</v>
      </c>
      <c r="CG253" s="9">
        <f t="shared" si="65"/>
        <v>2.1435121106678605E-2</v>
      </c>
      <c r="CH253" s="9">
        <f t="shared" si="62"/>
        <v>6.4628112540456056E-2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5847861.774594293</v>
      </c>
      <c r="D254" s="6">
        <f t="shared" si="58"/>
        <v>0</v>
      </c>
      <c r="E254" s="6">
        <f t="shared" si="59"/>
        <v>5297930.5686046043</v>
      </c>
      <c r="F254" s="15">
        <f t="shared" si="60"/>
        <v>0</v>
      </c>
      <c r="G254" s="6"/>
      <c r="H254">
        <v>565150.48702417489</v>
      </c>
      <c r="I254">
        <v>524771.10701233603</v>
      </c>
      <c r="J254">
        <v>548053.21531806933</v>
      </c>
      <c r="K254">
        <v>533052.75949427055</v>
      </c>
      <c r="L254">
        <v>426787.78355145408</v>
      </c>
      <c r="M254">
        <v>449887.26631615672</v>
      </c>
      <c r="N254">
        <v>472991.29644986527</v>
      </c>
      <c r="O254">
        <v>447691.88874787983</v>
      </c>
      <c r="P254">
        <v>423148.91339129198</v>
      </c>
      <c r="Q254">
        <v>426921.08312242973</v>
      </c>
      <c r="R254">
        <v>459532.0834366504</v>
      </c>
      <c r="S254">
        <v>451105.67181403731</v>
      </c>
      <c r="T254">
        <v>468830.48845231399</v>
      </c>
      <c r="U254">
        <v>489978.05005116289</v>
      </c>
      <c r="V254">
        <v>522242.85074441298</v>
      </c>
      <c r="W254">
        <v>540609.70462506323</v>
      </c>
      <c r="X254">
        <v>569323.91919441463</v>
      </c>
      <c r="Y254">
        <v>573170.10466674413</v>
      </c>
      <c r="Z254">
        <v>591545.64826837438</v>
      </c>
      <c r="AA254">
        <v>578968.62384516571</v>
      </c>
      <c r="AB254">
        <v>609196.10036697565</v>
      </c>
      <c r="AC254">
        <v>618032.04284191236</v>
      </c>
      <c r="AD254">
        <v>638140.85301416146</v>
      </c>
      <c r="AE254">
        <v>635271.81405192171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426787.78355145408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-7.4129863518628769E-2</v>
      </c>
      <c r="BL254" s="9">
        <f t="shared" si="75"/>
        <v>4.3410209599323207E-2</v>
      </c>
      <c r="BM254" s="9">
        <f t="shared" si="75"/>
        <v>-2.7751985292949425E-2</v>
      </c>
      <c r="BN254" s="9">
        <f t="shared" si="74"/>
        <v>-0.22233350952355618</v>
      </c>
      <c r="BO254" s="9">
        <f t="shared" si="74"/>
        <v>5.2710136420273335E-2</v>
      </c>
      <c r="BP254" s="9">
        <f t="shared" si="74"/>
        <v>5.0079955500659752E-2</v>
      </c>
      <c r="BQ254" s="9">
        <f t="shared" si="74"/>
        <v>-5.4971740105408548E-2</v>
      </c>
      <c r="BR254" s="9">
        <f t="shared" si="66"/>
        <v>-5.6381089268476452E-2</v>
      </c>
      <c r="BS254" s="9">
        <f t="shared" si="66"/>
        <v>8.8750208958503669E-3</v>
      </c>
      <c r="BT254" s="9">
        <f t="shared" si="66"/>
        <v>7.3609582749335253E-2</v>
      </c>
      <c r="BU254" s="9">
        <f t="shared" si="66"/>
        <v>-1.850714422191916E-2</v>
      </c>
      <c r="BV254" s="9">
        <f t="shared" si="66"/>
        <v>3.8539653610862881E-2</v>
      </c>
      <c r="BW254" s="9">
        <f t="shared" si="66"/>
        <v>4.4119323044717391E-2</v>
      </c>
      <c r="BX254" s="9">
        <f t="shared" si="66"/>
        <v>6.3772116719884864E-2</v>
      </c>
      <c r="BY254" s="9">
        <f t="shared" si="68"/>
        <v>3.4564874255671084E-2</v>
      </c>
      <c r="BZ254" s="9">
        <f t="shared" si="68"/>
        <v>5.1751964907974277E-2</v>
      </c>
      <c r="CA254" s="9">
        <f t="shared" si="68"/>
        <v>6.7329892707769512E-3</v>
      </c>
      <c r="CB254" s="9">
        <f t="shared" si="68"/>
        <v>3.1556314741006293E-2</v>
      </c>
      <c r="CC254" s="9">
        <f t="shared" si="68"/>
        <v>-2.1490568328164927E-2</v>
      </c>
      <c r="CD254" s="9">
        <f t="shared" si="72"/>
        <v>5.0891933909926391E-2</v>
      </c>
      <c r="CE254" s="9">
        <f t="shared" si="72"/>
        <v>1.4400085607890897E-2</v>
      </c>
      <c r="CF254" s="9">
        <f t="shared" si="72"/>
        <v>3.2018726355219761E-2</v>
      </c>
      <c r="CG254" s="9">
        <f t="shared" si="65"/>
        <v>-4.5060707985941605E-3</v>
      </c>
      <c r="CH254" s="9">
        <f t="shared" si="62"/>
        <v>6.4325709586724455E-2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5425411.6473745657</v>
      </c>
      <c r="D255" s="6">
        <f t="shared" si="58"/>
        <v>0</v>
      </c>
      <c r="E255" s="6">
        <f t="shared" si="59"/>
        <v>4933649.7993702851</v>
      </c>
      <c r="F255" s="15">
        <f t="shared" si="60"/>
        <v>0</v>
      </c>
      <c r="G255" s="6"/>
      <c r="H255">
        <v>578259.74160813366</v>
      </c>
      <c r="I255">
        <v>548837.04124883551</v>
      </c>
      <c r="J255">
        <v>563271.53658376052</v>
      </c>
      <c r="K255">
        <v>534586.67508439138</v>
      </c>
      <c r="L255">
        <v>361581.89836151979</v>
      </c>
      <c r="M255">
        <v>393312.24288108828</v>
      </c>
      <c r="N255">
        <v>417056.36636847479</v>
      </c>
      <c r="O255">
        <v>397852.99734408048</v>
      </c>
      <c r="P255">
        <v>362991.91227433761</v>
      </c>
      <c r="Q255">
        <v>376767.56099772057</v>
      </c>
      <c r="R255">
        <v>405330.0635436381</v>
      </c>
      <c r="S255">
        <v>424088.15395846829</v>
      </c>
      <c r="T255">
        <v>436549.39921603078</v>
      </c>
      <c r="U255">
        <v>455206.45251359767</v>
      </c>
      <c r="V255">
        <v>472762.89011110639</v>
      </c>
      <c r="W255">
        <v>466261.3590576697</v>
      </c>
      <c r="X255">
        <v>472182.04396481428</v>
      </c>
      <c r="Y255">
        <v>497492.42367661302</v>
      </c>
      <c r="Z255">
        <v>511081.09539465117</v>
      </c>
      <c r="AA255">
        <v>499768.89654754772</v>
      </c>
      <c r="AB255">
        <v>527749.39856578433</v>
      </c>
      <c r="AC255">
        <v>560763.42849551979</v>
      </c>
      <c r="AD255">
        <v>574928.28150851</v>
      </c>
      <c r="AE255">
        <v>575034.89716459101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-5.2221578555380864E-2</v>
      </c>
      <c r="BL255" s="9">
        <f t="shared" si="75"/>
        <v>2.5960245738743677E-2</v>
      </c>
      <c r="BM255" s="9">
        <f t="shared" si="75"/>
        <v>-5.2267936485339075E-2</v>
      </c>
      <c r="BN255" s="9">
        <f t="shared" si="74"/>
        <v>-0.39100531095028518</v>
      </c>
      <c r="BO255" s="9">
        <f t="shared" si="74"/>
        <v>8.4115240136108799E-2</v>
      </c>
      <c r="BP255" s="9">
        <f t="shared" si="74"/>
        <v>5.8617576251261808E-2</v>
      </c>
      <c r="BQ255" s="9">
        <f t="shared" si="74"/>
        <v>-4.7138800161592088E-2</v>
      </c>
      <c r="BR255" s="9">
        <f t="shared" si="66"/>
        <v>-9.1702029869176443E-2</v>
      </c>
      <c r="BS255" s="9">
        <f t="shared" si="66"/>
        <v>3.7247894445146271E-2</v>
      </c>
      <c r="BT255" s="9">
        <f t="shared" si="66"/>
        <v>7.3073258684294151E-2</v>
      </c>
      <c r="BU255" s="9">
        <f t="shared" si="66"/>
        <v>4.5239636990918833E-2</v>
      </c>
      <c r="BV255" s="9">
        <f t="shared" si="66"/>
        <v>2.8960196146012068E-2</v>
      </c>
      <c r="BW255" s="9">
        <f t="shared" si="66"/>
        <v>4.1849517782371067E-2</v>
      </c>
      <c r="BX255" s="9">
        <f t="shared" si="66"/>
        <v>3.7842915569298093E-2</v>
      </c>
      <c r="BY255" s="9">
        <f t="shared" si="68"/>
        <v>-1.3847640147259926E-2</v>
      </c>
      <c r="BZ255" s="9">
        <f t="shared" si="68"/>
        <v>1.2618264342380968E-2</v>
      </c>
      <c r="CA255" s="9">
        <f t="shared" si="68"/>
        <v>5.2215730098141157E-2</v>
      </c>
      <c r="CB255" s="9">
        <f t="shared" si="68"/>
        <v>2.694794932277415E-2</v>
      </c>
      <c r="CC255" s="9">
        <f t="shared" si="68"/>
        <v>-2.2382492347985165E-2</v>
      </c>
      <c r="CD255" s="9">
        <f t="shared" si="72"/>
        <v>5.4475762441484388E-2</v>
      </c>
      <c r="CE255" s="9">
        <f t="shared" si="72"/>
        <v>6.0677573389245676E-2</v>
      </c>
      <c r="CF255" s="9">
        <f t="shared" si="72"/>
        <v>2.4946184709423315E-2</v>
      </c>
      <c r="CG255" s="9">
        <f t="shared" si="65"/>
        <v>1.8542446986786741E-4</v>
      </c>
      <c r="CH255" s="9">
        <f t="shared" si="62"/>
        <v>9.6420415838760765E-2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4262121.316981744</v>
      </c>
      <c r="D256" s="6">
        <f t="shared" si="58"/>
        <v>0</v>
      </c>
      <c r="E256" s="6">
        <f t="shared" si="59"/>
        <v>3963097.9480644828</v>
      </c>
      <c r="F256" s="15">
        <f t="shared" si="60"/>
        <v>0</v>
      </c>
      <c r="G256" s="6"/>
      <c r="H256">
        <v>518262.71545665682</v>
      </c>
      <c r="I256">
        <v>483850.33812977187</v>
      </c>
      <c r="J256">
        <v>486726.55858743499</v>
      </c>
      <c r="K256">
        <v>469445.58407389378</v>
      </c>
      <c r="L256">
        <v>315629.91206150001</v>
      </c>
      <c r="M256">
        <v>333778.53000333073</v>
      </c>
      <c r="N256">
        <v>334623.24529617932</v>
      </c>
      <c r="O256">
        <v>308097.32079953572</v>
      </c>
      <c r="P256">
        <v>287484.67591047293</v>
      </c>
      <c r="Q256">
        <v>285230.97569410451</v>
      </c>
      <c r="R256">
        <v>302813.00747590192</v>
      </c>
      <c r="S256">
        <v>318793.46765621193</v>
      </c>
      <c r="T256">
        <v>335315.82684291719</v>
      </c>
      <c r="U256">
        <v>315799.4915829926</v>
      </c>
      <c r="V256">
        <v>327987.4314965735</v>
      </c>
      <c r="W256">
        <v>332269.22223755979</v>
      </c>
      <c r="X256">
        <v>353807.02766561898</v>
      </c>
      <c r="Y256">
        <v>324766.9700882801</v>
      </c>
      <c r="Z256">
        <v>327991.87162858562</v>
      </c>
      <c r="AA256">
        <v>304268.81397990271</v>
      </c>
      <c r="AB256">
        <v>341663.87851572549</v>
      </c>
      <c r="AC256">
        <v>328714.02228545392</v>
      </c>
      <c r="AD256">
        <v>340553.24166917423</v>
      </c>
      <c r="AE256">
        <v>347958.4153272229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-6.8706646228610363E-2</v>
      </c>
      <c r="BL256" s="9">
        <f t="shared" si="75"/>
        <v>5.9268438944251999E-3</v>
      </c>
      <c r="BM256" s="9">
        <f t="shared" si="75"/>
        <v>-3.6150093987807337E-2</v>
      </c>
      <c r="BN256" s="9">
        <f t="shared" si="74"/>
        <v>-0.39698202718948511</v>
      </c>
      <c r="BO256" s="9">
        <f t="shared" si="74"/>
        <v>5.5907326341378336E-2</v>
      </c>
      <c r="BP256" s="9">
        <f t="shared" si="74"/>
        <v>2.5275688179692579E-3</v>
      </c>
      <c r="BQ256" s="9">
        <f t="shared" si="74"/>
        <v>-8.2589548349654693E-2</v>
      </c>
      <c r="BR256" s="9">
        <f t="shared" si="66"/>
        <v>-6.924615204946126E-2</v>
      </c>
      <c r="BS256" s="9">
        <f t="shared" si="66"/>
        <v>-7.8702645652911768E-3</v>
      </c>
      <c r="BT256" s="9">
        <f t="shared" si="66"/>
        <v>5.9816184888100768E-2</v>
      </c>
      <c r="BU256" s="9">
        <f t="shared" si="66"/>
        <v>5.142797833404799E-2</v>
      </c>
      <c r="BV256" s="9">
        <f t="shared" si="66"/>
        <v>5.0529398102195977E-2</v>
      </c>
      <c r="BW256" s="9">
        <f t="shared" si="66"/>
        <v>-5.9965362508216428E-2</v>
      </c>
      <c r="BX256" s="9">
        <f t="shared" si="66"/>
        <v>3.7867797155239385E-2</v>
      </c>
      <c r="BY256" s="9">
        <f t="shared" si="68"/>
        <v>1.2970261618460491E-2</v>
      </c>
      <c r="BZ256" s="9">
        <f t="shared" si="68"/>
        <v>6.2806094253007358E-2</v>
      </c>
      <c r="CA256" s="9">
        <f t="shared" si="68"/>
        <v>-8.5643734874951472E-2</v>
      </c>
      <c r="CB256" s="9">
        <f t="shared" si="68"/>
        <v>9.880916418432608E-3</v>
      </c>
      <c r="CC256" s="9">
        <f t="shared" si="68"/>
        <v>-7.5077259262322421E-2</v>
      </c>
      <c r="CD256" s="9">
        <f t="shared" si="72"/>
        <v>0.11591587523473706</v>
      </c>
      <c r="CE256" s="9">
        <f t="shared" si="72"/>
        <v>-3.8639302841083585E-2</v>
      </c>
      <c r="CF256" s="9">
        <f t="shared" si="72"/>
        <v>3.5383336976626177E-2</v>
      </c>
      <c r="CG256" s="9">
        <f t="shared" si="65"/>
        <v>2.1511499883229344E-2</v>
      </c>
      <c r="CH256" s="9">
        <f t="shared" si="62"/>
        <v>9.9817634502997826E-2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5688860.2899846863</v>
      </c>
      <c r="D257" s="6">
        <f t="shared" si="58"/>
        <v>0</v>
      </c>
      <c r="E257" s="6">
        <f t="shared" si="59"/>
        <v>5165027.2521917466</v>
      </c>
      <c r="F257" s="15">
        <f t="shared" si="60"/>
        <v>0</v>
      </c>
      <c r="G257" s="6"/>
      <c r="H257">
        <v>584353.47840006941</v>
      </c>
      <c r="I257">
        <v>547357.05730516661</v>
      </c>
      <c r="J257">
        <v>561024.50514280587</v>
      </c>
      <c r="K257">
        <v>543103.38894130359</v>
      </c>
      <c r="L257">
        <v>431965.28975376277</v>
      </c>
      <c r="M257">
        <v>435816.052296051</v>
      </c>
      <c r="N257">
        <v>452989.29526569811</v>
      </c>
      <c r="O257">
        <v>415164.01091971522</v>
      </c>
      <c r="P257">
        <v>403437.34392612259</v>
      </c>
      <c r="Q257">
        <v>402090.56735436182</v>
      </c>
      <c r="R257">
        <v>430770.22992011928</v>
      </c>
      <c r="S257">
        <v>434994.10190647881</v>
      </c>
      <c r="T257">
        <v>445406.5780317919</v>
      </c>
      <c r="U257">
        <v>454360.16971108731</v>
      </c>
      <c r="V257">
        <v>475636.78246619488</v>
      </c>
      <c r="W257">
        <v>496460.89058790269</v>
      </c>
      <c r="X257">
        <v>526542.78011656238</v>
      </c>
      <c r="Y257">
        <v>524523.50589627412</v>
      </c>
      <c r="Z257">
        <v>546441.43862552987</v>
      </c>
      <c r="AA257">
        <v>535851.58000393072</v>
      </c>
      <c r="AB257">
        <v>562821.70838755835</v>
      </c>
      <c r="AC257">
        <v>576516.16084413009</v>
      </c>
      <c r="AD257">
        <v>627429.87635034556</v>
      </c>
      <c r="AE257">
        <v>619505.50836780143</v>
      </c>
      <c r="AF257" s="6"/>
      <c r="AG257" s="6"/>
      <c r="AH257" s="6"/>
      <c r="AI257" s="6">
        <f t="shared" si="77"/>
        <v>584353.47840006941</v>
      </c>
      <c r="AJ257" s="6">
        <f t="shared" si="77"/>
        <v>0</v>
      </c>
      <c r="AK257" s="6">
        <f t="shared" si="77"/>
        <v>0</v>
      </c>
      <c r="AL257" s="6">
        <f t="shared" si="77"/>
        <v>543103.38894130359</v>
      </c>
      <c r="AM257" s="6">
        <f t="shared" si="77"/>
        <v>431965.28975376277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-6.5404725903437336E-2</v>
      </c>
      <c r="BL257" s="9">
        <f t="shared" si="75"/>
        <v>2.466324069513999E-2</v>
      </c>
      <c r="BM257" s="9">
        <f t="shared" si="75"/>
        <v>-3.2464880733807357E-2</v>
      </c>
      <c r="BN257" s="9">
        <f t="shared" si="74"/>
        <v>-0.22895446779252837</v>
      </c>
      <c r="BO257" s="9">
        <f t="shared" si="74"/>
        <v>8.8750186974720507E-3</v>
      </c>
      <c r="BP257" s="9">
        <f t="shared" si="74"/>
        <v>3.8648238522464989E-2</v>
      </c>
      <c r="BQ257" s="9">
        <f t="shared" si="74"/>
        <v>-8.7194845251349198E-2</v>
      </c>
      <c r="BR257" s="9">
        <f t="shared" si="66"/>
        <v>-2.865245501165338E-2</v>
      </c>
      <c r="BS257" s="9">
        <f t="shared" si="66"/>
        <v>-3.3438390098931357E-3</v>
      </c>
      <c r="BT257" s="9">
        <f t="shared" ref="BT257:CC296" si="78">LN(R257/Q257)</f>
        <v>6.8897483545554541E-2</v>
      </c>
      <c r="BU257" s="9">
        <f t="shared" si="78"/>
        <v>9.7576334446476121E-3</v>
      </c>
      <c r="BV257" s="9">
        <f t="shared" si="78"/>
        <v>2.365505137169983E-2</v>
      </c>
      <c r="BW257" s="9">
        <f t="shared" si="78"/>
        <v>1.9902685347156761E-2</v>
      </c>
      <c r="BX257" s="9">
        <f t="shared" si="78"/>
        <v>4.5764292025644124E-2</v>
      </c>
      <c r="BY257" s="9">
        <f t="shared" si="68"/>
        <v>4.2850209261404301E-2</v>
      </c>
      <c r="BZ257" s="9">
        <f t="shared" si="68"/>
        <v>5.8827871888778596E-2</v>
      </c>
      <c r="CA257" s="9">
        <f t="shared" si="68"/>
        <v>-3.8423394061207657E-3</v>
      </c>
      <c r="CB257" s="9">
        <f t="shared" si="68"/>
        <v>4.0936902089860581E-2</v>
      </c>
      <c r="CC257" s="9">
        <f t="shared" si="68"/>
        <v>-1.9569924991152222E-2</v>
      </c>
      <c r="CD257" s="9">
        <f t="shared" si="72"/>
        <v>4.91056768651933E-2</v>
      </c>
      <c r="CE257" s="9">
        <f t="shared" si="72"/>
        <v>2.4040475389788898E-2</v>
      </c>
      <c r="CF257" s="9">
        <f t="shared" si="72"/>
        <v>8.4628541921911563E-2</v>
      </c>
      <c r="CG257" s="9">
        <f t="shared" si="65"/>
        <v>-1.2710321260710408E-2</v>
      </c>
      <c r="CH257" s="9">
        <f t="shared" si="62"/>
        <v>6.5294701273492253E-2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5808075.3762737429</v>
      </c>
      <c r="D258" s="6">
        <f t="shared" ref="D258:D311" si="80">IF(C258&gt;=PERCENTILE($C$2:$C$311,0.9),1,0)*C258</f>
        <v>0</v>
      </c>
      <c r="E258" s="6">
        <f t="shared" ref="E258:E311" si="81">NPV(6.97%,$H258:$AA258)</f>
        <v>5224029.2085367078</v>
      </c>
      <c r="F258" s="15">
        <f t="shared" ref="F258:F311" si="82">IF(E258&gt;=PERCENTILE($E$2:$E$311,0.9),1,0)*E258</f>
        <v>0</v>
      </c>
      <c r="G258" s="6"/>
      <c r="H258">
        <v>539223.16130122566</v>
      </c>
      <c r="I258">
        <v>514280.92407805141</v>
      </c>
      <c r="J258">
        <v>532252.58739243262</v>
      </c>
      <c r="K258">
        <v>517609.70796015777</v>
      </c>
      <c r="L258">
        <v>398219.35671414807</v>
      </c>
      <c r="M258">
        <v>427965.75353671412</v>
      </c>
      <c r="N258">
        <v>452420.13108198228</v>
      </c>
      <c r="O258">
        <v>450264.19862922229</v>
      </c>
      <c r="P258">
        <v>417187.98538857541</v>
      </c>
      <c r="Q258">
        <v>427476.03115762142</v>
      </c>
      <c r="R258">
        <v>457435.55802791083</v>
      </c>
      <c r="S258">
        <v>477126.52867517743</v>
      </c>
      <c r="T258">
        <v>502242.12206290429</v>
      </c>
      <c r="U258">
        <v>496319.84676852328</v>
      </c>
      <c r="V258">
        <v>520863.67488464603</v>
      </c>
      <c r="W258">
        <v>529270.48741709825</v>
      </c>
      <c r="X258">
        <v>568822.02412115724</v>
      </c>
      <c r="Y258">
        <v>584697.70953768701</v>
      </c>
      <c r="Z258">
        <v>606039.31723115256</v>
      </c>
      <c r="AA258">
        <v>592918.9629548596</v>
      </c>
      <c r="AB258">
        <v>620444.24389292498</v>
      </c>
      <c r="AC258">
        <v>634409.21808895667</v>
      </c>
      <c r="AD258">
        <v>705233.29578003369</v>
      </c>
      <c r="AE258">
        <v>702878.38592184021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-4.7359852558235993E-2</v>
      </c>
      <c r="BL258" s="9">
        <f t="shared" si="75"/>
        <v>3.4348503944136285E-2</v>
      </c>
      <c r="BM258" s="9">
        <f t="shared" si="75"/>
        <v>-2.7896666267157168E-2</v>
      </c>
      <c r="BN258" s="9">
        <f t="shared" si="74"/>
        <v>-0.26221849774840106</v>
      </c>
      <c r="BO258" s="9">
        <f t="shared" si="74"/>
        <v>7.2040176297872738E-2</v>
      </c>
      <c r="BP258" s="9">
        <f t="shared" si="74"/>
        <v>5.556806438552752E-2</v>
      </c>
      <c r="BQ258" s="9">
        <f t="shared" si="74"/>
        <v>-4.7767231160180113E-3</v>
      </c>
      <c r="BR258" s="9">
        <f t="shared" si="74"/>
        <v>-7.6297594042566697E-2</v>
      </c>
      <c r="BS258" s="9">
        <f t="shared" si="74"/>
        <v>2.4361294831198008E-2</v>
      </c>
      <c r="BT258" s="9">
        <f t="shared" si="78"/>
        <v>6.7737798687312306E-2</v>
      </c>
      <c r="BU258" s="9">
        <f t="shared" si="78"/>
        <v>4.2145696965685188E-2</v>
      </c>
      <c r="BV258" s="9">
        <f t="shared" si="78"/>
        <v>5.130060329122272E-2</v>
      </c>
      <c r="BW258" s="9">
        <f t="shared" si="78"/>
        <v>-1.1861747028762202E-2</v>
      </c>
      <c r="BX258" s="9">
        <f t="shared" si="78"/>
        <v>4.8267775771283786E-2</v>
      </c>
      <c r="BY258" s="9">
        <f t="shared" si="68"/>
        <v>1.6011272524246452E-2</v>
      </c>
      <c r="BZ258" s="9">
        <f t="shared" si="68"/>
        <v>7.2067978516529504E-2</v>
      </c>
      <c r="CA258" s="9">
        <f t="shared" si="68"/>
        <v>2.7527379779931072E-2</v>
      </c>
      <c r="CB258" s="9">
        <f t="shared" si="68"/>
        <v>3.5849886039224989E-2</v>
      </c>
      <c r="CC258" s="9">
        <f t="shared" si="68"/>
        <v>-2.18871302872936E-2</v>
      </c>
      <c r="CD258" s="9">
        <f t="shared" si="72"/>
        <v>4.5378010270652649E-2</v>
      </c>
      <c r="CE258" s="9">
        <f t="shared" si="72"/>
        <v>2.2258456752655639E-2</v>
      </c>
      <c r="CF258" s="9">
        <f t="shared" si="72"/>
        <v>0.10583446345158118</v>
      </c>
      <c r="CG258" s="9">
        <f t="shared" si="65"/>
        <v>-3.3447802248475485E-3</v>
      </c>
      <c r="CH258" s="9">
        <f t="shared" si="62"/>
        <v>7.318284431213376E-2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6118750.279063181</v>
      </c>
      <c r="D259" s="6">
        <f t="shared" si="80"/>
        <v>0</v>
      </c>
      <c r="E259" s="6">
        <f t="shared" si="81"/>
        <v>5469269.6357792625</v>
      </c>
      <c r="F259" s="15">
        <f t="shared" si="82"/>
        <v>0</v>
      </c>
      <c r="G259" s="6"/>
      <c r="H259">
        <v>542209.06669952744</v>
      </c>
      <c r="I259">
        <v>527961.0588354452</v>
      </c>
      <c r="J259">
        <v>553946.39152823808</v>
      </c>
      <c r="K259">
        <v>530309.00998211885</v>
      </c>
      <c r="L259">
        <v>420114.87410227658</v>
      </c>
      <c r="M259">
        <v>469932.7875409174</v>
      </c>
      <c r="N259">
        <v>497814.52568134048</v>
      </c>
      <c r="O259">
        <v>476066.97863893671</v>
      </c>
      <c r="P259">
        <v>420693.17497591622</v>
      </c>
      <c r="Q259">
        <v>455191.92832635302</v>
      </c>
      <c r="R259">
        <v>498923.54774547479</v>
      </c>
      <c r="S259">
        <v>510092.92490358028</v>
      </c>
      <c r="T259">
        <v>498824.70251713728</v>
      </c>
      <c r="U259">
        <v>515360.19553471293</v>
      </c>
      <c r="V259">
        <v>543303.72383704572</v>
      </c>
      <c r="W259">
        <v>549878.89391092421</v>
      </c>
      <c r="X259">
        <v>610035.08681140887</v>
      </c>
      <c r="Y259">
        <v>608766.52806708589</v>
      </c>
      <c r="Z259">
        <v>642147.7754955272</v>
      </c>
      <c r="AA259">
        <v>647091.14932453551</v>
      </c>
      <c r="AB259">
        <v>695841.61818390363</v>
      </c>
      <c r="AC259">
        <v>718055.42237292614</v>
      </c>
      <c r="AD259">
        <v>756774.0946281486</v>
      </c>
      <c r="AE259">
        <v>789426.45059708029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420114.87410227658</v>
      </c>
      <c r="AN259" s="6">
        <f t="shared" si="77"/>
        <v>469932.7875409174</v>
      </c>
      <c r="AO259" s="6">
        <f t="shared" si="77"/>
        <v>497814.52568134048</v>
      </c>
      <c r="AP259" s="6">
        <f t="shared" si="77"/>
        <v>476066.97863893671</v>
      </c>
      <c r="AQ259" s="6">
        <f t="shared" si="77"/>
        <v>0</v>
      </c>
      <c r="AR259" s="6">
        <f t="shared" si="77"/>
        <v>0</v>
      </c>
      <c r="AS259" s="6">
        <f t="shared" si="77"/>
        <v>498923.54774547479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610035.08681140887</v>
      </c>
      <c r="AZ259" s="6">
        <f t="shared" si="73"/>
        <v>0</v>
      </c>
      <c r="BA259" s="6">
        <f t="shared" si="73"/>
        <v>642147.7754955272</v>
      </c>
      <c r="BB259" s="6">
        <f t="shared" si="73"/>
        <v>647091.14932453551</v>
      </c>
      <c r="BC259" s="6">
        <f t="shared" si="73"/>
        <v>695841.61818390363</v>
      </c>
      <c r="BD259" s="6">
        <f t="shared" si="70"/>
        <v>718055.42237292614</v>
      </c>
      <c r="BE259" s="6">
        <f t="shared" si="70"/>
        <v>756774.0946281486</v>
      </c>
      <c r="BF259" s="6">
        <f t="shared" si="70"/>
        <v>789426.45059708029</v>
      </c>
      <c r="BG259" s="6"/>
      <c r="BJ259" s="9"/>
      <c r="BK259" s="9">
        <f t="shared" si="75"/>
        <v>-2.6629130201324996E-2</v>
      </c>
      <c r="BL259" s="9">
        <f t="shared" si="75"/>
        <v>4.8045387089779776E-2</v>
      </c>
      <c r="BM259" s="9">
        <f t="shared" si="75"/>
        <v>-4.3608041522784247E-2</v>
      </c>
      <c r="BN259" s="9">
        <f t="shared" si="74"/>
        <v>-0.23293169070007164</v>
      </c>
      <c r="BO259" s="9">
        <f t="shared" si="74"/>
        <v>0.11206149559802886</v>
      </c>
      <c r="BP259" s="9">
        <f t="shared" si="74"/>
        <v>5.763789001557721E-2</v>
      </c>
      <c r="BQ259" s="9">
        <f t="shared" si="74"/>
        <v>-4.4669013502534244E-2</v>
      </c>
      <c r="BR259" s="9">
        <f t="shared" si="74"/>
        <v>-0.12365478831293027</v>
      </c>
      <c r="BS259" s="9">
        <f t="shared" si="74"/>
        <v>7.8815383061270936E-2</v>
      </c>
      <c r="BT259" s="9">
        <f t="shared" si="78"/>
        <v>9.1733722575438645E-2</v>
      </c>
      <c r="BU259" s="9">
        <f t="shared" si="78"/>
        <v>2.2140041731611972E-2</v>
      </c>
      <c r="BV259" s="9">
        <f t="shared" si="78"/>
        <v>-2.2338178342996465E-2</v>
      </c>
      <c r="BW259" s="9">
        <f t="shared" si="78"/>
        <v>3.2611328525421132E-2</v>
      </c>
      <c r="BX259" s="9">
        <f t="shared" si="78"/>
        <v>5.2802442645650059E-2</v>
      </c>
      <c r="BY259" s="9">
        <f t="shared" si="68"/>
        <v>1.202955344897466E-2</v>
      </c>
      <c r="BZ259" s="9">
        <f t="shared" si="68"/>
        <v>0.10381841378487269</v>
      </c>
      <c r="CA259" s="9">
        <f t="shared" si="68"/>
        <v>-2.0816500190361685E-3</v>
      </c>
      <c r="CB259" s="9">
        <f t="shared" si="68"/>
        <v>5.3383632245096624E-2</v>
      </c>
      <c r="CC259" s="9">
        <f t="shared" si="68"/>
        <v>7.6687074212315126E-3</v>
      </c>
      <c r="CD259" s="9">
        <f t="shared" si="72"/>
        <v>7.2634909834658423E-2</v>
      </c>
      <c r="CE259" s="9">
        <f t="shared" si="72"/>
        <v>3.1424681645574437E-2</v>
      </c>
      <c r="CF259" s="9">
        <f t="shared" si="72"/>
        <v>5.2518031005622121E-2</v>
      </c>
      <c r="CG259" s="9">
        <f t="shared" si="65"/>
        <v>4.22418828750738E-2</v>
      </c>
      <c r="CH259" s="9">
        <f t="shared" ref="CH259:CH311" si="83">STDEV(BK259:CG259)</f>
        <v>7.6963990877230479E-2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6910555.9271302642</v>
      </c>
      <c r="D260" s="6">
        <f t="shared" si="80"/>
        <v>6910555.9271302642</v>
      </c>
      <c r="E260" s="6">
        <f t="shared" si="81"/>
        <v>6098835.0773718143</v>
      </c>
      <c r="F260" s="15">
        <f t="shared" si="82"/>
        <v>6098835.0773718143</v>
      </c>
      <c r="G260" s="6"/>
      <c r="H260">
        <v>563713.20182142744</v>
      </c>
      <c r="I260">
        <v>552675.67278512963</v>
      </c>
      <c r="J260">
        <v>589602.16081303358</v>
      </c>
      <c r="K260">
        <v>562934.51187356375</v>
      </c>
      <c r="L260">
        <v>469721.61938179022</v>
      </c>
      <c r="M260">
        <v>491058.69131975342</v>
      </c>
      <c r="N260">
        <v>521348.82285818132</v>
      </c>
      <c r="O260">
        <v>500648.02786141488</v>
      </c>
      <c r="P260">
        <v>496463.33034870267</v>
      </c>
      <c r="Q260">
        <v>521047.8560436503</v>
      </c>
      <c r="R260">
        <v>554673.55212484498</v>
      </c>
      <c r="S260">
        <v>564525.12804719678</v>
      </c>
      <c r="T260">
        <v>601267.16528279486</v>
      </c>
      <c r="U260">
        <v>626566.98209001741</v>
      </c>
      <c r="V260">
        <v>672409.96235721372</v>
      </c>
      <c r="W260">
        <v>688072.50679515407</v>
      </c>
      <c r="X260">
        <v>720109.99884474382</v>
      </c>
      <c r="Y260">
        <v>722637.9638336486</v>
      </c>
      <c r="Z260">
        <v>768596.56032012624</v>
      </c>
      <c r="AA260">
        <v>822423.73837569961</v>
      </c>
      <c r="AB260">
        <v>847771.79515016987</v>
      </c>
      <c r="AC260">
        <v>907841.54193803098</v>
      </c>
      <c r="AD260">
        <v>961323.28662320145</v>
      </c>
      <c r="AE260">
        <v>984913.51112788497</v>
      </c>
      <c r="AF260" s="6"/>
      <c r="AG260" s="6"/>
      <c r="AH260" s="6"/>
      <c r="AI260" s="6">
        <f t="shared" si="77"/>
        <v>0</v>
      </c>
      <c r="AJ260" s="6">
        <f t="shared" si="77"/>
        <v>552675.67278512963</v>
      </c>
      <c r="AK260" s="6">
        <f t="shared" si="77"/>
        <v>589602.16081303358</v>
      </c>
      <c r="AL260" s="6">
        <f t="shared" si="77"/>
        <v>562934.51187356375</v>
      </c>
      <c r="AM260" s="6">
        <f t="shared" si="77"/>
        <v>469721.61938179022</v>
      </c>
      <c r="AN260" s="6">
        <f t="shared" si="77"/>
        <v>491058.69131975342</v>
      </c>
      <c r="AO260" s="6">
        <f t="shared" si="77"/>
        <v>521348.82285818132</v>
      </c>
      <c r="AP260" s="6">
        <f t="shared" si="77"/>
        <v>500648.02786141488</v>
      </c>
      <c r="AQ260" s="6">
        <f t="shared" si="77"/>
        <v>496463.33034870267</v>
      </c>
      <c r="AR260" s="6">
        <f t="shared" si="77"/>
        <v>521047.8560436503</v>
      </c>
      <c r="AS260" s="6">
        <f t="shared" si="77"/>
        <v>554673.55212484498</v>
      </c>
      <c r="AT260" s="6">
        <f t="shared" si="76"/>
        <v>564525.12804719678</v>
      </c>
      <c r="AU260" s="6">
        <f t="shared" si="76"/>
        <v>601267.16528279486</v>
      </c>
      <c r="AV260" s="6">
        <f t="shared" si="76"/>
        <v>626566.98209001741</v>
      </c>
      <c r="AW260" s="6">
        <f t="shared" si="76"/>
        <v>672409.96235721372</v>
      </c>
      <c r="AX260" s="6">
        <f t="shared" si="76"/>
        <v>688072.50679515407</v>
      </c>
      <c r="AY260" s="6">
        <f t="shared" si="73"/>
        <v>720109.99884474382</v>
      </c>
      <c r="AZ260" s="6">
        <f t="shared" si="73"/>
        <v>722637.9638336486</v>
      </c>
      <c r="BA260" s="6">
        <f t="shared" si="73"/>
        <v>768596.56032012624</v>
      </c>
      <c r="BB260" s="6">
        <f t="shared" si="73"/>
        <v>822423.73837569961</v>
      </c>
      <c r="BC260" s="6">
        <f t="shared" si="73"/>
        <v>847771.79515016987</v>
      </c>
      <c r="BD260" s="6">
        <f t="shared" si="70"/>
        <v>907841.54193803098</v>
      </c>
      <c r="BE260" s="6">
        <f t="shared" si="70"/>
        <v>961323.28662320145</v>
      </c>
      <c r="BF260" s="6">
        <f t="shared" si="70"/>
        <v>984913.51112788497</v>
      </c>
      <c r="BG260" s="6"/>
      <c r="BJ260" s="9"/>
      <c r="BK260" s="9">
        <f t="shared" si="75"/>
        <v>-1.9774272110007686E-2</v>
      </c>
      <c r="BL260" s="9">
        <f t="shared" si="75"/>
        <v>6.4676663102552059E-2</v>
      </c>
      <c r="BM260" s="9">
        <f t="shared" si="75"/>
        <v>-4.6284704314430193E-2</v>
      </c>
      <c r="BN260" s="9">
        <f t="shared" si="74"/>
        <v>-0.18102308139565121</v>
      </c>
      <c r="BO260" s="9">
        <f t="shared" si="74"/>
        <v>4.4423434869021519E-2</v>
      </c>
      <c r="BP260" s="9">
        <f t="shared" si="74"/>
        <v>5.9855688453583265E-2</v>
      </c>
      <c r="BQ260" s="9">
        <f t="shared" si="74"/>
        <v>-4.0516028370784544E-2</v>
      </c>
      <c r="BR260" s="9">
        <f t="shared" si="74"/>
        <v>-8.3936905287408364E-3</v>
      </c>
      <c r="BS260" s="9">
        <f t="shared" si="74"/>
        <v>4.833226728444303E-2</v>
      </c>
      <c r="BT260" s="9">
        <f t="shared" si="78"/>
        <v>6.2537854577126198E-2</v>
      </c>
      <c r="BU260" s="9">
        <f t="shared" si="78"/>
        <v>1.7605150088963621E-2</v>
      </c>
      <c r="BV260" s="9">
        <f t="shared" si="78"/>
        <v>6.30544739277622E-2</v>
      </c>
      <c r="BW260" s="9">
        <f t="shared" si="78"/>
        <v>4.1216313030439267E-2</v>
      </c>
      <c r="BX260" s="9">
        <f t="shared" si="78"/>
        <v>7.0612534172135824E-2</v>
      </c>
      <c r="BY260" s="9">
        <f t="shared" si="68"/>
        <v>2.3026002622179957E-2</v>
      </c>
      <c r="BZ260" s="9">
        <f t="shared" si="68"/>
        <v>4.5509756350169711E-2</v>
      </c>
      <c r="CA260" s="9">
        <f t="shared" si="68"/>
        <v>3.5043786460153682E-3</v>
      </c>
      <c r="CB260" s="9">
        <f t="shared" si="68"/>
        <v>6.1657847706905203E-2</v>
      </c>
      <c r="CC260" s="9">
        <f t="shared" si="68"/>
        <v>6.7689556173579885E-2</v>
      </c>
      <c r="CD260" s="9">
        <f t="shared" si="72"/>
        <v>3.0355731041956002E-2</v>
      </c>
      <c r="CE260" s="9">
        <f t="shared" si="72"/>
        <v>6.8458360005249644E-2</v>
      </c>
      <c r="CF260" s="9">
        <f t="shared" si="72"/>
        <v>5.7240908786105653E-2</v>
      </c>
      <c r="CG260" s="9">
        <f t="shared" si="65"/>
        <v>2.4243072481304584E-2</v>
      </c>
      <c r="CH260" s="9">
        <f t="shared" si="83"/>
        <v>5.6770297586934387E-2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5815575.7019732008</v>
      </c>
      <c r="D261" s="6">
        <f t="shared" si="80"/>
        <v>0</v>
      </c>
      <c r="E261" s="6">
        <f t="shared" si="81"/>
        <v>5184754.7299054908</v>
      </c>
      <c r="F261" s="15">
        <f t="shared" si="82"/>
        <v>0</v>
      </c>
      <c r="G261" s="6"/>
      <c r="H261">
        <v>513561.77756656951</v>
      </c>
      <c r="I261">
        <v>493304.71793511673</v>
      </c>
      <c r="J261">
        <v>507202.01472802262</v>
      </c>
      <c r="K261">
        <v>488805.28815894719</v>
      </c>
      <c r="L261">
        <v>388658.54475635692</v>
      </c>
      <c r="M261">
        <v>427932.65364746022</v>
      </c>
      <c r="N261">
        <v>457044.85369078361</v>
      </c>
      <c r="O261">
        <v>431208.10606540181</v>
      </c>
      <c r="P261">
        <v>418706.15703108761</v>
      </c>
      <c r="Q261">
        <v>435454.05417736899</v>
      </c>
      <c r="R261">
        <v>475857.99539361539</v>
      </c>
      <c r="S261">
        <v>491793.18606731383</v>
      </c>
      <c r="T261">
        <v>500349.35099951638</v>
      </c>
      <c r="U261">
        <v>513329.18055173161</v>
      </c>
      <c r="V261">
        <v>528920.60628227727</v>
      </c>
      <c r="W261">
        <v>545661.02797624143</v>
      </c>
      <c r="X261">
        <v>587601.32926736353</v>
      </c>
      <c r="Y261">
        <v>601036.06807598728</v>
      </c>
      <c r="Z261">
        <v>633003.37345462199</v>
      </c>
      <c r="AA261">
        <v>622590.33363287151</v>
      </c>
      <c r="AB261">
        <v>667237.32434082031</v>
      </c>
      <c r="AC261">
        <v>707808.14818834467</v>
      </c>
      <c r="AD261">
        <v>753690.90089850186</v>
      </c>
      <c r="AE261">
        <v>745448.23287602083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667237.32434082031</v>
      </c>
      <c r="BD261" s="6">
        <f t="shared" si="70"/>
        <v>707808.14818834467</v>
      </c>
      <c r="BE261" s="6">
        <f t="shared" si="70"/>
        <v>753690.90089850186</v>
      </c>
      <c r="BF261" s="6">
        <f t="shared" si="70"/>
        <v>745448.23287602083</v>
      </c>
      <c r="BG261" s="6"/>
      <c r="BJ261" s="9"/>
      <c r="BK261" s="9">
        <f t="shared" si="75"/>
        <v>-4.0243256758392014E-2</v>
      </c>
      <c r="BL261" s="9">
        <f t="shared" si="75"/>
        <v>2.778230314852291E-2</v>
      </c>
      <c r="BM261" s="9">
        <f t="shared" si="75"/>
        <v>-3.6945148916043585E-2</v>
      </c>
      <c r="BN261" s="9">
        <f t="shared" si="74"/>
        <v>-0.2292630452839467</v>
      </c>
      <c r="BO261" s="9">
        <f t="shared" si="74"/>
        <v>9.6264650739101246E-2</v>
      </c>
      <c r="BP261" s="9">
        <f t="shared" si="74"/>
        <v>6.5815702288066935E-2</v>
      </c>
      <c r="BQ261" s="9">
        <f t="shared" si="74"/>
        <v>-5.8190715926805893E-2</v>
      </c>
      <c r="BR261" s="9">
        <f t="shared" si="74"/>
        <v>-2.9421440240429659E-2</v>
      </c>
      <c r="BS261" s="9">
        <f t="shared" si="74"/>
        <v>3.9219911381386419E-2</v>
      </c>
      <c r="BT261" s="9">
        <f t="shared" si="78"/>
        <v>8.8730191305439673E-2</v>
      </c>
      <c r="BU261" s="9">
        <f t="shared" si="78"/>
        <v>3.29387938798201E-2</v>
      </c>
      <c r="BV261" s="9">
        <f t="shared" si="78"/>
        <v>1.7248281845341225E-2</v>
      </c>
      <c r="BW261" s="9">
        <f t="shared" si="78"/>
        <v>2.5610760429931507E-2</v>
      </c>
      <c r="BX261" s="9">
        <f t="shared" si="78"/>
        <v>2.9921021080021416E-2</v>
      </c>
      <c r="BY261" s="9">
        <f t="shared" si="68"/>
        <v>3.1159617116560422E-2</v>
      </c>
      <c r="BZ261" s="9">
        <f t="shared" si="68"/>
        <v>7.405075142571993E-2</v>
      </c>
      <c r="CA261" s="9">
        <f t="shared" si="68"/>
        <v>2.2606239677201143E-2</v>
      </c>
      <c r="CB261" s="9">
        <f t="shared" si="68"/>
        <v>5.1820805270118425E-2</v>
      </c>
      <c r="CC261" s="9">
        <f t="shared" si="68"/>
        <v>-1.6587019361695893E-2</v>
      </c>
      <c r="CD261" s="9">
        <f t="shared" si="72"/>
        <v>6.9257059157200818E-2</v>
      </c>
      <c r="CE261" s="9">
        <f t="shared" si="72"/>
        <v>5.9027288599996112E-2</v>
      </c>
      <c r="CF261" s="9">
        <f t="shared" si="72"/>
        <v>6.2809258361591389E-2</v>
      </c>
      <c r="CG261" s="9">
        <f t="shared" si="65"/>
        <v>-1.0996645874290502E-2</v>
      </c>
      <c r="CH261" s="9">
        <f t="shared" si="83"/>
        <v>6.8340459054440195E-2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5904220.8700486412</v>
      </c>
      <c r="D262" s="6">
        <f t="shared" si="80"/>
        <v>0</v>
      </c>
      <c r="E262" s="6">
        <f t="shared" si="81"/>
        <v>5271345.1648965301</v>
      </c>
      <c r="F262" s="15">
        <f t="shared" si="82"/>
        <v>0</v>
      </c>
      <c r="G262" s="6"/>
      <c r="H262">
        <v>535637.11087129824</v>
      </c>
      <c r="I262">
        <v>518569.17519465729</v>
      </c>
      <c r="J262">
        <v>527040.74401999777</v>
      </c>
      <c r="K262">
        <v>515177.42574454949</v>
      </c>
      <c r="L262">
        <v>402935.42603844369</v>
      </c>
      <c r="M262">
        <v>417887.46452723729</v>
      </c>
      <c r="N262">
        <v>439360.75567405089</v>
      </c>
      <c r="O262">
        <v>411027.640425638</v>
      </c>
      <c r="P262">
        <v>397550.97238583671</v>
      </c>
      <c r="Q262">
        <v>410384.17263234273</v>
      </c>
      <c r="R262">
        <v>467170.13657907088</v>
      </c>
      <c r="S262">
        <v>482541.28014687361</v>
      </c>
      <c r="T262">
        <v>496358.57012697909</v>
      </c>
      <c r="U262">
        <v>532709.65822979982</v>
      </c>
      <c r="V262">
        <v>555683.4405845697</v>
      </c>
      <c r="W262">
        <v>562800.01692933263</v>
      </c>
      <c r="X262">
        <v>590191.45814065461</v>
      </c>
      <c r="Y262">
        <v>646556.19006586354</v>
      </c>
      <c r="Z262">
        <v>675128.94099926122</v>
      </c>
      <c r="AA262">
        <v>668357.77778838587</v>
      </c>
      <c r="AB262">
        <v>675043.29300021718</v>
      </c>
      <c r="AC262">
        <v>694089.37944791664</v>
      </c>
      <c r="AD262">
        <v>737078.6456148586</v>
      </c>
      <c r="AE262">
        <v>779714.0223851843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646556.19006586354</v>
      </c>
      <c r="BA262" s="6">
        <f t="shared" si="73"/>
        <v>675128.94099926122</v>
      </c>
      <c r="BB262" s="6">
        <f t="shared" si="73"/>
        <v>668357.77778838587</v>
      </c>
      <c r="BC262" s="6">
        <f t="shared" si="73"/>
        <v>675043.29300021718</v>
      </c>
      <c r="BD262" s="6">
        <f t="shared" si="70"/>
        <v>694089.37944791664</v>
      </c>
      <c r="BE262" s="6">
        <f t="shared" si="70"/>
        <v>737078.6456148586</v>
      </c>
      <c r="BF262" s="6">
        <f t="shared" si="70"/>
        <v>779714.0223851843</v>
      </c>
      <c r="BG262" s="6"/>
      <c r="BJ262" s="9"/>
      <c r="BK262" s="9">
        <f t="shared" si="75"/>
        <v>-3.2383466985150329E-2</v>
      </c>
      <c r="BL262" s="9">
        <f t="shared" si="75"/>
        <v>1.6204425844295055E-2</v>
      </c>
      <c r="BM262" s="9">
        <f t="shared" si="75"/>
        <v>-2.2766501343225012E-2</v>
      </c>
      <c r="BN262" s="9">
        <f t="shared" si="74"/>
        <v>-0.24573504138780386</v>
      </c>
      <c r="BO262" s="9">
        <f t="shared" si="74"/>
        <v>3.6435856705769362E-2</v>
      </c>
      <c r="BP262" s="9">
        <f t="shared" si="74"/>
        <v>5.0108669862364348E-2</v>
      </c>
      <c r="BQ262" s="9">
        <f t="shared" si="74"/>
        <v>-6.6660378642054527E-2</v>
      </c>
      <c r="BR262" s="9">
        <f t="shared" si="74"/>
        <v>-3.333730558832005E-2</v>
      </c>
      <c r="BS262" s="9">
        <f t="shared" si="74"/>
        <v>3.1770569111705491E-2</v>
      </c>
      <c r="BT262" s="9">
        <f t="shared" si="78"/>
        <v>0.12959978207540257</v>
      </c>
      <c r="BU262" s="9">
        <f t="shared" si="78"/>
        <v>3.2372962350371119E-2</v>
      </c>
      <c r="BV262" s="9">
        <f t="shared" si="78"/>
        <v>2.8232117356611477E-2</v>
      </c>
      <c r="BW262" s="9">
        <f t="shared" si="78"/>
        <v>7.0677955285085109E-2</v>
      </c>
      <c r="BX262" s="9">
        <f t="shared" si="78"/>
        <v>4.222223617219982E-2</v>
      </c>
      <c r="BY262" s="9">
        <f t="shared" si="68"/>
        <v>1.2725574678893797E-2</v>
      </c>
      <c r="BZ262" s="9">
        <f t="shared" si="68"/>
        <v>4.752263426166202E-2</v>
      </c>
      <c r="CA262" s="9">
        <f t="shared" si="68"/>
        <v>9.1213119107652479E-2</v>
      </c>
      <c r="CB262" s="9">
        <f t="shared" si="68"/>
        <v>4.3243587642338169E-2</v>
      </c>
      <c r="CC262" s="9">
        <f t="shared" si="68"/>
        <v>-1.0080070684265214E-2</v>
      </c>
      <c r="CD262" s="9">
        <f t="shared" si="72"/>
        <v>9.9532009457203689E-3</v>
      </c>
      <c r="CE262" s="9">
        <f t="shared" si="72"/>
        <v>2.782391445019624E-2</v>
      </c>
      <c r="CF262" s="9">
        <f t="shared" si="72"/>
        <v>6.0093855920015496E-2</v>
      </c>
      <c r="CG262" s="9">
        <f t="shared" si="65"/>
        <v>5.6232617523690798E-2</v>
      </c>
      <c r="CH262" s="9">
        <f t="shared" si="83"/>
        <v>7.1435375089642691E-2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5386712.2988613751</v>
      </c>
      <c r="D263" s="6">
        <f t="shared" si="80"/>
        <v>0</v>
      </c>
      <c r="E263" s="6">
        <f t="shared" si="81"/>
        <v>4908365.8066805787</v>
      </c>
      <c r="F263" s="15">
        <f t="shared" si="82"/>
        <v>0</v>
      </c>
      <c r="G263" s="6"/>
      <c r="H263">
        <v>516481.4368943522</v>
      </c>
      <c r="I263">
        <v>492505.84873634973</v>
      </c>
      <c r="J263">
        <v>506465.13368810038</v>
      </c>
      <c r="K263">
        <v>493142.85517791769</v>
      </c>
      <c r="L263">
        <v>374496.43458904861</v>
      </c>
      <c r="M263">
        <v>422615.73756521358</v>
      </c>
      <c r="N263">
        <v>458068.20633327571</v>
      </c>
      <c r="O263">
        <v>428060.96915522241</v>
      </c>
      <c r="P263">
        <v>411142.16964140453</v>
      </c>
      <c r="Q263">
        <v>432819.46947745292</v>
      </c>
      <c r="R263">
        <v>447362.54875860561</v>
      </c>
      <c r="S263">
        <v>432252.10121122148</v>
      </c>
      <c r="T263">
        <v>445377.68428487697</v>
      </c>
      <c r="U263">
        <v>452520.26449527981</v>
      </c>
      <c r="V263">
        <v>469428.38816577778</v>
      </c>
      <c r="W263">
        <v>478137.89671755937</v>
      </c>
      <c r="X263">
        <v>501932.35416888422</v>
      </c>
      <c r="Y263">
        <v>499171.20586175419</v>
      </c>
      <c r="Z263">
        <v>501802.86827216722</v>
      </c>
      <c r="AA263">
        <v>486030.68497760518</v>
      </c>
      <c r="AB263">
        <v>523008.75023868779</v>
      </c>
      <c r="AC263">
        <v>538263.3651969136</v>
      </c>
      <c r="AD263">
        <v>561660.32105150586</v>
      </c>
      <c r="AE263">
        <v>553184.93807865877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-4.7533011580214175E-2</v>
      </c>
      <c r="BL263" s="9">
        <f t="shared" si="75"/>
        <v>2.7949147437615299E-2</v>
      </c>
      <c r="BM263" s="9">
        <f t="shared" si="75"/>
        <v>-2.665658442256431E-2</v>
      </c>
      <c r="BN263" s="9">
        <f t="shared" si="74"/>
        <v>-0.27521661670800612</v>
      </c>
      <c r="BO263" s="9">
        <f t="shared" si="74"/>
        <v>0.12088106189398803</v>
      </c>
      <c r="BP263" s="9">
        <f t="shared" si="74"/>
        <v>8.0554750801978783E-2</v>
      </c>
      <c r="BQ263" s="9">
        <f t="shared" si="74"/>
        <v>-6.7752458417619371E-2</v>
      </c>
      <c r="BR263" s="9">
        <f t="shared" si="74"/>
        <v>-4.0326570514926552E-2</v>
      </c>
      <c r="BS263" s="9">
        <f t="shared" si="74"/>
        <v>5.1381645231003692E-2</v>
      </c>
      <c r="BT263" s="9">
        <f t="shared" si="78"/>
        <v>3.3048625471623308E-2</v>
      </c>
      <c r="BU263" s="9">
        <f t="shared" si="78"/>
        <v>-3.4360351268211624E-2</v>
      </c>
      <c r="BV263" s="9">
        <f t="shared" si="78"/>
        <v>2.9913665276422002E-2</v>
      </c>
      <c r="BW263" s="9">
        <f t="shared" si="78"/>
        <v>1.5909894622482785E-2</v>
      </c>
      <c r="BX263" s="9">
        <f t="shared" si="78"/>
        <v>3.6683213594124679E-2</v>
      </c>
      <c r="BY263" s="9">
        <f t="shared" si="68"/>
        <v>1.8383418597601398E-2</v>
      </c>
      <c r="BZ263" s="9">
        <f t="shared" si="68"/>
        <v>4.8566180216207032E-2</v>
      </c>
      <c r="CA263" s="9">
        <f t="shared" si="68"/>
        <v>-5.5162231339160196E-3</v>
      </c>
      <c r="CB263" s="9">
        <f t="shared" si="68"/>
        <v>5.2582150566056664E-3</v>
      </c>
      <c r="CC263" s="9">
        <f t="shared" si="68"/>
        <v>-3.1935590161451352E-2</v>
      </c>
      <c r="CD263" s="9">
        <f t="shared" si="72"/>
        <v>7.3326435061487047E-2</v>
      </c>
      <c r="CE263" s="9">
        <f t="shared" si="72"/>
        <v>2.8749771988270362E-2</v>
      </c>
      <c r="CF263" s="9">
        <f t="shared" si="72"/>
        <v>4.2549289452238993E-2</v>
      </c>
      <c r="CG263" s="9">
        <f t="shared" si="65"/>
        <v>-1.5204883703912396E-2</v>
      </c>
      <c r="CH263" s="9">
        <f t="shared" si="83"/>
        <v>7.5689066007255876E-2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4866487.0474127736</v>
      </c>
      <c r="D264" s="6">
        <f t="shared" si="80"/>
        <v>0</v>
      </c>
      <c r="E264" s="6">
        <f t="shared" si="81"/>
        <v>4417959.5522964951</v>
      </c>
      <c r="F264" s="15">
        <f t="shared" si="82"/>
        <v>0</v>
      </c>
      <c r="G264" s="6"/>
      <c r="H264">
        <v>513930.49605859851</v>
      </c>
      <c r="I264">
        <v>498078.51952981809</v>
      </c>
      <c r="J264">
        <v>511428.16261902719</v>
      </c>
      <c r="K264">
        <v>485919.16668903612</v>
      </c>
      <c r="L264">
        <v>337942.16807348607</v>
      </c>
      <c r="M264">
        <v>348492.0792303941</v>
      </c>
      <c r="N264">
        <v>372940.06582995929</v>
      </c>
      <c r="O264">
        <v>351832.85955589049</v>
      </c>
      <c r="P264">
        <v>322625.9201083302</v>
      </c>
      <c r="Q264">
        <v>341545.96751405101</v>
      </c>
      <c r="R264">
        <v>349158.57999813702</v>
      </c>
      <c r="S264">
        <v>350878.45587360248</v>
      </c>
      <c r="T264">
        <v>381365.81536333339</v>
      </c>
      <c r="U264">
        <v>402078.61226383102</v>
      </c>
      <c r="V264">
        <v>415311.97516044648</v>
      </c>
      <c r="W264">
        <v>419061.57163989817</v>
      </c>
      <c r="X264">
        <v>449505.41287294001</v>
      </c>
      <c r="Y264">
        <v>454614.78504345421</v>
      </c>
      <c r="Z264">
        <v>454041.27066540171</v>
      </c>
      <c r="AA264">
        <v>443231.94341526198</v>
      </c>
      <c r="AB264">
        <v>484733.29161164002</v>
      </c>
      <c r="AC264">
        <v>496644.37055299111</v>
      </c>
      <c r="AD264">
        <v>523941.02207201492</v>
      </c>
      <c r="AE264">
        <v>537767.40414033132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-3.1330300301335066E-2</v>
      </c>
      <c r="BL264" s="9">
        <f t="shared" si="75"/>
        <v>2.644939665616567E-2</v>
      </c>
      <c r="BM264" s="9">
        <f t="shared" si="75"/>
        <v>-5.1164844608777488E-2</v>
      </c>
      <c r="BN264" s="9">
        <f t="shared" si="74"/>
        <v>-0.36316750591268671</v>
      </c>
      <c r="BO264" s="9">
        <f t="shared" si="74"/>
        <v>3.0740721296136982E-2</v>
      </c>
      <c r="BP264" s="9">
        <f t="shared" si="74"/>
        <v>6.7802223546637175E-2</v>
      </c>
      <c r="BQ264" s="9">
        <f t="shared" si="74"/>
        <v>-5.8261493289030748E-2</v>
      </c>
      <c r="BR264" s="9">
        <f t="shared" si="74"/>
        <v>-8.6662722044729038E-2</v>
      </c>
      <c r="BS264" s="9">
        <f t="shared" si="74"/>
        <v>5.6988764700406272E-2</v>
      </c>
      <c r="BT264" s="9">
        <f t="shared" si="78"/>
        <v>2.2043928271319395E-2</v>
      </c>
      <c r="BU264" s="9">
        <f t="shared" si="78"/>
        <v>4.9136809847495407E-3</v>
      </c>
      <c r="BV264" s="9">
        <f t="shared" si="78"/>
        <v>8.331917585774444E-2</v>
      </c>
      <c r="BW264" s="9">
        <f t="shared" si="78"/>
        <v>5.2888562603535874E-2</v>
      </c>
      <c r="BX264" s="9">
        <f t="shared" si="78"/>
        <v>3.2382362788592876E-2</v>
      </c>
      <c r="BY264" s="9">
        <f t="shared" si="68"/>
        <v>8.9878729626835692E-3</v>
      </c>
      <c r="BZ264" s="9">
        <f t="shared" si="68"/>
        <v>7.0130037678264603E-2</v>
      </c>
      <c r="CA264" s="9">
        <f t="shared" si="68"/>
        <v>1.1302538256702147E-2</v>
      </c>
      <c r="CB264" s="9">
        <f t="shared" si="68"/>
        <v>-1.2623356232685679E-3</v>
      </c>
      <c r="CC264" s="9">
        <f t="shared" si="68"/>
        <v>-2.4094891130370617E-2</v>
      </c>
      <c r="CD264" s="9">
        <f t="shared" si="72"/>
        <v>8.950561814765641E-2</v>
      </c>
      <c r="CE264" s="9">
        <f t="shared" si="72"/>
        <v>2.4275392283288011E-2</v>
      </c>
      <c r="CF264" s="9">
        <f t="shared" si="72"/>
        <v>5.3504906929066398E-2</v>
      </c>
      <c r="CG264" s="9">
        <f t="shared" si="65"/>
        <v>2.6047007677946158E-2</v>
      </c>
      <c r="CH264" s="9">
        <f t="shared" si="83"/>
        <v>9.1687118550743851E-2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5995932.8075373564</v>
      </c>
      <c r="D265" s="6">
        <f t="shared" si="80"/>
        <v>0</v>
      </c>
      <c r="E265" s="6">
        <f t="shared" si="81"/>
        <v>5335088.0399707519</v>
      </c>
      <c r="F265" s="15">
        <f t="shared" si="82"/>
        <v>0</v>
      </c>
      <c r="G265" s="6"/>
      <c r="H265">
        <v>524505.2867940329</v>
      </c>
      <c r="I265">
        <v>507288.94650595437</v>
      </c>
      <c r="J265">
        <v>522225.12047101848</v>
      </c>
      <c r="K265">
        <v>505334.073689165</v>
      </c>
      <c r="L265">
        <v>398181.38897505298</v>
      </c>
      <c r="M265">
        <v>432266.22154289653</v>
      </c>
      <c r="N265">
        <v>453184.88891559507</v>
      </c>
      <c r="O265">
        <v>440058.19444140908</v>
      </c>
      <c r="P265">
        <v>424782.08093973889</v>
      </c>
      <c r="Q265">
        <v>446208.66756157117</v>
      </c>
      <c r="R265">
        <v>468733.64738818369</v>
      </c>
      <c r="S265">
        <v>493507.52662951202</v>
      </c>
      <c r="T265">
        <v>522432.02744415629</v>
      </c>
      <c r="U265">
        <v>539984.75518214749</v>
      </c>
      <c r="V265">
        <v>565126.46458146314</v>
      </c>
      <c r="W265">
        <v>576390.93949409178</v>
      </c>
      <c r="X265">
        <v>602084.30816649541</v>
      </c>
      <c r="Y265">
        <v>630985.90894151654</v>
      </c>
      <c r="Z265">
        <v>683672.33402126352</v>
      </c>
      <c r="AA265">
        <v>674796.92709782266</v>
      </c>
      <c r="AB265">
        <v>708439.47554734373</v>
      </c>
      <c r="AC265">
        <v>732443.38142442342</v>
      </c>
      <c r="AD265">
        <v>774043.28866888711</v>
      </c>
      <c r="AE265">
        <v>796326.49387489853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602084.30816649541</v>
      </c>
      <c r="AZ265" s="6">
        <f t="shared" si="73"/>
        <v>630985.90894151654</v>
      </c>
      <c r="BA265" s="6">
        <f t="shared" si="73"/>
        <v>683672.33402126352</v>
      </c>
      <c r="BB265" s="6">
        <f t="shared" si="73"/>
        <v>674796.92709782266</v>
      </c>
      <c r="BC265" s="6">
        <f t="shared" si="73"/>
        <v>708439.47554734373</v>
      </c>
      <c r="BD265" s="6">
        <f t="shared" si="70"/>
        <v>732443.38142442342</v>
      </c>
      <c r="BE265" s="6">
        <f t="shared" si="70"/>
        <v>774043.28866888711</v>
      </c>
      <c r="BF265" s="6">
        <f t="shared" si="70"/>
        <v>796326.49387489853</v>
      </c>
      <c r="BG265" s="6"/>
      <c r="BJ265" s="9"/>
      <c r="BK265" s="9">
        <f t="shared" si="75"/>
        <v>-3.3374752004440435E-2</v>
      </c>
      <c r="BL265" s="9">
        <f t="shared" si="75"/>
        <v>2.9018004719968193E-2</v>
      </c>
      <c r="BM265" s="9">
        <f t="shared" si="75"/>
        <v>-3.2879017567417103E-2</v>
      </c>
      <c r="BN265" s="9">
        <f t="shared" si="74"/>
        <v>-0.23831208996222694</v>
      </c>
      <c r="BO265" s="9">
        <f t="shared" si="74"/>
        <v>8.2133999354366313E-2</v>
      </c>
      <c r="BP265" s="9">
        <f t="shared" si="74"/>
        <v>4.7258533507374009E-2</v>
      </c>
      <c r="BQ265" s="9">
        <f t="shared" si="74"/>
        <v>-2.939320725592388E-2</v>
      </c>
      <c r="BR265" s="9">
        <f t="shared" si="74"/>
        <v>-3.5330691568041771E-2</v>
      </c>
      <c r="BS265" s="9">
        <f t="shared" si="74"/>
        <v>4.9210420400646965E-2</v>
      </c>
      <c r="BT265" s="9">
        <f t="shared" si="78"/>
        <v>4.9247984010801708E-2</v>
      </c>
      <c r="BU265" s="9">
        <f t="shared" si="78"/>
        <v>5.1503419181902634E-2</v>
      </c>
      <c r="BV265" s="9">
        <f t="shared" si="78"/>
        <v>5.695677407429451E-2</v>
      </c>
      <c r="BW265" s="9">
        <f t="shared" si="78"/>
        <v>3.3046023655215494E-2</v>
      </c>
      <c r="BX265" s="9">
        <f t="shared" si="78"/>
        <v>4.5508629201985076E-2</v>
      </c>
      <c r="BY265" s="9">
        <f t="shared" si="68"/>
        <v>1.9736607655274799E-2</v>
      </c>
      <c r="BZ265" s="9">
        <f t="shared" si="68"/>
        <v>4.361133741848109E-2</v>
      </c>
      <c r="CA265" s="9">
        <f t="shared" si="68"/>
        <v>4.6886048687513143E-2</v>
      </c>
      <c r="CB265" s="9">
        <f t="shared" si="68"/>
        <v>8.0195228036939611E-2</v>
      </c>
      <c r="CC265" s="9">
        <f t="shared" si="68"/>
        <v>-1.3066962151334852E-2</v>
      </c>
      <c r="CD265" s="9">
        <f t="shared" si="72"/>
        <v>4.8652832431385476E-2</v>
      </c>
      <c r="CE265" s="9">
        <f t="shared" si="72"/>
        <v>3.3321413624202233E-2</v>
      </c>
      <c r="CF265" s="9">
        <f t="shared" si="72"/>
        <v>5.524175761847136E-2</v>
      </c>
      <c r="CG265" s="9">
        <f t="shared" si="65"/>
        <v>2.8381469394393722E-2</v>
      </c>
      <c r="CH265" s="9">
        <f t="shared" si="83"/>
        <v>6.5945520383833792E-2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5463341.4470159188</v>
      </c>
      <c r="D266" s="6">
        <f t="shared" si="80"/>
        <v>0</v>
      </c>
      <c r="E266" s="6">
        <f t="shared" si="81"/>
        <v>4900675.3105166527</v>
      </c>
      <c r="F266" s="15">
        <f t="shared" si="82"/>
        <v>0</v>
      </c>
      <c r="G266" s="6"/>
      <c r="H266">
        <v>518020.23251717351</v>
      </c>
      <c r="I266">
        <v>511437.8673994625</v>
      </c>
      <c r="J266">
        <v>519553.87920928223</v>
      </c>
      <c r="K266">
        <v>508263.11888592428</v>
      </c>
      <c r="L266">
        <v>358689.95369830879</v>
      </c>
      <c r="M266">
        <v>384461.02401467029</v>
      </c>
      <c r="N266">
        <v>401785.68899532547</v>
      </c>
      <c r="O266">
        <v>389665.69432328368</v>
      </c>
      <c r="P266">
        <v>382358.23978124891</v>
      </c>
      <c r="Q266">
        <v>398635.21231119038</v>
      </c>
      <c r="R266">
        <v>443066.81274642568</v>
      </c>
      <c r="S266">
        <v>470199.91117074742</v>
      </c>
      <c r="T266">
        <v>481722.87936602201</v>
      </c>
      <c r="U266">
        <v>486949.0727274231</v>
      </c>
      <c r="V266">
        <v>484045.91070205078</v>
      </c>
      <c r="W266">
        <v>474281.81585624779</v>
      </c>
      <c r="X266">
        <v>491866.85847333999</v>
      </c>
      <c r="Y266">
        <v>516776.01714753202</v>
      </c>
      <c r="Z266">
        <v>552753.4253505572</v>
      </c>
      <c r="AA266">
        <v>547095.23448185052</v>
      </c>
      <c r="AB266">
        <v>592244.8792510872</v>
      </c>
      <c r="AC266">
        <v>636562.11255122791</v>
      </c>
      <c r="AD266">
        <v>669259.26076299511</v>
      </c>
      <c r="AE266">
        <v>665692.75706317928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-1.2788193756527538E-2</v>
      </c>
      <c r="BL266" s="9">
        <f t="shared" si="75"/>
        <v>1.5744412096369897E-2</v>
      </c>
      <c r="BM266" s="9">
        <f t="shared" si="75"/>
        <v>-2.1971254698776824E-2</v>
      </c>
      <c r="BN266" s="9">
        <f t="shared" si="74"/>
        <v>-0.3485408874371092</v>
      </c>
      <c r="BO266" s="9">
        <f t="shared" si="74"/>
        <v>6.9384039221247293E-2</v>
      </c>
      <c r="BP266" s="9">
        <f t="shared" si="74"/>
        <v>4.4076418677023062E-2</v>
      </c>
      <c r="BQ266" s="9">
        <f t="shared" si="74"/>
        <v>-3.0629657032461569E-2</v>
      </c>
      <c r="BR266" s="9">
        <f t="shared" si="74"/>
        <v>-1.8931207859017984E-2</v>
      </c>
      <c r="BS266" s="9">
        <f t="shared" si="74"/>
        <v>4.1688774223899668E-2</v>
      </c>
      <c r="BT266" s="9">
        <f t="shared" si="78"/>
        <v>0.10567383366899512</v>
      </c>
      <c r="BU266" s="9">
        <f t="shared" si="78"/>
        <v>5.9437369674124482E-2</v>
      </c>
      <c r="BV266" s="9">
        <f t="shared" si="78"/>
        <v>2.4211062447178199E-2</v>
      </c>
      <c r="BW266" s="9">
        <f t="shared" si="78"/>
        <v>1.0790534524310971E-2</v>
      </c>
      <c r="BX266" s="9">
        <f t="shared" si="78"/>
        <v>-5.9797851189946532E-3</v>
      </c>
      <c r="BY266" s="9">
        <f t="shared" si="68"/>
        <v>-2.0378065799187193E-2</v>
      </c>
      <c r="BZ266" s="9">
        <f t="shared" si="68"/>
        <v>3.6406373769736732E-2</v>
      </c>
      <c r="CA266" s="9">
        <f t="shared" si="68"/>
        <v>4.9401477932329386E-2</v>
      </c>
      <c r="CB266" s="9">
        <f t="shared" si="68"/>
        <v>6.7302471700525779E-2</v>
      </c>
      <c r="CC266" s="9">
        <f t="shared" si="68"/>
        <v>-1.0289126118567044E-2</v>
      </c>
      <c r="CD266" s="9">
        <f t="shared" si="72"/>
        <v>7.9297306213840554E-2</v>
      </c>
      <c r="CE266" s="9">
        <f t="shared" si="72"/>
        <v>7.216180102397006E-2</v>
      </c>
      <c r="CF266" s="9">
        <f t="shared" si="72"/>
        <v>5.0089522065736157E-2</v>
      </c>
      <c r="CG266" s="9">
        <f t="shared" si="65"/>
        <v>-5.3432814628370344E-3</v>
      </c>
      <c r="CH266" s="9">
        <f t="shared" si="83"/>
        <v>8.7313152430910215E-2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5547054.7122654226</v>
      </c>
      <c r="D267" s="6">
        <f t="shared" si="80"/>
        <v>0</v>
      </c>
      <c r="E267" s="6">
        <f t="shared" si="81"/>
        <v>4953056.7323940927</v>
      </c>
      <c r="F267" s="15">
        <f t="shared" si="82"/>
        <v>0</v>
      </c>
      <c r="G267" s="6"/>
      <c r="H267">
        <v>521052.00188947999</v>
      </c>
      <c r="I267">
        <v>503667.8960150379</v>
      </c>
      <c r="J267">
        <v>520991.70499303727</v>
      </c>
      <c r="K267">
        <v>508526.0450776465</v>
      </c>
      <c r="L267">
        <v>361318.27199427492</v>
      </c>
      <c r="M267">
        <v>403460.91499140812</v>
      </c>
      <c r="N267">
        <v>427265.15874655591</v>
      </c>
      <c r="O267">
        <v>398950.94335298252</v>
      </c>
      <c r="P267">
        <v>378379.83212125889</v>
      </c>
      <c r="Q267">
        <v>389430.22030810092</v>
      </c>
      <c r="R267">
        <v>429186.76073874388</v>
      </c>
      <c r="S267">
        <v>449435.231937451</v>
      </c>
      <c r="T267">
        <v>462999.01850259129</v>
      </c>
      <c r="U267">
        <v>467570.96092310472</v>
      </c>
      <c r="V267">
        <v>481175.98609308858</v>
      </c>
      <c r="W267">
        <v>512085.07081432443</v>
      </c>
      <c r="X267">
        <v>540826.81478115555</v>
      </c>
      <c r="Y267">
        <v>553068.45695053018</v>
      </c>
      <c r="Z267">
        <v>576739.46521462291</v>
      </c>
      <c r="AA267">
        <v>594456.21659794985</v>
      </c>
      <c r="AB267">
        <v>633310.51373939135</v>
      </c>
      <c r="AC267">
        <v>675884.10539694934</v>
      </c>
      <c r="AD267">
        <v>700669.42296887608</v>
      </c>
      <c r="AE267">
        <v>694694.56788441795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-3.3932734061361741E-2</v>
      </c>
      <c r="BL267" s="9">
        <f t="shared" si="75"/>
        <v>3.3817005908863419E-2</v>
      </c>
      <c r="BM267" s="9">
        <f t="shared" si="75"/>
        <v>-2.4217686706063387E-2</v>
      </c>
      <c r="BN267" s="9">
        <f t="shared" si="74"/>
        <v>-0.34175722381194734</v>
      </c>
      <c r="BO267" s="9">
        <f t="shared" si="74"/>
        <v>0.11032040827508698</v>
      </c>
      <c r="BP267" s="9">
        <f t="shared" si="74"/>
        <v>5.7325183105850649E-2</v>
      </c>
      <c r="BQ267" s="9">
        <f t="shared" si="74"/>
        <v>-6.8566340830003819E-2</v>
      </c>
      <c r="BR267" s="9">
        <f t="shared" si="74"/>
        <v>-5.2939922360451808E-2</v>
      </c>
      <c r="BS267" s="9">
        <f t="shared" si="74"/>
        <v>2.8786159311693628E-2</v>
      </c>
      <c r="BT267" s="9">
        <f t="shared" si="78"/>
        <v>9.7207466620287009E-2</v>
      </c>
      <c r="BU267" s="9">
        <f t="shared" si="78"/>
        <v>4.60995904903959E-2</v>
      </c>
      <c r="BV267" s="9">
        <f t="shared" si="78"/>
        <v>2.9733179816250718E-2</v>
      </c>
      <c r="BW267" s="9">
        <f t="shared" si="78"/>
        <v>9.8261910617367144E-3</v>
      </c>
      <c r="BX267" s="9">
        <f t="shared" si="78"/>
        <v>2.8681953362155229E-2</v>
      </c>
      <c r="BY267" s="9">
        <f t="shared" si="68"/>
        <v>6.2257686528633602E-2</v>
      </c>
      <c r="BZ267" s="9">
        <f t="shared" si="68"/>
        <v>5.4608341872868081E-2</v>
      </c>
      <c r="CA267" s="9">
        <f t="shared" si="68"/>
        <v>2.2382678770118479E-2</v>
      </c>
      <c r="CB267" s="9">
        <f t="shared" si="68"/>
        <v>4.1908845297970246E-2</v>
      </c>
      <c r="CC267" s="9">
        <f t="shared" si="68"/>
        <v>3.0256434867807373E-2</v>
      </c>
      <c r="CD267" s="9">
        <f t="shared" si="72"/>
        <v>6.331377891902612E-2</v>
      </c>
      <c r="CE267" s="9">
        <f t="shared" si="72"/>
        <v>6.5060774725174131E-2</v>
      </c>
      <c r="CF267" s="9">
        <f t="shared" si="72"/>
        <v>3.6014576964468026E-2</v>
      </c>
      <c r="CG267" s="9">
        <f t="shared" si="65"/>
        <v>-8.56391828977782E-3</v>
      </c>
      <c r="CH267" s="9">
        <f t="shared" si="83"/>
        <v>8.864962636185178E-2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5162575.2356583197</v>
      </c>
      <c r="D268" s="6">
        <f t="shared" si="80"/>
        <v>0</v>
      </c>
      <c r="E268" s="6">
        <f t="shared" si="81"/>
        <v>4718372.4586589811</v>
      </c>
      <c r="F268" s="15">
        <f t="shared" si="82"/>
        <v>0</v>
      </c>
      <c r="G268" s="6"/>
      <c r="H268">
        <v>529260.34996779158</v>
      </c>
      <c r="I268">
        <v>513110.33488592139</v>
      </c>
      <c r="J268">
        <v>525946.80602821952</v>
      </c>
      <c r="K268">
        <v>506234.99785869499</v>
      </c>
      <c r="L268">
        <v>372870.84079803532</v>
      </c>
      <c r="M268">
        <v>415660.46097329288</v>
      </c>
      <c r="N268">
        <v>440353.21044818178</v>
      </c>
      <c r="O268">
        <v>407717.8001116378</v>
      </c>
      <c r="P268">
        <v>384293.55389031599</v>
      </c>
      <c r="Q268">
        <v>387848.19298133091</v>
      </c>
      <c r="R268">
        <v>389255.31295697793</v>
      </c>
      <c r="S268">
        <v>384042.80053103529</v>
      </c>
      <c r="T268">
        <v>404193.06645213353</v>
      </c>
      <c r="U268">
        <v>398711.49982664402</v>
      </c>
      <c r="V268">
        <v>416281.00461481948</v>
      </c>
      <c r="W268">
        <v>412382.98826421233</v>
      </c>
      <c r="X268">
        <v>440618.11037440348</v>
      </c>
      <c r="Y268">
        <v>451297.58163779409</v>
      </c>
      <c r="Z268">
        <v>471569.4885829796</v>
      </c>
      <c r="AA268">
        <v>453555.91630197829</v>
      </c>
      <c r="AB268">
        <v>472388.57235797471</v>
      </c>
      <c r="AC268">
        <v>499736.12918609992</v>
      </c>
      <c r="AD268">
        <v>522493.40806801652</v>
      </c>
      <c r="AE268">
        <v>529098.82062118268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-3.0989565943140191E-2</v>
      </c>
      <c r="BL268" s="9">
        <f t="shared" si="75"/>
        <v>2.4709178604687729E-2</v>
      </c>
      <c r="BM268" s="9">
        <f t="shared" si="75"/>
        <v>-3.8199094277598385E-2</v>
      </c>
      <c r="BN268" s="9">
        <f t="shared" si="74"/>
        <v>-0.30576889576317068</v>
      </c>
      <c r="BO268" s="9">
        <f t="shared" si="74"/>
        <v>0.10863663904647713</v>
      </c>
      <c r="BP268" s="9">
        <f t="shared" si="74"/>
        <v>5.7708428493036514E-2</v>
      </c>
      <c r="BQ268" s="9">
        <f t="shared" si="74"/>
        <v>-7.7001887199070557E-2</v>
      </c>
      <c r="BR268" s="9">
        <f t="shared" si="74"/>
        <v>-5.916854490900559E-2</v>
      </c>
      <c r="BS268" s="9">
        <f t="shared" si="74"/>
        <v>9.2072840696745956E-3</v>
      </c>
      <c r="BT268" s="9">
        <f t="shared" si="78"/>
        <v>3.621451975827931E-3</v>
      </c>
      <c r="BU268" s="9">
        <f t="shared" si="78"/>
        <v>-1.3481453743266703E-2</v>
      </c>
      <c r="BV268" s="9">
        <f t="shared" si="78"/>
        <v>5.1138644974365211E-2</v>
      </c>
      <c r="BW268" s="9">
        <f t="shared" si="78"/>
        <v>-1.3654553788448934E-2</v>
      </c>
      <c r="BX268" s="9">
        <f t="shared" si="78"/>
        <v>4.312242680316173E-2</v>
      </c>
      <c r="BY268" s="9">
        <f t="shared" si="68"/>
        <v>-9.4080233616382104E-3</v>
      </c>
      <c r="BZ268" s="9">
        <f t="shared" si="68"/>
        <v>6.6226036694334883E-2</v>
      </c>
      <c r="CA268" s="9">
        <f t="shared" si="68"/>
        <v>2.394841074636269E-2</v>
      </c>
      <c r="CB268" s="9">
        <f t="shared" si="68"/>
        <v>4.3939520748105934E-2</v>
      </c>
      <c r="CC268" s="9">
        <f t="shared" si="68"/>
        <v>-3.8947907501502246E-2</v>
      </c>
      <c r="CD268" s="9">
        <f t="shared" si="72"/>
        <v>4.0683332017604372E-2</v>
      </c>
      <c r="CE268" s="9">
        <f t="shared" si="72"/>
        <v>5.6278324064628273E-2</v>
      </c>
      <c r="CF268" s="9">
        <f t="shared" si="72"/>
        <v>4.4532150131849177E-2</v>
      </c>
      <c r="CG268" s="9">
        <f t="shared" si="65"/>
        <v>1.2562853257793402E-2</v>
      </c>
      <c r="CH268" s="9">
        <f t="shared" si="83"/>
        <v>8.019485580499848E-2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3843397.7645913595</v>
      </c>
      <c r="D269" s="6">
        <f t="shared" si="80"/>
        <v>0</v>
      </c>
      <c r="E269" s="6">
        <f t="shared" si="81"/>
        <v>3608539.0032904628</v>
      </c>
      <c r="F269" s="15">
        <f t="shared" si="82"/>
        <v>0</v>
      </c>
      <c r="G269" s="6"/>
      <c r="H269">
        <v>509438.77063634928</v>
      </c>
      <c r="I269">
        <v>482915.43804713129</v>
      </c>
      <c r="J269">
        <v>492130.38662108162</v>
      </c>
      <c r="K269">
        <v>468050.69748216012</v>
      </c>
      <c r="L269">
        <v>314535.34836422867</v>
      </c>
      <c r="M269">
        <v>314636.47885611473</v>
      </c>
      <c r="N269">
        <v>309537.59721590969</v>
      </c>
      <c r="O269">
        <v>271612.58913390088</v>
      </c>
      <c r="P269">
        <v>243907.28954813711</v>
      </c>
      <c r="Q269">
        <v>248822.422118004</v>
      </c>
      <c r="R269">
        <v>263719.27530973911</v>
      </c>
      <c r="S269">
        <v>252378.48292343901</v>
      </c>
      <c r="T269">
        <v>257362.68994304951</v>
      </c>
      <c r="U269">
        <v>253728.45958477081</v>
      </c>
      <c r="V269">
        <v>263704.38605981972</v>
      </c>
      <c r="W269">
        <v>244226.9978950198</v>
      </c>
      <c r="X269">
        <v>247155.06474980651</v>
      </c>
      <c r="Y269">
        <v>244989.5821549109</v>
      </c>
      <c r="Z269">
        <v>239331.01614753541</v>
      </c>
      <c r="AA269">
        <v>244523.67318393229</v>
      </c>
      <c r="AB269">
        <v>256962.28787045871</v>
      </c>
      <c r="AC269">
        <v>262094.4804451371</v>
      </c>
      <c r="AD269">
        <v>274837.85591392987</v>
      </c>
      <c r="AE269">
        <v>274876.52335733909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-5.3468108228420422E-2</v>
      </c>
      <c r="BL269" s="9">
        <f t="shared" si="75"/>
        <v>1.8902133022010284E-2</v>
      </c>
      <c r="BM269" s="9">
        <f t="shared" si="75"/>
        <v>-5.0167076835996416E-2</v>
      </c>
      <c r="BN269" s="9">
        <f t="shared" si="74"/>
        <v>-0.39748015274458043</v>
      </c>
      <c r="BO269" s="9">
        <f t="shared" si="74"/>
        <v>3.214717772846308E-4</v>
      </c>
      <c r="BP269" s="9">
        <f t="shared" si="74"/>
        <v>-1.6338375017022084E-2</v>
      </c>
      <c r="BQ269" s="9">
        <f t="shared" si="74"/>
        <v>-0.13070281566443281</v>
      </c>
      <c r="BR269" s="9">
        <f t="shared" si="74"/>
        <v>-0.10758855413369035</v>
      </c>
      <c r="BS269" s="9">
        <f t="shared" si="74"/>
        <v>1.9951285635946673E-2</v>
      </c>
      <c r="BT269" s="9">
        <f t="shared" si="78"/>
        <v>5.8145708430523302E-2</v>
      </c>
      <c r="BU269" s="9">
        <f t="shared" si="78"/>
        <v>-4.3955309162017543E-2</v>
      </c>
      <c r="BV269" s="9">
        <f t="shared" si="78"/>
        <v>1.9556457813655826E-2</v>
      </c>
      <c r="BW269" s="9">
        <f t="shared" si="78"/>
        <v>-1.4221696522698722E-2</v>
      </c>
      <c r="BX269" s="9">
        <f t="shared" si="78"/>
        <v>3.8564087567839703E-2</v>
      </c>
      <c r="BY269" s="9">
        <f t="shared" si="68"/>
        <v>-7.6730613928391117E-2</v>
      </c>
      <c r="BZ269" s="9">
        <f t="shared" si="68"/>
        <v>1.1917820101686637E-2</v>
      </c>
      <c r="CA269" s="9">
        <f t="shared" si="68"/>
        <v>-8.8002443340762775E-3</v>
      </c>
      <c r="CB269" s="9">
        <f t="shared" si="68"/>
        <v>-2.3368089325523683E-2</v>
      </c>
      <c r="CC269" s="9">
        <f t="shared" si="68"/>
        <v>2.1464528567632105E-2</v>
      </c>
      <c r="CD269" s="9">
        <f t="shared" si="72"/>
        <v>4.9617207258151802E-2</v>
      </c>
      <c r="CE269" s="9">
        <f t="shared" si="72"/>
        <v>1.9775716817878344E-2</v>
      </c>
      <c r="CF269" s="9">
        <f t="shared" si="72"/>
        <v>4.7476257774840797E-2</v>
      </c>
      <c r="CG269" s="9">
        <f t="shared" si="65"/>
        <v>1.406819429545284E-4</v>
      </c>
      <c r="CH269" s="9">
        <f t="shared" si="83"/>
        <v>9.4412450629630648E-2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5022855.8042895729</v>
      </c>
      <c r="D270" s="6">
        <f t="shared" si="80"/>
        <v>0</v>
      </c>
      <c r="E270" s="6">
        <f t="shared" si="81"/>
        <v>4630188.7447235389</v>
      </c>
      <c r="F270" s="15">
        <f t="shared" si="82"/>
        <v>0</v>
      </c>
      <c r="G270" s="6"/>
      <c r="H270">
        <v>535197.33927515079</v>
      </c>
      <c r="I270">
        <v>509504.08910029032</v>
      </c>
      <c r="J270">
        <v>527090.37631291535</v>
      </c>
      <c r="K270">
        <v>508942.82576568372</v>
      </c>
      <c r="L270">
        <v>368964.00978190429</v>
      </c>
      <c r="M270">
        <v>392593.01107806561</v>
      </c>
      <c r="N270">
        <v>413552.0672141891</v>
      </c>
      <c r="O270">
        <v>375239.27201737242</v>
      </c>
      <c r="P270">
        <v>340015.59760638798</v>
      </c>
      <c r="Q270">
        <v>349998.56485550792</v>
      </c>
      <c r="R270">
        <v>382479.45234005048</v>
      </c>
      <c r="S270">
        <v>386839.25689832418</v>
      </c>
      <c r="T270">
        <v>415099.59003296972</v>
      </c>
      <c r="U270">
        <v>425506.37690819538</v>
      </c>
      <c r="V270">
        <v>431943.36316300282</v>
      </c>
      <c r="W270">
        <v>431987.10560936201</v>
      </c>
      <c r="X270">
        <v>439576.66194793931</v>
      </c>
      <c r="Y270">
        <v>431793.0154396827</v>
      </c>
      <c r="Z270">
        <v>440435.01736044989</v>
      </c>
      <c r="AA270">
        <v>427132.97292238992</v>
      </c>
      <c r="AB270">
        <v>441097.79872422648</v>
      </c>
      <c r="AC270">
        <v>425994.30704596668</v>
      </c>
      <c r="AD270">
        <v>454380.52574657998</v>
      </c>
      <c r="AE270">
        <v>464984.4349370558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-4.9197659000049861E-2</v>
      </c>
      <c r="BL270" s="9">
        <f t="shared" si="75"/>
        <v>3.3934147550523319E-2</v>
      </c>
      <c r="BM270" s="9">
        <f t="shared" si="75"/>
        <v>-3.503634224174209E-2</v>
      </c>
      <c r="BN270" s="9">
        <f t="shared" si="74"/>
        <v>-0.32163657883405877</v>
      </c>
      <c r="BO270" s="9">
        <f t="shared" si="74"/>
        <v>6.207437523147688E-2</v>
      </c>
      <c r="BP270" s="9">
        <f t="shared" si="74"/>
        <v>5.2009944780959737E-2</v>
      </c>
      <c r="BQ270" s="9">
        <f t="shared" si="74"/>
        <v>-9.7219543619293941E-2</v>
      </c>
      <c r="BR270" s="9">
        <f t="shared" si="74"/>
        <v>-9.857238933961758E-2</v>
      </c>
      <c r="BS270" s="9">
        <f t="shared" si="74"/>
        <v>2.8937562191345186E-2</v>
      </c>
      <c r="BT270" s="9">
        <f t="shared" si="78"/>
        <v>8.8745878389018193E-2</v>
      </c>
      <c r="BU270" s="9">
        <f t="shared" si="78"/>
        <v>1.1334317442119358E-2</v>
      </c>
      <c r="BV270" s="9">
        <f t="shared" si="78"/>
        <v>7.0509217530771731E-2</v>
      </c>
      <c r="BW270" s="9">
        <f t="shared" si="78"/>
        <v>2.4761467335273103E-2</v>
      </c>
      <c r="BX270" s="9">
        <f t="shared" si="78"/>
        <v>1.5014541100511578E-2</v>
      </c>
      <c r="BY270" s="9">
        <f t="shared" si="68"/>
        <v>1.0126381225735942E-4</v>
      </c>
      <c r="BZ270" s="9">
        <f t="shared" si="68"/>
        <v>1.7416392157608786E-2</v>
      </c>
      <c r="CA270" s="9">
        <f t="shared" si="68"/>
        <v>-1.7865789332227992E-2</v>
      </c>
      <c r="CB270" s="9">
        <f t="shared" si="68"/>
        <v>1.9816571815921478E-2</v>
      </c>
      <c r="CC270" s="9">
        <f t="shared" si="68"/>
        <v>-3.0667537567269119E-2</v>
      </c>
      <c r="CD270" s="9">
        <f t="shared" si="72"/>
        <v>3.2171239928812698E-2</v>
      </c>
      <c r="CE270" s="9">
        <f t="shared" si="72"/>
        <v>-3.4840634236802552E-2</v>
      </c>
      <c r="CF270" s="9">
        <f t="shared" si="72"/>
        <v>6.4509026978551376E-2</v>
      </c>
      <c r="CG270" s="9">
        <f t="shared" si="65"/>
        <v>2.3068922356707006E-2</v>
      </c>
      <c r="CH270" s="9">
        <f t="shared" si="83"/>
        <v>8.4387115140181865E-2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4417510.2994445655</v>
      </c>
      <c r="D271" s="6">
        <f t="shared" si="80"/>
        <v>0</v>
      </c>
      <c r="E271" s="6">
        <f t="shared" si="81"/>
        <v>4089548.2433876875</v>
      </c>
      <c r="F271" s="15">
        <f t="shared" si="82"/>
        <v>0</v>
      </c>
      <c r="G271" s="6"/>
      <c r="H271">
        <v>519525.00287120178</v>
      </c>
      <c r="I271">
        <v>488610.75776323478</v>
      </c>
      <c r="J271">
        <v>503418.41931881662</v>
      </c>
      <c r="K271">
        <v>472632.3625222877</v>
      </c>
      <c r="L271">
        <v>342362.03824972908</v>
      </c>
      <c r="M271">
        <v>356615.97693788359</v>
      </c>
      <c r="N271">
        <v>359476.39895477297</v>
      </c>
      <c r="O271">
        <v>317641.41273081728</v>
      </c>
      <c r="P271">
        <v>287389.44930451619</v>
      </c>
      <c r="Q271">
        <v>298639.28446800349</v>
      </c>
      <c r="R271">
        <v>313794.02083883662</v>
      </c>
      <c r="S271">
        <v>319442.62720832921</v>
      </c>
      <c r="T271">
        <v>324205.23023751623</v>
      </c>
      <c r="U271">
        <v>320780.62097036547</v>
      </c>
      <c r="V271">
        <v>346431.25176929578</v>
      </c>
      <c r="W271">
        <v>353675.56845440471</v>
      </c>
      <c r="X271">
        <v>354669.39444592659</v>
      </c>
      <c r="Y271">
        <v>359647.15992165578</v>
      </c>
      <c r="Z271">
        <v>355545.60566545278</v>
      </c>
      <c r="AA271">
        <v>333953.90747887158</v>
      </c>
      <c r="AB271">
        <v>360647.99153389537</v>
      </c>
      <c r="AC271">
        <v>367031.05785719323</v>
      </c>
      <c r="AD271">
        <v>382129.2579432358</v>
      </c>
      <c r="AE271">
        <v>382206.26255625958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-6.1348761996046913E-2</v>
      </c>
      <c r="BL271" s="9">
        <f t="shared" si="75"/>
        <v>2.9855495751313289E-2</v>
      </c>
      <c r="BM271" s="9">
        <f t="shared" si="75"/>
        <v>-6.3103831832268392E-2</v>
      </c>
      <c r="BN271" s="9">
        <f t="shared" si="74"/>
        <v>-0.3224490715030216</v>
      </c>
      <c r="BO271" s="9">
        <f t="shared" si="74"/>
        <v>4.0790739429482685E-2</v>
      </c>
      <c r="BP271" s="9">
        <f t="shared" si="74"/>
        <v>7.9890174142236633E-3</v>
      </c>
      <c r="BQ271" s="9">
        <f t="shared" si="74"/>
        <v>-0.12372541176519011</v>
      </c>
      <c r="BR271" s="9">
        <f t="shared" si="74"/>
        <v>-0.10008485147103197</v>
      </c>
      <c r="BS271" s="9">
        <f t="shared" si="74"/>
        <v>3.8398176504250404E-2</v>
      </c>
      <c r="BT271" s="9">
        <f t="shared" si="78"/>
        <v>4.9500347431450618E-2</v>
      </c>
      <c r="BU271" s="9">
        <f t="shared" si="78"/>
        <v>1.784090107337687E-2</v>
      </c>
      <c r="BV271" s="9">
        <f t="shared" si="78"/>
        <v>1.4799054781432923E-2</v>
      </c>
      <c r="BW271" s="9">
        <f t="shared" si="78"/>
        <v>-1.061927620013604E-2</v>
      </c>
      <c r="BX271" s="9">
        <f t="shared" si="78"/>
        <v>7.6926925631143686E-2</v>
      </c>
      <c r="BY271" s="9">
        <f t="shared" si="68"/>
        <v>2.0695628270370962E-2</v>
      </c>
      <c r="BZ271" s="9">
        <f t="shared" si="68"/>
        <v>2.8060526881207135E-3</v>
      </c>
      <c r="CA271" s="9">
        <f t="shared" si="68"/>
        <v>1.3937367187405474E-2</v>
      </c>
      <c r="CB271" s="9">
        <f t="shared" si="68"/>
        <v>-1.1469912504121736E-2</v>
      </c>
      <c r="CC271" s="9">
        <f t="shared" si="68"/>
        <v>-6.2650545100778943E-2</v>
      </c>
      <c r="CD271" s="9">
        <f t="shared" si="72"/>
        <v>7.6899408023487797E-2</v>
      </c>
      <c r="CE271" s="9">
        <f t="shared" si="72"/>
        <v>1.7544080871011929E-2</v>
      </c>
      <c r="CF271" s="9">
        <f t="shared" si="72"/>
        <v>4.0312452163130542E-2</v>
      </c>
      <c r="CG271" s="9">
        <f t="shared" si="65"/>
        <v>2.0149426846992709E-4</v>
      </c>
      <c r="CH271" s="9">
        <f t="shared" si="83"/>
        <v>8.4904406082319514E-2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5226764.8384479629</v>
      </c>
      <c r="D272" s="6">
        <f t="shared" si="80"/>
        <v>0</v>
      </c>
      <c r="E272" s="6">
        <f t="shared" si="81"/>
        <v>4681334.4676883677</v>
      </c>
      <c r="F272" s="15">
        <f t="shared" si="82"/>
        <v>0</v>
      </c>
      <c r="G272" s="6"/>
      <c r="H272">
        <v>539832.19580208277</v>
      </c>
      <c r="I272">
        <v>512307.84345293022</v>
      </c>
      <c r="J272">
        <v>521302.06269945222</v>
      </c>
      <c r="K272">
        <v>510397.6383288824</v>
      </c>
      <c r="L272">
        <v>344391.69543195062</v>
      </c>
      <c r="M272">
        <v>354749.06101927179</v>
      </c>
      <c r="N272">
        <v>373546.02159126702</v>
      </c>
      <c r="O272">
        <v>357406.0675743164</v>
      </c>
      <c r="P272">
        <v>347329.37643189018</v>
      </c>
      <c r="Q272">
        <v>377354.79278791638</v>
      </c>
      <c r="R272">
        <v>387181.30859143508</v>
      </c>
      <c r="S272">
        <v>401452.0777268032</v>
      </c>
      <c r="T272">
        <v>418532.04773252178</v>
      </c>
      <c r="U272">
        <v>422130.14359710558</v>
      </c>
      <c r="V272">
        <v>443970.51720886759</v>
      </c>
      <c r="W272">
        <v>454347.7450547918</v>
      </c>
      <c r="X272">
        <v>485577.37580880179</v>
      </c>
      <c r="Y272">
        <v>492395.50990639633</v>
      </c>
      <c r="Z272">
        <v>536016.08469715063</v>
      </c>
      <c r="AA272">
        <v>535418.61343669554</v>
      </c>
      <c r="AB272">
        <v>568456.40906513494</v>
      </c>
      <c r="AC272">
        <v>614946.4243027895</v>
      </c>
      <c r="AD272">
        <v>644309.51108633028</v>
      </c>
      <c r="AE272">
        <v>659393.09080934071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-5.2332641650237384E-2</v>
      </c>
      <c r="BL272" s="9">
        <f t="shared" si="75"/>
        <v>1.740394750275695E-2</v>
      </c>
      <c r="BM272" s="9">
        <f t="shared" si="75"/>
        <v>-2.1139543682563339E-2</v>
      </c>
      <c r="BN272" s="9">
        <f t="shared" si="74"/>
        <v>-0.39341044580608753</v>
      </c>
      <c r="BO272" s="9">
        <f t="shared" si="74"/>
        <v>2.9631010041310264E-2</v>
      </c>
      <c r="BP272" s="9">
        <f t="shared" si="74"/>
        <v>5.1630544937580104E-2</v>
      </c>
      <c r="BQ272" s="9">
        <f t="shared" si="74"/>
        <v>-4.4168634528216011E-2</v>
      </c>
      <c r="BR272" s="9">
        <f t="shared" si="74"/>
        <v>-2.8599038216209117E-2</v>
      </c>
      <c r="BS272" s="9">
        <f t="shared" si="74"/>
        <v>8.291229847430491E-2</v>
      </c>
      <c r="BT272" s="9">
        <f t="shared" si="78"/>
        <v>2.5707241147335594E-2</v>
      </c>
      <c r="BU272" s="9">
        <f t="shared" si="78"/>
        <v>3.6195087201610111E-2</v>
      </c>
      <c r="BV272" s="9">
        <f t="shared" si="78"/>
        <v>4.1665296441234741E-2</v>
      </c>
      <c r="BW272" s="9">
        <f t="shared" si="78"/>
        <v>8.5601990267714541E-3</v>
      </c>
      <c r="BX272" s="9">
        <f t="shared" si="78"/>
        <v>5.0444493903813468E-2</v>
      </c>
      <c r="BY272" s="9">
        <f t="shared" si="68"/>
        <v>2.310470557074806E-2</v>
      </c>
      <c r="BZ272" s="9">
        <f t="shared" si="68"/>
        <v>6.6475785364878068E-2</v>
      </c>
      <c r="CA272" s="9">
        <f t="shared" si="68"/>
        <v>1.3943626995498741E-2</v>
      </c>
      <c r="CB272" s="9">
        <f t="shared" si="68"/>
        <v>8.4881893908025585E-2</v>
      </c>
      <c r="CC272" s="9">
        <f t="shared" si="68"/>
        <v>-1.1152734243633385E-3</v>
      </c>
      <c r="CD272" s="9">
        <f t="shared" si="72"/>
        <v>5.9875737185042681E-2</v>
      </c>
      <c r="CE272" s="9">
        <f t="shared" si="72"/>
        <v>7.8610515912407836E-2</v>
      </c>
      <c r="CF272" s="9">
        <f t="shared" si="72"/>
        <v>4.664406886960152E-2</v>
      </c>
      <c r="CG272" s="9">
        <f t="shared" si="65"/>
        <v>2.3140634660011712E-2</v>
      </c>
      <c r="CH272" s="9">
        <f t="shared" si="83"/>
        <v>9.555131860435534E-2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6452622.327073535</v>
      </c>
      <c r="D273" s="6">
        <f t="shared" si="80"/>
        <v>6452622.327073535</v>
      </c>
      <c r="E273" s="6">
        <f t="shared" si="81"/>
        <v>5685570.9218694717</v>
      </c>
      <c r="F273" s="15">
        <f t="shared" si="82"/>
        <v>5685570.9218694717</v>
      </c>
      <c r="G273" s="6"/>
      <c r="H273">
        <v>512024.12402224692</v>
      </c>
      <c r="I273">
        <v>500730.30819432507</v>
      </c>
      <c r="J273">
        <v>524234.49556527671</v>
      </c>
      <c r="K273">
        <v>506497.16168233822</v>
      </c>
      <c r="L273">
        <v>368100.34525842842</v>
      </c>
      <c r="M273">
        <v>398011.77709883492</v>
      </c>
      <c r="N273">
        <v>456758.05518373818</v>
      </c>
      <c r="O273">
        <v>460871.53468231932</v>
      </c>
      <c r="P273">
        <v>475592.70276606729</v>
      </c>
      <c r="Q273">
        <v>491720.3829316484</v>
      </c>
      <c r="R273">
        <v>523062.21869460552</v>
      </c>
      <c r="S273">
        <v>577922.89829433756</v>
      </c>
      <c r="T273">
        <v>620648.55711757357</v>
      </c>
      <c r="U273">
        <v>624462.56298776018</v>
      </c>
      <c r="V273">
        <v>664264.49004721118</v>
      </c>
      <c r="W273">
        <v>701893.64849599707</v>
      </c>
      <c r="X273">
        <v>712916.16572182544</v>
      </c>
      <c r="Y273">
        <v>738358.16785079951</v>
      </c>
      <c r="Z273">
        <v>790648.55512665841</v>
      </c>
      <c r="AA273">
        <v>795676.34007409972</v>
      </c>
      <c r="AB273">
        <v>838979.58209850034</v>
      </c>
      <c r="AC273">
        <v>856904.80230757315</v>
      </c>
      <c r="AD273">
        <v>872988.52719427366</v>
      </c>
      <c r="AE273">
        <v>923391.69070053101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475592.70276606729</v>
      </c>
      <c r="AR273" s="6">
        <f t="shared" si="77"/>
        <v>491720.3829316484</v>
      </c>
      <c r="AS273" s="6">
        <f t="shared" si="77"/>
        <v>523062.21869460552</v>
      </c>
      <c r="AT273" s="6">
        <f t="shared" si="76"/>
        <v>577922.89829433756</v>
      </c>
      <c r="AU273" s="6">
        <f t="shared" si="76"/>
        <v>620648.55711757357</v>
      </c>
      <c r="AV273" s="6">
        <f t="shared" si="76"/>
        <v>624462.56298776018</v>
      </c>
      <c r="AW273" s="6">
        <f t="shared" si="76"/>
        <v>664264.49004721118</v>
      </c>
      <c r="AX273" s="6">
        <f t="shared" si="76"/>
        <v>701893.64849599707</v>
      </c>
      <c r="AY273" s="6">
        <f t="shared" si="73"/>
        <v>712916.16572182544</v>
      </c>
      <c r="AZ273" s="6">
        <f t="shared" si="73"/>
        <v>738358.16785079951</v>
      </c>
      <c r="BA273" s="6">
        <f t="shared" si="73"/>
        <v>790648.55512665841</v>
      </c>
      <c r="BB273" s="6">
        <f t="shared" si="73"/>
        <v>795676.34007409972</v>
      </c>
      <c r="BC273" s="6">
        <f t="shared" si="73"/>
        <v>838979.58209850034</v>
      </c>
      <c r="BD273" s="6">
        <f t="shared" si="70"/>
        <v>856904.80230757315</v>
      </c>
      <c r="BE273" s="6">
        <f t="shared" si="70"/>
        <v>872988.52719427366</v>
      </c>
      <c r="BF273" s="6">
        <f t="shared" si="70"/>
        <v>923391.69070053101</v>
      </c>
      <c r="BG273" s="6"/>
      <c r="BJ273" s="9"/>
      <c r="BK273" s="9">
        <f t="shared" si="75"/>
        <v>-2.2304092012195905E-2</v>
      </c>
      <c r="BL273" s="9">
        <f t="shared" si="75"/>
        <v>4.5871445690504054E-2</v>
      </c>
      <c r="BM273" s="9">
        <f t="shared" si="75"/>
        <v>-3.4420374951852427E-2</v>
      </c>
      <c r="BN273" s="9">
        <f t="shared" si="74"/>
        <v>-0.31916314155502296</v>
      </c>
      <c r="BO273" s="9">
        <f t="shared" si="74"/>
        <v>7.8126017215322113E-2</v>
      </c>
      <c r="BP273" s="9">
        <f t="shared" si="74"/>
        <v>0.13767223542562745</v>
      </c>
      <c r="BQ273" s="9">
        <f t="shared" si="74"/>
        <v>8.9655065563154484E-3</v>
      </c>
      <c r="BR273" s="9">
        <f t="shared" si="74"/>
        <v>3.1442483952896186E-2</v>
      </c>
      <c r="BS273" s="9">
        <f t="shared" si="74"/>
        <v>3.3348406076321245E-2</v>
      </c>
      <c r="BT273" s="9">
        <f t="shared" si="78"/>
        <v>6.1790194430002172E-2</v>
      </c>
      <c r="BU273" s="9">
        <f t="shared" si="78"/>
        <v>9.974004383178503E-2</v>
      </c>
      <c r="BV273" s="9">
        <f t="shared" si="78"/>
        <v>7.1324525346637538E-2</v>
      </c>
      <c r="BW273" s="9">
        <f t="shared" si="78"/>
        <v>6.1263894245860203E-3</v>
      </c>
      <c r="BX273" s="9">
        <f t="shared" si="78"/>
        <v>6.1789017957694932E-2</v>
      </c>
      <c r="BY273" s="9">
        <f t="shared" si="68"/>
        <v>5.5101496130801834E-2</v>
      </c>
      <c r="BZ273" s="9">
        <f t="shared" si="68"/>
        <v>1.5581939188585935E-2</v>
      </c>
      <c r="CA273" s="9">
        <f t="shared" si="68"/>
        <v>3.5065195292270077E-2</v>
      </c>
      <c r="CB273" s="9">
        <f t="shared" si="68"/>
        <v>6.8424535356901309E-2</v>
      </c>
      <c r="CC273" s="9">
        <f t="shared" si="68"/>
        <v>6.3389306921888405E-3</v>
      </c>
      <c r="CD273" s="9">
        <f t="shared" si="72"/>
        <v>5.2993874964215364E-2</v>
      </c>
      <c r="CE273" s="9">
        <f t="shared" si="72"/>
        <v>2.1140459765356185E-2</v>
      </c>
      <c r="CF273" s="9">
        <f t="shared" si="72"/>
        <v>1.8595583997420076E-2</v>
      </c>
      <c r="CG273" s="9">
        <f t="shared" si="65"/>
        <v>5.6131097503979335E-2</v>
      </c>
      <c r="CH273" s="9">
        <f t="shared" si="83"/>
        <v>8.4332305943673011E-2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5940649.8990593785</v>
      </c>
      <c r="D274" s="6">
        <f t="shared" si="80"/>
        <v>0</v>
      </c>
      <c r="E274" s="6">
        <f t="shared" si="81"/>
        <v>5357205.1603542408</v>
      </c>
      <c r="F274" s="15">
        <f t="shared" si="82"/>
        <v>0</v>
      </c>
      <c r="G274" s="6"/>
      <c r="H274">
        <v>544563.76286329958</v>
      </c>
      <c r="I274">
        <v>514806.93925075681</v>
      </c>
      <c r="J274">
        <v>529958.74984074628</v>
      </c>
      <c r="K274">
        <v>507251.81272770697</v>
      </c>
      <c r="L274">
        <v>400527.99174071179</v>
      </c>
      <c r="M274">
        <v>447710.44823883718</v>
      </c>
      <c r="N274">
        <v>470559.2264450544</v>
      </c>
      <c r="O274">
        <v>463951.63138045452</v>
      </c>
      <c r="P274">
        <v>440605.4764689029</v>
      </c>
      <c r="Q274">
        <v>453434.69599949551</v>
      </c>
      <c r="R274">
        <v>483095.9446248195</v>
      </c>
      <c r="S274">
        <v>480282.17534280539</v>
      </c>
      <c r="T274">
        <v>496332.90740024223</v>
      </c>
      <c r="U274">
        <v>521860.59667773283</v>
      </c>
      <c r="V274">
        <v>548287.70521979476</v>
      </c>
      <c r="W274">
        <v>563054.8723249865</v>
      </c>
      <c r="X274">
        <v>590231.89685906749</v>
      </c>
      <c r="Y274">
        <v>620610.12328730535</v>
      </c>
      <c r="Z274">
        <v>640714.54181602248</v>
      </c>
      <c r="AA274">
        <v>622368.03696505108</v>
      </c>
      <c r="AB274">
        <v>628390.15974655189</v>
      </c>
      <c r="AC274">
        <v>645181.93664891645</v>
      </c>
      <c r="AD274">
        <v>683250.71289769211</v>
      </c>
      <c r="AE274">
        <v>701310.27419443347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620610.12328730535</v>
      </c>
      <c r="BA274" s="6">
        <f t="shared" si="73"/>
        <v>640714.54181602248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-5.6193083891600638E-2</v>
      </c>
      <c r="BL274" s="9">
        <f t="shared" si="75"/>
        <v>2.9007217888861504E-2</v>
      </c>
      <c r="BM274" s="9">
        <f t="shared" si="75"/>
        <v>-4.3791620690853475E-2</v>
      </c>
      <c r="BN274" s="9">
        <f t="shared" si="74"/>
        <v>-0.23622389628432774</v>
      </c>
      <c r="BO274" s="9">
        <f t="shared" si="74"/>
        <v>0.11136304651126404</v>
      </c>
      <c r="BP274" s="9">
        <f t="shared" si="74"/>
        <v>4.9775128337297331E-2</v>
      </c>
      <c r="BQ274" s="9">
        <f t="shared" si="74"/>
        <v>-1.4141526823371959E-2</v>
      </c>
      <c r="BR274" s="9">
        <f t="shared" si="74"/>
        <v>-5.1630440216252849E-2</v>
      </c>
      <c r="BS274" s="9">
        <f t="shared" si="74"/>
        <v>2.8701395323267917E-2</v>
      </c>
      <c r="BT274" s="9">
        <f t="shared" si="78"/>
        <v>6.3364017856126345E-2</v>
      </c>
      <c r="BU274" s="9">
        <f t="shared" si="78"/>
        <v>-5.841480566876462E-3</v>
      </c>
      <c r="BV274" s="9">
        <f t="shared" si="78"/>
        <v>3.2873089381847069E-2</v>
      </c>
      <c r="BW274" s="9">
        <f t="shared" si="78"/>
        <v>5.0153610187682961E-2</v>
      </c>
      <c r="BX274" s="9">
        <f t="shared" si="78"/>
        <v>4.9399662660042296E-2</v>
      </c>
      <c r="BY274" s="9">
        <f t="shared" si="68"/>
        <v>2.6576928851624135E-2</v>
      </c>
      <c r="BZ274" s="9">
        <f t="shared" si="68"/>
        <v>4.7138417645920486E-2</v>
      </c>
      <c r="CA274" s="9">
        <f t="shared" si="68"/>
        <v>5.0187558776639149E-2</v>
      </c>
      <c r="CB274" s="9">
        <f t="shared" si="68"/>
        <v>3.1880961172269483E-2</v>
      </c>
      <c r="CC274" s="9">
        <f t="shared" si="68"/>
        <v>-2.9052408095463233E-2</v>
      </c>
      <c r="CD274" s="9">
        <f t="shared" si="72"/>
        <v>9.6296299845999786E-3</v>
      </c>
      <c r="CE274" s="9">
        <f t="shared" si="72"/>
        <v>2.637110230525978E-2</v>
      </c>
      <c r="CF274" s="9">
        <f t="shared" si="72"/>
        <v>5.732951885503592E-2</v>
      </c>
      <c r="CG274" s="9">
        <f t="shared" si="65"/>
        <v>2.6088537448840723E-2</v>
      </c>
      <c r="CH274" s="9">
        <f t="shared" si="83"/>
        <v>6.7303093683156318E-2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6427200.4938828778</v>
      </c>
      <c r="D275" s="6">
        <f t="shared" si="80"/>
        <v>6427200.4938828778</v>
      </c>
      <c r="E275" s="6">
        <f t="shared" si="81"/>
        <v>5606787.4082439542</v>
      </c>
      <c r="F275" s="15">
        <f t="shared" si="82"/>
        <v>5606787.4082439542</v>
      </c>
      <c r="G275" s="6"/>
      <c r="H275">
        <v>537492.55621891667</v>
      </c>
      <c r="I275">
        <v>510045.46759265731</v>
      </c>
      <c r="J275">
        <v>521541.54378426838</v>
      </c>
      <c r="K275">
        <v>503092.64282242651</v>
      </c>
      <c r="L275">
        <v>398935.04362027562</v>
      </c>
      <c r="M275">
        <v>429306.98656868708</v>
      </c>
      <c r="N275">
        <v>459209.4132245396</v>
      </c>
      <c r="O275">
        <v>441697.92100750637</v>
      </c>
      <c r="P275">
        <v>443628.47622483887</v>
      </c>
      <c r="Q275">
        <v>474605.78198627499</v>
      </c>
      <c r="R275">
        <v>492149.13748543098</v>
      </c>
      <c r="S275">
        <v>516011.48210635711</v>
      </c>
      <c r="T275">
        <v>570413.93814419524</v>
      </c>
      <c r="U275">
        <v>590680.43076239759</v>
      </c>
      <c r="V275">
        <v>624475.17201183387</v>
      </c>
      <c r="W275">
        <v>637936.12089511682</v>
      </c>
      <c r="X275">
        <v>695071.06734953739</v>
      </c>
      <c r="Y275">
        <v>726355.67156661942</v>
      </c>
      <c r="Z275">
        <v>794449.88154430431</v>
      </c>
      <c r="AA275">
        <v>825669.03112473688</v>
      </c>
      <c r="AB275">
        <v>873959.99363342626</v>
      </c>
      <c r="AC275">
        <v>892924.46759852697</v>
      </c>
      <c r="AD275">
        <v>951223.42960523407</v>
      </c>
      <c r="AE275">
        <v>1024526.101825025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474605.78198627499</v>
      </c>
      <c r="AS275" s="6">
        <f t="shared" si="77"/>
        <v>0</v>
      </c>
      <c r="AT275" s="6">
        <f t="shared" si="76"/>
        <v>516011.48210635711</v>
      </c>
      <c r="AU275" s="6">
        <f t="shared" si="76"/>
        <v>570413.93814419524</v>
      </c>
      <c r="AV275" s="6">
        <f t="shared" si="76"/>
        <v>590680.43076239759</v>
      </c>
      <c r="AW275" s="6">
        <f t="shared" si="76"/>
        <v>624475.17201183387</v>
      </c>
      <c r="AX275" s="6">
        <f t="shared" si="76"/>
        <v>637936.12089511682</v>
      </c>
      <c r="AY275" s="6">
        <f t="shared" si="73"/>
        <v>695071.06734953739</v>
      </c>
      <c r="AZ275" s="6">
        <f t="shared" si="73"/>
        <v>726355.67156661942</v>
      </c>
      <c r="BA275" s="6">
        <f t="shared" si="73"/>
        <v>794449.88154430431</v>
      </c>
      <c r="BB275" s="6">
        <f t="shared" si="73"/>
        <v>825669.03112473688</v>
      </c>
      <c r="BC275" s="6">
        <f t="shared" si="73"/>
        <v>873959.99363342626</v>
      </c>
      <c r="BD275" s="6">
        <f t="shared" si="70"/>
        <v>892924.46759852697</v>
      </c>
      <c r="BE275" s="6">
        <f t="shared" si="70"/>
        <v>951223.42960523407</v>
      </c>
      <c r="BF275" s="6">
        <f t="shared" si="70"/>
        <v>1024526.101825025</v>
      </c>
      <c r="BG275" s="6"/>
      <c r="BJ275" s="9"/>
      <c r="BK275" s="9">
        <f t="shared" si="75"/>
        <v>-5.241503712386162E-2</v>
      </c>
      <c r="BL275" s="9">
        <f t="shared" si="75"/>
        <v>2.2289059479259517E-2</v>
      </c>
      <c r="BM275" s="9">
        <f t="shared" si="75"/>
        <v>-3.6014599664214102E-2</v>
      </c>
      <c r="BN275" s="9">
        <f t="shared" si="74"/>
        <v>-0.23197572800939761</v>
      </c>
      <c r="BO275" s="9">
        <f t="shared" si="74"/>
        <v>7.3373643732667929E-2</v>
      </c>
      <c r="BP275" s="9">
        <f t="shared" si="74"/>
        <v>6.7334094552274737E-2</v>
      </c>
      <c r="BQ275" s="9">
        <f t="shared" si="74"/>
        <v>-3.8880132183792993E-2</v>
      </c>
      <c r="BR275" s="9">
        <f t="shared" si="74"/>
        <v>4.3612350955682224E-3</v>
      </c>
      <c r="BS275" s="9">
        <f t="shared" si="74"/>
        <v>6.7497079900002893E-2</v>
      </c>
      <c r="BT275" s="9">
        <f t="shared" si="78"/>
        <v>3.6297268740215556E-2</v>
      </c>
      <c r="BU275" s="9">
        <f t="shared" si="78"/>
        <v>4.7347221848485922E-2</v>
      </c>
      <c r="BV275" s="9">
        <f t="shared" si="78"/>
        <v>0.10023328716011572</v>
      </c>
      <c r="BW275" s="9">
        <f t="shared" si="78"/>
        <v>3.4912840332350752E-2</v>
      </c>
      <c r="BX275" s="9">
        <f t="shared" si="78"/>
        <v>5.5636427318426766E-2</v>
      </c>
      <c r="BY275" s="9">
        <f t="shared" si="68"/>
        <v>2.1326582154220224E-2</v>
      </c>
      <c r="BZ275" s="9">
        <f t="shared" si="68"/>
        <v>8.5775941173074521E-2</v>
      </c>
      <c r="CA275" s="9">
        <f t="shared" si="68"/>
        <v>4.402570508302573E-2</v>
      </c>
      <c r="CB275" s="9">
        <f t="shared" si="68"/>
        <v>8.9610101631032113E-2</v>
      </c>
      <c r="CC275" s="9">
        <f t="shared" si="68"/>
        <v>3.854410228249789E-2</v>
      </c>
      <c r="CD275" s="9">
        <f t="shared" si="72"/>
        <v>5.6840596220247383E-2</v>
      </c>
      <c r="CE275" s="9">
        <f t="shared" si="72"/>
        <v>2.1467393809685775E-2</v>
      </c>
      <c r="CF275" s="9">
        <f t="shared" si="72"/>
        <v>6.3246982159166562E-2</v>
      </c>
      <c r="CG275" s="9">
        <f t="shared" si="72"/>
        <v>7.4236468275726705E-2</v>
      </c>
      <c r="CH275" s="9">
        <f t="shared" si="83"/>
        <v>6.9627409343217692E-2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6219433.9919207124</v>
      </c>
      <c r="D276" s="6">
        <f t="shared" si="80"/>
        <v>6219433.9919207124</v>
      </c>
      <c r="E276" s="6">
        <f t="shared" si="81"/>
        <v>5579378.9419623278</v>
      </c>
      <c r="F276" s="15">
        <f t="shared" si="82"/>
        <v>5579378.9419623278</v>
      </c>
      <c r="G276" s="6"/>
      <c r="H276">
        <v>513092.47848861478</v>
      </c>
      <c r="I276">
        <v>496474.09393455298</v>
      </c>
      <c r="J276">
        <v>503232.43154055782</v>
      </c>
      <c r="K276">
        <v>500018.98147165187</v>
      </c>
      <c r="L276">
        <v>392961.79848073109</v>
      </c>
      <c r="M276">
        <v>441849.05473496107</v>
      </c>
      <c r="N276">
        <v>488513.88962077082</v>
      </c>
      <c r="O276">
        <v>479765.85084494378</v>
      </c>
      <c r="P276">
        <v>482024.74626828782</v>
      </c>
      <c r="Q276">
        <v>507491.91452618601</v>
      </c>
      <c r="R276">
        <v>537817.56443189364</v>
      </c>
      <c r="S276">
        <v>551109.71488190303</v>
      </c>
      <c r="T276">
        <v>579395.66164238669</v>
      </c>
      <c r="U276">
        <v>590082.16652369918</v>
      </c>
      <c r="V276">
        <v>631290.0656356304</v>
      </c>
      <c r="W276">
        <v>619377.86947367014</v>
      </c>
      <c r="X276">
        <v>664199.49644331133</v>
      </c>
      <c r="Y276">
        <v>693187.03678346635</v>
      </c>
      <c r="Z276">
        <v>677020.97199288092</v>
      </c>
      <c r="AA276">
        <v>662206.49113143177</v>
      </c>
      <c r="AB276">
        <v>720678.45529760886</v>
      </c>
      <c r="AC276">
        <v>705482.61657305725</v>
      </c>
      <c r="AD276">
        <v>737200.83882671723</v>
      </c>
      <c r="AE276">
        <v>746860.49791997066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488513.88962077082</v>
      </c>
      <c r="AP276" s="6">
        <f t="shared" si="77"/>
        <v>479765.85084494378</v>
      </c>
      <c r="AQ276" s="6">
        <f t="shared" si="77"/>
        <v>482024.74626828782</v>
      </c>
      <c r="AR276" s="6">
        <f t="shared" si="77"/>
        <v>507491.91452618601</v>
      </c>
      <c r="AS276" s="6">
        <f t="shared" si="77"/>
        <v>537817.56443189364</v>
      </c>
      <c r="AT276" s="6">
        <f t="shared" si="76"/>
        <v>551109.71488190303</v>
      </c>
      <c r="AU276" s="6">
        <f t="shared" si="76"/>
        <v>579395.66164238669</v>
      </c>
      <c r="AV276" s="6">
        <f t="shared" si="76"/>
        <v>590082.16652369918</v>
      </c>
      <c r="AW276" s="6">
        <f t="shared" si="76"/>
        <v>631290.0656356304</v>
      </c>
      <c r="AX276" s="6">
        <f t="shared" si="76"/>
        <v>619377.86947367014</v>
      </c>
      <c r="AY276" s="6">
        <f t="shared" si="73"/>
        <v>664199.49644331133</v>
      </c>
      <c r="AZ276" s="6">
        <f t="shared" si="73"/>
        <v>693187.03678346635</v>
      </c>
      <c r="BA276" s="6">
        <f t="shared" si="73"/>
        <v>677020.97199288092</v>
      </c>
      <c r="BB276" s="6">
        <f t="shared" si="73"/>
        <v>662206.49113143177</v>
      </c>
      <c r="BC276" s="6">
        <f t="shared" si="73"/>
        <v>720678.45529760886</v>
      </c>
      <c r="BD276" s="6">
        <f t="shared" si="70"/>
        <v>705482.61657305725</v>
      </c>
      <c r="BE276" s="6">
        <f t="shared" si="70"/>
        <v>737200.83882671723</v>
      </c>
      <c r="BF276" s="6">
        <f t="shared" si="70"/>
        <v>746860.49791997066</v>
      </c>
      <c r="BG276" s="6"/>
      <c r="BJ276" s="9"/>
      <c r="BK276" s="9">
        <f t="shared" si="75"/>
        <v>-3.2924794130967251E-2</v>
      </c>
      <c r="BL276" s="9">
        <f t="shared" si="75"/>
        <v>1.3520849155233895E-2</v>
      </c>
      <c r="BM276" s="9">
        <f t="shared" si="75"/>
        <v>-6.4060932617520661E-3</v>
      </c>
      <c r="BN276" s="9">
        <f t="shared" si="74"/>
        <v>-0.24093365838399669</v>
      </c>
      <c r="BO276" s="9">
        <f t="shared" si="74"/>
        <v>0.11725591636609671</v>
      </c>
      <c r="BP276" s="9">
        <f t="shared" si="74"/>
        <v>0.10039958565686308</v>
      </c>
      <c r="BQ276" s="9">
        <f t="shared" si="74"/>
        <v>-1.8069730140014159E-2</v>
      </c>
      <c r="BR276" s="9">
        <f t="shared" si="74"/>
        <v>4.6972793944126097E-3</v>
      </c>
      <c r="BS276" s="9">
        <f t="shared" si="74"/>
        <v>5.1485325282638161E-2</v>
      </c>
      <c r="BT276" s="9">
        <f t="shared" si="78"/>
        <v>5.8038624264632979E-2</v>
      </c>
      <c r="BU276" s="9">
        <f t="shared" si="78"/>
        <v>2.4414505813572764E-2</v>
      </c>
      <c r="BV276" s="9">
        <f t="shared" si="78"/>
        <v>5.0051688735302725E-2</v>
      </c>
      <c r="BW276" s="9">
        <f t="shared" si="78"/>
        <v>1.8276194863230316E-2</v>
      </c>
      <c r="BX276" s="9">
        <f t="shared" si="78"/>
        <v>6.75036563916247E-2</v>
      </c>
      <c r="BY276" s="9">
        <f t="shared" si="68"/>
        <v>-1.9049910962209295E-2</v>
      </c>
      <c r="BZ276" s="9">
        <f t="shared" si="68"/>
        <v>6.9867012875132195E-2</v>
      </c>
      <c r="CA276" s="9">
        <f t="shared" si="68"/>
        <v>4.2717306321204518E-2</v>
      </c>
      <c r="CB276" s="9">
        <f t="shared" si="68"/>
        <v>-2.3597606858028791E-2</v>
      </c>
      <c r="CC276" s="9">
        <f t="shared" si="68"/>
        <v>-2.2124822827233027E-2</v>
      </c>
      <c r="CD276" s="9">
        <f t="shared" si="72"/>
        <v>8.4615639911382698E-2</v>
      </c>
      <c r="CE276" s="9">
        <f t="shared" si="72"/>
        <v>-2.1310936228328057E-2</v>
      </c>
      <c r="CF276" s="9">
        <f t="shared" si="72"/>
        <v>4.3978232528831318E-2</v>
      </c>
      <c r="CG276" s="9">
        <f t="shared" si="72"/>
        <v>1.3018054270408771E-2</v>
      </c>
      <c r="CH276" s="9">
        <f t="shared" si="83"/>
        <v>7.0469458284217842E-2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4157172.428401012</v>
      </c>
      <c r="D277" s="6">
        <f t="shared" si="80"/>
        <v>0</v>
      </c>
      <c r="E277" s="6">
        <f t="shared" si="81"/>
        <v>3892232.8262349144</v>
      </c>
      <c r="F277" s="15">
        <f t="shared" si="82"/>
        <v>0</v>
      </c>
      <c r="G277" s="6"/>
      <c r="H277">
        <v>515508.22193742672</v>
      </c>
      <c r="I277">
        <v>483465.28240040678</v>
      </c>
      <c r="J277">
        <v>488646.34640257189</v>
      </c>
      <c r="K277">
        <v>476179.97628225823</v>
      </c>
      <c r="L277">
        <v>329558.97722107777</v>
      </c>
      <c r="M277">
        <v>340839.30868642958</v>
      </c>
      <c r="N277">
        <v>338370.10793563962</v>
      </c>
      <c r="O277">
        <v>307172.64439522021</v>
      </c>
      <c r="P277">
        <v>282487.19184388837</v>
      </c>
      <c r="Q277">
        <v>283626.4913679703</v>
      </c>
      <c r="R277">
        <v>295579.46964442631</v>
      </c>
      <c r="S277">
        <v>293558.73772473878</v>
      </c>
      <c r="T277">
        <v>299425.4767862013</v>
      </c>
      <c r="U277">
        <v>303765.3178789494</v>
      </c>
      <c r="V277">
        <v>313270.36280660029</v>
      </c>
      <c r="W277">
        <v>296906.75340492919</v>
      </c>
      <c r="X277">
        <v>303367.95545268891</v>
      </c>
      <c r="Y277">
        <v>299020.58741906821</v>
      </c>
      <c r="Z277">
        <v>295654.01981995278</v>
      </c>
      <c r="AA277">
        <v>292040.02522477257</v>
      </c>
      <c r="AB277">
        <v>299943.44398315839</v>
      </c>
      <c r="AC277">
        <v>295561.77238648839</v>
      </c>
      <c r="AD277">
        <v>303987.83855715417</v>
      </c>
      <c r="AE277">
        <v>304347.73181317281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-6.4173745212845454E-2</v>
      </c>
      <c r="BL277" s="9">
        <f t="shared" si="75"/>
        <v>1.0659502276805236E-2</v>
      </c>
      <c r="BM277" s="9">
        <f t="shared" si="75"/>
        <v>-2.5843125633528904E-2</v>
      </c>
      <c r="BN277" s="9">
        <f t="shared" si="74"/>
        <v>-0.3680405562278527</v>
      </c>
      <c r="BO277" s="9">
        <f t="shared" si="74"/>
        <v>3.3655802718948059E-2</v>
      </c>
      <c r="BP277" s="9">
        <f t="shared" si="74"/>
        <v>-7.2708403865876627E-3</v>
      </c>
      <c r="BQ277" s="9">
        <f t="shared" si="74"/>
        <v>-9.6730341191060318E-2</v>
      </c>
      <c r="BR277" s="9">
        <f t="shared" si="74"/>
        <v>-8.377673816288371E-2</v>
      </c>
      <c r="BS277" s="9">
        <f t="shared" si="74"/>
        <v>4.0249903719831942E-3</v>
      </c>
      <c r="BT277" s="9">
        <f t="shared" si="78"/>
        <v>4.1279532172116599E-2</v>
      </c>
      <c r="BU277" s="9">
        <f t="shared" si="78"/>
        <v>-6.8599857179241662E-3</v>
      </c>
      <c r="BV277" s="9">
        <f t="shared" si="78"/>
        <v>1.9787813392483158E-2</v>
      </c>
      <c r="BW277" s="9">
        <f t="shared" si="78"/>
        <v>1.4389861442732264E-2</v>
      </c>
      <c r="BX277" s="9">
        <f t="shared" si="78"/>
        <v>3.0811174018284593E-2</v>
      </c>
      <c r="BY277" s="9">
        <f t="shared" si="68"/>
        <v>-5.3648468725767832E-2</v>
      </c>
      <c r="BZ277" s="9">
        <f t="shared" si="68"/>
        <v>2.1528315277587782E-2</v>
      </c>
      <c r="CA277" s="9">
        <f t="shared" si="68"/>
        <v>-1.4434017919743903E-2</v>
      </c>
      <c r="CB277" s="9">
        <f t="shared" si="68"/>
        <v>-1.1322506540495396E-2</v>
      </c>
      <c r="CC277" s="9">
        <f t="shared" si="68"/>
        <v>-1.2299053161964918E-2</v>
      </c>
      <c r="CD277" s="9">
        <f t="shared" si="72"/>
        <v>2.6703071265666328E-2</v>
      </c>
      <c r="CE277" s="9">
        <f t="shared" si="72"/>
        <v>-1.4716078219242999E-2</v>
      </c>
      <c r="CF277" s="9">
        <f t="shared" si="72"/>
        <v>2.8109837251127111E-2</v>
      </c>
      <c r="CG277" s="9">
        <f t="shared" si="72"/>
        <v>1.1832064917276328E-3</v>
      </c>
      <c r="CH277" s="9">
        <f t="shared" si="83"/>
        <v>8.385755064283959E-2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3901715.6207542848</v>
      </c>
      <c r="D278" s="6">
        <f t="shared" si="80"/>
        <v>0</v>
      </c>
      <c r="E278" s="6">
        <f t="shared" si="81"/>
        <v>3674587.1766516115</v>
      </c>
      <c r="F278" s="15">
        <f t="shared" si="82"/>
        <v>0</v>
      </c>
      <c r="G278" s="6"/>
      <c r="H278">
        <v>520838.23852596048</v>
      </c>
      <c r="I278">
        <v>498292.3992769511</v>
      </c>
      <c r="J278">
        <v>501398.21124733222</v>
      </c>
      <c r="K278">
        <v>474983.99522417173</v>
      </c>
      <c r="L278">
        <v>304807.68302112521</v>
      </c>
      <c r="M278">
        <v>314159.79519692389</v>
      </c>
      <c r="N278">
        <v>320842.41531210922</v>
      </c>
      <c r="O278">
        <v>284599.56141400652</v>
      </c>
      <c r="P278">
        <v>239756.50521750789</v>
      </c>
      <c r="Q278">
        <v>239272.31021258119</v>
      </c>
      <c r="R278">
        <v>245998.5984966057</v>
      </c>
      <c r="S278">
        <v>240667.81204987731</v>
      </c>
      <c r="T278">
        <v>247916.37802053519</v>
      </c>
      <c r="U278">
        <v>256811.62711041281</v>
      </c>
      <c r="V278">
        <v>276394.577405266</v>
      </c>
      <c r="W278">
        <v>279685.0171068341</v>
      </c>
      <c r="X278">
        <v>294865.54060177162</v>
      </c>
      <c r="Y278">
        <v>273397.72592992871</v>
      </c>
      <c r="Z278">
        <v>259385.8929707093</v>
      </c>
      <c r="AA278">
        <v>242083.46240045049</v>
      </c>
      <c r="AB278">
        <v>270005.1177986011</v>
      </c>
      <c r="AC278">
        <v>253875.85566286469</v>
      </c>
      <c r="AD278">
        <v>252180.92207938019</v>
      </c>
      <c r="AE278">
        <v>253604.27684416811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-4.4252459004258997E-2</v>
      </c>
      <c r="BL278" s="9">
        <f t="shared" si="75"/>
        <v>6.2135663378563057E-3</v>
      </c>
      <c r="BM278" s="9">
        <f t="shared" si="75"/>
        <v>-5.4119508999464397E-2</v>
      </c>
      <c r="BN278" s="9">
        <f t="shared" si="74"/>
        <v>-0.44360007894504716</v>
      </c>
      <c r="BO278" s="9">
        <f t="shared" si="74"/>
        <v>3.0220728105599746E-2</v>
      </c>
      <c r="BP278" s="9">
        <f t="shared" si="74"/>
        <v>2.1048326196867636E-2</v>
      </c>
      <c r="BQ278" s="9">
        <f t="shared" si="74"/>
        <v>-0.11986693996604633</v>
      </c>
      <c r="BR278" s="9">
        <f t="shared" si="74"/>
        <v>-0.17145929786116165</v>
      </c>
      <c r="BS278" s="9">
        <f t="shared" si="74"/>
        <v>-2.0215701194946597E-3</v>
      </c>
      <c r="BT278" s="9">
        <f t="shared" si="78"/>
        <v>2.7723562135071596E-2</v>
      </c>
      <c r="BU278" s="9">
        <f t="shared" si="78"/>
        <v>-2.1908229324456286E-2</v>
      </c>
      <c r="BV278" s="9">
        <f t="shared" si="78"/>
        <v>2.9673894480727131E-2</v>
      </c>
      <c r="BW278" s="9">
        <f t="shared" si="78"/>
        <v>3.5251343796409838E-2</v>
      </c>
      <c r="BX278" s="9">
        <f t="shared" si="78"/>
        <v>7.3486625350977497E-2</v>
      </c>
      <c r="BY278" s="9">
        <f t="shared" si="68"/>
        <v>1.1834557994861428E-2</v>
      </c>
      <c r="BZ278" s="9">
        <f t="shared" si="68"/>
        <v>5.2855426817250743E-2</v>
      </c>
      <c r="CA278" s="9">
        <f t="shared" si="68"/>
        <v>-7.5591851348214528E-2</v>
      </c>
      <c r="CB278" s="9">
        <f t="shared" si="68"/>
        <v>-5.2610719416800796E-2</v>
      </c>
      <c r="CC278" s="9">
        <f t="shared" si="68"/>
        <v>-6.90343344491475E-2</v>
      </c>
      <c r="CD278" s="9">
        <f t="shared" si="72"/>
        <v>0.1091583609788964</v>
      </c>
      <c r="CE278" s="9">
        <f t="shared" si="72"/>
        <v>-6.1595523323397273E-2</v>
      </c>
      <c r="CF278" s="9">
        <f t="shared" si="72"/>
        <v>-6.6986156331542163E-3</v>
      </c>
      <c r="CG278" s="9">
        <f t="shared" si="72"/>
        <v>5.6283122765261743E-3</v>
      </c>
      <c r="CH278" s="9">
        <f t="shared" si="83"/>
        <v>0.10976320819228716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4354256.5610250011</v>
      </c>
      <c r="D279" s="6">
        <f t="shared" si="80"/>
        <v>0</v>
      </c>
      <c r="E279" s="6">
        <f t="shared" si="81"/>
        <v>4048531.0736680413</v>
      </c>
      <c r="F279" s="15">
        <f t="shared" si="82"/>
        <v>0</v>
      </c>
      <c r="G279" s="6"/>
      <c r="H279">
        <v>519439.59781661781</v>
      </c>
      <c r="I279">
        <v>492259.0880425463</v>
      </c>
      <c r="J279">
        <v>500420.19836439472</v>
      </c>
      <c r="K279">
        <v>483983.00252162368</v>
      </c>
      <c r="L279">
        <v>331352.92128750501</v>
      </c>
      <c r="M279">
        <v>350533.49859637668</v>
      </c>
      <c r="N279">
        <v>364279.54985428351</v>
      </c>
      <c r="O279">
        <v>325305.74406519422</v>
      </c>
      <c r="P279">
        <v>292588.68122368079</v>
      </c>
      <c r="Q279">
        <v>294262.14568482689</v>
      </c>
      <c r="R279">
        <v>300897.79619545821</v>
      </c>
      <c r="S279">
        <v>294165.32847200503</v>
      </c>
      <c r="T279">
        <v>326785.03318068507</v>
      </c>
      <c r="U279">
        <v>319562.36972080532</v>
      </c>
      <c r="V279">
        <v>334444.34965853533</v>
      </c>
      <c r="W279">
        <v>330464.00781864882</v>
      </c>
      <c r="X279">
        <v>339664.77725358721</v>
      </c>
      <c r="Y279">
        <v>347184.790501585</v>
      </c>
      <c r="Z279">
        <v>344017.33324798511</v>
      </c>
      <c r="AA279">
        <v>311844.6807919172</v>
      </c>
      <c r="AB279">
        <v>332945.40355365828</v>
      </c>
      <c r="AC279">
        <v>343243.13667572988</v>
      </c>
      <c r="AD279">
        <v>358026.73665214248</v>
      </c>
      <c r="AE279">
        <v>357081.07138621208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-5.3745354337751572E-2</v>
      </c>
      <c r="BL279" s="9">
        <f t="shared" si="75"/>
        <v>1.6442962616596984E-2</v>
      </c>
      <c r="BM279" s="9">
        <f t="shared" si="75"/>
        <v>-3.3398354872395911E-2</v>
      </c>
      <c r="BN279" s="9">
        <f t="shared" si="74"/>
        <v>-0.37886575252798876</v>
      </c>
      <c r="BO279" s="9">
        <f t="shared" si="74"/>
        <v>5.6272240834222248E-2</v>
      </c>
      <c r="BP279" s="9">
        <f t="shared" si="74"/>
        <v>3.8465291336135472E-2</v>
      </c>
      <c r="BQ279" s="9">
        <f t="shared" si="74"/>
        <v>-0.11315607591464495</v>
      </c>
      <c r="BR279" s="9">
        <f t="shared" si="74"/>
        <v>-0.10599768667896881</v>
      </c>
      <c r="BS279" s="9">
        <f t="shared" si="74"/>
        <v>5.7032176506634285E-3</v>
      </c>
      <c r="BT279" s="9">
        <f t="shared" si="78"/>
        <v>2.2299637523771905E-2</v>
      </c>
      <c r="BU279" s="9">
        <f t="shared" si="78"/>
        <v>-2.2628708540839051E-2</v>
      </c>
      <c r="BV279" s="9">
        <f t="shared" si="78"/>
        <v>0.10516061281103461</v>
      </c>
      <c r="BW279" s="9">
        <f t="shared" si="78"/>
        <v>-2.235009867608722E-2</v>
      </c>
      <c r="BX279" s="9">
        <f t="shared" si="78"/>
        <v>4.5518031833367799E-2</v>
      </c>
      <c r="BY279" s="9">
        <f t="shared" si="68"/>
        <v>-1.1972745845043003E-2</v>
      </c>
      <c r="BZ279" s="9">
        <f t="shared" si="68"/>
        <v>2.746143083976877E-2</v>
      </c>
      <c r="CA279" s="9">
        <f t="shared" si="68"/>
        <v>2.18979936792776E-2</v>
      </c>
      <c r="CB279" s="9">
        <f t="shared" si="68"/>
        <v>-9.1651322148554783E-3</v>
      </c>
      <c r="CC279" s="9">
        <f t="shared" si="68"/>
        <v>-9.8186797570441325E-2</v>
      </c>
      <c r="CD279" s="9">
        <f t="shared" si="72"/>
        <v>6.5473277363964952E-2</v>
      </c>
      <c r="CE279" s="9">
        <f t="shared" si="72"/>
        <v>3.0460526083810981E-2</v>
      </c>
      <c r="CF279" s="9">
        <f t="shared" si="72"/>
        <v>4.2168617667781017E-2</v>
      </c>
      <c r="CG279" s="9">
        <f t="shared" si="72"/>
        <v>-2.6448202817819289E-3</v>
      </c>
      <c r="CH279" s="9">
        <f t="shared" si="83"/>
        <v>9.6097924217106667E-2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4791549.8633889975</v>
      </c>
      <c r="D280" s="6">
        <f t="shared" si="80"/>
        <v>0</v>
      </c>
      <c r="E280" s="6">
        <f t="shared" si="81"/>
        <v>4421693.3130999655</v>
      </c>
      <c r="F280" s="15">
        <f t="shared" si="82"/>
        <v>0</v>
      </c>
      <c r="G280" s="6"/>
      <c r="H280">
        <v>569299.06956770376</v>
      </c>
      <c r="I280">
        <v>535498.10703677207</v>
      </c>
      <c r="J280">
        <v>555268.00471685675</v>
      </c>
      <c r="K280">
        <v>518199.88892047858</v>
      </c>
      <c r="L280">
        <v>337934.11806535057</v>
      </c>
      <c r="M280">
        <v>365033.49047338433</v>
      </c>
      <c r="N280">
        <v>383350.97659430187</v>
      </c>
      <c r="O280">
        <v>353640.84700070508</v>
      </c>
      <c r="P280">
        <v>322086.13505044638</v>
      </c>
      <c r="Q280">
        <v>329172.035582938</v>
      </c>
      <c r="R280">
        <v>347781.41565911722</v>
      </c>
      <c r="S280">
        <v>338116.49211233662</v>
      </c>
      <c r="T280">
        <v>342508.21900633152</v>
      </c>
      <c r="U280">
        <v>356638.42895687022</v>
      </c>
      <c r="V280">
        <v>366833.37708997133</v>
      </c>
      <c r="W280">
        <v>367398.77428860299</v>
      </c>
      <c r="X280">
        <v>387199.96984546038</v>
      </c>
      <c r="Y280">
        <v>390378.27870524209</v>
      </c>
      <c r="Z280">
        <v>387581.67286108789</v>
      </c>
      <c r="AA280">
        <v>364931.54660404031</v>
      </c>
      <c r="AB280">
        <v>398461.43138712709</v>
      </c>
      <c r="AC280">
        <v>436286.3485197468</v>
      </c>
      <c r="AD280">
        <v>425173.97421612311</v>
      </c>
      <c r="AE280">
        <v>421710.17958597181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-6.1208546675030624E-2</v>
      </c>
      <c r="BL280" s="9">
        <f t="shared" si="75"/>
        <v>3.6253533637417207E-2</v>
      </c>
      <c r="BM280" s="9">
        <f t="shared" si="75"/>
        <v>-6.9089834802116556E-2</v>
      </c>
      <c r="BN280" s="9">
        <f t="shared" si="74"/>
        <v>-0.42751009425369951</v>
      </c>
      <c r="BO280" s="9">
        <f t="shared" si="74"/>
        <v>7.7138144577065706E-2</v>
      </c>
      <c r="BP280" s="9">
        <f t="shared" si="74"/>
        <v>4.8961853433320289E-2</v>
      </c>
      <c r="BQ280" s="9">
        <f t="shared" si="74"/>
        <v>-8.0669115900423499E-2</v>
      </c>
      <c r="BR280" s="9">
        <f t="shared" si="74"/>
        <v>-9.3462831698495924E-2</v>
      </c>
      <c r="BS280" s="9">
        <f t="shared" si="74"/>
        <v>2.1761508676574347E-2</v>
      </c>
      <c r="BT280" s="9">
        <f t="shared" si="78"/>
        <v>5.4993647899088553E-2</v>
      </c>
      <c r="BU280" s="9">
        <f t="shared" si="78"/>
        <v>-2.8183679180588471E-2</v>
      </c>
      <c r="BV280" s="9">
        <f t="shared" si="78"/>
        <v>1.2905167188771483E-2</v>
      </c>
      <c r="BW280" s="9">
        <f t="shared" si="78"/>
        <v>4.0426809991546978E-2</v>
      </c>
      <c r="BX280" s="9">
        <f t="shared" si="78"/>
        <v>2.8185267075786492E-2</v>
      </c>
      <c r="BY280" s="9">
        <f t="shared" si="68"/>
        <v>1.5401050180835478E-3</v>
      </c>
      <c r="BZ280" s="9">
        <f t="shared" si="68"/>
        <v>5.249344092540971E-2</v>
      </c>
      <c r="CA280" s="9">
        <f t="shared" si="68"/>
        <v>8.1749369047037865E-3</v>
      </c>
      <c r="CB280" s="9">
        <f t="shared" si="68"/>
        <v>-7.1896191700825136E-3</v>
      </c>
      <c r="CC280" s="9">
        <f t="shared" si="68"/>
        <v>-6.0216802815154215E-2</v>
      </c>
      <c r="CD280" s="9">
        <f t="shared" si="72"/>
        <v>8.7900916628964543E-2</v>
      </c>
      <c r="CE280" s="9">
        <f t="shared" si="72"/>
        <v>9.0688081362399767E-2</v>
      </c>
      <c r="CF280" s="9">
        <f t="shared" si="72"/>
        <v>-2.580035417491593E-2</v>
      </c>
      <c r="CG280" s="9">
        <f t="shared" si="72"/>
        <v>-8.1801363963591479E-3</v>
      </c>
      <c r="CH280" s="9">
        <f t="shared" si="83"/>
        <v>0.10495617663102767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6101843.4531385498</v>
      </c>
      <c r="D281" s="6">
        <f t="shared" si="80"/>
        <v>0</v>
      </c>
      <c r="E281" s="6">
        <f t="shared" si="81"/>
        <v>5320568.8098105285</v>
      </c>
      <c r="F281" s="15">
        <f t="shared" si="82"/>
        <v>0</v>
      </c>
      <c r="G281" s="6"/>
      <c r="H281">
        <v>525319.6355695182</v>
      </c>
      <c r="I281">
        <v>505064.82775292429</v>
      </c>
      <c r="J281">
        <v>517452.68673828553</v>
      </c>
      <c r="K281">
        <v>494916.43232077011</v>
      </c>
      <c r="L281">
        <v>376990.68240900477</v>
      </c>
      <c r="M281">
        <v>411191.89412693231</v>
      </c>
      <c r="N281">
        <v>438119.19647563098</v>
      </c>
      <c r="O281">
        <v>412194.5480093931</v>
      </c>
      <c r="P281">
        <v>400576.48417631187</v>
      </c>
      <c r="Q281">
        <v>422505.62279926229</v>
      </c>
      <c r="R281">
        <v>453248.71616935299</v>
      </c>
      <c r="S281">
        <v>468206.36841015267</v>
      </c>
      <c r="T281">
        <v>512578.81572165032</v>
      </c>
      <c r="U281">
        <v>558453.20469471498</v>
      </c>
      <c r="V281">
        <v>596273.48551337747</v>
      </c>
      <c r="W281">
        <v>603995.05209792929</v>
      </c>
      <c r="X281">
        <v>665477.31352467672</v>
      </c>
      <c r="Y281">
        <v>704204.04260811058</v>
      </c>
      <c r="Z281">
        <v>728535.68769176537</v>
      </c>
      <c r="AA281">
        <v>748213.0603320431</v>
      </c>
      <c r="AB281">
        <v>823577.25577924389</v>
      </c>
      <c r="AC281">
        <v>852149.94651187886</v>
      </c>
      <c r="AD281">
        <v>905992.27210721362</v>
      </c>
      <c r="AE281">
        <v>984042.59292561468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558453.20469471498</v>
      </c>
      <c r="AW281" s="6">
        <f t="shared" si="76"/>
        <v>596273.48551337747</v>
      </c>
      <c r="AX281" s="6">
        <f t="shared" si="76"/>
        <v>603995.05209792929</v>
      </c>
      <c r="AY281" s="6">
        <f t="shared" si="73"/>
        <v>665477.31352467672</v>
      </c>
      <c r="AZ281" s="6">
        <f t="shared" si="73"/>
        <v>704204.04260811058</v>
      </c>
      <c r="BA281" s="6">
        <f t="shared" si="73"/>
        <v>728535.68769176537</v>
      </c>
      <c r="BB281" s="6">
        <f t="shared" si="73"/>
        <v>748213.0603320431</v>
      </c>
      <c r="BC281" s="6">
        <f t="shared" si="73"/>
        <v>823577.25577924389</v>
      </c>
      <c r="BD281" s="6">
        <f t="shared" si="70"/>
        <v>852149.94651187886</v>
      </c>
      <c r="BE281" s="6">
        <f t="shared" si="70"/>
        <v>905992.27210721362</v>
      </c>
      <c r="BF281" s="6">
        <f t="shared" si="70"/>
        <v>984042.59292561468</v>
      </c>
      <c r="BG281" s="6"/>
      <c r="BJ281" s="9"/>
      <c r="BK281" s="9">
        <f t="shared" si="75"/>
        <v>-3.9320114161889241E-2</v>
      </c>
      <c r="BL281" s="9">
        <f t="shared" si="75"/>
        <v>2.4231301542797675E-2</v>
      </c>
      <c r="BM281" s="9">
        <f t="shared" si="75"/>
        <v>-4.45291696451941E-2</v>
      </c>
      <c r="BN281" s="9">
        <f t="shared" si="74"/>
        <v>-0.27216845267486961</v>
      </c>
      <c r="BO281" s="9">
        <f t="shared" si="74"/>
        <v>8.6839529173215357E-2</v>
      </c>
      <c r="BP281" s="9">
        <f t="shared" si="74"/>
        <v>6.3431010205489385E-2</v>
      </c>
      <c r="BQ281" s="9">
        <f t="shared" si="74"/>
        <v>-6.0995569623174387E-2</v>
      </c>
      <c r="BR281" s="9">
        <f t="shared" si="74"/>
        <v>-2.8590721800882974E-2</v>
      </c>
      <c r="BS281" s="9">
        <f t="shared" si="74"/>
        <v>5.3298035107536154E-2</v>
      </c>
      <c r="BT281" s="9">
        <f t="shared" si="78"/>
        <v>7.0238262021607073E-2</v>
      </c>
      <c r="BU281" s="9">
        <f t="shared" si="78"/>
        <v>3.2468139734628275E-2</v>
      </c>
      <c r="BV281" s="9">
        <f t="shared" si="78"/>
        <v>9.0545329097012878E-2</v>
      </c>
      <c r="BW281" s="9">
        <f t="shared" si="78"/>
        <v>8.5716341560456447E-2</v>
      </c>
      <c r="BX281" s="9">
        <f t="shared" si="78"/>
        <v>6.5528602605519778E-2</v>
      </c>
      <c r="BY281" s="9">
        <f t="shared" si="68"/>
        <v>1.2866575881898022E-2</v>
      </c>
      <c r="BZ281" s="9">
        <f t="shared" si="68"/>
        <v>9.6938541874313555E-2</v>
      </c>
      <c r="CA281" s="9">
        <f t="shared" si="68"/>
        <v>5.6563599529927795E-2</v>
      </c>
      <c r="CB281" s="9">
        <f t="shared" si="68"/>
        <v>3.3968464929814958E-2</v>
      </c>
      <c r="CC281" s="9">
        <f t="shared" si="68"/>
        <v>2.6651165086890055E-2</v>
      </c>
      <c r="CD281" s="9">
        <f t="shared" si="72"/>
        <v>9.5969581725660377E-2</v>
      </c>
      <c r="CE281" s="9">
        <f t="shared" si="72"/>
        <v>3.4105145745787255E-2</v>
      </c>
      <c r="CF281" s="9">
        <f t="shared" si="72"/>
        <v>6.1268271420804772E-2</v>
      </c>
      <c r="CG281" s="9">
        <f t="shared" si="72"/>
        <v>8.2638405285360039E-2</v>
      </c>
      <c r="CH281" s="9">
        <f t="shared" si="83"/>
        <v>8.0174807341545085E-2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5930722.2356471429</v>
      </c>
      <c r="D282" s="6">
        <f t="shared" si="80"/>
        <v>0</v>
      </c>
      <c r="E282" s="6">
        <f t="shared" si="81"/>
        <v>5339787.8983232323</v>
      </c>
      <c r="F282" s="15">
        <f t="shared" si="82"/>
        <v>0</v>
      </c>
      <c r="G282" s="6"/>
      <c r="H282">
        <v>495884.74084914522</v>
      </c>
      <c r="I282">
        <v>487407.28387257922</v>
      </c>
      <c r="J282">
        <v>509746.31139562291</v>
      </c>
      <c r="K282">
        <v>494465.5314787075</v>
      </c>
      <c r="L282">
        <v>380033.35068782349</v>
      </c>
      <c r="M282">
        <v>433477.90957587759</v>
      </c>
      <c r="N282">
        <v>476110.68665987771</v>
      </c>
      <c r="O282">
        <v>471520.05142485647</v>
      </c>
      <c r="P282">
        <v>466285.93492302718</v>
      </c>
      <c r="Q282">
        <v>491681.75754606252</v>
      </c>
      <c r="R282">
        <v>521214.42716925993</v>
      </c>
      <c r="S282">
        <v>543900.99547561305</v>
      </c>
      <c r="T282">
        <v>551176.59030724375</v>
      </c>
      <c r="U282">
        <v>566622.05724154261</v>
      </c>
      <c r="V282">
        <v>551120.67378106026</v>
      </c>
      <c r="W282">
        <v>557376.12048176199</v>
      </c>
      <c r="X282">
        <v>592170.61599266424</v>
      </c>
      <c r="Y282">
        <v>591812.21114027931</v>
      </c>
      <c r="Z282">
        <v>610249.92401799047</v>
      </c>
      <c r="AA282">
        <v>590067.11929784238</v>
      </c>
      <c r="AB282">
        <v>658669.35625760932</v>
      </c>
      <c r="AC282">
        <v>678019.53398370731</v>
      </c>
      <c r="AD282">
        <v>686708.74816005805</v>
      </c>
      <c r="AE282">
        <v>660709.58245669259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0</v>
      </c>
      <c r="AO282" s="6">
        <f t="shared" si="84"/>
        <v>0</v>
      </c>
      <c r="AP282" s="6">
        <f t="shared" si="84"/>
        <v>471520.05142485647</v>
      </c>
      <c r="AQ282" s="6">
        <f t="shared" si="84"/>
        <v>466285.93492302718</v>
      </c>
      <c r="AR282" s="6">
        <f t="shared" si="84"/>
        <v>491681.75754606252</v>
      </c>
      <c r="AS282" s="6">
        <f t="shared" si="84"/>
        <v>521214.42716925993</v>
      </c>
      <c r="AT282" s="6">
        <f t="shared" si="76"/>
        <v>543900.99547561305</v>
      </c>
      <c r="AU282" s="6">
        <f t="shared" si="76"/>
        <v>551176.59030724375</v>
      </c>
      <c r="AV282" s="6">
        <f t="shared" si="76"/>
        <v>566622.05724154261</v>
      </c>
      <c r="AW282" s="6">
        <f t="shared" si="76"/>
        <v>0</v>
      </c>
      <c r="AX282" s="6">
        <f t="shared" si="76"/>
        <v>0</v>
      </c>
      <c r="AY282" s="6">
        <f t="shared" si="73"/>
        <v>0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0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-1.7243436978830726E-2</v>
      </c>
      <c r="BL282" s="9">
        <f t="shared" si="75"/>
        <v>4.4813087901639584E-2</v>
      </c>
      <c r="BM282" s="9">
        <f t="shared" si="75"/>
        <v>-3.0435728474537748E-2</v>
      </c>
      <c r="BN282" s="9">
        <f t="shared" si="74"/>
        <v>-0.26321843101186532</v>
      </c>
      <c r="BO282" s="9">
        <f t="shared" si="74"/>
        <v>0.13158182278243571</v>
      </c>
      <c r="BP282" s="9">
        <f t="shared" si="74"/>
        <v>9.3809525579386252E-2</v>
      </c>
      <c r="BQ282" s="9">
        <f t="shared" si="74"/>
        <v>-9.6887341478344626E-3</v>
      </c>
      <c r="BR282" s="9">
        <f t="shared" si="74"/>
        <v>-1.1162587842172E-2</v>
      </c>
      <c r="BS282" s="9">
        <f t="shared" si="74"/>
        <v>5.3032632739721836E-2</v>
      </c>
      <c r="BT282" s="9">
        <f t="shared" si="78"/>
        <v>5.8329852596563293E-2</v>
      </c>
      <c r="BU282" s="9">
        <f t="shared" si="78"/>
        <v>4.2605711136721236E-2</v>
      </c>
      <c r="BV282" s="9">
        <f t="shared" si="78"/>
        <v>1.3288011700449817E-2</v>
      </c>
      <c r="BW282" s="9">
        <f t="shared" si="78"/>
        <v>2.7637267379952833E-2</v>
      </c>
      <c r="BX282" s="9">
        <f t="shared" si="78"/>
        <v>-2.7738721911417581E-2</v>
      </c>
      <c r="BY282" s="9">
        <f t="shared" si="68"/>
        <v>1.1286479378037784E-2</v>
      </c>
      <c r="BZ282" s="9">
        <f t="shared" si="68"/>
        <v>6.055452282278595E-2</v>
      </c>
      <c r="CA282" s="9">
        <f t="shared" si="68"/>
        <v>-6.054224016073176E-4</v>
      </c>
      <c r="CB282" s="9">
        <f t="shared" si="68"/>
        <v>3.0679211113126992E-2</v>
      </c>
      <c r="CC282" s="9">
        <f t="shared" si="68"/>
        <v>-3.3632292812238243E-2</v>
      </c>
      <c r="CD282" s="9">
        <f t="shared" si="72"/>
        <v>0.10998538106724441</v>
      </c>
      <c r="CE282" s="9">
        <f t="shared" si="72"/>
        <v>2.8954425692345253E-2</v>
      </c>
      <c r="CF282" s="9">
        <f t="shared" si="72"/>
        <v>1.2734156255215612E-2</v>
      </c>
      <c r="CG282" s="9">
        <f t="shared" si="72"/>
        <v>-3.8595872544034758E-2</v>
      </c>
      <c r="CH282" s="9">
        <f t="shared" si="83"/>
        <v>7.5516874629768499E-2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5922999.6329581905</v>
      </c>
      <c r="D283" s="6">
        <f t="shared" si="80"/>
        <v>0</v>
      </c>
      <c r="E283" s="6">
        <f t="shared" si="81"/>
        <v>5391044.4560646722</v>
      </c>
      <c r="F283" s="15">
        <f t="shared" si="82"/>
        <v>0</v>
      </c>
      <c r="G283" s="6"/>
      <c r="H283">
        <v>546057.92069419264</v>
      </c>
      <c r="I283">
        <v>516649.22427428368</v>
      </c>
      <c r="J283">
        <v>527315.40448250948</v>
      </c>
      <c r="K283">
        <v>517640.23841905728</v>
      </c>
      <c r="L283">
        <v>409380.71012363449</v>
      </c>
      <c r="M283">
        <v>473356.68692674232</v>
      </c>
      <c r="N283">
        <v>502658.58974276332</v>
      </c>
      <c r="O283">
        <v>466682.16724907031</v>
      </c>
      <c r="P283">
        <v>453093.58502990531</v>
      </c>
      <c r="Q283">
        <v>466077.23245903209</v>
      </c>
      <c r="R283">
        <v>497561.16106983082</v>
      </c>
      <c r="S283">
        <v>482186.66179981548</v>
      </c>
      <c r="T283">
        <v>516699.72059061122</v>
      </c>
      <c r="U283">
        <v>551866.90297040856</v>
      </c>
      <c r="V283">
        <v>558477.85714147985</v>
      </c>
      <c r="W283">
        <v>539496.46384597465</v>
      </c>
      <c r="X283">
        <v>556345.55377788073</v>
      </c>
      <c r="Y283">
        <v>549796.34907777619</v>
      </c>
      <c r="Z283">
        <v>591826.43929902988</v>
      </c>
      <c r="AA283">
        <v>578379.73809680704</v>
      </c>
      <c r="AB283">
        <v>594283.53560687194</v>
      </c>
      <c r="AC283">
        <v>582110.66423614556</v>
      </c>
      <c r="AD283">
        <v>603813.21804924647</v>
      </c>
      <c r="AE283">
        <v>640779.14890847204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473356.68692674232</v>
      </c>
      <c r="AO283" s="6">
        <f t="shared" si="84"/>
        <v>502658.58974276332</v>
      </c>
      <c r="AP283" s="6">
        <f t="shared" si="84"/>
        <v>0</v>
      </c>
      <c r="AQ283" s="6">
        <f t="shared" si="84"/>
        <v>453093.58502990531</v>
      </c>
      <c r="AR283" s="6">
        <f t="shared" si="84"/>
        <v>0</v>
      </c>
      <c r="AS283" s="6">
        <f t="shared" si="84"/>
        <v>497561.16106983082</v>
      </c>
      <c r="AT283" s="6">
        <f t="shared" si="76"/>
        <v>0</v>
      </c>
      <c r="AU283" s="6">
        <f t="shared" si="76"/>
        <v>0</v>
      </c>
      <c r="AV283" s="6">
        <f t="shared" si="76"/>
        <v>551866.90297040856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-5.536089076992784E-2</v>
      </c>
      <c r="BL283" s="9">
        <f t="shared" si="75"/>
        <v>2.043469879031597E-2</v>
      </c>
      <c r="BM283" s="9">
        <f t="shared" si="75"/>
        <v>-1.8518379454592733E-2</v>
      </c>
      <c r="BN283" s="9">
        <f t="shared" si="74"/>
        <v>-0.23463492585606441</v>
      </c>
      <c r="BO283" s="9">
        <f t="shared" si="74"/>
        <v>0.14520364460186441</v>
      </c>
      <c r="BP283" s="9">
        <f t="shared" si="74"/>
        <v>6.0061992331982408E-2</v>
      </c>
      <c r="BQ283" s="9">
        <f t="shared" si="74"/>
        <v>-7.4262749702357495E-2</v>
      </c>
      <c r="BR283" s="9">
        <f t="shared" si="74"/>
        <v>-2.9549748300981057E-2</v>
      </c>
      <c r="BS283" s="9">
        <f t="shared" si="74"/>
        <v>2.8252661667405241E-2</v>
      </c>
      <c r="BT283" s="9">
        <f t="shared" si="78"/>
        <v>6.5367130582553085E-2</v>
      </c>
      <c r="BU283" s="9">
        <f t="shared" si="78"/>
        <v>-3.1387181638662165E-2</v>
      </c>
      <c r="BV283" s="9">
        <f t="shared" si="78"/>
        <v>6.9130590307861076E-2</v>
      </c>
      <c r="BW283" s="9">
        <f t="shared" si="78"/>
        <v>6.5845004860777476E-2</v>
      </c>
      <c r="BX283" s="9">
        <f t="shared" si="78"/>
        <v>1.1908071310848638E-2</v>
      </c>
      <c r="BY283" s="9">
        <f t="shared" si="68"/>
        <v>-3.4578740532796408E-2</v>
      </c>
      <c r="BZ283" s="9">
        <f t="shared" si="68"/>
        <v>3.0753370625849291E-2</v>
      </c>
      <c r="CA283" s="9">
        <f t="shared" si="68"/>
        <v>-1.1841665546214228E-2</v>
      </c>
      <c r="CB283" s="9">
        <f t="shared" si="68"/>
        <v>7.3665479785542137E-2</v>
      </c>
      <c r="CC283" s="9">
        <f t="shared" si="68"/>
        <v>-2.298277576152653E-2</v>
      </c>
      <c r="CD283" s="9">
        <f t="shared" si="72"/>
        <v>2.7125898869151573E-2</v>
      </c>
      <c r="CE283" s="9">
        <f t="shared" si="72"/>
        <v>-2.0695963755282602E-2</v>
      </c>
      <c r="CF283" s="9">
        <f t="shared" si="72"/>
        <v>3.660433407757447E-2</v>
      </c>
      <c r="CG283" s="9">
        <f t="shared" si="72"/>
        <v>5.9419947598734348E-2</v>
      </c>
      <c r="CH283" s="9">
        <f t="shared" si="83"/>
        <v>7.3370157282468526E-2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5223564.0633512028</v>
      </c>
      <c r="D284" s="6">
        <f t="shared" si="80"/>
        <v>0</v>
      </c>
      <c r="E284" s="6">
        <f t="shared" si="81"/>
        <v>4779519.9107178645</v>
      </c>
      <c r="F284" s="15">
        <f t="shared" si="82"/>
        <v>0</v>
      </c>
      <c r="G284" s="6"/>
      <c r="H284">
        <v>522742.42566992511</v>
      </c>
      <c r="I284">
        <v>504002.09310292522</v>
      </c>
      <c r="J284">
        <v>509400.62820924592</v>
      </c>
      <c r="K284">
        <v>489742.70230351167</v>
      </c>
      <c r="L284">
        <v>366074.14328412683</v>
      </c>
      <c r="M284">
        <v>399199.30477005307</v>
      </c>
      <c r="N284">
        <v>425192.99870298192</v>
      </c>
      <c r="O284">
        <v>415201.0046501389</v>
      </c>
      <c r="P284">
        <v>393617.57296305912</v>
      </c>
      <c r="Q284">
        <v>395585.92857663118</v>
      </c>
      <c r="R284">
        <v>418179.56120197289</v>
      </c>
      <c r="S284">
        <v>405525.95060923998</v>
      </c>
      <c r="T284">
        <v>418215.51584184577</v>
      </c>
      <c r="U284">
        <v>428134.80720713682</v>
      </c>
      <c r="V284">
        <v>455954.66383100842</v>
      </c>
      <c r="W284">
        <v>462192.93190484698</v>
      </c>
      <c r="X284">
        <v>486224.5532444233</v>
      </c>
      <c r="Y284">
        <v>487671.12374014442</v>
      </c>
      <c r="Z284">
        <v>500549.82708758762</v>
      </c>
      <c r="AA284">
        <v>483577.64712902182</v>
      </c>
      <c r="AB284">
        <v>497183.26437938912</v>
      </c>
      <c r="AC284">
        <v>489353.56338993693</v>
      </c>
      <c r="AD284">
        <v>512313.63260230428</v>
      </c>
      <c r="AE284">
        <v>520720.2347066307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-3.6508427766252786E-2</v>
      </c>
      <c r="BL284" s="9">
        <f t="shared" si="75"/>
        <v>1.0654374733555075E-2</v>
      </c>
      <c r="BM284" s="9">
        <f t="shared" si="75"/>
        <v>-3.9354639925282632E-2</v>
      </c>
      <c r="BN284" s="9">
        <f t="shared" si="74"/>
        <v>-0.29104426568861685</v>
      </c>
      <c r="BO284" s="9">
        <f t="shared" si="74"/>
        <v>8.662491271341409E-2</v>
      </c>
      <c r="BP284" s="9">
        <f t="shared" si="74"/>
        <v>6.3082377563031616E-2</v>
      </c>
      <c r="BQ284" s="9">
        <f t="shared" si="74"/>
        <v>-2.3780428914490823E-2</v>
      </c>
      <c r="BR284" s="9">
        <f t="shared" si="74"/>
        <v>-5.3382940589148692E-2</v>
      </c>
      <c r="BS284" s="9">
        <f t="shared" si="74"/>
        <v>4.9882183522209104E-3</v>
      </c>
      <c r="BT284" s="9">
        <f t="shared" si="78"/>
        <v>5.5542883249112177E-2</v>
      </c>
      <c r="BU284" s="9">
        <f t="shared" si="78"/>
        <v>-3.072604446050094E-2</v>
      </c>
      <c r="BV284" s="9">
        <f t="shared" si="78"/>
        <v>3.0812019715214568E-2</v>
      </c>
      <c r="BW284" s="9">
        <f t="shared" si="78"/>
        <v>2.3441228306009643E-2</v>
      </c>
      <c r="BX284" s="9">
        <f t="shared" si="78"/>
        <v>6.2955267049263963E-2</v>
      </c>
      <c r="BY284" s="9">
        <f t="shared" si="68"/>
        <v>1.3589022287610615E-2</v>
      </c>
      <c r="BZ284" s="9">
        <f t="shared" si="68"/>
        <v>5.0688155467838746E-2</v>
      </c>
      <c r="CA284" s="9">
        <f t="shared" si="68"/>
        <v>2.9706909964577256E-3</v>
      </c>
      <c r="CB284" s="9">
        <f t="shared" si="68"/>
        <v>2.6065896520168802E-2</v>
      </c>
      <c r="CC284" s="9">
        <f t="shared" si="68"/>
        <v>-3.4495252565793839E-2</v>
      </c>
      <c r="CD284" s="9">
        <f t="shared" si="72"/>
        <v>2.7746803479508749E-2</v>
      </c>
      <c r="CE284" s="9">
        <f t="shared" si="72"/>
        <v>-1.5873437604993615E-2</v>
      </c>
      <c r="CF284" s="9">
        <f t="shared" si="72"/>
        <v>4.5851739446018829E-2</v>
      </c>
      <c r="CG284" s="9">
        <f t="shared" si="72"/>
        <v>1.6275918823503585E-2</v>
      </c>
      <c r="CH284" s="9">
        <f t="shared" si="83"/>
        <v>7.3897126968448981E-2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4665004.525058059</v>
      </c>
      <c r="D285" s="6">
        <f t="shared" si="80"/>
        <v>0</v>
      </c>
      <c r="E285" s="6">
        <f t="shared" si="81"/>
        <v>4340226.5169681478</v>
      </c>
      <c r="F285" s="15">
        <f t="shared" si="82"/>
        <v>0</v>
      </c>
      <c r="G285" s="6"/>
      <c r="H285">
        <v>507604.92146284081</v>
      </c>
      <c r="I285">
        <v>486937.23990663461</v>
      </c>
      <c r="J285">
        <v>498961.18875535327</v>
      </c>
      <c r="K285">
        <v>480816.7805160706</v>
      </c>
      <c r="L285">
        <v>323645.59993931197</v>
      </c>
      <c r="M285">
        <v>357358.30712907523</v>
      </c>
      <c r="N285">
        <v>383942.86036790611</v>
      </c>
      <c r="O285">
        <v>380735.45187665871</v>
      </c>
      <c r="P285">
        <v>349610.63322862232</v>
      </c>
      <c r="Q285">
        <v>349586.71806900611</v>
      </c>
      <c r="R285">
        <v>374714.63792549301</v>
      </c>
      <c r="S285">
        <v>379604.67482456903</v>
      </c>
      <c r="T285">
        <v>394036.23257365072</v>
      </c>
      <c r="U285">
        <v>375766.56945290422</v>
      </c>
      <c r="V285">
        <v>376857.31162704359</v>
      </c>
      <c r="W285">
        <v>383353.60434621759</v>
      </c>
      <c r="X285">
        <v>399021.57279358082</v>
      </c>
      <c r="Y285">
        <v>391958.65998490312</v>
      </c>
      <c r="Z285">
        <v>380039.98875698057</v>
      </c>
      <c r="AA285">
        <v>347601.57503007841</v>
      </c>
      <c r="AB285">
        <v>363390.78906279651</v>
      </c>
      <c r="AC285">
        <v>348441.95169365458</v>
      </c>
      <c r="AD285">
        <v>395535.48084221652</v>
      </c>
      <c r="AE285">
        <v>369736.80949693528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-4.156818739673749E-2</v>
      </c>
      <c r="BL285" s="9">
        <f t="shared" si="75"/>
        <v>2.4393070731499992E-2</v>
      </c>
      <c r="BM285" s="9">
        <f t="shared" si="75"/>
        <v>-3.7042030829554186E-2</v>
      </c>
      <c r="BN285" s="9">
        <f t="shared" si="74"/>
        <v>-0.39583719407291562</v>
      </c>
      <c r="BO285" s="9">
        <f t="shared" si="74"/>
        <v>9.9089850095450252E-2</v>
      </c>
      <c r="BP285" s="9">
        <f t="shared" si="74"/>
        <v>7.1754800516250647E-2</v>
      </c>
      <c r="BQ285" s="9">
        <f t="shared" si="74"/>
        <v>-8.3889584675796176E-3</v>
      </c>
      <c r="BR285" s="9">
        <f t="shared" si="74"/>
        <v>-8.5284723190396441E-2</v>
      </c>
      <c r="BS285" s="9">
        <f t="shared" si="74"/>
        <v>-6.8407466307397004E-5</v>
      </c>
      <c r="BT285" s="9">
        <f t="shared" si="78"/>
        <v>6.9413119490940964E-2</v>
      </c>
      <c r="BU285" s="9">
        <f t="shared" si="78"/>
        <v>1.2965611036004613E-2</v>
      </c>
      <c r="BV285" s="9">
        <f t="shared" si="78"/>
        <v>3.7312484123464856E-2</v>
      </c>
      <c r="BW285" s="9">
        <f t="shared" si="78"/>
        <v>-4.7474741242067242E-2</v>
      </c>
      <c r="BX285" s="9">
        <f t="shared" si="78"/>
        <v>2.8985073825079427E-3</v>
      </c>
      <c r="BY285" s="9">
        <f t="shared" si="78"/>
        <v>1.7091180137152408E-2</v>
      </c>
      <c r="BZ285" s="9">
        <f t="shared" si="78"/>
        <v>4.0057670385902702E-2</v>
      </c>
      <c r="CA285" s="9">
        <f t="shared" si="78"/>
        <v>-1.7859107573057489E-2</v>
      </c>
      <c r="CB285" s="9">
        <f t="shared" si="78"/>
        <v>-3.0879894252292647E-2</v>
      </c>
      <c r="CC285" s="9">
        <f t="shared" si="78"/>
        <v>-8.9219556217070506E-2</v>
      </c>
      <c r="CD285" s="9">
        <f t="shared" si="72"/>
        <v>4.442188455057413E-2</v>
      </c>
      <c r="CE285" s="9">
        <f t="shared" si="72"/>
        <v>-4.2007158920187797E-2</v>
      </c>
      <c r="CF285" s="9">
        <f t="shared" si="72"/>
        <v>0.12676884437412281</v>
      </c>
      <c r="CG285" s="9">
        <f t="shared" si="72"/>
        <v>-6.7449067700047841E-2</v>
      </c>
      <c r="CH285" s="9">
        <f t="shared" si="83"/>
        <v>0.10055632477524465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7204764.0666400585</v>
      </c>
      <c r="D286" s="6">
        <f t="shared" si="80"/>
        <v>7204764.0666400585</v>
      </c>
      <c r="E286" s="6">
        <f t="shared" si="81"/>
        <v>6486670.2536306232</v>
      </c>
      <c r="F286" s="15">
        <f t="shared" si="82"/>
        <v>6486670.2536306232</v>
      </c>
      <c r="G286" s="6"/>
      <c r="H286">
        <v>642086.81434523955</v>
      </c>
      <c r="I286">
        <v>629751.09635287873</v>
      </c>
      <c r="J286">
        <v>657807.47037649294</v>
      </c>
      <c r="K286">
        <v>627413.93333212461</v>
      </c>
      <c r="L286">
        <v>521256.31830169272</v>
      </c>
      <c r="M286">
        <v>553314.84697374084</v>
      </c>
      <c r="N286">
        <v>572023.61542537285</v>
      </c>
      <c r="O286">
        <v>541893.22302712</v>
      </c>
      <c r="P286">
        <v>524007.51919613278</v>
      </c>
      <c r="Q286">
        <v>524523.61188477464</v>
      </c>
      <c r="R286">
        <v>551284.10511800286</v>
      </c>
      <c r="S286">
        <v>575520.9918223616</v>
      </c>
      <c r="T286">
        <v>604450.90685448702</v>
      </c>
      <c r="U286">
        <v>639866.50495145028</v>
      </c>
      <c r="V286">
        <v>680275.8528627865</v>
      </c>
      <c r="W286">
        <v>677540.55842124042</v>
      </c>
      <c r="X286">
        <v>710537.31273428525</v>
      </c>
      <c r="Y286">
        <v>721099.01779431722</v>
      </c>
      <c r="Z286">
        <v>762727.01644073788</v>
      </c>
      <c r="AA286">
        <v>774279.76419769856</v>
      </c>
      <c r="AB286">
        <v>817004.09018988942</v>
      </c>
      <c r="AC286">
        <v>798801.93097010977</v>
      </c>
      <c r="AD286">
        <v>831938.10470366816</v>
      </c>
      <c r="AE286">
        <v>814021.05527023657</v>
      </c>
      <c r="AF286" s="6"/>
      <c r="AG286" s="6"/>
      <c r="AH286" s="6"/>
      <c r="AI286" s="6">
        <f t="shared" si="85"/>
        <v>642086.81434523955</v>
      </c>
      <c r="AJ286" s="6">
        <f t="shared" si="85"/>
        <v>629751.09635287873</v>
      </c>
      <c r="AK286" s="6">
        <f t="shared" si="84"/>
        <v>657807.47037649294</v>
      </c>
      <c r="AL286" s="6">
        <f t="shared" si="84"/>
        <v>627413.93333212461</v>
      </c>
      <c r="AM286" s="6">
        <f t="shared" si="84"/>
        <v>521256.31830169272</v>
      </c>
      <c r="AN286" s="6">
        <f t="shared" si="84"/>
        <v>553314.84697374084</v>
      </c>
      <c r="AO286" s="6">
        <f t="shared" si="84"/>
        <v>572023.61542537285</v>
      </c>
      <c r="AP286" s="6">
        <f t="shared" si="84"/>
        <v>541893.22302712</v>
      </c>
      <c r="AQ286" s="6">
        <f t="shared" si="84"/>
        <v>524007.51919613278</v>
      </c>
      <c r="AR286" s="6">
        <f t="shared" si="84"/>
        <v>524523.61188477464</v>
      </c>
      <c r="AS286" s="6">
        <f t="shared" si="84"/>
        <v>551284.10511800286</v>
      </c>
      <c r="AT286" s="6">
        <f t="shared" si="76"/>
        <v>575520.9918223616</v>
      </c>
      <c r="AU286" s="6">
        <f t="shared" si="76"/>
        <v>604450.90685448702</v>
      </c>
      <c r="AV286" s="6">
        <f t="shared" si="76"/>
        <v>639866.50495145028</v>
      </c>
      <c r="AW286" s="6">
        <f t="shared" si="76"/>
        <v>680275.8528627865</v>
      </c>
      <c r="AX286" s="6">
        <f t="shared" si="76"/>
        <v>677540.55842124042</v>
      </c>
      <c r="AY286" s="6">
        <f t="shared" si="73"/>
        <v>710537.31273428525</v>
      </c>
      <c r="AZ286" s="6">
        <f t="shared" si="73"/>
        <v>721099.01779431722</v>
      </c>
      <c r="BA286" s="6">
        <f t="shared" si="73"/>
        <v>762727.01644073788</v>
      </c>
      <c r="BB286" s="6">
        <f t="shared" si="73"/>
        <v>774279.76419769856</v>
      </c>
      <c r="BC286" s="6">
        <f t="shared" si="73"/>
        <v>817004.09018988942</v>
      </c>
      <c r="BD286" s="6">
        <f t="shared" si="70"/>
        <v>798801.93097010977</v>
      </c>
      <c r="BE286" s="6">
        <f t="shared" si="70"/>
        <v>831938.10470366816</v>
      </c>
      <c r="BF286" s="6">
        <f t="shared" si="70"/>
        <v>814021.05527023657</v>
      </c>
      <c r="BG286" s="6"/>
      <c r="BJ286" s="9"/>
      <c r="BK286" s="9">
        <f t="shared" si="75"/>
        <v>-1.9398863220013326E-2</v>
      </c>
      <c r="BL286" s="9">
        <f t="shared" si="75"/>
        <v>4.3587634133376151E-2</v>
      </c>
      <c r="BM286" s="9">
        <f t="shared" si="75"/>
        <v>-4.7305786735631052E-2</v>
      </c>
      <c r="BN286" s="9">
        <f t="shared" si="74"/>
        <v>-0.18536460908081698</v>
      </c>
      <c r="BO286" s="9">
        <f t="shared" si="74"/>
        <v>5.9685288559138919E-2</v>
      </c>
      <c r="BP286" s="9">
        <f t="shared" si="74"/>
        <v>3.3253093195477687E-2</v>
      </c>
      <c r="BQ286" s="9">
        <f t="shared" si="74"/>
        <v>-5.4111299689762124E-2</v>
      </c>
      <c r="BR286" s="9">
        <f t="shared" si="74"/>
        <v>-3.3562942717470276E-2</v>
      </c>
      <c r="BS286" s="9">
        <f t="shared" si="74"/>
        <v>9.8441088685109757E-4</v>
      </c>
      <c r="BT286" s="9">
        <f t="shared" si="78"/>
        <v>4.9759848826177754E-2</v>
      </c>
      <c r="BU286" s="9">
        <f t="shared" si="78"/>
        <v>4.3025409753719247E-2</v>
      </c>
      <c r="BV286" s="9">
        <f t="shared" si="78"/>
        <v>4.9044750648042153E-2</v>
      </c>
      <c r="BW286" s="9">
        <f t="shared" si="78"/>
        <v>5.6939114639452455E-2</v>
      </c>
      <c r="BX286" s="9">
        <f t="shared" si="78"/>
        <v>6.1238813301372312E-2</v>
      </c>
      <c r="BY286" s="9">
        <f t="shared" si="78"/>
        <v>-4.0289660942151055E-3</v>
      </c>
      <c r="BZ286" s="9">
        <f t="shared" si="78"/>
        <v>4.7552046531468953E-2</v>
      </c>
      <c r="CA286" s="9">
        <f t="shared" si="78"/>
        <v>1.4754999506306311E-2</v>
      </c>
      <c r="CB286" s="9">
        <f t="shared" si="78"/>
        <v>5.6123728821286495E-2</v>
      </c>
      <c r="CC286" s="9">
        <f t="shared" si="78"/>
        <v>1.5033070083843702E-2</v>
      </c>
      <c r="CD286" s="9">
        <f t="shared" si="72"/>
        <v>5.3710840466511763E-2</v>
      </c>
      <c r="CE286" s="9">
        <f t="shared" si="72"/>
        <v>-2.2531082322461465E-2</v>
      </c>
      <c r="CF286" s="9">
        <f t="shared" si="72"/>
        <v>4.0645025791485691E-2</v>
      </c>
      <c r="CG286" s="9">
        <f t="shared" si="72"/>
        <v>-2.1771812575507053E-2</v>
      </c>
      <c r="CH286" s="9">
        <f t="shared" si="83"/>
        <v>5.6514081751117634E-2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5205185.0964651685</v>
      </c>
      <c r="D287" s="6">
        <f t="shared" si="80"/>
        <v>0</v>
      </c>
      <c r="E287" s="6">
        <f t="shared" si="81"/>
        <v>4784001.123610558</v>
      </c>
      <c r="F287" s="15">
        <f t="shared" si="82"/>
        <v>0</v>
      </c>
      <c r="G287" s="6"/>
      <c r="H287">
        <v>507250.53131752048</v>
      </c>
      <c r="I287">
        <v>488683.95063797699</v>
      </c>
      <c r="J287">
        <v>502798.7527111395</v>
      </c>
      <c r="K287">
        <v>489217.51417775161</v>
      </c>
      <c r="L287">
        <v>342476.18327051972</v>
      </c>
      <c r="M287">
        <v>393135.55551029119</v>
      </c>
      <c r="N287">
        <v>432796.86970142002</v>
      </c>
      <c r="O287">
        <v>424104.34843655501</v>
      </c>
      <c r="P287">
        <v>390250.70090311352</v>
      </c>
      <c r="Q287">
        <v>414828.46798073192</v>
      </c>
      <c r="R287">
        <v>432541.80304545932</v>
      </c>
      <c r="S287">
        <v>448092.06109015387</v>
      </c>
      <c r="T287">
        <v>451084.05153772433</v>
      </c>
      <c r="U287">
        <v>453212.7014545768</v>
      </c>
      <c r="V287">
        <v>486723.93836149218</v>
      </c>
      <c r="W287">
        <v>465600.97290831961</v>
      </c>
      <c r="X287">
        <v>472438.69593507971</v>
      </c>
      <c r="Y287">
        <v>459629.37685300427</v>
      </c>
      <c r="Z287">
        <v>481999.96966943302</v>
      </c>
      <c r="AA287">
        <v>473535.13922595722</v>
      </c>
      <c r="AB287">
        <v>472587.60241141048</v>
      </c>
      <c r="AC287">
        <v>486113.39894181932</v>
      </c>
      <c r="AD287">
        <v>481239.24953853938</v>
      </c>
      <c r="AE287">
        <v>472596.02201044059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-3.7289063344642576E-2</v>
      </c>
      <c r="BL287" s="9">
        <f t="shared" si="75"/>
        <v>2.847403321934382E-2</v>
      </c>
      <c r="BM287" s="9">
        <f t="shared" si="75"/>
        <v>-2.7382791183372595E-2</v>
      </c>
      <c r="BN287" s="9">
        <f t="shared" si="74"/>
        <v>-0.35660508745564706</v>
      </c>
      <c r="BO287" s="9">
        <f t="shared" si="74"/>
        <v>0.13795235997077918</v>
      </c>
      <c r="BP287" s="9">
        <f t="shared" si="74"/>
        <v>9.6114017479522459E-2</v>
      </c>
      <c r="BQ287" s="9">
        <f t="shared" si="74"/>
        <v>-2.0288965082082999E-2</v>
      </c>
      <c r="BR287" s="9">
        <f t="shared" si="74"/>
        <v>-8.3190174326240318E-2</v>
      </c>
      <c r="BS287" s="9">
        <f t="shared" si="74"/>
        <v>6.1075749189234613E-2</v>
      </c>
      <c r="BT287" s="9">
        <f t="shared" si="78"/>
        <v>4.1813871522234529E-2</v>
      </c>
      <c r="BU287" s="9">
        <f t="shared" si="78"/>
        <v>3.5319728667331692E-2</v>
      </c>
      <c r="BV287" s="9">
        <f t="shared" si="78"/>
        <v>6.654984375555042E-3</v>
      </c>
      <c r="BW287" s="9">
        <f t="shared" si="78"/>
        <v>4.7078657341711912E-3</v>
      </c>
      <c r="BX287" s="9">
        <f t="shared" si="78"/>
        <v>7.133554575642917E-2</v>
      </c>
      <c r="BY287" s="9">
        <f t="shared" si="78"/>
        <v>-4.4368114680281075E-2</v>
      </c>
      <c r="BZ287" s="9">
        <f t="shared" si="78"/>
        <v>1.4579008468799176E-2</v>
      </c>
      <c r="CA287" s="9">
        <f t="shared" si="78"/>
        <v>-2.7487532226598433E-2</v>
      </c>
      <c r="CB287" s="9">
        <f t="shared" si="78"/>
        <v>4.7523588887140755E-2</v>
      </c>
      <c r="CC287" s="9">
        <f t="shared" si="78"/>
        <v>-1.7717929581079435E-2</v>
      </c>
      <c r="CD287" s="9">
        <f t="shared" si="72"/>
        <v>-2.0029898651364418E-3</v>
      </c>
      <c r="CE287" s="9">
        <f t="shared" si="72"/>
        <v>2.8218796161125249E-2</v>
      </c>
      <c r="CF287" s="9">
        <f t="shared" si="72"/>
        <v>-1.007738110775375E-2</v>
      </c>
      <c r="CG287" s="9">
        <f t="shared" si="72"/>
        <v>-1.8123599257979395E-2</v>
      </c>
      <c r="CH287" s="9">
        <f t="shared" si="83"/>
        <v>9.1483299006303934E-2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3985908.7515419121</v>
      </c>
      <c r="D288" s="6">
        <f t="shared" si="80"/>
        <v>0</v>
      </c>
      <c r="E288" s="6">
        <f t="shared" si="81"/>
        <v>3774257.4116596738</v>
      </c>
      <c r="F288" s="15">
        <f t="shared" si="82"/>
        <v>0</v>
      </c>
      <c r="G288" s="6"/>
      <c r="H288">
        <v>510352.96026609279</v>
      </c>
      <c r="I288">
        <v>484119.85058503231</v>
      </c>
      <c r="J288">
        <v>496648.67007291981</v>
      </c>
      <c r="K288">
        <v>476002.38743772742</v>
      </c>
      <c r="L288">
        <v>317022.70869398688</v>
      </c>
      <c r="M288">
        <v>328503.55561939487</v>
      </c>
      <c r="N288">
        <v>337339.55622851121</v>
      </c>
      <c r="O288">
        <v>309171.13896041567</v>
      </c>
      <c r="P288">
        <v>280746.54420160071</v>
      </c>
      <c r="Q288">
        <v>277817.88368479378</v>
      </c>
      <c r="R288">
        <v>278320.6918079665</v>
      </c>
      <c r="S288">
        <v>280475.23107094137</v>
      </c>
      <c r="T288">
        <v>278329.17130584962</v>
      </c>
      <c r="U288">
        <v>272200.75319771218</v>
      </c>
      <c r="V288">
        <v>275302.33214149741</v>
      </c>
      <c r="W288">
        <v>274221.68514453713</v>
      </c>
      <c r="X288">
        <v>278350.466734986</v>
      </c>
      <c r="Y288">
        <v>274135.42000150873</v>
      </c>
      <c r="Z288">
        <v>257424.27368355339</v>
      </c>
      <c r="AA288">
        <v>226985.29250072659</v>
      </c>
      <c r="AB288">
        <v>236266.03560653061</v>
      </c>
      <c r="AC288">
        <v>234830.6927754012</v>
      </c>
      <c r="AD288">
        <v>246643.14196439629</v>
      </c>
      <c r="AE288">
        <v>244638.70296665319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-5.2770064057029505E-2</v>
      </c>
      <c r="BL288" s="9">
        <f t="shared" si="75"/>
        <v>2.5550373624125253E-2</v>
      </c>
      <c r="BM288" s="9">
        <f t="shared" si="75"/>
        <v>-4.2460005018070644E-2</v>
      </c>
      <c r="BN288" s="9">
        <f t="shared" si="74"/>
        <v>-0.40644946227415946</v>
      </c>
      <c r="BO288" s="9">
        <f t="shared" si="74"/>
        <v>3.5574254099261189E-2</v>
      </c>
      <c r="BP288" s="9">
        <f t="shared" si="74"/>
        <v>2.6542346657451341E-2</v>
      </c>
      <c r="BQ288" s="9">
        <f t="shared" si="74"/>
        <v>-8.7195036977859852E-2</v>
      </c>
      <c r="BR288" s="9">
        <f t="shared" si="74"/>
        <v>-9.644268697237797E-2</v>
      </c>
      <c r="BS288" s="9">
        <f t="shared" si="74"/>
        <v>-1.048648001327598E-2</v>
      </c>
      <c r="BT288" s="9">
        <f t="shared" si="78"/>
        <v>1.8082121339163817E-3</v>
      </c>
      <c r="BU288" s="9">
        <f t="shared" si="78"/>
        <v>7.711401789163669E-3</v>
      </c>
      <c r="BV288" s="9">
        <f t="shared" si="78"/>
        <v>-7.6809356076529955E-3</v>
      </c>
      <c r="BW288" s="9">
        <f t="shared" si="78"/>
        <v>-2.2264625390626066E-2</v>
      </c>
      <c r="BX288" s="9">
        <f t="shared" si="78"/>
        <v>1.1330026097668191E-2</v>
      </c>
      <c r="BY288" s="9">
        <f t="shared" si="78"/>
        <v>-3.9330342477813512E-3</v>
      </c>
      <c r="BZ288" s="9">
        <f t="shared" si="78"/>
        <v>1.4944142281823277E-2</v>
      </c>
      <c r="CA288" s="9">
        <f t="shared" si="78"/>
        <v>-1.525877354284084E-2</v>
      </c>
      <c r="CB288" s="9">
        <f t="shared" si="78"/>
        <v>-6.2896623806376006E-2</v>
      </c>
      <c r="CC288" s="9">
        <f t="shared" si="78"/>
        <v>-0.12584036943395888</v>
      </c>
      <c r="CD288" s="9">
        <f t="shared" si="72"/>
        <v>4.0073215016913605E-2</v>
      </c>
      <c r="CE288" s="9">
        <f t="shared" si="72"/>
        <v>-6.0936414376790132E-3</v>
      </c>
      <c r="CF288" s="9">
        <f t="shared" si="72"/>
        <v>4.9077724351520614E-2</v>
      </c>
      <c r="CG288" s="9">
        <f t="shared" si="72"/>
        <v>-8.1600822048178284E-3</v>
      </c>
      <c r="CH288" s="9">
        <f t="shared" si="83"/>
        <v>9.3187152165620291E-2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3756395.2702955282</v>
      </c>
      <c r="D289" s="6">
        <f t="shared" si="80"/>
        <v>0</v>
      </c>
      <c r="E289" s="6">
        <f t="shared" si="81"/>
        <v>3570465.253468655</v>
      </c>
      <c r="F289" s="15">
        <f t="shared" si="82"/>
        <v>0</v>
      </c>
      <c r="G289" s="6"/>
      <c r="H289">
        <v>484628.80818824132</v>
      </c>
      <c r="I289">
        <v>462623.54117804213</v>
      </c>
      <c r="J289">
        <v>473240.47784370999</v>
      </c>
      <c r="K289">
        <v>454804.59695235337</v>
      </c>
      <c r="L289">
        <v>282896.76198289118</v>
      </c>
      <c r="M289">
        <v>302655.7395615477</v>
      </c>
      <c r="N289">
        <v>312332.2958706526</v>
      </c>
      <c r="O289">
        <v>291006.71255206788</v>
      </c>
      <c r="P289">
        <v>259463.27693482829</v>
      </c>
      <c r="Q289">
        <v>255027.98022116881</v>
      </c>
      <c r="R289">
        <v>259538.4424203696</v>
      </c>
      <c r="S289">
        <v>263626.70194752008</v>
      </c>
      <c r="T289">
        <v>273416.43665110623</v>
      </c>
      <c r="U289">
        <v>262546.45834647818</v>
      </c>
      <c r="V289">
        <v>271627.29934455658</v>
      </c>
      <c r="W289">
        <v>267945.59409503452</v>
      </c>
      <c r="X289">
        <v>269422.41599076119</v>
      </c>
      <c r="Y289">
        <v>270552.21015904337</v>
      </c>
      <c r="Z289">
        <v>250667.44329110981</v>
      </c>
      <c r="AA289">
        <v>215117.69342595059</v>
      </c>
      <c r="AB289">
        <v>206483.22312051099</v>
      </c>
      <c r="AC289">
        <v>214780.89135132779</v>
      </c>
      <c r="AD289">
        <v>212310.9693884218</v>
      </c>
      <c r="AE289">
        <v>211167.62303209901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-4.6469616626550206E-2</v>
      </c>
      <c r="BL289" s="9">
        <f t="shared" si="75"/>
        <v>2.2690031769050011E-2</v>
      </c>
      <c r="BM289" s="9">
        <f t="shared" si="75"/>
        <v>-3.9735799652817316E-2</v>
      </c>
      <c r="BN289" s="9">
        <f t="shared" si="74"/>
        <v>-0.47478583701920413</v>
      </c>
      <c r="BO289" s="9">
        <f t="shared" si="74"/>
        <v>6.7513954070249099E-2</v>
      </c>
      <c r="BP289" s="9">
        <f t="shared" si="74"/>
        <v>3.1471685401423519E-2</v>
      </c>
      <c r="BQ289" s="9">
        <f t="shared" si="74"/>
        <v>-7.0721337817983954E-2</v>
      </c>
      <c r="BR289" s="9">
        <f t="shared" si="74"/>
        <v>-0.1147311562049031</v>
      </c>
      <c r="BS289" s="9">
        <f t="shared" si="74"/>
        <v>-1.7241912393328229E-2</v>
      </c>
      <c r="BT289" s="9">
        <f t="shared" si="78"/>
        <v>1.753156648603613E-2</v>
      </c>
      <c r="BU289" s="9">
        <f t="shared" si="78"/>
        <v>1.5629262736889204E-2</v>
      </c>
      <c r="BV289" s="9">
        <f t="shared" si="78"/>
        <v>3.6461947189507536E-2</v>
      </c>
      <c r="BW289" s="9">
        <f t="shared" si="78"/>
        <v>-4.0567991360000916E-2</v>
      </c>
      <c r="BX289" s="9">
        <f t="shared" si="78"/>
        <v>3.4002853135206582E-2</v>
      </c>
      <c r="BY289" s="9">
        <f t="shared" si="78"/>
        <v>-1.3646950890048599E-2</v>
      </c>
      <c r="BZ289" s="9">
        <f t="shared" si="78"/>
        <v>5.4965148133557943E-3</v>
      </c>
      <c r="CA289" s="9">
        <f t="shared" si="78"/>
        <v>4.1846255813843079E-3</v>
      </c>
      <c r="CB289" s="9">
        <f t="shared" si="78"/>
        <v>-7.633795967604351E-2</v>
      </c>
      <c r="CC289" s="9">
        <f t="shared" si="78"/>
        <v>-0.15294184387648729</v>
      </c>
      <c r="CD289" s="9">
        <f t="shared" si="72"/>
        <v>-4.0966124504106069E-2</v>
      </c>
      <c r="CE289" s="9">
        <f t="shared" si="72"/>
        <v>3.9399233356020413E-2</v>
      </c>
      <c r="CF289" s="9">
        <f t="shared" si="72"/>
        <v>-1.1566361832460549E-2</v>
      </c>
      <c r="CG289" s="9">
        <f t="shared" si="72"/>
        <v>-5.3997966126629734E-3</v>
      </c>
      <c r="CH289" s="9">
        <f t="shared" si="83"/>
        <v>0.1089640547701861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4287883.7378297411</v>
      </c>
      <c r="D290" s="6">
        <f t="shared" si="80"/>
        <v>0</v>
      </c>
      <c r="E290" s="6">
        <f t="shared" si="81"/>
        <v>4076020.5989729371</v>
      </c>
      <c r="F290" s="15">
        <f t="shared" si="82"/>
        <v>0</v>
      </c>
      <c r="G290" s="6"/>
      <c r="H290">
        <v>551807.65500826016</v>
      </c>
      <c r="I290">
        <v>522015.24689262343</v>
      </c>
      <c r="J290">
        <v>536165.90950429323</v>
      </c>
      <c r="K290">
        <v>503912.72652960662</v>
      </c>
      <c r="L290">
        <v>341140.14946496178</v>
      </c>
      <c r="M290">
        <v>368230.69038651022</v>
      </c>
      <c r="N290">
        <v>370050.86911890749</v>
      </c>
      <c r="O290">
        <v>327928.56695554231</v>
      </c>
      <c r="P290">
        <v>290967.07963278121</v>
      </c>
      <c r="Q290">
        <v>299395.28647153312</v>
      </c>
      <c r="R290">
        <v>310635.99457065901</v>
      </c>
      <c r="S290">
        <v>292706.15880720777</v>
      </c>
      <c r="T290">
        <v>319174.73758265493</v>
      </c>
      <c r="U290">
        <v>327885.19559438369</v>
      </c>
      <c r="V290">
        <v>332580.42131791159</v>
      </c>
      <c r="W290">
        <v>290624.93875814782</v>
      </c>
      <c r="X290">
        <v>277614.31842395442</v>
      </c>
      <c r="Y290">
        <v>276058.02153205662</v>
      </c>
      <c r="Z290">
        <v>251785.47433209381</v>
      </c>
      <c r="AA290">
        <v>226557.21903888299</v>
      </c>
      <c r="AB290">
        <v>241137.63548173039</v>
      </c>
      <c r="AC290">
        <v>248314.8235060572</v>
      </c>
      <c r="AD290">
        <v>237995.49248401451</v>
      </c>
      <c r="AE290">
        <v>233563.98324948369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-5.5502738419287642E-2</v>
      </c>
      <c r="BL290" s="9">
        <f t="shared" si="75"/>
        <v>2.6746849770081703E-2</v>
      </c>
      <c r="BM290" s="9">
        <f t="shared" si="75"/>
        <v>-6.2040554403162126E-2</v>
      </c>
      <c r="BN290" s="9">
        <f t="shared" si="74"/>
        <v>-0.39010970308313081</v>
      </c>
      <c r="BO290" s="9">
        <f t="shared" si="74"/>
        <v>7.6416229468092983E-2</v>
      </c>
      <c r="BP290" s="9">
        <f t="shared" si="74"/>
        <v>4.9308624788361646E-3</v>
      </c>
      <c r="BQ290" s="9">
        <f t="shared" si="74"/>
        <v>-0.12084467929964302</v>
      </c>
      <c r="BR290" s="9">
        <f t="shared" si="74"/>
        <v>-0.11958566863140417</v>
      </c>
      <c r="BS290" s="9">
        <f t="shared" si="74"/>
        <v>2.8554596251244648E-2</v>
      </c>
      <c r="BT290" s="9">
        <f t="shared" si="78"/>
        <v>3.6857062607041031E-2</v>
      </c>
      <c r="BU290" s="9">
        <f t="shared" si="78"/>
        <v>-5.9452556380236346E-2</v>
      </c>
      <c r="BV290" s="9">
        <f t="shared" si="78"/>
        <v>8.6569484691851994E-2</v>
      </c>
      <c r="BW290" s="9">
        <f t="shared" si="78"/>
        <v>2.6924814151182322E-2</v>
      </c>
      <c r="BX290" s="9">
        <f t="shared" si="78"/>
        <v>1.4218165792318188E-2</v>
      </c>
      <c r="BY290" s="9">
        <f t="shared" si="78"/>
        <v>-0.13484813385876063</v>
      </c>
      <c r="BZ290" s="9">
        <f t="shared" si="78"/>
        <v>-4.5800758977453157E-2</v>
      </c>
      <c r="CA290" s="9">
        <f t="shared" si="78"/>
        <v>-5.6217400738549734E-3</v>
      </c>
      <c r="CB290" s="9">
        <f t="shared" si="78"/>
        <v>-9.2033633942268447E-2</v>
      </c>
      <c r="CC290" s="9">
        <f t="shared" si="78"/>
        <v>-0.10557989691579385</v>
      </c>
      <c r="CD290" s="9">
        <f t="shared" si="72"/>
        <v>6.23703363505764E-2</v>
      </c>
      <c r="CE290" s="9">
        <f t="shared" si="72"/>
        <v>2.9329518658116747E-2</v>
      </c>
      <c r="CF290" s="9">
        <f t="shared" si="72"/>
        <v>-4.2445656366937923E-2</v>
      </c>
      <c r="CG290" s="9">
        <f t="shared" si="72"/>
        <v>-1.8795676577434917E-2</v>
      </c>
      <c r="CH290" s="9">
        <f t="shared" si="83"/>
        <v>0.10077579969523039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5575741.4802108007</v>
      </c>
      <c r="D291" s="6">
        <f t="shared" si="80"/>
        <v>0</v>
      </c>
      <c r="E291" s="6">
        <f t="shared" si="81"/>
        <v>5110010.4211571598</v>
      </c>
      <c r="F291" s="15">
        <f t="shared" si="82"/>
        <v>0</v>
      </c>
      <c r="G291" s="6"/>
      <c r="H291">
        <v>540119.88157831167</v>
      </c>
      <c r="I291">
        <v>511975.36821921228</v>
      </c>
      <c r="J291">
        <v>516927.20833606418</v>
      </c>
      <c r="K291">
        <v>509833.72267130861</v>
      </c>
      <c r="L291">
        <v>395239.48328696622</v>
      </c>
      <c r="M291">
        <v>437503.73271911422</v>
      </c>
      <c r="N291">
        <v>457983.67064062739</v>
      </c>
      <c r="O291">
        <v>443360.82028652338</v>
      </c>
      <c r="P291">
        <v>426000.2861041018</v>
      </c>
      <c r="Q291">
        <v>429569.78537917929</v>
      </c>
      <c r="R291">
        <v>465089.70320988452</v>
      </c>
      <c r="S291">
        <v>462538.00220430491</v>
      </c>
      <c r="T291">
        <v>476904.51218711497</v>
      </c>
      <c r="U291">
        <v>494884.81677487842</v>
      </c>
      <c r="V291">
        <v>507029.01244744548</v>
      </c>
      <c r="W291">
        <v>495919.42076848028</v>
      </c>
      <c r="X291">
        <v>519633.81563776027</v>
      </c>
      <c r="Y291">
        <v>525270.79065891646</v>
      </c>
      <c r="Z291">
        <v>528229.80417854316</v>
      </c>
      <c r="AA291">
        <v>521171.95556581439</v>
      </c>
      <c r="AB291">
        <v>522202.37061241461</v>
      </c>
      <c r="AC291">
        <v>513422.91830118542</v>
      </c>
      <c r="AD291">
        <v>535077.42155505542</v>
      </c>
      <c r="AE291">
        <v>547470.66307751159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-5.3514602906732892E-2</v>
      </c>
      <c r="BL291" s="9">
        <f t="shared" si="75"/>
        <v>9.6255534051266235E-3</v>
      </c>
      <c r="BM291" s="9">
        <f t="shared" si="75"/>
        <v>-1.3817429760598132E-2</v>
      </c>
      <c r="BN291" s="9">
        <f t="shared" si="74"/>
        <v>-0.25459277059393481</v>
      </c>
      <c r="BO291" s="9">
        <f t="shared" si="74"/>
        <v>0.10159336970469847</v>
      </c>
      <c r="BP291" s="9">
        <f t="shared" si="74"/>
        <v>4.5748292164818696E-2</v>
      </c>
      <c r="BQ291" s="9">
        <f t="shared" si="74"/>
        <v>-3.2449598583472648E-2</v>
      </c>
      <c r="BR291" s="9">
        <f t="shared" si="74"/>
        <v>-3.9943913397004795E-2</v>
      </c>
      <c r="BS291" s="9">
        <f t="shared" si="74"/>
        <v>8.3441908610766592E-3</v>
      </c>
      <c r="BT291" s="9">
        <f t="shared" si="78"/>
        <v>7.9446088375279666E-2</v>
      </c>
      <c r="BU291" s="9">
        <f t="shared" si="78"/>
        <v>-5.5015766061843972E-3</v>
      </c>
      <c r="BV291" s="9">
        <f t="shared" si="78"/>
        <v>3.0587566249542768E-2</v>
      </c>
      <c r="BW291" s="9">
        <f t="shared" si="78"/>
        <v>3.7008755352567861E-2</v>
      </c>
      <c r="BX291" s="9">
        <f t="shared" si="78"/>
        <v>2.4243183608885752E-2</v>
      </c>
      <c r="BY291" s="9">
        <f t="shared" si="78"/>
        <v>-2.2154770317073552E-2</v>
      </c>
      <c r="BZ291" s="9">
        <f t="shared" si="78"/>
        <v>4.6710907413969577E-2</v>
      </c>
      <c r="CA291" s="9">
        <f t="shared" si="78"/>
        <v>1.0789558534978944E-2</v>
      </c>
      <c r="CB291" s="9">
        <f t="shared" si="78"/>
        <v>5.6175028574744603E-3</v>
      </c>
      <c r="CC291" s="9">
        <f t="shared" si="78"/>
        <v>-1.3451387835720821E-2</v>
      </c>
      <c r="CD291" s="9">
        <f t="shared" si="72"/>
        <v>1.9751595486677156E-3</v>
      </c>
      <c r="CE291" s="9">
        <f t="shared" si="72"/>
        <v>-1.6955288233952519E-2</v>
      </c>
      <c r="CF291" s="9">
        <f t="shared" si="72"/>
        <v>4.1311541928552777E-2</v>
      </c>
      <c r="CG291" s="9">
        <f t="shared" si="72"/>
        <v>2.2897427221860191E-2</v>
      </c>
      <c r="CH291" s="9">
        <f t="shared" si="83"/>
        <v>6.6690620933027744E-2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5600629.3110022917</v>
      </c>
      <c r="D292" s="6">
        <f t="shared" si="80"/>
        <v>0</v>
      </c>
      <c r="E292" s="6">
        <f t="shared" si="81"/>
        <v>5215873.7492642701</v>
      </c>
      <c r="F292" s="15">
        <f t="shared" si="82"/>
        <v>0</v>
      </c>
      <c r="G292" s="6"/>
      <c r="H292">
        <v>621282.40982500231</v>
      </c>
      <c r="I292">
        <v>593226.02552649542</v>
      </c>
      <c r="J292">
        <v>611516.24966736394</v>
      </c>
      <c r="K292">
        <v>578310.98306005029</v>
      </c>
      <c r="L292">
        <v>414161.53345254512</v>
      </c>
      <c r="M292">
        <v>437405.76453877392</v>
      </c>
      <c r="N292">
        <v>465093.7385740545</v>
      </c>
      <c r="O292">
        <v>442764.51122205617</v>
      </c>
      <c r="P292">
        <v>411462.77880478272</v>
      </c>
      <c r="Q292">
        <v>402286.58676598832</v>
      </c>
      <c r="R292">
        <v>413233.79621978599</v>
      </c>
      <c r="S292">
        <v>422585.50988856697</v>
      </c>
      <c r="T292">
        <v>443043.14465624437</v>
      </c>
      <c r="U292">
        <v>458256.19563829992</v>
      </c>
      <c r="V292">
        <v>468862.18012671359</v>
      </c>
      <c r="W292">
        <v>462958.00816213398</v>
      </c>
      <c r="X292">
        <v>479372.79780912981</v>
      </c>
      <c r="Y292">
        <v>479864.41963164363</v>
      </c>
      <c r="Z292">
        <v>472399.45707937953</v>
      </c>
      <c r="AA292">
        <v>411571.90401011641</v>
      </c>
      <c r="AB292">
        <v>442682.33578979172</v>
      </c>
      <c r="AC292">
        <v>443702.46364129969</v>
      </c>
      <c r="AD292">
        <v>434564.27905043197</v>
      </c>
      <c r="AE292">
        <v>424118.82357303868</v>
      </c>
      <c r="AF292" s="6"/>
      <c r="AG292" s="6"/>
      <c r="AH292" s="6"/>
      <c r="AI292" s="6">
        <f t="shared" si="85"/>
        <v>621282.40982500231</v>
      </c>
      <c r="AJ292" s="6">
        <f t="shared" si="85"/>
        <v>593226.02552649542</v>
      </c>
      <c r="AK292" s="6">
        <f t="shared" si="84"/>
        <v>611516.24966736394</v>
      </c>
      <c r="AL292" s="6">
        <f t="shared" si="84"/>
        <v>578310.98306005029</v>
      </c>
      <c r="AM292" s="6">
        <f t="shared" si="84"/>
        <v>0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-4.6210262375087782E-2</v>
      </c>
      <c r="BL292" s="9">
        <f t="shared" si="75"/>
        <v>3.0366045821148442E-2</v>
      </c>
      <c r="BM292" s="9">
        <f t="shared" si="75"/>
        <v>-5.5829771268159314E-2</v>
      </c>
      <c r="BN292" s="9">
        <f t="shared" si="74"/>
        <v>-0.33385568181289199</v>
      </c>
      <c r="BO292" s="9">
        <f t="shared" si="74"/>
        <v>5.4605212109310949E-2</v>
      </c>
      <c r="BP292" s="9">
        <f t="shared" si="74"/>
        <v>6.1377686345642939E-2</v>
      </c>
      <c r="BQ292" s="9">
        <f t="shared" si="74"/>
        <v>-4.9200922271515485E-2</v>
      </c>
      <c r="BR292" s="9">
        <f t="shared" si="74"/>
        <v>-7.3319487784155507E-2</v>
      </c>
      <c r="BS292" s="9">
        <f t="shared" si="74"/>
        <v>-2.2553826519020711E-2</v>
      </c>
      <c r="BT292" s="9">
        <f t="shared" si="78"/>
        <v>2.6848788305181805E-2</v>
      </c>
      <c r="BU292" s="9">
        <f t="shared" si="78"/>
        <v>2.2378291254929728E-2</v>
      </c>
      <c r="BV292" s="9">
        <f t="shared" si="78"/>
        <v>4.7275340715515694E-2</v>
      </c>
      <c r="BW292" s="9">
        <f t="shared" si="78"/>
        <v>3.3761249539534348E-2</v>
      </c>
      <c r="BX292" s="9">
        <f t="shared" si="78"/>
        <v>2.2880459413457822E-2</v>
      </c>
      <c r="BY292" s="9">
        <f t="shared" si="78"/>
        <v>-1.2672511397384517E-2</v>
      </c>
      <c r="BZ292" s="9">
        <f t="shared" si="78"/>
        <v>3.4842223372706871E-2</v>
      </c>
      <c r="CA292" s="9">
        <f t="shared" si="78"/>
        <v>1.0250266703999849E-3</v>
      </c>
      <c r="CB292" s="9">
        <f t="shared" si="78"/>
        <v>-1.5678669861146525E-2</v>
      </c>
      <c r="CC292" s="9">
        <f t="shared" si="78"/>
        <v>-0.13784119383337418</v>
      </c>
      <c r="CD292" s="9">
        <f t="shared" si="72"/>
        <v>7.2868696649711601E-2</v>
      </c>
      <c r="CE292" s="9">
        <f t="shared" si="72"/>
        <v>2.3017730054998107E-3</v>
      </c>
      <c r="CF292" s="9">
        <f t="shared" si="72"/>
        <v>-2.0810339123418179E-2</v>
      </c>
      <c r="CG292" s="9">
        <f t="shared" si="72"/>
        <v>-2.4330211492481008E-2</v>
      </c>
      <c r="CH292" s="9">
        <f t="shared" si="83"/>
        <v>8.4861643667514572E-2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5330562.1394519554</v>
      </c>
      <c r="D293" s="6">
        <f t="shared" si="80"/>
        <v>0</v>
      </c>
      <c r="E293" s="6">
        <f t="shared" si="81"/>
        <v>4855428.8965622643</v>
      </c>
      <c r="F293" s="15">
        <f t="shared" si="82"/>
        <v>0</v>
      </c>
      <c r="G293" s="6"/>
      <c r="H293">
        <v>519610.9532454391</v>
      </c>
      <c r="I293">
        <v>501542.10100320238</v>
      </c>
      <c r="J293">
        <v>507645.33356661128</v>
      </c>
      <c r="K293">
        <v>498999.05175870191</v>
      </c>
      <c r="L293">
        <v>381988.77549515478</v>
      </c>
      <c r="M293">
        <v>412915.47420189372</v>
      </c>
      <c r="N293">
        <v>427004.11622162053</v>
      </c>
      <c r="O293">
        <v>399869.6764603203</v>
      </c>
      <c r="P293">
        <v>388996.36020341527</v>
      </c>
      <c r="Q293">
        <v>405652.55082611268</v>
      </c>
      <c r="R293">
        <v>422043.41649308131</v>
      </c>
      <c r="S293">
        <v>431207.82400080911</v>
      </c>
      <c r="T293">
        <v>450553.85167268798</v>
      </c>
      <c r="U293">
        <v>457801.76296297362</v>
      </c>
      <c r="V293">
        <v>469125.60063847981</v>
      </c>
      <c r="W293">
        <v>458341.83619666478</v>
      </c>
      <c r="X293">
        <v>485750.15932520491</v>
      </c>
      <c r="Y293">
        <v>496474.58621637663</v>
      </c>
      <c r="Z293">
        <v>530791.20880904421</v>
      </c>
      <c r="AA293">
        <v>511957.9154289593</v>
      </c>
      <c r="AB293">
        <v>528806.01647658274</v>
      </c>
      <c r="AC293">
        <v>538095.63147419924</v>
      </c>
      <c r="AD293">
        <v>552997.60222739668</v>
      </c>
      <c r="AE293">
        <v>539357.99215388251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-3.5392810688987246E-2</v>
      </c>
      <c r="BL293" s="9">
        <f t="shared" si="75"/>
        <v>1.2095487444949012E-2</v>
      </c>
      <c r="BM293" s="9">
        <f t="shared" si="75"/>
        <v>-1.7178846012708488E-2</v>
      </c>
      <c r="BN293" s="9">
        <f t="shared" si="74"/>
        <v>-0.26721297081221673</v>
      </c>
      <c r="BO293" s="9">
        <f t="shared" si="74"/>
        <v>7.7851684410969638E-2</v>
      </c>
      <c r="BP293" s="9">
        <f t="shared" si="74"/>
        <v>3.3550743980137812E-2</v>
      </c>
      <c r="BQ293" s="9">
        <f t="shared" si="74"/>
        <v>-6.5654967873892828E-2</v>
      </c>
      <c r="BR293" s="9">
        <f t="shared" si="74"/>
        <v>-2.7568698400436999E-2</v>
      </c>
      <c r="BS293" s="9">
        <f t="shared" si="74"/>
        <v>4.1927020294029248E-2</v>
      </c>
      <c r="BT293" s="9">
        <f t="shared" si="78"/>
        <v>3.9611184363837572E-2</v>
      </c>
      <c r="BU293" s="9">
        <f t="shared" si="78"/>
        <v>2.1481972715502652E-2</v>
      </c>
      <c r="BV293" s="9">
        <f t="shared" si="78"/>
        <v>4.3887443324101591E-2</v>
      </c>
      <c r="BW293" s="9">
        <f t="shared" si="78"/>
        <v>1.5958650988239148E-2</v>
      </c>
      <c r="BX293" s="9">
        <f t="shared" si="78"/>
        <v>2.4434279335363653E-2</v>
      </c>
      <c r="BY293" s="9">
        <f t="shared" si="78"/>
        <v>-2.3255264829889918E-2</v>
      </c>
      <c r="BZ293" s="9">
        <f t="shared" si="78"/>
        <v>5.8079143293563444E-2</v>
      </c>
      <c r="CA293" s="9">
        <f t="shared" si="78"/>
        <v>2.1837880051002224E-2</v>
      </c>
      <c r="CB293" s="9">
        <f t="shared" si="78"/>
        <v>6.6836443860767342E-2</v>
      </c>
      <c r="CC293" s="9">
        <f t="shared" si="78"/>
        <v>-3.6126314934245916E-2</v>
      </c>
      <c r="CD293" s="9">
        <f t="shared" si="72"/>
        <v>3.2379240842589752E-2</v>
      </c>
      <c r="CE293" s="9">
        <f t="shared" si="72"/>
        <v>1.7414631959016078E-2</v>
      </c>
      <c r="CF293" s="9">
        <f t="shared" si="72"/>
        <v>2.7317367541954969E-2</v>
      </c>
      <c r="CG293" s="9">
        <f t="shared" si="72"/>
        <v>-2.4974136743696834E-2</v>
      </c>
      <c r="CH293" s="9">
        <f t="shared" si="83"/>
        <v>6.900080648486083E-2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5420057.3292446341</v>
      </c>
      <c r="D294" s="6">
        <f t="shared" si="80"/>
        <v>0</v>
      </c>
      <c r="E294" s="6">
        <f t="shared" si="81"/>
        <v>4884375.5706253685</v>
      </c>
      <c r="F294" s="15">
        <f t="shared" si="82"/>
        <v>0</v>
      </c>
      <c r="G294" s="6"/>
      <c r="H294">
        <v>519255.93851120822</v>
      </c>
      <c r="I294">
        <v>504258.27656250843</v>
      </c>
      <c r="J294">
        <v>515149.59179032821</v>
      </c>
      <c r="K294">
        <v>504381.16964241228</v>
      </c>
      <c r="L294">
        <v>357249.84074118693</v>
      </c>
      <c r="M294">
        <v>396405.91031861212</v>
      </c>
      <c r="N294">
        <v>429148.54156177992</v>
      </c>
      <c r="O294">
        <v>411629.51619114663</v>
      </c>
      <c r="P294">
        <v>400255.39080562763</v>
      </c>
      <c r="Q294">
        <v>394983.41222628928</v>
      </c>
      <c r="R294">
        <v>409979.80272361188</v>
      </c>
      <c r="S294">
        <v>427957.51206279412</v>
      </c>
      <c r="T294">
        <v>448470.85407865618</v>
      </c>
      <c r="U294">
        <v>452291.65961684269</v>
      </c>
      <c r="V294">
        <v>460782.17566024198</v>
      </c>
      <c r="W294">
        <v>477016.52658370609</v>
      </c>
      <c r="X294">
        <v>515489.93460287538</v>
      </c>
      <c r="Y294">
        <v>536477.37659054552</v>
      </c>
      <c r="Z294">
        <v>551951.0697021333</v>
      </c>
      <c r="AA294">
        <v>573922.52503707074</v>
      </c>
      <c r="AB294">
        <v>601390.09509244026</v>
      </c>
      <c r="AC294">
        <v>610014.17705033021</v>
      </c>
      <c r="AD294">
        <v>624645.99792406906</v>
      </c>
      <c r="AE294">
        <v>596642.78793391131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-2.9308309090981751E-2</v>
      </c>
      <c r="BL294" s="9">
        <f t="shared" si="75"/>
        <v>2.1368737672465762E-2</v>
      </c>
      <c r="BM294" s="9">
        <f t="shared" si="75"/>
        <v>-2.1125056779408537E-2</v>
      </c>
      <c r="BN294" s="9">
        <f t="shared" si="74"/>
        <v>-0.34489690018307589</v>
      </c>
      <c r="BO294" s="9">
        <f t="shared" si="74"/>
        <v>0.10400334131215001</v>
      </c>
      <c r="BP294" s="9">
        <f t="shared" si="74"/>
        <v>7.9364397392739372E-2</v>
      </c>
      <c r="BQ294" s="9">
        <f t="shared" si="74"/>
        <v>-4.1679397472189884E-2</v>
      </c>
      <c r="BR294" s="9">
        <f t="shared" si="74"/>
        <v>-2.8020891869317804E-2</v>
      </c>
      <c r="BS294" s="9">
        <f t="shared" si="74"/>
        <v>-1.3259050726810466E-2</v>
      </c>
      <c r="BT294" s="9">
        <f t="shared" si="78"/>
        <v>3.7264127179722273E-2</v>
      </c>
      <c r="BU294" s="9">
        <f t="shared" si="78"/>
        <v>4.2916022937563164E-2</v>
      </c>
      <c r="BV294" s="9">
        <f t="shared" si="78"/>
        <v>4.6819774282547764E-2</v>
      </c>
      <c r="BW294" s="9">
        <f t="shared" si="78"/>
        <v>8.4835423222062428E-3</v>
      </c>
      <c r="BX294" s="9">
        <f t="shared" si="78"/>
        <v>1.8598190963114599E-2</v>
      </c>
      <c r="BY294" s="9">
        <f t="shared" si="78"/>
        <v>3.4625709873495496E-2</v>
      </c>
      <c r="BZ294" s="9">
        <f t="shared" si="78"/>
        <v>7.7566640548594079E-2</v>
      </c>
      <c r="CA294" s="9">
        <f t="shared" si="78"/>
        <v>3.9906614901726742E-2</v>
      </c>
      <c r="CB294" s="9">
        <f t="shared" si="78"/>
        <v>2.8435007839733666E-2</v>
      </c>
      <c r="CC294" s="9">
        <f t="shared" si="78"/>
        <v>3.9035012902556801E-2</v>
      </c>
      <c r="CD294" s="9">
        <f t="shared" si="72"/>
        <v>4.674938726218069E-2</v>
      </c>
      <c r="CE294" s="9">
        <f t="shared" si="72"/>
        <v>1.4238397294451718E-2</v>
      </c>
      <c r="CF294" s="9">
        <f t="shared" si="72"/>
        <v>2.3702887984552494E-2</v>
      </c>
      <c r="CG294" s="9">
        <f t="shared" si="72"/>
        <v>-4.5866496804589638E-2</v>
      </c>
      <c r="CH294" s="9">
        <f t="shared" si="83"/>
        <v>8.5738685349293242E-2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4844186.19576398</v>
      </c>
      <c r="D295" s="6">
        <f t="shared" si="80"/>
        <v>0</v>
      </c>
      <c r="E295" s="6">
        <f t="shared" si="81"/>
        <v>4535467.1825849172</v>
      </c>
      <c r="F295" s="15">
        <f t="shared" si="82"/>
        <v>0</v>
      </c>
      <c r="G295" s="6"/>
      <c r="H295">
        <v>504503.1985712836</v>
      </c>
      <c r="I295">
        <v>485521.61660432199</v>
      </c>
      <c r="J295">
        <v>499384.58379368269</v>
      </c>
      <c r="K295">
        <v>477481.9417590588</v>
      </c>
      <c r="L295">
        <v>356241.12195306458</v>
      </c>
      <c r="M295">
        <v>389533.45448050462</v>
      </c>
      <c r="N295">
        <v>426799.39746097132</v>
      </c>
      <c r="O295">
        <v>391589.94664506742</v>
      </c>
      <c r="P295">
        <v>362502.7809979397</v>
      </c>
      <c r="Q295">
        <v>378759.76704651333</v>
      </c>
      <c r="R295">
        <v>401545.51931728848</v>
      </c>
      <c r="S295">
        <v>404084.44356776233</v>
      </c>
      <c r="T295">
        <v>433320.33414519893</v>
      </c>
      <c r="U295">
        <v>427920.8873637552</v>
      </c>
      <c r="V295">
        <v>428175.01089208078</v>
      </c>
      <c r="W295">
        <v>414080.69863731298</v>
      </c>
      <c r="X295">
        <v>401944.54568417813</v>
      </c>
      <c r="Y295">
        <v>396532.03725924331</v>
      </c>
      <c r="Z295">
        <v>395573.64223533822</v>
      </c>
      <c r="AA295">
        <v>369744.86246576521</v>
      </c>
      <c r="AB295">
        <v>379630.39102330728</v>
      </c>
      <c r="AC295">
        <v>342984.16473103547</v>
      </c>
      <c r="AD295">
        <v>338964.13830318471</v>
      </c>
      <c r="AE295">
        <v>335708.05341925361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-3.8350368698469813E-2</v>
      </c>
      <c r="BL295" s="9">
        <f t="shared" si="75"/>
        <v>2.8152696756293352E-2</v>
      </c>
      <c r="BM295" s="9">
        <f t="shared" si="75"/>
        <v>-4.485016701320084E-2</v>
      </c>
      <c r="BN295" s="9">
        <f t="shared" si="74"/>
        <v>-0.2929185304611906</v>
      </c>
      <c r="BO295" s="9">
        <f t="shared" si="74"/>
        <v>8.934194201926679E-2</v>
      </c>
      <c r="BP295" s="9">
        <f t="shared" si="74"/>
        <v>9.1364355208833237E-2</v>
      </c>
      <c r="BQ295" s="9">
        <f t="shared" si="74"/>
        <v>-8.609886985015977E-2</v>
      </c>
      <c r="BR295" s="9">
        <f t="shared" si="74"/>
        <v>-7.7183091833012182E-2</v>
      </c>
      <c r="BS295" s="9">
        <f t="shared" ref="BS295:BX311" si="86">LN(Q295/P295)</f>
        <v>4.3869998088881888E-2</v>
      </c>
      <c r="BT295" s="9">
        <f t="shared" si="78"/>
        <v>5.8418756031860419E-2</v>
      </c>
      <c r="BU295" s="9">
        <f t="shared" si="78"/>
        <v>6.3029747473647346E-3</v>
      </c>
      <c r="BV295" s="9">
        <f t="shared" si="78"/>
        <v>6.9853381353238347E-2</v>
      </c>
      <c r="BW295" s="9">
        <f t="shared" si="78"/>
        <v>-1.2538920316853729E-2</v>
      </c>
      <c r="BX295" s="9">
        <f t="shared" si="78"/>
        <v>5.9368006857014595E-4</v>
      </c>
      <c r="BY295" s="9">
        <f t="shared" si="78"/>
        <v>-3.3471136882048377E-2</v>
      </c>
      <c r="BZ295" s="9">
        <f t="shared" si="78"/>
        <v>-2.9746746030439544E-2</v>
      </c>
      <c r="CA295" s="9">
        <f t="shared" si="78"/>
        <v>-1.355729508416781E-2</v>
      </c>
      <c r="CB295" s="9">
        <f t="shared" si="78"/>
        <v>-2.4198677433904213E-3</v>
      </c>
      <c r="CC295" s="9">
        <f t="shared" si="78"/>
        <v>-6.7523763338309159E-2</v>
      </c>
      <c r="CD295" s="9">
        <f t="shared" si="72"/>
        <v>2.6384917304121843E-2</v>
      </c>
      <c r="CE295" s="9">
        <f t="shared" si="72"/>
        <v>-0.10151384504728264</v>
      </c>
      <c r="CF295" s="9">
        <f t="shared" si="72"/>
        <v>-1.1789964066930017E-2</v>
      </c>
      <c r="CG295" s="9">
        <f t="shared" si="72"/>
        <v>-9.6524214408730286E-3</v>
      </c>
      <c r="CH295" s="9">
        <f t="shared" si="83"/>
        <v>8.0046500868451359E-2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4006910.5379102835</v>
      </c>
      <c r="D296" s="6">
        <f t="shared" si="80"/>
        <v>0</v>
      </c>
      <c r="E296" s="6">
        <f t="shared" si="81"/>
        <v>3814314.0127562531</v>
      </c>
      <c r="F296" s="15">
        <f t="shared" si="82"/>
        <v>0</v>
      </c>
      <c r="G296" s="6"/>
      <c r="H296">
        <v>516067.48594536691</v>
      </c>
      <c r="I296">
        <v>491917.93723281182</v>
      </c>
      <c r="J296">
        <v>494855.90261368809</v>
      </c>
      <c r="K296">
        <v>478005.65774155001</v>
      </c>
      <c r="L296">
        <v>297397.42868821038</v>
      </c>
      <c r="M296">
        <v>316541.3673447257</v>
      </c>
      <c r="N296">
        <v>336401.04907383863</v>
      </c>
      <c r="O296">
        <v>308437.24913729797</v>
      </c>
      <c r="P296">
        <v>270220.89482930838</v>
      </c>
      <c r="Q296">
        <v>276705.47318451293</v>
      </c>
      <c r="R296">
        <v>288011.63180505153</v>
      </c>
      <c r="S296">
        <v>294039.49905660102</v>
      </c>
      <c r="T296">
        <v>295762.02846477833</v>
      </c>
      <c r="U296">
        <v>293792.99920138268</v>
      </c>
      <c r="V296">
        <v>308248.90468765638</v>
      </c>
      <c r="W296">
        <v>300603.07368409808</v>
      </c>
      <c r="X296">
        <v>304286.31387915229</v>
      </c>
      <c r="Y296">
        <v>282089.51362830051</v>
      </c>
      <c r="Z296">
        <v>256939.52541952021</v>
      </c>
      <c r="AA296">
        <v>224576.77959937439</v>
      </c>
      <c r="AB296">
        <v>224499.63893835031</v>
      </c>
      <c r="AC296">
        <v>224113.1340997259</v>
      </c>
      <c r="AD296">
        <v>219783.70049072689</v>
      </c>
      <c r="AE296">
        <v>204031.3919721008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-4.7925635307204062E-2</v>
      </c>
      <c r="BL296" s="9">
        <f t="shared" si="75"/>
        <v>5.9547060198807591E-3</v>
      </c>
      <c r="BM296" s="9">
        <f t="shared" si="75"/>
        <v>-3.4644045657428867E-2</v>
      </c>
      <c r="BN296" s="9">
        <f t="shared" si="75"/>
        <v>-0.47455318068317093</v>
      </c>
      <c r="BO296" s="9">
        <f t="shared" si="75"/>
        <v>6.2384547536753376E-2</v>
      </c>
      <c r="BP296" s="9">
        <f t="shared" si="75"/>
        <v>6.0850111070577216E-2</v>
      </c>
      <c r="BQ296" s="9">
        <f t="shared" si="75"/>
        <v>-8.6785630331479111E-2</v>
      </c>
      <c r="BR296" s="9">
        <f t="shared" si="75"/>
        <v>-0.13227866278277448</v>
      </c>
      <c r="BS296" s="9">
        <f t="shared" si="86"/>
        <v>2.3713913298014307E-2</v>
      </c>
      <c r="BT296" s="9">
        <f t="shared" si="78"/>
        <v>4.0047200723627149E-2</v>
      </c>
      <c r="BU296" s="9">
        <f t="shared" si="78"/>
        <v>2.0713241314765055E-2</v>
      </c>
      <c r="BV296" s="9">
        <f t="shared" si="78"/>
        <v>5.8410642402237879E-3</v>
      </c>
      <c r="BW296" s="9">
        <f t="shared" si="78"/>
        <v>-6.679738081487278E-3</v>
      </c>
      <c r="BX296" s="9">
        <f t="shared" si="78"/>
        <v>4.8032153707574812E-2</v>
      </c>
      <c r="BY296" s="9">
        <f t="shared" ref="BY296:CC311" si="87">LN(W296/V296)</f>
        <v>-2.5116886283493834E-2</v>
      </c>
      <c r="BZ296" s="9">
        <f t="shared" si="87"/>
        <v>1.2178377711151734E-2</v>
      </c>
      <c r="CA296" s="9">
        <f t="shared" si="87"/>
        <v>-7.5744635357544859E-2</v>
      </c>
      <c r="CB296" s="9">
        <f t="shared" si="87"/>
        <v>-9.3383697229650356E-2</v>
      </c>
      <c r="CC296" s="9">
        <f t="shared" si="87"/>
        <v>-0.13462309617134172</v>
      </c>
      <c r="CD296" s="9">
        <f t="shared" si="72"/>
        <v>-3.4355249395641321E-4</v>
      </c>
      <c r="CE296" s="9">
        <f t="shared" si="72"/>
        <v>-1.7231115897050292E-3</v>
      </c>
      <c r="CF296" s="9">
        <f t="shared" si="72"/>
        <v>-1.9507104172206712E-2</v>
      </c>
      <c r="CG296" s="9">
        <f t="shared" si="72"/>
        <v>-7.4370018904934665E-2</v>
      </c>
      <c r="CH296" s="9">
        <f t="shared" si="83"/>
        <v>0.11040692936411985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4929587.3757835105</v>
      </c>
      <c r="D297" s="6">
        <f t="shared" si="80"/>
        <v>0</v>
      </c>
      <c r="E297" s="6">
        <f t="shared" si="81"/>
        <v>4559671.365150298</v>
      </c>
      <c r="F297" s="15">
        <f t="shared" si="82"/>
        <v>0</v>
      </c>
      <c r="G297" s="6"/>
      <c r="H297">
        <v>540403.19306661841</v>
      </c>
      <c r="I297">
        <v>515248.11540432111</v>
      </c>
      <c r="J297">
        <v>527233.34204460424</v>
      </c>
      <c r="K297">
        <v>511131.66365431348</v>
      </c>
      <c r="L297">
        <v>370903.87639536528</v>
      </c>
      <c r="M297">
        <v>406513.03585906193</v>
      </c>
      <c r="N297">
        <v>416995.55591807171</v>
      </c>
      <c r="O297">
        <v>383388.41467326001</v>
      </c>
      <c r="P297">
        <v>355047.44927289948</v>
      </c>
      <c r="Q297">
        <v>352260.77748972992</v>
      </c>
      <c r="R297">
        <v>374587.93769102718</v>
      </c>
      <c r="S297">
        <v>360990.12293454743</v>
      </c>
      <c r="T297">
        <v>385455.89077914658</v>
      </c>
      <c r="U297">
        <v>392057.06590109802</v>
      </c>
      <c r="V297">
        <v>407463.03884341993</v>
      </c>
      <c r="W297">
        <v>395588.90097127127</v>
      </c>
      <c r="X297">
        <v>393189.93562525761</v>
      </c>
      <c r="Y297">
        <v>393728.54559280968</v>
      </c>
      <c r="Z297">
        <v>403461.98971415678</v>
      </c>
      <c r="AA297">
        <v>385466.03955974081</v>
      </c>
      <c r="AB297">
        <v>398523.55197504238</v>
      </c>
      <c r="AC297">
        <v>400929.80961941951</v>
      </c>
      <c r="AD297">
        <v>437578.02555785258</v>
      </c>
      <c r="AE297">
        <v>449122.11686281522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-4.7666952647751691E-2</v>
      </c>
      <c r="BL297" s="9">
        <f t="shared" si="75"/>
        <v>2.2994662693599278E-2</v>
      </c>
      <c r="BM297" s="9">
        <f t="shared" si="75"/>
        <v>-3.1016008993867396E-2</v>
      </c>
      <c r="BN297" s="9">
        <f t="shared" si="75"/>
        <v>-0.32068428006705019</v>
      </c>
      <c r="BO297" s="9">
        <f t="shared" si="75"/>
        <v>9.1673061244632356E-2</v>
      </c>
      <c r="BP297" s="9">
        <f t="shared" si="75"/>
        <v>2.545956746354246E-2</v>
      </c>
      <c r="BQ297" s="9">
        <f t="shared" si="75"/>
        <v>-8.4026951652516585E-2</v>
      </c>
      <c r="BR297" s="9">
        <f t="shared" si="75"/>
        <v>-7.6797172351299903E-2</v>
      </c>
      <c r="BS297" s="9">
        <f t="shared" si="86"/>
        <v>-7.8796940183082625E-3</v>
      </c>
      <c r="BT297" s="9">
        <f t="shared" si="86"/>
        <v>6.1454842537998836E-2</v>
      </c>
      <c r="BU297" s="9">
        <f t="shared" si="86"/>
        <v>-3.6975991320606229E-2</v>
      </c>
      <c r="BV297" s="9">
        <f t="shared" si="86"/>
        <v>6.5576167983991171E-2</v>
      </c>
      <c r="BW297" s="9">
        <f t="shared" si="86"/>
        <v>1.698063982311563E-2</v>
      </c>
      <c r="BX297" s="9">
        <f t="shared" si="86"/>
        <v>3.8542820868909825E-2</v>
      </c>
      <c r="BY297" s="9">
        <f t="shared" si="87"/>
        <v>-2.957468317742153E-2</v>
      </c>
      <c r="BZ297" s="9">
        <f t="shared" si="87"/>
        <v>-6.0827512896842227E-3</v>
      </c>
      <c r="CA297" s="9">
        <f t="shared" si="87"/>
        <v>1.3689093966312729E-3</v>
      </c>
      <c r="CB297" s="9">
        <f t="shared" si="87"/>
        <v>2.4420580548853266E-2</v>
      </c>
      <c r="CC297" s="9">
        <f t="shared" si="87"/>
        <v>-4.5629187225291953E-2</v>
      </c>
      <c r="CD297" s="9">
        <f t="shared" si="72"/>
        <v>3.331350345675637E-2</v>
      </c>
      <c r="CE297" s="9">
        <f t="shared" si="72"/>
        <v>6.019775577677397E-3</v>
      </c>
      <c r="CF297" s="9">
        <f t="shared" si="72"/>
        <v>8.7468660398473425E-2</v>
      </c>
      <c r="CG297" s="9">
        <f t="shared" si="72"/>
        <v>2.6039791930805491E-2</v>
      </c>
      <c r="CH297" s="9">
        <f t="shared" si="83"/>
        <v>8.2975986316286138E-2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6305011.7355412962</v>
      </c>
      <c r="D298" s="6">
        <f t="shared" si="80"/>
        <v>6305011.7355412962</v>
      </c>
      <c r="E298" s="6">
        <f t="shared" si="81"/>
        <v>5688355.1890167873</v>
      </c>
      <c r="F298" s="15">
        <f t="shared" si="82"/>
        <v>5688355.1890167873</v>
      </c>
      <c r="G298" s="6"/>
      <c r="H298">
        <v>569580.68061495014</v>
      </c>
      <c r="I298">
        <v>550879.60659826116</v>
      </c>
      <c r="J298">
        <v>568094.70061392593</v>
      </c>
      <c r="K298">
        <v>549393.67180951138</v>
      </c>
      <c r="L298">
        <v>417840.28185404348</v>
      </c>
      <c r="M298">
        <v>455614.30196659447</v>
      </c>
      <c r="N298">
        <v>504175.30732140492</v>
      </c>
      <c r="O298">
        <v>486127.76845244772</v>
      </c>
      <c r="P298">
        <v>470593.74287496909</v>
      </c>
      <c r="Q298">
        <v>477128.3711058523</v>
      </c>
      <c r="R298">
        <v>505329.00364050758</v>
      </c>
      <c r="S298">
        <v>521133.1529995923</v>
      </c>
      <c r="T298">
        <v>538488.11204236164</v>
      </c>
      <c r="U298">
        <v>560958.43543626403</v>
      </c>
      <c r="V298">
        <v>599434.09099306085</v>
      </c>
      <c r="W298">
        <v>618737.91608575312</v>
      </c>
      <c r="X298">
        <v>639182.42650586774</v>
      </c>
      <c r="Y298">
        <v>643068.42877454648</v>
      </c>
      <c r="Z298">
        <v>652162.47596054955</v>
      </c>
      <c r="AA298">
        <v>654496.20660034928</v>
      </c>
      <c r="AB298">
        <v>679034.80381672212</v>
      </c>
      <c r="AC298">
        <v>698161.42538128106</v>
      </c>
      <c r="AD298">
        <v>710081.38682529365</v>
      </c>
      <c r="AE298">
        <v>717330.14177932427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568094.70061392593</v>
      </c>
      <c r="AL298" s="6">
        <f t="shared" si="84"/>
        <v>549393.67180951138</v>
      </c>
      <c r="AM298" s="6">
        <f t="shared" si="84"/>
        <v>417840.28185404348</v>
      </c>
      <c r="AN298" s="6">
        <f t="shared" si="84"/>
        <v>455614.30196659447</v>
      </c>
      <c r="AO298" s="6">
        <f t="shared" si="84"/>
        <v>504175.30732140492</v>
      </c>
      <c r="AP298" s="6">
        <f t="shared" si="84"/>
        <v>486127.76845244772</v>
      </c>
      <c r="AQ298" s="6">
        <f t="shared" si="84"/>
        <v>470593.74287496909</v>
      </c>
      <c r="AR298" s="6">
        <f t="shared" si="84"/>
        <v>477128.3711058523</v>
      </c>
      <c r="AS298" s="6">
        <f t="shared" si="84"/>
        <v>505329.00364050758</v>
      </c>
      <c r="AT298" s="6">
        <f t="shared" si="76"/>
        <v>521133.1529995923</v>
      </c>
      <c r="AU298" s="6">
        <f t="shared" si="76"/>
        <v>538488.11204236164</v>
      </c>
      <c r="AV298" s="6">
        <f t="shared" si="76"/>
        <v>560958.43543626403</v>
      </c>
      <c r="AW298" s="6">
        <f t="shared" si="76"/>
        <v>599434.09099306085</v>
      </c>
      <c r="AX298" s="6">
        <f t="shared" si="76"/>
        <v>618737.91608575312</v>
      </c>
      <c r="AY298" s="6">
        <f t="shared" si="73"/>
        <v>639182.42650586774</v>
      </c>
      <c r="AZ298" s="6">
        <f t="shared" si="73"/>
        <v>643068.42877454648</v>
      </c>
      <c r="BA298" s="6">
        <f t="shared" si="73"/>
        <v>652162.47596054955</v>
      </c>
      <c r="BB298" s="6">
        <f t="shared" si="73"/>
        <v>654496.20660034928</v>
      </c>
      <c r="BC298" s="6">
        <f t="shared" si="73"/>
        <v>679034.80381672212</v>
      </c>
      <c r="BD298" s="6">
        <f t="shared" si="70"/>
        <v>698161.42538128106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-3.3384156606164526E-2</v>
      </c>
      <c r="BL298" s="9">
        <f t="shared" si="75"/>
        <v>3.0771845800129458E-2</v>
      </c>
      <c r="BM298" s="9">
        <f t="shared" si="75"/>
        <v>-3.3472876028354852E-2</v>
      </c>
      <c r="BN298" s="9">
        <f t="shared" si="75"/>
        <v>-0.2737159965504708</v>
      </c>
      <c r="BO298" s="9">
        <f t="shared" si="75"/>
        <v>8.6547363900569399E-2</v>
      </c>
      <c r="BP298" s="9">
        <f t="shared" si="75"/>
        <v>0.1012774170002054</v>
      </c>
      <c r="BQ298" s="9">
        <f t="shared" si="75"/>
        <v>-3.6452552179600764E-2</v>
      </c>
      <c r="BR298" s="9">
        <f t="shared" si="75"/>
        <v>-3.2476307252581348E-2</v>
      </c>
      <c r="BS298" s="9">
        <f t="shared" si="86"/>
        <v>1.3790396350185832E-2</v>
      </c>
      <c r="BT298" s="9">
        <f t="shared" si="86"/>
        <v>5.7424133007017916E-2</v>
      </c>
      <c r="BU298" s="9">
        <f t="shared" si="86"/>
        <v>3.0795871572814385E-2</v>
      </c>
      <c r="BV298" s="9">
        <f t="shared" si="86"/>
        <v>3.2759839217413093E-2</v>
      </c>
      <c r="BW298" s="9">
        <f t="shared" si="86"/>
        <v>4.0881392352439608E-2</v>
      </c>
      <c r="BX298" s="9">
        <f t="shared" si="86"/>
        <v>6.6339215815744965E-2</v>
      </c>
      <c r="BY298" s="9">
        <f t="shared" si="87"/>
        <v>3.1695755671621799E-2</v>
      </c>
      <c r="BZ298" s="9">
        <f t="shared" si="87"/>
        <v>3.2508116989539836E-2</v>
      </c>
      <c r="CA298" s="9">
        <f t="shared" si="87"/>
        <v>6.0612385632077201E-3</v>
      </c>
      <c r="CB298" s="9">
        <f t="shared" si="87"/>
        <v>1.404258745436983E-2</v>
      </c>
      <c r="CC298" s="9">
        <f t="shared" si="87"/>
        <v>3.5720623180443855E-3</v>
      </c>
      <c r="CD298" s="9">
        <f t="shared" si="72"/>
        <v>3.6806594248134324E-2</v>
      </c>
      <c r="CE298" s="9">
        <f t="shared" si="72"/>
        <v>2.7777960771390341E-2</v>
      </c>
      <c r="CF298" s="9">
        <f t="shared" si="72"/>
        <v>1.6929248318817605E-2</v>
      </c>
      <c r="CG298" s="9">
        <f t="shared" si="72"/>
        <v>1.0156590613954949E-2</v>
      </c>
      <c r="CH298" s="9">
        <f t="shared" si="83"/>
        <v>7.1454461883877121E-2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5448934.1848576739</v>
      </c>
      <c r="D299" s="6">
        <f t="shared" si="80"/>
        <v>0</v>
      </c>
      <c r="E299" s="6">
        <f t="shared" si="81"/>
        <v>5020529.6786394101</v>
      </c>
      <c r="F299" s="15">
        <f t="shared" si="82"/>
        <v>0</v>
      </c>
      <c r="G299" s="6"/>
      <c r="H299">
        <v>549039.66853726062</v>
      </c>
      <c r="I299">
        <v>517282.06090735871</v>
      </c>
      <c r="J299">
        <v>537725.58402168739</v>
      </c>
      <c r="K299">
        <v>514798.72525773582</v>
      </c>
      <c r="L299">
        <v>408928.7080986962</v>
      </c>
      <c r="M299">
        <v>434025.90030472871</v>
      </c>
      <c r="N299">
        <v>473127.5179245451</v>
      </c>
      <c r="O299">
        <v>450362.80087527621</v>
      </c>
      <c r="P299">
        <v>415767.88677011768</v>
      </c>
      <c r="Q299">
        <v>411712.09336154332</v>
      </c>
      <c r="R299">
        <v>440140.71247693303</v>
      </c>
      <c r="S299">
        <v>436982.02612149209</v>
      </c>
      <c r="T299">
        <v>446892.49105810467</v>
      </c>
      <c r="U299">
        <v>440758.08407088829</v>
      </c>
      <c r="V299">
        <v>464944.48770707112</v>
      </c>
      <c r="W299">
        <v>459878.00494989898</v>
      </c>
      <c r="X299">
        <v>487481.13586651109</v>
      </c>
      <c r="Y299">
        <v>486958.71039062447</v>
      </c>
      <c r="Z299">
        <v>493210.2541154396</v>
      </c>
      <c r="AA299">
        <v>468223.41672085383</v>
      </c>
      <c r="AB299">
        <v>472851.27678047871</v>
      </c>
      <c r="AC299">
        <v>474785.8833429743</v>
      </c>
      <c r="AD299">
        <v>494694.34963232459</v>
      </c>
      <c r="AE299">
        <v>507221.49988748197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-5.9582396794318079E-2</v>
      </c>
      <c r="BL299" s="9">
        <f t="shared" si="75"/>
        <v>3.876006506663926E-2</v>
      </c>
      <c r="BM299" s="9">
        <f t="shared" si="75"/>
        <v>-4.357236362965651E-2</v>
      </c>
      <c r="BN299" s="9">
        <f t="shared" si="75"/>
        <v>-0.23023516650730327</v>
      </c>
      <c r="BO299" s="9">
        <f t="shared" si="75"/>
        <v>5.9563377418953171E-2</v>
      </c>
      <c r="BP299" s="9">
        <f t="shared" si="75"/>
        <v>8.6260735637604766E-2</v>
      </c>
      <c r="BQ299" s="9">
        <f t="shared" si="75"/>
        <v>-4.9311463971318574E-2</v>
      </c>
      <c r="BR299" s="9">
        <f t="shared" si="75"/>
        <v>-7.9926342061279451E-2</v>
      </c>
      <c r="BS299" s="9">
        <f t="shared" si="86"/>
        <v>-9.802837493526239E-3</v>
      </c>
      <c r="BT299" s="9">
        <f t="shared" si="86"/>
        <v>6.6770174318066797E-2</v>
      </c>
      <c r="BU299" s="9">
        <f t="shared" si="86"/>
        <v>-7.2024127778252218E-3</v>
      </c>
      <c r="BV299" s="9">
        <f t="shared" si="86"/>
        <v>2.2425989418661679E-2</v>
      </c>
      <c r="BW299" s="9">
        <f t="shared" si="86"/>
        <v>-1.3821890777590632E-2</v>
      </c>
      <c r="BX299" s="9">
        <f t="shared" si="86"/>
        <v>5.3421854451704442E-2</v>
      </c>
      <c r="BY299" s="9">
        <f t="shared" si="87"/>
        <v>-1.0956769506740021E-2</v>
      </c>
      <c r="BZ299" s="9">
        <f t="shared" si="87"/>
        <v>5.8290346351777829E-2</v>
      </c>
      <c r="CA299" s="9">
        <f t="shared" si="87"/>
        <v>-1.0722581346557561E-3</v>
      </c>
      <c r="CB299" s="9">
        <f t="shared" si="87"/>
        <v>1.2756226166268996E-2</v>
      </c>
      <c r="CC299" s="9">
        <f t="shared" si="87"/>
        <v>-5.198999390158144E-2</v>
      </c>
      <c r="CD299" s="9">
        <f t="shared" si="72"/>
        <v>9.8353454778506606E-3</v>
      </c>
      <c r="CE299" s="9">
        <f t="shared" si="72"/>
        <v>4.0830168582651517E-3</v>
      </c>
      <c r="CF299" s="9">
        <f t="shared" si="72"/>
        <v>4.1076165865019658E-2</v>
      </c>
      <c r="CG299" s="9">
        <f t="shared" si="72"/>
        <v>2.5007695230742324E-2</v>
      </c>
      <c r="CH299" s="9">
        <f t="shared" si="83"/>
        <v>6.6215775059479384E-2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4544615.6733195651</v>
      </c>
      <c r="D300" s="6">
        <f t="shared" si="80"/>
        <v>0</v>
      </c>
      <c r="E300" s="6">
        <f t="shared" si="81"/>
        <v>4272424.0782322548</v>
      </c>
      <c r="F300" s="15">
        <f t="shared" si="82"/>
        <v>0</v>
      </c>
      <c r="G300" s="6"/>
      <c r="H300">
        <v>540483.85225440585</v>
      </c>
      <c r="I300">
        <v>517691.68109640741</v>
      </c>
      <c r="J300">
        <v>530493.09766741842</v>
      </c>
      <c r="K300">
        <v>499887.12874226319</v>
      </c>
      <c r="L300">
        <v>363459.54253852979</v>
      </c>
      <c r="M300">
        <v>370628.02269388112</v>
      </c>
      <c r="N300">
        <v>373524.60576629842</v>
      </c>
      <c r="O300">
        <v>342972.27857133461</v>
      </c>
      <c r="P300">
        <v>309058.61933007138</v>
      </c>
      <c r="Q300">
        <v>326596.57257731329</v>
      </c>
      <c r="R300">
        <v>340928.93597503973</v>
      </c>
      <c r="S300">
        <v>329225.78070805583</v>
      </c>
      <c r="T300">
        <v>340377.26898907579</v>
      </c>
      <c r="U300">
        <v>337986.0109058235</v>
      </c>
      <c r="V300">
        <v>353326.70309869712</v>
      </c>
      <c r="W300">
        <v>347179.99440537213</v>
      </c>
      <c r="X300">
        <v>357253.19134233979</v>
      </c>
      <c r="Y300">
        <v>358136.91859506891</v>
      </c>
      <c r="Z300">
        <v>335243.33576897118</v>
      </c>
      <c r="AA300">
        <v>315306.2881409541</v>
      </c>
      <c r="AB300">
        <v>320741.07787301269</v>
      </c>
      <c r="AC300">
        <v>301226.69713677687</v>
      </c>
      <c r="AD300">
        <v>308979.42800282763</v>
      </c>
      <c r="AE300">
        <v>303607.56288783689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-4.3084906250009866E-2</v>
      </c>
      <c r="BL300" s="9">
        <f t="shared" si="75"/>
        <v>2.4427092161942943E-2</v>
      </c>
      <c r="BM300" s="9">
        <f t="shared" si="75"/>
        <v>-5.9424616551854166E-2</v>
      </c>
      <c r="BN300" s="9">
        <f t="shared" si="75"/>
        <v>-0.31871433940019639</v>
      </c>
      <c r="BO300" s="9">
        <f t="shared" si="75"/>
        <v>1.9530934362346104E-2</v>
      </c>
      <c r="BP300" s="9">
        <f t="shared" si="75"/>
        <v>7.7849559101273117E-3</v>
      </c>
      <c r="BQ300" s="9">
        <f t="shared" si="75"/>
        <v>-8.5334257887266118E-2</v>
      </c>
      <c r="BR300" s="9">
        <f t="shared" si="75"/>
        <v>-0.10411865793251225</v>
      </c>
      <c r="BS300" s="9">
        <f t="shared" si="86"/>
        <v>5.5194720753810295E-2</v>
      </c>
      <c r="BT300" s="9">
        <f t="shared" si="86"/>
        <v>4.2948370435921673E-2</v>
      </c>
      <c r="BU300" s="9">
        <f t="shared" si="86"/>
        <v>-3.4930277720730284E-2</v>
      </c>
      <c r="BV300" s="9">
        <f t="shared" si="86"/>
        <v>3.3310838172079381E-2</v>
      </c>
      <c r="BW300" s="9">
        <f t="shared" si="86"/>
        <v>-7.0501103426962334E-3</v>
      </c>
      <c r="BX300" s="9">
        <f t="shared" si="86"/>
        <v>4.4388626673008878E-2</v>
      </c>
      <c r="BY300" s="9">
        <f t="shared" si="87"/>
        <v>-1.7549772121018478E-2</v>
      </c>
      <c r="BZ300" s="9">
        <f t="shared" si="87"/>
        <v>2.860138852278981E-2</v>
      </c>
      <c r="CA300" s="9">
        <f t="shared" si="87"/>
        <v>2.4706176112090929E-3</v>
      </c>
      <c r="CB300" s="9">
        <f t="shared" si="87"/>
        <v>-6.6058723888034507E-2</v>
      </c>
      <c r="CC300" s="9">
        <f t="shared" si="87"/>
        <v>-6.1312133861170126E-2</v>
      </c>
      <c r="CD300" s="9">
        <f t="shared" si="72"/>
        <v>1.7089676946125811E-2</v>
      </c>
      <c r="CE300" s="9">
        <f t="shared" si="72"/>
        <v>-6.2771058746753317E-2</v>
      </c>
      <c r="CF300" s="9">
        <f t="shared" si="72"/>
        <v>2.5411570728751314E-2</v>
      </c>
      <c r="CG300" s="9">
        <f t="shared" si="72"/>
        <v>-1.7538742729874816E-2</v>
      </c>
      <c r="CH300" s="9">
        <f t="shared" si="83"/>
        <v>7.843576686857294E-2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4455136.2580878558</v>
      </c>
      <c r="D301" s="6">
        <f t="shared" si="80"/>
        <v>0</v>
      </c>
      <c r="E301" s="6">
        <f t="shared" si="81"/>
        <v>4240762.2800558768</v>
      </c>
      <c r="F301" s="15">
        <f t="shared" si="82"/>
        <v>0</v>
      </c>
      <c r="G301" s="6"/>
      <c r="H301">
        <v>543385.2106786631</v>
      </c>
      <c r="I301">
        <v>501098.10110567498</v>
      </c>
      <c r="J301">
        <v>522099.19845389522</v>
      </c>
      <c r="K301">
        <v>488122.62082929461</v>
      </c>
      <c r="L301">
        <v>370586.73521120369</v>
      </c>
      <c r="M301">
        <v>374402.98921046319</v>
      </c>
      <c r="N301">
        <v>381350.4038217084</v>
      </c>
      <c r="O301">
        <v>367759.09190314222</v>
      </c>
      <c r="P301">
        <v>331991.52535887511</v>
      </c>
      <c r="Q301">
        <v>341890.44983122649</v>
      </c>
      <c r="R301">
        <v>341109.10289338027</v>
      </c>
      <c r="S301">
        <v>347347.30301103881</v>
      </c>
      <c r="T301">
        <v>338554.74493327033</v>
      </c>
      <c r="U301">
        <v>334580.1273135735</v>
      </c>
      <c r="V301">
        <v>351269.56226901</v>
      </c>
      <c r="W301">
        <v>333289.85308026487</v>
      </c>
      <c r="X301">
        <v>330005.83499055362</v>
      </c>
      <c r="Y301">
        <v>305447.83226844651</v>
      </c>
      <c r="Z301">
        <v>289112.75196978648</v>
      </c>
      <c r="AA301">
        <v>258653.98831251371</v>
      </c>
      <c r="AB301">
        <v>258290.9193715658</v>
      </c>
      <c r="AC301">
        <v>239757.08705504891</v>
      </c>
      <c r="AD301">
        <v>241860.7859631617</v>
      </c>
      <c r="AE301">
        <v>230876.17149754681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-8.1016587844832164E-2</v>
      </c>
      <c r="BL301" s="9">
        <f t="shared" si="75"/>
        <v>4.1055712673855174E-2</v>
      </c>
      <c r="BM301" s="9">
        <f t="shared" si="75"/>
        <v>-6.7290958699743289E-2</v>
      </c>
      <c r="BN301" s="9">
        <f t="shared" si="75"/>
        <v>-0.27547912600832308</v>
      </c>
      <c r="BO301" s="9">
        <f t="shared" si="75"/>
        <v>1.0245208101438891E-2</v>
      </c>
      <c r="BP301" s="9">
        <f t="shared" si="75"/>
        <v>1.8385918962546183E-2</v>
      </c>
      <c r="BQ301" s="9">
        <f t="shared" si="75"/>
        <v>-3.629056530638778E-2</v>
      </c>
      <c r="BR301" s="9">
        <f t="shared" si="75"/>
        <v>-0.10231863966681956</v>
      </c>
      <c r="BS301" s="9">
        <f t="shared" si="86"/>
        <v>2.9380921054387089E-2</v>
      </c>
      <c r="BT301" s="9">
        <f t="shared" si="86"/>
        <v>-2.2879876731529891E-3</v>
      </c>
      <c r="BU301" s="9">
        <f t="shared" si="86"/>
        <v>1.8122776693419915E-2</v>
      </c>
      <c r="BV301" s="9">
        <f t="shared" si="86"/>
        <v>-2.5639345346529556E-2</v>
      </c>
      <c r="BW301" s="9">
        <f t="shared" si="86"/>
        <v>-1.1809412870686743E-2</v>
      </c>
      <c r="BX301" s="9">
        <f t="shared" si="86"/>
        <v>4.8677517969049844E-2</v>
      </c>
      <c r="BY301" s="9">
        <f t="shared" si="87"/>
        <v>-5.2541371343010526E-2</v>
      </c>
      <c r="BZ301" s="9">
        <f t="shared" si="87"/>
        <v>-9.9022049529249624E-3</v>
      </c>
      <c r="CA301" s="9">
        <f t="shared" si="87"/>
        <v>-7.7331333868980834E-2</v>
      </c>
      <c r="CB301" s="9">
        <f t="shared" si="87"/>
        <v>-5.4962244975032389E-2</v>
      </c>
      <c r="CC301" s="9">
        <f t="shared" si="87"/>
        <v>-0.11132554119162297</v>
      </c>
      <c r="CD301" s="9">
        <f t="shared" si="72"/>
        <v>-1.4046719302146916E-3</v>
      </c>
      <c r="CE301" s="9">
        <f t="shared" si="72"/>
        <v>-7.4460270613357263E-2</v>
      </c>
      <c r="CF301" s="9">
        <f t="shared" si="72"/>
        <v>8.7360224989253103E-3</v>
      </c>
      <c r="CG301" s="9">
        <f t="shared" si="72"/>
        <v>-4.6480783343237152E-2</v>
      </c>
      <c r="CH301" s="9">
        <f t="shared" si="83"/>
        <v>6.9229901578711187E-2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3831876.6449232739</v>
      </c>
      <c r="D302" s="6">
        <f t="shared" si="80"/>
        <v>0</v>
      </c>
      <c r="E302" s="6">
        <f t="shared" si="81"/>
        <v>3671964.4584444556</v>
      </c>
      <c r="F302" s="15">
        <f t="shared" si="82"/>
        <v>0</v>
      </c>
      <c r="G302" s="6"/>
      <c r="H302">
        <v>512753.94169424003</v>
      </c>
      <c r="I302">
        <v>490347.51643083041</v>
      </c>
      <c r="J302">
        <v>490328.03882580379</v>
      </c>
      <c r="K302">
        <v>462877.45950697467</v>
      </c>
      <c r="L302">
        <v>314850.1158685062</v>
      </c>
      <c r="M302">
        <v>324228.31343063549</v>
      </c>
      <c r="N302">
        <v>323120.04458868073</v>
      </c>
      <c r="O302">
        <v>286195.38120869373</v>
      </c>
      <c r="P302">
        <v>261864.0474495588</v>
      </c>
      <c r="Q302">
        <v>264007.03263545432</v>
      </c>
      <c r="R302">
        <v>266549.94666170521</v>
      </c>
      <c r="S302">
        <v>262472.15906145878</v>
      </c>
      <c r="T302">
        <v>273003.36533142591</v>
      </c>
      <c r="U302">
        <v>266004.63958266261</v>
      </c>
      <c r="V302">
        <v>290988.78907296271</v>
      </c>
      <c r="W302">
        <v>266064.32126050902</v>
      </c>
      <c r="X302">
        <v>250732.77307191011</v>
      </c>
      <c r="Y302">
        <v>247580.87190583409</v>
      </c>
      <c r="Z302">
        <v>228848.23142532611</v>
      </c>
      <c r="AA302">
        <v>185334.99465914859</v>
      </c>
      <c r="AB302">
        <v>208112.33853346319</v>
      </c>
      <c r="AC302">
        <v>174637.1851608273</v>
      </c>
      <c r="AD302">
        <v>174429.61113337131</v>
      </c>
      <c r="AE302">
        <v>164543.2097837567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-4.4681727348950102E-2</v>
      </c>
      <c r="BL302" s="9">
        <f t="shared" si="75"/>
        <v>-3.9722831725141115E-5</v>
      </c>
      <c r="BM302" s="9">
        <f t="shared" si="75"/>
        <v>-5.7612281338748635E-2</v>
      </c>
      <c r="BN302" s="9">
        <f t="shared" si="75"/>
        <v>-0.38536564981784349</v>
      </c>
      <c r="BO302" s="9">
        <f t="shared" si="75"/>
        <v>2.9351235763991259E-2</v>
      </c>
      <c r="BP302" s="9">
        <f t="shared" si="75"/>
        <v>-3.4240294611145717E-3</v>
      </c>
      <c r="BQ302" s="9">
        <f t="shared" si="75"/>
        <v>-0.12134918059160915</v>
      </c>
      <c r="BR302" s="9">
        <f t="shared" si="75"/>
        <v>-8.884926243758802E-2</v>
      </c>
      <c r="BS302" s="9">
        <f t="shared" si="86"/>
        <v>8.1502753420360299E-3</v>
      </c>
      <c r="BT302" s="9">
        <f t="shared" si="86"/>
        <v>9.5859016004273528E-3</v>
      </c>
      <c r="BU302" s="9">
        <f t="shared" si="86"/>
        <v>-1.5416627474007603E-2</v>
      </c>
      <c r="BV302" s="9">
        <f t="shared" si="86"/>
        <v>3.9339106641730008E-2</v>
      </c>
      <c r="BW302" s="9">
        <f t="shared" si="86"/>
        <v>-2.5970371660647026E-2</v>
      </c>
      <c r="BX302" s="9">
        <f t="shared" si="86"/>
        <v>8.9770990237227219E-2</v>
      </c>
      <c r="BY302" s="9">
        <f t="shared" si="87"/>
        <v>-8.95466521063122E-2</v>
      </c>
      <c r="BZ302" s="9">
        <f t="shared" si="87"/>
        <v>-5.935036592614399E-2</v>
      </c>
      <c r="CA302" s="9">
        <f t="shared" si="87"/>
        <v>-1.2650439063458137E-2</v>
      </c>
      <c r="CB302" s="9">
        <f t="shared" si="87"/>
        <v>-7.8678244836778863E-2</v>
      </c>
      <c r="CC302" s="9">
        <f t="shared" si="87"/>
        <v>-0.21089406944369921</v>
      </c>
      <c r="CD302" s="9">
        <f t="shared" si="72"/>
        <v>0.11591305347837121</v>
      </c>
      <c r="CE302" s="9">
        <f t="shared" si="72"/>
        <v>-0.17536742884928933</v>
      </c>
      <c r="CF302" s="9">
        <f t="shared" si="72"/>
        <v>-1.1893084883848341E-3</v>
      </c>
      <c r="CG302" s="9">
        <f t="shared" si="72"/>
        <v>-5.8348076500923711E-2</v>
      </c>
      <c r="CH302" s="9">
        <f t="shared" si="83"/>
        <v>0.1048343475654529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4015757.3415391995</v>
      </c>
      <c r="D303" s="6">
        <f t="shared" si="80"/>
        <v>0</v>
      </c>
      <c r="E303" s="6">
        <f t="shared" si="81"/>
        <v>3831839.1905408874</v>
      </c>
      <c r="F303" s="15">
        <f t="shared" si="82"/>
        <v>0</v>
      </c>
      <c r="G303" s="6"/>
      <c r="H303">
        <v>503052.07741123269</v>
      </c>
      <c r="I303">
        <v>474119.48247045261</v>
      </c>
      <c r="J303">
        <v>481916.71769848128</v>
      </c>
      <c r="K303">
        <v>457245.4743719548</v>
      </c>
      <c r="L303">
        <v>310517.38039587508</v>
      </c>
      <c r="M303">
        <v>328778.64989025472</v>
      </c>
      <c r="N303">
        <v>345632.59699226718</v>
      </c>
      <c r="O303">
        <v>319473.2905307514</v>
      </c>
      <c r="P303">
        <v>292779.41664536111</v>
      </c>
      <c r="Q303">
        <v>293125.19483703072</v>
      </c>
      <c r="R303">
        <v>292385.5256318358</v>
      </c>
      <c r="S303">
        <v>294608.5284306411</v>
      </c>
      <c r="T303">
        <v>306731.22031251731</v>
      </c>
      <c r="U303">
        <v>313100.57889280468</v>
      </c>
      <c r="V303">
        <v>336841.95539866667</v>
      </c>
      <c r="W303">
        <v>302946.39813967538</v>
      </c>
      <c r="X303">
        <v>295682.45350410132</v>
      </c>
      <c r="Y303">
        <v>279966.82486028399</v>
      </c>
      <c r="Z303">
        <v>259908.9157159389</v>
      </c>
      <c r="AA303">
        <v>217586.33111569451</v>
      </c>
      <c r="AB303">
        <v>210388.6295151352</v>
      </c>
      <c r="AC303">
        <v>209298.7064409329</v>
      </c>
      <c r="AD303">
        <v>214845.55044391181</v>
      </c>
      <c r="AE303">
        <v>199812.67432258779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-5.9234335708685165E-2</v>
      </c>
      <c r="BL303" s="9">
        <f t="shared" si="75"/>
        <v>1.6311951611094735E-2</v>
      </c>
      <c r="BM303" s="9">
        <f t="shared" si="75"/>
        <v>-5.2550924533284041E-2</v>
      </c>
      <c r="BN303" s="9">
        <f t="shared" si="75"/>
        <v>-0.38698051441334252</v>
      </c>
      <c r="BO303" s="9">
        <f t="shared" si="75"/>
        <v>5.7144852332931609E-2</v>
      </c>
      <c r="BP303" s="9">
        <f t="shared" si="75"/>
        <v>4.999162483286277E-2</v>
      </c>
      <c r="BQ303" s="9">
        <f t="shared" si="75"/>
        <v>-7.8702679872544243E-2</v>
      </c>
      <c r="BR303" s="9">
        <f t="shared" si="75"/>
        <v>-8.7254191336511522E-2</v>
      </c>
      <c r="BS303" s="9">
        <f t="shared" si="86"/>
        <v>1.1803226157871714E-3</v>
      </c>
      <c r="BT303" s="9">
        <f t="shared" si="86"/>
        <v>-2.5265791822976949E-3</v>
      </c>
      <c r="BU303" s="9">
        <f t="shared" si="86"/>
        <v>7.5742280897666252E-3</v>
      </c>
      <c r="BV303" s="9">
        <f t="shared" si="86"/>
        <v>4.0324407444801209E-2</v>
      </c>
      <c r="BW303" s="9">
        <f t="shared" si="86"/>
        <v>2.0552616995900476E-2</v>
      </c>
      <c r="BX303" s="9">
        <f t="shared" si="86"/>
        <v>7.3089368033291288E-2</v>
      </c>
      <c r="BY303" s="9">
        <f t="shared" si="87"/>
        <v>-0.1060579592404286</v>
      </c>
      <c r="BZ303" s="9">
        <f t="shared" si="87"/>
        <v>-2.4269799775853876E-2</v>
      </c>
      <c r="CA303" s="9">
        <f t="shared" si="87"/>
        <v>-5.4614972746948973E-2</v>
      </c>
      <c r="CB303" s="9">
        <f t="shared" si="87"/>
        <v>-7.4339868039569101E-2</v>
      </c>
      <c r="CC303" s="9">
        <f t="shared" si="87"/>
        <v>-0.1777355490233743</v>
      </c>
      <c r="CD303" s="9">
        <f t="shared" si="72"/>
        <v>-3.3639259270064586E-2</v>
      </c>
      <c r="CE303" s="9">
        <f t="shared" si="72"/>
        <v>-5.1939881483570533E-3</v>
      </c>
      <c r="CF303" s="9">
        <f t="shared" si="72"/>
        <v>2.6156950921538219E-2</v>
      </c>
      <c r="CG303" s="9">
        <f t="shared" si="72"/>
        <v>-7.2539100697434813E-2</v>
      </c>
      <c r="CH303" s="9">
        <f t="shared" si="83"/>
        <v>9.6599845186765593E-2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4189957.078292829</v>
      </c>
      <c r="D304" s="6">
        <f t="shared" si="80"/>
        <v>0</v>
      </c>
      <c r="E304" s="6">
        <f t="shared" si="81"/>
        <v>3966257.9283319325</v>
      </c>
      <c r="F304" s="15">
        <f t="shared" si="82"/>
        <v>0</v>
      </c>
      <c r="G304" s="6"/>
      <c r="H304">
        <v>527064.15964500012</v>
      </c>
      <c r="I304">
        <v>515013.75325918407</v>
      </c>
      <c r="J304">
        <v>521431.02923628967</v>
      </c>
      <c r="K304">
        <v>485827.3872925801</v>
      </c>
      <c r="L304">
        <v>335208.95800919773</v>
      </c>
      <c r="M304">
        <v>349433.99480618862</v>
      </c>
      <c r="N304">
        <v>360652.58170268248</v>
      </c>
      <c r="O304">
        <v>318865.56708718539</v>
      </c>
      <c r="P304">
        <v>288121.19306662149</v>
      </c>
      <c r="Q304">
        <v>285569.24366449309</v>
      </c>
      <c r="R304">
        <v>300667.67775368871</v>
      </c>
      <c r="S304">
        <v>302386.3931939833</v>
      </c>
      <c r="T304">
        <v>295706.6243770888</v>
      </c>
      <c r="U304">
        <v>283422.52430341928</v>
      </c>
      <c r="V304">
        <v>302218.74900245678</v>
      </c>
      <c r="W304">
        <v>292099.33301914268</v>
      </c>
      <c r="X304">
        <v>289841.24990329129</v>
      </c>
      <c r="Y304">
        <v>283830.54720193142</v>
      </c>
      <c r="Z304">
        <v>283689.75836828811</v>
      </c>
      <c r="AA304">
        <v>245308.72789169569</v>
      </c>
      <c r="AB304">
        <v>263697.96065196948</v>
      </c>
      <c r="AC304">
        <v>239932.21650674069</v>
      </c>
      <c r="AD304">
        <v>258327.62865540761</v>
      </c>
      <c r="AE304">
        <v>253426.34143681559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-2.3128680523167102E-2</v>
      </c>
      <c r="BL304" s="9">
        <f t="shared" si="75"/>
        <v>1.2383405449164697E-2</v>
      </c>
      <c r="BM304" s="9">
        <f t="shared" si="75"/>
        <v>-7.0723620481207367E-2</v>
      </c>
      <c r="BN304" s="9">
        <f t="shared" si="75"/>
        <v>-0.37109929801079744</v>
      </c>
      <c r="BO304" s="9">
        <f t="shared" si="75"/>
        <v>4.1560595153952648E-2</v>
      </c>
      <c r="BP304" s="9">
        <f t="shared" si="75"/>
        <v>3.1600429619476629E-2</v>
      </c>
      <c r="BQ304" s="9">
        <f t="shared" si="75"/>
        <v>-0.12314552322219995</v>
      </c>
      <c r="BR304" s="9">
        <f t="shared" si="75"/>
        <v>-0.10138839329351916</v>
      </c>
      <c r="BS304" s="9">
        <f t="shared" si="86"/>
        <v>-8.8966664636196697E-3</v>
      </c>
      <c r="BT304" s="9">
        <f t="shared" si="86"/>
        <v>5.152105978996261E-2</v>
      </c>
      <c r="BU304" s="9">
        <f t="shared" si="86"/>
        <v>5.7000530353764059E-3</v>
      </c>
      <c r="BV304" s="9">
        <f t="shared" si="86"/>
        <v>-2.2337818276461276E-2</v>
      </c>
      <c r="BW304" s="9">
        <f t="shared" si="86"/>
        <v>-4.2429026026041004E-2</v>
      </c>
      <c r="BX304" s="9">
        <f t="shared" si="86"/>
        <v>6.4212286677623798E-2</v>
      </c>
      <c r="BY304" s="9">
        <f t="shared" si="87"/>
        <v>-3.405716362444821E-2</v>
      </c>
      <c r="BZ304" s="9">
        <f t="shared" si="87"/>
        <v>-7.7605670239333704E-3</v>
      </c>
      <c r="CA304" s="9">
        <f t="shared" si="87"/>
        <v>-2.0955963664116974E-2</v>
      </c>
      <c r="CB304" s="9">
        <f t="shared" si="87"/>
        <v>-4.9615435835375732E-4</v>
      </c>
      <c r="CC304" s="9">
        <f t="shared" si="87"/>
        <v>-0.14536370983437552</v>
      </c>
      <c r="CD304" s="9">
        <f t="shared" si="72"/>
        <v>7.2286828626742378E-2</v>
      </c>
      <c r="CE304" s="9">
        <f t="shared" si="72"/>
        <v>-9.4447907509150039E-2</v>
      </c>
      <c r="CF304" s="9">
        <f t="shared" si="72"/>
        <v>7.3872205588315296E-2</v>
      </c>
      <c r="CG304" s="9">
        <f t="shared" si="72"/>
        <v>-1.9155443332718475E-2</v>
      </c>
      <c r="CH304" s="9">
        <f t="shared" si="83"/>
        <v>9.5396535408708114E-2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5451543.3268811712</v>
      </c>
      <c r="D305" s="6">
        <f t="shared" si="80"/>
        <v>0</v>
      </c>
      <c r="E305" s="6">
        <f t="shared" si="81"/>
        <v>5046579.7783520576</v>
      </c>
      <c r="F305" s="15">
        <f t="shared" si="82"/>
        <v>0</v>
      </c>
      <c r="G305" s="6"/>
      <c r="H305">
        <v>565328.27980031713</v>
      </c>
      <c r="I305">
        <v>536659.29398343863</v>
      </c>
      <c r="J305">
        <v>558124.23921040422</v>
      </c>
      <c r="K305">
        <v>535499.67026074941</v>
      </c>
      <c r="L305">
        <v>421915.98376987962</v>
      </c>
      <c r="M305">
        <v>446929.2686644533</v>
      </c>
      <c r="N305">
        <v>471664.48713283148</v>
      </c>
      <c r="O305">
        <v>446844.88496313489</v>
      </c>
      <c r="P305">
        <v>416804.49212063709</v>
      </c>
      <c r="Q305">
        <v>415644.53778676299</v>
      </c>
      <c r="R305">
        <v>441539.69441992173</v>
      </c>
      <c r="S305">
        <v>437284.72231534717</v>
      </c>
      <c r="T305">
        <v>438315.43883201038</v>
      </c>
      <c r="U305">
        <v>436146.71932001557</v>
      </c>
      <c r="V305">
        <v>459586.49732134689</v>
      </c>
      <c r="W305">
        <v>424558.43759902712</v>
      </c>
      <c r="X305">
        <v>443704.10588581889</v>
      </c>
      <c r="Y305">
        <v>452135.99095328792</v>
      </c>
      <c r="Z305">
        <v>471948.0989699479</v>
      </c>
      <c r="AA305">
        <v>439928.05315419089</v>
      </c>
      <c r="AB305">
        <v>454594.77171885071</v>
      </c>
      <c r="AC305">
        <v>470446.16842731659</v>
      </c>
      <c r="AD305">
        <v>466136.20536316867</v>
      </c>
      <c r="AE305">
        <v>446978.46691603132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421915.98376987962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-5.2043157314352884E-2</v>
      </c>
      <c r="BL305" s="9">
        <f t="shared" si="75"/>
        <v>3.9218157216003052E-2</v>
      </c>
      <c r="BM305" s="9">
        <f t="shared" si="75"/>
        <v>-4.1381314384935287E-2</v>
      </c>
      <c r="BN305" s="9">
        <f t="shared" si="75"/>
        <v>-0.23839407050589564</v>
      </c>
      <c r="BO305" s="9">
        <f t="shared" si="75"/>
        <v>5.7594142820848307E-2</v>
      </c>
      <c r="BP305" s="9">
        <f t="shared" si="75"/>
        <v>5.3867554035765063E-2</v>
      </c>
      <c r="BQ305" s="9">
        <f t="shared" si="75"/>
        <v>-5.4056379593601128E-2</v>
      </c>
      <c r="BR305" s="9">
        <f t="shared" si="75"/>
        <v>-6.9594252863395961E-2</v>
      </c>
      <c r="BS305" s="9">
        <f t="shared" si="86"/>
        <v>-2.7868495077424203E-3</v>
      </c>
      <c r="BT305" s="9">
        <f t="shared" si="86"/>
        <v>6.0437505574397483E-2</v>
      </c>
      <c r="BU305" s="9">
        <f t="shared" si="86"/>
        <v>-9.6834026728191032E-3</v>
      </c>
      <c r="BV305" s="9">
        <f t="shared" si="86"/>
        <v>2.3543097374452092E-3</v>
      </c>
      <c r="BW305" s="9">
        <f t="shared" si="86"/>
        <v>-4.9601322096710677E-3</v>
      </c>
      <c r="BX305" s="9">
        <f t="shared" si="86"/>
        <v>5.2348467403277546E-2</v>
      </c>
      <c r="BY305" s="9">
        <f t="shared" si="87"/>
        <v>-7.9277507881297019E-2</v>
      </c>
      <c r="BZ305" s="9">
        <f t="shared" si="87"/>
        <v>4.4108253619807115E-2</v>
      </c>
      <c r="CA305" s="9">
        <f t="shared" si="87"/>
        <v>1.8825087437193036E-2</v>
      </c>
      <c r="CB305" s="9">
        <f t="shared" si="87"/>
        <v>4.288602020774656E-2</v>
      </c>
      <c r="CC305" s="9">
        <f t="shared" si="87"/>
        <v>-7.0257821746576646E-2</v>
      </c>
      <c r="CD305" s="9">
        <f t="shared" si="72"/>
        <v>3.2795212530356554E-2</v>
      </c>
      <c r="CE305" s="9">
        <f t="shared" si="72"/>
        <v>3.4275128421333699E-2</v>
      </c>
      <c r="CF305" s="9">
        <f t="shared" si="72"/>
        <v>-9.2036613297964438E-3</v>
      </c>
      <c r="CG305" s="9">
        <f t="shared" si="72"/>
        <v>-4.1967456599535165E-2</v>
      </c>
      <c r="CH305" s="9">
        <f t="shared" si="83"/>
        <v>6.7540298616113492E-2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5703263.0299562095</v>
      </c>
      <c r="D306" s="6">
        <f t="shared" si="80"/>
        <v>0</v>
      </c>
      <c r="E306" s="6">
        <f t="shared" si="81"/>
        <v>5180049.4157182062</v>
      </c>
      <c r="F306" s="15">
        <f t="shared" si="82"/>
        <v>0</v>
      </c>
      <c r="G306" s="6"/>
      <c r="H306">
        <v>543524.49242508598</v>
      </c>
      <c r="I306">
        <v>524598.79567355884</v>
      </c>
      <c r="J306">
        <v>549316.41666406207</v>
      </c>
      <c r="K306">
        <v>524503.07686332753</v>
      </c>
      <c r="L306">
        <v>413361.70451464318</v>
      </c>
      <c r="M306">
        <v>431414.98621180071</v>
      </c>
      <c r="N306">
        <v>453915.00943380571</v>
      </c>
      <c r="O306">
        <v>420012.90146182402</v>
      </c>
      <c r="P306">
        <v>398013.93825511599</v>
      </c>
      <c r="Q306">
        <v>409714.34377917921</v>
      </c>
      <c r="R306">
        <v>444262.26036467258</v>
      </c>
      <c r="S306">
        <v>459509.8075298873</v>
      </c>
      <c r="T306">
        <v>474679.82603457873</v>
      </c>
      <c r="U306">
        <v>494589.85624211503</v>
      </c>
      <c r="V306">
        <v>518655.10787111212</v>
      </c>
      <c r="W306">
        <v>530006.14785845717</v>
      </c>
      <c r="X306">
        <v>548412.45101012511</v>
      </c>
      <c r="Y306">
        <v>567041.26339712832</v>
      </c>
      <c r="Z306">
        <v>577687.73542433686</v>
      </c>
      <c r="AA306">
        <v>567300.44753928075</v>
      </c>
      <c r="AB306">
        <v>589758.17599362461</v>
      </c>
      <c r="AC306">
        <v>572801.31882296619</v>
      </c>
      <c r="AD306">
        <v>610505.9404590237</v>
      </c>
      <c r="AE306">
        <v>605768.32781701069</v>
      </c>
      <c r="AF306" s="6"/>
      <c r="AG306" s="6"/>
      <c r="AH306" s="6"/>
      <c r="AI306" s="6">
        <f t="shared" si="85"/>
        <v>0</v>
      </c>
      <c r="AJ306" s="6">
        <f t="shared" si="85"/>
        <v>0</v>
      </c>
      <c r="AK306" s="6">
        <f t="shared" si="84"/>
        <v>0</v>
      </c>
      <c r="AL306" s="6">
        <f t="shared" si="84"/>
        <v>0</v>
      </c>
      <c r="AM306" s="6">
        <f t="shared" si="84"/>
        <v>0</v>
      </c>
      <c r="AN306" s="6">
        <f t="shared" si="84"/>
        <v>0</v>
      </c>
      <c r="AO306" s="6">
        <f t="shared" si="84"/>
        <v>0</v>
      </c>
      <c r="AP306" s="6">
        <f t="shared" si="84"/>
        <v>0</v>
      </c>
      <c r="AQ306" s="6">
        <f t="shared" ref="AQ306:AY311" si="90">IF(P306&gt;=PERCENTILE(P$2:P$311,0.9),1,0)*P306</f>
        <v>0</v>
      </c>
      <c r="AR306" s="6">
        <f t="shared" si="90"/>
        <v>0</v>
      </c>
      <c r="AS306" s="6">
        <f t="shared" si="90"/>
        <v>0</v>
      </c>
      <c r="AT306" s="6">
        <f t="shared" si="90"/>
        <v>0</v>
      </c>
      <c r="AU306" s="6">
        <f t="shared" si="90"/>
        <v>0</v>
      </c>
      <c r="AV306" s="6">
        <f t="shared" si="90"/>
        <v>0</v>
      </c>
      <c r="AW306" s="6">
        <f t="shared" si="90"/>
        <v>0</v>
      </c>
      <c r="AX306" s="6">
        <f t="shared" si="90"/>
        <v>0</v>
      </c>
      <c r="AY306" s="6">
        <f t="shared" si="90"/>
        <v>0</v>
      </c>
      <c r="AZ306" s="6">
        <f t="shared" si="89"/>
        <v>0</v>
      </c>
      <c r="BA306" s="6">
        <f t="shared" si="88"/>
        <v>0</v>
      </c>
      <c r="BB306" s="6">
        <f t="shared" si="88"/>
        <v>0</v>
      </c>
      <c r="BC306" s="6">
        <f t="shared" si="88"/>
        <v>0</v>
      </c>
      <c r="BD306" s="6">
        <f t="shared" si="88"/>
        <v>0</v>
      </c>
      <c r="BE306" s="6">
        <f t="shared" si="88"/>
        <v>0</v>
      </c>
      <c r="BF306" s="6">
        <f t="shared" si="88"/>
        <v>0</v>
      </c>
      <c r="BG306" s="6"/>
      <c r="BJ306" s="9"/>
      <c r="BK306" s="9">
        <f t="shared" si="75"/>
        <v>-3.544099807958459E-2</v>
      </c>
      <c r="BL306" s="9">
        <f t="shared" si="75"/>
        <v>4.6040854693576244E-2</v>
      </c>
      <c r="BM306" s="9">
        <f t="shared" si="75"/>
        <v>-4.6223332321350293E-2</v>
      </c>
      <c r="BN306" s="9">
        <f t="shared" si="75"/>
        <v>-0.23812828656798923</v>
      </c>
      <c r="BO306" s="9">
        <f t="shared" si="75"/>
        <v>4.2747464374630194E-2</v>
      </c>
      <c r="BP306" s="9">
        <f t="shared" si="75"/>
        <v>5.083950472144573E-2</v>
      </c>
      <c r="BQ306" s="9">
        <f t="shared" si="75"/>
        <v>-7.7624548054336023E-2</v>
      </c>
      <c r="BR306" s="9">
        <f t="shared" si="75"/>
        <v>-5.379840315915746E-2</v>
      </c>
      <c r="BS306" s="9">
        <f t="shared" si="86"/>
        <v>2.8973168971915594E-2</v>
      </c>
      <c r="BT306" s="9">
        <f t="shared" si="86"/>
        <v>8.0954870163899018E-2</v>
      </c>
      <c r="BU306" s="9">
        <f t="shared" si="86"/>
        <v>3.3745220936481655E-2</v>
      </c>
      <c r="BV306" s="9">
        <f t="shared" si="86"/>
        <v>3.2480240821960854E-2</v>
      </c>
      <c r="BW306" s="9">
        <f t="shared" si="86"/>
        <v>4.1088319556911106E-2</v>
      </c>
      <c r="BX306" s="9">
        <f t="shared" si="86"/>
        <v>4.7510284362465856E-2</v>
      </c>
      <c r="BY306" s="9">
        <f t="shared" si="87"/>
        <v>2.1649475985471678E-2</v>
      </c>
      <c r="BZ306" s="9">
        <f t="shared" si="87"/>
        <v>3.4139045467544343E-2</v>
      </c>
      <c r="CA306" s="9">
        <f t="shared" si="87"/>
        <v>3.3404424351253875E-2</v>
      </c>
      <c r="CB306" s="9">
        <f t="shared" si="87"/>
        <v>1.8601396523160778E-2</v>
      </c>
      <c r="CC306" s="9">
        <f t="shared" si="87"/>
        <v>-1.8144419328080971E-2</v>
      </c>
      <c r="CD306" s="9">
        <f t="shared" si="72"/>
        <v>3.8823528456653357E-2</v>
      </c>
      <c r="CE306" s="9">
        <f t="shared" si="72"/>
        <v>-2.917366362417885E-2</v>
      </c>
      <c r="CF306" s="9">
        <f t="shared" si="72"/>
        <v>6.3749105926848154E-2</v>
      </c>
      <c r="CG306" s="9">
        <f t="shared" si="72"/>
        <v>-7.7904083416355076E-3</v>
      </c>
      <c r="CH306" s="9">
        <f t="shared" si="83"/>
        <v>6.6905231683808214E-2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5350902.3276115954</v>
      </c>
      <c r="D307" s="6">
        <f t="shared" si="80"/>
        <v>0</v>
      </c>
      <c r="E307" s="6">
        <f t="shared" si="81"/>
        <v>4957247.0161472252</v>
      </c>
      <c r="F307" s="15">
        <f t="shared" si="82"/>
        <v>0</v>
      </c>
      <c r="G307" s="6"/>
      <c r="H307">
        <v>564116.68117374892</v>
      </c>
      <c r="I307">
        <v>538334.91421248729</v>
      </c>
      <c r="J307">
        <v>541347.64825443784</v>
      </c>
      <c r="K307">
        <v>518571.6119756308</v>
      </c>
      <c r="L307">
        <v>401775.25243888953</v>
      </c>
      <c r="M307">
        <v>433265.97305464977</v>
      </c>
      <c r="N307">
        <v>458275.39717046771</v>
      </c>
      <c r="O307">
        <v>434480.58487249771</v>
      </c>
      <c r="P307">
        <v>413019.83095107909</v>
      </c>
      <c r="Q307">
        <v>407245.66630928952</v>
      </c>
      <c r="R307">
        <v>434192.95400465699</v>
      </c>
      <c r="S307">
        <v>429328.10943384678</v>
      </c>
      <c r="T307">
        <v>421138.81123088993</v>
      </c>
      <c r="U307">
        <v>423875.84268285229</v>
      </c>
      <c r="V307">
        <v>439125.77346037159</v>
      </c>
      <c r="W307">
        <v>449089.2174066052</v>
      </c>
      <c r="X307">
        <v>482481.65353574412</v>
      </c>
      <c r="Y307">
        <v>445173.65652647149</v>
      </c>
      <c r="Z307">
        <v>448027.05166385882</v>
      </c>
      <c r="AA307">
        <v>427789.78520699212</v>
      </c>
      <c r="AB307">
        <v>438687.81021333073</v>
      </c>
      <c r="AC307">
        <v>427038.28986092552</v>
      </c>
      <c r="AD307">
        <v>452893.22827438411</v>
      </c>
      <c r="AE307">
        <v>473309.82221125782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-4.6780228012809941E-2</v>
      </c>
      <c r="BL307" s="9">
        <f t="shared" si="75"/>
        <v>5.5807919216975281E-3</v>
      </c>
      <c r="BM307" s="9">
        <f t="shared" si="75"/>
        <v>-4.2983543648120334E-2</v>
      </c>
      <c r="BN307" s="9">
        <f t="shared" si="75"/>
        <v>-0.25518527313149747</v>
      </c>
      <c r="BO307" s="9">
        <f t="shared" si="75"/>
        <v>7.5458937157412379E-2</v>
      </c>
      <c r="BP307" s="9">
        <f t="shared" si="75"/>
        <v>5.6118511367652529E-2</v>
      </c>
      <c r="BQ307" s="9">
        <f t="shared" si="75"/>
        <v>-5.3319047399758762E-2</v>
      </c>
      <c r="BR307" s="9">
        <f t="shared" si="75"/>
        <v>-5.0655651230382889E-2</v>
      </c>
      <c r="BS307" s="9">
        <f t="shared" si="86"/>
        <v>-1.4079002565693048E-2</v>
      </c>
      <c r="BT307" s="9">
        <f t="shared" si="86"/>
        <v>6.4072423705070269E-2</v>
      </c>
      <c r="BU307" s="9">
        <f t="shared" si="86"/>
        <v>-1.1267579323922057E-2</v>
      </c>
      <c r="BV307" s="9">
        <f t="shared" si="86"/>
        <v>-1.9258953228933264E-2</v>
      </c>
      <c r="BW307" s="9">
        <f t="shared" si="86"/>
        <v>6.4780912639985869E-3</v>
      </c>
      <c r="BX307" s="9">
        <f t="shared" si="86"/>
        <v>3.5345283462157533E-2</v>
      </c>
      <c r="BY307" s="9">
        <f t="shared" si="87"/>
        <v>2.2435698516494133E-2</v>
      </c>
      <c r="BZ307" s="9">
        <f t="shared" si="87"/>
        <v>7.1721325827869428E-2</v>
      </c>
      <c r="CA307" s="9">
        <f t="shared" si="87"/>
        <v>-8.0478450868019191E-2</v>
      </c>
      <c r="CB307" s="9">
        <f t="shared" si="87"/>
        <v>6.3891683422666167E-3</v>
      </c>
      <c r="CC307" s="9">
        <f t="shared" si="87"/>
        <v>-4.6221694903529578E-2</v>
      </c>
      <c r="CD307" s="9">
        <f t="shared" si="72"/>
        <v>2.5156102763331637E-2</v>
      </c>
      <c r="CE307" s="9">
        <f t="shared" si="72"/>
        <v>-2.6914340616258102E-2</v>
      </c>
      <c r="CF307" s="9">
        <f t="shared" si="72"/>
        <v>5.8782717514278687E-2</v>
      </c>
      <c r="CG307" s="9">
        <f t="shared" si="72"/>
        <v>4.4093790780792827E-2</v>
      </c>
      <c r="CH307" s="9">
        <f t="shared" si="83"/>
        <v>7.0469349351536328E-2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5436339.3451147182</v>
      </c>
      <c r="D308" s="6">
        <f t="shared" si="80"/>
        <v>0</v>
      </c>
      <c r="E308" s="6">
        <f t="shared" si="81"/>
        <v>5044828.2363793347</v>
      </c>
      <c r="F308" s="15">
        <f t="shared" si="82"/>
        <v>0</v>
      </c>
      <c r="G308" s="6"/>
      <c r="H308">
        <v>617340.6707742468</v>
      </c>
      <c r="I308">
        <v>588441.3251194699</v>
      </c>
      <c r="J308">
        <v>604539.10649995168</v>
      </c>
      <c r="K308">
        <v>560833.59600478353</v>
      </c>
      <c r="L308">
        <v>376517.82036140817</v>
      </c>
      <c r="M308">
        <v>421330.28709876968</v>
      </c>
      <c r="N308">
        <v>443034.81739570462</v>
      </c>
      <c r="O308">
        <v>421769.99535370298</v>
      </c>
      <c r="P308">
        <v>395632.89276931458</v>
      </c>
      <c r="Q308">
        <v>410913.26023575239</v>
      </c>
      <c r="R308">
        <v>404536.91764291219</v>
      </c>
      <c r="S308">
        <v>422707.22380320769</v>
      </c>
      <c r="T308">
        <v>433045.33457652619</v>
      </c>
      <c r="U308">
        <v>421568.74908041972</v>
      </c>
      <c r="V308">
        <v>435971.97591924277</v>
      </c>
      <c r="W308">
        <v>436823.30964093067</v>
      </c>
      <c r="X308">
        <v>460029.58544403629</v>
      </c>
      <c r="Y308">
        <v>447527.53729934111</v>
      </c>
      <c r="Z308">
        <v>428219.47749458422</v>
      </c>
      <c r="AA308">
        <v>392998.89832076197</v>
      </c>
      <c r="AB308">
        <v>449145.62776273198</v>
      </c>
      <c r="AC308">
        <v>439658.93057638698</v>
      </c>
      <c r="AD308">
        <v>455516.21214218432</v>
      </c>
      <c r="AE308">
        <v>432459.00974230398</v>
      </c>
      <c r="AF308" s="6"/>
      <c r="AG308" s="6"/>
      <c r="AH308" s="6"/>
      <c r="AI308" s="6">
        <f t="shared" si="85"/>
        <v>617340.6707742468</v>
      </c>
      <c r="AJ308" s="6">
        <f t="shared" si="85"/>
        <v>588441.3251194699</v>
      </c>
      <c r="AK308" s="6">
        <f t="shared" si="85"/>
        <v>604539.10649995168</v>
      </c>
      <c r="AL308" s="6">
        <f t="shared" si="85"/>
        <v>560833.59600478353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-4.7943792871897747E-2</v>
      </c>
      <c r="BL308" s="9">
        <f t="shared" si="75"/>
        <v>2.6989140971096344E-2</v>
      </c>
      <c r="BM308" s="9">
        <f t="shared" si="75"/>
        <v>-7.5042119060141174E-2</v>
      </c>
      <c r="BN308" s="9">
        <f t="shared" si="75"/>
        <v>-0.39845886345281356</v>
      </c>
      <c r="BO308" s="9">
        <f t="shared" si="75"/>
        <v>0.11245167826841138</v>
      </c>
      <c r="BP308" s="9">
        <f t="shared" si="75"/>
        <v>5.0231305503981388E-2</v>
      </c>
      <c r="BQ308" s="9">
        <f t="shared" si="75"/>
        <v>-4.9188230785701594E-2</v>
      </c>
      <c r="BR308" s="9">
        <f t="shared" si="75"/>
        <v>-6.3973387916490265E-2</v>
      </c>
      <c r="BS308" s="9">
        <f t="shared" si="86"/>
        <v>3.789540374061387E-2</v>
      </c>
      <c r="BT308" s="9">
        <f t="shared" si="86"/>
        <v>-1.5639146884330081E-2</v>
      </c>
      <c r="BU308" s="9">
        <f t="shared" si="86"/>
        <v>4.3936797412471848E-2</v>
      </c>
      <c r="BV308" s="9">
        <f t="shared" si="86"/>
        <v>2.4162624217002861E-2</v>
      </c>
      <c r="BW308" s="9">
        <f t="shared" si="86"/>
        <v>-2.6859551405276343E-2</v>
      </c>
      <c r="BX308" s="9">
        <f t="shared" si="86"/>
        <v>3.3595095960969268E-2</v>
      </c>
      <c r="BY308" s="9">
        <f t="shared" si="87"/>
        <v>1.9508217007273795E-3</v>
      </c>
      <c r="BZ308" s="9">
        <f t="shared" si="87"/>
        <v>5.1762016028203357E-2</v>
      </c>
      <c r="CA308" s="9">
        <f t="shared" si="87"/>
        <v>-2.755273191152547E-2</v>
      </c>
      <c r="CB308" s="9">
        <f t="shared" si="87"/>
        <v>-4.4102209655670223E-2</v>
      </c>
      <c r="CC308" s="9">
        <f t="shared" si="87"/>
        <v>-8.5829053420162102E-2</v>
      </c>
      <c r="CD308" s="9">
        <f t="shared" si="72"/>
        <v>0.13354036454741144</v>
      </c>
      <c r="CE308" s="9">
        <f t="shared" si="72"/>
        <v>-2.1347904616456088E-2</v>
      </c>
      <c r="CF308" s="9">
        <f t="shared" si="72"/>
        <v>3.5432039495074175E-2</v>
      </c>
      <c r="CG308" s="9">
        <f t="shared" si="72"/>
        <v>-5.1943761318121465E-2</v>
      </c>
      <c r="CH308" s="9">
        <f t="shared" si="83"/>
        <v>0.10104937423350756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4298060.2159621315</v>
      </c>
      <c r="D309" s="6">
        <f t="shared" si="80"/>
        <v>0</v>
      </c>
      <c r="E309" s="6">
        <f t="shared" si="81"/>
        <v>4054095.1596794454</v>
      </c>
      <c r="F309" s="15">
        <f t="shared" si="82"/>
        <v>0</v>
      </c>
      <c r="G309" s="6"/>
      <c r="H309">
        <v>500098.26006915601</v>
      </c>
      <c r="I309">
        <v>478966.33719135408</v>
      </c>
      <c r="J309">
        <v>488008.1960762383</v>
      </c>
      <c r="K309">
        <v>467994.43618843949</v>
      </c>
      <c r="L309">
        <v>299487.29109919223</v>
      </c>
      <c r="M309">
        <v>337217.4639175054</v>
      </c>
      <c r="N309">
        <v>372181.2174933356</v>
      </c>
      <c r="O309">
        <v>347609.14381493127</v>
      </c>
      <c r="P309">
        <v>331123.55161859759</v>
      </c>
      <c r="Q309">
        <v>333044.58459582378</v>
      </c>
      <c r="R309">
        <v>352960.07907961227</v>
      </c>
      <c r="S309">
        <v>350167.30728297768</v>
      </c>
      <c r="T309">
        <v>336080.19787034212</v>
      </c>
      <c r="U309">
        <v>339518.9310196056</v>
      </c>
      <c r="V309">
        <v>350727.96902892028</v>
      </c>
      <c r="W309">
        <v>325378.80649537471</v>
      </c>
      <c r="X309">
        <v>325304.57417991367</v>
      </c>
      <c r="Y309">
        <v>320147.29915787908</v>
      </c>
      <c r="Z309">
        <v>304111.67353372008</v>
      </c>
      <c r="AA309">
        <v>268101.082043231</v>
      </c>
      <c r="AB309">
        <v>287190.01584998833</v>
      </c>
      <c r="AC309">
        <v>269635.48247865721</v>
      </c>
      <c r="AD309">
        <v>270419.98702517961</v>
      </c>
      <c r="AE309">
        <v>279854.99223671207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-4.3174281573906945E-2</v>
      </c>
      <c r="BL309" s="9">
        <f t="shared" si="75"/>
        <v>1.870188327125813E-2</v>
      </c>
      <c r="BM309" s="9">
        <f t="shared" si="75"/>
        <v>-4.1875793589564232E-2</v>
      </c>
      <c r="BN309" s="9">
        <f t="shared" si="75"/>
        <v>-0.44638442443113818</v>
      </c>
      <c r="BO309" s="9">
        <f t="shared" si="75"/>
        <v>0.11865603283417545</v>
      </c>
      <c r="BP309" s="9">
        <f t="shared" si="75"/>
        <v>9.8652863692640785E-2</v>
      </c>
      <c r="BQ309" s="9">
        <f t="shared" si="75"/>
        <v>-6.8302180844618379E-2</v>
      </c>
      <c r="BR309" s="9">
        <f t="shared" si="75"/>
        <v>-4.8587125151900598E-2</v>
      </c>
      <c r="BS309" s="9">
        <f t="shared" si="86"/>
        <v>5.7847952335387922E-3</v>
      </c>
      <c r="BT309" s="9">
        <f t="shared" si="86"/>
        <v>5.8078591418629394E-2</v>
      </c>
      <c r="BU309" s="9">
        <f t="shared" si="86"/>
        <v>-7.9438990356477078E-3</v>
      </c>
      <c r="BV309" s="9">
        <f t="shared" si="86"/>
        <v>-4.1061245455816991E-2</v>
      </c>
      <c r="BW309" s="9">
        <f t="shared" si="86"/>
        <v>1.017989129512996E-2</v>
      </c>
      <c r="BX309" s="9">
        <f t="shared" si="86"/>
        <v>3.2481199057566551E-2</v>
      </c>
      <c r="BY309" s="9">
        <f t="shared" si="87"/>
        <v>-7.5020843932146322E-2</v>
      </c>
      <c r="BZ309" s="9">
        <f t="shared" si="87"/>
        <v>-2.2816724074321525E-4</v>
      </c>
      <c r="CA309" s="9">
        <f t="shared" si="87"/>
        <v>-1.5980695048350441E-2</v>
      </c>
      <c r="CB309" s="9">
        <f t="shared" si="87"/>
        <v>-5.1386218650885128E-2</v>
      </c>
      <c r="CC309" s="9">
        <f t="shared" si="87"/>
        <v>-0.12603089989861826</v>
      </c>
      <c r="CD309" s="9">
        <f t="shared" si="72"/>
        <v>6.8779991613720046E-2</v>
      </c>
      <c r="CE309" s="9">
        <f t="shared" si="72"/>
        <v>-6.3073090870444187E-2</v>
      </c>
      <c r="CF309" s="9">
        <f t="shared" si="72"/>
        <v>2.9052760045273599E-3</v>
      </c>
      <c r="CG309" s="9">
        <f t="shared" si="72"/>
        <v>3.429532620132128E-2</v>
      </c>
      <c r="CH309" s="9">
        <f t="shared" si="83"/>
        <v>0.10871705424682634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4057205.0850636396</v>
      </c>
      <c r="D310" s="6">
        <f t="shared" si="80"/>
        <v>0</v>
      </c>
      <c r="E310" s="6">
        <f t="shared" si="81"/>
        <v>3877707.8923426289</v>
      </c>
      <c r="F310" s="15">
        <f t="shared" si="82"/>
        <v>0</v>
      </c>
      <c r="G310" s="6"/>
      <c r="H310">
        <v>573169.61368116282</v>
      </c>
      <c r="I310">
        <v>542404.18910126539</v>
      </c>
      <c r="J310">
        <v>543194.2001705626</v>
      </c>
      <c r="K310">
        <v>499646.08173874859</v>
      </c>
      <c r="L310">
        <v>299461.20267209312</v>
      </c>
      <c r="M310">
        <v>320668.69264349091</v>
      </c>
      <c r="N310">
        <v>328285.54575319611</v>
      </c>
      <c r="O310">
        <v>298886.98755997728</v>
      </c>
      <c r="P310">
        <v>263858.1147190248</v>
      </c>
      <c r="Q310">
        <v>263954.66416369192</v>
      </c>
      <c r="R310">
        <v>266702.8506565321</v>
      </c>
      <c r="S310">
        <v>267606.94021546619</v>
      </c>
      <c r="T310">
        <v>279948.77655669441</v>
      </c>
      <c r="U310">
        <v>270504.85161559278</v>
      </c>
      <c r="V310">
        <v>281999.14697535912</v>
      </c>
      <c r="W310">
        <v>282472.17215429118</v>
      </c>
      <c r="X310">
        <v>277515.6540710972</v>
      </c>
      <c r="Y310">
        <v>260471.10427052839</v>
      </c>
      <c r="Z310">
        <v>243044.96806307431</v>
      </c>
      <c r="AA310">
        <v>218270.43198997251</v>
      </c>
      <c r="AB310">
        <v>208117.2139609156</v>
      </c>
      <c r="AC310">
        <v>205731.9572241893</v>
      </c>
      <c r="AD310">
        <v>197689.69176292219</v>
      </c>
      <c r="AE310">
        <v>202751.50702076699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-5.5170222961561613E-2</v>
      </c>
      <c r="BL310" s="9">
        <f t="shared" si="75"/>
        <v>1.4554391689619026E-3</v>
      </c>
      <c r="BM310" s="9">
        <f t="shared" si="75"/>
        <v>-8.3566887769479681E-2</v>
      </c>
      <c r="BN310" s="9">
        <f t="shared" si="75"/>
        <v>-0.51191514242760827</v>
      </c>
      <c r="BO310" s="9">
        <f t="shared" si="75"/>
        <v>6.8423611155152511E-2</v>
      </c>
      <c r="BP310" s="9">
        <f t="shared" si="75"/>
        <v>2.3475315989107945E-2</v>
      </c>
      <c r="BQ310" s="9">
        <f t="shared" si="75"/>
        <v>-9.3818262065854627E-2</v>
      </c>
      <c r="BR310" s="9">
        <f t="shared" si="75"/>
        <v>-0.12465401949066406</v>
      </c>
      <c r="BS310" s="9">
        <f t="shared" si="86"/>
        <v>3.6584732165221098E-4</v>
      </c>
      <c r="BT310" s="9">
        <f t="shared" si="86"/>
        <v>1.0357758009838649E-2</v>
      </c>
      <c r="BU310" s="9">
        <f t="shared" si="86"/>
        <v>3.3841431963778671E-3</v>
      </c>
      <c r="BV310" s="9">
        <f t="shared" si="86"/>
        <v>4.5087382611438583E-2</v>
      </c>
      <c r="BW310" s="9">
        <f t="shared" si="86"/>
        <v>-3.4316611706565518E-2</v>
      </c>
      <c r="BX310" s="9">
        <f t="shared" si="86"/>
        <v>4.1614012165450839E-2</v>
      </c>
      <c r="BY310" s="9">
        <f t="shared" si="87"/>
        <v>1.6759940625042046E-3</v>
      </c>
      <c r="BZ310" s="9">
        <f t="shared" si="87"/>
        <v>-1.7702697423507028E-2</v>
      </c>
      <c r="CA310" s="9">
        <f t="shared" si="87"/>
        <v>-6.3385411727030994E-2</v>
      </c>
      <c r="CB310" s="9">
        <f t="shared" si="87"/>
        <v>-6.9245450957709342E-2</v>
      </c>
      <c r="CC310" s="9">
        <f t="shared" si="87"/>
        <v>-0.10751167227456125</v>
      </c>
      <c r="CD310" s="9">
        <f t="shared" si="72"/>
        <v>-4.7633358066241395E-2</v>
      </c>
      <c r="CE310" s="9">
        <f t="shared" si="72"/>
        <v>-1.1527306638509642E-2</v>
      </c>
      <c r="CF310" s="9">
        <f t="shared" si="72"/>
        <v>-3.9875554985859388E-2</v>
      </c>
      <c r="CG310" s="9">
        <f t="shared" si="72"/>
        <v>2.5282537856788821E-2</v>
      </c>
      <c r="CH310" s="9">
        <f t="shared" si="83"/>
        <v>0.11383515608955573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4239308.6061404683</v>
      </c>
      <c r="D311" s="6">
        <f t="shared" si="80"/>
        <v>0</v>
      </c>
      <c r="E311" s="6">
        <f t="shared" si="81"/>
        <v>4008730.1248534834</v>
      </c>
      <c r="F311" s="15">
        <f t="shared" si="82"/>
        <v>0</v>
      </c>
      <c r="G311" s="6"/>
      <c r="H311">
        <v>500332.25180601637</v>
      </c>
      <c r="I311">
        <v>473446.68382398278</v>
      </c>
      <c r="J311">
        <v>483950.91904924798</v>
      </c>
      <c r="K311">
        <v>462913.6656523759</v>
      </c>
      <c r="L311">
        <v>309043.33806687122</v>
      </c>
      <c r="M311">
        <v>333059.99387872528</v>
      </c>
      <c r="N311">
        <v>361683.9387069965</v>
      </c>
      <c r="O311">
        <v>326494.90183294017</v>
      </c>
      <c r="P311">
        <v>300339.28498204349</v>
      </c>
      <c r="Q311">
        <v>310707.08741193882</v>
      </c>
      <c r="R311">
        <v>345076.39638725668</v>
      </c>
      <c r="S311">
        <v>332591.81255781371</v>
      </c>
      <c r="T311">
        <v>335724.97390924738</v>
      </c>
      <c r="U311">
        <v>328991.19951727882</v>
      </c>
      <c r="V311">
        <v>342985.93321741407</v>
      </c>
      <c r="W311">
        <v>344954.76201359922</v>
      </c>
      <c r="X311">
        <v>345923.38181267108</v>
      </c>
      <c r="Y311">
        <v>332335.54226580862</v>
      </c>
      <c r="Z311">
        <v>332053.09013130068</v>
      </c>
      <c r="AA311">
        <v>281447.50573315192</v>
      </c>
      <c r="AB311">
        <v>277647.74700872682</v>
      </c>
      <c r="AC311">
        <v>259084.17889566181</v>
      </c>
      <c r="AD311">
        <v>255887.46696911001</v>
      </c>
      <c r="AE311">
        <v>251707.52067136011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-5.5233075223742073E-2</v>
      </c>
      <c r="BL311" s="9">
        <f t="shared" si="75"/>
        <v>2.1944188525844999E-2</v>
      </c>
      <c r="BM311" s="9">
        <f t="shared" si="75"/>
        <v>-4.4442925225996299E-2</v>
      </c>
      <c r="BN311" s="9">
        <f t="shared" ref="BN311:BR311" si="91">LN(L311/K311)</f>
        <v>-0.40405904971870527</v>
      </c>
      <c r="BO311" s="9">
        <f t="shared" si="91"/>
        <v>7.4841115844370809E-2</v>
      </c>
      <c r="BP311" s="9">
        <f t="shared" si="91"/>
        <v>8.2448097408439697E-2</v>
      </c>
      <c r="BQ311" s="9">
        <f t="shared" si="91"/>
        <v>-0.10235639896558252</v>
      </c>
      <c r="BR311" s="9">
        <f t="shared" si="91"/>
        <v>-8.3501548439853537E-2</v>
      </c>
      <c r="BS311" s="9">
        <f t="shared" si="86"/>
        <v>3.3937841694797771E-2</v>
      </c>
      <c r="BT311" s="9">
        <f t="shared" si="86"/>
        <v>0.10491520407201796</v>
      </c>
      <c r="BU311" s="9">
        <f t="shared" si="86"/>
        <v>-3.6849881348033638E-2</v>
      </c>
      <c r="BV311" s="9">
        <f t="shared" si="86"/>
        <v>9.3763447795649872E-3</v>
      </c>
      <c r="BW311" s="9">
        <f t="shared" si="86"/>
        <v>-2.0261293532577076E-2</v>
      </c>
      <c r="BX311" s="9">
        <f t="shared" si="86"/>
        <v>4.1658434077013869E-2</v>
      </c>
      <c r="BY311" s="9">
        <f t="shared" si="87"/>
        <v>5.7238485384974152E-3</v>
      </c>
      <c r="BZ311" s="9">
        <f t="shared" si="87"/>
        <v>2.804026853014824E-3</v>
      </c>
      <c r="CA311" s="9">
        <f t="shared" si="87"/>
        <v>-4.0072182679251667E-2</v>
      </c>
      <c r="CB311" s="9">
        <f t="shared" si="87"/>
        <v>-8.5026184299788813E-4</v>
      </c>
      <c r="CC311" s="9">
        <f t="shared" si="87"/>
        <v>-0.16534891649785227</v>
      </c>
      <c r="CD311" s="9">
        <f t="shared" si="72"/>
        <v>-1.3592736514988497E-2</v>
      </c>
      <c r="CE311" s="9">
        <f t="shared" si="72"/>
        <v>-6.92001892186834E-2</v>
      </c>
      <c r="CF311" s="9">
        <f t="shared" si="72"/>
        <v>-1.2415258251664866E-2</v>
      </c>
      <c r="CG311" s="9">
        <f t="shared" si="72"/>
        <v>-1.6469984483396774E-2</v>
      </c>
      <c r="CH311" s="9">
        <f t="shared" si="83"/>
        <v>0.10185454358973461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6408835.0704545947</v>
      </c>
      <c r="E313" s="6"/>
      <c r="F313" s="6">
        <f>SUM(F2:F311)/COUNTIF(F2:F311,"&gt;0")</f>
        <v>5756449.2358456422</v>
      </c>
      <c r="G313" s="6"/>
      <c r="H313" s="10"/>
      <c r="I313" s="10"/>
      <c r="J313" s="10"/>
      <c r="K313" s="1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608369.57411191065</v>
      </c>
      <c r="AJ313" s="6">
        <f t="shared" ref="AJ313:BF313" si="92">SUM(AJ2:AJ311)/COUNTIF(AJ2:AJ311,"&gt;0")</f>
        <v>573784.19126781437</v>
      </c>
      <c r="AK313" s="6">
        <f t="shared" si="92"/>
        <v>590733.43972630776</v>
      </c>
      <c r="AL313" s="6">
        <f t="shared" si="92"/>
        <v>555849.47284742282</v>
      </c>
      <c r="AM313" s="6">
        <f t="shared" si="92"/>
        <v>442495.85264024447</v>
      </c>
      <c r="AN313" s="6">
        <f t="shared" si="92"/>
        <v>475655.80440864753</v>
      </c>
      <c r="AO313" s="6">
        <f t="shared" si="92"/>
        <v>512379.73363331886</v>
      </c>
      <c r="AP313" s="6">
        <f t="shared" si="92"/>
        <v>499885.12081595993</v>
      </c>
      <c r="AQ313" s="6">
        <f t="shared" si="92"/>
        <v>484070.56494430522</v>
      </c>
      <c r="AR313" s="6">
        <f t="shared" si="92"/>
        <v>501576.50151088007</v>
      </c>
      <c r="AS313" s="6">
        <f t="shared" si="92"/>
        <v>532213.19884927792</v>
      </c>
      <c r="AT313" s="6">
        <f t="shared" si="92"/>
        <v>547156.0201306669</v>
      </c>
      <c r="AU313" s="6">
        <f t="shared" si="92"/>
        <v>570969.22761364584</v>
      </c>
      <c r="AV313" s="6">
        <f t="shared" si="92"/>
        <v>588153.98287917383</v>
      </c>
      <c r="AW313" s="6">
        <f t="shared" si="92"/>
        <v>619052.56423003098</v>
      </c>
      <c r="AX313" s="6">
        <f t="shared" si="92"/>
        <v>625256.6100115038</v>
      </c>
      <c r="AY313" s="6">
        <f t="shared" si="92"/>
        <v>657111.47521804785</v>
      </c>
      <c r="AZ313" s="6">
        <f t="shared" si="92"/>
        <v>677525.49478238216</v>
      </c>
      <c r="BA313" s="6">
        <f t="shared" si="92"/>
        <v>699777.93953404622</v>
      </c>
      <c r="BB313" s="6">
        <f t="shared" si="92"/>
        <v>698447.3901398608</v>
      </c>
      <c r="BC313" s="6">
        <f t="shared" si="92"/>
        <v>739132.99841463892</v>
      </c>
      <c r="BD313" s="6">
        <f t="shared" si="92"/>
        <v>761938.64494007442</v>
      </c>
      <c r="BE313" s="6">
        <f t="shared" si="92"/>
        <v>796514.60205222212</v>
      </c>
      <c r="BF313" s="6">
        <f t="shared" si="92"/>
        <v>822215.08479226835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8.8941209671393254E-2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5015319.0820745071</v>
      </c>
      <c r="D316" s="6"/>
      <c r="E316" s="8">
        <f>AVERAGE($E$2:$E$311)</f>
        <v>4615148.237604972</v>
      </c>
      <c r="F316" s="6"/>
      <c r="G316" s="4" t="s">
        <v>36</v>
      </c>
      <c r="H316" s="8">
        <f>AVERAGE(H$2:H$311)</f>
        <v>539202.53100101743</v>
      </c>
      <c r="I316" s="8">
        <f t="shared" ref="I316:AE316" si="94">AVERAGE(I$2:I$311)</f>
        <v>514445.04305616789</v>
      </c>
      <c r="J316" s="8">
        <f t="shared" si="94"/>
        <v>527018.07331075321</v>
      </c>
      <c r="K316" s="8">
        <f t="shared" si="94"/>
        <v>501365.93298508861</v>
      </c>
      <c r="L316" s="8">
        <f t="shared" si="94"/>
        <v>361424.1823588761</v>
      </c>
      <c r="M316" s="8">
        <f t="shared" si="94"/>
        <v>384680.40463826281</v>
      </c>
      <c r="N316" s="8">
        <f t="shared" si="94"/>
        <v>405159.95422726747</v>
      </c>
      <c r="O316" s="8">
        <f t="shared" si="94"/>
        <v>380527.43520257552</v>
      </c>
      <c r="P316" s="8">
        <f t="shared" si="94"/>
        <v>356955.60348401743</v>
      </c>
      <c r="Q316" s="8">
        <f t="shared" si="94"/>
        <v>365467.5762244527</v>
      </c>
      <c r="R316" s="8">
        <f t="shared" si="94"/>
        <v>382471.52350059274</v>
      </c>
      <c r="S316" s="8">
        <f t="shared" si="94"/>
        <v>386412.76931690436</v>
      </c>
      <c r="T316" s="8">
        <f t="shared" si="94"/>
        <v>400460.28368814383</v>
      </c>
      <c r="U316" s="8">
        <f t="shared" si="94"/>
        <v>405691.12435068114</v>
      </c>
      <c r="V316" s="8">
        <f t="shared" si="94"/>
        <v>423336.64731791714</v>
      </c>
      <c r="W316" s="8">
        <f t="shared" si="94"/>
        <v>419851.64132899331</v>
      </c>
      <c r="X316" s="8">
        <f t="shared" si="94"/>
        <v>434430.84546827711</v>
      </c>
      <c r="Y316" s="8">
        <f t="shared" si="94"/>
        <v>435783.22245078743</v>
      </c>
      <c r="Z316" s="8">
        <f t="shared" si="94"/>
        <v>442397.3496722008</v>
      </c>
      <c r="AA316" s="8">
        <f t="shared" si="94"/>
        <v>425627.12958691549</v>
      </c>
      <c r="AB316" s="8">
        <f t="shared" si="94"/>
        <v>444870.1881396824</v>
      </c>
      <c r="AC316" s="8">
        <f t="shared" si="94"/>
        <v>447529.08772227389</v>
      </c>
      <c r="AD316" s="8">
        <f t="shared" si="94"/>
        <v>463391.92094506102</v>
      </c>
      <c r="AE316" s="8">
        <f t="shared" si="94"/>
        <v>463892.80213593494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848234.84114820755</v>
      </c>
      <c r="D317" s="6"/>
      <c r="E317" s="8">
        <f>STDEV($E$2:$E$311)</f>
        <v>699967.00385792111</v>
      </c>
      <c r="F317" s="6"/>
      <c r="G317" s="4" t="s">
        <v>37</v>
      </c>
      <c r="H317" s="8">
        <f>STDEV(H$2:H$311)</f>
        <v>32204.862964715412</v>
      </c>
      <c r="I317" s="8">
        <f t="shared" ref="I317:AE317" si="95">STDEV(I$2:I$311)</f>
        <v>28181.114122964951</v>
      </c>
      <c r="J317" s="8">
        <f t="shared" si="95"/>
        <v>30511.786674387484</v>
      </c>
      <c r="K317" s="8">
        <f t="shared" si="95"/>
        <v>29055.075035551603</v>
      </c>
      <c r="L317" s="8">
        <f t="shared" si="95"/>
        <v>46095.674937032993</v>
      </c>
      <c r="M317" s="8">
        <f t="shared" si="95"/>
        <v>63150.40770178246</v>
      </c>
      <c r="N317" s="8">
        <f t="shared" si="95"/>
        <v>73216.599139674727</v>
      </c>
      <c r="O317" s="8">
        <f t="shared" si="95"/>
        <v>80008.052115820159</v>
      </c>
      <c r="P317" s="8">
        <f t="shared" si="95"/>
        <v>82773.293129253303</v>
      </c>
      <c r="Q317" s="8">
        <f t="shared" si="95"/>
        <v>87987.488979756992</v>
      </c>
      <c r="R317" s="8">
        <f t="shared" si="95"/>
        <v>95997.165257687462</v>
      </c>
      <c r="S317" s="8">
        <f t="shared" si="95"/>
        <v>100980.11093596533</v>
      </c>
      <c r="T317" s="8">
        <f t="shared" si="95"/>
        <v>107014.40744706498</v>
      </c>
      <c r="U317" s="8">
        <f t="shared" si="95"/>
        <v>112695.52495228891</v>
      </c>
      <c r="V317" s="8">
        <f t="shared" si="95"/>
        <v>118823.15926713198</v>
      </c>
      <c r="W317" s="8">
        <f t="shared" si="95"/>
        <v>123618.94439696176</v>
      </c>
      <c r="X317" s="8">
        <f t="shared" si="95"/>
        <v>132924.29313589499</v>
      </c>
      <c r="Y317" s="8">
        <f t="shared" si="95"/>
        <v>139941.31738059284</v>
      </c>
      <c r="Z317" s="8">
        <f t="shared" si="95"/>
        <v>150485.00376463085</v>
      </c>
      <c r="AA317" s="8">
        <f t="shared" si="95"/>
        <v>155903.72741588921</v>
      </c>
      <c r="AB317" s="8">
        <f t="shared" si="95"/>
        <v>165939.29698169068</v>
      </c>
      <c r="AC317" s="8">
        <f t="shared" si="95"/>
        <v>174885.59665265886</v>
      </c>
      <c r="AD317" s="8">
        <f t="shared" si="95"/>
        <v>185041.3615826185</v>
      </c>
      <c r="AE317" s="8">
        <f t="shared" si="95"/>
        <v>192680.0919155365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4425916.363125341</v>
      </c>
      <c r="D318" s="6"/>
      <c r="E318" s="8">
        <f>PERCENTILE($E$2:$E$311,0.25)</f>
        <v>4165139.5141730923</v>
      </c>
      <c r="F318" s="6"/>
      <c r="G318" s="4" t="s">
        <v>101</v>
      </c>
      <c r="H318" s="8">
        <f>PERCENTILE(H$2:H$311,0.25)</f>
        <v>515539.90005875216</v>
      </c>
      <c r="I318" s="8">
        <f t="shared" ref="I318:AE318" si="96">PERCENTILE(I$2:I$311,0.25)</f>
        <v>493278.83695514523</v>
      </c>
      <c r="J318" s="8">
        <f t="shared" si="96"/>
        <v>504981.05491084285</v>
      </c>
      <c r="K318" s="8">
        <f t="shared" si="96"/>
        <v>483930.58202374203</v>
      </c>
      <c r="L318" s="8">
        <f t="shared" si="96"/>
        <v>331572.04154517595</v>
      </c>
      <c r="M318" s="8">
        <f t="shared" si="96"/>
        <v>351034.10246641876</v>
      </c>
      <c r="N318" s="8">
        <f t="shared" si="96"/>
        <v>367143.54191321746</v>
      </c>
      <c r="O318" s="8">
        <f t="shared" si="96"/>
        <v>334540.03892342065</v>
      </c>
      <c r="P318" s="8">
        <f t="shared" si="96"/>
        <v>305897.54904583871</v>
      </c>
      <c r="Q318" s="8">
        <f t="shared" si="96"/>
        <v>311246.26731673267</v>
      </c>
      <c r="R318" s="8">
        <f t="shared" si="96"/>
        <v>322067.26590284624</v>
      </c>
      <c r="S318" s="8">
        <f t="shared" si="96"/>
        <v>323998.84432205989</v>
      </c>
      <c r="T318" s="8">
        <f t="shared" si="96"/>
        <v>332704.88101873489</v>
      </c>
      <c r="U318" s="8">
        <f t="shared" si="96"/>
        <v>332633.90876224509</v>
      </c>
      <c r="V318" s="8">
        <f t="shared" si="96"/>
        <v>343049.91784037335</v>
      </c>
      <c r="W318" s="8">
        <f t="shared" si="96"/>
        <v>339061.36628934299</v>
      </c>
      <c r="X318" s="8">
        <f t="shared" si="96"/>
        <v>347593.73954273103</v>
      </c>
      <c r="Y318" s="8">
        <f t="shared" si="96"/>
        <v>340203.09931825765</v>
      </c>
      <c r="Z318" s="8">
        <f t="shared" si="96"/>
        <v>337606.4979558065</v>
      </c>
      <c r="AA318" s="8">
        <f t="shared" si="96"/>
        <v>311775.21931399044</v>
      </c>
      <c r="AB318" s="8">
        <f t="shared" si="96"/>
        <v>326305.4419364272</v>
      </c>
      <c r="AC318" s="8">
        <f t="shared" si="96"/>
        <v>323227.85191801435</v>
      </c>
      <c r="AD318" s="8">
        <f t="shared" si="96"/>
        <v>332129.50607586442</v>
      </c>
      <c r="AE318" s="8">
        <f t="shared" si="96"/>
        <v>323328.40194135415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2115681.9991577757</v>
      </c>
      <c r="D319" s="6"/>
      <c r="E319" s="8">
        <f>MIN($E$2:$E$311)</f>
        <v>2086239.3628804137</v>
      </c>
      <c r="F319" s="6"/>
      <c r="G319" s="4" t="s">
        <v>38</v>
      </c>
      <c r="H319" s="8">
        <f>MIN(H$2:H$311)</f>
        <v>484628.80818824132</v>
      </c>
      <c r="I319" s="8">
        <f t="shared" ref="I319:AE319" si="97">MIN(I$2:I$311)</f>
        <v>462623.54117804213</v>
      </c>
      <c r="J319" s="8">
        <f t="shared" si="97"/>
        <v>473240.47784370999</v>
      </c>
      <c r="K319" s="8">
        <f t="shared" si="97"/>
        <v>368996.83876583551</v>
      </c>
      <c r="L319" s="8">
        <f t="shared" si="97"/>
        <v>159384.94527071441</v>
      </c>
      <c r="M319" s="8">
        <f t="shared" si="97"/>
        <v>44951.164402671347</v>
      </c>
      <c r="N319" s="8">
        <f t="shared" si="97"/>
        <v>28536.182621871969</v>
      </c>
      <c r="O319" s="8">
        <f t="shared" si="97"/>
        <v>10871.86012896441</v>
      </c>
      <c r="P319" s="8">
        <f t="shared" si="97"/>
        <v>13980.3698809904</v>
      </c>
      <c r="Q319" s="8">
        <f t="shared" si="97"/>
        <v>13816.37690059874</v>
      </c>
      <c r="R319" s="8">
        <f t="shared" si="97"/>
        <v>15526.36335289536</v>
      </c>
      <c r="S319" s="8">
        <f t="shared" si="97"/>
        <v>17844.611807114121</v>
      </c>
      <c r="T319" s="8">
        <f t="shared" si="97"/>
        <v>18575.815915614679</v>
      </c>
      <c r="U319" s="8">
        <f t="shared" si="97"/>
        <v>19170.337644655341</v>
      </c>
      <c r="V319" s="8">
        <f t="shared" si="97"/>
        <v>22403.30113300119</v>
      </c>
      <c r="W319" s="8">
        <f t="shared" si="97"/>
        <v>24583.570153400851</v>
      </c>
      <c r="X319" s="8">
        <f t="shared" si="97"/>
        <v>24474.434776127611</v>
      </c>
      <c r="Y319" s="8">
        <f t="shared" si="97"/>
        <v>26347.913585595601</v>
      </c>
      <c r="Z319" s="8">
        <f t="shared" si="97"/>
        <v>27729.910568556919</v>
      </c>
      <c r="AA319" s="8">
        <f t="shared" si="97"/>
        <v>30076.173780161611</v>
      </c>
      <c r="AB319" s="8">
        <f t="shared" si="97"/>
        <v>31312.309637652459</v>
      </c>
      <c r="AC319" s="8">
        <f t="shared" si="97"/>
        <v>32797.340675943044</v>
      </c>
      <c r="AD319" s="8">
        <f t="shared" si="97"/>
        <v>34111.420042986269</v>
      </c>
      <c r="AE319" s="8">
        <f t="shared" si="97"/>
        <v>35364.786603888657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5022057.9594584927</v>
      </c>
      <c r="D320" s="6"/>
      <c r="E320" s="8">
        <f>MEDIAN($E$2:$E$311)</f>
        <v>4635857.5138207618</v>
      </c>
      <c r="F320" s="6"/>
      <c r="G320" s="2" t="s">
        <v>102</v>
      </c>
      <c r="H320" s="8">
        <f>MEDIAN(H$2:H$311)</f>
        <v>533767.04276646092</v>
      </c>
      <c r="I320" s="8">
        <f t="shared" ref="I320:AE320" si="98">MEDIAN(I$2:I$311)</f>
        <v>510057.72853154643</v>
      </c>
      <c r="J320" s="8">
        <f t="shared" si="98"/>
        <v>522162.15946245682</v>
      </c>
      <c r="K320" s="8">
        <f t="shared" si="98"/>
        <v>500297.30794865172</v>
      </c>
      <c r="L320" s="8">
        <f t="shared" si="98"/>
        <v>361971.21519959951</v>
      </c>
      <c r="M320" s="8">
        <f t="shared" si="98"/>
        <v>389326.22234726965</v>
      </c>
      <c r="N320" s="8">
        <f t="shared" si="98"/>
        <v>408911.52632015449</v>
      </c>
      <c r="O320" s="8">
        <f t="shared" si="98"/>
        <v>382699.56090887683</v>
      </c>
      <c r="P320" s="8">
        <f t="shared" si="98"/>
        <v>360598.03929080488</v>
      </c>
      <c r="Q320" s="8">
        <f t="shared" si="98"/>
        <v>366421.33399056469</v>
      </c>
      <c r="R320" s="8">
        <f t="shared" si="98"/>
        <v>384863.35320036934</v>
      </c>
      <c r="S320" s="8">
        <f t="shared" si="98"/>
        <v>387628.32225183613</v>
      </c>
      <c r="T320" s="8">
        <f t="shared" si="98"/>
        <v>395497.1737526246</v>
      </c>
      <c r="U320" s="8">
        <f t="shared" si="98"/>
        <v>402778.21742523095</v>
      </c>
      <c r="V320" s="8">
        <f t="shared" si="98"/>
        <v>421155.91938028799</v>
      </c>
      <c r="W320" s="8">
        <f t="shared" si="98"/>
        <v>412961.43561179546</v>
      </c>
      <c r="X320" s="8">
        <f t="shared" si="98"/>
        <v>432714.16823123459</v>
      </c>
      <c r="Y320" s="8">
        <f t="shared" si="98"/>
        <v>431487.53315943584</v>
      </c>
      <c r="Z320" s="8">
        <f t="shared" si="98"/>
        <v>433974.4035859154</v>
      </c>
      <c r="AA320" s="8">
        <f t="shared" si="98"/>
        <v>416476.68992044008</v>
      </c>
      <c r="AB320" s="8">
        <f t="shared" si="98"/>
        <v>442660.80394184217</v>
      </c>
      <c r="AC320" s="8">
        <f t="shared" si="98"/>
        <v>439815.82368726924</v>
      </c>
      <c r="AD320" s="8">
        <f t="shared" si="98"/>
        <v>453349.29507066391</v>
      </c>
      <c r="AE320" s="8">
        <f t="shared" si="98"/>
        <v>446503.02407955064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7204764.0666400585</v>
      </c>
      <c r="D321" s="6"/>
      <c r="E321" s="8">
        <f>MAX($E$2:$E$311)</f>
        <v>6486670.2536306232</v>
      </c>
      <c r="F321" s="6"/>
      <c r="G321" s="4" t="s">
        <v>39</v>
      </c>
      <c r="H321" s="8">
        <f>MAX(H$2:H$311)</f>
        <v>665416.19698655116</v>
      </c>
      <c r="I321" s="8">
        <f t="shared" ref="I321:AE321" si="99">MAX(I$2:I$311)</f>
        <v>629751.09635287873</v>
      </c>
      <c r="J321" s="8">
        <f t="shared" si="99"/>
        <v>657807.47037649294</v>
      </c>
      <c r="K321" s="8">
        <f t="shared" si="99"/>
        <v>627413.93333212461</v>
      </c>
      <c r="L321" s="8">
        <f t="shared" si="99"/>
        <v>521256.31830169272</v>
      </c>
      <c r="M321" s="8">
        <f t="shared" si="99"/>
        <v>553314.84697374084</v>
      </c>
      <c r="N321" s="8">
        <f t="shared" si="99"/>
        <v>572023.61542537285</v>
      </c>
      <c r="O321" s="8">
        <f t="shared" si="99"/>
        <v>543209.5645300491</v>
      </c>
      <c r="P321" s="8">
        <f t="shared" si="99"/>
        <v>540687.5076017672</v>
      </c>
      <c r="Q321" s="8">
        <f t="shared" si="99"/>
        <v>565204.58127544343</v>
      </c>
      <c r="R321" s="8">
        <f t="shared" si="99"/>
        <v>600612.42215003225</v>
      </c>
      <c r="S321" s="8">
        <f t="shared" si="99"/>
        <v>618087.83697353874</v>
      </c>
      <c r="T321" s="8">
        <f t="shared" si="99"/>
        <v>648732.68325663463</v>
      </c>
      <c r="U321" s="8">
        <f t="shared" si="99"/>
        <v>671762.76661078236</v>
      </c>
      <c r="V321" s="8">
        <f t="shared" si="99"/>
        <v>705690.82369091886</v>
      </c>
      <c r="W321" s="8">
        <f t="shared" si="99"/>
        <v>729446.18085756223</v>
      </c>
      <c r="X321" s="8">
        <f t="shared" si="99"/>
        <v>759501.27660543413</v>
      </c>
      <c r="Y321" s="8">
        <f t="shared" si="99"/>
        <v>800949.86841255007</v>
      </c>
      <c r="Z321" s="8">
        <f t="shared" si="99"/>
        <v>807899.85688197787</v>
      </c>
      <c r="AA321" s="8">
        <f t="shared" si="99"/>
        <v>825669.03112473688</v>
      </c>
      <c r="AB321" s="8">
        <f t="shared" si="99"/>
        <v>873959.99363342626</v>
      </c>
      <c r="AC321" s="8">
        <f t="shared" si="99"/>
        <v>907841.54193803098</v>
      </c>
      <c r="AD321" s="8">
        <f t="shared" si="99"/>
        <v>961323.28662320145</v>
      </c>
      <c r="AE321" s="8">
        <f t="shared" si="99"/>
        <v>1024526.101825025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5626635.5542422878</v>
      </c>
      <c r="D322" s="6"/>
      <c r="E322" s="8">
        <f>PERCENTILE($E$2:$E$311,0.75)</f>
        <v>5134999.11399101</v>
      </c>
      <c r="F322" s="6"/>
      <c r="G322" s="4" t="s">
        <v>103</v>
      </c>
      <c r="H322" s="8">
        <f>PERCENTILE(H$2:H$311,0.75)</f>
        <v>554837.96822602546</v>
      </c>
      <c r="I322" s="8">
        <f t="shared" ref="I322:AE322" si="100">PERCENTILE(I$2:I$311,0.75)</f>
        <v>527805.3019111054</v>
      </c>
      <c r="J322" s="8">
        <f t="shared" si="100"/>
        <v>542728.53067233297</v>
      </c>
      <c r="K322" s="8">
        <f t="shared" si="100"/>
        <v>515965.89304567687</v>
      </c>
      <c r="L322" s="8">
        <f t="shared" si="100"/>
        <v>391965.56180559756</v>
      </c>
      <c r="M322" s="8">
        <f t="shared" si="100"/>
        <v>423239.39878559212</v>
      </c>
      <c r="N322" s="8">
        <f t="shared" si="100"/>
        <v>453201.3824621028</v>
      </c>
      <c r="O322" s="8">
        <f t="shared" si="100"/>
        <v>434069.59487430251</v>
      </c>
      <c r="P322" s="8">
        <f t="shared" si="100"/>
        <v>414721.63921759313</v>
      </c>
      <c r="Q322" s="8">
        <f t="shared" si="100"/>
        <v>426770.4977001595</v>
      </c>
      <c r="R322" s="8">
        <f t="shared" si="100"/>
        <v>451745.22286425933</v>
      </c>
      <c r="S322" s="8">
        <f t="shared" si="100"/>
        <v>460392.20579281315</v>
      </c>
      <c r="T322" s="8">
        <f t="shared" si="100"/>
        <v>477504.63876497193</v>
      </c>
      <c r="U322" s="8">
        <f t="shared" si="100"/>
        <v>488046.11530464509</v>
      </c>
      <c r="V322" s="8">
        <f t="shared" si="100"/>
        <v>506317.87297126581</v>
      </c>
      <c r="W322" s="8">
        <f t="shared" si="100"/>
        <v>505411.73233424913</v>
      </c>
      <c r="X322" s="8">
        <f t="shared" si="100"/>
        <v>525954.13598727284</v>
      </c>
      <c r="Y322" s="8">
        <f t="shared" si="100"/>
        <v>536246.99979425769</v>
      </c>
      <c r="Z322" s="8">
        <f t="shared" si="100"/>
        <v>549624.44480066176</v>
      </c>
      <c r="AA322" s="8">
        <f t="shared" si="100"/>
        <v>535753.39639616874</v>
      </c>
      <c r="AB322" s="8">
        <f t="shared" si="100"/>
        <v>562547.0611091305</v>
      </c>
      <c r="AC322" s="8">
        <f t="shared" si="100"/>
        <v>571997.65741719888</v>
      </c>
      <c r="AD322" s="8">
        <f t="shared" si="100"/>
        <v>593971.38495470723</v>
      </c>
      <c r="AE322" s="8">
        <f t="shared" si="100"/>
        <v>597089.91267303866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6408835.0704545947</v>
      </c>
      <c r="D323" s="6"/>
      <c r="E323" s="8">
        <f>F313</f>
        <v>5756449.2358456422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122</v>
      </c>
      <c r="C324" s="12">
        <v>5059994.3478115415</v>
      </c>
      <c r="E324" s="12">
        <v>4734777.7265360495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119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2000000</v>
      </c>
      <c r="C327" s="4">
        <f>FREQUENCY($C$2:$C$311,B327)</f>
        <v>0</v>
      </c>
      <c r="D327" s="4">
        <f>C327</f>
        <v>0</v>
      </c>
      <c r="E327" s="2" t="s">
        <v>76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2500000</v>
      </c>
      <c r="C328" s="4">
        <f>FREQUENCY($C$2:$C$311,B328)</f>
        <v>6</v>
      </c>
      <c r="D328" s="4">
        <f>C328-C327</f>
        <v>6</v>
      </c>
      <c r="E328" s="2" t="s">
        <v>77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3000000</v>
      </c>
      <c r="C329" s="4">
        <f t="shared" ref="C329:C339" si="103">FREQUENCY($C$2:$C$311,B329)</f>
        <v>6</v>
      </c>
      <c r="D329" s="4">
        <f t="shared" ref="D329:D337" si="104">C329-C328</f>
        <v>0</v>
      </c>
      <c r="E329" s="2" t="s">
        <v>78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3500000</v>
      </c>
      <c r="C330" s="4">
        <f t="shared" si="103"/>
        <v>8</v>
      </c>
      <c r="D330" s="4">
        <f t="shared" si="104"/>
        <v>2</v>
      </c>
      <c r="E330" s="2" t="s">
        <v>79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4000000</v>
      </c>
      <c r="C331" s="4">
        <f>FREQUENCY($C$2:$C$311,B331)</f>
        <v>29</v>
      </c>
      <c r="D331" s="4">
        <f t="shared" si="104"/>
        <v>21</v>
      </c>
      <c r="E331" s="2" t="s">
        <v>80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4500000</v>
      </c>
      <c r="C332" s="4">
        <f t="shared" si="103"/>
        <v>80</v>
      </c>
      <c r="D332" s="4">
        <f t="shared" si="104"/>
        <v>51</v>
      </c>
      <c r="E332" s="2" t="s">
        <v>81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5000000</v>
      </c>
      <c r="C333" s="4">
        <f t="shared" si="103"/>
        <v>150</v>
      </c>
      <c r="D333" s="4">
        <f t="shared" si="104"/>
        <v>70</v>
      </c>
      <c r="E333" s="2" t="s">
        <v>82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5500000</v>
      </c>
      <c r="C334" s="4">
        <f t="shared" si="103"/>
        <v>218</v>
      </c>
      <c r="D334" s="4">
        <f t="shared" si="104"/>
        <v>68</v>
      </c>
      <c r="E334" s="2" t="s">
        <v>87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6000000</v>
      </c>
      <c r="C335" s="4">
        <f t="shared" si="103"/>
        <v>270</v>
      </c>
      <c r="D335" s="4">
        <f t="shared" si="104"/>
        <v>52</v>
      </c>
      <c r="E335" s="2" t="s">
        <v>83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6500000</v>
      </c>
      <c r="C336" s="4">
        <f t="shared" si="103"/>
        <v>300</v>
      </c>
      <c r="D336" s="4">
        <f t="shared" si="104"/>
        <v>30</v>
      </c>
      <c r="E336" s="2" t="s">
        <v>84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7000000</v>
      </c>
      <c r="C337" s="4">
        <f t="shared" si="103"/>
        <v>308</v>
      </c>
      <c r="D337" s="4">
        <f t="shared" si="104"/>
        <v>8</v>
      </c>
      <c r="E337" s="2" t="s">
        <v>85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7500000</v>
      </c>
      <c r="C338" s="4">
        <f t="shared" si="103"/>
        <v>310</v>
      </c>
      <c r="D338" s="4">
        <f>C338-C337</f>
        <v>2</v>
      </c>
      <c r="E338" s="2" t="s">
        <v>86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8000000</v>
      </c>
      <c r="C339" s="4">
        <f t="shared" si="103"/>
        <v>310</v>
      </c>
      <c r="D339" s="4">
        <f>C339-C338</f>
        <v>0</v>
      </c>
      <c r="E339" s="2" t="s">
        <v>46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C344" s="6"/>
      <c r="D344" s="4"/>
      <c r="E344" s="4"/>
    </row>
    <row r="345" spans="1:135" x14ac:dyDescent="0.25">
      <c r="C345" s="6"/>
      <c r="D345" s="4"/>
      <c r="E345" s="4"/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Z351"/>
  <sheetViews>
    <sheetView workbookViewId="0">
      <selection activeCell="E325" sqref="E325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8" width="13.85546875" style="2" customWidth="1"/>
    <col min="9" max="9" width="9.28515625" style="2" customWidth="1"/>
    <col min="10" max="11" width="12.5703125" style="2" customWidth="1"/>
    <col min="12" max="12" width="9.28515625" style="2" customWidth="1"/>
    <col min="13" max="13" width="10.7109375" style="2" customWidth="1"/>
    <col min="14" max="17" width="9.28515625" style="2" customWidth="1"/>
    <col min="18" max="18" width="11.7109375" style="2" customWidth="1"/>
    <col min="19" max="21" width="10.140625" style="2" bestFit="1" customWidth="1"/>
    <col min="22" max="22" width="11.85546875" style="2" customWidth="1"/>
    <col min="23" max="25" width="10.140625" style="2" bestFit="1" customWidth="1"/>
    <col min="26" max="28" width="9.28515625" style="2" customWidth="1"/>
    <col min="29" max="29" width="12" style="2" customWidth="1"/>
    <col min="30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2315805.653019351</v>
      </c>
      <c r="D2" s="8">
        <f t="shared" ref="D2:D65" si="2">IF(C2&gt;=PERCENTILE($C$2:$C$311,0.9),1,0)*C2</f>
        <v>0</v>
      </c>
      <c r="E2" s="8">
        <f t="shared" ref="E2:E65" si="3">NPV(6.97%,$H2:$AA2)</f>
        <v>2286135.1235013334</v>
      </c>
      <c r="F2" s="8">
        <f t="shared" ref="F2:F65" si="4">IF(E2&gt;=PERCENTILE($E$2:$E$311,0.9),1,0)*E2</f>
        <v>0</v>
      </c>
      <c r="G2" s="6"/>
      <c r="H2">
        <v>667535.31265357812</v>
      </c>
      <c r="I2">
        <v>599362.33052747173</v>
      </c>
      <c r="J2">
        <v>581769.23123671475</v>
      </c>
      <c r="K2">
        <v>379881.56368665642</v>
      </c>
      <c r="L2">
        <v>166043.81324618711</v>
      </c>
      <c r="M2">
        <v>114346.3138996074</v>
      </c>
      <c r="N2">
        <v>63636.20866232393</v>
      </c>
      <c r="O2">
        <v>35568.424742769457</v>
      </c>
      <c r="P2">
        <v>22319.760713235621</v>
      </c>
      <c r="Q2">
        <v>22141.107840000921</v>
      </c>
      <c r="R2">
        <v>22498.133330720451</v>
      </c>
      <c r="S2">
        <v>23492.815096740291</v>
      </c>
      <c r="T2">
        <v>24402.34873933121</v>
      </c>
      <c r="U2">
        <v>25636.41916139911</v>
      </c>
      <c r="V2">
        <v>26665.002051949781</v>
      </c>
      <c r="W2">
        <v>27632.590944086351</v>
      </c>
      <c r="X2">
        <v>27656.73000680875</v>
      </c>
      <c r="Y2">
        <v>28673.07428821038</v>
      </c>
      <c r="Z2">
        <v>29811.35041693383</v>
      </c>
      <c r="AA2">
        <v>30880.008449764598</v>
      </c>
      <c r="AB2">
        <v>31876.83325081849</v>
      </c>
      <c r="AC2">
        <v>33200.703442284888</v>
      </c>
      <c r="AD2">
        <v>34514.780180130198</v>
      </c>
      <c r="AE2">
        <v>35562.074661873958</v>
      </c>
      <c r="AF2" s="4"/>
      <c r="AG2" s="4"/>
      <c r="AH2" s="6"/>
      <c r="AI2" s="6">
        <f>IF(H2&gt;=PERCENTILE(H$2:H$311,0.9),1,0)*H2</f>
        <v>667535.31265357812</v>
      </c>
      <c r="AJ2" s="6">
        <f t="shared" ref="AJ2:AY17" si="5">IF(I2&gt;=PERCENTILE(I$2:I$311,0.9),1,0)*I2</f>
        <v>599362.33052747173</v>
      </c>
      <c r="AK2" s="6">
        <f t="shared" si="5"/>
        <v>581769.23123671475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-0.10772598411869955</v>
      </c>
      <c r="BL2" s="9">
        <f t="shared" ref="BL2:CA17" si="7">LN(J2/I2)</f>
        <v>-2.9792448410152432E-2</v>
      </c>
      <c r="BM2" s="9">
        <f t="shared" si="7"/>
        <v>-0.42621432956701005</v>
      </c>
      <c r="BN2" s="9">
        <f t="shared" si="7"/>
        <v>-0.82760784088127259</v>
      </c>
      <c r="BO2" s="9">
        <f t="shared" si="7"/>
        <v>-0.37302000404665164</v>
      </c>
      <c r="BP2" s="9">
        <f t="shared" si="7"/>
        <v>-0.58604905776738359</v>
      </c>
      <c r="BQ2" s="9">
        <f t="shared" si="7"/>
        <v>-0.58172432807439933</v>
      </c>
      <c r="BR2" s="9">
        <f t="shared" si="7"/>
        <v>-0.46598588213885972</v>
      </c>
      <c r="BS2" s="9">
        <f t="shared" si="7"/>
        <v>-8.0364527534157598E-3</v>
      </c>
      <c r="BT2" s="9">
        <f t="shared" si="7"/>
        <v>1.5996378720601043E-2</v>
      </c>
      <c r="BU2" s="9">
        <f t="shared" si="7"/>
        <v>4.3262291148038347E-2</v>
      </c>
      <c r="BV2" s="9">
        <f t="shared" si="7"/>
        <v>3.7984753637438959E-2</v>
      </c>
      <c r="BW2" s="9">
        <f t="shared" si="7"/>
        <v>4.9334576532441304E-2</v>
      </c>
      <c r="BX2" s="9">
        <f t="shared" si="7"/>
        <v>3.9337956997913349E-2</v>
      </c>
      <c r="BY2" s="9">
        <f t="shared" si="7"/>
        <v>3.5643986392153486E-2</v>
      </c>
      <c r="BZ2" s="9">
        <f t="shared" si="7"/>
        <v>8.7319083833922219E-4</v>
      </c>
      <c r="CA2" s="9">
        <f t="shared" si="7"/>
        <v>3.608940605392455E-2</v>
      </c>
      <c r="CB2" s="9">
        <f t="shared" ref="CB2:CG17" si="8">LN(Z2/Y2)</f>
        <v>3.8930703176902684E-2</v>
      </c>
      <c r="CC2" s="9">
        <f t="shared" si="8"/>
        <v>3.5219791322002245E-2</v>
      </c>
      <c r="CD2" s="9">
        <f t="shared" si="8"/>
        <v>3.1770516787094964E-2</v>
      </c>
      <c r="CE2" s="9">
        <f t="shared" si="8"/>
        <v>4.0691548142702837E-2</v>
      </c>
      <c r="CF2" s="9">
        <f t="shared" si="8"/>
        <v>3.8816579595172554E-2</v>
      </c>
      <c r="CG2" s="9">
        <f>LN(AE2/AD2)</f>
        <v>2.9892108202444128E-2</v>
      </c>
      <c r="CH2" s="9">
        <f>STDEV(BK2:CG2)</f>
        <v>0.26640663195556857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4677195.2176484261</v>
      </c>
      <c r="D3" s="6">
        <f t="shared" si="2"/>
        <v>0</v>
      </c>
      <c r="E3" s="6">
        <f t="shared" si="3"/>
        <v>4281792.9557118341</v>
      </c>
      <c r="F3" s="15">
        <f t="shared" si="4"/>
        <v>0</v>
      </c>
      <c r="G3" s="6"/>
      <c r="H3">
        <v>542471.47607906302</v>
      </c>
      <c r="I3">
        <v>505249.53809243982</v>
      </c>
      <c r="J3">
        <v>504086.55403638689</v>
      </c>
      <c r="K3">
        <v>450575.58518733102</v>
      </c>
      <c r="L3">
        <v>321044.67876878189</v>
      </c>
      <c r="M3">
        <v>357497.48522606178</v>
      </c>
      <c r="N3">
        <v>354488.02527757542</v>
      </c>
      <c r="O3">
        <v>331548.15341111663</v>
      </c>
      <c r="P3">
        <v>297399.88512113481</v>
      </c>
      <c r="Q3">
        <v>313387.50609551813</v>
      </c>
      <c r="R3">
        <v>342123.33501308388</v>
      </c>
      <c r="S3">
        <v>356865.87920217711</v>
      </c>
      <c r="T3">
        <v>365959.00212439051</v>
      </c>
      <c r="U3">
        <v>390134.35810603568</v>
      </c>
      <c r="V3">
        <v>402254.64129842492</v>
      </c>
      <c r="W3">
        <v>395071.82528979512</v>
      </c>
      <c r="X3">
        <v>412690.73601657909</v>
      </c>
      <c r="Y3">
        <v>405814.13787981018</v>
      </c>
      <c r="Z3">
        <v>398591.60281947238</v>
      </c>
      <c r="AA3">
        <v>395864.56836676359</v>
      </c>
      <c r="AB3">
        <v>426170.52670054301</v>
      </c>
      <c r="AC3">
        <v>435253.73112012219</v>
      </c>
      <c r="AD3">
        <v>478580.24333861272</v>
      </c>
      <c r="AE3">
        <v>460554.89241485298</v>
      </c>
      <c r="AF3" s="6"/>
      <c r="AG3" s="6"/>
      <c r="AH3" s="6"/>
      <c r="AI3" s="6">
        <f t="shared" ref="AI3:AX32" si="9">IF(H3&gt;=PERCENTILE(H$2:H$311,0.9),1,0)*H3</f>
        <v>0</v>
      </c>
      <c r="AJ3" s="6">
        <f t="shared" si="5"/>
        <v>0</v>
      </c>
      <c r="AK3" s="6">
        <f t="shared" si="5"/>
        <v>0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-7.1083063308745004E-2</v>
      </c>
      <c r="BL3" s="9">
        <f t="shared" si="7"/>
        <v>-2.3044545415391907E-3</v>
      </c>
      <c r="BM3" s="9">
        <f t="shared" si="7"/>
        <v>-0.11222214389112542</v>
      </c>
      <c r="BN3" s="9">
        <f t="shared" si="7"/>
        <v>-0.33894554399469579</v>
      </c>
      <c r="BO3" s="9">
        <f t="shared" si="7"/>
        <v>0.10754802813652881</v>
      </c>
      <c r="BP3" s="9">
        <f t="shared" si="7"/>
        <v>-8.4537615637602578E-3</v>
      </c>
      <c r="BQ3" s="9">
        <f t="shared" si="7"/>
        <v>-6.6901507977316643E-2</v>
      </c>
      <c r="BR3" s="9">
        <f t="shared" si="7"/>
        <v>-0.10869541048685707</v>
      </c>
      <c r="BS3" s="9">
        <f t="shared" si="7"/>
        <v>5.2362815697389903E-2</v>
      </c>
      <c r="BT3" s="9">
        <f t="shared" si="7"/>
        <v>8.7730837298852185E-2</v>
      </c>
      <c r="BU3" s="9">
        <f t="shared" si="7"/>
        <v>4.2188721936787951E-2</v>
      </c>
      <c r="BV3" s="9">
        <f t="shared" si="7"/>
        <v>2.5161288391798656E-2</v>
      </c>
      <c r="BW3" s="9">
        <f t="shared" si="7"/>
        <v>6.3969876685121566E-2</v>
      </c>
      <c r="BX3" s="9">
        <f t="shared" si="7"/>
        <v>3.0594136390166681E-2</v>
      </c>
      <c r="BY3" s="9">
        <f t="shared" si="7"/>
        <v>-1.8017739601185405E-2</v>
      </c>
      <c r="BZ3" s="9">
        <f t="shared" si="7"/>
        <v>4.3630904700860597E-2</v>
      </c>
      <c r="CA3" s="9">
        <f t="shared" si="7"/>
        <v>-1.6803222937260401E-2</v>
      </c>
      <c r="CB3" s="9">
        <f t="shared" si="8"/>
        <v>-1.7957925439151898E-2</v>
      </c>
      <c r="CC3" s="9">
        <f t="shared" si="8"/>
        <v>-6.8651871864422618E-3</v>
      </c>
      <c r="CD3" s="9">
        <f t="shared" si="8"/>
        <v>7.3767409905217435E-2</v>
      </c>
      <c r="CE3" s="9">
        <f t="shared" si="8"/>
        <v>2.1089587381700747E-2</v>
      </c>
      <c r="CF3" s="9">
        <f t="shared" si="8"/>
        <v>9.4894743538127865E-2</v>
      </c>
      <c r="CG3" s="9">
        <f t="shared" si="8"/>
        <v>-3.8391844149785526E-2</v>
      </c>
      <c r="CH3" s="9">
        <f t="shared" ref="CH3:CH66" si="11">STDEV(BK3:CG3)</f>
        <v>9.4490183198610481E-2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4470556.3567076027</v>
      </c>
      <c r="D4" s="6">
        <f t="shared" si="2"/>
        <v>0</v>
      </c>
      <c r="E4" s="6">
        <f t="shared" si="3"/>
        <v>4170520.8014656496</v>
      </c>
      <c r="F4" s="15">
        <f t="shared" si="4"/>
        <v>0</v>
      </c>
      <c r="G4" s="6"/>
      <c r="H4">
        <v>580718.52906305995</v>
      </c>
      <c r="I4">
        <v>544198.84141307871</v>
      </c>
      <c r="J4">
        <v>545321.54472562042</v>
      </c>
      <c r="K4">
        <v>464032.24460801698</v>
      </c>
      <c r="L4">
        <v>330515.82709677611</v>
      </c>
      <c r="M4">
        <v>356668.22621935041</v>
      </c>
      <c r="N4">
        <v>349482.17605357792</v>
      </c>
      <c r="O4">
        <v>323471.31073682301</v>
      </c>
      <c r="P4">
        <v>306533.49012716161</v>
      </c>
      <c r="Q4">
        <v>306017.93320196512</v>
      </c>
      <c r="R4">
        <v>315088.86257931101</v>
      </c>
      <c r="S4">
        <v>329985.68487701018</v>
      </c>
      <c r="T4">
        <v>333022.7157655874</v>
      </c>
      <c r="U4">
        <v>328867.51624929009</v>
      </c>
      <c r="V4">
        <v>321264.63800593268</v>
      </c>
      <c r="W4">
        <v>319574.17809861008</v>
      </c>
      <c r="X4">
        <v>315602.51161496498</v>
      </c>
      <c r="Y4">
        <v>307993.22727439442</v>
      </c>
      <c r="Z4">
        <v>316838.21628741751</v>
      </c>
      <c r="AA4">
        <v>302219.38769099762</v>
      </c>
      <c r="AB4">
        <v>318806.13318712451</v>
      </c>
      <c r="AC4">
        <v>337507.69200883509</v>
      </c>
      <c r="AD4">
        <v>354728.12978059181</v>
      </c>
      <c r="AE4">
        <v>355811.22832813382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-6.4951482645341035E-2</v>
      </c>
      <c r="BL4" s="9">
        <f t="shared" si="7"/>
        <v>2.0609136353989606E-3</v>
      </c>
      <c r="BM4" s="9">
        <f t="shared" si="7"/>
        <v>-0.16142156850817727</v>
      </c>
      <c r="BN4" s="9">
        <f t="shared" si="7"/>
        <v>-0.33929949601508219</v>
      </c>
      <c r="BO4" s="9">
        <f t="shared" si="7"/>
        <v>7.6151464869540678E-2</v>
      </c>
      <c r="BP4" s="9">
        <f t="shared" si="7"/>
        <v>-2.0353449398584977E-2</v>
      </c>
      <c r="BQ4" s="9">
        <f t="shared" si="7"/>
        <v>-7.7342135915559634E-2</v>
      </c>
      <c r="BR4" s="9">
        <f t="shared" si="7"/>
        <v>-5.3783410314353033E-2</v>
      </c>
      <c r="BS4" s="9">
        <f t="shared" si="7"/>
        <v>-1.6833102570615543E-3</v>
      </c>
      <c r="BT4" s="9">
        <f t="shared" si="7"/>
        <v>2.9210996997986381E-2</v>
      </c>
      <c r="BU4" s="9">
        <f t="shared" si="7"/>
        <v>4.6194571890720126E-2</v>
      </c>
      <c r="BV4" s="9">
        <f t="shared" si="7"/>
        <v>9.1614288070982746E-3</v>
      </c>
      <c r="BW4" s="9">
        <f t="shared" si="7"/>
        <v>-1.2555719672994051E-2</v>
      </c>
      <c r="BX4" s="9">
        <f t="shared" si="7"/>
        <v>-2.3389782544588608E-2</v>
      </c>
      <c r="BY4" s="9">
        <f t="shared" si="7"/>
        <v>-5.2757847553770564E-3</v>
      </c>
      <c r="BZ4" s="9">
        <f t="shared" si="7"/>
        <v>-1.2505869030811122E-2</v>
      </c>
      <c r="CA4" s="9">
        <f t="shared" si="7"/>
        <v>-2.4405753799419758E-2</v>
      </c>
      <c r="CB4" s="9">
        <f t="shared" si="8"/>
        <v>2.8313491522217741E-2</v>
      </c>
      <c r="CC4" s="9">
        <f t="shared" si="8"/>
        <v>-4.7238081938943036E-2</v>
      </c>
      <c r="CD4" s="9">
        <f t="shared" si="8"/>
        <v>5.3429982138365174E-2</v>
      </c>
      <c r="CE4" s="9">
        <f t="shared" si="8"/>
        <v>5.7005116105564475E-2</v>
      </c>
      <c r="CF4" s="9">
        <f t="shared" si="8"/>
        <v>4.9763363282461073E-2</v>
      </c>
      <c r="CG4" s="9">
        <f t="shared" si="8"/>
        <v>3.0486682379389212E-3</v>
      </c>
      <c r="CH4" s="9">
        <f t="shared" si="11"/>
        <v>8.6927366909074155E-2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6031299.1049403241</v>
      </c>
      <c r="D5" s="6">
        <f t="shared" si="2"/>
        <v>0</v>
      </c>
      <c r="E5" s="6">
        <f t="shared" si="3"/>
        <v>5305710.1385314111</v>
      </c>
      <c r="F5" s="15">
        <f t="shared" si="4"/>
        <v>0</v>
      </c>
      <c r="G5" s="6"/>
      <c r="H5">
        <v>573387.26343781326</v>
      </c>
      <c r="I5">
        <v>548347.72603195999</v>
      </c>
      <c r="J5">
        <v>550214.81177807297</v>
      </c>
      <c r="K5">
        <v>478431.08436992962</v>
      </c>
      <c r="L5">
        <v>363098.24162080901</v>
      </c>
      <c r="M5">
        <v>408437.47709952103</v>
      </c>
      <c r="N5">
        <v>412306.05827760161</v>
      </c>
      <c r="O5">
        <v>395488.80182278948</v>
      </c>
      <c r="P5">
        <v>404507.31617650657</v>
      </c>
      <c r="Q5">
        <v>427576.91610427038</v>
      </c>
      <c r="R5">
        <v>442648.07758750429</v>
      </c>
      <c r="S5">
        <v>480887.88685252448</v>
      </c>
      <c r="T5">
        <v>516370.0675625049</v>
      </c>
      <c r="U5">
        <v>542303.78268369078</v>
      </c>
      <c r="V5">
        <v>567321.30198009696</v>
      </c>
      <c r="W5">
        <v>579648.78840818093</v>
      </c>
      <c r="X5">
        <v>610394.06554492691</v>
      </c>
      <c r="Y5">
        <v>631913.31234329531</v>
      </c>
      <c r="Z5">
        <v>685520.51746037835</v>
      </c>
      <c r="AA5">
        <v>728942.96185012825</v>
      </c>
      <c r="AB5">
        <v>758431.33082490053</v>
      </c>
      <c r="AC5">
        <v>780440.89572846843</v>
      </c>
      <c r="AD5">
        <v>851100.669846109</v>
      </c>
      <c r="AE5">
        <v>923989.60264901433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923989.60264901433</v>
      </c>
      <c r="BG5" s="6"/>
      <c r="BJ5" s="9"/>
      <c r="BK5" s="9">
        <f t="shared" si="10"/>
        <v>-4.4651718581867006E-2</v>
      </c>
      <c r="BL5" s="9">
        <f t="shared" si="7"/>
        <v>3.3991465748645631E-3</v>
      </c>
      <c r="BM5" s="9">
        <f t="shared" si="7"/>
        <v>-0.13979659262910851</v>
      </c>
      <c r="BN5" s="9">
        <f t="shared" si="7"/>
        <v>-0.27583874049241797</v>
      </c>
      <c r="BO5" s="9">
        <f t="shared" si="7"/>
        <v>0.1176654120272095</v>
      </c>
      <c r="BP5" s="9">
        <f t="shared" si="7"/>
        <v>9.4270857127379606E-3</v>
      </c>
      <c r="BQ5" s="9">
        <f t="shared" si="7"/>
        <v>-4.1643460631162449E-2</v>
      </c>
      <c r="BR5" s="9">
        <f t="shared" si="7"/>
        <v>2.2547350466300155E-2</v>
      </c>
      <c r="BS5" s="9">
        <f t="shared" si="7"/>
        <v>5.5464369606855711E-2</v>
      </c>
      <c r="BT5" s="9">
        <f t="shared" si="7"/>
        <v>3.4640854180031273E-2</v>
      </c>
      <c r="BU5" s="9">
        <f t="shared" si="7"/>
        <v>8.2859112386103426E-2</v>
      </c>
      <c r="BV5" s="9">
        <f t="shared" si="7"/>
        <v>7.1189534154904227E-2</v>
      </c>
      <c r="BW5" s="9">
        <f t="shared" si="7"/>
        <v>4.9002635457235995E-2</v>
      </c>
      <c r="BX5" s="9">
        <f t="shared" si="7"/>
        <v>4.509948430670508E-2</v>
      </c>
      <c r="BY5" s="9">
        <f t="shared" si="7"/>
        <v>2.1496569511730127E-2</v>
      </c>
      <c r="BZ5" s="9">
        <f t="shared" si="7"/>
        <v>5.1682374781872584E-2</v>
      </c>
      <c r="CA5" s="9">
        <f t="shared" si="7"/>
        <v>3.4647463041889308E-2</v>
      </c>
      <c r="CB5" s="9">
        <f t="shared" si="8"/>
        <v>8.1426208478928661E-2</v>
      </c>
      <c r="CC5" s="9">
        <f t="shared" si="8"/>
        <v>6.1417058111255592E-2</v>
      </c>
      <c r="CD5" s="9">
        <f t="shared" si="8"/>
        <v>3.9656774513774404E-2</v>
      </c>
      <c r="CE5" s="9">
        <f t="shared" si="8"/>
        <v>2.8606749094238288E-2</v>
      </c>
      <c r="CF5" s="9">
        <f t="shared" si="8"/>
        <v>8.6671406594897249E-2</v>
      </c>
      <c r="CG5" s="9">
        <f t="shared" si="8"/>
        <v>8.217040151568232E-2</v>
      </c>
      <c r="CH5" s="9">
        <f t="shared" si="11"/>
        <v>8.4193920887721624E-2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6114856.1591448411</v>
      </c>
      <c r="D6" s="6">
        <f t="shared" si="2"/>
        <v>0</v>
      </c>
      <c r="E6" s="6">
        <f t="shared" si="3"/>
        <v>5522300.9967390057</v>
      </c>
      <c r="F6" s="15">
        <f t="shared" si="4"/>
        <v>0</v>
      </c>
      <c r="G6" s="6"/>
      <c r="H6">
        <v>515446.21209718921</v>
      </c>
      <c r="I6">
        <v>491897.56460611522</v>
      </c>
      <c r="J6">
        <v>502181.3028597525</v>
      </c>
      <c r="K6">
        <v>465697.76877488953</v>
      </c>
      <c r="L6">
        <v>361308.62019038398</v>
      </c>
      <c r="M6">
        <v>430719.80325841752</v>
      </c>
      <c r="N6">
        <v>484368.67265856691</v>
      </c>
      <c r="O6">
        <v>485764.0379923273</v>
      </c>
      <c r="P6">
        <v>480643.48198875919</v>
      </c>
      <c r="Q6">
        <v>509595.85096756089</v>
      </c>
      <c r="R6">
        <v>525792.03453372139</v>
      </c>
      <c r="S6">
        <v>560999.40210431535</v>
      </c>
      <c r="T6">
        <v>594320.36485926295</v>
      </c>
      <c r="U6">
        <v>630287.52880610782</v>
      </c>
      <c r="V6">
        <v>649789.67092668335</v>
      </c>
      <c r="W6">
        <v>643653.34659131942</v>
      </c>
      <c r="X6">
        <v>654813.31417931942</v>
      </c>
      <c r="Y6">
        <v>637998.36872764525</v>
      </c>
      <c r="Z6">
        <v>649047.06666734593</v>
      </c>
      <c r="AA6">
        <v>632286.49584973813</v>
      </c>
      <c r="AB6">
        <v>643140.1141204536</v>
      </c>
      <c r="AC6">
        <v>667321.43841025117</v>
      </c>
      <c r="AD6">
        <v>689404.52093449642</v>
      </c>
      <c r="AE6">
        <v>697241.56499082001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0</v>
      </c>
      <c r="AO6" s="6">
        <f t="shared" si="5"/>
        <v>0</v>
      </c>
      <c r="AP6" s="6">
        <f t="shared" si="5"/>
        <v>0</v>
      </c>
      <c r="AQ6" s="6">
        <f t="shared" si="5"/>
        <v>0</v>
      </c>
      <c r="AR6" s="6">
        <f t="shared" si="5"/>
        <v>509595.85096756089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-4.676246399035542E-2</v>
      </c>
      <c r="BL6" s="9">
        <f t="shared" si="7"/>
        <v>2.0690722768803384E-2</v>
      </c>
      <c r="BM6" s="9">
        <f t="shared" si="7"/>
        <v>-7.5424356708247348E-2</v>
      </c>
      <c r="BN6" s="9">
        <f t="shared" si="7"/>
        <v>-0.25380436217029434</v>
      </c>
      <c r="BO6" s="9">
        <f t="shared" si="7"/>
        <v>0.17572527355704143</v>
      </c>
      <c r="BP6" s="9">
        <f t="shared" si="7"/>
        <v>0.117388566881378</v>
      </c>
      <c r="BQ6" s="9">
        <f t="shared" si="7"/>
        <v>2.876650340051645E-3</v>
      </c>
      <c r="BR6" s="9">
        <f t="shared" si="7"/>
        <v>-1.0597193870489751E-2</v>
      </c>
      <c r="BS6" s="9">
        <f t="shared" si="7"/>
        <v>5.8492168887994134E-2</v>
      </c>
      <c r="BT6" s="9">
        <f t="shared" si="7"/>
        <v>3.1287800467448612E-2</v>
      </c>
      <c r="BU6" s="9">
        <f t="shared" si="7"/>
        <v>6.4814076805566417E-2</v>
      </c>
      <c r="BV6" s="9">
        <f t="shared" si="7"/>
        <v>5.7698668999400037E-2</v>
      </c>
      <c r="BW6" s="9">
        <f t="shared" si="7"/>
        <v>5.875760144560007E-2</v>
      </c>
      <c r="BX6" s="9">
        <f t="shared" si="7"/>
        <v>3.0472617136208469E-2</v>
      </c>
      <c r="BY6" s="9">
        <f t="shared" si="7"/>
        <v>-9.4884278473709761E-3</v>
      </c>
      <c r="BZ6" s="9">
        <f t="shared" si="7"/>
        <v>1.7189879001943992E-2</v>
      </c>
      <c r="CA6" s="9">
        <f t="shared" si="7"/>
        <v>-2.6014452001900664E-2</v>
      </c>
      <c r="CB6" s="9">
        <f t="shared" si="8"/>
        <v>1.7169509415709491E-2</v>
      </c>
      <c r="CC6" s="9">
        <f t="shared" si="8"/>
        <v>-2.6162628255968188E-2</v>
      </c>
      <c r="CD6" s="9">
        <f t="shared" si="8"/>
        <v>1.7019999726056525E-2</v>
      </c>
      <c r="CE6" s="9">
        <f t="shared" si="8"/>
        <v>3.6909239114035548E-2</v>
      </c>
      <c r="CF6" s="9">
        <f t="shared" si="8"/>
        <v>3.2556365354528057E-2</v>
      </c>
      <c r="CG6" s="9">
        <f t="shared" si="8"/>
        <v>1.1303717052599719E-2</v>
      </c>
      <c r="CH6" s="9">
        <f t="shared" si="11"/>
        <v>7.8255079362719734E-2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5136896.9105352778</v>
      </c>
      <c r="D7" s="6">
        <f t="shared" si="2"/>
        <v>0</v>
      </c>
      <c r="E7" s="6">
        <f t="shared" si="3"/>
        <v>4677238.2207774948</v>
      </c>
      <c r="F7" s="15">
        <f t="shared" si="4"/>
        <v>0</v>
      </c>
      <c r="G7" s="6"/>
      <c r="H7">
        <v>545823.64067670773</v>
      </c>
      <c r="I7">
        <v>526444.9956140921</v>
      </c>
      <c r="J7">
        <v>530031.00645299093</v>
      </c>
      <c r="K7">
        <v>476287.31875666103</v>
      </c>
      <c r="L7">
        <v>353067.49361071951</v>
      </c>
      <c r="M7">
        <v>408966.28892423178</v>
      </c>
      <c r="N7">
        <v>398476.2650772176</v>
      </c>
      <c r="O7">
        <v>385900.11273756798</v>
      </c>
      <c r="P7">
        <v>357581.29806469899</v>
      </c>
      <c r="Q7">
        <v>354596.34451510041</v>
      </c>
      <c r="R7">
        <v>377959.41755145183</v>
      </c>
      <c r="S7">
        <v>394831.74016400991</v>
      </c>
      <c r="T7">
        <v>425032.11502238869</v>
      </c>
      <c r="U7">
        <v>433057.62284862931</v>
      </c>
      <c r="V7">
        <v>448715.46230081632</v>
      </c>
      <c r="W7">
        <v>453155.59026681649</v>
      </c>
      <c r="X7">
        <v>439943.61157531058</v>
      </c>
      <c r="Y7">
        <v>431814.55020794063</v>
      </c>
      <c r="Z7">
        <v>462228.35426583991</v>
      </c>
      <c r="AA7">
        <v>460086.10074291349</v>
      </c>
      <c r="AB7">
        <v>474597.65817316022</v>
      </c>
      <c r="AC7">
        <v>511418.13058867288</v>
      </c>
      <c r="AD7">
        <v>535326.0459531208</v>
      </c>
      <c r="AE7">
        <v>577172.79397940089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-3.6149066796405505E-2</v>
      </c>
      <c r="BL7" s="9">
        <f t="shared" si="7"/>
        <v>6.7886532280724103E-3</v>
      </c>
      <c r="BM7" s="9">
        <f t="shared" si="7"/>
        <v>-0.10691422461144422</v>
      </c>
      <c r="BN7" s="9">
        <f t="shared" si="7"/>
        <v>-0.2993620442777295</v>
      </c>
      <c r="BO7" s="9">
        <f t="shared" si="7"/>
        <v>0.14697349079042094</v>
      </c>
      <c r="BP7" s="9">
        <f t="shared" si="7"/>
        <v>-2.5984793680653921E-2</v>
      </c>
      <c r="BQ7" s="9">
        <f t="shared" si="7"/>
        <v>-3.2069375111581262E-2</v>
      </c>
      <c r="BR7" s="9">
        <f t="shared" si="7"/>
        <v>-7.6215817230499638E-2</v>
      </c>
      <c r="BS7" s="9">
        <f t="shared" si="7"/>
        <v>-8.3826586240435784E-3</v>
      </c>
      <c r="BT7" s="9">
        <f t="shared" si="7"/>
        <v>6.3806744050080688E-2</v>
      </c>
      <c r="BU7" s="9">
        <f t="shared" si="7"/>
        <v>4.3672870998990185E-2</v>
      </c>
      <c r="BV7" s="9">
        <f t="shared" si="7"/>
        <v>7.3705030948125166E-2</v>
      </c>
      <c r="BW7" s="9">
        <f t="shared" si="7"/>
        <v>1.8706066492623498E-2</v>
      </c>
      <c r="BX7" s="9">
        <f t="shared" si="7"/>
        <v>3.5518175287696428E-2</v>
      </c>
      <c r="BY7" s="9">
        <f t="shared" si="7"/>
        <v>9.8465602761994616E-3</v>
      </c>
      <c r="BZ7" s="9">
        <f t="shared" si="7"/>
        <v>-2.9588969695595487E-2</v>
      </c>
      <c r="CA7" s="9">
        <f t="shared" si="7"/>
        <v>-1.8650349038847318E-2</v>
      </c>
      <c r="CB7" s="9">
        <f t="shared" si="8"/>
        <v>6.8062828121427443E-2</v>
      </c>
      <c r="CC7" s="9">
        <f t="shared" si="8"/>
        <v>-4.64539477555026E-3</v>
      </c>
      <c r="CD7" s="9">
        <f t="shared" si="8"/>
        <v>3.105376217644731E-2</v>
      </c>
      <c r="CE7" s="9">
        <f t="shared" si="8"/>
        <v>7.4720105408454571E-2</v>
      </c>
      <c r="CF7" s="9">
        <f t="shared" si="8"/>
        <v>4.5688477875044382E-2</v>
      </c>
      <c r="CG7" s="9">
        <f t="shared" si="8"/>
        <v>7.5265698355022712E-2</v>
      </c>
      <c r="CH7" s="9">
        <f t="shared" si="11"/>
        <v>8.6535919217096954E-2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6010272.085103265</v>
      </c>
      <c r="D8" s="6">
        <f t="shared" si="2"/>
        <v>0</v>
      </c>
      <c r="E8" s="6">
        <f t="shared" si="3"/>
        <v>5374362.1803484783</v>
      </c>
      <c r="F8" s="15">
        <f t="shared" si="4"/>
        <v>0</v>
      </c>
      <c r="G8" s="6"/>
      <c r="H8">
        <v>521183.87142136559</v>
      </c>
      <c r="I8">
        <v>503112.17122064839</v>
      </c>
      <c r="J8">
        <v>507294.03602784232</v>
      </c>
      <c r="K8">
        <v>470743.47821019468</v>
      </c>
      <c r="L8">
        <v>360319.48114037933</v>
      </c>
      <c r="M8">
        <v>435164.62039706769</v>
      </c>
      <c r="N8">
        <v>467668.89320943871</v>
      </c>
      <c r="O8">
        <v>477285.53250801342</v>
      </c>
      <c r="P8">
        <v>469229.22394212248</v>
      </c>
      <c r="Q8">
        <v>480967.75352028472</v>
      </c>
      <c r="R8">
        <v>503089.26608391223</v>
      </c>
      <c r="S8">
        <v>526747.26938653493</v>
      </c>
      <c r="T8">
        <v>550809.46168911154</v>
      </c>
      <c r="U8">
        <v>569986.23611395445</v>
      </c>
      <c r="V8">
        <v>583193.32629466767</v>
      </c>
      <c r="W8">
        <v>596654.28045894997</v>
      </c>
      <c r="X8">
        <v>606690.0304018379</v>
      </c>
      <c r="Y8">
        <v>608258.85910180409</v>
      </c>
      <c r="Z8">
        <v>631506.02309656201</v>
      </c>
      <c r="AA8">
        <v>631230.90276938817</v>
      </c>
      <c r="AB8">
        <v>667484.11630136636</v>
      </c>
      <c r="AC8">
        <v>705164.38139713358</v>
      </c>
      <c r="AD8">
        <v>762635.91296652483</v>
      </c>
      <c r="AE8">
        <v>764242.62684174522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-3.5289750033484495E-2</v>
      </c>
      <c r="BL8" s="9">
        <f t="shared" si="7"/>
        <v>8.2776385484779856E-3</v>
      </c>
      <c r="BM8" s="9">
        <f t="shared" si="7"/>
        <v>-7.477747480095269E-2</v>
      </c>
      <c r="BN8" s="9">
        <f t="shared" si="7"/>
        <v>-0.2673222278867769</v>
      </c>
      <c r="BO8" s="9">
        <f t="shared" si="7"/>
        <v>0.18873331168010216</v>
      </c>
      <c r="BP8" s="9">
        <f t="shared" si="7"/>
        <v>7.2036155190432286E-2</v>
      </c>
      <c r="BQ8" s="9">
        <f t="shared" si="7"/>
        <v>2.0354360060128963E-2</v>
      </c>
      <c r="BR8" s="9">
        <f t="shared" si="7"/>
        <v>-1.702351298782687E-2</v>
      </c>
      <c r="BS8" s="9">
        <f t="shared" si="7"/>
        <v>2.4708827903734375E-2</v>
      </c>
      <c r="BT8" s="9">
        <f t="shared" si="7"/>
        <v>4.4967394357834034E-2</v>
      </c>
      <c r="BU8" s="9">
        <f t="shared" si="7"/>
        <v>4.5953247064074582E-2</v>
      </c>
      <c r="BV8" s="9">
        <f t="shared" si="7"/>
        <v>4.466807600977829E-2</v>
      </c>
      <c r="BW8" s="9">
        <f t="shared" si="7"/>
        <v>3.4223268576782373E-2</v>
      </c>
      <c r="BX8" s="9">
        <f t="shared" si="7"/>
        <v>2.2906524007113193E-2</v>
      </c>
      <c r="BY8" s="9">
        <f t="shared" si="7"/>
        <v>2.2819113568212812E-2</v>
      </c>
      <c r="BZ8" s="9">
        <f t="shared" si="7"/>
        <v>1.6680151368684538E-2</v>
      </c>
      <c r="CA8" s="9">
        <f t="shared" si="7"/>
        <v>2.5825441472743195E-3</v>
      </c>
      <c r="CB8" s="9">
        <f t="shared" si="8"/>
        <v>3.7506933047006301E-2</v>
      </c>
      <c r="CC8" s="9">
        <f t="shared" si="8"/>
        <v>-4.3575241349418147E-4</v>
      </c>
      <c r="CD8" s="9">
        <f t="shared" si="8"/>
        <v>5.5843867094739319E-2</v>
      </c>
      <c r="CE8" s="9">
        <f t="shared" si="8"/>
        <v>5.4915346547744548E-2</v>
      </c>
      <c r="CF8" s="9">
        <f t="shared" si="8"/>
        <v>7.8349798375191695E-2</v>
      </c>
      <c r="CG8" s="9">
        <f t="shared" si="8"/>
        <v>2.1045740396148827E-3</v>
      </c>
      <c r="CH8" s="9">
        <f t="shared" si="11"/>
        <v>7.8750225354590669E-2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5506961.6804396799</v>
      </c>
      <c r="D9" s="6">
        <f t="shared" si="2"/>
        <v>0</v>
      </c>
      <c r="E9" s="6">
        <f t="shared" si="3"/>
        <v>5006382.4086651597</v>
      </c>
      <c r="F9" s="15">
        <f t="shared" si="4"/>
        <v>0</v>
      </c>
      <c r="G9" s="6"/>
      <c r="H9">
        <v>576061.22744389973</v>
      </c>
      <c r="I9">
        <v>551477.23476554442</v>
      </c>
      <c r="J9">
        <v>538946.23866979231</v>
      </c>
      <c r="K9">
        <v>503718.12925225322</v>
      </c>
      <c r="L9">
        <v>375318.89355416421</v>
      </c>
      <c r="M9">
        <v>414513.12538353063</v>
      </c>
      <c r="N9">
        <v>422720.91397772299</v>
      </c>
      <c r="O9">
        <v>401036.7160757407</v>
      </c>
      <c r="P9">
        <v>383944.00522888661</v>
      </c>
      <c r="Q9">
        <v>402439.77478992741</v>
      </c>
      <c r="R9">
        <v>418478.28421136568</v>
      </c>
      <c r="S9">
        <v>435502.06866497232</v>
      </c>
      <c r="T9">
        <v>467471.91521720262</v>
      </c>
      <c r="U9">
        <v>472498.03745136003</v>
      </c>
      <c r="V9">
        <v>494486.40262323152</v>
      </c>
      <c r="W9">
        <v>495925.37666609499</v>
      </c>
      <c r="X9">
        <v>516849.58982036047</v>
      </c>
      <c r="Y9">
        <v>499276.98784495442</v>
      </c>
      <c r="Z9">
        <v>495991.02157708717</v>
      </c>
      <c r="AA9">
        <v>509622.91750846332</v>
      </c>
      <c r="AB9">
        <v>538816.32334856107</v>
      </c>
      <c r="AC9">
        <v>551474.15993185446</v>
      </c>
      <c r="AD9">
        <v>578133.52710776811</v>
      </c>
      <c r="AE9">
        <v>613114.73083239095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-4.361339360773598E-2</v>
      </c>
      <c r="BL9" s="9">
        <f t="shared" si="7"/>
        <v>-2.298473587791762E-2</v>
      </c>
      <c r="BM9" s="9">
        <f t="shared" si="7"/>
        <v>-6.7598978940296095E-2</v>
      </c>
      <c r="BN9" s="9">
        <f t="shared" si="7"/>
        <v>-0.29424079685549931</v>
      </c>
      <c r="BO9" s="9">
        <f t="shared" si="7"/>
        <v>9.9328592244596031E-2</v>
      </c>
      <c r="BP9" s="9">
        <f t="shared" si="7"/>
        <v>1.9607543811157393E-2</v>
      </c>
      <c r="BQ9" s="9">
        <f t="shared" si="7"/>
        <v>-5.2659199065433579E-2</v>
      </c>
      <c r="BR9" s="9">
        <f t="shared" si="7"/>
        <v>-4.3556262162669619E-2</v>
      </c>
      <c r="BS9" s="9">
        <f t="shared" si="7"/>
        <v>4.7048735573585077E-2</v>
      </c>
      <c r="BT9" s="9">
        <f t="shared" si="7"/>
        <v>3.9079541192500233E-2</v>
      </c>
      <c r="BU9" s="9">
        <f t="shared" si="7"/>
        <v>3.9874547368418167E-2</v>
      </c>
      <c r="BV9" s="9">
        <f t="shared" si="7"/>
        <v>7.0839726149436108E-2</v>
      </c>
      <c r="BW9" s="9">
        <f t="shared" si="7"/>
        <v>1.0694320860579401E-2</v>
      </c>
      <c r="BX9" s="9">
        <f t="shared" si="7"/>
        <v>4.5486060078645078E-2</v>
      </c>
      <c r="BY9" s="9">
        <f t="shared" si="7"/>
        <v>2.9058116744591854E-3</v>
      </c>
      <c r="BZ9" s="9">
        <f t="shared" si="7"/>
        <v>4.1326438263527034E-2</v>
      </c>
      <c r="CA9" s="9">
        <f t="shared" si="7"/>
        <v>-3.4590875789726257E-2</v>
      </c>
      <c r="CB9" s="9">
        <f t="shared" si="8"/>
        <v>-6.6032027079892044E-3</v>
      </c>
      <c r="CC9" s="9">
        <f t="shared" si="8"/>
        <v>2.711324990768977E-2</v>
      </c>
      <c r="CD9" s="9">
        <f t="shared" si="8"/>
        <v>5.5703665014764071E-2</v>
      </c>
      <c r="CE9" s="9">
        <f t="shared" si="8"/>
        <v>2.3220243613405564E-2</v>
      </c>
      <c r="CF9" s="9">
        <f t="shared" si="8"/>
        <v>4.7209874311879264E-2</v>
      </c>
      <c r="CG9" s="9">
        <f t="shared" si="8"/>
        <v>5.8747223532410936E-2</v>
      </c>
      <c r="CH9" s="9">
        <f t="shared" si="11"/>
        <v>7.8008028474640459E-2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5330936.4225976737</v>
      </c>
      <c r="D10" s="6">
        <f t="shared" si="2"/>
        <v>0</v>
      </c>
      <c r="E10" s="6">
        <f t="shared" si="3"/>
        <v>4884812.1791241029</v>
      </c>
      <c r="F10" s="15">
        <f t="shared" si="4"/>
        <v>0</v>
      </c>
      <c r="G10" s="6"/>
      <c r="H10">
        <v>576903.30381139321</v>
      </c>
      <c r="I10">
        <v>549072.77525752154</v>
      </c>
      <c r="J10">
        <v>558024.41550147568</v>
      </c>
      <c r="K10">
        <v>496765.49344329152</v>
      </c>
      <c r="L10">
        <v>371928.89658707939</v>
      </c>
      <c r="M10">
        <v>401402.61532381421</v>
      </c>
      <c r="N10">
        <v>397570.4089993005</v>
      </c>
      <c r="O10">
        <v>376828.84376021021</v>
      </c>
      <c r="P10">
        <v>362980.34940937319</v>
      </c>
      <c r="Q10">
        <v>382179.11996879912</v>
      </c>
      <c r="R10">
        <v>399667.97399571718</v>
      </c>
      <c r="S10">
        <v>409883.43403682031</v>
      </c>
      <c r="T10">
        <v>437603.37829186767</v>
      </c>
      <c r="U10">
        <v>464459.28512034169</v>
      </c>
      <c r="V10">
        <v>476868.12528710009</v>
      </c>
      <c r="W10">
        <v>471727.86634550482</v>
      </c>
      <c r="X10">
        <v>504799.43498541327</v>
      </c>
      <c r="Y10">
        <v>498016.47801823239</v>
      </c>
      <c r="Z10">
        <v>487817.5735622021</v>
      </c>
      <c r="AA10">
        <v>468393.86348345911</v>
      </c>
      <c r="AB10">
        <v>471982.90496037592</v>
      </c>
      <c r="AC10">
        <v>512973.39896391582</v>
      </c>
      <c r="AD10">
        <v>523254.86640149372</v>
      </c>
      <c r="AE10">
        <v>523314.98866146838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-4.9443675690042876E-2</v>
      </c>
      <c r="BL10" s="9">
        <f t="shared" si="7"/>
        <v>1.6171724411169982E-2</v>
      </c>
      <c r="BM10" s="9">
        <f t="shared" si="7"/>
        <v>-0.11628464623841356</v>
      </c>
      <c r="BN10" s="9">
        <f t="shared" si="7"/>
        <v>-0.28941537276751172</v>
      </c>
      <c r="BO10" s="9">
        <f t="shared" si="7"/>
        <v>7.6262254049143427E-2</v>
      </c>
      <c r="BP10" s="9">
        <f t="shared" si="7"/>
        <v>-9.592903879491672E-3</v>
      </c>
      <c r="BQ10" s="9">
        <f t="shared" si="7"/>
        <v>-5.3580958936866187E-2</v>
      </c>
      <c r="BR10" s="9">
        <f t="shared" si="7"/>
        <v>-3.7442390088836666E-2</v>
      </c>
      <c r="BS10" s="9">
        <f t="shared" si="7"/>
        <v>5.1540700207914278E-2</v>
      </c>
      <c r="BT10" s="9">
        <f t="shared" si="7"/>
        <v>4.4744738253555918E-2</v>
      </c>
      <c r="BU10" s="9">
        <f t="shared" si="7"/>
        <v>2.5238674645569552E-2</v>
      </c>
      <c r="BV10" s="9">
        <f t="shared" si="7"/>
        <v>6.5440159075249166E-2</v>
      </c>
      <c r="BW10" s="9">
        <f t="shared" si="7"/>
        <v>5.9560930157094676E-2</v>
      </c>
      <c r="BX10" s="9">
        <f t="shared" si="7"/>
        <v>2.636608448049935E-2</v>
      </c>
      <c r="BY10" s="9">
        <f t="shared" si="7"/>
        <v>-1.0837720799529696E-2</v>
      </c>
      <c r="BZ10" s="9">
        <f t="shared" si="7"/>
        <v>6.7758926980892517E-2</v>
      </c>
      <c r="CA10" s="9">
        <f t="shared" si="7"/>
        <v>-1.3528027075061294E-2</v>
      </c>
      <c r="CB10" s="9">
        <f t="shared" si="8"/>
        <v>-2.0691653571599817E-2</v>
      </c>
      <c r="CC10" s="9">
        <f t="shared" si="8"/>
        <v>-4.0631980675306233E-2</v>
      </c>
      <c r="CD10" s="9">
        <f t="shared" si="8"/>
        <v>7.6332360050054265E-3</v>
      </c>
      <c r="CE10" s="9">
        <f t="shared" si="8"/>
        <v>8.328122332943351E-2</v>
      </c>
      <c r="CF10" s="9">
        <f t="shared" si="8"/>
        <v>1.9844671665362204E-2</v>
      </c>
      <c r="CG10" s="9">
        <f t="shared" si="8"/>
        <v>1.1489392657350947E-4</v>
      </c>
      <c r="CH10" s="9">
        <f t="shared" si="11"/>
        <v>7.9182313215034925E-2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4783347.8376297113</v>
      </c>
      <c r="D11" s="6">
        <f t="shared" si="2"/>
        <v>0</v>
      </c>
      <c r="E11" s="6">
        <f t="shared" si="3"/>
        <v>4441047.2437411128</v>
      </c>
      <c r="F11" s="15">
        <f t="shared" si="4"/>
        <v>0</v>
      </c>
      <c r="G11" s="6"/>
      <c r="H11">
        <v>559009.36466545356</v>
      </c>
      <c r="I11">
        <v>533104.96515046316</v>
      </c>
      <c r="J11">
        <v>537325.86358341225</v>
      </c>
      <c r="K11">
        <v>487786.40019319381</v>
      </c>
      <c r="L11">
        <v>358644.47922317422</v>
      </c>
      <c r="M11">
        <v>395368.78961286793</v>
      </c>
      <c r="N11">
        <v>390046.65211900929</v>
      </c>
      <c r="O11">
        <v>353804.51692110492</v>
      </c>
      <c r="P11">
        <v>328231.09287080477</v>
      </c>
      <c r="Q11">
        <v>343801.54182702157</v>
      </c>
      <c r="R11">
        <v>359746.18181006989</v>
      </c>
      <c r="S11">
        <v>377061.4169570239</v>
      </c>
      <c r="T11">
        <v>361965.35094406118</v>
      </c>
      <c r="U11">
        <v>377514.83070164127</v>
      </c>
      <c r="V11">
        <v>386393.47666524292</v>
      </c>
      <c r="W11">
        <v>378308.51713969337</v>
      </c>
      <c r="X11">
        <v>361187.17193927459</v>
      </c>
      <c r="Y11">
        <v>346496.23720943742</v>
      </c>
      <c r="Z11">
        <v>358627.34519403748</v>
      </c>
      <c r="AA11">
        <v>357587.24817538587</v>
      </c>
      <c r="AB11">
        <v>361149.17026793561</v>
      </c>
      <c r="AC11">
        <v>378158.54167655582</v>
      </c>
      <c r="AD11">
        <v>408952.58213114738</v>
      </c>
      <c r="AE11">
        <v>412409.68993570848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-4.7447888029675388E-2</v>
      </c>
      <c r="BL11" s="9">
        <f t="shared" si="7"/>
        <v>7.8863952649136683E-3</v>
      </c>
      <c r="BM11" s="9">
        <f t="shared" si="7"/>
        <v>-9.6727127271715438E-2</v>
      </c>
      <c r="BN11" s="9">
        <f t="shared" si="7"/>
        <v>-0.3075460162721923</v>
      </c>
      <c r="BO11" s="9">
        <f t="shared" si="7"/>
        <v>9.7487384677419991E-2</v>
      </c>
      <c r="BP11" s="9">
        <f t="shared" si="7"/>
        <v>-1.3552621127979777E-2</v>
      </c>
      <c r="BQ11" s="9">
        <f t="shared" si="7"/>
        <v>-9.7521804266412951E-2</v>
      </c>
      <c r="BR11" s="9">
        <f t="shared" si="7"/>
        <v>-7.5026636781574049E-2</v>
      </c>
      <c r="BS11" s="9">
        <f t="shared" si="7"/>
        <v>4.6346665861672062E-2</v>
      </c>
      <c r="BT11" s="9">
        <f t="shared" si="7"/>
        <v>4.5334154656210816E-2</v>
      </c>
      <c r="BU11" s="9">
        <f t="shared" si="7"/>
        <v>4.7009351622434206E-2</v>
      </c>
      <c r="BV11" s="9">
        <f t="shared" si="7"/>
        <v>-4.0859592259397219E-2</v>
      </c>
      <c r="BW11" s="9">
        <f t="shared" si="7"/>
        <v>4.206136292364631E-2</v>
      </c>
      <c r="BX11" s="9">
        <f t="shared" si="7"/>
        <v>2.3246365315282451E-2</v>
      </c>
      <c r="BY11" s="9">
        <f t="shared" si="7"/>
        <v>-2.1146174226844307E-2</v>
      </c>
      <c r="BZ11" s="9">
        <f t="shared" si="7"/>
        <v>-4.6313739838816294E-2</v>
      </c>
      <c r="CA11" s="9">
        <f t="shared" si="7"/>
        <v>-4.1524346647295277E-2</v>
      </c>
      <c r="CB11" s="9">
        <f t="shared" si="8"/>
        <v>3.4411854538351355E-2</v>
      </c>
      <c r="CC11" s="9">
        <f t="shared" si="8"/>
        <v>-2.9044304861815845E-3</v>
      </c>
      <c r="CD11" s="9">
        <f t="shared" si="8"/>
        <v>9.9117038233330224E-3</v>
      </c>
      <c r="CE11" s="9">
        <f t="shared" si="8"/>
        <v>4.6022443089266112E-2</v>
      </c>
      <c r="CF11" s="9">
        <f t="shared" si="8"/>
        <v>7.828568310068762E-2</v>
      </c>
      <c r="CG11" s="9">
        <f t="shared" si="8"/>
        <v>8.4180351040818602E-3</v>
      </c>
      <c r="CH11" s="9">
        <f t="shared" si="11"/>
        <v>8.2950172212669274E-2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4760314.5445885686</v>
      </c>
      <c r="D12" s="6">
        <f t="shared" si="2"/>
        <v>0</v>
      </c>
      <c r="E12" s="6">
        <f t="shared" si="3"/>
        <v>4356202.1537431385</v>
      </c>
      <c r="F12" s="15">
        <f t="shared" si="4"/>
        <v>0</v>
      </c>
      <c r="G12" s="6"/>
      <c r="H12">
        <v>535872.3489315121</v>
      </c>
      <c r="I12">
        <v>517859.03122150898</v>
      </c>
      <c r="J12">
        <v>516212.89997780911</v>
      </c>
      <c r="K12">
        <v>470417.08747228829</v>
      </c>
      <c r="L12">
        <v>332950.01075038902</v>
      </c>
      <c r="M12">
        <v>366830.58767776919</v>
      </c>
      <c r="N12">
        <v>359423.39208969148</v>
      </c>
      <c r="O12">
        <v>337866.09204232332</v>
      </c>
      <c r="P12">
        <v>322830.60479290457</v>
      </c>
      <c r="Q12">
        <v>325349.24492095032</v>
      </c>
      <c r="R12">
        <v>339417.82014820317</v>
      </c>
      <c r="S12">
        <v>359728.85382750392</v>
      </c>
      <c r="T12">
        <v>386982.76168606977</v>
      </c>
      <c r="U12">
        <v>388096.94817661139</v>
      </c>
      <c r="V12">
        <v>410017.65549009718</v>
      </c>
      <c r="W12">
        <v>397920.45161888032</v>
      </c>
      <c r="X12">
        <v>395714.49984109809</v>
      </c>
      <c r="Y12">
        <v>381748.96184511221</v>
      </c>
      <c r="Z12">
        <v>390875.39350484387</v>
      </c>
      <c r="AA12">
        <v>418932.71259319963</v>
      </c>
      <c r="AB12">
        <v>435122.80779870681</v>
      </c>
      <c r="AC12">
        <v>432657.78164624661</v>
      </c>
      <c r="AD12">
        <v>479539.08119029651</v>
      </c>
      <c r="AE12">
        <v>495426.58651242033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-3.4192913005359094E-2</v>
      </c>
      <c r="BL12" s="9">
        <f t="shared" si="7"/>
        <v>-3.1837874804155966E-3</v>
      </c>
      <c r="BM12" s="9">
        <f t="shared" si="7"/>
        <v>-9.2899555909663159E-2</v>
      </c>
      <c r="BN12" s="9">
        <f t="shared" si="7"/>
        <v>-0.34562736048851217</v>
      </c>
      <c r="BO12" s="9">
        <f t="shared" si="7"/>
        <v>9.6907766676086485E-2</v>
      </c>
      <c r="BP12" s="9">
        <f t="shared" si="7"/>
        <v>-2.0399068785163798E-2</v>
      </c>
      <c r="BQ12" s="9">
        <f t="shared" si="7"/>
        <v>-6.1851419141405156E-2</v>
      </c>
      <c r="BR12" s="9">
        <f t="shared" si="7"/>
        <v>-4.5521897305932958E-2</v>
      </c>
      <c r="BS12" s="9">
        <f t="shared" si="7"/>
        <v>7.7714628289785263E-3</v>
      </c>
      <c r="BT12" s="9">
        <f t="shared" si="7"/>
        <v>4.2332651160527861E-2</v>
      </c>
      <c r="BU12" s="9">
        <f t="shared" si="7"/>
        <v>5.8118707574214369E-2</v>
      </c>
      <c r="BV12" s="9">
        <f t="shared" si="7"/>
        <v>7.3029584738609946E-2</v>
      </c>
      <c r="BW12" s="9">
        <f t="shared" si="7"/>
        <v>2.8750262555753896E-3</v>
      </c>
      <c r="BX12" s="9">
        <f t="shared" si="7"/>
        <v>5.4945046095753236E-2</v>
      </c>
      <c r="BY12" s="9">
        <f t="shared" si="7"/>
        <v>-2.9948105938787783E-2</v>
      </c>
      <c r="BZ12" s="9">
        <f t="shared" si="7"/>
        <v>-5.5591237627729837E-3</v>
      </c>
      <c r="CA12" s="9">
        <f t="shared" si="7"/>
        <v>-3.5929766608274093E-2</v>
      </c>
      <c r="CB12" s="9">
        <f t="shared" si="8"/>
        <v>2.3625597873254186E-2</v>
      </c>
      <c r="CC12" s="9">
        <f t="shared" si="8"/>
        <v>6.9321494050824065E-2</v>
      </c>
      <c r="CD12" s="9">
        <f t="shared" si="8"/>
        <v>3.7917991467020601E-2</v>
      </c>
      <c r="CE12" s="9">
        <f t="shared" si="8"/>
        <v>-5.6812351247008345E-3</v>
      </c>
      <c r="CF12" s="9">
        <f t="shared" si="8"/>
        <v>0.10287832214998148</v>
      </c>
      <c r="CG12" s="9">
        <f t="shared" si="8"/>
        <v>3.2593787325555769E-2</v>
      </c>
      <c r="CH12" s="9">
        <f t="shared" si="11"/>
        <v>9.020046257507465E-2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4691827.632030651</v>
      </c>
      <c r="D13" s="6">
        <f t="shared" si="2"/>
        <v>0</v>
      </c>
      <c r="E13" s="6">
        <f t="shared" si="3"/>
        <v>4299894.8200687375</v>
      </c>
      <c r="F13" s="15">
        <f t="shared" si="4"/>
        <v>0</v>
      </c>
      <c r="G13" s="6"/>
      <c r="H13">
        <v>507093.59488903178</v>
      </c>
      <c r="I13">
        <v>483985.18971549708</v>
      </c>
      <c r="J13">
        <v>482614.97247101192</v>
      </c>
      <c r="K13">
        <v>443751.54739263922</v>
      </c>
      <c r="L13">
        <v>310655.00781950029</v>
      </c>
      <c r="M13">
        <v>359659.17827989598</v>
      </c>
      <c r="N13">
        <v>356300.15643127309</v>
      </c>
      <c r="O13">
        <v>338298.69792337512</v>
      </c>
      <c r="P13">
        <v>325406.35583871638</v>
      </c>
      <c r="Q13">
        <v>336607.4904016623</v>
      </c>
      <c r="R13">
        <v>360176.05328023853</v>
      </c>
      <c r="S13">
        <v>372856.74433680181</v>
      </c>
      <c r="T13">
        <v>372219.72056609899</v>
      </c>
      <c r="U13">
        <v>391447.26301572658</v>
      </c>
      <c r="V13">
        <v>419427.30883521232</v>
      </c>
      <c r="W13">
        <v>424462.04199446912</v>
      </c>
      <c r="X13">
        <v>440775.55554621789</v>
      </c>
      <c r="Y13">
        <v>420206.37020186079</v>
      </c>
      <c r="Z13">
        <v>429827.61302248342</v>
      </c>
      <c r="AA13">
        <v>431715.78861564572</v>
      </c>
      <c r="AB13">
        <v>429539.38715210982</v>
      </c>
      <c r="AC13">
        <v>432422.04444396432</v>
      </c>
      <c r="AD13">
        <v>458472.13439474732</v>
      </c>
      <c r="AE13">
        <v>463700.90255337302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0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-4.6641285370451313E-2</v>
      </c>
      <c r="BL13" s="9">
        <f t="shared" si="7"/>
        <v>-2.8351291793657979E-3</v>
      </c>
      <c r="BM13" s="9">
        <f t="shared" si="7"/>
        <v>-8.3954349442164358E-2</v>
      </c>
      <c r="BN13" s="9">
        <f t="shared" si="7"/>
        <v>-0.35658183103028246</v>
      </c>
      <c r="BO13" s="9">
        <f t="shared" si="7"/>
        <v>0.14647385918554404</v>
      </c>
      <c r="BP13" s="9">
        <f t="shared" si="7"/>
        <v>-9.3833443654094319E-3</v>
      </c>
      <c r="BQ13" s="9">
        <f t="shared" si="7"/>
        <v>-5.1844284757685703E-2</v>
      </c>
      <c r="BR13" s="9">
        <f t="shared" si="7"/>
        <v>-3.8854499916574484E-2</v>
      </c>
      <c r="BS13" s="9">
        <f t="shared" si="7"/>
        <v>3.3842807652334994E-2</v>
      </c>
      <c r="BT13" s="9">
        <f t="shared" si="7"/>
        <v>6.7675414166662076E-2</v>
      </c>
      <c r="BU13" s="9">
        <f t="shared" si="7"/>
        <v>3.4601333632214896E-2</v>
      </c>
      <c r="BV13" s="9">
        <f t="shared" si="7"/>
        <v>-1.7099558392428716E-3</v>
      </c>
      <c r="BW13" s="9">
        <f t="shared" si="7"/>
        <v>5.0366474823548696E-2</v>
      </c>
      <c r="BX13" s="9">
        <f t="shared" si="7"/>
        <v>6.9039428987632115E-2</v>
      </c>
      <c r="BY13" s="9">
        <f t="shared" si="7"/>
        <v>1.1932353197052962E-2</v>
      </c>
      <c r="BZ13" s="9">
        <f t="shared" si="7"/>
        <v>3.7713217949729323E-2</v>
      </c>
      <c r="CA13" s="9">
        <f t="shared" si="7"/>
        <v>-4.7789853326810218E-2</v>
      </c>
      <c r="CB13" s="9">
        <f t="shared" si="8"/>
        <v>2.2638280133763296E-2</v>
      </c>
      <c r="CC13" s="9">
        <f t="shared" si="8"/>
        <v>4.3832466540263812E-3</v>
      </c>
      <c r="CD13" s="9">
        <f t="shared" si="8"/>
        <v>-5.0540331308690104E-3</v>
      </c>
      <c r="CE13" s="9">
        <f t="shared" si="8"/>
        <v>6.6886241846388561E-3</v>
      </c>
      <c r="CF13" s="9">
        <f t="shared" si="8"/>
        <v>5.8497448199810419E-2</v>
      </c>
      <c r="CG13" s="9">
        <f t="shared" si="8"/>
        <v>1.1340223546477849E-2</v>
      </c>
      <c r="CH13" s="9">
        <f t="shared" si="11"/>
        <v>9.1454004458027371E-2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5032512.9600317134</v>
      </c>
      <c r="D14" s="6">
        <f t="shared" si="2"/>
        <v>0</v>
      </c>
      <c r="E14" s="6">
        <f t="shared" si="3"/>
        <v>4601115.6142251696</v>
      </c>
      <c r="F14" s="15">
        <f t="shared" si="4"/>
        <v>0</v>
      </c>
      <c r="G14" s="6"/>
      <c r="H14">
        <v>553290.55811776547</v>
      </c>
      <c r="I14">
        <v>530545.93691005534</v>
      </c>
      <c r="J14">
        <v>527991.85753234045</v>
      </c>
      <c r="K14">
        <v>481957.92448926542</v>
      </c>
      <c r="L14">
        <v>338680.06083195721</v>
      </c>
      <c r="M14">
        <v>379983.92936233862</v>
      </c>
      <c r="N14">
        <v>382693.86319411051</v>
      </c>
      <c r="O14">
        <v>371559.55950281367</v>
      </c>
      <c r="P14">
        <v>341228.35752694012</v>
      </c>
      <c r="Q14">
        <v>350875.60658464383</v>
      </c>
      <c r="R14">
        <v>375098.87060220621</v>
      </c>
      <c r="S14">
        <v>403889.26838685223</v>
      </c>
      <c r="T14">
        <v>413941.38180313428</v>
      </c>
      <c r="U14">
        <v>436771.41415658931</v>
      </c>
      <c r="V14">
        <v>446499.89935741288</v>
      </c>
      <c r="W14">
        <v>431802.59211684711</v>
      </c>
      <c r="X14">
        <v>418812.70246179402</v>
      </c>
      <c r="Y14">
        <v>430861.40103548148</v>
      </c>
      <c r="Z14">
        <v>430955.04161135817</v>
      </c>
      <c r="AA14">
        <v>435319.090721243</v>
      </c>
      <c r="AB14">
        <v>444832.38292346668</v>
      </c>
      <c r="AC14">
        <v>486363.64009816298</v>
      </c>
      <c r="AD14">
        <v>509596.71501435112</v>
      </c>
      <c r="AE14">
        <v>527406.94300640887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-4.1976739057793061E-2</v>
      </c>
      <c r="BL14" s="9">
        <f t="shared" si="7"/>
        <v>-4.8256837829960342E-3</v>
      </c>
      <c r="BM14" s="9">
        <f t="shared" si="7"/>
        <v>-9.1224045597529682E-2</v>
      </c>
      <c r="BN14" s="9">
        <f t="shared" si="7"/>
        <v>-0.35280092826064763</v>
      </c>
      <c r="BO14" s="9">
        <f t="shared" si="7"/>
        <v>0.11507307228548523</v>
      </c>
      <c r="BP14" s="9">
        <f t="shared" si="7"/>
        <v>7.1063960763272059E-3</v>
      </c>
      <c r="BQ14" s="9">
        <f t="shared" si="7"/>
        <v>-2.9526183766571349E-2</v>
      </c>
      <c r="BR14" s="9">
        <f t="shared" si="7"/>
        <v>-8.5157249662664566E-2</v>
      </c>
      <c r="BS14" s="9">
        <f t="shared" si="7"/>
        <v>2.7879840136105463E-2</v>
      </c>
      <c r="BT14" s="9">
        <f t="shared" si="7"/>
        <v>6.6757882701179994E-2</v>
      </c>
      <c r="BU14" s="9">
        <f t="shared" si="7"/>
        <v>7.3951106081999909E-2</v>
      </c>
      <c r="BV14" s="9">
        <f t="shared" si="7"/>
        <v>2.4583621712251952E-2</v>
      </c>
      <c r="BW14" s="9">
        <f t="shared" si="7"/>
        <v>5.3685604555431574E-2</v>
      </c>
      <c r="BX14" s="9">
        <f t="shared" si="7"/>
        <v>2.2029196404742154E-2</v>
      </c>
      <c r="BY14" s="9">
        <f t="shared" si="7"/>
        <v>-3.3470653800839918E-2</v>
      </c>
      <c r="BZ14" s="9">
        <f t="shared" si="7"/>
        <v>-3.0544711960385822E-2</v>
      </c>
      <c r="CA14" s="9">
        <f t="shared" si="7"/>
        <v>2.8362653911635147E-2</v>
      </c>
      <c r="CB14" s="9">
        <f t="shared" si="8"/>
        <v>2.1730979269224101E-4</v>
      </c>
      <c r="CC14" s="9">
        <f t="shared" si="8"/>
        <v>1.0075531209945634E-2</v>
      </c>
      <c r="CD14" s="9">
        <f t="shared" si="8"/>
        <v>2.1618239555225374E-2</v>
      </c>
      <c r="CE14" s="9">
        <f t="shared" si="8"/>
        <v>8.9259031148677323E-2</v>
      </c>
      <c r="CF14" s="9">
        <f t="shared" si="8"/>
        <v>4.6663083262851499E-2</v>
      </c>
      <c r="CG14" s="9">
        <f t="shared" si="8"/>
        <v>3.4352780392649607E-2</v>
      </c>
      <c r="CH14" s="9">
        <f t="shared" si="11"/>
        <v>9.1779755354614134E-2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4619769.0129443612</v>
      </c>
      <c r="D15" s="6">
        <f t="shared" si="2"/>
        <v>0</v>
      </c>
      <c r="E15" s="6">
        <f t="shared" si="3"/>
        <v>4306998.3653868139</v>
      </c>
      <c r="F15" s="15">
        <f t="shared" si="4"/>
        <v>0</v>
      </c>
      <c r="G15" s="6"/>
      <c r="H15">
        <v>580894.28059444891</v>
      </c>
      <c r="I15">
        <v>550806.13941994752</v>
      </c>
      <c r="J15">
        <v>562247.52110768273</v>
      </c>
      <c r="K15">
        <v>467618.54251274507</v>
      </c>
      <c r="L15">
        <v>318675.74246087862</v>
      </c>
      <c r="M15">
        <v>365116.47211770387</v>
      </c>
      <c r="N15">
        <v>363647.12065948098</v>
      </c>
      <c r="O15">
        <v>338789.75141301111</v>
      </c>
      <c r="P15">
        <v>312633.48316693731</v>
      </c>
      <c r="Q15">
        <v>301903.04774384788</v>
      </c>
      <c r="R15">
        <v>326361.87045827368</v>
      </c>
      <c r="S15">
        <v>345932.09331687738</v>
      </c>
      <c r="T15">
        <v>356792.26866311632</v>
      </c>
      <c r="U15">
        <v>376259.40936469613</v>
      </c>
      <c r="V15">
        <v>384652.19387182471</v>
      </c>
      <c r="W15">
        <v>361281.93964777532</v>
      </c>
      <c r="X15">
        <v>350168.1550211758</v>
      </c>
      <c r="Y15">
        <v>326437.15049410431</v>
      </c>
      <c r="Z15">
        <v>320110.7384077115</v>
      </c>
      <c r="AA15">
        <v>311085.28402046638</v>
      </c>
      <c r="AB15">
        <v>322972.36554758297</v>
      </c>
      <c r="AC15">
        <v>348411.90169791342</v>
      </c>
      <c r="AD15">
        <v>376946.19319031091</v>
      </c>
      <c r="AE15">
        <v>378631.60191078362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-5.3185866022674229E-2</v>
      </c>
      <c r="BL15" s="9">
        <f t="shared" si="7"/>
        <v>2.0559268789326741E-2</v>
      </c>
      <c r="BM15" s="9">
        <f t="shared" si="7"/>
        <v>-0.18428929849225115</v>
      </c>
      <c r="BN15" s="9">
        <f t="shared" si="7"/>
        <v>-0.38347877895477894</v>
      </c>
      <c r="BO15" s="9">
        <f t="shared" si="7"/>
        <v>0.13604229986921534</v>
      </c>
      <c r="BP15" s="9">
        <f t="shared" si="7"/>
        <v>-4.0324556930176206E-3</v>
      </c>
      <c r="BQ15" s="9">
        <f t="shared" si="7"/>
        <v>-7.0804236025764716E-2</v>
      </c>
      <c r="BR15" s="9">
        <f t="shared" si="7"/>
        <v>-8.0348188544216367E-2</v>
      </c>
      <c r="BS15" s="9">
        <f t="shared" si="7"/>
        <v>-3.4925592238047878E-2</v>
      </c>
      <c r="BT15" s="9">
        <f t="shared" si="7"/>
        <v>7.7900865945561615E-2</v>
      </c>
      <c r="BU15" s="9">
        <f t="shared" si="7"/>
        <v>5.8235695888621118E-2</v>
      </c>
      <c r="BV15" s="9">
        <f t="shared" si="7"/>
        <v>3.0911238220160172E-2</v>
      </c>
      <c r="BW15" s="9">
        <f t="shared" si="7"/>
        <v>5.3125092102635399E-2</v>
      </c>
      <c r="BX15" s="9">
        <f t="shared" si="7"/>
        <v>2.2060709413457044E-2</v>
      </c>
      <c r="BY15" s="9">
        <f t="shared" si="7"/>
        <v>-6.2680883673873367E-2</v>
      </c>
      <c r="BZ15" s="9">
        <f t="shared" si="7"/>
        <v>-3.1245167742870762E-2</v>
      </c>
      <c r="CA15" s="9">
        <f t="shared" si="7"/>
        <v>-7.0176046496527381E-2</v>
      </c>
      <c r="CB15" s="9">
        <f t="shared" si="8"/>
        <v>-1.9570442075055195E-2</v>
      </c>
      <c r="CC15" s="9">
        <f t="shared" si="8"/>
        <v>-2.85998937211909E-2</v>
      </c>
      <c r="CD15" s="9">
        <f t="shared" si="8"/>
        <v>3.7499664249745421E-2</v>
      </c>
      <c r="CE15" s="9">
        <f t="shared" si="8"/>
        <v>7.5818641428367875E-2</v>
      </c>
      <c r="CF15" s="9">
        <f t="shared" si="8"/>
        <v>7.8717048218197791E-2</v>
      </c>
      <c r="CG15" s="9">
        <f t="shared" si="8"/>
        <v>4.4612521086722385E-3</v>
      </c>
      <c r="CH15" s="9">
        <f t="shared" si="11"/>
        <v>0.10566757827566441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5560341.7544285608</v>
      </c>
      <c r="D16" s="6">
        <f t="shared" si="2"/>
        <v>0</v>
      </c>
      <c r="E16" s="6">
        <f t="shared" si="3"/>
        <v>5011318.1123628691</v>
      </c>
      <c r="F16" s="15">
        <f t="shared" si="4"/>
        <v>0</v>
      </c>
      <c r="G16" s="6"/>
      <c r="H16">
        <v>529838.20791824802</v>
      </c>
      <c r="I16">
        <v>510836.95127497392</v>
      </c>
      <c r="J16">
        <v>523423.71548188868</v>
      </c>
      <c r="K16">
        <v>500486.70892361458</v>
      </c>
      <c r="L16">
        <v>352387.22140172869</v>
      </c>
      <c r="M16">
        <v>400111.84567143722</v>
      </c>
      <c r="N16">
        <v>411485.23312369292</v>
      </c>
      <c r="O16">
        <v>404757.47781239351</v>
      </c>
      <c r="P16">
        <v>383254.29022354941</v>
      </c>
      <c r="Q16">
        <v>417109.01873121248</v>
      </c>
      <c r="R16">
        <v>436764.59367550258</v>
      </c>
      <c r="S16">
        <v>472995.94005719433</v>
      </c>
      <c r="T16">
        <v>494769.55635266821</v>
      </c>
      <c r="U16">
        <v>512281.28248002409</v>
      </c>
      <c r="V16">
        <v>544702.99003837048</v>
      </c>
      <c r="W16">
        <v>524267.32097620971</v>
      </c>
      <c r="X16">
        <v>538110.87461089052</v>
      </c>
      <c r="Y16">
        <v>514604.84625241358</v>
      </c>
      <c r="Z16">
        <v>552597.85980791179</v>
      </c>
      <c r="AA16">
        <v>568430.84994122398</v>
      </c>
      <c r="AB16">
        <v>584851.98258527089</v>
      </c>
      <c r="AC16">
        <v>615771.34938030795</v>
      </c>
      <c r="AD16">
        <v>645131.41977063229</v>
      </c>
      <c r="AE16">
        <v>655605.71513895399</v>
      </c>
      <c r="AF16" s="6"/>
      <c r="AG16" s="6"/>
      <c r="AH16" s="6"/>
      <c r="AI16" s="6">
        <f t="shared" si="9"/>
        <v>0</v>
      </c>
      <c r="AJ16" s="6">
        <f t="shared" si="5"/>
        <v>0</v>
      </c>
      <c r="AK16" s="6">
        <f t="shared" si="5"/>
        <v>0</v>
      </c>
      <c r="AL16" s="6">
        <f t="shared" si="5"/>
        <v>0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-3.6521230315811275E-2</v>
      </c>
      <c r="BL16" s="9">
        <f t="shared" si="7"/>
        <v>2.4340837957165028E-2</v>
      </c>
      <c r="BM16" s="9">
        <f t="shared" si="7"/>
        <v>-4.4810256699463757E-2</v>
      </c>
      <c r="BN16" s="9">
        <f t="shared" si="7"/>
        <v>-0.35085041103054071</v>
      </c>
      <c r="BO16" s="9">
        <f t="shared" si="7"/>
        <v>0.12701349042686136</v>
      </c>
      <c r="BP16" s="9">
        <f t="shared" si="7"/>
        <v>2.8029011788281117E-2</v>
      </c>
      <c r="BQ16" s="9">
        <f t="shared" si="7"/>
        <v>-1.6485066464304574E-2</v>
      </c>
      <c r="BR16" s="9">
        <f t="shared" si="7"/>
        <v>-5.4589355515456975E-2</v>
      </c>
      <c r="BS16" s="9">
        <f t="shared" si="7"/>
        <v>8.4648911426345272E-2</v>
      </c>
      <c r="BT16" s="9">
        <f t="shared" si="7"/>
        <v>4.604673927339701E-2</v>
      </c>
      <c r="BU16" s="9">
        <f t="shared" si="7"/>
        <v>7.9692442356421811E-2</v>
      </c>
      <c r="BV16" s="9">
        <f t="shared" si="7"/>
        <v>4.5005306381650831E-2</v>
      </c>
      <c r="BW16" s="9">
        <f t="shared" si="7"/>
        <v>3.4781742581295835E-2</v>
      </c>
      <c r="BX16" s="9">
        <f t="shared" si="7"/>
        <v>6.1366819675702289E-2</v>
      </c>
      <c r="BY16" s="9">
        <f t="shared" si="7"/>
        <v>-3.8238964933939822E-2</v>
      </c>
      <c r="BZ16" s="9">
        <f t="shared" si="7"/>
        <v>2.6062916794984424E-2</v>
      </c>
      <c r="CA16" s="9">
        <f t="shared" si="7"/>
        <v>-4.4665308249459357E-2</v>
      </c>
      <c r="CB16" s="9">
        <f t="shared" si="8"/>
        <v>7.1231222215230136E-2</v>
      </c>
      <c r="CC16" s="9">
        <f t="shared" si="8"/>
        <v>2.8249130273076795E-2</v>
      </c>
      <c r="CD16" s="9">
        <f t="shared" si="8"/>
        <v>2.8479124189786407E-2</v>
      </c>
      <c r="CE16" s="9">
        <f t="shared" si="8"/>
        <v>5.1516914561161982E-2</v>
      </c>
      <c r="CF16" s="9">
        <f t="shared" si="8"/>
        <v>4.6578339067624069E-2</v>
      </c>
      <c r="CG16" s="9">
        <f t="shared" si="8"/>
        <v>1.6105516625626991E-2</v>
      </c>
      <c r="CH16" s="9">
        <f t="shared" si="11"/>
        <v>9.139520565896378E-2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5271113.5136736622</v>
      </c>
      <c r="D17" s="6">
        <f t="shared" si="2"/>
        <v>0</v>
      </c>
      <c r="E17" s="6">
        <f t="shared" si="3"/>
        <v>4797481.6849507252</v>
      </c>
      <c r="F17" s="15">
        <f t="shared" si="4"/>
        <v>0</v>
      </c>
      <c r="G17" s="6"/>
      <c r="H17">
        <v>547041.25304820086</v>
      </c>
      <c r="I17">
        <v>523146.96189637593</v>
      </c>
      <c r="J17">
        <v>528579.9849625522</v>
      </c>
      <c r="K17">
        <v>489775.73921131651</v>
      </c>
      <c r="L17">
        <v>367056.49834211409</v>
      </c>
      <c r="M17">
        <v>411583.14063406747</v>
      </c>
      <c r="N17">
        <v>408384.18036125432</v>
      </c>
      <c r="O17">
        <v>382935.50965014083</v>
      </c>
      <c r="P17">
        <v>378825.64653009648</v>
      </c>
      <c r="Q17">
        <v>386866.65507615358</v>
      </c>
      <c r="R17">
        <v>401906.87453894981</v>
      </c>
      <c r="S17">
        <v>414598.20584266639</v>
      </c>
      <c r="T17">
        <v>434690.65637002571</v>
      </c>
      <c r="U17">
        <v>444948.55709450092</v>
      </c>
      <c r="V17">
        <v>462545.87055829068</v>
      </c>
      <c r="W17">
        <v>462080.12709871848</v>
      </c>
      <c r="X17">
        <v>462039.24244408793</v>
      </c>
      <c r="Y17">
        <v>466411.63679375028</v>
      </c>
      <c r="Z17">
        <v>480622.42291383463</v>
      </c>
      <c r="AA17">
        <v>495785.79565556103</v>
      </c>
      <c r="AB17">
        <v>506877.600063833</v>
      </c>
      <c r="AC17">
        <v>516663.16639345721</v>
      </c>
      <c r="AD17">
        <v>547147.30460306176</v>
      </c>
      <c r="AE17">
        <v>589416.34867705218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-4.4661794003170281E-2</v>
      </c>
      <c r="BL17" s="9">
        <f t="shared" si="7"/>
        <v>1.0331714730742302E-2</v>
      </c>
      <c r="BM17" s="9">
        <f t="shared" si="7"/>
        <v>-7.6246525952452057E-2</v>
      </c>
      <c r="BN17" s="9">
        <f t="shared" si="7"/>
        <v>-0.28843182861820876</v>
      </c>
      <c r="BO17" s="9">
        <f t="shared" si="7"/>
        <v>0.11449525992004514</v>
      </c>
      <c r="BP17" s="9">
        <f t="shared" si="7"/>
        <v>-7.8026926703419651E-3</v>
      </c>
      <c r="BQ17" s="9">
        <f t="shared" si="7"/>
        <v>-6.4341757003743616E-2</v>
      </c>
      <c r="BR17" s="9">
        <f t="shared" si="7"/>
        <v>-1.0790529195301001E-2</v>
      </c>
      <c r="BS17" s="9">
        <f t="shared" si="7"/>
        <v>2.1004009435458982E-2</v>
      </c>
      <c r="BT17" s="9">
        <f t="shared" si="7"/>
        <v>3.814033327859382E-2</v>
      </c>
      <c r="BU17" s="9">
        <f t="shared" si="7"/>
        <v>3.1089466143581063E-2</v>
      </c>
      <c r="BV17" s="9">
        <f t="shared" si="7"/>
        <v>4.7324770780250422E-2</v>
      </c>
      <c r="BW17" s="9">
        <f t="shared" si="7"/>
        <v>2.332403011812605E-2</v>
      </c>
      <c r="BX17" s="9">
        <f t="shared" si="7"/>
        <v>3.8787058171022744E-2</v>
      </c>
      <c r="BY17" s="9">
        <f t="shared" si="7"/>
        <v>-1.0074202978122178E-3</v>
      </c>
      <c r="BZ17" s="9">
        <f t="shared" si="7"/>
        <v>-8.8483492511306355E-5</v>
      </c>
      <c r="CA17" s="9">
        <f t="shared" ref="CA17:CG54" si="13">LN(Y17/X17)</f>
        <v>9.4187571392406431E-3</v>
      </c>
      <c r="CB17" s="9">
        <f t="shared" si="8"/>
        <v>3.0013393328804299E-2</v>
      </c>
      <c r="CC17" s="9">
        <f t="shared" si="8"/>
        <v>3.1061991549602885E-2</v>
      </c>
      <c r="CD17" s="9">
        <f t="shared" si="8"/>
        <v>2.212558460491822E-2</v>
      </c>
      <c r="CE17" s="9">
        <f t="shared" si="8"/>
        <v>1.9121592047647407E-2</v>
      </c>
      <c r="CF17" s="9">
        <f t="shared" si="8"/>
        <v>5.7326915103794146E-2</v>
      </c>
      <c r="CG17" s="9">
        <f t="shared" si="8"/>
        <v>7.4414746145305549E-2</v>
      </c>
      <c r="CH17" s="9">
        <f t="shared" si="11"/>
        <v>7.6001548718875697E-2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4900780.5774959624</v>
      </c>
      <c r="D18" s="6">
        <f t="shared" si="2"/>
        <v>0</v>
      </c>
      <c r="E18" s="6">
        <f t="shared" si="3"/>
        <v>4514371.2336471351</v>
      </c>
      <c r="F18" s="15">
        <f t="shared" si="4"/>
        <v>0</v>
      </c>
      <c r="G18" s="6"/>
      <c r="H18">
        <v>531640.85751343658</v>
      </c>
      <c r="I18">
        <v>512995.59408229322</v>
      </c>
      <c r="J18">
        <v>508619.43059717078</v>
      </c>
      <c r="K18">
        <v>452899.96948051592</v>
      </c>
      <c r="L18">
        <v>324514.55494233308</v>
      </c>
      <c r="M18">
        <v>374821.51480762422</v>
      </c>
      <c r="N18">
        <v>392769.26401607948</v>
      </c>
      <c r="O18">
        <v>383471.76367106498</v>
      </c>
      <c r="P18">
        <v>368952.52663717419</v>
      </c>
      <c r="Q18">
        <v>377574.09525129868</v>
      </c>
      <c r="R18">
        <v>390846.72041564918</v>
      </c>
      <c r="S18">
        <v>399357.36228985147</v>
      </c>
      <c r="T18">
        <v>413219.81035040208</v>
      </c>
      <c r="U18">
        <v>430122.76819930662</v>
      </c>
      <c r="V18">
        <v>422195.38796210609</v>
      </c>
      <c r="W18">
        <v>424393.05870880833</v>
      </c>
      <c r="X18">
        <v>423190.32992072828</v>
      </c>
      <c r="Y18">
        <v>391724.44569897483</v>
      </c>
      <c r="Z18">
        <v>389753.60378008091</v>
      </c>
      <c r="AA18">
        <v>392673.98546413152</v>
      </c>
      <c r="AB18">
        <v>410866.18429346551</v>
      </c>
      <c r="AC18">
        <v>431478.11536263762</v>
      </c>
      <c r="AD18">
        <v>449197.08171441278</v>
      </c>
      <c r="AE18">
        <v>469729.62793277379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-3.5700924910322757E-2</v>
      </c>
      <c r="BL18" s="9">
        <f t="shared" si="10"/>
        <v>-8.5672002579893995E-3</v>
      </c>
      <c r="BM18" s="9">
        <f t="shared" si="10"/>
        <v>-0.1160287731669962</v>
      </c>
      <c r="BN18" s="9">
        <f t="shared" si="10"/>
        <v>-0.33334089459385635</v>
      </c>
      <c r="BO18" s="9">
        <f t="shared" si="10"/>
        <v>0.14411956357074557</v>
      </c>
      <c r="BP18" s="9">
        <f t="shared" si="10"/>
        <v>4.6772372834923193E-2</v>
      </c>
      <c r="BQ18" s="9">
        <f t="shared" si="10"/>
        <v>-2.395633486689714E-2</v>
      </c>
      <c r="BR18" s="9">
        <f t="shared" si="10"/>
        <v>-3.859800845619623E-2</v>
      </c>
      <c r="BS18" s="9">
        <f t="shared" si="10"/>
        <v>2.3098846576221185E-2</v>
      </c>
      <c r="BT18" s="9">
        <f t="shared" si="10"/>
        <v>3.4548635488056673E-2</v>
      </c>
      <c r="BU18" s="9">
        <f t="shared" si="10"/>
        <v>2.154119714771837E-2</v>
      </c>
      <c r="BV18" s="9">
        <f t="shared" si="10"/>
        <v>3.4123018952965656E-2</v>
      </c>
      <c r="BW18" s="9">
        <f t="shared" si="10"/>
        <v>4.0090995549321412E-2</v>
      </c>
      <c r="BX18" s="9">
        <f t="shared" si="10"/>
        <v>-1.8602463846389472E-2</v>
      </c>
      <c r="BY18" s="9">
        <f t="shared" si="10"/>
        <v>5.1918395340644196E-3</v>
      </c>
      <c r="BZ18" s="9">
        <f t="shared" si="10"/>
        <v>-2.8380206867723492E-3</v>
      </c>
      <c r="CA18" s="9">
        <f t="shared" si="13"/>
        <v>-7.7263382415705961E-2</v>
      </c>
      <c r="CB18" s="9">
        <f t="shared" si="13"/>
        <v>-5.0438936795029277E-3</v>
      </c>
      <c r="CC18" s="9">
        <f t="shared" si="13"/>
        <v>7.464959788888479E-3</v>
      </c>
      <c r="CD18" s="9">
        <f t="shared" si="13"/>
        <v>4.5287861748103064E-2</v>
      </c>
      <c r="CE18" s="9">
        <f t="shared" si="13"/>
        <v>4.8949215832564022E-2</v>
      </c>
      <c r="CF18" s="9">
        <f t="shared" si="13"/>
        <v>4.0244934560928119E-2</v>
      </c>
      <c r="CG18" s="9">
        <f t="shared" si="13"/>
        <v>4.4695543246707145E-2</v>
      </c>
      <c r="CH18" s="9">
        <f t="shared" si="11"/>
        <v>8.783796791292231E-2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4916303.8772162041</v>
      </c>
      <c r="D19" s="6">
        <f t="shared" si="2"/>
        <v>0</v>
      </c>
      <c r="E19" s="6">
        <f t="shared" si="3"/>
        <v>4531098.2615575921</v>
      </c>
      <c r="F19" s="15">
        <f t="shared" si="4"/>
        <v>0</v>
      </c>
      <c r="G19" s="6"/>
      <c r="H19">
        <v>541324.31256262329</v>
      </c>
      <c r="I19">
        <v>522728.90769495018</v>
      </c>
      <c r="J19">
        <v>523685.27639945591</v>
      </c>
      <c r="K19">
        <v>481563.35522312822</v>
      </c>
      <c r="L19">
        <v>353816.08632687287</v>
      </c>
      <c r="M19">
        <v>398117.02675788448</v>
      </c>
      <c r="N19">
        <v>398938.68122343993</v>
      </c>
      <c r="O19">
        <v>361601.60671455268</v>
      </c>
      <c r="P19">
        <v>349037.82351140521</v>
      </c>
      <c r="Q19">
        <v>368161.09617944999</v>
      </c>
      <c r="R19">
        <v>387057.34818831738</v>
      </c>
      <c r="S19">
        <v>379647.97659570008</v>
      </c>
      <c r="T19">
        <v>384431.33590872982</v>
      </c>
      <c r="U19">
        <v>396851.07422468771</v>
      </c>
      <c r="V19">
        <v>411428.3950338313</v>
      </c>
      <c r="W19">
        <v>409066.56004444609</v>
      </c>
      <c r="X19">
        <v>414379.08473152388</v>
      </c>
      <c r="Y19">
        <v>401905.43850039708</v>
      </c>
      <c r="Z19">
        <v>391081.38977153198</v>
      </c>
      <c r="AA19">
        <v>381647.85401824478</v>
      </c>
      <c r="AB19">
        <v>407173.34777524252</v>
      </c>
      <c r="AC19">
        <v>430614.77291400271</v>
      </c>
      <c r="AD19">
        <v>455047.37816049863</v>
      </c>
      <c r="AE19">
        <v>462914.7339988373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-3.4955579176979376E-2</v>
      </c>
      <c r="BL19" s="9">
        <f t="shared" si="10"/>
        <v>1.8278975673844905E-3</v>
      </c>
      <c r="BM19" s="9">
        <f t="shared" si="10"/>
        <v>-8.3853084873097353E-2</v>
      </c>
      <c r="BN19" s="9">
        <f t="shared" si="10"/>
        <v>-0.30826055346552511</v>
      </c>
      <c r="BO19" s="9">
        <f t="shared" si="10"/>
        <v>0.11796875116297059</v>
      </c>
      <c r="BP19" s="9">
        <f t="shared" si="10"/>
        <v>2.0617247913262628E-3</v>
      </c>
      <c r="BQ19" s="9">
        <f t="shared" si="10"/>
        <v>-9.8264652079528392E-2</v>
      </c>
      <c r="BR19" s="9">
        <f t="shared" si="10"/>
        <v>-3.5362778702322975E-2</v>
      </c>
      <c r="BS19" s="9">
        <f t="shared" si="10"/>
        <v>5.3340310582989284E-2</v>
      </c>
      <c r="BT19" s="9">
        <f t="shared" si="10"/>
        <v>5.0052264847778527E-2</v>
      </c>
      <c r="BU19" s="9">
        <f t="shared" si="10"/>
        <v>-1.9328422596374142E-2</v>
      </c>
      <c r="BV19" s="9">
        <f t="shared" si="10"/>
        <v>1.252074679900053E-2</v>
      </c>
      <c r="BW19" s="9">
        <f t="shared" si="10"/>
        <v>3.1795889624619308E-2</v>
      </c>
      <c r="BX19" s="9">
        <f t="shared" si="10"/>
        <v>3.607391292576323E-2</v>
      </c>
      <c r="BY19" s="9">
        <f t="shared" si="10"/>
        <v>-5.7571140400632459E-3</v>
      </c>
      <c r="BZ19" s="9">
        <f t="shared" si="10"/>
        <v>1.2903337166538867E-2</v>
      </c>
      <c r="CA19" s="9">
        <f t="shared" si="13"/>
        <v>-3.0564385126131664E-2</v>
      </c>
      <c r="CB19" s="9">
        <f t="shared" si="13"/>
        <v>-2.7301137030758274E-2</v>
      </c>
      <c r="CC19" s="9">
        <f t="shared" si="13"/>
        <v>-2.4417360983448076E-2</v>
      </c>
      <c r="CD19" s="9">
        <f t="shared" si="13"/>
        <v>6.4740675352338503E-2</v>
      </c>
      <c r="CE19" s="9">
        <f t="shared" si="13"/>
        <v>5.5974881408609678E-2</v>
      </c>
      <c r="CF19" s="9">
        <f t="shared" si="13"/>
        <v>5.518764927083996E-2</v>
      </c>
      <c r="CG19" s="9">
        <f t="shared" si="13"/>
        <v>1.714133594170902E-2</v>
      </c>
      <c r="CH19" s="9">
        <f t="shared" si="11"/>
        <v>8.212419767705717E-2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5177308.7636353038</v>
      </c>
      <c r="D20" s="6">
        <f t="shared" si="2"/>
        <v>0</v>
      </c>
      <c r="E20" s="6">
        <f t="shared" si="3"/>
        <v>4691660.7935382919</v>
      </c>
      <c r="F20" s="15">
        <f t="shared" si="4"/>
        <v>0</v>
      </c>
      <c r="G20" s="6"/>
      <c r="H20">
        <v>528322.25031736889</v>
      </c>
      <c r="I20">
        <v>520454.33889556618</v>
      </c>
      <c r="J20">
        <v>517868.2637773024</v>
      </c>
      <c r="K20">
        <v>465716.2640445237</v>
      </c>
      <c r="L20">
        <v>333761.34349776717</v>
      </c>
      <c r="M20">
        <v>370296.89412609983</v>
      </c>
      <c r="N20">
        <v>389464.23667269252</v>
      </c>
      <c r="O20">
        <v>381277.68235025281</v>
      </c>
      <c r="P20">
        <v>361600.18414535822</v>
      </c>
      <c r="Q20">
        <v>375735.29786671838</v>
      </c>
      <c r="R20">
        <v>391563.34494454949</v>
      </c>
      <c r="S20">
        <v>414532.77990835061</v>
      </c>
      <c r="T20">
        <v>441845.65826714982</v>
      </c>
      <c r="U20">
        <v>462416.88792533649</v>
      </c>
      <c r="V20">
        <v>479839.45695437823</v>
      </c>
      <c r="W20">
        <v>473565.3041650661</v>
      </c>
      <c r="X20">
        <v>484969.59934572171</v>
      </c>
      <c r="Y20">
        <v>481668.97597594158</v>
      </c>
      <c r="Z20">
        <v>476119.34695955762</v>
      </c>
      <c r="AA20">
        <v>475483.7205673079</v>
      </c>
      <c r="AB20">
        <v>512419.02192733833</v>
      </c>
      <c r="AC20">
        <v>538068.63753961073</v>
      </c>
      <c r="AD20">
        <v>564872.98817180563</v>
      </c>
      <c r="AE20">
        <v>599720.49508022948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-1.5004261363851945E-2</v>
      </c>
      <c r="BL20" s="9">
        <f t="shared" si="10"/>
        <v>-4.9812658589215341E-3</v>
      </c>
      <c r="BM20" s="9">
        <f t="shared" si="10"/>
        <v>-0.10614431963840666</v>
      </c>
      <c r="BN20" s="9">
        <f t="shared" si="10"/>
        <v>-0.33315037609961007</v>
      </c>
      <c r="BO20" s="9">
        <f t="shared" si="10"/>
        <v>0.10387890328607445</v>
      </c>
      <c r="BP20" s="9">
        <f t="shared" si="10"/>
        <v>5.0466942108629204E-2</v>
      </c>
      <c r="BQ20" s="9">
        <f t="shared" si="10"/>
        <v>-2.1244107810905407E-2</v>
      </c>
      <c r="BR20" s="9">
        <f t="shared" si="10"/>
        <v>-5.298879695953386E-2</v>
      </c>
      <c r="BS20" s="9">
        <f t="shared" si="10"/>
        <v>3.8345762664267105E-2</v>
      </c>
      <c r="BT20" s="9">
        <f t="shared" si="10"/>
        <v>4.126240253349335E-2</v>
      </c>
      <c r="BU20" s="9">
        <f t="shared" si="10"/>
        <v>5.7004751492959485E-2</v>
      </c>
      <c r="BV20" s="9">
        <f t="shared" si="10"/>
        <v>6.3808577195875946E-2</v>
      </c>
      <c r="BW20" s="9">
        <f t="shared" si="10"/>
        <v>4.5506207365092213E-2</v>
      </c>
      <c r="BX20" s="9">
        <f t="shared" si="10"/>
        <v>3.6984744256648841E-2</v>
      </c>
      <c r="BY20" s="9">
        <f t="shared" si="10"/>
        <v>-1.3161762178205987E-2</v>
      </c>
      <c r="BZ20" s="9">
        <f t="shared" si="10"/>
        <v>2.3796386111934624E-2</v>
      </c>
      <c r="CA20" s="9">
        <f t="shared" si="13"/>
        <v>-6.8291009308517206E-3</v>
      </c>
      <c r="CB20" s="9">
        <f t="shared" si="13"/>
        <v>-1.1588554569834824E-2</v>
      </c>
      <c r="CC20" s="9">
        <f t="shared" si="13"/>
        <v>-1.3359067629581695E-3</v>
      </c>
      <c r="CD20" s="9">
        <f t="shared" si="13"/>
        <v>7.4810047585007311E-2</v>
      </c>
      <c r="CE20" s="9">
        <f t="shared" si="13"/>
        <v>4.8843438561311875E-2</v>
      </c>
      <c r="CF20" s="9">
        <f t="shared" si="13"/>
        <v>4.8614775085107309E-2</v>
      </c>
      <c r="CG20" s="9">
        <f t="shared" si="13"/>
        <v>5.9862798966036905E-2</v>
      </c>
      <c r="CH20" s="9">
        <f t="shared" si="11"/>
        <v>8.7174889126177268E-2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5089104.803401975</v>
      </c>
      <c r="D21" s="6">
        <f t="shared" si="2"/>
        <v>0</v>
      </c>
      <c r="E21" s="6">
        <f t="shared" si="3"/>
        <v>4601812.2669944288</v>
      </c>
      <c r="F21" s="15">
        <f t="shared" si="4"/>
        <v>0</v>
      </c>
      <c r="G21" s="6"/>
      <c r="H21">
        <v>502261.84792039602</v>
      </c>
      <c r="I21">
        <v>487630.4829283341</v>
      </c>
      <c r="J21">
        <v>489581.99681477947</v>
      </c>
      <c r="K21">
        <v>450164.31624011928</v>
      </c>
      <c r="L21">
        <v>315990.52402906341</v>
      </c>
      <c r="M21">
        <v>362258.44325888081</v>
      </c>
      <c r="N21">
        <v>371586.78945053078</v>
      </c>
      <c r="O21">
        <v>370728.36231000518</v>
      </c>
      <c r="P21">
        <v>350090.79628496058</v>
      </c>
      <c r="Q21">
        <v>359452.72644009662</v>
      </c>
      <c r="R21">
        <v>384404.7939992625</v>
      </c>
      <c r="S21">
        <v>408850.75488378492</v>
      </c>
      <c r="T21">
        <v>443618.39522656117</v>
      </c>
      <c r="U21">
        <v>476573.72716441069</v>
      </c>
      <c r="V21">
        <v>501920.59128486481</v>
      </c>
      <c r="W21">
        <v>507910.47173780377</v>
      </c>
      <c r="X21">
        <v>505600.73910174298</v>
      </c>
      <c r="Y21">
        <v>494652.6328272032</v>
      </c>
      <c r="Z21">
        <v>511927.53981874522</v>
      </c>
      <c r="AA21">
        <v>505181.51777413691</v>
      </c>
      <c r="AB21">
        <v>513998.09214073973</v>
      </c>
      <c r="AC21">
        <v>534180.87290588231</v>
      </c>
      <c r="AD21">
        <v>566810.40502414375</v>
      </c>
      <c r="AE21">
        <v>608449.7365176013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-2.9563681191040504E-2</v>
      </c>
      <c r="BL21" s="9">
        <f t="shared" si="10"/>
        <v>3.994047397424867E-3</v>
      </c>
      <c r="BM21" s="9">
        <f t="shared" si="10"/>
        <v>-8.3939295995779664E-2</v>
      </c>
      <c r="BN21" s="9">
        <f t="shared" si="10"/>
        <v>-0.35390043742712957</v>
      </c>
      <c r="BO21" s="9">
        <f t="shared" si="10"/>
        <v>0.13664566286467986</v>
      </c>
      <c r="BP21" s="9">
        <f t="shared" si="10"/>
        <v>2.5424567099532207E-2</v>
      </c>
      <c r="BQ21" s="9">
        <f t="shared" si="10"/>
        <v>-2.3128384787765564E-3</v>
      </c>
      <c r="BR21" s="9">
        <f t="shared" si="10"/>
        <v>-5.727707857545189E-2</v>
      </c>
      <c r="BS21" s="9">
        <f t="shared" si="10"/>
        <v>2.6390131636602393E-2</v>
      </c>
      <c r="BT21" s="9">
        <f t="shared" si="10"/>
        <v>6.711347796635482E-2</v>
      </c>
      <c r="BU21" s="9">
        <f t="shared" si="10"/>
        <v>6.165403856462931E-2</v>
      </c>
      <c r="BV21" s="9">
        <f t="shared" si="10"/>
        <v>8.1614535700435933E-2</v>
      </c>
      <c r="BW21" s="9">
        <f t="shared" si="10"/>
        <v>7.1657714932913549E-2</v>
      </c>
      <c r="BX21" s="9">
        <f t="shared" si="10"/>
        <v>5.1819484889301375E-2</v>
      </c>
      <c r="BY21" s="9">
        <f t="shared" si="10"/>
        <v>1.1863272822649604E-2</v>
      </c>
      <c r="BZ21" s="9">
        <f t="shared" si="10"/>
        <v>-4.557890647798441E-3</v>
      </c>
      <c r="CA21" s="9">
        <f t="shared" si="13"/>
        <v>-2.1891540301197859E-2</v>
      </c>
      <c r="CB21" s="9">
        <f t="shared" si="13"/>
        <v>3.4327326871197612E-2</v>
      </c>
      <c r="CC21" s="9">
        <f t="shared" si="13"/>
        <v>-1.32652854037832E-2</v>
      </c>
      <c r="CD21" s="9">
        <f t="shared" si="13"/>
        <v>1.7301747831057541E-2</v>
      </c>
      <c r="CE21" s="9">
        <f t="shared" si="13"/>
        <v>3.8514941256856054E-2</v>
      </c>
      <c r="CF21" s="9">
        <f t="shared" si="13"/>
        <v>5.9290370219243993E-2</v>
      </c>
      <c r="CG21" s="9">
        <f t="shared" si="13"/>
        <v>7.0889441608080264E-2</v>
      </c>
      <c r="CH21" s="9">
        <f t="shared" si="11"/>
        <v>9.2929058514312962E-2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6053247.7188449875</v>
      </c>
      <c r="D22" s="6">
        <f t="shared" si="2"/>
        <v>0</v>
      </c>
      <c r="E22" s="6">
        <f t="shared" si="3"/>
        <v>5370841.8080889732</v>
      </c>
      <c r="F22" s="15">
        <f t="shared" si="4"/>
        <v>0</v>
      </c>
      <c r="G22" s="6"/>
      <c r="H22">
        <v>564216.76306132798</v>
      </c>
      <c r="I22">
        <v>548195.62997237395</v>
      </c>
      <c r="J22">
        <v>555328.13537758635</v>
      </c>
      <c r="K22">
        <v>516257.23420771549</v>
      </c>
      <c r="L22">
        <v>392686.20872512501</v>
      </c>
      <c r="M22">
        <v>422147.98967197462</v>
      </c>
      <c r="N22">
        <v>433434.60451690602</v>
      </c>
      <c r="O22">
        <v>410062.21221343981</v>
      </c>
      <c r="P22">
        <v>410632.8338510649</v>
      </c>
      <c r="Q22">
        <v>433469.27675724158</v>
      </c>
      <c r="R22">
        <v>472597.39533761091</v>
      </c>
      <c r="S22">
        <v>498930.21215742972</v>
      </c>
      <c r="T22">
        <v>515400.17241009971</v>
      </c>
      <c r="U22">
        <v>531878.90703516523</v>
      </c>
      <c r="V22">
        <v>567804.45249567658</v>
      </c>
      <c r="W22">
        <v>583432.68091853999</v>
      </c>
      <c r="X22">
        <v>597747.1981709837</v>
      </c>
      <c r="Y22">
        <v>611988.52733772667</v>
      </c>
      <c r="Z22">
        <v>648350.73301065736</v>
      </c>
      <c r="AA22">
        <v>665196.40447802329</v>
      </c>
      <c r="AB22">
        <v>701089.75608865917</v>
      </c>
      <c r="AC22">
        <v>760954.10262495989</v>
      </c>
      <c r="AD22">
        <v>809657.25604146393</v>
      </c>
      <c r="AE22">
        <v>843235.23806259688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516257.23420771549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-2.880629708729646E-2</v>
      </c>
      <c r="BL22" s="9">
        <f t="shared" si="10"/>
        <v>1.2926961707216625E-2</v>
      </c>
      <c r="BM22" s="9">
        <f t="shared" si="10"/>
        <v>-7.2954016780287442E-2</v>
      </c>
      <c r="BN22" s="9">
        <f t="shared" si="10"/>
        <v>-0.27359431531390388</v>
      </c>
      <c r="BO22" s="9">
        <f t="shared" si="10"/>
        <v>7.2345097130068217E-2</v>
      </c>
      <c r="BP22" s="9">
        <f t="shared" si="10"/>
        <v>2.6384991222231473E-2</v>
      </c>
      <c r="BQ22" s="9">
        <f t="shared" si="10"/>
        <v>-5.5432044915216652E-2</v>
      </c>
      <c r="BR22" s="9">
        <f t="shared" si="10"/>
        <v>1.3905816351959955E-3</v>
      </c>
      <c r="BS22" s="9">
        <f t="shared" si="10"/>
        <v>5.4121454248115139E-2</v>
      </c>
      <c r="BT22" s="9">
        <f t="shared" si="10"/>
        <v>8.642293221434437E-2</v>
      </c>
      <c r="BU22" s="9">
        <f t="shared" si="10"/>
        <v>5.4222377183858701E-2</v>
      </c>
      <c r="BV22" s="9">
        <f t="shared" si="10"/>
        <v>3.2477402160373772E-2</v>
      </c>
      <c r="BW22" s="9">
        <f t="shared" si="10"/>
        <v>3.147221234242014E-2</v>
      </c>
      <c r="BX22" s="9">
        <f t="shared" si="10"/>
        <v>6.53612405924104E-2</v>
      </c>
      <c r="BY22" s="9">
        <f t="shared" si="10"/>
        <v>2.7151988224279396E-2</v>
      </c>
      <c r="BZ22" s="9">
        <f t="shared" si="10"/>
        <v>2.4238845140683123E-2</v>
      </c>
      <c r="CA22" s="9">
        <f t="shared" si="13"/>
        <v>2.3545617121353935E-2</v>
      </c>
      <c r="CB22" s="9">
        <f t="shared" si="13"/>
        <v>5.7718268416459072E-2</v>
      </c>
      <c r="CC22" s="9">
        <f t="shared" si="13"/>
        <v>2.5650537556927862E-2</v>
      </c>
      <c r="CD22" s="9">
        <f t="shared" si="13"/>
        <v>5.2553576777758085E-2</v>
      </c>
      <c r="CE22" s="9">
        <f t="shared" si="13"/>
        <v>8.1937125210123238E-2</v>
      </c>
      <c r="CF22" s="9">
        <f t="shared" si="13"/>
        <v>6.2037973309952602E-2</v>
      </c>
      <c r="CG22" s="9">
        <f t="shared" si="13"/>
        <v>4.0634950357435078E-2</v>
      </c>
      <c r="CH22" s="9">
        <f t="shared" si="11"/>
        <v>7.4971998731993103E-2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5717510.1249996144</v>
      </c>
      <c r="D23" s="6">
        <f t="shared" si="2"/>
        <v>0</v>
      </c>
      <c r="E23" s="6">
        <f t="shared" si="3"/>
        <v>5178995.5880009206</v>
      </c>
      <c r="F23" s="15">
        <f t="shared" si="4"/>
        <v>0</v>
      </c>
      <c r="G23" s="6"/>
      <c r="H23">
        <v>516640.90813648643</v>
      </c>
      <c r="I23">
        <v>500909.25458562147</v>
      </c>
      <c r="J23">
        <v>507274.13894505159</v>
      </c>
      <c r="K23">
        <v>467763.64666134119</v>
      </c>
      <c r="L23">
        <v>363048.18428723491</v>
      </c>
      <c r="M23">
        <v>416532.54649629298</v>
      </c>
      <c r="N23">
        <v>446696.26604364428</v>
      </c>
      <c r="O23">
        <v>460742.4824583318</v>
      </c>
      <c r="P23">
        <v>454223.28131544049</v>
      </c>
      <c r="Q23">
        <v>462597.86799635302</v>
      </c>
      <c r="R23">
        <v>474807.87060191052</v>
      </c>
      <c r="S23">
        <v>508604.71089969121</v>
      </c>
      <c r="T23">
        <v>532140.94403567608</v>
      </c>
      <c r="U23">
        <v>537598.88813898759</v>
      </c>
      <c r="V23">
        <v>555477.9195985531</v>
      </c>
      <c r="W23">
        <v>553156.13708847039</v>
      </c>
      <c r="X23">
        <v>570757.79694487224</v>
      </c>
      <c r="Y23">
        <v>555427.8725269679</v>
      </c>
      <c r="Z23">
        <v>551226.01045926102</v>
      </c>
      <c r="AA23">
        <v>554881.63087989786</v>
      </c>
      <c r="AB23">
        <v>585899.12843471917</v>
      </c>
      <c r="AC23">
        <v>602758.26950555411</v>
      </c>
      <c r="AD23">
        <v>615789.92045844521</v>
      </c>
      <c r="AE23">
        <v>647652.42228355992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-3.092310867517592E-2</v>
      </c>
      <c r="BL23" s="9">
        <f t="shared" si="10"/>
        <v>1.2626609332212862E-2</v>
      </c>
      <c r="BM23" s="9">
        <f t="shared" si="10"/>
        <v>-8.1088425593310351E-2</v>
      </c>
      <c r="BN23" s="9">
        <f t="shared" si="10"/>
        <v>-0.2534275753073027</v>
      </c>
      <c r="BO23" s="9">
        <f t="shared" si="10"/>
        <v>0.13742903686305658</v>
      </c>
      <c r="BP23" s="9">
        <f t="shared" si="10"/>
        <v>6.9914267941012936E-2</v>
      </c>
      <c r="BQ23" s="9">
        <f t="shared" si="10"/>
        <v>3.0960411193758374E-2</v>
      </c>
      <c r="BR23" s="9">
        <f t="shared" si="10"/>
        <v>-1.4250394329163514E-2</v>
      </c>
      <c r="BS23" s="9">
        <f t="shared" si="10"/>
        <v>1.8269254837833475E-2</v>
      </c>
      <c r="BT23" s="9">
        <f t="shared" si="10"/>
        <v>2.6052098220415803E-2</v>
      </c>
      <c r="BU23" s="9">
        <f t="shared" si="10"/>
        <v>6.8760876163765333E-2</v>
      </c>
      <c r="BV23" s="9">
        <f t="shared" si="10"/>
        <v>4.5237271221372027E-2</v>
      </c>
      <c r="BW23" s="9">
        <f t="shared" si="10"/>
        <v>1.0204334361812345E-2</v>
      </c>
      <c r="BX23" s="9">
        <f t="shared" si="10"/>
        <v>3.27161385792566E-2</v>
      </c>
      <c r="BY23" s="9">
        <f t="shared" si="10"/>
        <v>-4.1885523731075716E-3</v>
      </c>
      <c r="BZ23" s="9">
        <f t="shared" si="10"/>
        <v>3.132463897330981E-2</v>
      </c>
      <c r="CA23" s="9">
        <f t="shared" si="13"/>
        <v>-2.7226187978687897E-2</v>
      </c>
      <c r="CB23" s="9">
        <f t="shared" si="13"/>
        <v>-7.5938508408734604E-3</v>
      </c>
      <c r="CC23" s="9">
        <f t="shared" si="13"/>
        <v>6.6099059327839318E-3</v>
      </c>
      <c r="CD23" s="9">
        <f t="shared" si="13"/>
        <v>5.4392825677384647E-2</v>
      </c>
      <c r="CE23" s="9">
        <f t="shared" si="13"/>
        <v>2.8368597611777863E-2</v>
      </c>
      <c r="CF23" s="9">
        <f t="shared" si="13"/>
        <v>2.138963055515479E-2</v>
      </c>
      <c r="CG23" s="9">
        <f t="shared" si="13"/>
        <v>5.0448299931354267E-2</v>
      </c>
      <c r="CH23" s="9">
        <f t="shared" si="11"/>
        <v>7.1414543053974752E-2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5072244.1605329467</v>
      </c>
      <c r="D24" s="6">
        <f t="shared" si="2"/>
        <v>0</v>
      </c>
      <c r="E24" s="6">
        <f t="shared" si="3"/>
        <v>4587176.8058003867</v>
      </c>
      <c r="F24" s="15">
        <f t="shared" si="4"/>
        <v>0</v>
      </c>
      <c r="G24" s="6"/>
      <c r="H24">
        <v>532621.62353187578</v>
      </c>
      <c r="I24">
        <v>509801.11999782058</v>
      </c>
      <c r="J24">
        <v>510692.01153778378</v>
      </c>
      <c r="K24">
        <v>461355.61881433072</v>
      </c>
      <c r="L24">
        <v>321772.86056998093</v>
      </c>
      <c r="M24">
        <v>351312.8103063351</v>
      </c>
      <c r="N24">
        <v>363470.94051887648</v>
      </c>
      <c r="O24">
        <v>352220.24468143308</v>
      </c>
      <c r="P24">
        <v>350885.89160423633</v>
      </c>
      <c r="Q24">
        <v>379579.82319320738</v>
      </c>
      <c r="R24">
        <v>393721.11645745393</v>
      </c>
      <c r="S24">
        <v>427511.87769127771</v>
      </c>
      <c r="T24">
        <v>435438.54763346008</v>
      </c>
      <c r="U24">
        <v>437319.8181183702</v>
      </c>
      <c r="V24">
        <v>450425.78659736313</v>
      </c>
      <c r="W24">
        <v>458149.43737016758</v>
      </c>
      <c r="X24">
        <v>463793.0896966256</v>
      </c>
      <c r="Y24">
        <v>455831.85681893892</v>
      </c>
      <c r="Z24">
        <v>489837.96793023258</v>
      </c>
      <c r="AA24">
        <v>477285.88955543633</v>
      </c>
      <c r="AB24">
        <v>502452.79402593302</v>
      </c>
      <c r="AC24">
        <v>549208.03571539058</v>
      </c>
      <c r="AD24">
        <v>571986.9903956129</v>
      </c>
      <c r="AE24">
        <v>588637.75122887734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-4.379058362756761E-2</v>
      </c>
      <c r="BL24" s="9">
        <f t="shared" si="10"/>
        <v>1.7460024742115771E-3</v>
      </c>
      <c r="BM24" s="9">
        <f t="shared" si="10"/>
        <v>-0.10159753832827721</v>
      </c>
      <c r="BN24" s="9">
        <f t="shared" si="10"/>
        <v>-0.36032325834643331</v>
      </c>
      <c r="BO24" s="9">
        <f t="shared" si="10"/>
        <v>8.7831129364338442E-2</v>
      </c>
      <c r="BP24" s="9">
        <f t="shared" si="10"/>
        <v>3.4022326186853385E-2</v>
      </c>
      <c r="BQ24" s="9">
        <f t="shared" si="10"/>
        <v>-3.1442675175768021E-2</v>
      </c>
      <c r="BR24" s="9">
        <f t="shared" si="10"/>
        <v>-3.7955995838704335E-3</v>
      </c>
      <c r="BS24" s="9">
        <f t="shared" si="10"/>
        <v>7.8603837046447023E-2</v>
      </c>
      <c r="BT24" s="9">
        <f t="shared" si="10"/>
        <v>3.6577919907737823E-2</v>
      </c>
      <c r="BU24" s="9">
        <f t="shared" si="10"/>
        <v>8.2339239643466178E-2</v>
      </c>
      <c r="BV24" s="9">
        <f t="shared" si="10"/>
        <v>1.8371606656456006E-2</v>
      </c>
      <c r="BW24" s="9">
        <f t="shared" si="10"/>
        <v>4.311097945179641E-3</v>
      </c>
      <c r="BX24" s="9">
        <f t="shared" si="10"/>
        <v>2.9528551179409036E-2</v>
      </c>
      <c r="BY24" s="9">
        <f t="shared" si="10"/>
        <v>1.7002085518197624E-2</v>
      </c>
      <c r="BZ24" s="9">
        <f t="shared" si="10"/>
        <v>1.2243112029861147E-2</v>
      </c>
      <c r="CA24" s="9">
        <f t="shared" si="13"/>
        <v>-1.7314518924396352E-2</v>
      </c>
      <c r="CB24" s="9">
        <f t="shared" si="13"/>
        <v>7.1950652256629125E-2</v>
      </c>
      <c r="CC24" s="9">
        <f t="shared" si="13"/>
        <v>-2.5958998202163051E-2</v>
      </c>
      <c r="CD24" s="9">
        <f t="shared" si="13"/>
        <v>5.1386032760251305E-2</v>
      </c>
      <c r="CE24" s="9">
        <f t="shared" si="13"/>
        <v>8.8975612177394928E-2</v>
      </c>
      <c r="CF24" s="9">
        <f t="shared" si="13"/>
        <v>4.0638941596705641E-2</v>
      </c>
      <c r="CG24" s="9">
        <f t="shared" si="13"/>
        <v>2.8694724009078861E-2</v>
      </c>
      <c r="CH24" s="9">
        <f t="shared" si="11"/>
        <v>9.2111982479022372E-2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6578645.9431142714</v>
      </c>
      <c r="D25" s="6">
        <f t="shared" si="2"/>
        <v>6578645.9431142714</v>
      </c>
      <c r="E25" s="6">
        <f t="shared" si="3"/>
        <v>5842862.0639837738</v>
      </c>
      <c r="F25" s="15">
        <f t="shared" si="4"/>
        <v>5842862.0639837738</v>
      </c>
      <c r="G25" s="6"/>
      <c r="H25">
        <v>534475.88577695284</v>
      </c>
      <c r="I25">
        <v>510345.43858548498</v>
      </c>
      <c r="J25">
        <v>525134.65156709601</v>
      </c>
      <c r="K25">
        <v>497889.06048188271</v>
      </c>
      <c r="L25">
        <v>397438.26106427453</v>
      </c>
      <c r="M25">
        <v>476249.26123820618</v>
      </c>
      <c r="N25">
        <v>507890.73442557728</v>
      </c>
      <c r="O25">
        <v>528884.42670380522</v>
      </c>
      <c r="P25">
        <v>513164.79067259049</v>
      </c>
      <c r="Q25">
        <v>520983.01390156441</v>
      </c>
      <c r="R25">
        <v>558970.12435329414</v>
      </c>
      <c r="S25">
        <v>588349.61867095029</v>
      </c>
      <c r="T25">
        <v>607544.45698971557</v>
      </c>
      <c r="U25">
        <v>619059.81952396373</v>
      </c>
      <c r="V25">
        <v>663812.11998666322</v>
      </c>
      <c r="W25">
        <v>671656.5546779529</v>
      </c>
      <c r="X25">
        <v>687674.06014970178</v>
      </c>
      <c r="Y25">
        <v>711692.51686043607</v>
      </c>
      <c r="Z25">
        <v>726923.53783417831</v>
      </c>
      <c r="AA25">
        <v>732246.73904912896</v>
      </c>
      <c r="AB25">
        <v>742748.12408887746</v>
      </c>
      <c r="AC25">
        <v>814012.82980361872</v>
      </c>
      <c r="AD25">
        <v>879127.61170903081</v>
      </c>
      <c r="AE25">
        <v>926156.1599679814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476249.26123820618</v>
      </c>
      <c r="AO25" s="6">
        <f t="shared" si="9"/>
        <v>507890.73442557728</v>
      </c>
      <c r="AP25" s="6">
        <f t="shared" si="9"/>
        <v>528884.42670380522</v>
      </c>
      <c r="AQ25" s="6">
        <f t="shared" si="9"/>
        <v>513164.79067259049</v>
      </c>
      <c r="AR25" s="6">
        <f t="shared" si="9"/>
        <v>520983.01390156441</v>
      </c>
      <c r="AS25" s="6">
        <f t="shared" si="9"/>
        <v>558970.12435329414</v>
      </c>
      <c r="AT25" s="6">
        <f t="shared" si="9"/>
        <v>588349.61867095029</v>
      </c>
      <c r="AU25" s="6">
        <f t="shared" si="9"/>
        <v>607544.45698971557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926156.1599679814</v>
      </c>
      <c r="BG25" s="6"/>
      <c r="BJ25" s="9"/>
      <c r="BK25" s="9">
        <f t="shared" si="10"/>
        <v>-4.6198786975930127E-2</v>
      </c>
      <c r="BL25" s="9">
        <f t="shared" si="10"/>
        <v>2.8566881888552807E-2</v>
      </c>
      <c r="BM25" s="9">
        <f t="shared" si="10"/>
        <v>-5.3277426790880364E-2</v>
      </c>
      <c r="BN25" s="9">
        <f t="shared" si="10"/>
        <v>-0.22533767813701525</v>
      </c>
      <c r="BO25" s="9">
        <f t="shared" si="10"/>
        <v>0.18090177127985319</v>
      </c>
      <c r="BP25" s="9">
        <f t="shared" si="10"/>
        <v>6.4324959496100093E-2</v>
      </c>
      <c r="BQ25" s="9">
        <f t="shared" si="10"/>
        <v>4.050359821914392E-2</v>
      </c>
      <c r="BR25" s="9">
        <f t="shared" si="10"/>
        <v>-3.0172909980159215E-2</v>
      </c>
      <c r="BS25" s="9">
        <f t="shared" si="10"/>
        <v>1.5120415376879488E-2</v>
      </c>
      <c r="BT25" s="9">
        <f t="shared" si="10"/>
        <v>7.0378588574797368E-2</v>
      </c>
      <c r="BU25" s="9">
        <f t="shared" si="10"/>
        <v>5.1225333856126459E-2</v>
      </c>
      <c r="BV25" s="9">
        <f t="shared" si="10"/>
        <v>3.2103991990416213E-2</v>
      </c>
      <c r="BW25" s="9">
        <f t="shared" si="10"/>
        <v>1.8776554220683563E-2</v>
      </c>
      <c r="BX25" s="9">
        <f t="shared" si="10"/>
        <v>6.9797250622869192E-2</v>
      </c>
      <c r="BY25" s="9">
        <f t="shared" si="10"/>
        <v>1.1747972918601291E-2</v>
      </c>
      <c r="BZ25" s="9">
        <f t="shared" si="10"/>
        <v>2.3567845366750415E-2</v>
      </c>
      <c r="CA25" s="9">
        <f t="shared" si="13"/>
        <v>3.433098389617148E-2</v>
      </c>
      <c r="CB25" s="9">
        <f t="shared" si="13"/>
        <v>2.1175337291428811E-2</v>
      </c>
      <c r="CC25" s="9">
        <f t="shared" si="13"/>
        <v>7.2962352843056206E-3</v>
      </c>
      <c r="CD25" s="9">
        <f t="shared" si="13"/>
        <v>1.4239456342325462E-2</v>
      </c>
      <c r="CE25" s="9">
        <f t="shared" si="13"/>
        <v>9.1619138597555883E-2</v>
      </c>
      <c r="CF25" s="9">
        <f t="shared" si="13"/>
        <v>7.695393812102902E-2</v>
      </c>
      <c r="CG25" s="9">
        <f t="shared" si="13"/>
        <v>5.2112794273587039E-2</v>
      </c>
      <c r="CH25" s="9">
        <f t="shared" si="11"/>
        <v>7.2772497557134941E-2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5594413.8255634764</v>
      </c>
      <c r="D26" s="6">
        <f t="shared" si="2"/>
        <v>0</v>
      </c>
      <c r="E26" s="6">
        <f t="shared" si="3"/>
        <v>5038802.2454795958</v>
      </c>
      <c r="F26" s="15">
        <f t="shared" si="4"/>
        <v>0</v>
      </c>
      <c r="G26" s="6"/>
      <c r="H26">
        <v>516285.18768218829</v>
      </c>
      <c r="I26">
        <v>499771.41244897782</v>
      </c>
      <c r="J26">
        <v>518045.17292329541</v>
      </c>
      <c r="K26">
        <v>468415.00113109709</v>
      </c>
      <c r="L26">
        <v>333754.1430977424</v>
      </c>
      <c r="M26">
        <v>390148.4457703798</v>
      </c>
      <c r="N26">
        <v>409101.84949621372</v>
      </c>
      <c r="O26">
        <v>400724.73051562638</v>
      </c>
      <c r="P26">
        <v>404495.88206413621</v>
      </c>
      <c r="Q26">
        <v>420216.51078799792</v>
      </c>
      <c r="R26">
        <v>454242.3810819693</v>
      </c>
      <c r="S26">
        <v>489356.90735728398</v>
      </c>
      <c r="T26">
        <v>526782.88856048777</v>
      </c>
      <c r="U26">
        <v>557033.53105915815</v>
      </c>
      <c r="V26">
        <v>558972.698790733</v>
      </c>
      <c r="W26">
        <v>561896.36421035824</v>
      </c>
      <c r="X26">
        <v>573524.58885039261</v>
      </c>
      <c r="Y26">
        <v>564035.34511134739</v>
      </c>
      <c r="Z26">
        <v>569311.34871140926</v>
      </c>
      <c r="AA26">
        <v>546719.6007424444</v>
      </c>
      <c r="AB26">
        <v>590504.77366712724</v>
      </c>
      <c r="AC26">
        <v>617250.25262979988</v>
      </c>
      <c r="AD26">
        <v>651421.24331431603</v>
      </c>
      <c r="AE26">
        <v>673458.459135463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-3.2508483327898657E-2</v>
      </c>
      <c r="BL26" s="9">
        <f t="shared" si="10"/>
        <v>3.5911626089104587E-2</v>
      </c>
      <c r="BM26" s="9">
        <f t="shared" si="10"/>
        <v>-0.10070778733612526</v>
      </c>
      <c r="BN26" s="9">
        <f t="shared" si="10"/>
        <v>-0.33895003412331143</v>
      </c>
      <c r="BO26" s="9">
        <f t="shared" si="10"/>
        <v>0.15612267346944633</v>
      </c>
      <c r="BP26" s="9">
        <f t="shared" si="10"/>
        <v>4.7436848932551644E-2</v>
      </c>
      <c r="BQ26" s="9">
        <f t="shared" si="10"/>
        <v>-2.0689411795737762E-2</v>
      </c>
      <c r="BR26" s="9">
        <f t="shared" si="10"/>
        <v>9.3668221158914218E-3</v>
      </c>
      <c r="BS26" s="9">
        <f t="shared" si="10"/>
        <v>3.8128524192585576E-2</v>
      </c>
      <c r="BT26" s="9">
        <f t="shared" si="10"/>
        <v>7.7860854285660253E-2</v>
      </c>
      <c r="BU26" s="9">
        <f t="shared" si="10"/>
        <v>7.4461160530385456E-2</v>
      </c>
      <c r="BV26" s="9">
        <f t="shared" si="10"/>
        <v>7.3696392345610526E-2</v>
      </c>
      <c r="BW26" s="9">
        <f t="shared" si="10"/>
        <v>5.5836950013639711E-2</v>
      </c>
      <c r="BX26" s="9">
        <f t="shared" si="10"/>
        <v>3.4751950863982873E-3</v>
      </c>
      <c r="BY26" s="9">
        <f t="shared" si="10"/>
        <v>5.2167949794448562E-3</v>
      </c>
      <c r="BZ26" s="9">
        <f t="shared" si="10"/>
        <v>2.0483383147096319E-2</v>
      </c>
      <c r="CA26" s="9">
        <f t="shared" si="13"/>
        <v>-1.6683892544785885E-2</v>
      </c>
      <c r="CB26" s="9">
        <f t="shared" si="13"/>
        <v>9.3105520877264335E-3</v>
      </c>
      <c r="CC26" s="9">
        <f t="shared" si="13"/>
        <v>-4.0491412170554401E-2</v>
      </c>
      <c r="CD26" s="9">
        <f t="shared" si="13"/>
        <v>7.7041661626257876E-2</v>
      </c>
      <c r="CE26" s="9">
        <f t="shared" si="13"/>
        <v>4.4296817792959069E-2</v>
      </c>
      <c r="CF26" s="9">
        <f t="shared" si="13"/>
        <v>5.3881966583654094E-2</v>
      </c>
      <c r="CG26" s="9">
        <f t="shared" si="13"/>
        <v>3.326981077036778E-2</v>
      </c>
      <c r="CH26" s="9">
        <f t="shared" si="11"/>
        <v>9.2300328294199943E-2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4963578.3589639002</v>
      </c>
      <c r="D27" s="6">
        <f t="shared" si="2"/>
        <v>0</v>
      </c>
      <c r="E27" s="6">
        <f t="shared" si="3"/>
        <v>4527815.3533085659</v>
      </c>
      <c r="F27" s="15">
        <f t="shared" si="4"/>
        <v>0</v>
      </c>
      <c r="G27" s="6"/>
      <c r="H27">
        <v>502488.63963418378</v>
      </c>
      <c r="I27">
        <v>487911.42675435828</v>
      </c>
      <c r="J27">
        <v>493676.82005967409</v>
      </c>
      <c r="K27">
        <v>447033.10354854277</v>
      </c>
      <c r="L27">
        <v>311789.96644772368</v>
      </c>
      <c r="M27">
        <v>359440.20625786699</v>
      </c>
      <c r="N27">
        <v>373558.06783165282</v>
      </c>
      <c r="O27">
        <v>361600.30640449992</v>
      </c>
      <c r="P27">
        <v>362177.93451634172</v>
      </c>
      <c r="Q27">
        <v>375323.69777757628</v>
      </c>
      <c r="R27">
        <v>398543.45463900542</v>
      </c>
      <c r="S27">
        <v>415091.22958448029</v>
      </c>
      <c r="T27">
        <v>434210.95159984339</v>
      </c>
      <c r="U27">
        <v>449195.36499914428</v>
      </c>
      <c r="V27">
        <v>464402.00903633132</v>
      </c>
      <c r="W27">
        <v>472057.31739717518</v>
      </c>
      <c r="X27">
        <v>471777.10684695799</v>
      </c>
      <c r="Y27">
        <v>457598.08439581533</v>
      </c>
      <c r="Z27">
        <v>458845.44841666758</v>
      </c>
      <c r="AA27">
        <v>452588.46452148288</v>
      </c>
      <c r="AB27">
        <v>475272.98761352798</v>
      </c>
      <c r="AC27">
        <v>490206.02279448637</v>
      </c>
      <c r="AD27">
        <v>499180.17377739842</v>
      </c>
      <c r="AE27">
        <v>518888.84781311039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-2.9439145157485427E-2</v>
      </c>
      <c r="BL27" s="9">
        <f t="shared" si="10"/>
        <v>1.1747205866378072E-2</v>
      </c>
      <c r="BM27" s="9">
        <f t="shared" si="10"/>
        <v>-9.9248443666349426E-2</v>
      </c>
      <c r="BN27" s="9">
        <f t="shared" si="10"/>
        <v>-0.36030287237039377</v>
      </c>
      <c r="BO27" s="9">
        <f t="shared" si="10"/>
        <v>0.14221806193622946</v>
      </c>
      <c r="BP27" s="9">
        <f t="shared" si="10"/>
        <v>3.8525623324656741E-2</v>
      </c>
      <c r="BQ27" s="9">
        <f t="shared" si="10"/>
        <v>-3.2533986042302503E-2</v>
      </c>
      <c r="BR27" s="9">
        <f t="shared" si="10"/>
        <v>1.5961470014392032E-3</v>
      </c>
      <c r="BS27" s="9">
        <f t="shared" si="10"/>
        <v>3.5653224829515613E-2</v>
      </c>
      <c r="BT27" s="9">
        <f t="shared" si="10"/>
        <v>6.0027690097251812E-2</v>
      </c>
      <c r="BU27" s="9">
        <f t="shared" si="10"/>
        <v>4.0681788592155876E-2</v>
      </c>
      <c r="BV27" s="9">
        <f t="shared" si="10"/>
        <v>4.5032153208268103E-2</v>
      </c>
      <c r="BW27" s="9">
        <f t="shared" si="10"/>
        <v>3.3927424861556366E-2</v>
      </c>
      <c r="BX27" s="9">
        <f t="shared" si="10"/>
        <v>3.3292671439243894E-2</v>
      </c>
      <c r="BY27" s="9">
        <f t="shared" si="10"/>
        <v>1.6349837471739188E-2</v>
      </c>
      <c r="BZ27" s="9">
        <f t="shared" si="10"/>
        <v>-5.9377058359418716E-4</v>
      </c>
      <c r="CA27" s="9">
        <f t="shared" si="13"/>
        <v>-3.0515388933945391E-2</v>
      </c>
      <c r="CB27" s="9">
        <f t="shared" si="13"/>
        <v>2.7221858117152486E-3</v>
      </c>
      <c r="CC27" s="9">
        <f t="shared" si="13"/>
        <v>-1.3730193933637801E-2</v>
      </c>
      <c r="CD27" s="9">
        <f t="shared" si="13"/>
        <v>4.8906103980030938E-2</v>
      </c>
      <c r="CE27" s="9">
        <f t="shared" si="13"/>
        <v>3.0936407704017618E-2</v>
      </c>
      <c r="CF27" s="9">
        <f t="shared" si="13"/>
        <v>1.8141342854732793E-2</v>
      </c>
      <c r="CG27" s="9">
        <f t="shared" si="13"/>
        <v>3.8722593889962617E-2</v>
      </c>
      <c r="CH27" s="9">
        <f t="shared" si="11"/>
        <v>9.0651302288269772E-2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5149142.0954931742</v>
      </c>
      <c r="D28" s="6">
        <f t="shared" si="2"/>
        <v>0</v>
      </c>
      <c r="E28" s="6">
        <f t="shared" si="3"/>
        <v>4707609.6987257237</v>
      </c>
      <c r="F28" s="15">
        <f t="shared" si="4"/>
        <v>0</v>
      </c>
      <c r="G28" s="6"/>
      <c r="H28">
        <v>538269.38595716341</v>
      </c>
      <c r="I28">
        <v>506865.6985957399</v>
      </c>
      <c r="J28">
        <v>509223.90623689309</v>
      </c>
      <c r="K28">
        <v>471968.39321000868</v>
      </c>
      <c r="L28">
        <v>338542.55435084237</v>
      </c>
      <c r="M28">
        <v>382724.55455164361</v>
      </c>
      <c r="N28">
        <v>396208.71069978888</v>
      </c>
      <c r="O28">
        <v>388360.41861714568</v>
      </c>
      <c r="P28">
        <v>369042.40352644201</v>
      </c>
      <c r="Q28">
        <v>383174.36502083909</v>
      </c>
      <c r="R28">
        <v>405203.16970830818</v>
      </c>
      <c r="S28">
        <v>443191.88539400138</v>
      </c>
      <c r="T28">
        <v>456825.1536479377</v>
      </c>
      <c r="U28">
        <v>465956.63145404472</v>
      </c>
      <c r="V28">
        <v>459161.19232083741</v>
      </c>
      <c r="W28">
        <v>456199.89314640121</v>
      </c>
      <c r="X28">
        <v>443921.21564421232</v>
      </c>
      <c r="Y28">
        <v>468963.27231036389</v>
      </c>
      <c r="Z28">
        <v>470994.17426972109</v>
      </c>
      <c r="AA28">
        <v>466723.70391837251</v>
      </c>
      <c r="AB28">
        <v>463207.58838418248</v>
      </c>
      <c r="AC28">
        <v>508817.82624744152</v>
      </c>
      <c r="AD28">
        <v>513227.58029750013</v>
      </c>
      <c r="AE28">
        <v>526402.01708632405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-6.0113078025145802E-2</v>
      </c>
      <c r="BL28" s="9">
        <f t="shared" si="10"/>
        <v>4.6417399883800052E-3</v>
      </c>
      <c r="BM28" s="9">
        <f t="shared" si="10"/>
        <v>-7.5975794395112151E-2</v>
      </c>
      <c r="BN28" s="9">
        <f t="shared" si="10"/>
        <v>-0.33226222087623719</v>
      </c>
      <c r="BO28" s="9">
        <f t="shared" si="10"/>
        <v>0.12266575280219698</v>
      </c>
      <c r="BP28" s="9">
        <f t="shared" si="10"/>
        <v>3.462556790432416E-2</v>
      </c>
      <c r="BQ28" s="9">
        <f t="shared" si="10"/>
        <v>-2.0007297224154466E-2</v>
      </c>
      <c r="BR28" s="9">
        <f t="shared" si="10"/>
        <v>-5.1022270267266641E-2</v>
      </c>
      <c r="BS28" s="9">
        <f t="shared" si="10"/>
        <v>3.7578594587603112E-2</v>
      </c>
      <c r="BT28" s="9">
        <f t="shared" si="10"/>
        <v>5.5898448189451867E-2</v>
      </c>
      <c r="BU28" s="9">
        <f t="shared" si="10"/>
        <v>8.9614231215203607E-2</v>
      </c>
      <c r="BV28" s="9">
        <f t="shared" si="10"/>
        <v>3.0297895592924052E-2</v>
      </c>
      <c r="BW28" s="9">
        <f t="shared" si="10"/>
        <v>1.9791842516192933E-2</v>
      </c>
      <c r="BX28" s="9">
        <f t="shared" si="10"/>
        <v>-1.4691234307893992E-2</v>
      </c>
      <c r="BY28" s="9">
        <f t="shared" si="10"/>
        <v>-6.470254312701579E-3</v>
      </c>
      <c r="BZ28" s="9">
        <f t="shared" si="10"/>
        <v>-2.7283971180200685E-2</v>
      </c>
      <c r="CA28" s="9">
        <f t="shared" si="13"/>
        <v>5.4877350296235805E-2</v>
      </c>
      <c r="CB28" s="9">
        <f t="shared" si="13"/>
        <v>4.3212703448693461E-3</v>
      </c>
      <c r="CC28" s="9">
        <f t="shared" si="13"/>
        <v>-9.1082829369438095E-3</v>
      </c>
      <c r="CD28" s="9">
        <f t="shared" si="13"/>
        <v>-7.5621335023073029E-3</v>
      </c>
      <c r="CE28" s="9">
        <f t="shared" si="13"/>
        <v>9.3914738629276767E-2</v>
      </c>
      <c r="CF28" s="9">
        <f t="shared" si="13"/>
        <v>8.62932583277389E-3</v>
      </c>
      <c r="CG28" s="9">
        <f t="shared" si="13"/>
        <v>2.534583874605852E-2</v>
      </c>
      <c r="CH28" s="9">
        <f t="shared" si="11"/>
        <v>8.7026613328955532E-2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4302184.3338135248</v>
      </c>
      <c r="D29" s="6">
        <f t="shared" si="2"/>
        <v>0</v>
      </c>
      <c r="E29" s="6">
        <f t="shared" si="3"/>
        <v>3919971.4137060349</v>
      </c>
      <c r="F29" s="15">
        <f t="shared" si="4"/>
        <v>0</v>
      </c>
      <c r="G29" s="6"/>
      <c r="H29">
        <v>499265.11963457073</v>
      </c>
      <c r="I29">
        <v>478097.05293305853</v>
      </c>
      <c r="J29">
        <v>478152.5157852773</v>
      </c>
      <c r="K29">
        <v>441991.01464350359</v>
      </c>
      <c r="L29">
        <v>292098.40479623922</v>
      </c>
      <c r="M29">
        <v>312503.42016184522</v>
      </c>
      <c r="N29">
        <v>313960.79590094037</v>
      </c>
      <c r="O29">
        <v>291115.07783142652</v>
      </c>
      <c r="P29">
        <v>271215.28983151872</v>
      </c>
      <c r="Q29">
        <v>285874.87502231292</v>
      </c>
      <c r="R29">
        <v>300370.06094347709</v>
      </c>
      <c r="S29">
        <v>319094.14411889762</v>
      </c>
      <c r="T29">
        <v>318870.62659636862</v>
      </c>
      <c r="U29">
        <v>339007.81672328559</v>
      </c>
      <c r="V29">
        <v>365199.19991393061</v>
      </c>
      <c r="W29">
        <v>364984.67228500848</v>
      </c>
      <c r="X29">
        <v>376961.76340197178</v>
      </c>
      <c r="Y29">
        <v>364859.506370819</v>
      </c>
      <c r="Z29">
        <v>361693.08322757552</v>
      </c>
      <c r="AA29">
        <v>363876.58355189959</v>
      </c>
      <c r="AB29">
        <v>400140.92515002133</v>
      </c>
      <c r="AC29">
        <v>433411.6551212765</v>
      </c>
      <c r="AD29">
        <v>441109.22864601872</v>
      </c>
      <c r="AE29">
        <v>468153.56074736459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-4.3323505042924912E-2</v>
      </c>
      <c r="BL29" s="9">
        <f t="shared" si="10"/>
        <v>1.1600078911473231E-4</v>
      </c>
      <c r="BM29" s="9">
        <f t="shared" si="10"/>
        <v>-7.8640199269515612E-2</v>
      </c>
      <c r="BN29" s="9">
        <f t="shared" si="10"/>
        <v>-0.41419880478774834</v>
      </c>
      <c r="BO29" s="9">
        <f t="shared" si="10"/>
        <v>6.7524665412005913E-2</v>
      </c>
      <c r="BP29" s="9">
        <f t="shared" si="10"/>
        <v>4.6527106602351521E-3</v>
      </c>
      <c r="BQ29" s="9">
        <f t="shared" si="10"/>
        <v>-7.5549478830129052E-2</v>
      </c>
      <c r="BR29" s="9">
        <f t="shared" si="10"/>
        <v>-7.0805712552736405E-2</v>
      </c>
      <c r="BS29" s="9">
        <f t="shared" si="10"/>
        <v>5.2641282255016603E-2</v>
      </c>
      <c r="BT29" s="9">
        <f t="shared" si="10"/>
        <v>4.9461035786556494E-2</v>
      </c>
      <c r="BU29" s="9">
        <f t="shared" si="10"/>
        <v>6.0470930921087629E-2</v>
      </c>
      <c r="BV29" s="9">
        <f t="shared" si="10"/>
        <v>-7.0072061008687344E-4</v>
      </c>
      <c r="BW29" s="9">
        <f t="shared" si="10"/>
        <v>6.1237704030984268E-2</v>
      </c>
      <c r="BX29" s="9">
        <f t="shared" si="10"/>
        <v>7.4419792606834387E-2</v>
      </c>
      <c r="BY29" s="9">
        <f t="shared" si="10"/>
        <v>-5.8759894120538375E-4</v>
      </c>
      <c r="BZ29" s="9">
        <f t="shared" si="10"/>
        <v>3.2288400006344482E-2</v>
      </c>
      <c r="CA29" s="9">
        <f t="shared" si="13"/>
        <v>-3.2631393535859539E-2</v>
      </c>
      <c r="CB29" s="9">
        <f t="shared" si="13"/>
        <v>-8.7163496102025464E-3</v>
      </c>
      <c r="CC29" s="9">
        <f t="shared" si="13"/>
        <v>6.0187381467900758E-3</v>
      </c>
      <c r="CD29" s="9">
        <f t="shared" si="13"/>
        <v>9.5002043967327879E-2</v>
      </c>
      <c r="CE29" s="9">
        <f t="shared" si="13"/>
        <v>7.9871183101678581E-2</v>
      </c>
      <c r="CF29" s="9">
        <f t="shared" si="13"/>
        <v>1.7604547745698605E-2</v>
      </c>
      <c r="CG29" s="9">
        <f t="shared" si="13"/>
        <v>5.9503834569888364E-2</v>
      </c>
      <c r="CH29" s="9">
        <f t="shared" si="11"/>
        <v>0.10321704441422734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5664400.6999490783</v>
      </c>
      <c r="D30" s="6">
        <f t="shared" si="2"/>
        <v>0</v>
      </c>
      <c r="E30" s="6">
        <f t="shared" si="3"/>
        <v>5093800.4735044399</v>
      </c>
      <c r="F30" s="15">
        <f t="shared" si="4"/>
        <v>0</v>
      </c>
      <c r="G30" s="6"/>
      <c r="H30">
        <v>522510.58451877808</v>
      </c>
      <c r="I30">
        <v>510213.56042347912</v>
      </c>
      <c r="J30">
        <v>513350.63363392238</v>
      </c>
      <c r="K30">
        <v>477831.41654150753</v>
      </c>
      <c r="L30">
        <v>342081.22095932881</v>
      </c>
      <c r="M30">
        <v>410947.00750125188</v>
      </c>
      <c r="N30">
        <v>434973.71537853387</v>
      </c>
      <c r="O30">
        <v>431784.04223684402</v>
      </c>
      <c r="P30">
        <v>413115.14443785482</v>
      </c>
      <c r="Q30">
        <v>434005.80975468882</v>
      </c>
      <c r="R30">
        <v>450535.34919511061</v>
      </c>
      <c r="S30">
        <v>480519.12328697398</v>
      </c>
      <c r="T30">
        <v>501977.88459473278</v>
      </c>
      <c r="U30">
        <v>522015.22307560651</v>
      </c>
      <c r="V30">
        <v>543164.07474198681</v>
      </c>
      <c r="W30">
        <v>550710.4685419153</v>
      </c>
      <c r="X30">
        <v>562349.48878625687</v>
      </c>
      <c r="Y30">
        <v>568765.99478290242</v>
      </c>
      <c r="Z30">
        <v>581130.17052890826</v>
      </c>
      <c r="AA30">
        <v>581234.9685985659</v>
      </c>
      <c r="AB30">
        <v>594976.41439530207</v>
      </c>
      <c r="AC30">
        <v>630676.15360450803</v>
      </c>
      <c r="AD30">
        <v>670420.92860248953</v>
      </c>
      <c r="AE30">
        <v>707816.42503895145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-2.3815857088840101E-2</v>
      </c>
      <c r="BL30" s="9">
        <f t="shared" si="10"/>
        <v>6.1297240587803387E-3</v>
      </c>
      <c r="BM30" s="9">
        <f t="shared" si="10"/>
        <v>-7.1701122832088141E-2</v>
      </c>
      <c r="BN30" s="9">
        <f t="shared" si="10"/>
        <v>-0.33420978817192365</v>
      </c>
      <c r="BO30" s="9">
        <f t="shared" si="10"/>
        <v>0.18341607361134543</v>
      </c>
      <c r="BP30" s="9">
        <f t="shared" si="10"/>
        <v>5.68213341826245E-2</v>
      </c>
      <c r="BQ30" s="9">
        <f t="shared" si="10"/>
        <v>-7.3600438240867556E-3</v>
      </c>
      <c r="BR30" s="9">
        <f t="shared" si="10"/>
        <v>-4.4199206826637708E-2</v>
      </c>
      <c r="BS30" s="9">
        <f t="shared" si="10"/>
        <v>4.9331566347179653E-2</v>
      </c>
      <c r="BT30" s="9">
        <f t="shared" si="10"/>
        <v>3.7378620009525867E-2</v>
      </c>
      <c r="BU30" s="9">
        <f t="shared" si="10"/>
        <v>6.4430485790717501E-2</v>
      </c>
      <c r="BV30" s="9">
        <f t="shared" si="10"/>
        <v>4.3689037786540909E-2</v>
      </c>
      <c r="BW30" s="9">
        <f t="shared" si="10"/>
        <v>3.9140686308364932E-2</v>
      </c>
      <c r="BX30" s="9">
        <f t="shared" si="10"/>
        <v>3.9714687283337435E-2</v>
      </c>
      <c r="BY30" s="9">
        <f t="shared" si="10"/>
        <v>1.379776788556381E-2</v>
      </c>
      <c r="BZ30" s="9">
        <f t="shared" si="10"/>
        <v>2.0914317176369841E-2</v>
      </c>
      <c r="CA30" s="9">
        <f t="shared" si="13"/>
        <v>1.1345569782170183E-2</v>
      </c>
      <c r="CB30" s="9">
        <f t="shared" si="13"/>
        <v>2.1505684853264311E-2</v>
      </c>
      <c r="CC30" s="9">
        <f t="shared" si="13"/>
        <v>1.803186733907328E-4</v>
      </c>
      <c r="CD30" s="9">
        <f t="shared" si="13"/>
        <v>2.3366668996603345E-2</v>
      </c>
      <c r="CE30" s="9">
        <f t="shared" si="13"/>
        <v>5.8270738455656508E-2</v>
      </c>
      <c r="CF30" s="9">
        <f t="shared" si="13"/>
        <v>6.1113263219218915E-2</v>
      </c>
      <c r="CG30" s="9">
        <f t="shared" si="13"/>
        <v>5.4279006641900718E-2</v>
      </c>
      <c r="CH30" s="9">
        <f t="shared" si="11"/>
        <v>8.9735857352371509E-2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5489734.0175850699</v>
      </c>
      <c r="D31" s="6">
        <f t="shared" si="2"/>
        <v>0</v>
      </c>
      <c r="E31" s="6">
        <f t="shared" si="3"/>
        <v>4927136.5711948518</v>
      </c>
      <c r="F31" s="15">
        <f t="shared" si="4"/>
        <v>0</v>
      </c>
      <c r="G31" s="6"/>
      <c r="H31">
        <v>532096.71432634734</v>
      </c>
      <c r="I31">
        <v>505879.38444607129</v>
      </c>
      <c r="J31">
        <v>512165.27064256329</v>
      </c>
      <c r="K31">
        <v>473112.83662174229</v>
      </c>
      <c r="L31">
        <v>356008.8937901578</v>
      </c>
      <c r="M31">
        <v>392711.0037701464</v>
      </c>
      <c r="N31">
        <v>403465.95147873892</v>
      </c>
      <c r="O31">
        <v>395396.39679370081</v>
      </c>
      <c r="P31">
        <v>398301.85055664269</v>
      </c>
      <c r="Q31">
        <v>414919.89719420351</v>
      </c>
      <c r="R31">
        <v>423639.39177005593</v>
      </c>
      <c r="S31">
        <v>442294.08281062281</v>
      </c>
      <c r="T31">
        <v>473449.74034211691</v>
      </c>
      <c r="U31">
        <v>487811.05213080929</v>
      </c>
      <c r="V31">
        <v>513466.44218235899</v>
      </c>
      <c r="W31">
        <v>523194.10604879179</v>
      </c>
      <c r="X31">
        <v>538839.49199334218</v>
      </c>
      <c r="Y31">
        <v>540887.64006963326</v>
      </c>
      <c r="Z31">
        <v>541646.73513767438</v>
      </c>
      <c r="AA31">
        <v>564367.65749175218</v>
      </c>
      <c r="AB31">
        <v>586831.76518266951</v>
      </c>
      <c r="AC31">
        <v>622702.70172676817</v>
      </c>
      <c r="AD31">
        <v>680372.496359971</v>
      </c>
      <c r="AE31">
        <v>675943.30877319491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0</v>
      </c>
      <c r="AN31" s="6">
        <f t="shared" si="9"/>
        <v>0</v>
      </c>
      <c r="AO31" s="6">
        <f t="shared" si="9"/>
        <v>0</v>
      </c>
      <c r="AP31" s="6">
        <f t="shared" si="9"/>
        <v>0</v>
      </c>
      <c r="AQ31" s="6">
        <f t="shared" si="9"/>
        <v>0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-5.0526996452937067E-2</v>
      </c>
      <c r="BL31" s="9">
        <f t="shared" si="10"/>
        <v>1.2349096963691263E-2</v>
      </c>
      <c r="BM31" s="9">
        <f t="shared" si="10"/>
        <v>-7.9313451908586949E-2</v>
      </c>
      <c r="BN31" s="9">
        <f t="shared" si="10"/>
        <v>-0.28437820217123577</v>
      </c>
      <c r="BO31" s="9">
        <f t="shared" si="10"/>
        <v>9.811826889985216E-2</v>
      </c>
      <c r="BP31" s="9">
        <f t="shared" si="10"/>
        <v>2.7018119200795231E-2</v>
      </c>
      <c r="BQ31" s="9">
        <f t="shared" si="10"/>
        <v>-2.0203303315345925E-2</v>
      </c>
      <c r="BR31" s="9">
        <f t="shared" si="10"/>
        <v>7.3213384326012102E-3</v>
      </c>
      <c r="BS31" s="9">
        <f t="shared" si="10"/>
        <v>4.0875346476525153E-2</v>
      </c>
      <c r="BT31" s="9">
        <f t="shared" si="10"/>
        <v>2.0797119459819782E-2</v>
      </c>
      <c r="BU31" s="9">
        <f t="shared" si="10"/>
        <v>4.3092404307910379E-2</v>
      </c>
      <c r="BV31" s="9">
        <f t="shared" si="10"/>
        <v>6.8070755432792077E-2</v>
      </c>
      <c r="BW31" s="9">
        <f t="shared" si="10"/>
        <v>2.9882380628337105E-2</v>
      </c>
      <c r="BX31" s="9">
        <f t="shared" si="10"/>
        <v>5.1256533459130643E-2</v>
      </c>
      <c r="BY31" s="9">
        <f t="shared" si="10"/>
        <v>1.8767858803260349E-2</v>
      </c>
      <c r="BZ31" s="9">
        <f t="shared" si="10"/>
        <v>2.9465203169352503E-2</v>
      </c>
      <c r="CA31" s="9">
        <f t="shared" si="13"/>
        <v>3.7938298891960079E-3</v>
      </c>
      <c r="CB31" s="9">
        <f t="shared" si="13"/>
        <v>1.4024408089839398E-3</v>
      </c>
      <c r="CC31" s="9">
        <f t="shared" si="13"/>
        <v>4.1091905355422481E-2</v>
      </c>
      <c r="CD31" s="9">
        <f t="shared" si="13"/>
        <v>3.9032263593267932E-2</v>
      </c>
      <c r="CE31" s="9">
        <f t="shared" si="13"/>
        <v>5.9331022899851274E-2</v>
      </c>
      <c r="CF31" s="9">
        <f t="shared" si="13"/>
        <v>8.8571236354972854E-2</v>
      </c>
      <c r="CG31" s="9">
        <f t="shared" si="13"/>
        <v>-6.5312271885797643E-3</v>
      </c>
      <c r="CH31" s="9">
        <f t="shared" si="11"/>
        <v>7.5728947231149854E-2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4790631.2246272685</v>
      </c>
      <c r="D32" s="6">
        <f t="shared" si="2"/>
        <v>0</v>
      </c>
      <c r="E32" s="6">
        <f t="shared" si="3"/>
        <v>4387248.9543275656</v>
      </c>
      <c r="F32" s="15">
        <f t="shared" si="4"/>
        <v>0</v>
      </c>
      <c r="G32" s="6"/>
      <c r="H32">
        <v>523294.93860634952</v>
      </c>
      <c r="I32">
        <v>510251.14015191043</v>
      </c>
      <c r="J32">
        <v>509843.92303209362</v>
      </c>
      <c r="K32">
        <v>445180.96297760052</v>
      </c>
      <c r="L32">
        <v>306749.37453214981</v>
      </c>
      <c r="M32">
        <v>345831.96090966661</v>
      </c>
      <c r="N32">
        <v>361037.57995241781</v>
      </c>
      <c r="O32">
        <v>342541.06156211859</v>
      </c>
      <c r="P32">
        <v>328600.52733764623</v>
      </c>
      <c r="Q32">
        <v>361525.94917805289</v>
      </c>
      <c r="R32">
        <v>375641.28398212988</v>
      </c>
      <c r="S32">
        <v>385954.15696106182</v>
      </c>
      <c r="T32">
        <v>406847.61253237003</v>
      </c>
      <c r="U32">
        <v>415489.11212846811</v>
      </c>
      <c r="V32">
        <v>405896.31314927642</v>
      </c>
      <c r="W32">
        <v>420449.69374683948</v>
      </c>
      <c r="X32">
        <v>423794.65116492793</v>
      </c>
      <c r="Y32">
        <v>416145.51114706422</v>
      </c>
      <c r="Z32">
        <v>426557.05369441077</v>
      </c>
      <c r="AA32">
        <v>412012.826458478</v>
      </c>
      <c r="AB32">
        <v>425714.56501911179</v>
      </c>
      <c r="AC32">
        <v>444088.96767192608</v>
      </c>
      <c r="AD32">
        <v>475446.58648640558</v>
      </c>
      <c r="AE32">
        <v>494561.31216438429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-2.5242205078399284E-2</v>
      </c>
      <c r="BL32" s="9">
        <f t="shared" si="10"/>
        <v>-7.9839057386811856E-4</v>
      </c>
      <c r="BM32" s="9">
        <f t="shared" si="10"/>
        <v>-0.13562378773046668</v>
      </c>
      <c r="BN32" s="9">
        <f t="shared" si="10"/>
        <v>-0.37244981330581722</v>
      </c>
      <c r="BO32" s="9">
        <f t="shared" si="10"/>
        <v>0.11992195040094786</v>
      </c>
      <c r="BP32" s="9">
        <f t="shared" si="10"/>
        <v>4.3029057531186209E-2</v>
      </c>
      <c r="BQ32" s="9">
        <f t="shared" si="10"/>
        <v>-5.2590514217155222E-2</v>
      </c>
      <c r="BR32" s="9">
        <f t="shared" si="10"/>
        <v>-4.154872788592974E-2</v>
      </c>
      <c r="BS32" s="9">
        <f t="shared" si="10"/>
        <v>9.5491010578275901E-2</v>
      </c>
      <c r="BT32" s="9">
        <f t="shared" si="10"/>
        <v>3.8300835068057641E-2</v>
      </c>
      <c r="BU32" s="9">
        <f t="shared" si="10"/>
        <v>2.7083942012878271E-2</v>
      </c>
      <c r="BV32" s="9">
        <f t="shared" si="10"/>
        <v>5.2720100886690588E-2</v>
      </c>
      <c r="BW32" s="9">
        <f t="shared" si="10"/>
        <v>2.1017710739653458E-2</v>
      </c>
      <c r="BX32" s="9">
        <f t="shared" si="10"/>
        <v>-2.3358669035291921E-2</v>
      </c>
      <c r="BY32" s="9">
        <f t="shared" si="10"/>
        <v>3.5227097231613297E-2</v>
      </c>
      <c r="BZ32" s="9">
        <f t="shared" si="10"/>
        <v>7.9241867392595734E-3</v>
      </c>
      <c r="CA32" s="9">
        <f t="shared" si="13"/>
        <v>-1.8214039112660951E-2</v>
      </c>
      <c r="CB32" s="9">
        <f t="shared" si="13"/>
        <v>2.4711144324511769E-2</v>
      </c>
      <c r="CC32" s="9">
        <f t="shared" si="13"/>
        <v>-3.4691648790280152E-2</v>
      </c>
      <c r="CD32" s="9">
        <f t="shared" si="13"/>
        <v>3.2714605483381676E-2</v>
      </c>
      <c r="CE32" s="9">
        <f t="shared" si="13"/>
        <v>4.2255833469696483E-2</v>
      </c>
      <c r="CF32" s="9">
        <f t="shared" si="13"/>
        <v>6.8229624418162965E-2</v>
      </c>
      <c r="CG32" s="9">
        <f t="shared" si="13"/>
        <v>3.9416587158879496E-2</v>
      </c>
      <c r="CH32" s="9">
        <f t="shared" si="11"/>
        <v>9.6751051010824485E-2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4440360.8184277928</v>
      </c>
      <c r="D33" s="6">
        <f t="shared" si="2"/>
        <v>0</v>
      </c>
      <c r="E33" s="6">
        <f t="shared" si="3"/>
        <v>4101803.5022500898</v>
      </c>
      <c r="F33" s="15">
        <f t="shared" si="4"/>
        <v>0</v>
      </c>
      <c r="G33" s="6"/>
      <c r="H33">
        <v>508769.90897996753</v>
      </c>
      <c r="I33">
        <v>490152.71631468658</v>
      </c>
      <c r="J33">
        <v>494170.94350246439</v>
      </c>
      <c r="K33">
        <v>435352.53636713052</v>
      </c>
      <c r="L33">
        <v>293225.72634358739</v>
      </c>
      <c r="M33">
        <v>347598.76782699052</v>
      </c>
      <c r="N33">
        <v>358132.54270133172</v>
      </c>
      <c r="O33">
        <v>352083.78241704172</v>
      </c>
      <c r="P33">
        <v>328797.70980995899</v>
      </c>
      <c r="Q33">
        <v>323140.51407446252</v>
      </c>
      <c r="R33">
        <v>337934.47083668498</v>
      </c>
      <c r="S33">
        <v>350266.99256804201</v>
      </c>
      <c r="T33">
        <v>354140.41419550549</v>
      </c>
      <c r="U33">
        <v>355496.94524831028</v>
      </c>
      <c r="V33">
        <v>352262.57894116372</v>
      </c>
      <c r="W33">
        <v>349926.3411147999</v>
      </c>
      <c r="X33">
        <v>353094.63732737378</v>
      </c>
      <c r="Y33">
        <v>339409.74211247038</v>
      </c>
      <c r="Z33">
        <v>336334.80693911068</v>
      </c>
      <c r="AA33">
        <v>347651.67334234348</v>
      </c>
      <c r="AB33">
        <v>360668.70312074438</v>
      </c>
      <c r="AC33">
        <v>375766.97541030071</v>
      </c>
      <c r="AD33">
        <v>397723.75406316807</v>
      </c>
      <c r="AE33">
        <v>408885.90994191839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-3.7278860626011601E-2</v>
      </c>
      <c r="BL33" s="9">
        <f t="shared" si="15"/>
        <v>8.164488313473852E-3</v>
      </c>
      <c r="BM33" s="9">
        <f t="shared" si="15"/>
        <v>-0.12672536550967389</v>
      </c>
      <c r="BN33" s="9">
        <f t="shared" si="15"/>
        <v>-0.39521342180841507</v>
      </c>
      <c r="BO33" s="9">
        <f t="shared" si="15"/>
        <v>0.17010613909277653</v>
      </c>
      <c r="BP33" s="9">
        <f t="shared" si="15"/>
        <v>2.9854300307987008E-2</v>
      </c>
      <c r="BQ33" s="9">
        <f t="shared" si="15"/>
        <v>-1.7033983384933692E-2</v>
      </c>
      <c r="BR33" s="9">
        <f t="shared" si="15"/>
        <v>-6.8426467646895417E-2</v>
      </c>
      <c r="BS33" s="9">
        <f t="shared" si="15"/>
        <v>-1.7355441139908483E-2</v>
      </c>
      <c r="BT33" s="9">
        <f t="shared" si="15"/>
        <v>4.4764746703242084E-2</v>
      </c>
      <c r="BU33" s="9">
        <f t="shared" si="15"/>
        <v>3.5843696157801516E-2</v>
      </c>
      <c r="BV33" s="9">
        <f t="shared" si="15"/>
        <v>1.0997785177917534E-2</v>
      </c>
      <c r="BW33" s="9">
        <f t="shared" si="15"/>
        <v>3.8231716159783328E-3</v>
      </c>
      <c r="BX33" s="9">
        <f t="shared" si="15"/>
        <v>-9.1397959675252067E-3</v>
      </c>
      <c r="BY33" s="9">
        <f t="shared" si="15"/>
        <v>-6.6541820298913904E-3</v>
      </c>
      <c r="BZ33" s="9">
        <f t="shared" si="15"/>
        <v>9.0134370370323E-3</v>
      </c>
      <c r="CA33" s="9">
        <f t="shared" si="13"/>
        <v>-3.9528059100100613E-2</v>
      </c>
      <c r="CB33" s="9">
        <f t="shared" si="13"/>
        <v>-9.1009432533656169E-3</v>
      </c>
      <c r="CC33" s="9">
        <f t="shared" si="13"/>
        <v>3.3093926768642298E-2</v>
      </c>
      <c r="CD33" s="9">
        <f t="shared" si="13"/>
        <v>3.6758777253623975E-2</v>
      </c>
      <c r="CE33" s="9">
        <f t="shared" si="13"/>
        <v>4.1009387935570005E-2</v>
      </c>
      <c r="CF33" s="9">
        <f t="shared" si="13"/>
        <v>5.6788474008712835E-2</v>
      </c>
      <c r="CG33" s="9">
        <f t="shared" si="13"/>
        <v>2.7678489304765387E-2</v>
      </c>
      <c r="CH33" s="9">
        <f t="shared" si="11"/>
        <v>0.10002980668082381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4103525.2874821103</v>
      </c>
      <c r="D34" s="6">
        <f t="shared" si="2"/>
        <v>0</v>
      </c>
      <c r="E34" s="6">
        <f t="shared" si="3"/>
        <v>3806355.2693367884</v>
      </c>
      <c r="F34" s="15">
        <f t="shared" si="4"/>
        <v>0</v>
      </c>
      <c r="G34" s="6"/>
      <c r="H34">
        <v>510662.72405521391</v>
      </c>
      <c r="I34">
        <v>493589.15776692808</v>
      </c>
      <c r="J34">
        <v>492775.81637114962</v>
      </c>
      <c r="K34">
        <v>453669.21323239128</v>
      </c>
      <c r="L34">
        <v>299042.02783561213</v>
      </c>
      <c r="M34">
        <v>319597.96155504067</v>
      </c>
      <c r="N34">
        <v>310479.52080477477</v>
      </c>
      <c r="O34">
        <v>286420.95935152873</v>
      </c>
      <c r="P34">
        <v>269602.11567556742</v>
      </c>
      <c r="Q34">
        <v>275846.51113871159</v>
      </c>
      <c r="R34">
        <v>284237.10642932617</v>
      </c>
      <c r="S34">
        <v>288458.96365058899</v>
      </c>
      <c r="T34">
        <v>286644.66469205217</v>
      </c>
      <c r="U34">
        <v>286112.55008105678</v>
      </c>
      <c r="V34">
        <v>302637.83940830547</v>
      </c>
      <c r="W34">
        <v>312057.25564372941</v>
      </c>
      <c r="X34">
        <v>310039.23554963368</v>
      </c>
      <c r="Y34">
        <v>318180.99242391827</v>
      </c>
      <c r="Z34">
        <v>321589.37524178007</v>
      </c>
      <c r="AA34">
        <v>306082.11159695173</v>
      </c>
      <c r="AB34">
        <v>304970.30738543981</v>
      </c>
      <c r="AC34">
        <v>324323.92782835168</v>
      </c>
      <c r="AD34">
        <v>361989.13361018879</v>
      </c>
      <c r="AE34">
        <v>365627.42592403141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-3.4005834360341512E-2</v>
      </c>
      <c r="BL34" s="9">
        <f t="shared" si="15"/>
        <v>-1.6491696308058919E-3</v>
      </c>
      <c r="BM34" s="9">
        <f t="shared" si="15"/>
        <v>-8.2686009828395302E-2</v>
      </c>
      <c r="BN34" s="9">
        <f t="shared" si="15"/>
        <v>-0.41678420242858338</v>
      </c>
      <c r="BO34" s="9">
        <f t="shared" si="15"/>
        <v>6.6479710922653354E-2</v>
      </c>
      <c r="BP34" s="9">
        <f t="shared" si="15"/>
        <v>-2.8945892100446718E-2</v>
      </c>
      <c r="BQ34" s="9">
        <f t="shared" si="15"/>
        <v>-8.0655329156054972E-2</v>
      </c>
      <c r="BR34" s="9">
        <f t="shared" si="15"/>
        <v>-6.0515388033474095E-2</v>
      </c>
      <c r="BS34" s="9">
        <f t="shared" si="15"/>
        <v>2.2897365494286653E-2</v>
      </c>
      <c r="BT34" s="9">
        <f t="shared" si="15"/>
        <v>2.9964179671709685E-2</v>
      </c>
      <c r="BU34" s="9">
        <f t="shared" si="15"/>
        <v>1.4744063817130344E-2</v>
      </c>
      <c r="BV34" s="9">
        <f t="shared" si="15"/>
        <v>-6.3094888920984865E-3</v>
      </c>
      <c r="BW34" s="9">
        <f t="shared" si="15"/>
        <v>-1.8580814012041976E-3</v>
      </c>
      <c r="BX34" s="9">
        <f t="shared" si="15"/>
        <v>5.6151575992987195E-2</v>
      </c>
      <c r="BY34" s="9">
        <f t="shared" si="15"/>
        <v>3.0649841500418298E-2</v>
      </c>
      <c r="BZ34" s="9">
        <f t="shared" si="15"/>
        <v>-6.4878268923980213E-3</v>
      </c>
      <c r="CA34" s="9">
        <f t="shared" si="13"/>
        <v>2.5921523677156954E-2</v>
      </c>
      <c r="CB34" s="9">
        <f t="shared" si="13"/>
        <v>1.0655120138899063E-2</v>
      </c>
      <c r="CC34" s="9">
        <f t="shared" si="13"/>
        <v>-4.9422095067391265E-2</v>
      </c>
      <c r="CD34" s="9">
        <f t="shared" si="13"/>
        <v>-3.6389854744673551E-3</v>
      </c>
      <c r="CE34" s="9">
        <f t="shared" si="13"/>
        <v>6.1528374562223452E-2</v>
      </c>
      <c r="CF34" s="9">
        <f t="shared" si="13"/>
        <v>0.10987140012790352</v>
      </c>
      <c r="CG34" s="9">
        <f t="shared" si="13"/>
        <v>1.0000659246187215E-2</v>
      </c>
      <c r="CH34" s="9">
        <f t="shared" si="11"/>
        <v>9.9382865264625211E-2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4254096.9864054406</v>
      </c>
      <c r="D35" s="6">
        <f t="shared" si="2"/>
        <v>0</v>
      </c>
      <c r="E35" s="6">
        <f t="shared" si="3"/>
        <v>3931998.4513218729</v>
      </c>
      <c r="F35" s="15">
        <f t="shared" si="4"/>
        <v>0</v>
      </c>
      <c r="G35" s="6"/>
      <c r="H35">
        <v>508712.11866218352</v>
      </c>
      <c r="I35">
        <v>498291.58600679273</v>
      </c>
      <c r="J35">
        <v>495327.39582236542</v>
      </c>
      <c r="K35">
        <v>457233.62513779278</v>
      </c>
      <c r="L35">
        <v>301859.95197648951</v>
      </c>
      <c r="M35">
        <v>335993.54558509018</v>
      </c>
      <c r="N35">
        <v>341511.46142674622</v>
      </c>
      <c r="O35">
        <v>327610.61301530158</v>
      </c>
      <c r="P35">
        <v>292437.57110333332</v>
      </c>
      <c r="Q35">
        <v>299801.41185780033</v>
      </c>
      <c r="R35">
        <v>304642.57382582151</v>
      </c>
      <c r="S35">
        <v>305302.29563120392</v>
      </c>
      <c r="T35">
        <v>298555.51849189051</v>
      </c>
      <c r="U35">
        <v>305817.34993195173</v>
      </c>
      <c r="V35">
        <v>305972.15456890903</v>
      </c>
      <c r="W35">
        <v>308118.35353802348</v>
      </c>
      <c r="X35">
        <v>312121.37738985528</v>
      </c>
      <c r="Y35">
        <v>321673.84398551</v>
      </c>
      <c r="Z35">
        <v>324781.34630632272</v>
      </c>
      <c r="AA35">
        <v>326163.4209360166</v>
      </c>
      <c r="AB35">
        <v>340367.72892440838</v>
      </c>
      <c r="AC35">
        <v>353254.53594900738</v>
      </c>
      <c r="AD35">
        <v>379050.98687674268</v>
      </c>
      <c r="AE35">
        <v>396543.84701762628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-2.0696854604441591E-2</v>
      </c>
      <c r="BL35" s="9">
        <f t="shared" si="15"/>
        <v>-5.9664701099501954E-3</v>
      </c>
      <c r="BM35" s="9">
        <f t="shared" si="15"/>
        <v>-8.0024474626091885E-2</v>
      </c>
      <c r="BN35" s="9">
        <f t="shared" si="15"/>
        <v>-0.41523130037272182</v>
      </c>
      <c r="BO35" s="9">
        <f t="shared" si="15"/>
        <v>0.10712877557124248</v>
      </c>
      <c r="BP35" s="9">
        <f t="shared" si="15"/>
        <v>1.6289290248108816E-2</v>
      </c>
      <c r="BQ35" s="9">
        <f t="shared" si="15"/>
        <v>-4.1555492742851828E-2</v>
      </c>
      <c r="BR35" s="9">
        <f t="shared" si="15"/>
        <v>-0.11357453594909356</v>
      </c>
      <c r="BS35" s="9">
        <f t="shared" si="15"/>
        <v>2.4869083222953392E-2</v>
      </c>
      <c r="BT35" s="9">
        <f t="shared" si="15"/>
        <v>1.6018905323154153E-2</v>
      </c>
      <c r="BU35" s="9">
        <f t="shared" si="15"/>
        <v>2.1632186634654446E-3</v>
      </c>
      <c r="BV35" s="9">
        <f t="shared" si="15"/>
        <v>-2.2346511840263417E-2</v>
      </c>
      <c r="BW35" s="9">
        <f t="shared" si="15"/>
        <v>2.4032120956050274E-2</v>
      </c>
      <c r="BX35" s="9">
        <f t="shared" si="15"/>
        <v>5.0607157894128551E-4</v>
      </c>
      <c r="BY35" s="9">
        <f t="shared" si="15"/>
        <v>6.9898742256534994E-3</v>
      </c>
      <c r="BZ35" s="9">
        <f t="shared" si="15"/>
        <v>1.290816835595273E-2</v>
      </c>
      <c r="CA35" s="9">
        <f t="shared" si="13"/>
        <v>3.0145983077683559E-2</v>
      </c>
      <c r="CB35" s="9">
        <f t="shared" si="13"/>
        <v>9.614049985114977E-3</v>
      </c>
      <c r="CC35" s="9">
        <f t="shared" si="13"/>
        <v>4.2463716616327352E-3</v>
      </c>
      <c r="CD35" s="9">
        <f t="shared" si="13"/>
        <v>4.2628041833272221E-2</v>
      </c>
      <c r="CE35" s="9">
        <f t="shared" si="13"/>
        <v>3.7162273291886996E-2</v>
      </c>
      <c r="CF35" s="9">
        <f t="shared" si="13"/>
        <v>7.0481863949690596E-2</v>
      </c>
      <c r="CG35" s="9">
        <f t="shared" si="13"/>
        <v>4.5115894073201226E-2</v>
      </c>
      <c r="CH35" s="9">
        <f t="shared" si="11"/>
        <v>9.9166539162022518E-2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6154526.3870199891</v>
      </c>
      <c r="D36" s="6">
        <f t="shared" si="2"/>
        <v>0</v>
      </c>
      <c r="E36" s="6">
        <f t="shared" si="3"/>
        <v>5607440.8835623879</v>
      </c>
      <c r="F36" s="15">
        <f t="shared" si="4"/>
        <v>0</v>
      </c>
      <c r="G36" s="6"/>
      <c r="H36">
        <v>571613.15404164919</v>
      </c>
      <c r="I36">
        <v>552237.17261888983</v>
      </c>
      <c r="J36">
        <v>559487.0856716655</v>
      </c>
      <c r="K36">
        <v>521614.24433193723</v>
      </c>
      <c r="L36">
        <v>418399.36058161379</v>
      </c>
      <c r="M36">
        <v>470156.66515387618</v>
      </c>
      <c r="N36">
        <v>485233.79869435937</v>
      </c>
      <c r="O36">
        <v>471948.74993775872</v>
      </c>
      <c r="P36">
        <v>463662.65545733692</v>
      </c>
      <c r="Q36">
        <v>490443.64768847427</v>
      </c>
      <c r="R36">
        <v>524475.15570289595</v>
      </c>
      <c r="S36">
        <v>551109.55643713847</v>
      </c>
      <c r="T36">
        <v>574264.75188465731</v>
      </c>
      <c r="U36">
        <v>571494.3614265807</v>
      </c>
      <c r="V36">
        <v>593199.71677244024</v>
      </c>
      <c r="W36">
        <v>602330.95118267357</v>
      </c>
      <c r="X36">
        <v>580806.24585218588</v>
      </c>
      <c r="Y36">
        <v>559449.99579792563</v>
      </c>
      <c r="Z36">
        <v>576604.25773844693</v>
      </c>
      <c r="AA36">
        <v>585354.7862441818</v>
      </c>
      <c r="AB36">
        <v>595506.43178944022</v>
      </c>
      <c r="AC36">
        <v>600407.96713711414</v>
      </c>
      <c r="AD36">
        <v>649081.40361861407</v>
      </c>
      <c r="AE36">
        <v>646153.8979002469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521614.24433193723</v>
      </c>
      <c r="AM36" s="6">
        <f t="shared" si="14"/>
        <v>418399.36058161379</v>
      </c>
      <c r="AN36" s="6">
        <f t="shared" si="14"/>
        <v>0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-3.4484843919107257E-2</v>
      </c>
      <c r="BL36" s="9">
        <f t="shared" si="15"/>
        <v>1.3042831035240392E-2</v>
      </c>
      <c r="BM36" s="9">
        <f t="shared" si="15"/>
        <v>-7.0092126417990702E-2</v>
      </c>
      <c r="BN36" s="9">
        <f t="shared" si="15"/>
        <v>-0.2204919346552284</v>
      </c>
      <c r="BO36" s="9">
        <f t="shared" si="15"/>
        <v>0.11662958477366968</v>
      </c>
      <c r="BP36" s="9">
        <f t="shared" si="15"/>
        <v>3.1564864671325146E-2</v>
      </c>
      <c r="BQ36" s="9">
        <f t="shared" si="15"/>
        <v>-2.7760434898009938E-2</v>
      </c>
      <c r="BR36" s="9">
        <f t="shared" si="15"/>
        <v>-1.7713146894533835E-2</v>
      </c>
      <c r="BS36" s="9">
        <f t="shared" si="15"/>
        <v>5.6153132764698063E-2</v>
      </c>
      <c r="BT36" s="9">
        <f t="shared" si="15"/>
        <v>6.7087674211741083E-2</v>
      </c>
      <c r="BU36" s="9">
        <f t="shared" si="15"/>
        <v>4.9535562265961501E-2</v>
      </c>
      <c r="BV36" s="9">
        <f t="shared" si="15"/>
        <v>4.1156908800391558E-2</v>
      </c>
      <c r="BW36" s="9">
        <f t="shared" si="15"/>
        <v>-4.8359132821742708E-3</v>
      </c>
      <c r="BX36" s="9">
        <f t="shared" si="15"/>
        <v>3.7276515890556187E-2</v>
      </c>
      <c r="BY36" s="9">
        <f t="shared" si="15"/>
        <v>1.5275914238703165E-2</v>
      </c>
      <c r="BZ36" s="9">
        <f t="shared" si="15"/>
        <v>-3.6389829714758445E-2</v>
      </c>
      <c r="CA36" s="9">
        <f t="shared" si="13"/>
        <v>-3.7463066587845303E-2</v>
      </c>
      <c r="CB36" s="9">
        <f t="shared" si="13"/>
        <v>3.0202018649524758E-2</v>
      </c>
      <c r="CC36" s="9">
        <f t="shared" si="13"/>
        <v>1.5061966222008567E-2</v>
      </c>
      <c r="CD36" s="9">
        <f t="shared" si="13"/>
        <v>1.719405377681766E-2</v>
      </c>
      <c r="CE36" s="9">
        <f t="shared" si="13"/>
        <v>8.1971799956449924E-3</v>
      </c>
      <c r="CF36" s="9">
        <f t="shared" si="13"/>
        <v>7.794876875633755E-2</v>
      </c>
      <c r="CG36" s="9">
        <f t="shared" si="13"/>
        <v>-4.5204306894021488E-3</v>
      </c>
      <c r="CH36" s="9">
        <f t="shared" si="11"/>
        <v>6.525918308739119E-2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5442639.4162718607</v>
      </c>
      <c r="D37" s="6">
        <f t="shared" si="2"/>
        <v>0</v>
      </c>
      <c r="E37" s="6">
        <f t="shared" si="3"/>
        <v>4927411.4073706837</v>
      </c>
      <c r="F37" s="15">
        <f t="shared" si="4"/>
        <v>0</v>
      </c>
      <c r="G37" s="6"/>
      <c r="H37">
        <v>525106.33998100157</v>
      </c>
      <c r="I37">
        <v>490161.02424116922</v>
      </c>
      <c r="J37">
        <v>497971.43103048223</v>
      </c>
      <c r="K37">
        <v>468620.85761406517</v>
      </c>
      <c r="L37">
        <v>344697.16268225451</v>
      </c>
      <c r="M37">
        <v>398850.13497457269</v>
      </c>
      <c r="N37">
        <v>418916.67961462802</v>
      </c>
      <c r="O37">
        <v>402495.78272787988</v>
      </c>
      <c r="P37">
        <v>398247.2588278075</v>
      </c>
      <c r="Q37">
        <v>412601.67901892017</v>
      </c>
      <c r="R37">
        <v>444038.14359339618</v>
      </c>
      <c r="S37">
        <v>464354.54028058163</v>
      </c>
      <c r="T37">
        <v>485103.81034032779</v>
      </c>
      <c r="U37">
        <v>489464.88267418381</v>
      </c>
      <c r="V37">
        <v>514637.96208107099</v>
      </c>
      <c r="W37">
        <v>523145.44744922</v>
      </c>
      <c r="X37">
        <v>543479.12785573862</v>
      </c>
      <c r="Y37">
        <v>539100.27967385144</v>
      </c>
      <c r="Z37">
        <v>551500.22819432162</v>
      </c>
      <c r="AA37">
        <v>556061.28506522393</v>
      </c>
      <c r="AB37">
        <v>559953.17005831259</v>
      </c>
      <c r="AC37">
        <v>578621.87787456019</v>
      </c>
      <c r="AD37">
        <v>591470.3701195555</v>
      </c>
      <c r="AE37">
        <v>615717.93231555179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-6.8866836404436069E-2</v>
      </c>
      <c r="BL37" s="9">
        <f t="shared" si="15"/>
        <v>1.5808749949413857E-2</v>
      </c>
      <c r="BM37" s="9">
        <f t="shared" si="15"/>
        <v>-6.0748672400582293E-2</v>
      </c>
      <c r="BN37" s="9">
        <f t="shared" si="15"/>
        <v>-0.3071277933479159</v>
      </c>
      <c r="BO37" s="9">
        <f t="shared" si="15"/>
        <v>0.14591950254452807</v>
      </c>
      <c r="BP37" s="9">
        <f t="shared" si="15"/>
        <v>4.9086300046337482E-2</v>
      </c>
      <c r="BQ37" s="9">
        <f t="shared" si="15"/>
        <v>-3.9987425703759162E-2</v>
      </c>
      <c r="BR37" s="9">
        <f t="shared" si="15"/>
        <v>-1.0611553386346523E-2</v>
      </c>
      <c r="BS37" s="9">
        <f t="shared" si="15"/>
        <v>3.5409604268585082E-2</v>
      </c>
      <c r="BT37" s="9">
        <f t="shared" si="15"/>
        <v>7.3427797745137038E-2</v>
      </c>
      <c r="BU37" s="9">
        <f t="shared" si="15"/>
        <v>4.4737888149852863E-2</v>
      </c>
      <c r="BV37" s="9">
        <f t="shared" si="15"/>
        <v>4.3714554086348903E-2</v>
      </c>
      <c r="BW37" s="9">
        <f t="shared" si="15"/>
        <v>8.9498082072515858E-3</v>
      </c>
      <c r="BX37" s="9">
        <f t="shared" si="15"/>
        <v>5.0150949022843026E-2</v>
      </c>
      <c r="BY37" s="9">
        <f t="shared" si="15"/>
        <v>1.6395860396345725E-2</v>
      </c>
      <c r="BZ37" s="9">
        <f t="shared" si="15"/>
        <v>3.813177501549312E-2</v>
      </c>
      <c r="CA37" s="9">
        <f t="shared" si="13"/>
        <v>-8.0897013778693551E-3</v>
      </c>
      <c r="CB37" s="9">
        <f t="shared" si="13"/>
        <v>2.274065122711361E-2</v>
      </c>
      <c r="CC37" s="9">
        <f t="shared" si="13"/>
        <v>8.2362606499397778E-3</v>
      </c>
      <c r="CD37" s="9">
        <f t="shared" si="13"/>
        <v>6.9746422228546285E-3</v>
      </c>
      <c r="CE37" s="9">
        <f t="shared" si="13"/>
        <v>3.2796048233725124E-2</v>
      </c>
      <c r="CF37" s="9">
        <f t="shared" si="13"/>
        <v>2.1962385811646404E-2</v>
      </c>
      <c r="CG37" s="9">
        <f t="shared" si="13"/>
        <v>4.0177367197262732E-2</v>
      </c>
      <c r="CH37" s="9">
        <f t="shared" si="11"/>
        <v>8.1483248289022023E-2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3678101.0277373274</v>
      </c>
      <c r="D38" s="6">
        <f t="shared" si="2"/>
        <v>0</v>
      </c>
      <c r="E38" s="6">
        <f t="shared" si="3"/>
        <v>3510348.8743952275</v>
      </c>
      <c r="F38" s="15">
        <f t="shared" si="4"/>
        <v>0</v>
      </c>
      <c r="G38" s="6"/>
      <c r="H38">
        <v>529438.51410329144</v>
      </c>
      <c r="I38">
        <v>496429.47110858792</v>
      </c>
      <c r="J38">
        <v>488168.03325703432</v>
      </c>
      <c r="K38">
        <v>432184.0222416558</v>
      </c>
      <c r="L38">
        <v>276287.77925087471</v>
      </c>
      <c r="M38">
        <v>310833.9170012676</v>
      </c>
      <c r="N38">
        <v>306048.36235322652</v>
      </c>
      <c r="O38">
        <v>286140.18217893603</v>
      </c>
      <c r="P38">
        <v>250834.12205691321</v>
      </c>
      <c r="Q38">
        <v>254313.63622674919</v>
      </c>
      <c r="R38">
        <v>259941.77872207249</v>
      </c>
      <c r="S38">
        <v>259124.46071411789</v>
      </c>
      <c r="T38">
        <v>252712.26513046821</v>
      </c>
      <c r="U38">
        <v>239684.02612655581</v>
      </c>
      <c r="V38">
        <v>239508.33704045531</v>
      </c>
      <c r="W38">
        <v>224563.24483595559</v>
      </c>
      <c r="X38">
        <v>207044.19956141731</v>
      </c>
      <c r="Y38">
        <v>195174.6308103888</v>
      </c>
      <c r="Z38">
        <v>187899.47576065391</v>
      </c>
      <c r="AA38">
        <v>177076.53690522609</v>
      </c>
      <c r="AB38">
        <v>176376.99381631959</v>
      </c>
      <c r="AC38">
        <v>181582.14810166121</v>
      </c>
      <c r="AD38">
        <v>199497.3837082285</v>
      </c>
      <c r="AE38">
        <v>208126.3116403833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-6.4375616378257061E-2</v>
      </c>
      <c r="BL38" s="9">
        <f t="shared" si="15"/>
        <v>-1.6781744217239325E-2</v>
      </c>
      <c r="BM38" s="9">
        <f t="shared" si="15"/>
        <v>-0.1218082020770364</v>
      </c>
      <c r="BN38" s="9">
        <f t="shared" si="15"/>
        <v>-0.44740847400198824</v>
      </c>
      <c r="BO38" s="9">
        <f t="shared" si="15"/>
        <v>0.11781573964942314</v>
      </c>
      <c r="BP38" s="9">
        <f t="shared" si="15"/>
        <v>-1.5515604229911977E-2</v>
      </c>
      <c r="BQ38" s="9">
        <f t="shared" si="15"/>
        <v>-6.7261298154641588E-2</v>
      </c>
      <c r="BR38" s="9">
        <f t="shared" si="15"/>
        <v>-0.13168998585269118</v>
      </c>
      <c r="BS38" s="9">
        <f t="shared" si="15"/>
        <v>1.3776441225819239E-2</v>
      </c>
      <c r="BT38" s="9">
        <f t="shared" si="15"/>
        <v>2.1889384359142696E-2</v>
      </c>
      <c r="BU38" s="9">
        <f t="shared" si="15"/>
        <v>-3.1491883745468304E-3</v>
      </c>
      <c r="BV38" s="9">
        <f t="shared" si="15"/>
        <v>-2.5056940027522619E-2</v>
      </c>
      <c r="BW38" s="9">
        <f t="shared" si="15"/>
        <v>-5.2930051433493337E-2</v>
      </c>
      <c r="BX38" s="9">
        <f t="shared" si="15"/>
        <v>-7.3327167741779338E-4</v>
      </c>
      <c r="BY38" s="9">
        <f t="shared" si="15"/>
        <v>-6.4430844735245851E-2</v>
      </c>
      <c r="BZ38" s="9">
        <f t="shared" si="15"/>
        <v>-8.122508677609673E-2</v>
      </c>
      <c r="CA38" s="9">
        <f t="shared" si="13"/>
        <v>-5.9037594501477136E-2</v>
      </c>
      <c r="CB38" s="9">
        <f t="shared" si="13"/>
        <v>-3.7987583997752539E-2</v>
      </c>
      <c r="CC38" s="9">
        <f t="shared" si="13"/>
        <v>-5.932506541964868E-2</v>
      </c>
      <c r="CD38" s="9">
        <f t="shared" si="13"/>
        <v>-3.9583364798943879E-3</v>
      </c>
      <c r="CE38" s="9">
        <f t="shared" si="13"/>
        <v>2.9084443405360684E-2</v>
      </c>
      <c r="CF38" s="9">
        <f t="shared" si="13"/>
        <v>9.4092964069309781E-2</v>
      </c>
      <c r="CG38" s="9">
        <f t="shared" si="13"/>
        <v>4.234404089140837E-2</v>
      </c>
      <c r="CH38" s="9">
        <f t="shared" si="11"/>
        <v>0.10709742417758447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4385247.6098097004</v>
      </c>
      <c r="D39" s="6">
        <f t="shared" si="2"/>
        <v>0</v>
      </c>
      <c r="E39" s="6">
        <f t="shared" si="3"/>
        <v>4043743.9625464394</v>
      </c>
      <c r="F39" s="15">
        <f t="shared" si="4"/>
        <v>0</v>
      </c>
      <c r="G39" s="6"/>
      <c r="H39">
        <v>531958.07798593829</v>
      </c>
      <c r="I39">
        <v>511538.46893607499</v>
      </c>
      <c r="J39">
        <v>505989.01213338261</v>
      </c>
      <c r="K39">
        <v>448759.75406533183</v>
      </c>
      <c r="L39">
        <v>295345.96458358259</v>
      </c>
      <c r="M39">
        <v>332339.67299083498</v>
      </c>
      <c r="N39">
        <v>337064.49375497119</v>
      </c>
      <c r="O39">
        <v>314149.09031028033</v>
      </c>
      <c r="P39">
        <v>297203.8303128297</v>
      </c>
      <c r="Q39">
        <v>310322.47239955241</v>
      </c>
      <c r="R39">
        <v>323242.51393979468</v>
      </c>
      <c r="S39">
        <v>324194.10780509969</v>
      </c>
      <c r="T39">
        <v>338705.61053413292</v>
      </c>
      <c r="U39">
        <v>319890.48302736692</v>
      </c>
      <c r="V39">
        <v>333113.5899127266</v>
      </c>
      <c r="W39">
        <v>346847.00157265802</v>
      </c>
      <c r="X39">
        <v>347391.48753653362</v>
      </c>
      <c r="Y39">
        <v>345500.03419274453</v>
      </c>
      <c r="Z39">
        <v>336630.41377800552</v>
      </c>
      <c r="AA39">
        <v>333157.48001688818</v>
      </c>
      <c r="AB39">
        <v>348834.99591000669</v>
      </c>
      <c r="AC39">
        <v>363864.99369031558</v>
      </c>
      <c r="AD39">
        <v>405791.37314416358</v>
      </c>
      <c r="AE39">
        <v>443204.1590978984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-3.9141894808525535E-2</v>
      </c>
      <c r="BL39" s="9">
        <f t="shared" si="15"/>
        <v>-1.090783674959251E-2</v>
      </c>
      <c r="BM39" s="9">
        <f t="shared" si="15"/>
        <v>-0.12002727825527307</v>
      </c>
      <c r="BN39" s="9">
        <f t="shared" si="15"/>
        <v>-0.41834024515224388</v>
      </c>
      <c r="BO39" s="9">
        <f t="shared" si="15"/>
        <v>0.11801012682013491</v>
      </c>
      <c r="BP39" s="9">
        <f t="shared" si="15"/>
        <v>1.411673085690902E-2</v>
      </c>
      <c r="BQ39" s="9">
        <f t="shared" si="15"/>
        <v>-7.0406605042747566E-2</v>
      </c>
      <c r="BR39" s="9">
        <f t="shared" si="15"/>
        <v>-5.5449482369087304E-2</v>
      </c>
      <c r="BS39" s="9">
        <f t="shared" si="15"/>
        <v>4.3193789600171333E-2</v>
      </c>
      <c r="BT39" s="9">
        <f t="shared" si="15"/>
        <v>4.0790868293398376E-2</v>
      </c>
      <c r="BU39" s="9">
        <f t="shared" si="15"/>
        <v>2.9395759170238096E-3</v>
      </c>
      <c r="BV39" s="9">
        <f t="shared" si="15"/>
        <v>4.3788890025363202E-2</v>
      </c>
      <c r="BW39" s="9">
        <f t="shared" si="15"/>
        <v>-5.715262791728435E-2</v>
      </c>
      <c r="BX39" s="9">
        <f t="shared" si="15"/>
        <v>4.0504845987758796E-2</v>
      </c>
      <c r="BY39" s="9">
        <f t="shared" si="15"/>
        <v>4.0400222391646701E-2</v>
      </c>
      <c r="BZ39" s="9">
        <f t="shared" si="15"/>
        <v>1.5685851016836777E-3</v>
      </c>
      <c r="CA39" s="9">
        <f t="shared" si="13"/>
        <v>-5.4596079840289278E-3</v>
      </c>
      <c r="CB39" s="9">
        <f t="shared" si="13"/>
        <v>-2.600710865211452E-2</v>
      </c>
      <c r="CC39" s="9">
        <f t="shared" si="13"/>
        <v>-1.0370342365601708E-2</v>
      </c>
      <c r="CD39" s="9">
        <f t="shared" si="13"/>
        <v>4.5983728156694853E-2</v>
      </c>
      <c r="CE39" s="9">
        <f t="shared" si="13"/>
        <v>4.2183883069787542E-2</v>
      </c>
      <c r="CF39" s="9">
        <f t="shared" si="13"/>
        <v>0.10905626589753195</v>
      </c>
      <c r="CG39" s="9">
        <f t="shared" si="13"/>
        <v>8.8191351355209516E-2</v>
      </c>
      <c r="CH39" s="9">
        <f t="shared" si="11"/>
        <v>0.10620542751659258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4309345.6619361322</v>
      </c>
      <c r="D40" s="6">
        <f t="shared" si="2"/>
        <v>0</v>
      </c>
      <c r="E40" s="6">
        <f t="shared" si="3"/>
        <v>4043444.8609465491</v>
      </c>
      <c r="F40" s="15">
        <f t="shared" si="4"/>
        <v>0</v>
      </c>
      <c r="G40" s="6"/>
      <c r="H40">
        <v>564114.66970683064</v>
      </c>
      <c r="I40">
        <v>541648.23483059404</v>
      </c>
      <c r="J40">
        <v>534310.28073147347</v>
      </c>
      <c r="K40">
        <v>455066.40387729392</v>
      </c>
      <c r="L40">
        <v>301120.20222669368</v>
      </c>
      <c r="M40">
        <v>350644.08009438671</v>
      </c>
      <c r="N40">
        <v>360285.07310626429</v>
      </c>
      <c r="O40">
        <v>336665.54240469669</v>
      </c>
      <c r="P40">
        <v>308449.42458823847</v>
      </c>
      <c r="Q40">
        <v>304208.81941671658</v>
      </c>
      <c r="R40">
        <v>306674.07906861638</v>
      </c>
      <c r="S40">
        <v>304804.05511718901</v>
      </c>
      <c r="T40">
        <v>309306.57332542009</v>
      </c>
      <c r="U40">
        <v>306664.3460772527</v>
      </c>
      <c r="V40">
        <v>314096.33308779931</v>
      </c>
      <c r="W40">
        <v>294185.43219287728</v>
      </c>
      <c r="X40">
        <v>291398.44772717211</v>
      </c>
      <c r="Y40">
        <v>272613.38968263782</v>
      </c>
      <c r="Z40">
        <v>275027.96811480512</v>
      </c>
      <c r="AA40">
        <v>270699.54072901711</v>
      </c>
      <c r="AB40">
        <v>278200.10438875348</v>
      </c>
      <c r="AC40">
        <v>290391.053310127</v>
      </c>
      <c r="AD40">
        <v>316647.29439557937</v>
      </c>
      <c r="AE40">
        <v>328179.52798164601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-4.0640768403676149E-2</v>
      </c>
      <c r="BL40" s="9">
        <f t="shared" si="15"/>
        <v>-1.3640057236794135E-2</v>
      </c>
      <c r="BM40" s="9">
        <f t="shared" si="15"/>
        <v>-0.16053336938508497</v>
      </c>
      <c r="BN40" s="9">
        <f t="shared" si="15"/>
        <v>-0.41293382291129638</v>
      </c>
      <c r="BO40" s="9">
        <f t="shared" si="15"/>
        <v>0.15226216419935409</v>
      </c>
      <c r="BP40" s="9">
        <f t="shared" si="15"/>
        <v>2.7123895648470314E-2</v>
      </c>
      <c r="BQ40" s="9">
        <f t="shared" si="15"/>
        <v>-6.7805606056724615E-2</v>
      </c>
      <c r="BR40" s="9">
        <f t="shared" si="15"/>
        <v>-8.7532091610166882E-2</v>
      </c>
      <c r="BS40" s="9">
        <f t="shared" si="15"/>
        <v>-1.384351858912867E-2</v>
      </c>
      <c r="BT40" s="9">
        <f t="shared" si="15"/>
        <v>8.071180388454318E-3</v>
      </c>
      <c r="BU40" s="9">
        <f t="shared" si="15"/>
        <v>-6.1164240445445118E-3</v>
      </c>
      <c r="BV40" s="9">
        <f t="shared" si="15"/>
        <v>1.4663803815487054E-2</v>
      </c>
      <c r="BW40" s="9">
        <f t="shared" si="15"/>
        <v>-8.5791175227789198E-3</v>
      </c>
      <c r="BX40" s="9">
        <f t="shared" si="15"/>
        <v>2.3945917923114568E-2</v>
      </c>
      <c r="BY40" s="9">
        <f t="shared" si="15"/>
        <v>-6.5489441868267495E-2</v>
      </c>
      <c r="BZ40" s="9">
        <f t="shared" si="15"/>
        <v>-9.5187234635027568E-3</v>
      </c>
      <c r="CA40" s="9">
        <f t="shared" si="13"/>
        <v>-6.6636930317197279E-2</v>
      </c>
      <c r="CB40" s="9">
        <f t="shared" si="13"/>
        <v>8.8181582498055716E-3</v>
      </c>
      <c r="CC40" s="9">
        <f t="shared" si="13"/>
        <v>-1.5863294717122941E-2</v>
      </c>
      <c r="CD40" s="9">
        <f t="shared" si="13"/>
        <v>2.7331154704654637E-2</v>
      </c>
      <c r="CE40" s="9">
        <f t="shared" si="13"/>
        <v>4.2887819596903805E-2</v>
      </c>
      <c r="CF40" s="9">
        <f t="shared" si="13"/>
        <v>8.656004414692646E-2</v>
      </c>
      <c r="CG40" s="9">
        <f t="shared" si="13"/>
        <v>3.5772281592661874E-2</v>
      </c>
      <c r="CH40" s="9">
        <f t="shared" si="11"/>
        <v>0.10514236093298782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5333085.6224023812</v>
      </c>
      <c r="D41" s="6">
        <f t="shared" si="2"/>
        <v>0</v>
      </c>
      <c r="E41" s="6">
        <f t="shared" si="3"/>
        <v>4784002.7959262915</v>
      </c>
      <c r="F41" s="15">
        <f t="shared" si="4"/>
        <v>0</v>
      </c>
      <c r="G41" s="6"/>
      <c r="H41">
        <v>525041.23262571346</v>
      </c>
      <c r="I41">
        <v>512673.30516547931</v>
      </c>
      <c r="J41">
        <v>509219.83435068838</v>
      </c>
      <c r="K41">
        <v>474913.86314921302</v>
      </c>
      <c r="L41">
        <v>352998.05697948107</v>
      </c>
      <c r="M41">
        <v>383050.9101340702</v>
      </c>
      <c r="N41">
        <v>389428.38028631202</v>
      </c>
      <c r="O41">
        <v>366023.84899937222</v>
      </c>
      <c r="P41">
        <v>353528.05467399018</v>
      </c>
      <c r="Q41">
        <v>361266.80392277782</v>
      </c>
      <c r="R41">
        <v>397625.95027249918</v>
      </c>
      <c r="S41">
        <v>425736.04286351742</v>
      </c>
      <c r="T41">
        <v>447660.05321146012</v>
      </c>
      <c r="U41">
        <v>467605.01964127278</v>
      </c>
      <c r="V41">
        <v>499586.05290808808</v>
      </c>
      <c r="W41">
        <v>523365.87788525078</v>
      </c>
      <c r="X41">
        <v>522130.33501674671</v>
      </c>
      <c r="Y41">
        <v>528537.4990765868</v>
      </c>
      <c r="Z41">
        <v>550267.02691542078</v>
      </c>
      <c r="AA41">
        <v>544275.08218544291</v>
      </c>
      <c r="AB41">
        <v>566228.43725615006</v>
      </c>
      <c r="AC41">
        <v>607884.60914919933</v>
      </c>
      <c r="AD41">
        <v>663449.34408855636</v>
      </c>
      <c r="AE41">
        <v>668129.14861842012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-2.3837987571328025E-2</v>
      </c>
      <c r="BL41" s="9">
        <f t="shared" si="15"/>
        <v>-6.7589923615164142E-3</v>
      </c>
      <c r="BM41" s="9">
        <f t="shared" si="15"/>
        <v>-6.9746371057575501E-2</v>
      </c>
      <c r="BN41" s="9">
        <f t="shared" si="15"/>
        <v>-0.29667089424119358</v>
      </c>
      <c r="BO41" s="9">
        <f t="shared" si="15"/>
        <v>8.1705352368258016E-2</v>
      </c>
      <c r="BP41" s="9">
        <f t="shared" si="15"/>
        <v>1.6512067394538525E-2</v>
      </c>
      <c r="BQ41" s="9">
        <f t="shared" si="15"/>
        <v>-6.1981479894587542E-2</v>
      </c>
      <c r="BR41" s="9">
        <f t="shared" si="15"/>
        <v>-3.4735647705808878E-2</v>
      </c>
      <c r="BS41" s="9">
        <f t="shared" si="15"/>
        <v>2.1653909620886948E-2</v>
      </c>
      <c r="BT41" s="9">
        <f t="shared" si="15"/>
        <v>9.5894985543544128E-2</v>
      </c>
      <c r="BU41" s="9">
        <f t="shared" si="15"/>
        <v>6.8307796598162315E-2</v>
      </c>
      <c r="BV41" s="9">
        <f t="shared" si="15"/>
        <v>5.0214598041539847E-2</v>
      </c>
      <c r="BW41" s="9">
        <f t="shared" si="15"/>
        <v>4.3589829867379776E-2</v>
      </c>
      <c r="BX41" s="9">
        <f t="shared" si="15"/>
        <v>6.6155896900069969E-2</v>
      </c>
      <c r="BY41" s="9">
        <f t="shared" si="15"/>
        <v>4.65009334378787E-2</v>
      </c>
      <c r="BZ41" s="9">
        <f t="shared" si="15"/>
        <v>-2.3635541256714454E-3</v>
      </c>
      <c r="CA41" s="9">
        <f t="shared" si="13"/>
        <v>1.2196515923569807E-2</v>
      </c>
      <c r="CB41" s="9">
        <f t="shared" si="13"/>
        <v>4.0289907309927646E-2</v>
      </c>
      <c r="CC41" s="9">
        <f t="shared" si="13"/>
        <v>-1.0948879058268668E-2</v>
      </c>
      <c r="CD41" s="9">
        <f t="shared" si="13"/>
        <v>3.954281133919918E-2</v>
      </c>
      <c r="CE41" s="9">
        <f t="shared" si="13"/>
        <v>7.0987480199323549E-2</v>
      </c>
      <c r="CF41" s="9">
        <f t="shared" si="13"/>
        <v>8.7467427973945272E-2</v>
      </c>
      <c r="CG41" s="9">
        <f t="shared" si="13"/>
        <v>7.0289867601043398E-3</v>
      </c>
      <c r="CH41" s="9">
        <f t="shared" si="11"/>
        <v>8.1031687357989685E-2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6156048.7256046357</v>
      </c>
      <c r="D42" s="6">
        <f t="shared" si="2"/>
        <v>0</v>
      </c>
      <c r="E42" s="6">
        <f t="shared" si="3"/>
        <v>5493256.5485186046</v>
      </c>
      <c r="F42" s="15">
        <f t="shared" si="4"/>
        <v>0</v>
      </c>
      <c r="G42" s="6"/>
      <c r="H42">
        <v>505705.10520843352</v>
      </c>
      <c r="I42">
        <v>498774.85314512678</v>
      </c>
      <c r="J42">
        <v>515914.21216897591</v>
      </c>
      <c r="K42">
        <v>477840.76806318358</v>
      </c>
      <c r="L42">
        <v>372552.64568955771</v>
      </c>
      <c r="M42">
        <v>437536.56152031902</v>
      </c>
      <c r="N42">
        <v>468428.59138301708</v>
      </c>
      <c r="O42">
        <v>448785.58811087738</v>
      </c>
      <c r="P42">
        <v>462419.48387805442</v>
      </c>
      <c r="Q42">
        <v>509378.00587826129</v>
      </c>
      <c r="R42">
        <v>526097.48991211085</v>
      </c>
      <c r="S42">
        <v>542586.3979428754</v>
      </c>
      <c r="T42">
        <v>560748.92650815216</v>
      </c>
      <c r="U42">
        <v>608863.44388968882</v>
      </c>
      <c r="V42">
        <v>628928.33991843543</v>
      </c>
      <c r="W42">
        <v>642066.73563748738</v>
      </c>
      <c r="X42">
        <v>664556.60595662496</v>
      </c>
      <c r="Y42">
        <v>659885.43021288526</v>
      </c>
      <c r="Z42">
        <v>661393.68896873354</v>
      </c>
      <c r="AA42">
        <v>663142.8355161543</v>
      </c>
      <c r="AB42">
        <v>712549.0274322175</v>
      </c>
      <c r="AC42">
        <v>749935.74401751242</v>
      </c>
      <c r="AD42">
        <v>777704.54587793583</v>
      </c>
      <c r="AE42">
        <v>777175.84613883193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509378.00587826129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-1.3798905535104797E-2</v>
      </c>
      <c r="BL42" s="9">
        <f t="shared" si="15"/>
        <v>3.3785698343127675E-2</v>
      </c>
      <c r="BM42" s="9">
        <f t="shared" si="15"/>
        <v>-7.6662940385573849E-2</v>
      </c>
      <c r="BN42" s="9">
        <f t="shared" si="15"/>
        <v>-0.24889919724394038</v>
      </c>
      <c r="BO42" s="9">
        <f t="shared" si="15"/>
        <v>0.16078191295166724</v>
      </c>
      <c r="BP42" s="9">
        <f t="shared" si="15"/>
        <v>6.8223398892769113E-2</v>
      </c>
      <c r="BQ42" s="9">
        <f t="shared" si="15"/>
        <v>-4.2838428747557271E-2</v>
      </c>
      <c r="BR42" s="9">
        <f t="shared" si="15"/>
        <v>2.9927211244460097E-2</v>
      </c>
      <c r="BS42" s="9">
        <f t="shared" si="15"/>
        <v>9.671793220348128E-2</v>
      </c>
      <c r="BT42" s="9">
        <f t="shared" si="15"/>
        <v>3.229615251381724E-2</v>
      </c>
      <c r="BU42" s="9">
        <f t="shared" si="15"/>
        <v>3.0860794012911832E-2</v>
      </c>
      <c r="BV42" s="9">
        <f t="shared" si="15"/>
        <v>3.2925927397524944E-2</v>
      </c>
      <c r="BW42" s="9">
        <f t="shared" si="15"/>
        <v>8.2320753487718126E-2</v>
      </c>
      <c r="BX42" s="9">
        <f t="shared" si="15"/>
        <v>3.2423310712164685E-2</v>
      </c>
      <c r="BY42" s="9">
        <f t="shared" si="15"/>
        <v>2.0674924666129427E-2</v>
      </c>
      <c r="BZ42" s="9">
        <f t="shared" si="15"/>
        <v>3.442781243526899E-2</v>
      </c>
      <c r="CA42" s="9">
        <f t="shared" si="13"/>
        <v>-7.0538309486036658E-3</v>
      </c>
      <c r="CB42" s="9">
        <f t="shared" si="13"/>
        <v>2.2830292086919858E-3</v>
      </c>
      <c r="CC42" s="9">
        <f t="shared" si="13"/>
        <v>2.6411465925983667E-3</v>
      </c>
      <c r="CD42" s="9">
        <f t="shared" si="13"/>
        <v>7.185831504002467E-2</v>
      </c>
      <c r="CE42" s="9">
        <f t="shared" si="13"/>
        <v>5.1138808010098569E-2</v>
      </c>
      <c r="CF42" s="9">
        <f t="shared" si="13"/>
        <v>3.6359162751788125E-2</v>
      </c>
      <c r="CG42" s="9">
        <f t="shared" si="13"/>
        <v>-6.8005199910432931E-4</v>
      </c>
      <c r="CH42" s="9">
        <f t="shared" si="11"/>
        <v>7.5499947190981673E-2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7146998.4728494463</v>
      </c>
      <c r="D43" s="6">
        <f t="shared" si="2"/>
        <v>7146998.4728494463</v>
      </c>
      <c r="E43" s="6">
        <f t="shared" si="3"/>
        <v>6308241.38157163</v>
      </c>
      <c r="F43" s="15">
        <f t="shared" si="4"/>
        <v>6308241.38157163</v>
      </c>
      <c r="G43" s="6"/>
      <c r="H43">
        <v>544540.30063262815</v>
      </c>
      <c r="I43">
        <v>535678.72486448404</v>
      </c>
      <c r="J43">
        <v>548702.41456780198</v>
      </c>
      <c r="K43">
        <v>515677.12929941609</v>
      </c>
      <c r="L43">
        <v>424035.04059741972</v>
      </c>
      <c r="M43">
        <v>492940.30419342528</v>
      </c>
      <c r="N43">
        <v>545667.63244916091</v>
      </c>
      <c r="O43">
        <v>551278.6434723878</v>
      </c>
      <c r="P43">
        <v>556578.84420457622</v>
      </c>
      <c r="Q43">
        <v>594784.62970981759</v>
      </c>
      <c r="R43">
        <v>637647.49946310511</v>
      </c>
      <c r="S43">
        <v>665002.64953855262</v>
      </c>
      <c r="T43">
        <v>691803.84652429784</v>
      </c>
      <c r="U43">
        <v>707262.56761510449</v>
      </c>
      <c r="V43">
        <v>739686.00764051382</v>
      </c>
      <c r="W43">
        <v>725307.80808146182</v>
      </c>
      <c r="X43">
        <v>770387.36018799897</v>
      </c>
      <c r="Y43">
        <v>796464.4987327744</v>
      </c>
      <c r="Z43">
        <v>771901.80274535716</v>
      </c>
      <c r="AA43">
        <v>816747.464080201</v>
      </c>
      <c r="AB43">
        <v>871813.53417467885</v>
      </c>
      <c r="AC43">
        <v>926474.70544504083</v>
      </c>
      <c r="AD43">
        <v>993096.07793094998</v>
      </c>
      <c r="AE43">
        <v>1036395.521278355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515677.12929941609</v>
      </c>
      <c r="AM43" s="6">
        <f t="shared" si="14"/>
        <v>424035.04059741972</v>
      </c>
      <c r="AN43" s="6">
        <f t="shared" si="14"/>
        <v>492940.30419342528</v>
      </c>
      <c r="AO43" s="6">
        <f t="shared" si="14"/>
        <v>545667.63244916091</v>
      </c>
      <c r="AP43" s="6">
        <f t="shared" si="14"/>
        <v>551278.6434723878</v>
      </c>
      <c r="AQ43" s="6">
        <f t="shared" si="14"/>
        <v>556578.84420457622</v>
      </c>
      <c r="AR43" s="6">
        <f t="shared" si="14"/>
        <v>594784.62970981759</v>
      </c>
      <c r="AS43" s="6">
        <f t="shared" si="14"/>
        <v>637647.49946310511</v>
      </c>
      <c r="AT43" s="6">
        <f t="shared" si="14"/>
        <v>665002.64953855262</v>
      </c>
      <c r="AU43" s="6">
        <f t="shared" si="14"/>
        <v>691803.84652429784</v>
      </c>
      <c r="AV43" s="6">
        <f t="shared" si="14"/>
        <v>707262.56761510449</v>
      </c>
      <c r="AW43" s="6">
        <f t="shared" si="14"/>
        <v>739686.00764051382</v>
      </c>
      <c r="AX43" s="6">
        <f t="shared" si="14"/>
        <v>725307.80808146182</v>
      </c>
      <c r="AY43" s="6">
        <f t="shared" si="12"/>
        <v>770387.36018799897</v>
      </c>
      <c r="AZ43" s="6">
        <f t="shared" si="12"/>
        <v>796464.4987327744</v>
      </c>
      <c r="BA43" s="6">
        <f t="shared" si="12"/>
        <v>771901.80274535716</v>
      </c>
      <c r="BB43" s="6">
        <f t="shared" si="12"/>
        <v>816747.464080201</v>
      </c>
      <c r="BC43" s="6">
        <f t="shared" si="12"/>
        <v>871813.53417467885</v>
      </c>
      <c r="BD43" s="6">
        <f t="shared" si="12"/>
        <v>926474.70544504083</v>
      </c>
      <c r="BE43" s="6">
        <f t="shared" si="12"/>
        <v>993096.07793094998</v>
      </c>
      <c r="BF43" s="6">
        <f t="shared" si="12"/>
        <v>1036395.521278355</v>
      </c>
      <c r="BG43" s="6"/>
      <c r="BJ43" s="9"/>
      <c r="BK43" s="9">
        <f t="shared" si="15"/>
        <v>-1.6407366198881879E-2</v>
      </c>
      <c r="BL43" s="9">
        <f t="shared" si="15"/>
        <v>2.4021657126850043E-2</v>
      </c>
      <c r="BM43" s="9">
        <f t="shared" si="15"/>
        <v>-6.2075393353650178E-2</v>
      </c>
      <c r="BN43" s="9">
        <f t="shared" si="15"/>
        <v>-0.19566475649045073</v>
      </c>
      <c r="BO43" s="9">
        <f t="shared" si="15"/>
        <v>0.15057198514667353</v>
      </c>
      <c r="BP43" s="9">
        <f t="shared" si="15"/>
        <v>0.10162197873206273</v>
      </c>
      <c r="BQ43" s="9">
        <f t="shared" si="15"/>
        <v>1.0230327744375883E-2</v>
      </c>
      <c r="BR43" s="9">
        <f t="shared" si="15"/>
        <v>9.5684530357661602E-3</v>
      </c>
      <c r="BS43" s="9">
        <f t="shared" si="15"/>
        <v>6.6390533751010894E-2</v>
      </c>
      <c r="BT43" s="9">
        <f t="shared" si="15"/>
        <v>6.9586248831555342E-2</v>
      </c>
      <c r="BU43" s="9">
        <f t="shared" si="15"/>
        <v>4.2005402939309884E-2</v>
      </c>
      <c r="BV43" s="9">
        <f t="shared" si="15"/>
        <v>3.9511431739302549E-2</v>
      </c>
      <c r="BW43" s="9">
        <f t="shared" si="15"/>
        <v>2.2099523060696409E-2</v>
      </c>
      <c r="BX43" s="9">
        <f t="shared" si="15"/>
        <v>4.4823802435835863E-2</v>
      </c>
      <c r="BY43" s="9">
        <f t="shared" si="15"/>
        <v>-1.96296545279094E-2</v>
      </c>
      <c r="BZ43" s="9">
        <f t="shared" si="15"/>
        <v>6.0297325907740992E-2</v>
      </c>
      <c r="CA43" s="9">
        <f t="shared" si="13"/>
        <v>3.3289103239962065E-2</v>
      </c>
      <c r="CB43" s="9">
        <f t="shared" si="13"/>
        <v>-3.1325213354063443E-2</v>
      </c>
      <c r="CC43" s="9">
        <f t="shared" si="13"/>
        <v>5.6472602167285849E-2</v>
      </c>
      <c r="CD43" s="9">
        <f t="shared" si="13"/>
        <v>6.524561850168667E-2</v>
      </c>
      <c r="CE43" s="9">
        <f t="shared" si="13"/>
        <v>6.0811180073159242E-2</v>
      </c>
      <c r="CF43" s="9">
        <f t="shared" si="13"/>
        <v>6.9440670422046991E-2</v>
      </c>
      <c r="CG43" s="9">
        <f t="shared" si="13"/>
        <v>4.2676712674568594E-2</v>
      </c>
      <c r="CH43" s="9">
        <f t="shared" si="11"/>
        <v>6.6449934462116528E-2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5002357.9710272662</v>
      </c>
      <c r="D44" s="6">
        <f t="shared" si="2"/>
        <v>0</v>
      </c>
      <c r="E44" s="6">
        <f t="shared" si="3"/>
        <v>4582888.4661813257</v>
      </c>
      <c r="F44" s="15">
        <f t="shared" si="4"/>
        <v>0</v>
      </c>
      <c r="G44" s="6"/>
      <c r="H44">
        <v>519520.73697173322</v>
      </c>
      <c r="I44">
        <v>504091.30946481321</v>
      </c>
      <c r="J44">
        <v>502896.90492700128</v>
      </c>
      <c r="K44">
        <v>459169.87848991208</v>
      </c>
      <c r="L44">
        <v>339709.36972097179</v>
      </c>
      <c r="M44">
        <v>382284.7940219327</v>
      </c>
      <c r="N44">
        <v>399241.50343112118</v>
      </c>
      <c r="O44">
        <v>371394.1727645747</v>
      </c>
      <c r="P44">
        <v>358434.27503213409</v>
      </c>
      <c r="Q44">
        <v>373588.48015660868</v>
      </c>
      <c r="R44">
        <v>397116.46981532418</v>
      </c>
      <c r="S44">
        <v>419086.76802967477</v>
      </c>
      <c r="T44">
        <v>421995.78429574118</v>
      </c>
      <c r="U44">
        <v>445305.69933896099</v>
      </c>
      <c r="V44">
        <v>447617.19231634762</v>
      </c>
      <c r="W44">
        <v>440087.49020911532</v>
      </c>
      <c r="X44">
        <v>445952.13679879811</v>
      </c>
      <c r="Y44">
        <v>434783.20046566188</v>
      </c>
      <c r="Z44">
        <v>444686.21061325388</v>
      </c>
      <c r="AA44">
        <v>435802.50837932841</v>
      </c>
      <c r="AB44">
        <v>439209.63511576742</v>
      </c>
      <c r="AC44">
        <v>472643.57109895599</v>
      </c>
      <c r="AD44">
        <v>499789.82532715902</v>
      </c>
      <c r="AE44">
        <v>500382.41115317278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-3.0149305681119874E-2</v>
      </c>
      <c r="BL44" s="9">
        <f t="shared" si="15"/>
        <v>-2.3722325263915156E-3</v>
      </c>
      <c r="BM44" s="9">
        <f t="shared" si="15"/>
        <v>-9.0964941477938044E-2</v>
      </c>
      <c r="BN44" s="9">
        <f t="shared" si="15"/>
        <v>-0.30132979010448624</v>
      </c>
      <c r="BO44" s="9">
        <f t="shared" si="15"/>
        <v>0.11807540779654634</v>
      </c>
      <c r="BP44" s="9">
        <f t="shared" si="15"/>
        <v>4.34006406210743E-2</v>
      </c>
      <c r="BQ44" s="9">
        <f t="shared" si="15"/>
        <v>-7.2302546666150144E-2</v>
      </c>
      <c r="BR44" s="9">
        <f t="shared" si="15"/>
        <v>-3.5518648889457098E-2</v>
      </c>
      <c r="BS44" s="9">
        <f t="shared" si="15"/>
        <v>4.140956119232047E-2</v>
      </c>
      <c r="BT44" s="9">
        <f t="shared" si="15"/>
        <v>6.1074741330183646E-2</v>
      </c>
      <c r="BU44" s="9">
        <f t="shared" si="15"/>
        <v>5.3848369575443332E-2</v>
      </c>
      <c r="BV44" s="9">
        <f t="shared" si="15"/>
        <v>6.9173420792641794E-3</v>
      </c>
      <c r="BW44" s="9">
        <f t="shared" si="15"/>
        <v>5.3765686954985389E-2</v>
      </c>
      <c r="BX44" s="9">
        <f t="shared" si="15"/>
        <v>5.1773745803215827E-3</v>
      </c>
      <c r="BY44" s="9">
        <f t="shared" si="15"/>
        <v>-1.6964837170569565E-2</v>
      </c>
      <c r="BZ44" s="9">
        <f t="shared" si="15"/>
        <v>1.3238081136271295E-2</v>
      </c>
      <c r="CA44" s="9">
        <f t="shared" si="13"/>
        <v>-2.5364112549474061E-2</v>
      </c>
      <c r="CB44" s="9">
        <f t="shared" si="13"/>
        <v>2.2521371628342883E-2</v>
      </c>
      <c r="CC44" s="9">
        <f t="shared" si="13"/>
        <v>-2.0179710447642774E-2</v>
      </c>
      <c r="CD44" s="9">
        <f t="shared" si="13"/>
        <v>7.7876495342903548E-3</v>
      </c>
      <c r="CE44" s="9">
        <f t="shared" si="13"/>
        <v>7.3364727125031018E-2</v>
      </c>
      <c r="CF44" s="9">
        <f t="shared" si="13"/>
        <v>5.5846105747807552E-2</v>
      </c>
      <c r="CG44" s="9">
        <f t="shared" si="13"/>
        <v>1.1849676960419804E-3</v>
      </c>
      <c r="CH44" s="9">
        <f t="shared" si="11"/>
        <v>8.0942246896099093E-2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4259003.0330222705</v>
      </c>
      <c r="D45" s="6">
        <f t="shared" si="2"/>
        <v>0</v>
      </c>
      <c r="E45" s="6">
        <f t="shared" si="3"/>
        <v>3981864.5120763774</v>
      </c>
      <c r="F45" s="15">
        <f t="shared" si="4"/>
        <v>0</v>
      </c>
      <c r="G45" s="6"/>
      <c r="H45">
        <v>526642.19089970819</v>
      </c>
      <c r="I45">
        <v>495556.14797716629</v>
      </c>
      <c r="J45">
        <v>504560.17902134417</v>
      </c>
      <c r="K45">
        <v>445018.78439523617</v>
      </c>
      <c r="L45">
        <v>304544.96087684802</v>
      </c>
      <c r="M45">
        <v>338447.83575397631</v>
      </c>
      <c r="N45">
        <v>338420.73626667622</v>
      </c>
      <c r="O45">
        <v>337155.49716970691</v>
      </c>
      <c r="P45">
        <v>306105.81161827978</v>
      </c>
      <c r="Q45">
        <v>307568.81601422169</v>
      </c>
      <c r="R45">
        <v>311440.96253789752</v>
      </c>
      <c r="S45">
        <v>329783.54205885658</v>
      </c>
      <c r="T45">
        <v>312240.58152130642</v>
      </c>
      <c r="U45">
        <v>319089.05536059372</v>
      </c>
      <c r="V45">
        <v>327565.19590881042</v>
      </c>
      <c r="W45">
        <v>319934.46904259152</v>
      </c>
      <c r="X45">
        <v>317565.23068173241</v>
      </c>
      <c r="Y45">
        <v>307877.86596789543</v>
      </c>
      <c r="Z45">
        <v>305055.36495386559</v>
      </c>
      <c r="AA45">
        <v>286277.45643695467</v>
      </c>
      <c r="AB45">
        <v>299666.84570716252</v>
      </c>
      <c r="AC45">
        <v>304333.22264767392</v>
      </c>
      <c r="AD45">
        <v>325551.03953785932</v>
      </c>
      <c r="AE45">
        <v>333045.69364948239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-6.0840700150969165E-2</v>
      </c>
      <c r="BL45" s="9">
        <f t="shared" si="15"/>
        <v>1.8006454015388886E-2</v>
      </c>
      <c r="BM45" s="9">
        <f t="shared" si="15"/>
        <v>-0.12557062376272285</v>
      </c>
      <c r="BN45" s="9">
        <f t="shared" si="15"/>
        <v>-0.3792977623814266</v>
      </c>
      <c r="BO45" s="9">
        <f t="shared" si="15"/>
        <v>0.10555124533488912</v>
      </c>
      <c r="BP45" s="9">
        <f t="shared" si="15"/>
        <v>-8.0073114441302413E-5</v>
      </c>
      <c r="BQ45" s="9">
        <f t="shared" si="15"/>
        <v>-3.7456633718683185E-3</v>
      </c>
      <c r="BR45" s="9">
        <f t="shared" si="15"/>
        <v>-9.6613408083456406E-2</v>
      </c>
      <c r="BS45" s="9">
        <f t="shared" si="15"/>
        <v>4.7680223419089649E-3</v>
      </c>
      <c r="BT45" s="9">
        <f t="shared" si="15"/>
        <v>1.2510939776962045E-2</v>
      </c>
      <c r="BU45" s="9">
        <f t="shared" si="15"/>
        <v>5.7226712185248947E-2</v>
      </c>
      <c r="BV45" s="9">
        <f t="shared" si="15"/>
        <v>-5.4662520798938935E-2</v>
      </c>
      <c r="BW45" s="9">
        <f t="shared" si="15"/>
        <v>2.1696248945084241E-2</v>
      </c>
      <c r="BX45" s="9">
        <f t="shared" si="15"/>
        <v>2.621687250707155E-2</v>
      </c>
      <c r="BY45" s="9">
        <f t="shared" si="15"/>
        <v>-2.3570916159778334E-2</v>
      </c>
      <c r="BZ45" s="9">
        <f t="shared" si="15"/>
        <v>-7.432942384041563E-3</v>
      </c>
      <c r="CA45" s="9">
        <f t="shared" si="13"/>
        <v>-3.0980082930779008E-2</v>
      </c>
      <c r="CB45" s="9">
        <f t="shared" si="13"/>
        <v>-9.2098806931463842E-3</v>
      </c>
      <c r="CC45" s="9">
        <f t="shared" si="13"/>
        <v>-6.3531816620420803E-2</v>
      </c>
      <c r="CD45" s="9">
        <f t="shared" si="13"/>
        <v>4.5709875316508594E-2</v>
      </c>
      <c r="CE45" s="9">
        <f t="shared" si="13"/>
        <v>1.5451884959185846E-2</v>
      </c>
      <c r="CF45" s="9">
        <f t="shared" si="13"/>
        <v>6.739602462394706E-2</v>
      </c>
      <c r="CG45" s="9">
        <f t="shared" si="13"/>
        <v>2.276044588153775E-2</v>
      </c>
      <c r="CH45" s="9">
        <f t="shared" si="11"/>
        <v>9.4315808253152472E-2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5413595.3411875488</v>
      </c>
      <c r="D46" s="6">
        <f t="shared" si="2"/>
        <v>0</v>
      </c>
      <c r="E46" s="6">
        <f t="shared" si="3"/>
        <v>4942877.6229954399</v>
      </c>
      <c r="F46" s="15">
        <f t="shared" si="4"/>
        <v>0</v>
      </c>
      <c r="G46" s="6"/>
      <c r="H46">
        <v>603705.18539340748</v>
      </c>
      <c r="I46">
        <v>592424.00936778961</v>
      </c>
      <c r="J46">
        <v>585225.92648143892</v>
      </c>
      <c r="K46">
        <v>505064.10571772681</v>
      </c>
      <c r="L46">
        <v>361418.45574424282</v>
      </c>
      <c r="M46">
        <v>413536.81820276851</v>
      </c>
      <c r="N46">
        <v>426869.46239055699</v>
      </c>
      <c r="O46">
        <v>380299.08642057108</v>
      </c>
      <c r="P46">
        <v>348358.27546233073</v>
      </c>
      <c r="Q46">
        <v>364436.09314093267</v>
      </c>
      <c r="R46">
        <v>380666.5088154659</v>
      </c>
      <c r="S46">
        <v>402241.3372435713</v>
      </c>
      <c r="T46">
        <v>419865.10085157503</v>
      </c>
      <c r="U46">
        <v>446147.85825100489</v>
      </c>
      <c r="V46">
        <v>462217.52691079391</v>
      </c>
      <c r="W46">
        <v>448914.30835321971</v>
      </c>
      <c r="X46">
        <v>472885.83473906468</v>
      </c>
      <c r="Y46">
        <v>498628.87649117247</v>
      </c>
      <c r="Z46">
        <v>504255.65522614971</v>
      </c>
      <c r="AA46">
        <v>499762.93713117117</v>
      </c>
      <c r="AB46">
        <v>507306.28516554338</v>
      </c>
      <c r="AC46">
        <v>507416.43438997632</v>
      </c>
      <c r="AD46">
        <v>559760.03711478121</v>
      </c>
      <c r="AE46">
        <v>571298.14640843496</v>
      </c>
      <c r="AF46" s="6"/>
      <c r="AG46" s="6"/>
      <c r="AH46" s="6"/>
      <c r="AI46" s="6">
        <f t="shared" si="14"/>
        <v>603705.18539340748</v>
      </c>
      <c r="AJ46" s="6">
        <f t="shared" si="14"/>
        <v>592424.00936778961</v>
      </c>
      <c r="AK46" s="6">
        <f t="shared" si="14"/>
        <v>585225.92648143892</v>
      </c>
      <c r="AL46" s="6">
        <f t="shared" si="14"/>
        <v>0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-1.8863364567720673E-2</v>
      </c>
      <c r="BL46" s="9">
        <f t="shared" si="15"/>
        <v>-1.2224638762685697E-2</v>
      </c>
      <c r="BM46" s="9">
        <f t="shared" si="15"/>
        <v>-0.14731260855553996</v>
      </c>
      <c r="BN46" s="9">
        <f t="shared" si="15"/>
        <v>-0.33464891901903221</v>
      </c>
      <c r="BO46" s="9">
        <f t="shared" si="15"/>
        <v>0.13471010667834912</v>
      </c>
      <c r="BP46" s="9">
        <f t="shared" si="15"/>
        <v>3.1731706909456377E-2</v>
      </c>
      <c r="BQ46" s="9">
        <f t="shared" si="15"/>
        <v>-0.11552024513152026</v>
      </c>
      <c r="BR46" s="9">
        <f t="shared" si="15"/>
        <v>-8.7726535306035497E-2</v>
      </c>
      <c r="BS46" s="9">
        <f t="shared" si="15"/>
        <v>4.5119731251916671E-2</v>
      </c>
      <c r="BT46" s="9">
        <f t="shared" si="15"/>
        <v>4.357247826001636E-2</v>
      </c>
      <c r="BU46" s="9">
        <f t="shared" si="15"/>
        <v>5.512856301077583E-2</v>
      </c>
      <c r="BV46" s="9">
        <f t="shared" si="15"/>
        <v>4.2881221348595032E-2</v>
      </c>
      <c r="BW46" s="9">
        <f t="shared" si="15"/>
        <v>6.0716946584642807E-2</v>
      </c>
      <c r="BX46" s="9">
        <f t="shared" si="15"/>
        <v>3.5385199920440563E-2</v>
      </c>
      <c r="BY46" s="9">
        <f t="shared" si="15"/>
        <v>-2.9203598206561505E-2</v>
      </c>
      <c r="BZ46" s="9">
        <f t="shared" si="15"/>
        <v>5.2021975635637867E-2</v>
      </c>
      <c r="CA46" s="9">
        <f t="shared" si="13"/>
        <v>5.3008089386305045E-2</v>
      </c>
      <c r="CB46" s="9">
        <f t="shared" si="13"/>
        <v>1.1221307337989211E-2</v>
      </c>
      <c r="CC46" s="9">
        <f t="shared" si="13"/>
        <v>-8.9495316437928629E-3</v>
      </c>
      <c r="CD46" s="9">
        <f t="shared" si="13"/>
        <v>1.4981073689696025E-2</v>
      </c>
      <c r="CE46" s="9">
        <f t="shared" si="13"/>
        <v>2.1710211616005772E-4</v>
      </c>
      <c r="CF46" s="9">
        <f t="shared" si="13"/>
        <v>9.8176150685207603E-2</v>
      </c>
      <c r="CG46" s="9">
        <f t="shared" si="13"/>
        <v>2.0403034467448167E-2</v>
      </c>
      <c r="CH46" s="9">
        <f t="shared" si="11"/>
        <v>9.6498632437228948E-2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6180308.7754653888</v>
      </c>
      <c r="D47" s="6">
        <f t="shared" si="2"/>
        <v>0</v>
      </c>
      <c r="E47" s="6">
        <f t="shared" si="3"/>
        <v>5455253.7460693289</v>
      </c>
      <c r="F47" s="15">
        <f t="shared" si="4"/>
        <v>0</v>
      </c>
      <c r="G47" s="6"/>
      <c r="H47">
        <v>511881.33210496732</v>
      </c>
      <c r="I47">
        <v>493799.8652628159</v>
      </c>
      <c r="J47">
        <v>495033.61584130122</v>
      </c>
      <c r="K47">
        <v>467800.04525247141</v>
      </c>
      <c r="L47">
        <v>351893.47884758771</v>
      </c>
      <c r="M47">
        <v>420937.73486171808</v>
      </c>
      <c r="N47">
        <v>461766.49348736572</v>
      </c>
      <c r="O47">
        <v>465703.63761927478</v>
      </c>
      <c r="P47">
        <v>464560.46604165982</v>
      </c>
      <c r="Q47">
        <v>485054.06063904503</v>
      </c>
      <c r="R47">
        <v>514173.86837976868</v>
      </c>
      <c r="S47">
        <v>525112.35249714938</v>
      </c>
      <c r="T47">
        <v>562570.42742404877</v>
      </c>
      <c r="U47">
        <v>587925.59413472761</v>
      </c>
      <c r="V47">
        <v>623342.45616016176</v>
      </c>
      <c r="W47">
        <v>636376.05760142626</v>
      </c>
      <c r="X47">
        <v>663013.16536977491</v>
      </c>
      <c r="Y47">
        <v>675524.72516420891</v>
      </c>
      <c r="Z47">
        <v>709183.91660002724</v>
      </c>
      <c r="AA47">
        <v>755628.67660567304</v>
      </c>
      <c r="AB47">
        <v>775706.27370882686</v>
      </c>
      <c r="AC47">
        <v>810775.37850596383</v>
      </c>
      <c r="AD47">
        <v>852268.24990931991</v>
      </c>
      <c r="AE47">
        <v>864195.25349996798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755628.67660567304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-3.5962520890218563E-2</v>
      </c>
      <c r="BL47" s="9">
        <f t="shared" si="15"/>
        <v>2.4953670001275122E-3</v>
      </c>
      <c r="BM47" s="9">
        <f t="shared" si="15"/>
        <v>-5.6584720168635964E-2</v>
      </c>
      <c r="BN47" s="9">
        <f t="shared" si="15"/>
        <v>-0.28471243799463053</v>
      </c>
      <c r="BO47" s="9">
        <f t="shared" si="15"/>
        <v>0.17915641166357407</v>
      </c>
      <c r="BP47" s="9">
        <f t="shared" si="15"/>
        <v>9.257441340559705E-2</v>
      </c>
      <c r="BQ47" s="9">
        <f t="shared" si="15"/>
        <v>8.4901230770931778E-3</v>
      </c>
      <c r="BR47" s="9">
        <f t="shared" si="15"/>
        <v>-2.4577367836880379E-3</v>
      </c>
      <c r="BS47" s="9">
        <f t="shared" si="15"/>
        <v>4.3168625708165563E-2</v>
      </c>
      <c r="BT47" s="9">
        <f t="shared" si="15"/>
        <v>5.8301123625796203E-2</v>
      </c>
      <c r="BU47" s="9">
        <f t="shared" si="15"/>
        <v>2.1050770865711312E-2</v>
      </c>
      <c r="BV47" s="9">
        <f t="shared" si="15"/>
        <v>6.8904086098242584E-2</v>
      </c>
      <c r="BW47" s="9">
        <f t="shared" si="15"/>
        <v>4.4084068753903624E-2</v>
      </c>
      <c r="BX47" s="9">
        <f t="shared" si="15"/>
        <v>5.8495657319992324E-2</v>
      </c>
      <c r="BY47" s="9">
        <f t="shared" si="15"/>
        <v>2.0693617512054906E-2</v>
      </c>
      <c r="BZ47" s="9">
        <f t="shared" si="15"/>
        <v>4.1005173121814426E-2</v>
      </c>
      <c r="CA47" s="9">
        <f t="shared" si="13"/>
        <v>1.8694912231780599E-2</v>
      </c>
      <c r="CB47" s="9">
        <f t="shared" si="13"/>
        <v>4.8625136223810393E-2</v>
      </c>
      <c r="CC47" s="9">
        <f t="shared" si="13"/>
        <v>6.3435191291807316E-2</v>
      </c>
      <c r="CD47" s="9">
        <f t="shared" si="13"/>
        <v>2.6223848261417833E-2</v>
      </c>
      <c r="CE47" s="9">
        <f t="shared" si="13"/>
        <v>4.4217111935386473E-2</v>
      </c>
      <c r="CF47" s="9">
        <f t="shared" si="13"/>
        <v>4.9910277384153025E-2</v>
      </c>
      <c r="CG47" s="9">
        <f t="shared" si="13"/>
        <v>1.3897406533123262E-2</v>
      </c>
      <c r="CH47" s="9">
        <f t="shared" si="11"/>
        <v>8.1009597439639244E-2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5128642.6385244206</v>
      </c>
      <c r="D48" s="6">
        <f t="shared" si="2"/>
        <v>0</v>
      </c>
      <c r="E48" s="6">
        <f t="shared" si="3"/>
        <v>4665561.5663759857</v>
      </c>
      <c r="F48" s="15">
        <f t="shared" si="4"/>
        <v>0</v>
      </c>
      <c r="G48" s="6"/>
      <c r="H48">
        <v>500776.42669161549</v>
      </c>
      <c r="I48">
        <v>487703.74863512639</v>
      </c>
      <c r="J48">
        <v>487097.08515673922</v>
      </c>
      <c r="K48">
        <v>457052.18600796571</v>
      </c>
      <c r="L48">
        <v>330794.22897956747</v>
      </c>
      <c r="M48">
        <v>377550.44808972109</v>
      </c>
      <c r="N48">
        <v>388784.22391680122</v>
      </c>
      <c r="O48">
        <v>376116.20977034699</v>
      </c>
      <c r="P48">
        <v>375376.34123734792</v>
      </c>
      <c r="Q48">
        <v>390401.84691403399</v>
      </c>
      <c r="R48">
        <v>415248.67368816241</v>
      </c>
      <c r="S48">
        <v>430967.09990612458</v>
      </c>
      <c r="T48">
        <v>457113.48140245909</v>
      </c>
      <c r="U48">
        <v>467823.10838996142</v>
      </c>
      <c r="V48">
        <v>496202.84583563672</v>
      </c>
      <c r="W48">
        <v>478269.15960020223</v>
      </c>
      <c r="X48">
        <v>488037.42943771317</v>
      </c>
      <c r="Y48">
        <v>510171.51478986838</v>
      </c>
      <c r="Z48">
        <v>481375.27730627329</v>
      </c>
      <c r="AA48">
        <v>476298.81159023137</v>
      </c>
      <c r="AB48">
        <v>520150.05146838003</v>
      </c>
      <c r="AC48">
        <v>502215.39855881222</v>
      </c>
      <c r="AD48">
        <v>541650.9026887787</v>
      </c>
      <c r="AE48">
        <v>542423.82232919044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-2.6451598334273071E-2</v>
      </c>
      <c r="BL48" s="9">
        <f t="shared" si="15"/>
        <v>-1.2446923221239939E-3</v>
      </c>
      <c r="BM48" s="9">
        <f t="shared" si="15"/>
        <v>-6.3665879766584277E-2</v>
      </c>
      <c r="BN48" s="9">
        <f t="shared" si="15"/>
        <v>-0.32330105960319899</v>
      </c>
      <c r="BO48" s="9">
        <f t="shared" si="15"/>
        <v>0.13220767973503719</v>
      </c>
      <c r="BP48" s="9">
        <f t="shared" si="15"/>
        <v>2.9320298333193745E-2</v>
      </c>
      <c r="BQ48" s="9">
        <f t="shared" si="15"/>
        <v>-3.3126331241156402E-2</v>
      </c>
      <c r="BR48" s="9">
        <f t="shared" si="15"/>
        <v>-1.969064819230672E-3</v>
      </c>
      <c r="BS48" s="9">
        <f t="shared" si="15"/>
        <v>3.9247485995650304E-2</v>
      </c>
      <c r="BT48" s="9">
        <f t="shared" si="15"/>
        <v>6.1700969127636514E-2</v>
      </c>
      <c r="BU48" s="9">
        <f t="shared" si="15"/>
        <v>3.7154198385332175E-2</v>
      </c>
      <c r="BV48" s="9">
        <f t="shared" si="15"/>
        <v>5.8899925370060162E-2</v>
      </c>
      <c r="BW48" s="9">
        <f t="shared" si="15"/>
        <v>2.3158572706267453E-2</v>
      </c>
      <c r="BX48" s="9">
        <f t="shared" si="15"/>
        <v>5.8894555558572322E-2</v>
      </c>
      <c r="BY48" s="9">
        <f t="shared" si="15"/>
        <v>-3.6811137089853188E-2</v>
      </c>
      <c r="BZ48" s="9">
        <f t="shared" ref="BZ48:CG111" si="17">LN(X48/W48)</f>
        <v>2.021843316867851E-2</v>
      </c>
      <c r="CA48" s="9">
        <f t="shared" si="13"/>
        <v>4.4354870111244359E-2</v>
      </c>
      <c r="CB48" s="9">
        <f t="shared" si="13"/>
        <v>-5.8099804484461712E-2</v>
      </c>
      <c r="CC48" s="9">
        <f t="shared" si="13"/>
        <v>-1.0601755489048025E-2</v>
      </c>
      <c r="CD48" s="9">
        <f t="shared" si="13"/>
        <v>8.8071917748952511E-2</v>
      </c>
      <c r="CE48" s="9">
        <f t="shared" si="13"/>
        <v>-3.508822200867423E-2</v>
      </c>
      <c r="CF48" s="9">
        <f t="shared" si="13"/>
        <v>7.5592594486490972E-2</v>
      </c>
      <c r="CG48" s="9">
        <f t="shared" si="13"/>
        <v>1.4259529413277036E-3</v>
      </c>
      <c r="CH48" s="9">
        <f t="shared" si="11"/>
        <v>8.6488479974544147E-2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4264488.9255495174</v>
      </c>
      <c r="D49" s="6">
        <f t="shared" si="2"/>
        <v>0</v>
      </c>
      <c r="E49" s="6">
        <f t="shared" si="3"/>
        <v>3910218.7398478831</v>
      </c>
      <c r="F49" s="15">
        <f t="shared" si="4"/>
        <v>0</v>
      </c>
      <c r="G49" s="6"/>
      <c r="H49">
        <v>504818.02467397013</v>
      </c>
      <c r="I49">
        <v>486843.54108996969</v>
      </c>
      <c r="J49">
        <v>481459.75427055312</v>
      </c>
      <c r="K49">
        <v>433545.71425315528</v>
      </c>
      <c r="L49">
        <v>287609.54125530389</v>
      </c>
      <c r="M49">
        <v>319767.53843506402</v>
      </c>
      <c r="N49">
        <v>313891.1442966694</v>
      </c>
      <c r="O49">
        <v>292310.76584215509</v>
      </c>
      <c r="P49">
        <v>277292.28563721757</v>
      </c>
      <c r="Q49">
        <v>286416.16907409998</v>
      </c>
      <c r="R49">
        <v>299415.31703750161</v>
      </c>
      <c r="S49">
        <v>308036.06917501817</v>
      </c>
      <c r="T49">
        <v>328347.01932836318</v>
      </c>
      <c r="U49">
        <v>333809.04365627782</v>
      </c>
      <c r="V49">
        <v>350481.44831722591</v>
      </c>
      <c r="W49">
        <v>359002.18283848307</v>
      </c>
      <c r="X49">
        <v>354584.63403940329</v>
      </c>
      <c r="Y49">
        <v>348878.81053203461</v>
      </c>
      <c r="Z49">
        <v>356407.65214745811</v>
      </c>
      <c r="AA49">
        <v>361813.01833115332</v>
      </c>
      <c r="AB49">
        <v>378292.40609099809</v>
      </c>
      <c r="AC49">
        <v>398817.16405856539</v>
      </c>
      <c r="AD49">
        <v>420717.30603075773</v>
      </c>
      <c r="AE49">
        <v>415509.56018613192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-3.6255216552891191E-2</v>
      </c>
      <c r="BL49" s="9">
        <f t="shared" si="20"/>
        <v>-1.1120156926191643E-2</v>
      </c>
      <c r="BM49" s="9">
        <f t="shared" si="20"/>
        <v>-0.10482539914346824</v>
      </c>
      <c r="BN49" s="9">
        <f t="shared" si="20"/>
        <v>-0.41039344379961795</v>
      </c>
      <c r="BO49" s="9">
        <f t="shared" si="20"/>
        <v>0.10599048868393153</v>
      </c>
      <c r="BP49" s="9">
        <f t="shared" si="20"/>
        <v>-1.8548037827791169E-2</v>
      </c>
      <c r="BQ49" s="9">
        <f t="shared" si="20"/>
        <v>-7.1228748667604216E-2</v>
      </c>
      <c r="BR49" s="9">
        <f t="shared" si="20"/>
        <v>-5.2745370241714315E-2</v>
      </c>
      <c r="BS49" s="9">
        <f t="shared" si="20"/>
        <v>3.2373757078102298E-2</v>
      </c>
      <c r="BT49" s="9">
        <f t="shared" si="20"/>
        <v>4.4385740029626003E-2</v>
      </c>
      <c r="BU49" s="9">
        <f t="shared" si="20"/>
        <v>2.838525404126253E-2</v>
      </c>
      <c r="BV49" s="9">
        <f t="shared" si="20"/>
        <v>6.3854151040751081E-2</v>
      </c>
      <c r="BW49" s="9">
        <f t="shared" si="20"/>
        <v>1.6498069030453651E-2</v>
      </c>
      <c r="BX49" s="9">
        <f t="shared" si="20"/>
        <v>4.8738671979750514E-2</v>
      </c>
      <c r="BY49" s="9">
        <f t="shared" si="20"/>
        <v>2.4020692920775195E-2</v>
      </c>
      <c r="BZ49" s="9">
        <f t="shared" si="17"/>
        <v>-1.2381409320846797E-2</v>
      </c>
      <c r="CA49" s="9">
        <f t="shared" si="13"/>
        <v>-1.6222445340233274E-2</v>
      </c>
      <c r="CB49" s="9">
        <f t="shared" si="13"/>
        <v>2.135055189929284E-2</v>
      </c>
      <c r="CC49" s="9">
        <f t="shared" si="13"/>
        <v>1.5052388396190424E-2</v>
      </c>
      <c r="CD49" s="9">
        <f t="shared" si="13"/>
        <v>4.4539903228482405E-2</v>
      </c>
      <c r="CE49" s="9">
        <f t="shared" si="13"/>
        <v>5.2835618763011127E-2</v>
      </c>
      <c r="CF49" s="9">
        <f t="shared" si="13"/>
        <v>5.3458049599354768E-2</v>
      </c>
      <c r="CG49" s="9">
        <f t="shared" si="13"/>
        <v>-1.2455503122721661E-2</v>
      </c>
      <c r="CH49" s="9">
        <f t="shared" si="11"/>
        <v>9.9692225883446131E-2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4636098.2002382297</v>
      </c>
      <c r="D50" s="6">
        <f t="shared" si="2"/>
        <v>0</v>
      </c>
      <c r="E50" s="6">
        <f t="shared" si="3"/>
        <v>4293985.2081203731</v>
      </c>
      <c r="F50" s="15">
        <f t="shared" si="4"/>
        <v>0</v>
      </c>
      <c r="G50" s="6"/>
      <c r="H50">
        <v>548186.92866943614</v>
      </c>
      <c r="I50">
        <v>523963.75069764297</v>
      </c>
      <c r="J50">
        <v>524916.50567771902</v>
      </c>
      <c r="K50">
        <v>475319.08013820433</v>
      </c>
      <c r="L50">
        <v>347260.64359659789</v>
      </c>
      <c r="M50">
        <v>373034.24293915252</v>
      </c>
      <c r="N50">
        <v>375717.57761523552</v>
      </c>
      <c r="O50">
        <v>344455.26017017761</v>
      </c>
      <c r="P50">
        <v>325975.37171758199</v>
      </c>
      <c r="Q50">
        <v>321582.59428637888</v>
      </c>
      <c r="R50">
        <v>337830.18561853562</v>
      </c>
      <c r="S50">
        <v>343699.39864465501</v>
      </c>
      <c r="T50">
        <v>353068.97331661661</v>
      </c>
      <c r="U50">
        <v>357237.12555520382</v>
      </c>
      <c r="V50">
        <v>373897.51019087993</v>
      </c>
      <c r="W50">
        <v>366809.15339700092</v>
      </c>
      <c r="X50">
        <v>358961.88036298932</v>
      </c>
      <c r="Y50">
        <v>337268.89430980309</v>
      </c>
      <c r="Z50">
        <v>340117.53699672158</v>
      </c>
      <c r="AA50">
        <v>337025.25077023829</v>
      </c>
      <c r="AB50">
        <v>350527.88392006798</v>
      </c>
      <c r="AC50">
        <v>388817.82783273433</v>
      </c>
      <c r="AD50">
        <v>405029.00087279838</v>
      </c>
      <c r="AE50">
        <v>416465.15923313622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-4.5193835623437068E-2</v>
      </c>
      <c r="BL50" s="9">
        <f t="shared" si="20"/>
        <v>1.8167092693888508E-3</v>
      </c>
      <c r="BM50" s="9">
        <f t="shared" si="20"/>
        <v>-9.9252886967035603E-2</v>
      </c>
      <c r="BN50" s="9">
        <f t="shared" si="20"/>
        <v>-0.31391069390171877</v>
      </c>
      <c r="BO50" s="9">
        <f t="shared" si="20"/>
        <v>7.1594587285657957E-2</v>
      </c>
      <c r="BP50" s="9">
        <f t="shared" si="20"/>
        <v>7.1675182351790857E-3</v>
      </c>
      <c r="BQ50" s="9">
        <f t="shared" si="20"/>
        <v>-8.687352465357083E-2</v>
      </c>
      <c r="BR50" s="9">
        <f t="shared" si="20"/>
        <v>-5.5142381503781479E-2</v>
      </c>
      <c r="BS50" s="9">
        <f t="shared" si="20"/>
        <v>-1.3567418038012586E-2</v>
      </c>
      <c r="BT50" s="9">
        <f t="shared" si="20"/>
        <v>4.9288946224202317E-2</v>
      </c>
      <c r="BU50" s="9">
        <f t="shared" si="20"/>
        <v>1.7224074381890109E-2</v>
      </c>
      <c r="BV50" s="9">
        <f t="shared" si="20"/>
        <v>2.6895995476178505E-2</v>
      </c>
      <c r="BW50" s="9">
        <f t="shared" si="20"/>
        <v>1.1736348847892479E-2</v>
      </c>
      <c r="BX50" s="9">
        <f t="shared" si="20"/>
        <v>4.5581944410305851E-2</v>
      </c>
      <c r="BY50" s="9">
        <f t="shared" si="20"/>
        <v>-1.914002813027358E-2</v>
      </c>
      <c r="BZ50" s="9">
        <f t="shared" si="17"/>
        <v>-2.1625494788914807E-2</v>
      </c>
      <c r="CA50" s="9">
        <f t="shared" si="13"/>
        <v>-6.2335681859149644E-2</v>
      </c>
      <c r="CB50" s="9">
        <f t="shared" si="13"/>
        <v>8.4107367614964495E-3</v>
      </c>
      <c r="CC50" s="9">
        <f t="shared" si="13"/>
        <v>-9.1333992729417234E-3</v>
      </c>
      <c r="CD50" s="9">
        <f t="shared" si="13"/>
        <v>3.9282402356838109E-2</v>
      </c>
      <c r="CE50" s="9">
        <f t="shared" si="13"/>
        <v>0.1036706670104731</v>
      </c>
      <c r="CF50" s="9">
        <f t="shared" si="13"/>
        <v>4.0847746621902679E-2</v>
      </c>
      <c r="CG50" s="9">
        <f t="shared" si="13"/>
        <v>2.7844135170735664E-2</v>
      </c>
      <c r="CH50" s="9">
        <f t="shared" si="11"/>
        <v>8.2123949619138062E-2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4255945.9210140593</v>
      </c>
      <c r="D51" s="6">
        <f t="shared" si="2"/>
        <v>0</v>
      </c>
      <c r="E51" s="6">
        <f t="shared" si="3"/>
        <v>3967385.9063590812</v>
      </c>
      <c r="F51" s="15">
        <f t="shared" si="4"/>
        <v>0</v>
      </c>
      <c r="G51" s="6"/>
      <c r="H51">
        <v>518712.66084574658</v>
      </c>
      <c r="I51">
        <v>504431.8660026787</v>
      </c>
      <c r="J51">
        <v>515467.2827076324</v>
      </c>
      <c r="K51">
        <v>462626.33213837689</v>
      </c>
      <c r="L51">
        <v>315621.41540895129</v>
      </c>
      <c r="M51">
        <v>340826.30530415539</v>
      </c>
      <c r="N51">
        <v>330484.03864788951</v>
      </c>
      <c r="O51">
        <v>292165.17794256069</v>
      </c>
      <c r="P51">
        <v>278241.25324403809</v>
      </c>
      <c r="Q51">
        <v>289943.38516253128</v>
      </c>
      <c r="R51">
        <v>307804.71870357118</v>
      </c>
      <c r="S51">
        <v>315476.57938420272</v>
      </c>
      <c r="T51">
        <v>327907.79538468469</v>
      </c>
      <c r="U51">
        <v>320219.68768227572</v>
      </c>
      <c r="V51">
        <v>334843.63109272718</v>
      </c>
      <c r="W51">
        <v>328246.3719351007</v>
      </c>
      <c r="X51">
        <v>320159.47713784169</v>
      </c>
      <c r="Y51">
        <v>311900.79624981841</v>
      </c>
      <c r="Z51">
        <v>310438.19910431321</v>
      </c>
      <c r="AA51">
        <v>289528.25855179131</v>
      </c>
      <c r="AB51">
        <v>318403.40076194587</v>
      </c>
      <c r="AC51">
        <v>325907.54221127462</v>
      </c>
      <c r="AD51">
        <v>326090.59313788923</v>
      </c>
      <c r="AE51">
        <v>342393.58407995763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-2.7917311710446653E-2</v>
      </c>
      <c r="BL51" s="9">
        <f t="shared" si="20"/>
        <v>2.1641056187091431E-2</v>
      </c>
      <c r="BM51" s="9">
        <f t="shared" si="20"/>
        <v>-0.10815416411527824</v>
      </c>
      <c r="BN51" s="9">
        <f t="shared" si="20"/>
        <v>-0.38237622737814125</v>
      </c>
      <c r="BO51" s="9">
        <f t="shared" si="20"/>
        <v>7.6829536056764444E-2</v>
      </c>
      <c r="BP51" s="9">
        <f t="shared" si="20"/>
        <v>-3.0814615336312908E-2</v>
      </c>
      <c r="BQ51" s="9">
        <f t="shared" si="20"/>
        <v>-0.1232390433470886</v>
      </c>
      <c r="BR51" s="9">
        <f t="shared" si="20"/>
        <v>-4.8830765438935587E-2</v>
      </c>
      <c r="BS51" s="9">
        <f t="shared" si="20"/>
        <v>4.1197125565033549E-2</v>
      </c>
      <c r="BT51" s="9">
        <f t="shared" si="20"/>
        <v>5.9779871363789983E-2</v>
      </c>
      <c r="BU51" s="9">
        <f t="shared" si="20"/>
        <v>2.4618894187031969E-2</v>
      </c>
      <c r="BV51" s="9">
        <f t="shared" si="20"/>
        <v>3.8648011337543489E-2</v>
      </c>
      <c r="BW51" s="9">
        <f t="shared" si="20"/>
        <v>-2.3725172981725027E-2</v>
      </c>
      <c r="BX51" s="9">
        <f t="shared" si="20"/>
        <v>4.465636574409515E-2</v>
      </c>
      <c r="BY51" s="9">
        <f t="shared" si="20"/>
        <v>-1.9899189622472307E-2</v>
      </c>
      <c r="BZ51" s="9">
        <f t="shared" si="17"/>
        <v>-2.49452226662926E-2</v>
      </c>
      <c r="CA51" s="9">
        <f t="shared" si="13"/>
        <v>-2.6134061194921121E-2</v>
      </c>
      <c r="CB51" s="9">
        <f t="shared" si="13"/>
        <v>-4.7003316494718681E-3</v>
      </c>
      <c r="CC51" s="9">
        <f t="shared" si="13"/>
        <v>-6.9731941034803152E-2</v>
      </c>
      <c r="CD51" s="9">
        <f t="shared" si="13"/>
        <v>9.5066230870981955E-2</v>
      </c>
      <c r="CE51" s="9">
        <f t="shared" si="13"/>
        <v>2.3294593593932319E-2</v>
      </c>
      <c r="CF51" s="9">
        <f t="shared" si="13"/>
        <v>5.6150753046586377E-4</v>
      </c>
      <c r="CG51" s="9">
        <f t="shared" si="13"/>
        <v>4.8785670185198221E-2</v>
      </c>
      <c r="CH51" s="9">
        <f t="shared" si="11"/>
        <v>9.6425492643131661E-2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2313554.0222507189</v>
      </c>
      <c r="D52" s="6">
        <f t="shared" si="2"/>
        <v>0</v>
      </c>
      <c r="E52" s="6">
        <f t="shared" si="3"/>
        <v>2283704.9658398442</v>
      </c>
      <c r="F52" s="15">
        <f t="shared" si="4"/>
        <v>0</v>
      </c>
      <c r="G52" s="6"/>
      <c r="H52">
        <v>654322.86449814611</v>
      </c>
      <c r="I52">
        <v>586633.30513488851</v>
      </c>
      <c r="J52">
        <v>565864.60672537074</v>
      </c>
      <c r="K52">
        <v>370847.80644301488</v>
      </c>
      <c r="L52">
        <v>192493.54503703679</v>
      </c>
      <c r="M52">
        <v>129821.1095296304</v>
      </c>
      <c r="N52">
        <v>91130.452158335625</v>
      </c>
      <c r="O52">
        <v>32237.671028327411</v>
      </c>
      <c r="P52">
        <v>21607.753742863311</v>
      </c>
      <c r="Q52">
        <v>21468.90632599263</v>
      </c>
      <c r="R52">
        <v>20277.706660329372</v>
      </c>
      <c r="S52">
        <v>22788.79599335591</v>
      </c>
      <c r="T52">
        <v>23230.16389422306</v>
      </c>
      <c r="U52">
        <v>24039.023275612941</v>
      </c>
      <c r="V52">
        <v>26014.731802934752</v>
      </c>
      <c r="W52">
        <v>27350.802723006069</v>
      </c>
      <c r="X52">
        <v>27571.933095336652</v>
      </c>
      <c r="Y52">
        <v>28738.61428536196</v>
      </c>
      <c r="Z52">
        <v>29928.061989139631</v>
      </c>
      <c r="AA52">
        <v>31007.342915568519</v>
      </c>
      <c r="AB52">
        <v>32116.45728696384</v>
      </c>
      <c r="AC52">
        <v>33306.655403659453</v>
      </c>
      <c r="AD52">
        <v>34733.253719898072</v>
      </c>
      <c r="AE52">
        <v>35813.314292595351</v>
      </c>
      <c r="AF52" s="6"/>
      <c r="AG52" s="6"/>
      <c r="AH52" s="6"/>
      <c r="AI52" s="6">
        <f t="shared" si="18"/>
        <v>654322.86449814611</v>
      </c>
      <c r="AJ52" s="6">
        <f t="shared" si="18"/>
        <v>586633.30513488851</v>
      </c>
      <c r="AK52" s="6">
        <f t="shared" si="18"/>
        <v>0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-0.10920097474187311</v>
      </c>
      <c r="BL52" s="9">
        <f t="shared" si="20"/>
        <v>-3.6045092644620629E-2</v>
      </c>
      <c r="BM52" s="9">
        <f t="shared" si="20"/>
        <v>-0.42256308563410516</v>
      </c>
      <c r="BN52" s="9">
        <f t="shared" si="20"/>
        <v>-0.65572913233058028</v>
      </c>
      <c r="BO52" s="9">
        <f t="shared" si="20"/>
        <v>-0.39390519864451479</v>
      </c>
      <c r="BP52" s="9">
        <f t="shared" si="20"/>
        <v>-0.35386540206544725</v>
      </c>
      <c r="BQ52" s="9">
        <f t="shared" si="20"/>
        <v>-1.0391563437268807</v>
      </c>
      <c r="BR52" s="9">
        <f t="shared" si="20"/>
        <v>-0.40008345660068295</v>
      </c>
      <c r="BS52" s="9">
        <f t="shared" si="20"/>
        <v>-6.4465488967839516E-3</v>
      </c>
      <c r="BT52" s="9">
        <f t="shared" si="20"/>
        <v>-5.7083582437839078E-2</v>
      </c>
      <c r="BU52" s="9">
        <f t="shared" si="20"/>
        <v>0.1167469228634619</v>
      </c>
      <c r="BV52" s="9">
        <f t="shared" si="20"/>
        <v>1.9182590658585644E-2</v>
      </c>
      <c r="BW52" s="9">
        <f t="shared" si="20"/>
        <v>3.4226877666999139E-2</v>
      </c>
      <c r="BX52" s="9">
        <f t="shared" si="20"/>
        <v>7.8984505657687845E-2</v>
      </c>
      <c r="BY52" s="9">
        <f t="shared" si="20"/>
        <v>5.0082893090718353E-2</v>
      </c>
      <c r="BZ52" s="9">
        <f t="shared" si="17"/>
        <v>8.0524600209545584E-3</v>
      </c>
      <c r="CA52" s="9">
        <f t="shared" si="13"/>
        <v>4.1443325471085833E-2</v>
      </c>
      <c r="CB52" s="9">
        <f t="shared" si="13"/>
        <v>4.0554904371585238E-2</v>
      </c>
      <c r="CC52" s="9">
        <f t="shared" si="13"/>
        <v>3.5427476361022635E-2</v>
      </c>
      <c r="CD52" s="9">
        <f t="shared" si="13"/>
        <v>3.5144542143316235E-2</v>
      </c>
      <c r="CE52" s="9">
        <f t="shared" si="13"/>
        <v>3.6388652164655547E-2</v>
      </c>
      <c r="CF52" s="9">
        <f t="shared" si="13"/>
        <v>4.1940309526666775E-2</v>
      </c>
      <c r="CG52" s="9">
        <f t="shared" si="13"/>
        <v>3.0622183365477958E-2</v>
      </c>
      <c r="CH52" s="9">
        <f t="shared" si="11"/>
        <v>0.28700873593367571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5013405.6271199528</v>
      </c>
      <c r="D53" s="6">
        <f t="shared" si="2"/>
        <v>0</v>
      </c>
      <c r="E53" s="6">
        <f t="shared" si="3"/>
        <v>4609877.4942002958</v>
      </c>
      <c r="F53" s="15">
        <f t="shared" si="4"/>
        <v>0</v>
      </c>
      <c r="G53" s="6"/>
      <c r="H53">
        <v>517288.1328110529</v>
      </c>
      <c r="I53">
        <v>486538.9943449439</v>
      </c>
      <c r="J53">
        <v>494364.02236290928</v>
      </c>
      <c r="K53">
        <v>462199.94673177652</v>
      </c>
      <c r="L53">
        <v>334572.288180492</v>
      </c>
      <c r="M53">
        <v>386414.59821540891</v>
      </c>
      <c r="N53">
        <v>396745.258189846</v>
      </c>
      <c r="O53">
        <v>396302.03223661601</v>
      </c>
      <c r="P53">
        <v>387682.30611508392</v>
      </c>
      <c r="Q53">
        <v>392833.10445289972</v>
      </c>
      <c r="R53">
        <v>409353.3309532667</v>
      </c>
      <c r="S53">
        <v>425768.40309023368</v>
      </c>
      <c r="T53">
        <v>437537.65033969731</v>
      </c>
      <c r="U53">
        <v>451162.33451384091</v>
      </c>
      <c r="V53">
        <v>459411.16113618982</v>
      </c>
      <c r="W53">
        <v>443983.89489704819</v>
      </c>
      <c r="X53">
        <v>434328.39089619822</v>
      </c>
      <c r="Y53">
        <v>429287.90680722392</v>
      </c>
      <c r="Z53">
        <v>430973.60710613278</v>
      </c>
      <c r="AA53">
        <v>425090.21549334959</v>
      </c>
      <c r="AB53">
        <v>435014.79797007528</v>
      </c>
      <c r="AC53">
        <v>454567.23949035921</v>
      </c>
      <c r="AD53">
        <v>473840.71685155813</v>
      </c>
      <c r="AE53">
        <v>473640.56490344781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-6.1282984884390969E-2</v>
      </c>
      <c r="BL53" s="9">
        <f t="shared" si="20"/>
        <v>1.5955081964123204E-2</v>
      </c>
      <c r="BM53" s="9">
        <f t="shared" si="20"/>
        <v>-6.7274550603055136E-2</v>
      </c>
      <c r="BN53" s="9">
        <f t="shared" si="20"/>
        <v>-0.32314461820779655</v>
      </c>
      <c r="BO53" s="9">
        <f t="shared" si="20"/>
        <v>0.14405791730211279</v>
      </c>
      <c r="BP53" s="9">
        <f t="shared" si="20"/>
        <v>2.6383526017402317E-2</v>
      </c>
      <c r="BQ53" s="9">
        <f t="shared" si="20"/>
        <v>-1.1177794936793836E-3</v>
      </c>
      <c r="BR53" s="9">
        <f t="shared" si="20"/>
        <v>-2.1990422656938458E-2</v>
      </c>
      <c r="BS53" s="9">
        <f t="shared" si="20"/>
        <v>1.3198645515773606E-2</v>
      </c>
      <c r="BT53" s="9">
        <f t="shared" si="20"/>
        <v>4.119382189815804E-2</v>
      </c>
      <c r="BU53" s="9">
        <f t="shared" si="20"/>
        <v>3.9316870751787379E-2</v>
      </c>
      <c r="BV53" s="9">
        <f t="shared" si="20"/>
        <v>2.7267216296406622E-2</v>
      </c>
      <c r="BW53" s="9">
        <f t="shared" si="20"/>
        <v>3.0664458214023516E-2</v>
      </c>
      <c r="BX53" s="9">
        <f t="shared" si="20"/>
        <v>1.8118366760359092E-2</v>
      </c>
      <c r="BY53" s="9">
        <f t="shared" si="20"/>
        <v>-3.4157295968632907E-2</v>
      </c>
      <c r="BZ53" s="9">
        <f t="shared" si="17"/>
        <v>-2.1987379992053496E-2</v>
      </c>
      <c r="CA53" s="9">
        <f t="shared" si="13"/>
        <v>-1.1673103755713879E-2</v>
      </c>
      <c r="CB53" s="9">
        <f t="shared" si="13"/>
        <v>3.9190465438481148E-3</v>
      </c>
      <c r="CC53" s="9">
        <f t="shared" si="13"/>
        <v>-1.3745433669022486E-2</v>
      </c>
      <c r="CD53" s="9">
        <f t="shared" si="13"/>
        <v>2.3078630685071544E-2</v>
      </c>
      <c r="CE53" s="9">
        <f t="shared" si="13"/>
        <v>4.3965795516114702E-2</v>
      </c>
      <c r="CF53" s="9">
        <f t="shared" si="13"/>
        <v>4.1525380475092299E-2</v>
      </c>
      <c r="CG53" s="9">
        <f t="shared" si="13"/>
        <v>-4.2249267598586375E-4</v>
      </c>
      <c r="CH53" s="9">
        <f t="shared" si="11"/>
        <v>8.1509658059811835E-2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4518352.4441249873</v>
      </c>
      <c r="D54" s="6">
        <f t="shared" si="2"/>
        <v>0</v>
      </c>
      <c r="E54" s="6">
        <f t="shared" si="3"/>
        <v>4176439.0113943201</v>
      </c>
      <c r="F54" s="15">
        <f t="shared" si="4"/>
        <v>0</v>
      </c>
      <c r="G54" s="6"/>
      <c r="H54">
        <v>542260.13296475937</v>
      </c>
      <c r="I54">
        <v>533819.03583713074</v>
      </c>
      <c r="J54">
        <v>540779.04477056058</v>
      </c>
      <c r="K54">
        <v>468336.73329551797</v>
      </c>
      <c r="L54">
        <v>320341.24941393622</v>
      </c>
      <c r="M54">
        <v>351278.02746180422</v>
      </c>
      <c r="N54">
        <v>340861.39875438029</v>
      </c>
      <c r="O54">
        <v>308898.71112588851</v>
      </c>
      <c r="P54">
        <v>287797.07221703947</v>
      </c>
      <c r="Q54">
        <v>294527.86541993002</v>
      </c>
      <c r="R54">
        <v>327780.90040755301</v>
      </c>
      <c r="S54">
        <v>339905.91222653049</v>
      </c>
      <c r="T54">
        <v>358729.60907104041</v>
      </c>
      <c r="U54">
        <v>351481.62048240768</v>
      </c>
      <c r="V54">
        <v>358812.91873215139</v>
      </c>
      <c r="W54">
        <v>344919.43188151129</v>
      </c>
      <c r="X54">
        <v>345949.56702413887</v>
      </c>
      <c r="Y54">
        <v>345701.29272082378</v>
      </c>
      <c r="Z54">
        <v>343667.04090411973</v>
      </c>
      <c r="AA54">
        <v>346811.65741096222</v>
      </c>
      <c r="AB54">
        <v>349668.98016419879</v>
      </c>
      <c r="AC54">
        <v>379703.10439080291</v>
      </c>
      <c r="AD54">
        <v>408129.81976901018</v>
      </c>
      <c r="AE54">
        <v>423623.66952191759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-1.5688939094070545E-2</v>
      </c>
      <c r="BL54" s="9">
        <f t="shared" si="20"/>
        <v>1.2953878077023525E-2</v>
      </c>
      <c r="BM54" s="9">
        <f t="shared" si="20"/>
        <v>-0.14382322262374483</v>
      </c>
      <c r="BN54" s="9">
        <f t="shared" si="20"/>
        <v>-0.37980072077206439</v>
      </c>
      <c r="BO54" s="9">
        <f t="shared" si="20"/>
        <v>9.219117894313536E-2</v>
      </c>
      <c r="BP54" s="9">
        <f t="shared" si="20"/>
        <v>-3.0102071557749775E-2</v>
      </c>
      <c r="BQ54" s="9">
        <f t="shared" si="20"/>
        <v>-9.8462511940548711E-2</v>
      </c>
      <c r="BR54" s="9">
        <f t="shared" si="20"/>
        <v>-7.0757806027992698E-2</v>
      </c>
      <c r="BS54" s="9">
        <f t="shared" si="20"/>
        <v>2.3117996614121866E-2</v>
      </c>
      <c r="BT54" s="9">
        <f t="shared" si="20"/>
        <v>0.10697178058135957</v>
      </c>
      <c r="BU54" s="9">
        <f t="shared" si="20"/>
        <v>3.6323451948865264E-2</v>
      </c>
      <c r="BV54" s="9">
        <f t="shared" si="20"/>
        <v>5.3900076063831535E-2</v>
      </c>
      <c r="BW54" s="9">
        <f t="shared" si="20"/>
        <v>-2.0411505560959303E-2</v>
      </c>
      <c r="BX54" s="9">
        <f t="shared" si="20"/>
        <v>2.0643713850384087E-2</v>
      </c>
      <c r="BY54" s="9">
        <f t="shared" si="20"/>
        <v>-3.9490275940926696E-2</v>
      </c>
      <c r="BZ54" s="9">
        <f t="shared" si="17"/>
        <v>2.9821454072816093E-3</v>
      </c>
      <c r="CA54" s="9">
        <f t="shared" si="13"/>
        <v>-7.1791803763583011E-4</v>
      </c>
      <c r="CB54" s="9">
        <f t="shared" si="13"/>
        <v>-5.9018020472003004E-3</v>
      </c>
      <c r="CC54" s="9">
        <f t="shared" ref="CC54:CG104" si="21">LN(AA54/Z54)</f>
        <v>9.108574256883533E-3</v>
      </c>
      <c r="CD54" s="9">
        <f t="shared" si="21"/>
        <v>8.2050774405788909E-3</v>
      </c>
      <c r="CE54" s="9">
        <f t="shared" si="21"/>
        <v>8.2402707107995327E-2</v>
      </c>
      <c r="CF54" s="9">
        <f t="shared" si="21"/>
        <v>7.2195666393706157E-2</v>
      </c>
      <c r="CG54" s="9">
        <f t="shared" si="21"/>
        <v>3.7260179722355159E-2</v>
      </c>
      <c r="CH54" s="9">
        <f t="shared" si="11"/>
        <v>9.9771026245506766E-2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5371299.9577182503</v>
      </c>
      <c r="D55" s="6">
        <f t="shared" si="2"/>
        <v>0</v>
      </c>
      <c r="E55" s="6">
        <f t="shared" si="3"/>
        <v>4857068.3274129471</v>
      </c>
      <c r="F55" s="15">
        <f t="shared" si="4"/>
        <v>0</v>
      </c>
      <c r="G55" s="6"/>
      <c r="H55">
        <v>511272.10768013092</v>
      </c>
      <c r="I55">
        <v>505842.9062276826</v>
      </c>
      <c r="J55">
        <v>510028.67383368418</v>
      </c>
      <c r="K55">
        <v>472392.34819505748</v>
      </c>
      <c r="L55">
        <v>336335.38484413561</v>
      </c>
      <c r="M55">
        <v>386215.76547363162</v>
      </c>
      <c r="N55">
        <v>400005.35260426148</v>
      </c>
      <c r="O55">
        <v>380206.92791086162</v>
      </c>
      <c r="P55">
        <v>382808.12110283208</v>
      </c>
      <c r="Q55">
        <v>404724.8098492382</v>
      </c>
      <c r="R55">
        <v>438890.08330601768</v>
      </c>
      <c r="S55">
        <v>474685.62479444128</v>
      </c>
      <c r="T55">
        <v>485932.01075316448</v>
      </c>
      <c r="U55">
        <v>492818.63901817688</v>
      </c>
      <c r="V55">
        <v>507606.12091809459</v>
      </c>
      <c r="W55">
        <v>505213.25022454979</v>
      </c>
      <c r="X55">
        <v>504918.41568556189</v>
      </c>
      <c r="Y55">
        <v>516530.93612821581</v>
      </c>
      <c r="Z55">
        <v>532813.71916027833</v>
      </c>
      <c r="AA55">
        <v>543846.46033131343</v>
      </c>
      <c r="AB55">
        <v>562629.96978917217</v>
      </c>
      <c r="AC55">
        <v>568212.18884893658</v>
      </c>
      <c r="AD55">
        <v>596749.24098698504</v>
      </c>
      <c r="AE55">
        <v>613685.9586055096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-1.0675789744675392E-2</v>
      </c>
      <c r="BL55" s="9">
        <f t="shared" si="20"/>
        <v>8.2407882576744727E-3</v>
      </c>
      <c r="BM55" s="9">
        <f t="shared" si="20"/>
        <v>-7.6657060873450533E-2</v>
      </c>
      <c r="BN55" s="9">
        <f t="shared" si="20"/>
        <v>-0.33970105516517607</v>
      </c>
      <c r="BO55" s="9">
        <f t="shared" si="20"/>
        <v>0.13828735990325333</v>
      </c>
      <c r="BP55" s="9">
        <f t="shared" si="20"/>
        <v>3.5081737323268615E-2</v>
      </c>
      <c r="BQ55" s="9">
        <f t="shared" si="20"/>
        <v>-5.0762276886813576E-2</v>
      </c>
      <c r="BR55" s="9">
        <f t="shared" si="20"/>
        <v>6.8182227136474767E-3</v>
      </c>
      <c r="BS55" s="9">
        <f t="shared" si="20"/>
        <v>5.5673479944449114E-2</v>
      </c>
      <c r="BT55" s="9">
        <f t="shared" si="20"/>
        <v>8.1041647711607143E-2</v>
      </c>
      <c r="BU55" s="9">
        <f t="shared" si="20"/>
        <v>7.8403740370171213E-2</v>
      </c>
      <c r="BV55" s="9">
        <f t="shared" si="20"/>
        <v>2.3415976162409931E-2</v>
      </c>
      <c r="BW55" s="9">
        <f t="shared" si="20"/>
        <v>1.4072515642463829E-2</v>
      </c>
      <c r="BX55" s="9">
        <f t="shared" si="20"/>
        <v>2.9564560126775333E-2</v>
      </c>
      <c r="BY55" s="9">
        <f t="shared" si="20"/>
        <v>-4.7251765002032289E-3</v>
      </c>
      <c r="BZ55" s="9">
        <f t="shared" si="17"/>
        <v>-5.837546872561923E-4</v>
      </c>
      <c r="CA55" s="9">
        <f t="shared" si="17"/>
        <v>2.2738319338047253E-2</v>
      </c>
      <c r="CB55" s="9">
        <f t="shared" si="17"/>
        <v>3.1036685604969291E-2</v>
      </c>
      <c r="CC55" s="9">
        <f t="shared" si="21"/>
        <v>2.0495096910764139E-2</v>
      </c>
      <c r="CD55" s="9">
        <f t="shared" si="21"/>
        <v>3.3955199811761594E-2</v>
      </c>
      <c r="CE55" s="9">
        <f t="shared" si="21"/>
        <v>9.8727560857804989E-3</v>
      </c>
      <c r="CF55" s="9">
        <f t="shared" si="21"/>
        <v>4.9002072429242136E-2</v>
      </c>
      <c r="CG55" s="9">
        <f t="shared" si="21"/>
        <v>2.7986335926610033E-2</v>
      </c>
      <c r="CH55" s="9">
        <f t="shared" si="11"/>
        <v>8.7067307283871256E-2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5581755.4517851891</v>
      </c>
      <c r="D56" s="6">
        <f t="shared" si="2"/>
        <v>0</v>
      </c>
      <c r="E56" s="6">
        <f t="shared" si="3"/>
        <v>5020847.5229379209</v>
      </c>
      <c r="F56" s="15">
        <f t="shared" si="4"/>
        <v>0</v>
      </c>
      <c r="G56" s="6"/>
      <c r="H56">
        <v>530060.85979566502</v>
      </c>
      <c r="I56">
        <v>514209.08715395571</v>
      </c>
      <c r="J56">
        <v>521039.29300051462</v>
      </c>
      <c r="K56">
        <v>468547.36299280188</v>
      </c>
      <c r="L56">
        <v>346053.65024443011</v>
      </c>
      <c r="M56">
        <v>412448.29590841237</v>
      </c>
      <c r="N56">
        <v>422838.11373631028</v>
      </c>
      <c r="O56">
        <v>406590.33057148289</v>
      </c>
      <c r="P56">
        <v>392016.39433274709</v>
      </c>
      <c r="Q56">
        <v>404260.05213570048</v>
      </c>
      <c r="R56">
        <v>447872.46764726331</v>
      </c>
      <c r="S56">
        <v>476489.70516011148</v>
      </c>
      <c r="T56">
        <v>501929.32499260828</v>
      </c>
      <c r="U56">
        <v>522029.65277559613</v>
      </c>
      <c r="V56">
        <v>536861.38732110092</v>
      </c>
      <c r="W56">
        <v>532028.18992173893</v>
      </c>
      <c r="X56">
        <v>539979.14082747477</v>
      </c>
      <c r="Y56">
        <v>542970.96714311943</v>
      </c>
      <c r="Z56">
        <v>554458.38352498051</v>
      </c>
      <c r="AA56">
        <v>567132.33110741666</v>
      </c>
      <c r="AB56">
        <v>608974.80300944264</v>
      </c>
      <c r="AC56">
        <v>634171.31078897999</v>
      </c>
      <c r="AD56">
        <v>663757.52883954975</v>
      </c>
      <c r="AE56">
        <v>644977.55514850852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-3.036186266981113E-2</v>
      </c>
      <c r="BL56" s="9">
        <f t="shared" si="20"/>
        <v>1.3195490249570903E-2</v>
      </c>
      <c r="BM56" s="9">
        <f t="shared" si="20"/>
        <v>-0.10618826579927951</v>
      </c>
      <c r="BN56" s="9">
        <f t="shared" si="20"/>
        <v>-0.30304336999004244</v>
      </c>
      <c r="BO56" s="9">
        <f t="shared" si="20"/>
        <v>0.17551703311897046</v>
      </c>
      <c r="BP56" s="9">
        <f t="shared" si="20"/>
        <v>2.4878541284657489E-2</v>
      </c>
      <c r="BQ56" s="9">
        <f t="shared" si="20"/>
        <v>-3.9183276221261359E-2</v>
      </c>
      <c r="BR56" s="9">
        <f t="shared" si="20"/>
        <v>-3.6502458536324757E-2</v>
      </c>
      <c r="BS56" s="9">
        <f t="shared" si="20"/>
        <v>3.0754703091257801E-2</v>
      </c>
      <c r="BT56" s="9">
        <f t="shared" si="20"/>
        <v>0.10245015717384184</v>
      </c>
      <c r="BU56" s="9">
        <f t="shared" si="20"/>
        <v>6.1937596281974067E-2</v>
      </c>
      <c r="BV56" s="9">
        <f t="shared" si="20"/>
        <v>5.2013205172588541E-2</v>
      </c>
      <c r="BW56" s="9">
        <f t="shared" si="20"/>
        <v>3.92650694397381E-2</v>
      </c>
      <c r="BX56" s="9">
        <f t="shared" si="20"/>
        <v>2.8015544667063682E-2</v>
      </c>
      <c r="BY56" s="9">
        <f t="shared" si="20"/>
        <v>-9.0434605073187041E-3</v>
      </c>
      <c r="BZ56" s="9">
        <f t="shared" si="17"/>
        <v>1.4834034202470335E-2</v>
      </c>
      <c r="CA56" s="9">
        <f t="shared" si="17"/>
        <v>5.5253402814629546E-3</v>
      </c>
      <c r="CB56" s="9">
        <f t="shared" si="17"/>
        <v>2.0935900723112254E-2</v>
      </c>
      <c r="CC56" s="9">
        <f t="shared" si="21"/>
        <v>2.2600912973923665E-2</v>
      </c>
      <c r="CD56" s="9">
        <f t="shared" si="21"/>
        <v>7.1184227791757065E-2</v>
      </c>
      <c r="CE56" s="9">
        <f t="shared" si="21"/>
        <v>4.0542231744624117E-2</v>
      </c>
      <c r="CF56" s="9">
        <f t="shared" si="21"/>
        <v>4.5597791146415594E-2</v>
      </c>
      <c r="CG56" s="9">
        <f t="shared" si="21"/>
        <v>-2.8701397405328819E-2</v>
      </c>
      <c r="CH56" s="9">
        <f t="shared" si="11"/>
        <v>8.7394472109718263E-2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5628126.4151904387</v>
      </c>
      <c r="D57" s="6">
        <f t="shared" si="2"/>
        <v>0</v>
      </c>
      <c r="E57" s="6">
        <f t="shared" si="3"/>
        <v>5107482.183654232</v>
      </c>
      <c r="F57" s="15">
        <f t="shared" si="4"/>
        <v>0</v>
      </c>
      <c r="G57" s="6"/>
      <c r="H57">
        <v>534963.86535344867</v>
      </c>
      <c r="I57">
        <v>518028.48715645849</v>
      </c>
      <c r="J57">
        <v>519746.32647803222</v>
      </c>
      <c r="K57">
        <v>471081.32514405821</v>
      </c>
      <c r="L57">
        <v>342098.06080864213</v>
      </c>
      <c r="M57">
        <v>410469.78742942761</v>
      </c>
      <c r="N57">
        <v>441209.12674571067</v>
      </c>
      <c r="O57">
        <v>449251.38127284218</v>
      </c>
      <c r="P57">
        <v>422026.45089660247</v>
      </c>
      <c r="Q57">
        <v>427220.46546889242</v>
      </c>
      <c r="R57">
        <v>456446.44099701988</v>
      </c>
      <c r="S57">
        <v>473327.23420200322</v>
      </c>
      <c r="T57">
        <v>492799.97023110947</v>
      </c>
      <c r="U57">
        <v>513597.84627329581</v>
      </c>
      <c r="V57">
        <v>549116.65549518703</v>
      </c>
      <c r="W57">
        <v>550953.81096574455</v>
      </c>
      <c r="X57">
        <v>576151.99211727141</v>
      </c>
      <c r="Y57">
        <v>563785.49836981529</v>
      </c>
      <c r="Z57">
        <v>551301.62671268487</v>
      </c>
      <c r="AA57">
        <v>545011.88328496122</v>
      </c>
      <c r="AB57">
        <v>572987.30517905788</v>
      </c>
      <c r="AC57">
        <v>577152.21794226556</v>
      </c>
      <c r="AD57">
        <v>601674.34677389811</v>
      </c>
      <c r="AE57">
        <v>617819.2575377163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-3.2168967961682719E-2</v>
      </c>
      <c r="BL57" s="9">
        <f t="shared" si="20"/>
        <v>3.3106235919328681E-3</v>
      </c>
      <c r="BM57" s="9">
        <f t="shared" si="20"/>
        <v>-9.8310114888872147E-2</v>
      </c>
      <c r="BN57" s="9">
        <f t="shared" si="20"/>
        <v>-0.31993332048616108</v>
      </c>
      <c r="BO57" s="9">
        <f t="shared" si="20"/>
        <v>0.18220490326803132</v>
      </c>
      <c r="BP57" s="9">
        <f t="shared" si="20"/>
        <v>7.2216646609596369E-2</v>
      </c>
      <c r="BQ57" s="9">
        <f t="shared" si="20"/>
        <v>1.8063626926107218E-2</v>
      </c>
      <c r="BR57" s="9">
        <f t="shared" si="20"/>
        <v>-6.2514608357031515E-2</v>
      </c>
      <c r="BS57" s="9">
        <f t="shared" si="20"/>
        <v>1.2232200637186932E-2</v>
      </c>
      <c r="BT57" s="9">
        <f t="shared" si="20"/>
        <v>6.6171175285469869E-2</v>
      </c>
      <c r="BU57" s="9">
        <f t="shared" si="20"/>
        <v>3.6315608511314573E-2</v>
      </c>
      <c r="BV57" s="9">
        <f t="shared" si="20"/>
        <v>4.0316375456204444E-2</v>
      </c>
      <c r="BW57" s="9">
        <f t="shared" si="20"/>
        <v>4.1337207162186432E-2</v>
      </c>
      <c r="BX57" s="9">
        <f t="shared" si="20"/>
        <v>6.6870347204248795E-2</v>
      </c>
      <c r="BY57" s="9">
        <f t="shared" si="20"/>
        <v>3.3400718127120583E-3</v>
      </c>
      <c r="BZ57" s="9">
        <f t="shared" si="17"/>
        <v>4.472052309974496E-2</v>
      </c>
      <c r="CA57" s="9">
        <f t="shared" si="17"/>
        <v>-2.1697643972594154E-2</v>
      </c>
      <c r="CB57" s="9">
        <f t="shared" si="17"/>
        <v>-2.2391780841590006E-2</v>
      </c>
      <c r="CC57" s="9">
        <f t="shared" si="21"/>
        <v>-1.1474477658239559E-2</v>
      </c>
      <c r="CD57" s="9">
        <f t="shared" si="21"/>
        <v>5.0055962840817994E-2</v>
      </c>
      <c r="CE57" s="9">
        <f t="shared" si="21"/>
        <v>7.242479516304909E-3</v>
      </c>
      <c r="CF57" s="9">
        <f t="shared" si="21"/>
        <v>4.16103057633153E-2</v>
      </c>
      <c r="CG57" s="9">
        <f t="shared" si="21"/>
        <v>2.6479604412124741E-2</v>
      </c>
      <c r="CH57" s="9">
        <f t="shared" si="11"/>
        <v>8.958824632691266E-2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5127774.0320762685</v>
      </c>
      <c r="D58" s="6">
        <f t="shared" si="2"/>
        <v>0</v>
      </c>
      <c r="E58" s="6">
        <f t="shared" si="3"/>
        <v>4727073.4516034378</v>
      </c>
      <c r="F58" s="15">
        <f t="shared" si="4"/>
        <v>0</v>
      </c>
      <c r="G58" s="6"/>
      <c r="H58">
        <v>586247.58560809446</v>
      </c>
      <c r="I58">
        <v>578856.39441116631</v>
      </c>
      <c r="J58">
        <v>580362.63383482269</v>
      </c>
      <c r="K58">
        <v>487706.35481220618</v>
      </c>
      <c r="L58">
        <v>375070.97455251182</v>
      </c>
      <c r="M58">
        <v>403976.25068849331</v>
      </c>
      <c r="N58">
        <v>405538.25166657631</v>
      </c>
      <c r="O58">
        <v>377257.1272834079</v>
      </c>
      <c r="P58">
        <v>354407.87581746263</v>
      </c>
      <c r="Q58">
        <v>355335.82937015878</v>
      </c>
      <c r="R58">
        <v>378952.48374176299</v>
      </c>
      <c r="S58">
        <v>395501.85263486399</v>
      </c>
      <c r="T58">
        <v>388364.36879094137</v>
      </c>
      <c r="U58">
        <v>394141.11932588409</v>
      </c>
      <c r="V58">
        <v>414956.67896553042</v>
      </c>
      <c r="W58">
        <v>409202.30542890559</v>
      </c>
      <c r="X58">
        <v>412933.99706625153</v>
      </c>
      <c r="Y58">
        <v>424003.89529678191</v>
      </c>
      <c r="Z58">
        <v>421314.2977715059</v>
      </c>
      <c r="AA58">
        <v>403099.47251444758</v>
      </c>
      <c r="AB58">
        <v>428739.40058883949</v>
      </c>
      <c r="AC58">
        <v>433731.69737498101</v>
      </c>
      <c r="AD58">
        <v>472528.86399689049</v>
      </c>
      <c r="AE58">
        <v>492320.0741120117</v>
      </c>
      <c r="AF58" s="6"/>
      <c r="AG58" s="6"/>
      <c r="AH58" s="6"/>
      <c r="AI58" s="6">
        <f t="shared" si="18"/>
        <v>586247.58560809446</v>
      </c>
      <c r="AJ58" s="6">
        <f t="shared" si="18"/>
        <v>578856.39441116631</v>
      </c>
      <c r="AK58" s="6">
        <f t="shared" si="18"/>
        <v>580362.63383482269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-1.2687778045685308E-2</v>
      </c>
      <c r="BL58" s="9">
        <f t="shared" si="20"/>
        <v>2.5987155742467974E-3</v>
      </c>
      <c r="BM58" s="9">
        <f t="shared" si="20"/>
        <v>-0.17393964611722282</v>
      </c>
      <c r="BN58" s="9">
        <f t="shared" si="20"/>
        <v>-0.26259821926229787</v>
      </c>
      <c r="BO58" s="9">
        <f t="shared" si="20"/>
        <v>7.4240817273372145E-2</v>
      </c>
      <c r="BP58" s="9">
        <f t="shared" si="20"/>
        <v>3.8591103978419415E-3</v>
      </c>
      <c r="BQ58" s="9">
        <f t="shared" si="20"/>
        <v>-7.2288211004355327E-2</v>
      </c>
      <c r="BR58" s="9">
        <f t="shared" si="20"/>
        <v>-6.2478548756947201E-2</v>
      </c>
      <c r="BS58" s="9">
        <f t="shared" si="20"/>
        <v>2.6148990816516472E-3</v>
      </c>
      <c r="BT58" s="9">
        <f t="shared" si="20"/>
        <v>6.4347483982695575E-2</v>
      </c>
      <c r="BU58" s="9">
        <f t="shared" si="20"/>
        <v>4.2744646972523309E-2</v>
      </c>
      <c r="BV58" s="9">
        <f t="shared" si="20"/>
        <v>-1.8211477710494847E-2</v>
      </c>
      <c r="BW58" s="9">
        <f t="shared" si="20"/>
        <v>1.4765022276322396E-2</v>
      </c>
      <c r="BX58" s="9">
        <f t="shared" si="20"/>
        <v>5.1465110699086256E-2</v>
      </c>
      <c r="BY58" s="9">
        <f t="shared" si="20"/>
        <v>-1.3964458694938299E-2</v>
      </c>
      <c r="BZ58" s="9">
        <f t="shared" si="17"/>
        <v>9.0780987385206593E-3</v>
      </c>
      <c r="CA58" s="9">
        <f t="shared" si="17"/>
        <v>2.6454875419865225E-2</v>
      </c>
      <c r="CB58" s="9">
        <f t="shared" si="17"/>
        <v>-6.3635365321737421E-3</v>
      </c>
      <c r="CC58" s="9">
        <f t="shared" si="21"/>
        <v>-4.4195744128476329E-2</v>
      </c>
      <c r="CD58" s="9">
        <f t="shared" si="21"/>
        <v>6.1665914966061684E-2</v>
      </c>
      <c r="CE58" s="9">
        <f t="shared" si="21"/>
        <v>1.1576857601254953E-2</v>
      </c>
      <c r="CF58" s="9">
        <f t="shared" si="21"/>
        <v>8.5672698774983305E-2</v>
      </c>
      <c r="CG58" s="9">
        <f t="shared" si="21"/>
        <v>4.1030229217861647E-2</v>
      </c>
      <c r="CH58" s="9">
        <f t="shared" si="11"/>
        <v>7.9147320185469439E-2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5593502.6458415324</v>
      </c>
      <c r="D59" s="6">
        <f t="shared" si="2"/>
        <v>0</v>
      </c>
      <c r="E59" s="6">
        <f t="shared" si="3"/>
        <v>5085716.933918803</v>
      </c>
      <c r="F59" s="15">
        <f t="shared" si="4"/>
        <v>0</v>
      </c>
      <c r="G59" s="6"/>
      <c r="H59">
        <v>536818.27396148257</v>
      </c>
      <c r="I59">
        <v>510614.65298025683</v>
      </c>
      <c r="J59">
        <v>529869.97370276065</v>
      </c>
      <c r="K59">
        <v>492332.89008591563</v>
      </c>
      <c r="L59">
        <v>382410.8202936083</v>
      </c>
      <c r="M59">
        <v>425466.7455261313</v>
      </c>
      <c r="N59">
        <v>431803.27573229629</v>
      </c>
      <c r="O59">
        <v>412921.49741294212</v>
      </c>
      <c r="P59">
        <v>428459.79440759012</v>
      </c>
      <c r="Q59">
        <v>455719.45209725841</v>
      </c>
      <c r="R59">
        <v>461466.70833198272</v>
      </c>
      <c r="S59">
        <v>479505.22576033691</v>
      </c>
      <c r="T59">
        <v>499530.66512915021</v>
      </c>
      <c r="U59">
        <v>512791.39769337612</v>
      </c>
      <c r="V59">
        <v>501937.86460879579</v>
      </c>
      <c r="W59">
        <v>501071.65242365078</v>
      </c>
      <c r="X59">
        <v>519967.45712748432</v>
      </c>
      <c r="Y59">
        <v>516200.94976052799</v>
      </c>
      <c r="Z59">
        <v>522951.84203721437</v>
      </c>
      <c r="AA59">
        <v>526245.72345726646</v>
      </c>
      <c r="AB59">
        <v>535691.48449290125</v>
      </c>
      <c r="AC59">
        <v>557855.53888843046</v>
      </c>
      <c r="AD59">
        <v>592787.39893512311</v>
      </c>
      <c r="AE59">
        <v>630270.91407227435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-5.0044425512604775E-2</v>
      </c>
      <c r="BL59" s="9">
        <f t="shared" si="20"/>
        <v>3.701644184328922E-2</v>
      </c>
      <c r="BM59" s="9">
        <f t="shared" si="20"/>
        <v>-7.3476550247454503E-2</v>
      </c>
      <c r="BN59" s="9">
        <f t="shared" si="20"/>
        <v>-0.25265961703962542</v>
      </c>
      <c r="BO59" s="9">
        <f t="shared" si="20"/>
        <v>0.10669131456031082</v>
      </c>
      <c r="BP59" s="9">
        <f t="shared" si="20"/>
        <v>1.4783313193598513E-2</v>
      </c>
      <c r="BQ59" s="9">
        <f t="shared" si="20"/>
        <v>-4.4712608287261431E-2</v>
      </c>
      <c r="BR59" s="9">
        <f t="shared" si="20"/>
        <v>3.6939408958116357E-2</v>
      </c>
      <c r="BS59" s="9">
        <f t="shared" si="20"/>
        <v>6.1680478601273549E-2</v>
      </c>
      <c r="BT59" s="9">
        <f t="shared" si="20"/>
        <v>1.2532529832121128E-2</v>
      </c>
      <c r="BU59" s="9">
        <f t="shared" si="20"/>
        <v>3.8344879235287482E-2</v>
      </c>
      <c r="BV59" s="9">
        <f t="shared" si="20"/>
        <v>4.0914195236909021E-2</v>
      </c>
      <c r="BW59" s="9">
        <f t="shared" si="20"/>
        <v>2.6200142442663783E-2</v>
      </c>
      <c r="BX59" s="9">
        <f t="shared" si="20"/>
        <v>-2.1392793945634283E-2</v>
      </c>
      <c r="BY59" s="9">
        <f t="shared" si="20"/>
        <v>-1.7272266828659247E-3</v>
      </c>
      <c r="BZ59" s="9">
        <f t="shared" si="17"/>
        <v>3.7017117501632342E-2</v>
      </c>
      <c r="CA59" s="9">
        <f t="shared" si="17"/>
        <v>-7.2700999791079374E-3</v>
      </c>
      <c r="CB59" s="9">
        <f t="shared" si="17"/>
        <v>1.2993252399649664E-2</v>
      </c>
      <c r="CC59" s="9">
        <f t="shared" si="21"/>
        <v>6.2788789260658289E-3</v>
      </c>
      <c r="CD59" s="9">
        <f t="shared" si="21"/>
        <v>1.7790148206854185E-2</v>
      </c>
      <c r="CE59" s="9">
        <f t="shared" si="21"/>
        <v>4.0541631258906641E-2</v>
      </c>
      <c r="CF59" s="9">
        <f t="shared" si="21"/>
        <v>6.0735778916534422E-2</v>
      </c>
      <c r="CG59" s="9">
        <f t="shared" si="21"/>
        <v>6.1313932390547332E-2</v>
      </c>
      <c r="CH59" s="9">
        <f t="shared" si="11"/>
        <v>6.9494421022226721E-2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5079288.1526906015</v>
      </c>
      <c r="D60" s="6">
        <f t="shared" si="2"/>
        <v>0</v>
      </c>
      <c r="E60" s="6">
        <f t="shared" si="3"/>
        <v>4641407.3791843327</v>
      </c>
      <c r="F60" s="15">
        <f t="shared" si="4"/>
        <v>0</v>
      </c>
      <c r="G60" s="6"/>
      <c r="H60">
        <v>542251.25531160098</v>
      </c>
      <c r="I60">
        <v>524648.62736804225</v>
      </c>
      <c r="J60">
        <v>534263.65612323023</v>
      </c>
      <c r="K60">
        <v>490035.32475060341</v>
      </c>
      <c r="L60">
        <v>358679.62569977232</v>
      </c>
      <c r="M60">
        <v>385838.18402621627</v>
      </c>
      <c r="N60">
        <v>385720.41792933509</v>
      </c>
      <c r="O60">
        <v>365325.06622605218</v>
      </c>
      <c r="P60">
        <v>351005.01363720722</v>
      </c>
      <c r="Q60">
        <v>361575.6597994914</v>
      </c>
      <c r="R60">
        <v>398064.78189354338</v>
      </c>
      <c r="S60">
        <v>403625.60017952288</v>
      </c>
      <c r="T60">
        <v>404412.8461596712</v>
      </c>
      <c r="U60">
        <v>406291.19447121682</v>
      </c>
      <c r="V60">
        <v>434896.14231225121</v>
      </c>
      <c r="W60">
        <v>426752.84338877728</v>
      </c>
      <c r="X60">
        <v>438373.17555107141</v>
      </c>
      <c r="Y60">
        <v>455139.78713745438</v>
      </c>
      <c r="Z60">
        <v>458180.82797387743</v>
      </c>
      <c r="AA60">
        <v>462979.89834156178</v>
      </c>
      <c r="AB60">
        <v>460247.72875874682</v>
      </c>
      <c r="AC60">
        <v>486923.59084948059</v>
      </c>
      <c r="AD60">
        <v>507817.6872311997</v>
      </c>
      <c r="AE60">
        <v>542466.40431203204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-3.3000707390314223E-2</v>
      </c>
      <c r="BL60" s="9">
        <f t="shared" si="20"/>
        <v>1.8160697850901457E-2</v>
      </c>
      <c r="BM60" s="9">
        <f t="shared" si="20"/>
        <v>-8.6411975336169594E-2</v>
      </c>
      <c r="BN60" s="9">
        <f t="shared" si="20"/>
        <v>-0.31204789729987892</v>
      </c>
      <c r="BO60" s="9">
        <f t="shared" si="20"/>
        <v>7.2988486669345404E-2</v>
      </c>
      <c r="BP60" s="9">
        <f t="shared" si="20"/>
        <v>-3.0526805740282797E-4</v>
      </c>
      <c r="BQ60" s="9">
        <f t="shared" si="20"/>
        <v>-5.432525150551816E-2</v>
      </c>
      <c r="BR60" s="9">
        <f t="shared" si="20"/>
        <v>-3.9987042409985331E-2</v>
      </c>
      <c r="BS60" s="9">
        <f t="shared" si="20"/>
        <v>2.967080652048731E-2</v>
      </c>
      <c r="BT60" s="9">
        <f t="shared" si="20"/>
        <v>9.6143446864785584E-2</v>
      </c>
      <c r="BU60" s="9">
        <f t="shared" si="20"/>
        <v>1.3872955434634746E-2</v>
      </c>
      <c r="BV60" s="9">
        <f t="shared" si="20"/>
        <v>1.9485365648111532E-3</v>
      </c>
      <c r="BW60" s="9">
        <f t="shared" si="20"/>
        <v>4.6338776631793229E-3</v>
      </c>
      <c r="BX60" s="9">
        <f t="shared" si="20"/>
        <v>6.8037118998968971E-2</v>
      </c>
      <c r="BY60" s="9">
        <f t="shared" si="20"/>
        <v>-1.8902224733952779E-2</v>
      </c>
      <c r="BZ60" s="9">
        <f t="shared" si="17"/>
        <v>2.6865522062938657E-2</v>
      </c>
      <c r="CA60" s="9">
        <f t="shared" si="17"/>
        <v>3.7534049638703319E-2</v>
      </c>
      <c r="CB60" s="9">
        <f t="shared" si="17"/>
        <v>6.6593308514877013E-3</v>
      </c>
      <c r="CC60" s="9">
        <f t="shared" si="21"/>
        <v>1.0419709938205905E-2</v>
      </c>
      <c r="CD60" s="9">
        <f t="shared" si="21"/>
        <v>-5.9187517328077735E-3</v>
      </c>
      <c r="CE60" s="9">
        <f t="shared" si="21"/>
        <v>5.6342327831215337E-2</v>
      </c>
      <c r="CF60" s="9">
        <f t="shared" si="21"/>
        <v>4.201528662807396E-2</v>
      </c>
      <c r="CG60" s="9">
        <f t="shared" si="21"/>
        <v>6.6003656200329566E-2</v>
      </c>
      <c r="CH60" s="9">
        <f t="shared" si="11"/>
        <v>8.0645155788189649E-2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5983836.5734701259</v>
      </c>
      <c r="D61" s="6">
        <f t="shared" si="2"/>
        <v>0</v>
      </c>
      <c r="E61" s="6">
        <f t="shared" si="3"/>
        <v>5377673.3020094596</v>
      </c>
      <c r="F61" s="15">
        <f t="shared" si="4"/>
        <v>0</v>
      </c>
      <c r="G61" s="6"/>
      <c r="H61">
        <v>557434.64995953487</v>
      </c>
      <c r="I61">
        <v>535482.53540121124</v>
      </c>
      <c r="J61">
        <v>544710.30679617031</v>
      </c>
      <c r="K61">
        <v>510274.37531997642</v>
      </c>
      <c r="L61">
        <v>392677.0258683305</v>
      </c>
      <c r="M61">
        <v>450656.86410481902</v>
      </c>
      <c r="N61">
        <v>467290.17197970831</v>
      </c>
      <c r="O61">
        <v>457800.7916331673</v>
      </c>
      <c r="P61">
        <v>443067.51893681253</v>
      </c>
      <c r="Q61">
        <v>436149.0388448679</v>
      </c>
      <c r="R61">
        <v>455453.58308754361</v>
      </c>
      <c r="S61">
        <v>489844.57314288209</v>
      </c>
      <c r="T61">
        <v>529423.99364158476</v>
      </c>
      <c r="U61">
        <v>541223.87518563238</v>
      </c>
      <c r="V61">
        <v>557945.39632183278</v>
      </c>
      <c r="W61">
        <v>559217.31860008871</v>
      </c>
      <c r="X61">
        <v>585354.41019687639</v>
      </c>
      <c r="Y61">
        <v>587087.89657790621</v>
      </c>
      <c r="Z61">
        <v>600660.66599634476</v>
      </c>
      <c r="AA61">
        <v>625367.57831486117</v>
      </c>
      <c r="AB61">
        <v>646812.30197386502</v>
      </c>
      <c r="AC61">
        <v>671970.83116481802</v>
      </c>
      <c r="AD61">
        <v>708889.07731671596</v>
      </c>
      <c r="AE61">
        <v>735146.37225021387</v>
      </c>
      <c r="AF61" s="6"/>
      <c r="AG61" s="6"/>
      <c r="AH61" s="6"/>
      <c r="AI61" s="6">
        <f t="shared" si="18"/>
        <v>0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-4.0177000933861035E-2</v>
      </c>
      <c r="BL61" s="9">
        <f t="shared" si="20"/>
        <v>1.7085830452869228E-2</v>
      </c>
      <c r="BM61" s="9">
        <f t="shared" si="20"/>
        <v>-6.5305534302304166E-2</v>
      </c>
      <c r="BN61" s="9">
        <f t="shared" si="20"/>
        <v>-0.26196111501316843</v>
      </c>
      <c r="BO61" s="9">
        <f t="shared" si="20"/>
        <v>0.13771875958802807</v>
      </c>
      <c r="BP61" s="9">
        <f t="shared" si="20"/>
        <v>3.6244201532949633E-2</v>
      </c>
      <c r="BQ61" s="9">
        <f t="shared" si="20"/>
        <v>-2.0516281255701416E-2</v>
      </c>
      <c r="BR61" s="9">
        <f t="shared" si="20"/>
        <v>-3.2711965347405322E-2</v>
      </c>
      <c r="BS61" s="9">
        <f t="shared" si="20"/>
        <v>-1.5738154230663388E-2</v>
      </c>
      <c r="BT61" s="9">
        <f t="shared" si="20"/>
        <v>4.3309791146152354E-2</v>
      </c>
      <c r="BU61" s="9">
        <f t="shared" si="20"/>
        <v>7.2794334822397333E-2</v>
      </c>
      <c r="BV61" s="9">
        <f t="shared" si="20"/>
        <v>7.7701467976867597E-2</v>
      </c>
      <c r="BW61" s="9">
        <f t="shared" si="20"/>
        <v>2.2043399500238561E-2</v>
      </c>
      <c r="BX61" s="9">
        <f t="shared" si="20"/>
        <v>3.0428090942661822E-2</v>
      </c>
      <c r="BY61" s="9">
        <f t="shared" si="20"/>
        <v>2.2770592158924572E-3</v>
      </c>
      <c r="BZ61" s="9">
        <f t="shared" si="17"/>
        <v>4.5679332432758936E-2</v>
      </c>
      <c r="CA61" s="9">
        <f t="shared" si="17"/>
        <v>2.9570540642742523E-3</v>
      </c>
      <c r="CB61" s="9">
        <f t="shared" si="17"/>
        <v>2.2855612181131642E-2</v>
      </c>
      <c r="CC61" s="9">
        <f t="shared" si="21"/>
        <v>4.0309442729183208E-2</v>
      </c>
      <c r="CD61" s="9">
        <f t="shared" si="21"/>
        <v>3.371654510913405E-2</v>
      </c>
      <c r="CE61" s="9">
        <f t="shared" si="21"/>
        <v>3.8158786304940497E-2</v>
      </c>
      <c r="CF61" s="9">
        <f t="shared" si="21"/>
        <v>5.3484131233513942E-2</v>
      </c>
      <c r="CG61" s="9">
        <f t="shared" si="21"/>
        <v>3.6370560494718401E-2</v>
      </c>
      <c r="CH61" s="9">
        <f t="shared" si="11"/>
        <v>7.3587303710839491E-2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7579477.6626845198</v>
      </c>
      <c r="D62" s="6">
        <f t="shared" si="2"/>
        <v>7579477.6626845198</v>
      </c>
      <c r="E62" s="6">
        <f t="shared" si="3"/>
        <v>6639326.5775092449</v>
      </c>
      <c r="F62" s="15">
        <f t="shared" si="4"/>
        <v>6639326.5775092449</v>
      </c>
      <c r="G62" s="6"/>
      <c r="H62">
        <v>561128.52761593624</v>
      </c>
      <c r="I62">
        <v>545305.11519216711</v>
      </c>
      <c r="J62">
        <v>557740.56451320834</v>
      </c>
      <c r="K62">
        <v>540544.75160984125</v>
      </c>
      <c r="L62">
        <v>456585.01112560998</v>
      </c>
      <c r="M62">
        <v>523270.04300049978</v>
      </c>
      <c r="N62">
        <v>558646.40010820644</v>
      </c>
      <c r="O62">
        <v>550312.48691610678</v>
      </c>
      <c r="P62">
        <v>563709.63728573557</v>
      </c>
      <c r="Q62">
        <v>588025.95419165154</v>
      </c>
      <c r="R62">
        <v>624020.45985696104</v>
      </c>
      <c r="S62">
        <v>686055.6413094023</v>
      </c>
      <c r="T62">
        <v>726506.37300546747</v>
      </c>
      <c r="U62">
        <v>761736.22407493566</v>
      </c>
      <c r="V62">
        <v>806546.75249722146</v>
      </c>
      <c r="W62">
        <v>825998.98980009218</v>
      </c>
      <c r="X62">
        <v>861742.39356942743</v>
      </c>
      <c r="Y62">
        <v>904606.76193552825</v>
      </c>
      <c r="Z62">
        <v>927588.00020675547</v>
      </c>
      <c r="AA62">
        <v>923292.13252605638</v>
      </c>
      <c r="AB62">
        <v>966361.71730626293</v>
      </c>
      <c r="AC62">
        <v>1037421.457867531</v>
      </c>
      <c r="AD62">
        <v>1132660.393429552</v>
      </c>
      <c r="AE62">
        <v>1155281.5786374011</v>
      </c>
      <c r="AF62" s="6"/>
      <c r="AG62" s="6"/>
      <c r="AH62" s="6"/>
      <c r="AI62" s="6">
        <f t="shared" si="18"/>
        <v>0</v>
      </c>
      <c r="AJ62" s="6">
        <f t="shared" si="18"/>
        <v>0</v>
      </c>
      <c r="AK62" s="6">
        <f t="shared" si="18"/>
        <v>0</v>
      </c>
      <c r="AL62" s="6">
        <f t="shared" si="18"/>
        <v>540544.75160984125</v>
      </c>
      <c r="AM62" s="6">
        <f t="shared" si="18"/>
        <v>456585.01112560998</v>
      </c>
      <c r="AN62" s="6">
        <f t="shared" si="18"/>
        <v>523270.04300049978</v>
      </c>
      <c r="AO62" s="6">
        <f t="shared" si="18"/>
        <v>558646.40010820644</v>
      </c>
      <c r="AP62" s="6">
        <f t="shared" si="18"/>
        <v>550312.48691610678</v>
      </c>
      <c r="AQ62" s="6">
        <f t="shared" si="18"/>
        <v>563709.63728573557</v>
      </c>
      <c r="AR62" s="6">
        <f t="shared" si="18"/>
        <v>588025.95419165154</v>
      </c>
      <c r="AS62" s="6">
        <f t="shared" si="18"/>
        <v>624020.45985696104</v>
      </c>
      <c r="AT62" s="6">
        <f t="shared" si="18"/>
        <v>686055.6413094023</v>
      </c>
      <c r="AU62" s="6">
        <f t="shared" si="18"/>
        <v>726506.37300546747</v>
      </c>
      <c r="AV62" s="6">
        <f t="shared" si="18"/>
        <v>761736.22407493566</v>
      </c>
      <c r="AW62" s="6">
        <f t="shared" si="18"/>
        <v>806546.75249722146</v>
      </c>
      <c r="AX62" s="6">
        <f t="shared" si="16"/>
        <v>825998.98980009218</v>
      </c>
      <c r="AY62" s="6">
        <f t="shared" si="16"/>
        <v>861742.39356942743</v>
      </c>
      <c r="AZ62" s="6">
        <f t="shared" si="16"/>
        <v>904606.76193552825</v>
      </c>
      <c r="BA62" s="6">
        <f t="shared" si="16"/>
        <v>927588.00020675547</v>
      </c>
      <c r="BB62" s="6">
        <f t="shared" si="16"/>
        <v>923292.13252605638</v>
      </c>
      <c r="BC62" s="6">
        <f t="shared" si="16"/>
        <v>966361.71730626293</v>
      </c>
      <c r="BD62" s="6">
        <f t="shared" si="16"/>
        <v>1037421.457867531</v>
      </c>
      <c r="BE62" s="6">
        <f t="shared" si="19"/>
        <v>1132660.393429552</v>
      </c>
      <c r="BF62" s="6">
        <f t="shared" si="19"/>
        <v>1155281.5786374011</v>
      </c>
      <c r="BG62" s="6"/>
      <c r="BJ62" s="9"/>
      <c r="BK62" s="9">
        <f t="shared" si="20"/>
        <v>-2.8604501368869783E-2</v>
      </c>
      <c r="BL62" s="9">
        <f t="shared" si="20"/>
        <v>2.2548433717547927E-2</v>
      </c>
      <c r="BM62" s="9">
        <f t="shared" si="20"/>
        <v>-3.1316485775920368E-2</v>
      </c>
      <c r="BN62" s="9">
        <f t="shared" si="20"/>
        <v>-0.16880252392785447</v>
      </c>
      <c r="BO62" s="9">
        <f t="shared" si="20"/>
        <v>0.13632275900715254</v>
      </c>
      <c r="BP62" s="9">
        <f t="shared" si="20"/>
        <v>6.5419049640887572E-2</v>
      </c>
      <c r="BQ62" s="9">
        <f t="shared" si="20"/>
        <v>-1.5030440144812852E-2</v>
      </c>
      <c r="BR62" s="9">
        <f t="shared" si="20"/>
        <v>2.4053016506177485E-2</v>
      </c>
      <c r="BS62" s="9">
        <f t="shared" si="20"/>
        <v>4.2231795284901376E-2</v>
      </c>
      <c r="BT62" s="9">
        <f t="shared" si="20"/>
        <v>5.9412069357999038E-2</v>
      </c>
      <c r="BU62" s="9">
        <f t="shared" si="20"/>
        <v>9.4775578152920009E-2</v>
      </c>
      <c r="BV62" s="9">
        <f t="shared" si="20"/>
        <v>5.7288520957710809E-2</v>
      </c>
      <c r="BW62" s="9">
        <f t="shared" si="20"/>
        <v>4.7353077952368684E-2</v>
      </c>
      <c r="BX62" s="9">
        <f t="shared" si="20"/>
        <v>5.71615323762533E-2</v>
      </c>
      <c r="BY62" s="9">
        <f t="shared" si="20"/>
        <v>2.383168501445292E-2</v>
      </c>
      <c r="BZ62" s="9">
        <f t="shared" si="17"/>
        <v>4.2362828114745898E-2</v>
      </c>
      <c r="CA62" s="9">
        <f t="shared" si="17"/>
        <v>4.8543953438995188E-2</v>
      </c>
      <c r="CB62" s="9">
        <f t="shared" si="17"/>
        <v>2.5087336838324065E-2</v>
      </c>
      <c r="CC62" s="9">
        <f t="shared" si="21"/>
        <v>-4.6419812052293022E-3</v>
      </c>
      <c r="CD62" s="9">
        <f t="shared" si="21"/>
        <v>4.5592524976604328E-2</v>
      </c>
      <c r="CE62" s="9">
        <f t="shared" si="21"/>
        <v>7.0955333297645112E-2</v>
      </c>
      <c r="CF62" s="9">
        <f t="shared" si="21"/>
        <v>8.7830929102283642E-2</v>
      </c>
      <c r="CG62" s="9">
        <f t="shared" si="21"/>
        <v>1.9774909190453504E-2</v>
      </c>
      <c r="CH62" s="9">
        <f t="shared" si="11"/>
        <v>5.8570812195650884E-2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5928270.7940359479</v>
      </c>
      <c r="D63" s="6">
        <f t="shared" si="2"/>
        <v>0</v>
      </c>
      <c r="E63" s="6">
        <f t="shared" si="3"/>
        <v>5246356.9071754748</v>
      </c>
      <c r="F63" s="15">
        <f t="shared" si="4"/>
        <v>0</v>
      </c>
      <c r="G63" s="6"/>
      <c r="H63">
        <v>496282.76822760073</v>
      </c>
      <c r="I63">
        <v>480963.6638183496</v>
      </c>
      <c r="J63">
        <v>478100.18555600441</v>
      </c>
      <c r="K63">
        <v>458016.17391928349</v>
      </c>
      <c r="L63">
        <v>341181.84426812083</v>
      </c>
      <c r="M63">
        <v>400672.52956118493</v>
      </c>
      <c r="N63">
        <v>433159.57711652952</v>
      </c>
      <c r="O63">
        <v>442307.97492422181</v>
      </c>
      <c r="P63">
        <v>426620.7471073675</v>
      </c>
      <c r="Q63">
        <v>463772.92628476082</v>
      </c>
      <c r="R63">
        <v>503190.6789800718</v>
      </c>
      <c r="S63">
        <v>536261.29501054808</v>
      </c>
      <c r="T63">
        <v>557982.35260842636</v>
      </c>
      <c r="U63">
        <v>573077.98292401363</v>
      </c>
      <c r="V63">
        <v>591084.13769337744</v>
      </c>
      <c r="W63">
        <v>622204.51809538389</v>
      </c>
      <c r="X63">
        <v>626349.75656621717</v>
      </c>
      <c r="Y63">
        <v>641254.50477080117</v>
      </c>
      <c r="Z63">
        <v>672474.14357907639</v>
      </c>
      <c r="AA63">
        <v>674813.6527803326</v>
      </c>
      <c r="AB63">
        <v>709587.01068202511</v>
      </c>
      <c r="AC63">
        <v>751660.36153417116</v>
      </c>
      <c r="AD63">
        <v>807758.842155413</v>
      </c>
      <c r="AE63">
        <v>843020.67465259391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-3.1354137259251041E-2</v>
      </c>
      <c r="BL63" s="9">
        <f t="shared" si="20"/>
        <v>-5.9714205117856536E-3</v>
      </c>
      <c r="BM63" s="9">
        <f t="shared" si="20"/>
        <v>-4.2915806018369883E-2</v>
      </c>
      <c r="BN63" s="9">
        <f t="shared" si="20"/>
        <v>-0.29448889492959401</v>
      </c>
      <c r="BO63" s="9">
        <f t="shared" si="20"/>
        <v>0.16072885637289791</v>
      </c>
      <c r="BP63" s="9">
        <f t="shared" si="20"/>
        <v>7.7961739316060694E-2</v>
      </c>
      <c r="BQ63" s="9">
        <f t="shared" si="20"/>
        <v>2.0900216804505413E-2</v>
      </c>
      <c r="BR63" s="9">
        <f t="shared" si="20"/>
        <v>-3.6110976802194432E-2</v>
      </c>
      <c r="BS63" s="9">
        <f t="shared" si="20"/>
        <v>8.3499610945756836E-2</v>
      </c>
      <c r="BT63" s="9">
        <f t="shared" si="20"/>
        <v>8.1574132292817486E-2</v>
      </c>
      <c r="BU63" s="9">
        <f t="shared" si="20"/>
        <v>6.3652351251993367E-2</v>
      </c>
      <c r="BV63" s="9">
        <f t="shared" si="20"/>
        <v>3.9705802754281434E-2</v>
      </c>
      <c r="BW63" s="9">
        <f t="shared" si="20"/>
        <v>2.6694467576545835E-2</v>
      </c>
      <c r="BX63" s="9">
        <f t="shared" si="20"/>
        <v>3.0936568928616046E-2</v>
      </c>
      <c r="BY63" s="9">
        <f t="shared" si="20"/>
        <v>5.1310473684653003E-2</v>
      </c>
      <c r="BZ63" s="9">
        <f t="shared" si="17"/>
        <v>6.6400857143316325E-3</v>
      </c>
      <c r="CA63" s="9">
        <f t="shared" si="17"/>
        <v>2.3517489808442985E-2</v>
      </c>
      <c r="CB63" s="9">
        <f t="shared" si="17"/>
        <v>4.7537241083281223E-2</v>
      </c>
      <c r="CC63" s="9">
        <f t="shared" si="21"/>
        <v>3.4729202758509072E-3</v>
      </c>
      <c r="CD63" s="9">
        <f t="shared" si="21"/>
        <v>5.0246542897890288E-2</v>
      </c>
      <c r="CE63" s="9">
        <f t="shared" si="21"/>
        <v>5.7601449329579064E-2</v>
      </c>
      <c r="CF63" s="9">
        <f t="shared" si="21"/>
        <v>7.1978976262690078E-2</v>
      </c>
      <c r="CG63" s="9">
        <f t="shared" si="21"/>
        <v>4.2727931499863925E-2</v>
      </c>
      <c r="CH63" s="9">
        <f t="shared" si="11"/>
        <v>8.2656556013555982E-2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4898987.8689620467</v>
      </c>
      <c r="D64" s="6">
        <f t="shared" si="2"/>
        <v>0</v>
      </c>
      <c r="E64" s="6">
        <f t="shared" si="3"/>
        <v>4482595.4133634726</v>
      </c>
      <c r="F64" s="15">
        <f t="shared" si="4"/>
        <v>0</v>
      </c>
      <c r="G64" s="6"/>
      <c r="H64">
        <v>526729.09221538459</v>
      </c>
      <c r="I64">
        <v>507245.21503614279</v>
      </c>
      <c r="J64">
        <v>507706.79258338519</v>
      </c>
      <c r="K64">
        <v>465857.70003148331</v>
      </c>
      <c r="L64">
        <v>313800.18825632572</v>
      </c>
      <c r="M64">
        <v>367516.81438132189</v>
      </c>
      <c r="N64">
        <v>388482.81197328109</v>
      </c>
      <c r="O64">
        <v>372577.70304564323</v>
      </c>
      <c r="P64">
        <v>353511.71946969122</v>
      </c>
      <c r="Q64">
        <v>358004.15089363483</v>
      </c>
      <c r="R64">
        <v>381228.17961955839</v>
      </c>
      <c r="S64">
        <v>393491.38082541508</v>
      </c>
      <c r="T64">
        <v>403984.53722617909</v>
      </c>
      <c r="U64">
        <v>407163.92933108861</v>
      </c>
      <c r="V64">
        <v>416051.76657408732</v>
      </c>
      <c r="W64">
        <v>419265.04503172508</v>
      </c>
      <c r="X64">
        <v>422635.80046948191</v>
      </c>
      <c r="Y64">
        <v>412499.85829302768</v>
      </c>
      <c r="Z64">
        <v>439923.84411418752</v>
      </c>
      <c r="AA64">
        <v>441378.22821058548</v>
      </c>
      <c r="AB64">
        <v>454730.51864167617</v>
      </c>
      <c r="AC64">
        <v>457719.37801993592</v>
      </c>
      <c r="AD64">
        <v>499981.65169667912</v>
      </c>
      <c r="AE64">
        <v>482753.34624763712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-3.7691814337366077E-2</v>
      </c>
      <c r="BL64" s="9">
        <f t="shared" si="20"/>
        <v>9.0955547769499623E-4</v>
      </c>
      <c r="BM64" s="9">
        <f t="shared" si="20"/>
        <v>-8.6023878239011017E-2</v>
      </c>
      <c r="BN64" s="9">
        <f t="shared" si="20"/>
        <v>-0.39512378252972546</v>
      </c>
      <c r="BO64" s="9">
        <f t="shared" si="20"/>
        <v>0.15801263080149019</v>
      </c>
      <c r="BP64" s="9">
        <f t="shared" si="20"/>
        <v>5.5479855779179792E-2</v>
      </c>
      <c r="BQ64" s="9">
        <f t="shared" si="20"/>
        <v>-4.1803311957814282E-2</v>
      </c>
      <c r="BR64" s="9">
        <f t="shared" si="20"/>
        <v>-5.2528977386680491E-2</v>
      </c>
      <c r="BS64" s="9">
        <f t="shared" si="20"/>
        <v>1.2627943548956588E-2</v>
      </c>
      <c r="BT64" s="9">
        <f t="shared" si="20"/>
        <v>6.285351149050078E-2</v>
      </c>
      <c r="BU64" s="9">
        <f t="shared" si="20"/>
        <v>3.1661071244202033E-2</v>
      </c>
      <c r="BV64" s="9">
        <f t="shared" si="20"/>
        <v>2.6317439292905583E-2</v>
      </c>
      <c r="BW64" s="9">
        <f t="shared" si="20"/>
        <v>7.8392760838225366E-3</v>
      </c>
      <c r="BX64" s="9">
        <f t="shared" si="20"/>
        <v>2.1593812279534757E-2</v>
      </c>
      <c r="BY64" s="9">
        <f t="shared" si="20"/>
        <v>7.6935942455502518E-3</v>
      </c>
      <c r="BZ64" s="9">
        <f t="shared" si="17"/>
        <v>8.0075307370781525E-3</v>
      </c>
      <c r="CA64" s="9">
        <f t="shared" si="17"/>
        <v>-2.427495413941173E-2</v>
      </c>
      <c r="CB64" s="9">
        <f t="shared" si="17"/>
        <v>6.4365768130677931E-2</v>
      </c>
      <c r="CC64" s="9">
        <f t="shared" si="21"/>
        <v>3.3005378345363095E-3</v>
      </c>
      <c r="CD64" s="9">
        <f t="shared" si="21"/>
        <v>2.9802808562305438E-2</v>
      </c>
      <c r="CE64" s="9">
        <f t="shared" si="21"/>
        <v>6.5513078126263492E-3</v>
      </c>
      <c r="CF64" s="9">
        <f t="shared" si="21"/>
        <v>8.8315116559444365E-2</v>
      </c>
      <c r="CG64" s="9">
        <f t="shared" si="21"/>
        <v>-3.5065548220871094E-2</v>
      </c>
      <c r="CH64" s="9">
        <f t="shared" si="11"/>
        <v>9.961888535037404E-2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4489448.3101046253</v>
      </c>
      <c r="D65" s="6">
        <f t="shared" si="2"/>
        <v>0</v>
      </c>
      <c r="E65" s="6">
        <f t="shared" si="3"/>
        <v>4168427.7098286701</v>
      </c>
      <c r="F65" s="15">
        <f t="shared" si="4"/>
        <v>0</v>
      </c>
      <c r="G65" s="6"/>
      <c r="H65">
        <v>552280.60552747617</v>
      </c>
      <c r="I65">
        <v>530696.39974681882</v>
      </c>
      <c r="J65">
        <v>531905.62117844541</v>
      </c>
      <c r="K65">
        <v>465328.45705983171</v>
      </c>
      <c r="L65">
        <v>332985.94705665129</v>
      </c>
      <c r="M65">
        <v>363978.03038745589</v>
      </c>
      <c r="N65">
        <v>365562.28116661229</v>
      </c>
      <c r="O65">
        <v>339823.29285388201</v>
      </c>
      <c r="P65">
        <v>307980.95182538009</v>
      </c>
      <c r="Q65">
        <v>304505.83481813932</v>
      </c>
      <c r="R65">
        <v>305062.5504615723</v>
      </c>
      <c r="S65">
        <v>308465.61283086822</v>
      </c>
      <c r="T65">
        <v>334298.43082775187</v>
      </c>
      <c r="U65">
        <v>332816.29671910481</v>
      </c>
      <c r="V65">
        <v>344956.52721353789</v>
      </c>
      <c r="W65">
        <v>329474.28566586308</v>
      </c>
      <c r="X65">
        <v>325624.84374801669</v>
      </c>
      <c r="Y65">
        <v>335305.83078153047</v>
      </c>
      <c r="Z65">
        <v>334186.91177723918</v>
      </c>
      <c r="AA65">
        <v>318389.55598051043</v>
      </c>
      <c r="AB65">
        <v>341354.86478492222</v>
      </c>
      <c r="AC65">
        <v>351721.05945408868</v>
      </c>
      <c r="AD65">
        <v>380099.65652122209</v>
      </c>
      <c r="AE65">
        <v>390537.50356856041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-3.9866154620995478E-2</v>
      </c>
      <c r="BL65" s="9">
        <f t="shared" si="20"/>
        <v>2.2759639635457256E-3</v>
      </c>
      <c r="BM65" s="9">
        <f t="shared" si="20"/>
        <v>-0.13372255430229524</v>
      </c>
      <c r="BN65" s="9">
        <f t="shared" si="20"/>
        <v>-0.33464322744264108</v>
      </c>
      <c r="BO65" s="9">
        <f t="shared" si="20"/>
        <v>8.899322167794331E-2</v>
      </c>
      <c r="BP65" s="9">
        <f t="shared" si="20"/>
        <v>4.3431548452484295E-3</v>
      </c>
      <c r="BQ65" s="9">
        <f t="shared" si="20"/>
        <v>-7.3010908977048899E-2</v>
      </c>
      <c r="BR65" s="9">
        <f t="shared" si="20"/>
        <v>-9.8387819266702023E-2</v>
      </c>
      <c r="BS65" s="9">
        <f t="shared" si="20"/>
        <v>-1.1347687407622421E-2</v>
      </c>
      <c r="BT65" s="9">
        <f t="shared" si="20"/>
        <v>1.8265901305379272E-3</v>
      </c>
      <c r="BU65" s="9">
        <f t="shared" si="20"/>
        <v>1.1093532369235222E-2</v>
      </c>
      <c r="BV65" s="9">
        <f t="shared" si="20"/>
        <v>8.0423728080145432E-2</v>
      </c>
      <c r="BW65" s="9">
        <f t="shared" si="20"/>
        <v>-4.4434232555541084E-3</v>
      </c>
      <c r="BX65" s="9">
        <f t="shared" si="20"/>
        <v>3.5827724759912388E-2</v>
      </c>
      <c r="BY65" s="9">
        <f t="shared" si="20"/>
        <v>-4.5920090585517451E-2</v>
      </c>
      <c r="BZ65" s="9">
        <f t="shared" si="17"/>
        <v>-1.1752377774479536E-2</v>
      </c>
      <c r="CA65" s="9">
        <f t="shared" si="17"/>
        <v>2.9297110411101994E-2</v>
      </c>
      <c r="CB65" s="9">
        <f t="shared" si="17"/>
        <v>-3.3425905165549545E-3</v>
      </c>
      <c r="CC65" s="9">
        <f t="shared" si="21"/>
        <v>-4.842480068602726E-2</v>
      </c>
      <c r="CD65" s="9">
        <f t="shared" si="21"/>
        <v>6.9646943502937916E-2</v>
      </c>
      <c r="CE65" s="9">
        <f t="shared" si="21"/>
        <v>2.991582134865782E-2</v>
      </c>
      <c r="CF65" s="9">
        <f t="shared" si="21"/>
        <v>7.7595055625985815E-2</v>
      </c>
      <c r="CG65" s="9">
        <f t="shared" si="21"/>
        <v>2.7090532195402767E-2</v>
      </c>
      <c r="CH65" s="9">
        <f t="shared" si="11"/>
        <v>8.9233843349045522E-2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6449126.3080279538</v>
      </c>
      <c r="D66" s="6">
        <f t="shared" ref="D66:D129" si="23">IF(C66&gt;=PERCENTILE($C$2:$C$311,0.9),1,0)*C66</f>
        <v>0</v>
      </c>
      <c r="E66" s="6">
        <f t="shared" ref="E66:E129" si="24">NPV(6.97%,$H66:$AA66)</f>
        <v>5775990.7701850608</v>
      </c>
      <c r="F66" s="15">
        <f t="shared" ref="F66:F129" si="25">IF(E66&gt;=PERCENTILE($E$2:$E$311,0.9),1,0)*E66</f>
        <v>0</v>
      </c>
      <c r="G66" s="6"/>
      <c r="H66">
        <v>585565.90226301691</v>
      </c>
      <c r="I66">
        <v>566529.17249943223</v>
      </c>
      <c r="J66">
        <v>573657.24089287221</v>
      </c>
      <c r="K66">
        <v>549311.05968281452</v>
      </c>
      <c r="L66">
        <v>450778.47075790522</v>
      </c>
      <c r="M66">
        <v>487109.89982713049</v>
      </c>
      <c r="N66">
        <v>487682.63614544983</v>
      </c>
      <c r="O66">
        <v>465191.86156528193</v>
      </c>
      <c r="P66">
        <v>449599.59465141181</v>
      </c>
      <c r="Q66">
        <v>465558.09888341842</v>
      </c>
      <c r="R66">
        <v>502949.92761340679</v>
      </c>
      <c r="S66">
        <v>542010.91281107825</v>
      </c>
      <c r="T66">
        <v>571833.20505419909</v>
      </c>
      <c r="U66">
        <v>591209.64007797069</v>
      </c>
      <c r="V66">
        <v>603856.54643658339</v>
      </c>
      <c r="W66">
        <v>611291.37479238654</v>
      </c>
      <c r="X66">
        <v>640623.88153401914</v>
      </c>
      <c r="Y66">
        <v>659362.25298737583</v>
      </c>
      <c r="Z66">
        <v>678849.12050835625</v>
      </c>
      <c r="AA66">
        <v>670707.68242628512</v>
      </c>
      <c r="AB66">
        <v>701859.21554238116</v>
      </c>
      <c r="AC66">
        <v>741237.04133109492</v>
      </c>
      <c r="AD66">
        <v>801531.18836882699</v>
      </c>
      <c r="AE66">
        <v>826839.93458979856</v>
      </c>
      <c r="AF66" s="6"/>
      <c r="AG66" s="6"/>
      <c r="AH66" s="6"/>
      <c r="AI66" s="6">
        <f t="shared" ref="AI66:AW82" si="26">IF(H66&gt;=PERCENTILE(H$2:H$311,0.9),1,0)*H66</f>
        <v>585565.90226301691</v>
      </c>
      <c r="AJ66" s="6">
        <f t="shared" si="26"/>
        <v>566529.17249943223</v>
      </c>
      <c r="AK66" s="6">
        <f t="shared" si="26"/>
        <v>573657.24089287221</v>
      </c>
      <c r="AL66" s="6">
        <f t="shared" si="26"/>
        <v>549311.05968281452</v>
      </c>
      <c r="AM66" s="6">
        <f t="shared" si="26"/>
        <v>450778.47075790522</v>
      </c>
      <c r="AN66" s="6">
        <f t="shared" si="26"/>
        <v>487109.89982713049</v>
      </c>
      <c r="AO66" s="6">
        <f t="shared" si="26"/>
        <v>487682.63614544983</v>
      </c>
      <c r="AP66" s="6">
        <f t="shared" si="26"/>
        <v>0</v>
      </c>
      <c r="AQ66" s="6">
        <f t="shared" si="26"/>
        <v>0</v>
      </c>
      <c r="AR66" s="6">
        <f t="shared" si="26"/>
        <v>0</v>
      </c>
      <c r="AS66" s="6">
        <f t="shared" si="26"/>
        <v>0</v>
      </c>
      <c r="AT66" s="6">
        <f t="shared" si="26"/>
        <v>0</v>
      </c>
      <c r="AU66" s="6">
        <f t="shared" si="26"/>
        <v>0</v>
      </c>
      <c r="AV66" s="6">
        <f t="shared" si="26"/>
        <v>0</v>
      </c>
      <c r="AW66" s="6">
        <f t="shared" si="26"/>
        <v>0</v>
      </c>
      <c r="AX66" s="6">
        <f t="shared" si="16"/>
        <v>0</v>
      </c>
      <c r="AY66" s="6">
        <f t="shared" si="16"/>
        <v>0</v>
      </c>
      <c r="AZ66" s="6">
        <f t="shared" si="16"/>
        <v>0</v>
      </c>
      <c r="BA66" s="6">
        <f t="shared" si="16"/>
        <v>0</v>
      </c>
      <c r="BB66" s="6">
        <f t="shared" si="16"/>
        <v>0</v>
      </c>
      <c r="BC66" s="6">
        <f t="shared" si="16"/>
        <v>0</v>
      </c>
      <c r="BD66" s="6">
        <f t="shared" si="16"/>
        <v>0</v>
      </c>
      <c r="BE66" s="6">
        <f t="shared" si="19"/>
        <v>0</v>
      </c>
      <c r="BF66" s="6">
        <f t="shared" si="19"/>
        <v>0</v>
      </c>
      <c r="BG66" s="6"/>
      <c r="BJ66" s="9"/>
      <c r="BK66" s="9">
        <f t="shared" ref="BK66:BY82" si="27">LN(I66/H66)</f>
        <v>-3.305015877254066E-2</v>
      </c>
      <c r="BL66" s="9">
        <f t="shared" si="27"/>
        <v>1.2503501488648055E-2</v>
      </c>
      <c r="BM66" s="9">
        <f t="shared" si="27"/>
        <v>-4.3367202372713125E-2</v>
      </c>
      <c r="BN66" s="9">
        <f t="shared" si="27"/>
        <v>-0.19768885111753698</v>
      </c>
      <c r="BO66" s="9">
        <f t="shared" si="27"/>
        <v>7.7513741451959217E-2</v>
      </c>
      <c r="BP66" s="9">
        <f t="shared" si="27"/>
        <v>1.1750939058082471E-3</v>
      </c>
      <c r="BQ66" s="9">
        <f t="shared" si="27"/>
        <v>-4.7214932519750105E-2</v>
      </c>
      <c r="BR66" s="9">
        <f t="shared" si="27"/>
        <v>-3.409252900280909E-2</v>
      </c>
      <c r="BS66" s="9">
        <f t="shared" si="27"/>
        <v>3.48795015574178E-2</v>
      </c>
      <c r="BT66" s="9">
        <f t="shared" si="27"/>
        <v>7.7253719095850826E-2</v>
      </c>
      <c r="BU66" s="9">
        <f t="shared" si="27"/>
        <v>7.4795517918433641E-2</v>
      </c>
      <c r="BV66" s="9">
        <f t="shared" si="27"/>
        <v>5.356121372604878E-2</v>
      </c>
      <c r="BW66" s="9">
        <f t="shared" si="27"/>
        <v>3.3323326150826116E-2</v>
      </c>
      <c r="BX66" s="9">
        <f t="shared" si="27"/>
        <v>2.1165988374514853E-2</v>
      </c>
      <c r="BY66" s="9">
        <f t="shared" si="27"/>
        <v>1.2237063494071341E-2</v>
      </c>
      <c r="BZ66" s="9">
        <f t="shared" si="17"/>
        <v>4.6868789106935344E-2</v>
      </c>
      <c r="CA66" s="9">
        <f t="shared" si="17"/>
        <v>2.8830568088160365E-2</v>
      </c>
      <c r="CB66" s="9">
        <f t="shared" si="17"/>
        <v>2.9125809969071263E-2</v>
      </c>
      <c r="CC66" s="9">
        <f t="shared" si="21"/>
        <v>-1.2065497103606498E-2</v>
      </c>
      <c r="CD66" s="9">
        <f t="shared" si="21"/>
        <v>4.5399438872256663E-2</v>
      </c>
      <c r="CE66" s="9">
        <f t="shared" si="21"/>
        <v>5.4587631722085334E-2</v>
      </c>
      <c r="CF66" s="9">
        <f t="shared" si="21"/>
        <v>7.8203415817532262E-2</v>
      </c>
      <c r="CG66" s="9">
        <f t="shared" si="21"/>
        <v>3.1087243029743646E-2</v>
      </c>
      <c r="CH66" s="9">
        <f t="shared" si="11"/>
        <v>6.0278349971189388E-2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4948410.1790920915</v>
      </c>
      <c r="D67" s="6">
        <f t="shared" si="23"/>
        <v>0</v>
      </c>
      <c r="E67" s="6">
        <f t="shared" si="24"/>
        <v>4557208.6835537693</v>
      </c>
      <c r="F67" s="15">
        <f t="shared" si="25"/>
        <v>0</v>
      </c>
      <c r="G67" s="6"/>
      <c r="H67">
        <v>555241.78876562731</v>
      </c>
      <c r="I67">
        <v>523899.00658918521</v>
      </c>
      <c r="J67">
        <v>522990.44773725851</v>
      </c>
      <c r="K67">
        <v>461868.17811871768</v>
      </c>
      <c r="L67">
        <v>343871.52811226918</v>
      </c>
      <c r="M67">
        <v>392117.98580345168</v>
      </c>
      <c r="N67">
        <v>389167.04485248629</v>
      </c>
      <c r="O67">
        <v>369808.9595940414</v>
      </c>
      <c r="P67">
        <v>353231.7911756839</v>
      </c>
      <c r="Q67">
        <v>352140.75530880771</v>
      </c>
      <c r="R67">
        <v>364481.70686230779</v>
      </c>
      <c r="S67">
        <v>392230.44426459848</v>
      </c>
      <c r="T67">
        <v>402232.16472937388</v>
      </c>
      <c r="U67">
        <v>415134.89911728562</v>
      </c>
      <c r="V67">
        <v>412274.22514335811</v>
      </c>
      <c r="W67">
        <v>418730.69519432518</v>
      </c>
      <c r="X67">
        <v>421974.51874325471</v>
      </c>
      <c r="Y67">
        <v>427591.15810194903</v>
      </c>
      <c r="Z67">
        <v>433737.16500634642</v>
      </c>
      <c r="AA67">
        <v>424337.9691141973</v>
      </c>
      <c r="AB67">
        <v>421752.18762217893</v>
      </c>
      <c r="AC67">
        <v>439463.87106794928</v>
      </c>
      <c r="AD67">
        <v>456742.54125236522</v>
      </c>
      <c r="AE67">
        <v>463340.38935029082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-5.8104744081378147E-2</v>
      </c>
      <c r="BL67" s="9">
        <f t="shared" si="27"/>
        <v>-1.7357306949226073E-3</v>
      </c>
      <c r="BM67" s="9">
        <f t="shared" si="27"/>
        <v>-0.12428367791303811</v>
      </c>
      <c r="BN67" s="9">
        <f t="shared" si="27"/>
        <v>-0.29501139879224214</v>
      </c>
      <c r="BO67" s="9">
        <f t="shared" si="27"/>
        <v>0.13129465586814545</v>
      </c>
      <c r="BP67" s="9">
        <f t="shared" si="27"/>
        <v>-7.5541060381248372E-3</v>
      </c>
      <c r="BQ67" s="9">
        <f t="shared" si="27"/>
        <v>-5.1022125783271699E-2</v>
      </c>
      <c r="BR67" s="9">
        <f t="shared" si="27"/>
        <v>-4.5862073204473108E-2</v>
      </c>
      <c r="BS67" s="9">
        <f t="shared" si="27"/>
        <v>-3.0935049638496589E-3</v>
      </c>
      <c r="BT67" s="9">
        <f t="shared" si="27"/>
        <v>3.4445394548056042E-2</v>
      </c>
      <c r="BU67" s="9">
        <f t="shared" si="27"/>
        <v>7.337317183105932E-2</v>
      </c>
      <c r="BV67" s="9">
        <f t="shared" si="27"/>
        <v>2.5179911032839591E-2</v>
      </c>
      <c r="BW67" s="9">
        <f t="shared" si="27"/>
        <v>3.1574079406175216E-2</v>
      </c>
      <c r="BX67" s="9">
        <f t="shared" si="27"/>
        <v>-6.9148025771363529E-3</v>
      </c>
      <c r="BY67" s="9">
        <f t="shared" si="27"/>
        <v>1.5539258100553441E-2</v>
      </c>
      <c r="BZ67" s="9">
        <f t="shared" si="17"/>
        <v>7.7169490398351758E-3</v>
      </c>
      <c r="CA67" s="9">
        <f t="shared" si="17"/>
        <v>1.3222570883641593E-2</v>
      </c>
      <c r="CB67" s="9">
        <f t="shared" si="17"/>
        <v>1.4271239088196622E-2</v>
      </c>
      <c r="CC67" s="9">
        <f t="shared" si="21"/>
        <v>-2.190850537345615E-2</v>
      </c>
      <c r="CD67" s="9">
        <f t="shared" si="21"/>
        <v>-6.1123262620190336E-3</v>
      </c>
      <c r="CE67" s="9">
        <f t="shared" si="21"/>
        <v>4.1137600698383361E-2</v>
      </c>
      <c r="CF67" s="9">
        <f t="shared" si="21"/>
        <v>3.8564355958001346E-2</v>
      </c>
      <c r="CG67" s="9">
        <f t="shared" si="21"/>
        <v>1.4342101073551028E-2</v>
      </c>
      <c r="CH67" s="9">
        <f t="shared" ref="CH67:CH130" si="28">STDEV(BK67:CG67)</f>
        <v>7.9565957141506619E-2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5698752.406347773</v>
      </c>
      <c r="D68" s="6">
        <f t="shared" si="23"/>
        <v>0</v>
      </c>
      <c r="E68" s="6">
        <f t="shared" si="24"/>
        <v>5207461.0554593923</v>
      </c>
      <c r="F68" s="15">
        <f t="shared" si="25"/>
        <v>0</v>
      </c>
      <c r="G68" s="6"/>
      <c r="H68">
        <v>619339.75655848579</v>
      </c>
      <c r="I68">
        <v>598668.24618412496</v>
      </c>
      <c r="J68">
        <v>601941.75859108311</v>
      </c>
      <c r="K68">
        <v>497364.43196438061</v>
      </c>
      <c r="L68">
        <v>386540.09699579532</v>
      </c>
      <c r="M68">
        <v>454698.31700984028</v>
      </c>
      <c r="N68">
        <v>463268.11261322221</v>
      </c>
      <c r="O68">
        <v>445568.49109715602</v>
      </c>
      <c r="P68">
        <v>411224.57865012583</v>
      </c>
      <c r="Q68">
        <v>414088.56599506421</v>
      </c>
      <c r="R68">
        <v>438122.23057505948</v>
      </c>
      <c r="S68">
        <v>445181.79782705358</v>
      </c>
      <c r="T68">
        <v>443221.05476763292</v>
      </c>
      <c r="U68">
        <v>458545.63307487947</v>
      </c>
      <c r="V68">
        <v>488761.12725756521</v>
      </c>
      <c r="W68">
        <v>452167.11405948579</v>
      </c>
      <c r="X68">
        <v>479936.98513486859</v>
      </c>
      <c r="Y68">
        <v>488325.37976655358</v>
      </c>
      <c r="Z68">
        <v>506278.70564018888</v>
      </c>
      <c r="AA68">
        <v>497344.43109055632</v>
      </c>
      <c r="AB68">
        <v>511224.9332529247</v>
      </c>
      <c r="AC68">
        <v>554137.08202114515</v>
      </c>
      <c r="AD68">
        <v>585496.46827254456</v>
      </c>
      <c r="AE68">
        <v>589167.98992868979</v>
      </c>
      <c r="AF68" s="6"/>
      <c r="AG68" s="6"/>
      <c r="AH68" s="6"/>
      <c r="AI68" s="6">
        <f t="shared" si="26"/>
        <v>619339.75655848579</v>
      </c>
      <c r="AJ68" s="6">
        <f t="shared" si="26"/>
        <v>598668.24618412496</v>
      </c>
      <c r="AK68" s="6">
        <f t="shared" si="26"/>
        <v>601941.75859108311</v>
      </c>
      <c r="AL68" s="6">
        <f t="shared" si="26"/>
        <v>0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-3.394640326153639E-2</v>
      </c>
      <c r="BL68" s="9">
        <f t="shared" si="27"/>
        <v>5.4530955193882935E-3</v>
      </c>
      <c r="BM68" s="9">
        <f t="shared" si="27"/>
        <v>-0.19083767320202558</v>
      </c>
      <c r="BN68" s="9">
        <f t="shared" si="27"/>
        <v>-0.25208741440942112</v>
      </c>
      <c r="BO68" s="9">
        <f t="shared" si="27"/>
        <v>0.16239855301352496</v>
      </c>
      <c r="BP68" s="9">
        <f t="shared" si="27"/>
        <v>1.867180390008865E-2</v>
      </c>
      <c r="BQ68" s="9">
        <f t="shared" si="27"/>
        <v>-3.8954988473705175E-2</v>
      </c>
      <c r="BR68" s="9">
        <f t="shared" si="27"/>
        <v>-8.0211489594150434E-2</v>
      </c>
      <c r="BS68" s="9">
        <f t="shared" si="27"/>
        <v>6.9403931339488316E-3</v>
      </c>
      <c r="BT68" s="9">
        <f t="shared" si="27"/>
        <v>5.6418058214452477E-2</v>
      </c>
      <c r="BU68" s="9">
        <f t="shared" si="27"/>
        <v>1.5984796496736252E-2</v>
      </c>
      <c r="BV68" s="9">
        <f t="shared" si="27"/>
        <v>-4.4140926322356914E-3</v>
      </c>
      <c r="BW68" s="9">
        <f t="shared" si="27"/>
        <v>3.3991173075572034E-2</v>
      </c>
      <c r="BX68" s="9">
        <f t="shared" si="27"/>
        <v>6.3814064182894009E-2</v>
      </c>
      <c r="BY68" s="9">
        <f t="shared" si="27"/>
        <v>-7.7822044935142873E-2</v>
      </c>
      <c r="BZ68" s="9">
        <f t="shared" si="17"/>
        <v>5.9602981442141635E-2</v>
      </c>
      <c r="CA68" s="9">
        <f t="shared" si="17"/>
        <v>1.7327131168141358E-2</v>
      </c>
      <c r="CB68" s="9">
        <f t="shared" si="17"/>
        <v>3.6105373829407976E-2</v>
      </c>
      <c r="CC68" s="9">
        <f t="shared" si="21"/>
        <v>-1.7804512940483082E-2</v>
      </c>
      <c r="CD68" s="9">
        <f t="shared" si="21"/>
        <v>2.7526869470980365E-2</v>
      </c>
      <c r="CE68" s="9">
        <f t="shared" si="21"/>
        <v>8.0602420767461824E-2</v>
      </c>
      <c r="CF68" s="9">
        <f t="shared" si="21"/>
        <v>5.504805442385266E-2</v>
      </c>
      <c r="CG68" s="9">
        <f t="shared" si="21"/>
        <v>6.2512040552123805E-3</v>
      </c>
      <c r="CH68" s="9">
        <f t="shared" si="28"/>
        <v>8.6943369340814078E-2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5752967.3867642041</v>
      </c>
      <c r="D69" s="6">
        <f t="shared" si="23"/>
        <v>0</v>
      </c>
      <c r="E69" s="6">
        <f t="shared" si="24"/>
        <v>5129482.6416572146</v>
      </c>
      <c r="F69" s="15">
        <f t="shared" si="25"/>
        <v>0</v>
      </c>
      <c r="G69" s="6"/>
      <c r="H69">
        <v>528916.19983764249</v>
      </c>
      <c r="I69">
        <v>508350.0487186957</v>
      </c>
      <c r="J69">
        <v>526025.02856092958</v>
      </c>
      <c r="K69">
        <v>477917.77997076651</v>
      </c>
      <c r="L69">
        <v>342071.54897233011</v>
      </c>
      <c r="M69">
        <v>400558.30523305287</v>
      </c>
      <c r="N69">
        <v>423167.64894378808</v>
      </c>
      <c r="O69">
        <v>417572.86762225989</v>
      </c>
      <c r="P69">
        <v>401645.06490738422</v>
      </c>
      <c r="Q69">
        <v>407103.02748253092</v>
      </c>
      <c r="R69">
        <v>438559.6461077662</v>
      </c>
      <c r="S69">
        <v>476352.17631449271</v>
      </c>
      <c r="T69">
        <v>504280.50609042798</v>
      </c>
      <c r="U69">
        <v>533493.58821332303</v>
      </c>
      <c r="V69">
        <v>557910.47557030816</v>
      </c>
      <c r="W69">
        <v>569054.48010873876</v>
      </c>
      <c r="X69">
        <v>594891.69250689191</v>
      </c>
      <c r="Y69">
        <v>615304.93724381586</v>
      </c>
      <c r="Z69">
        <v>628826.77314753435</v>
      </c>
      <c r="AA69">
        <v>644903.29075636819</v>
      </c>
      <c r="AB69">
        <v>666107.8129045649</v>
      </c>
      <c r="AC69">
        <v>682437.171049878</v>
      </c>
      <c r="AD69">
        <v>732731.84976788075</v>
      </c>
      <c r="AE69">
        <v>761319.17009769497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-3.9659724346436047E-2</v>
      </c>
      <c r="BL69" s="9">
        <f t="shared" si="27"/>
        <v>3.417851186305873E-2</v>
      </c>
      <c r="BM69" s="9">
        <f t="shared" si="27"/>
        <v>-9.5910085154188335E-2</v>
      </c>
      <c r="BN69" s="9">
        <f t="shared" si="27"/>
        <v>-0.33441878656375423</v>
      </c>
      <c r="BO69" s="9">
        <f t="shared" si="27"/>
        <v>0.15783941431556603</v>
      </c>
      <c r="BP69" s="9">
        <f t="shared" si="27"/>
        <v>5.4909096708703163E-2</v>
      </c>
      <c r="BQ69" s="9">
        <f t="shared" si="27"/>
        <v>-1.3309371438737252E-2</v>
      </c>
      <c r="BR69" s="9">
        <f t="shared" si="27"/>
        <v>-3.8890286791861767E-2</v>
      </c>
      <c r="BS69" s="9">
        <f t="shared" si="27"/>
        <v>1.3497516689231354E-2</v>
      </c>
      <c r="BT69" s="9">
        <f t="shared" si="27"/>
        <v>7.4429533426621688E-2</v>
      </c>
      <c r="BU69" s="9">
        <f t="shared" si="27"/>
        <v>8.2661621259542517E-2</v>
      </c>
      <c r="BV69" s="9">
        <f t="shared" si="27"/>
        <v>5.697522608042753E-2</v>
      </c>
      <c r="BW69" s="9">
        <f t="shared" si="27"/>
        <v>5.6314379372611002E-2</v>
      </c>
      <c r="BX69" s="9">
        <f t="shared" si="27"/>
        <v>4.4751459138407806E-2</v>
      </c>
      <c r="BY69" s="9">
        <f t="shared" si="27"/>
        <v>1.9777665194694014E-2</v>
      </c>
      <c r="BZ69" s="9">
        <f t="shared" si="17"/>
        <v>4.4403182917683741E-2</v>
      </c>
      <c r="CA69" s="9">
        <f t="shared" si="17"/>
        <v>3.3738618262683387E-2</v>
      </c>
      <c r="CB69" s="9">
        <f t="shared" si="17"/>
        <v>2.1737840530640398E-2</v>
      </c>
      <c r="CC69" s="9">
        <f t="shared" si="21"/>
        <v>2.5244550372883048E-2</v>
      </c>
      <c r="CD69" s="9">
        <f t="shared" si="21"/>
        <v>3.2351169934828158E-2</v>
      </c>
      <c r="CE69" s="9">
        <f t="shared" si="21"/>
        <v>2.4218927074705986E-2</v>
      </c>
      <c r="CF69" s="9">
        <f t="shared" si="21"/>
        <v>7.1109343512441664E-2</v>
      </c>
      <c r="CG69" s="9">
        <f t="shared" si="21"/>
        <v>3.827286947130621E-2</v>
      </c>
      <c r="CH69" s="9">
        <f t="shared" si="28"/>
        <v>9.0796063192474102E-2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5442483.8793918835</v>
      </c>
      <c r="D70" s="6">
        <f t="shared" si="23"/>
        <v>0</v>
      </c>
      <c r="E70" s="6">
        <f t="shared" si="24"/>
        <v>4926159.7499999236</v>
      </c>
      <c r="F70" s="15">
        <f t="shared" si="25"/>
        <v>0</v>
      </c>
      <c r="G70" s="6"/>
      <c r="H70">
        <v>544159.68281098176</v>
      </c>
      <c r="I70">
        <v>521549.38860805117</v>
      </c>
      <c r="J70">
        <v>536731.67602760496</v>
      </c>
      <c r="K70">
        <v>447621.6899094815</v>
      </c>
      <c r="L70">
        <v>300147.00157685258</v>
      </c>
      <c r="M70">
        <v>363887.8076468361</v>
      </c>
      <c r="N70">
        <v>397684.53722261131</v>
      </c>
      <c r="O70">
        <v>403897.18747261277</v>
      </c>
      <c r="P70">
        <v>411844.53712409508</v>
      </c>
      <c r="Q70">
        <v>433472.69184091937</v>
      </c>
      <c r="R70">
        <v>442718.95390329551</v>
      </c>
      <c r="S70">
        <v>464215.12005224079</v>
      </c>
      <c r="T70">
        <v>496828.50602104102</v>
      </c>
      <c r="U70">
        <v>505011.18691528472</v>
      </c>
      <c r="V70">
        <v>499191.56178471691</v>
      </c>
      <c r="W70">
        <v>497873.68312568602</v>
      </c>
      <c r="X70">
        <v>531025.09488922509</v>
      </c>
      <c r="Y70">
        <v>521944.95943712868</v>
      </c>
      <c r="Z70">
        <v>547799.46803043911</v>
      </c>
      <c r="AA70">
        <v>561699.36081496917</v>
      </c>
      <c r="AB70">
        <v>566036.77205354988</v>
      </c>
      <c r="AC70">
        <v>569486.82081572118</v>
      </c>
      <c r="AD70">
        <v>600627.2049959146</v>
      </c>
      <c r="AE70">
        <v>614451.95495263685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-4.2438763500327048E-2</v>
      </c>
      <c r="BL70" s="9">
        <f t="shared" si="27"/>
        <v>2.8694322567476307E-2</v>
      </c>
      <c r="BM70" s="9">
        <f t="shared" si="27"/>
        <v>-0.18154986392273989</v>
      </c>
      <c r="BN70" s="9">
        <f t="shared" si="27"/>
        <v>-0.39967607360751289</v>
      </c>
      <c r="BO70" s="9">
        <f t="shared" si="27"/>
        <v>0.19257323947750826</v>
      </c>
      <c r="BP70" s="9">
        <f t="shared" si="27"/>
        <v>8.8813471574882716E-2</v>
      </c>
      <c r="BQ70" s="9">
        <f t="shared" si="27"/>
        <v>1.5501288168653768E-2</v>
      </c>
      <c r="BR70" s="9">
        <f t="shared" si="27"/>
        <v>1.9485581942489623E-2</v>
      </c>
      <c r="BS70" s="9">
        <f t="shared" si="27"/>
        <v>5.1182858573859805E-2</v>
      </c>
      <c r="BT70" s="9">
        <f t="shared" si="27"/>
        <v>2.1106353513844801E-2</v>
      </c>
      <c r="BU70" s="9">
        <f t="shared" si="27"/>
        <v>4.7412912439337256E-2</v>
      </c>
      <c r="BV70" s="9">
        <f t="shared" si="27"/>
        <v>6.7896842652967762E-2</v>
      </c>
      <c r="BW70" s="9">
        <f t="shared" si="27"/>
        <v>1.633567309494759E-2</v>
      </c>
      <c r="BX70" s="9">
        <f t="shared" si="27"/>
        <v>-1.1590667901271026E-2</v>
      </c>
      <c r="BY70" s="9">
        <f t="shared" si="27"/>
        <v>-2.643516927749025E-3</v>
      </c>
      <c r="BZ70" s="9">
        <f t="shared" si="17"/>
        <v>6.4462883295149792E-2</v>
      </c>
      <c r="CA70" s="9">
        <f t="shared" si="17"/>
        <v>-1.7247139171676997E-2</v>
      </c>
      <c r="CB70" s="9">
        <f t="shared" si="17"/>
        <v>4.8347145094767278E-2</v>
      </c>
      <c r="CC70" s="9">
        <f t="shared" si="21"/>
        <v>2.5057475863666145E-2</v>
      </c>
      <c r="CD70" s="9">
        <f t="shared" si="21"/>
        <v>7.6922827949439344E-3</v>
      </c>
      <c r="CE70" s="9">
        <f t="shared" si="21"/>
        <v>6.0765965584951998E-3</v>
      </c>
      <c r="CF70" s="9">
        <f t="shared" si="21"/>
        <v>5.3238809943053828E-2</v>
      </c>
      <c r="CG70" s="9">
        <f t="shared" si="21"/>
        <v>2.2756289468805719E-2</v>
      </c>
      <c r="CH70" s="9">
        <f t="shared" si="28"/>
        <v>0.10901921511075123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5630789.3798795426</v>
      </c>
      <c r="D71" s="6">
        <f t="shared" si="23"/>
        <v>0</v>
      </c>
      <c r="E71" s="6">
        <f t="shared" si="24"/>
        <v>5039694.8435818348</v>
      </c>
      <c r="F71" s="15">
        <f t="shared" si="25"/>
        <v>0</v>
      </c>
      <c r="G71" s="6"/>
      <c r="H71">
        <v>525343.01446510246</v>
      </c>
      <c r="I71">
        <v>509000.91394618322</v>
      </c>
      <c r="J71">
        <v>514553.67544852669</v>
      </c>
      <c r="K71">
        <v>482477.80482784909</v>
      </c>
      <c r="L71">
        <v>347606.11460539582</v>
      </c>
      <c r="M71">
        <v>387372.87898531812</v>
      </c>
      <c r="N71">
        <v>409037.51354841911</v>
      </c>
      <c r="O71">
        <v>412230.55380956718</v>
      </c>
      <c r="P71">
        <v>406071.55249826377</v>
      </c>
      <c r="Q71">
        <v>427492.61327532661</v>
      </c>
      <c r="R71">
        <v>455709.8794271262</v>
      </c>
      <c r="S71">
        <v>489020.85406806652</v>
      </c>
      <c r="T71">
        <v>504728.61982130841</v>
      </c>
      <c r="U71">
        <v>527482.68026245153</v>
      </c>
      <c r="V71">
        <v>530297.59696810541</v>
      </c>
      <c r="W71">
        <v>548173.66579545883</v>
      </c>
      <c r="X71">
        <v>530209.40736197936</v>
      </c>
      <c r="Y71">
        <v>552952.67890301091</v>
      </c>
      <c r="Z71">
        <v>588510.81176257483</v>
      </c>
      <c r="AA71">
        <v>562793.93117440236</v>
      </c>
      <c r="AB71">
        <v>604242.42084839544</v>
      </c>
      <c r="AC71">
        <v>665992.02192538336</v>
      </c>
      <c r="AD71">
        <v>700141.01216928102</v>
      </c>
      <c r="AE71">
        <v>727530.07521260483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-3.1601598009253107E-2</v>
      </c>
      <c r="BL71" s="9">
        <f t="shared" si="27"/>
        <v>1.0850063170351726E-2</v>
      </c>
      <c r="BM71" s="9">
        <f t="shared" si="27"/>
        <v>-6.4364955927129444E-2</v>
      </c>
      <c r="BN71" s="9">
        <f t="shared" si="27"/>
        <v>-0.32786493520306986</v>
      </c>
      <c r="BO71" s="9">
        <f t="shared" si="27"/>
        <v>0.10831775657927151</v>
      </c>
      <c r="BP71" s="9">
        <f t="shared" si="27"/>
        <v>5.4419131263644269E-2</v>
      </c>
      <c r="BQ71" s="9">
        <f t="shared" si="27"/>
        <v>7.7759174548375177E-3</v>
      </c>
      <c r="BR71" s="9">
        <f t="shared" si="27"/>
        <v>-1.5053407704736094E-2</v>
      </c>
      <c r="BS71" s="9">
        <f t="shared" si="27"/>
        <v>5.1407627585258575E-2</v>
      </c>
      <c r="BT71" s="9">
        <f t="shared" si="27"/>
        <v>6.3919368368735158E-2</v>
      </c>
      <c r="BU71" s="9">
        <f t="shared" si="27"/>
        <v>7.0548757213362706E-2</v>
      </c>
      <c r="BV71" s="9">
        <f t="shared" si="27"/>
        <v>3.1615763417523424E-2</v>
      </c>
      <c r="BW71" s="9">
        <f t="shared" si="27"/>
        <v>4.4095132846472207E-2</v>
      </c>
      <c r="BX71" s="9">
        <f t="shared" si="27"/>
        <v>5.3223214898486491E-3</v>
      </c>
      <c r="BY71" s="9">
        <f t="shared" si="27"/>
        <v>3.3153792453682898E-2</v>
      </c>
      <c r="BZ71" s="9">
        <f t="shared" si="17"/>
        <v>-3.3320108387418869E-2</v>
      </c>
      <c r="CA71" s="9">
        <f t="shared" si="17"/>
        <v>4.2000389515303001E-2</v>
      </c>
      <c r="CB71" s="9">
        <f t="shared" si="17"/>
        <v>6.2322872003754776E-2</v>
      </c>
      <c r="CC71" s="9">
        <f t="shared" si="21"/>
        <v>-4.4681756350784432E-2</v>
      </c>
      <c r="CD71" s="9">
        <f t="shared" si="21"/>
        <v>7.1061934522462719E-2</v>
      </c>
      <c r="CE71" s="9">
        <f t="shared" si="21"/>
        <v>9.7302214945272761E-2</v>
      </c>
      <c r="CF71" s="9">
        <f t="shared" si="21"/>
        <v>5.0004069334384983E-2</v>
      </c>
      <c r="CG71" s="9">
        <f t="shared" si="21"/>
        <v>3.8373577977570357E-2</v>
      </c>
      <c r="CH71" s="9">
        <f t="shared" si="28"/>
        <v>8.6903482774694493E-2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5017261.56959859</v>
      </c>
      <c r="D72" s="6">
        <f t="shared" si="23"/>
        <v>0</v>
      </c>
      <c r="E72" s="6">
        <f t="shared" si="24"/>
        <v>4574914.5721507845</v>
      </c>
      <c r="F72" s="15">
        <f t="shared" si="25"/>
        <v>0</v>
      </c>
      <c r="G72" s="6"/>
      <c r="H72">
        <v>492596.06559502368</v>
      </c>
      <c r="I72">
        <v>487160.53839505848</v>
      </c>
      <c r="J72">
        <v>486996.36440627312</v>
      </c>
      <c r="K72">
        <v>449985.77706202719</v>
      </c>
      <c r="L72">
        <v>315079.15645624208</v>
      </c>
      <c r="M72">
        <v>367281.10491166532</v>
      </c>
      <c r="N72">
        <v>394806.28548057989</v>
      </c>
      <c r="O72">
        <v>378230.99364913983</v>
      </c>
      <c r="P72">
        <v>377028.48659145139</v>
      </c>
      <c r="Q72">
        <v>379225.46104768611</v>
      </c>
      <c r="R72">
        <v>410284.0795261375</v>
      </c>
      <c r="S72">
        <v>429672.8885598756</v>
      </c>
      <c r="T72">
        <v>442819.31345116068</v>
      </c>
      <c r="U72">
        <v>442837.37750263017</v>
      </c>
      <c r="V72">
        <v>451932.37281085411</v>
      </c>
      <c r="W72">
        <v>461730.32559561182</v>
      </c>
      <c r="X72">
        <v>471702.1208475309</v>
      </c>
      <c r="Y72">
        <v>485769.68522508902</v>
      </c>
      <c r="Z72">
        <v>477586.0564154489</v>
      </c>
      <c r="AA72">
        <v>455921.57291396958</v>
      </c>
      <c r="AB72">
        <v>471808.49618782732</v>
      </c>
      <c r="AC72">
        <v>489685.60275671142</v>
      </c>
      <c r="AD72">
        <v>510945.49183371628</v>
      </c>
      <c r="AE72">
        <v>544311.98593854532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-1.1095782247519906E-2</v>
      </c>
      <c r="BL72" s="9">
        <f t="shared" si="27"/>
        <v>-3.3705861934063997E-4</v>
      </c>
      <c r="BM72" s="9">
        <f t="shared" si="27"/>
        <v>-7.9040682033824111E-2</v>
      </c>
      <c r="BN72" s="9">
        <f t="shared" si="27"/>
        <v>-0.35639207814125906</v>
      </c>
      <c r="BO72" s="9">
        <f t="shared" si="27"/>
        <v>0.15330361070493995</v>
      </c>
      <c r="BP72" s="9">
        <f t="shared" si="27"/>
        <v>7.2267719803034813E-2</v>
      </c>
      <c r="BQ72" s="9">
        <f t="shared" si="27"/>
        <v>-4.2890124815368802E-2</v>
      </c>
      <c r="BR72" s="9">
        <f t="shared" si="27"/>
        <v>-3.1843574434495146E-3</v>
      </c>
      <c r="BS72" s="9">
        <f t="shared" si="27"/>
        <v>5.8101663959604808E-3</v>
      </c>
      <c r="BT72" s="9">
        <f t="shared" si="27"/>
        <v>7.8718884423100183E-2</v>
      </c>
      <c r="BU72" s="9">
        <f t="shared" si="27"/>
        <v>4.6174398247708491E-2</v>
      </c>
      <c r="BV72" s="9">
        <f t="shared" si="27"/>
        <v>3.0137621619301214E-2</v>
      </c>
      <c r="BW72" s="9">
        <f t="shared" si="27"/>
        <v>4.0792446229978083E-5</v>
      </c>
      <c r="BX72" s="9">
        <f t="shared" si="27"/>
        <v>2.032994198705091E-2</v>
      </c>
      <c r="BY72" s="9">
        <f t="shared" si="27"/>
        <v>2.1448458860950557E-2</v>
      </c>
      <c r="BZ72" s="9">
        <f t="shared" si="17"/>
        <v>2.1366676634649643E-2</v>
      </c>
      <c r="CA72" s="9">
        <f t="shared" si="17"/>
        <v>2.9386926402311976E-2</v>
      </c>
      <c r="CB72" s="9">
        <f t="shared" si="17"/>
        <v>-1.6990246319025803E-2</v>
      </c>
      <c r="CC72" s="9">
        <f t="shared" si="21"/>
        <v>-4.6423561043382605E-2</v>
      </c>
      <c r="CD72" s="9">
        <f t="shared" si="21"/>
        <v>3.4252369341099292E-2</v>
      </c>
      <c r="CE72" s="9">
        <f t="shared" si="21"/>
        <v>3.7190383306948196E-2</v>
      </c>
      <c r="CF72" s="9">
        <f t="shared" si="21"/>
        <v>4.249935676592001E-2</v>
      </c>
      <c r="CG72" s="9">
        <f t="shared" si="21"/>
        <v>6.3259671116365671E-2</v>
      </c>
      <c r="CH72" s="9">
        <f t="shared" si="28"/>
        <v>9.1898994182988886E-2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4219073.5152854007</v>
      </c>
      <c r="D73" s="6">
        <f t="shared" si="23"/>
        <v>0</v>
      </c>
      <c r="E73" s="6">
        <f t="shared" si="24"/>
        <v>3924284.2853360637</v>
      </c>
      <c r="F73" s="15">
        <f t="shared" si="25"/>
        <v>0</v>
      </c>
      <c r="G73" s="6"/>
      <c r="H73">
        <v>546865.73667286721</v>
      </c>
      <c r="I73">
        <v>510362.5924639912</v>
      </c>
      <c r="J73">
        <v>512608.09636897582</v>
      </c>
      <c r="K73">
        <v>457196.29271856829</v>
      </c>
      <c r="L73">
        <v>304243.03838498011</v>
      </c>
      <c r="M73">
        <v>334757.85751864931</v>
      </c>
      <c r="N73">
        <v>336203.72520242538</v>
      </c>
      <c r="O73">
        <v>311676.73651590029</v>
      </c>
      <c r="P73">
        <v>283407.69282907818</v>
      </c>
      <c r="Q73">
        <v>284865.25803132169</v>
      </c>
      <c r="R73">
        <v>297569.48420300998</v>
      </c>
      <c r="S73">
        <v>291263.43897424178</v>
      </c>
      <c r="T73">
        <v>293980.3706743595</v>
      </c>
      <c r="U73">
        <v>300454.5642180384</v>
      </c>
      <c r="V73">
        <v>307466.11186838278</v>
      </c>
      <c r="W73">
        <v>291851.20021842362</v>
      </c>
      <c r="X73">
        <v>301759.95638740109</v>
      </c>
      <c r="Y73">
        <v>303505.89655642939</v>
      </c>
      <c r="Z73">
        <v>300491.01204987097</v>
      </c>
      <c r="AA73">
        <v>288867.50951061398</v>
      </c>
      <c r="AB73">
        <v>311666.31586746249</v>
      </c>
      <c r="AC73">
        <v>339285.70517831459</v>
      </c>
      <c r="AD73">
        <v>339159.16674419108</v>
      </c>
      <c r="AE73">
        <v>352737.27387141122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-6.9081879595375248E-2</v>
      </c>
      <c r="BL73" s="9">
        <f t="shared" si="27"/>
        <v>4.39016979874999E-3</v>
      </c>
      <c r="BM73" s="9">
        <f t="shared" si="27"/>
        <v>-0.11439878529323291</v>
      </c>
      <c r="BN73" s="9">
        <f t="shared" si="27"/>
        <v>-0.40728597284997858</v>
      </c>
      <c r="BO73" s="9">
        <f t="shared" si="27"/>
        <v>9.5580606719109812E-2</v>
      </c>
      <c r="BP73" s="9">
        <f t="shared" si="27"/>
        <v>4.3098441373200123E-3</v>
      </c>
      <c r="BQ73" s="9">
        <f t="shared" si="27"/>
        <v>-7.5750751454366383E-2</v>
      </c>
      <c r="BR73" s="9">
        <f t="shared" si="27"/>
        <v>-9.5080078112702401E-2</v>
      </c>
      <c r="BS73" s="9">
        <f t="shared" si="27"/>
        <v>5.1298179734164838E-3</v>
      </c>
      <c r="BT73" s="9">
        <f t="shared" si="27"/>
        <v>4.3631468424934386E-2</v>
      </c>
      <c r="BU73" s="9">
        <f t="shared" si="27"/>
        <v>-2.1419611844752329E-2</v>
      </c>
      <c r="BV73" s="9">
        <f t="shared" si="27"/>
        <v>9.2848524797495644E-3</v>
      </c>
      <c r="BW73" s="9">
        <f t="shared" si="27"/>
        <v>2.1783543241806619E-2</v>
      </c>
      <c r="BX73" s="9">
        <f t="shared" si="27"/>
        <v>2.3068333929680451E-2</v>
      </c>
      <c r="BY73" s="9">
        <f t="shared" si="27"/>
        <v>-5.2120791776478513E-2</v>
      </c>
      <c r="BZ73" s="9">
        <f t="shared" si="17"/>
        <v>3.3387770826675857E-2</v>
      </c>
      <c r="CA73" s="9">
        <f t="shared" si="17"/>
        <v>5.7691839151828026E-3</v>
      </c>
      <c r="CB73" s="9">
        <f t="shared" si="17"/>
        <v>-9.9831952886701974E-3</v>
      </c>
      <c r="CC73" s="9">
        <f t="shared" si="21"/>
        <v>-3.9449705149532839E-2</v>
      </c>
      <c r="CD73" s="9">
        <f t="shared" si="21"/>
        <v>7.5964976666373349E-2</v>
      </c>
      <c r="CE73" s="9">
        <f t="shared" si="21"/>
        <v>8.4909425509565636E-2</v>
      </c>
      <c r="CF73" s="9">
        <f t="shared" si="21"/>
        <v>-3.7302495995646324E-4</v>
      </c>
      <c r="CG73" s="9">
        <f t="shared" si="21"/>
        <v>3.925399756553475E-2</v>
      </c>
      <c r="CH73" s="9">
        <f t="shared" si="28"/>
        <v>0.10064730774928328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5176193.911226376</v>
      </c>
      <c r="D74" s="6">
        <f t="shared" si="23"/>
        <v>0</v>
      </c>
      <c r="E74" s="6">
        <f t="shared" si="24"/>
        <v>4793947.694536576</v>
      </c>
      <c r="F74" s="15">
        <f t="shared" si="25"/>
        <v>0</v>
      </c>
      <c r="G74" s="6"/>
      <c r="H74">
        <v>596375.46804723935</v>
      </c>
      <c r="I74">
        <v>575478.16669422237</v>
      </c>
      <c r="J74">
        <v>585172.64501321781</v>
      </c>
      <c r="K74">
        <v>496104.1951821823</v>
      </c>
      <c r="L74">
        <v>380542.49065542861</v>
      </c>
      <c r="M74">
        <v>434907.20836283622</v>
      </c>
      <c r="N74">
        <v>437936.38782484992</v>
      </c>
      <c r="O74">
        <v>406509.34043045208</v>
      </c>
      <c r="P74">
        <v>374423.06913523813</v>
      </c>
      <c r="Q74">
        <v>359099.40145692643</v>
      </c>
      <c r="R74">
        <v>370536.72313239181</v>
      </c>
      <c r="S74">
        <v>387358.28067141352</v>
      </c>
      <c r="T74">
        <v>379094.70318827103</v>
      </c>
      <c r="U74">
        <v>387400.2219522802</v>
      </c>
      <c r="V74">
        <v>411834.08234486601</v>
      </c>
      <c r="W74">
        <v>422662.05337052891</v>
      </c>
      <c r="X74">
        <v>418163.16972757841</v>
      </c>
      <c r="Y74">
        <v>410451.68780422281</v>
      </c>
      <c r="Z74">
        <v>400768.33276925067</v>
      </c>
      <c r="AA74">
        <v>380433.92767851672</v>
      </c>
      <c r="AB74">
        <v>407821.53571611177</v>
      </c>
      <c r="AC74">
        <v>430622.34561188909</v>
      </c>
      <c r="AD74">
        <v>441166.85982712143</v>
      </c>
      <c r="AE74">
        <v>462050.19606184989</v>
      </c>
      <c r="AF74" s="6"/>
      <c r="AG74" s="6"/>
      <c r="AH74" s="6"/>
      <c r="AI74" s="6">
        <f t="shared" si="26"/>
        <v>596375.46804723935</v>
      </c>
      <c r="AJ74" s="6">
        <f t="shared" si="26"/>
        <v>575478.16669422237</v>
      </c>
      <c r="AK74" s="6">
        <f t="shared" si="26"/>
        <v>585172.64501321781</v>
      </c>
      <c r="AL74" s="6">
        <f t="shared" si="26"/>
        <v>0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-3.5669159191068806E-2</v>
      </c>
      <c r="BL74" s="9">
        <f t="shared" si="27"/>
        <v>1.6705633908074207E-2</v>
      </c>
      <c r="BM74" s="9">
        <f t="shared" si="27"/>
        <v>-0.1651209477783856</v>
      </c>
      <c r="BN74" s="9">
        <f t="shared" si="27"/>
        <v>-0.2651881339485796</v>
      </c>
      <c r="BO74" s="9">
        <f t="shared" si="27"/>
        <v>0.13353485257921255</v>
      </c>
      <c r="BP74" s="9">
        <f t="shared" si="27"/>
        <v>6.9409723269030716E-3</v>
      </c>
      <c r="BQ74" s="9">
        <f t="shared" si="27"/>
        <v>-7.4466760139902943E-2</v>
      </c>
      <c r="BR74" s="9">
        <f t="shared" si="27"/>
        <v>-8.2220547427322918E-2</v>
      </c>
      <c r="BS74" s="9">
        <f t="shared" si="27"/>
        <v>-4.1787124541215609E-2</v>
      </c>
      <c r="BT74" s="9">
        <f t="shared" si="27"/>
        <v>3.1353323146507253E-2</v>
      </c>
      <c r="BU74" s="9">
        <f t="shared" si="27"/>
        <v>4.4397497008744229E-2</v>
      </c>
      <c r="BV74" s="9">
        <f t="shared" si="27"/>
        <v>-2.1564004244584215E-2</v>
      </c>
      <c r="BW74" s="9">
        <f t="shared" si="27"/>
        <v>2.1672273545961619E-2</v>
      </c>
      <c r="BX74" s="9">
        <f t="shared" si="27"/>
        <v>6.1162231583126621E-2</v>
      </c>
      <c r="BY74" s="9">
        <f t="shared" si="27"/>
        <v>2.595237604721071E-2</v>
      </c>
      <c r="BZ74" s="9">
        <f t="shared" si="17"/>
        <v>-1.0701216976234858E-2</v>
      </c>
      <c r="CA74" s="9">
        <f t="shared" si="17"/>
        <v>-1.8613483686539496E-2</v>
      </c>
      <c r="CB74" s="9">
        <f t="shared" si="17"/>
        <v>-2.3874694275788543E-2</v>
      </c>
      <c r="CC74" s="9">
        <f t="shared" si="21"/>
        <v>-5.2071020417492668E-2</v>
      </c>
      <c r="CD74" s="9">
        <f t="shared" si="21"/>
        <v>6.9517150075971576E-2</v>
      </c>
      <c r="CE74" s="9">
        <f t="shared" si="21"/>
        <v>5.4401811461758279E-2</v>
      </c>
      <c r="CF74" s="9">
        <f t="shared" si="21"/>
        <v>2.4191693126370709E-2</v>
      </c>
      <c r="CG74" s="9">
        <f t="shared" si="21"/>
        <v>4.6250363825290346E-2</v>
      </c>
      <c r="CH74" s="9">
        <f t="shared" si="28"/>
        <v>8.2793010140976481E-2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6004402.5565247247</v>
      </c>
      <c r="D75" s="6">
        <f t="shared" si="23"/>
        <v>0</v>
      </c>
      <c r="E75" s="6">
        <f t="shared" si="24"/>
        <v>5415288.5498425541</v>
      </c>
      <c r="F75" s="15">
        <f t="shared" si="25"/>
        <v>0</v>
      </c>
      <c r="G75" s="6"/>
      <c r="H75">
        <v>567370.45191264676</v>
      </c>
      <c r="I75">
        <v>536684.30720692861</v>
      </c>
      <c r="J75">
        <v>549933.74888030777</v>
      </c>
      <c r="K75">
        <v>512429.08875460568</v>
      </c>
      <c r="L75">
        <v>387572.80849551258</v>
      </c>
      <c r="M75">
        <v>442089.84354492562</v>
      </c>
      <c r="N75">
        <v>468035.04217041389</v>
      </c>
      <c r="O75">
        <v>445628.53277326218</v>
      </c>
      <c r="P75">
        <v>439399.33706686529</v>
      </c>
      <c r="Q75">
        <v>454985.06623493729</v>
      </c>
      <c r="R75">
        <v>479043.7076221715</v>
      </c>
      <c r="S75">
        <v>523500.17481172201</v>
      </c>
      <c r="T75">
        <v>532448.24054957821</v>
      </c>
      <c r="U75">
        <v>551356.2462167159</v>
      </c>
      <c r="V75">
        <v>540761.15512215218</v>
      </c>
      <c r="W75">
        <v>558679.33492789557</v>
      </c>
      <c r="X75">
        <v>583824.61622121313</v>
      </c>
      <c r="Y75">
        <v>603661.87812923233</v>
      </c>
      <c r="Z75">
        <v>599742.11953474581</v>
      </c>
      <c r="AA75">
        <v>627561.9716394291</v>
      </c>
      <c r="AB75">
        <v>641467.27047851076</v>
      </c>
      <c r="AC75">
        <v>678441.43743119948</v>
      </c>
      <c r="AD75">
        <v>684383.01123205933</v>
      </c>
      <c r="AE75">
        <v>674598.77763175708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-5.5602405385925854E-2</v>
      </c>
      <c r="BL75" s="9">
        <f t="shared" si="27"/>
        <v>2.4387775047691067E-2</v>
      </c>
      <c r="BM75" s="9">
        <f t="shared" si="27"/>
        <v>-7.0635476355964705E-2</v>
      </c>
      <c r="BN75" s="9">
        <f t="shared" si="27"/>
        <v>-0.27925861399842822</v>
      </c>
      <c r="BO75" s="9">
        <f t="shared" si="27"/>
        <v>0.13160940332533358</v>
      </c>
      <c r="BP75" s="9">
        <f t="shared" si="27"/>
        <v>5.7030042186332917E-2</v>
      </c>
      <c r="BQ75" s="9">
        <f t="shared" si="27"/>
        <v>-4.9057450727983704E-2</v>
      </c>
      <c r="BR75" s="9">
        <f t="shared" si="27"/>
        <v>-1.4077067593265068E-2</v>
      </c>
      <c r="BS75" s="9">
        <f t="shared" si="27"/>
        <v>3.4855945724832103E-2</v>
      </c>
      <c r="BT75" s="9">
        <f t="shared" si="27"/>
        <v>5.1527243942915919E-2</v>
      </c>
      <c r="BU75" s="9">
        <f t="shared" si="27"/>
        <v>8.8745523345772639E-2</v>
      </c>
      <c r="BV75" s="9">
        <f t="shared" si="27"/>
        <v>1.6948327774082603E-2</v>
      </c>
      <c r="BW75" s="9">
        <f t="shared" si="27"/>
        <v>3.4895453077348162E-2</v>
      </c>
      <c r="BX75" s="9">
        <f t="shared" si="27"/>
        <v>-1.9403451488112813E-2</v>
      </c>
      <c r="BY75" s="9">
        <f t="shared" si="27"/>
        <v>3.2597974399434647E-2</v>
      </c>
      <c r="BZ75" s="9">
        <f t="shared" si="17"/>
        <v>4.4024955032957343E-2</v>
      </c>
      <c r="CA75" s="9">
        <f t="shared" si="17"/>
        <v>3.3413613728980267E-2</v>
      </c>
      <c r="CB75" s="9">
        <f t="shared" si="17"/>
        <v>-6.5144747141215606E-3</v>
      </c>
      <c r="CC75" s="9">
        <f t="shared" si="21"/>
        <v>4.5342663664384358E-2</v>
      </c>
      <c r="CD75" s="9">
        <f t="shared" si="21"/>
        <v>2.1915736741329243E-2</v>
      </c>
      <c r="CE75" s="9">
        <f t="shared" si="21"/>
        <v>5.6040001275811636E-2</v>
      </c>
      <c r="CF75" s="9">
        <f t="shared" si="21"/>
        <v>8.7195551147897458E-3</v>
      </c>
      <c r="CG75" s="9">
        <f t="shared" si="21"/>
        <v>-1.4399608209989262E-2</v>
      </c>
      <c r="CH75" s="9">
        <f t="shared" si="28"/>
        <v>7.7542828823945253E-2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5254821.3075858653</v>
      </c>
      <c r="D76" s="6">
        <f t="shared" si="23"/>
        <v>0</v>
      </c>
      <c r="E76" s="6">
        <f t="shared" si="24"/>
        <v>4834283.5399425486</v>
      </c>
      <c r="F76" s="15">
        <f t="shared" si="25"/>
        <v>0</v>
      </c>
      <c r="G76" s="6"/>
      <c r="H76">
        <v>580166.39859512646</v>
      </c>
      <c r="I76">
        <v>558748.86080763477</v>
      </c>
      <c r="J76">
        <v>555860.41308796545</v>
      </c>
      <c r="K76">
        <v>483929.35553147231</v>
      </c>
      <c r="L76">
        <v>352998.70323293639</v>
      </c>
      <c r="M76">
        <v>402118.04120252631</v>
      </c>
      <c r="N76">
        <v>410874.39778041129</v>
      </c>
      <c r="O76">
        <v>396864.22948468692</v>
      </c>
      <c r="P76">
        <v>377545.30196470628</v>
      </c>
      <c r="Q76">
        <v>378782.89237586391</v>
      </c>
      <c r="R76">
        <v>410529.74294359068</v>
      </c>
      <c r="S76">
        <v>424801.07053522719</v>
      </c>
      <c r="T76">
        <v>432901.58580742631</v>
      </c>
      <c r="U76">
        <v>430473.07666698733</v>
      </c>
      <c r="V76">
        <v>445635.15751370799</v>
      </c>
      <c r="W76">
        <v>458218.14876280428</v>
      </c>
      <c r="X76">
        <v>477615.74139904551</v>
      </c>
      <c r="Y76">
        <v>443760.53499419428</v>
      </c>
      <c r="Z76">
        <v>445458.75306772202</v>
      </c>
      <c r="AA76">
        <v>438624.68313926709</v>
      </c>
      <c r="AB76">
        <v>445191.86717462383</v>
      </c>
      <c r="AC76">
        <v>455395.95585883351</v>
      </c>
      <c r="AD76">
        <v>489340.74649009953</v>
      </c>
      <c r="AE76">
        <v>529355.46145742363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-3.7614849421067062E-2</v>
      </c>
      <c r="BL76" s="9">
        <f t="shared" si="27"/>
        <v>-5.1828999690092881E-3</v>
      </c>
      <c r="BM76" s="9">
        <f t="shared" si="27"/>
        <v>-0.13857827071589834</v>
      </c>
      <c r="BN76" s="9">
        <f t="shared" si="27"/>
        <v>-0.31547455305230504</v>
      </c>
      <c r="BO76" s="9">
        <f t="shared" si="27"/>
        <v>0.13028129698344351</v>
      </c>
      <c r="BP76" s="9">
        <f t="shared" si="27"/>
        <v>2.154188593415686E-2</v>
      </c>
      <c r="BQ76" s="9">
        <f t="shared" si="27"/>
        <v>-3.4693335310658067E-2</v>
      </c>
      <c r="BR76" s="9">
        <f t="shared" si="27"/>
        <v>-4.99036642788541E-2</v>
      </c>
      <c r="BS76" s="9">
        <f t="shared" si="27"/>
        <v>3.2726309159942608E-3</v>
      </c>
      <c r="BT76" s="9">
        <f t="shared" si="27"/>
        <v>8.0485184062777507E-2</v>
      </c>
      <c r="BU76" s="9">
        <f t="shared" si="27"/>
        <v>3.4172608344573641E-2</v>
      </c>
      <c r="BV76" s="9">
        <f t="shared" si="27"/>
        <v>1.8889427643146852E-2</v>
      </c>
      <c r="BW76" s="9">
        <f t="shared" si="27"/>
        <v>-5.6256354297401067E-3</v>
      </c>
      <c r="BX76" s="9">
        <f t="shared" si="27"/>
        <v>3.4615802538134413E-2</v>
      </c>
      <c r="BY76" s="9">
        <f t="shared" si="27"/>
        <v>2.7844793289779499E-2</v>
      </c>
      <c r="BZ76" s="9">
        <f t="shared" si="17"/>
        <v>4.1461142855262867E-2</v>
      </c>
      <c r="CA76" s="9">
        <f t="shared" si="17"/>
        <v>-7.3521439573676392E-2</v>
      </c>
      <c r="CB76" s="9">
        <f t="shared" si="17"/>
        <v>3.8195755781669613E-3</v>
      </c>
      <c r="CC76" s="9">
        <f t="shared" si="21"/>
        <v>-1.5460545410367578E-2</v>
      </c>
      <c r="CD76" s="9">
        <f t="shared" si="21"/>
        <v>1.486123992509529E-2</v>
      </c>
      <c r="CE76" s="9">
        <f t="shared" si="21"/>
        <v>2.2661921742124603E-2</v>
      </c>
      <c r="CF76" s="9">
        <f t="shared" si="21"/>
        <v>7.1891796719704068E-2</v>
      </c>
      <c r="CG76" s="9">
        <f t="shared" si="21"/>
        <v>7.8601086131567466E-2</v>
      </c>
      <c r="CH76" s="9">
        <f t="shared" si="28"/>
        <v>8.8011701698178318E-2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4885358.236514613</v>
      </c>
      <c r="D77" s="6">
        <f t="shared" si="23"/>
        <v>0</v>
      </c>
      <c r="E77" s="6">
        <f t="shared" si="24"/>
        <v>4482222.1004193099</v>
      </c>
      <c r="F77" s="15">
        <f t="shared" si="25"/>
        <v>0</v>
      </c>
      <c r="G77" s="6"/>
      <c r="H77">
        <v>538715.78901054838</v>
      </c>
      <c r="I77">
        <v>513319.78452695633</v>
      </c>
      <c r="J77">
        <v>514332.48678520048</v>
      </c>
      <c r="K77">
        <v>465493.89713442058</v>
      </c>
      <c r="L77">
        <v>344794.18836436508</v>
      </c>
      <c r="M77">
        <v>381347.46636031958</v>
      </c>
      <c r="N77">
        <v>382744.3233369033</v>
      </c>
      <c r="O77">
        <v>370084.38163441862</v>
      </c>
      <c r="P77">
        <v>340808.69717381499</v>
      </c>
      <c r="Q77">
        <v>355139.41850888211</v>
      </c>
      <c r="R77">
        <v>372722.8972856513</v>
      </c>
      <c r="S77">
        <v>384186.92379773362</v>
      </c>
      <c r="T77">
        <v>402801.8211642009</v>
      </c>
      <c r="U77">
        <v>409137.89770670742</v>
      </c>
      <c r="V77">
        <v>416475.44388045871</v>
      </c>
      <c r="W77">
        <v>405590.47168931348</v>
      </c>
      <c r="X77">
        <v>408543.32093040552</v>
      </c>
      <c r="Y77">
        <v>400152.90517036727</v>
      </c>
      <c r="Z77">
        <v>401839.92008396832</v>
      </c>
      <c r="AA77">
        <v>407518.8758533767</v>
      </c>
      <c r="AB77">
        <v>415080.68760370242</v>
      </c>
      <c r="AC77">
        <v>436870.04540264158</v>
      </c>
      <c r="AD77">
        <v>478638.25051361503</v>
      </c>
      <c r="AE77">
        <v>511183.39324190188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-4.8289126112641148E-2</v>
      </c>
      <c r="BL77" s="9">
        <f t="shared" si="27"/>
        <v>1.9709051676954276E-3</v>
      </c>
      <c r="BM77" s="9">
        <f t="shared" si="27"/>
        <v>-9.9770931494062839E-2</v>
      </c>
      <c r="BN77" s="9">
        <f t="shared" si="27"/>
        <v>-0.30015130273047852</v>
      </c>
      <c r="BO77" s="9">
        <f t="shared" si="27"/>
        <v>0.10076326116281406</v>
      </c>
      <c r="BP77" s="9">
        <f t="shared" si="27"/>
        <v>3.6562584536129201E-3</v>
      </c>
      <c r="BQ77" s="9">
        <f t="shared" si="27"/>
        <v>-3.3636165063875914E-2</v>
      </c>
      <c r="BR77" s="9">
        <f t="shared" si="27"/>
        <v>-8.2409723602539869E-2</v>
      </c>
      <c r="BS77" s="9">
        <f t="shared" si="27"/>
        <v>4.1189126066165815E-2</v>
      </c>
      <c r="BT77" s="9">
        <f t="shared" si="27"/>
        <v>4.8324800263492555E-2</v>
      </c>
      <c r="BU77" s="9">
        <f t="shared" si="27"/>
        <v>3.0293974036279505E-2</v>
      </c>
      <c r="BV77" s="9">
        <f t="shared" si="27"/>
        <v>4.7315467224167233E-2</v>
      </c>
      <c r="BW77" s="9">
        <f t="shared" si="27"/>
        <v>1.5607575328997467E-2</v>
      </c>
      <c r="BX77" s="9">
        <f t="shared" si="27"/>
        <v>1.7775244173728659E-2</v>
      </c>
      <c r="BY77" s="9">
        <f t="shared" si="27"/>
        <v>-2.6483541487801202E-2</v>
      </c>
      <c r="BZ77" s="9">
        <f t="shared" si="17"/>
        <v>7.2539973557426965E-3</v>
      </c>
      <c r="CA77" s="9">
        <f t="shared" si="17"/>
        <v>-2.0751220476482646E-2</v>
      </c>
      <c r="CB77" s="9">
        <f t="shared" si="17"/>
        <v>4.2070635764744312E-3</v>
      </c>
      <c r="CC77" s="9">
        <f t="shared" si="21"/>
        <v>1.4033452154192173E-2</v>
      </c>
      <c r="CD77" s="9">
        <f t="shared" si="21"/>
        <v>1.8385676572051958E-2</v>
      </c>
      <c r="CE77" s="9">
        <f t="shared" si="21"/>
        <v>5.1162842635620445E-2</v>
      </c>
      <c r="CF77" s="9">
        <f t="shared" si="21"/>
        <v>9.1309322027241555E-2</v>
      </c>
      <c r="CG77" s="9">
        <f t="shared" si="21"/>
        <v>6.5783322746501102E-2</v>
      </c>
      <c r="CH77" s="9">
        <f t="shared" si="28"/>
        <v>8.1217466802644148E-2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4627383.2712290632</v>
      </c>
      <c r="D78" s="6">
        <f t="shared" si="23"/>
        <v>0</v>
      </c>
      <c r="E78" s="6">
        <f t="shared" si="24"/>
        <v>4275247.5129835587</v>
      </c>
      <c r="F78" s="15">
        <f t="shared" si="25"/>
        <v>0</v>
      </c>
      <c r="G78" s="6"/>
      <c r="H78">
        <v>525024.02810093691</v>
      </c>
      <c r="I78">
        <v>497625.41745759099</v>
      </c>
      <c r="J78">
        <v>498076.46127839532</v>
      </c>
      <c r="K78">
        <v>453947.53705616639</v>
      </c>
      <c r="L78">
        <v>325319.3363444173</v>
      </c>
      <c r="M78">
        <v>365312.40248378669</v>
      </c>
      <c r="N78">
        <v>368474.69932677568</v>
      </c>
      <c r="O78">
        <v>352214.0671012383</v>
      </c>
      <c r="P78">
        <v>326516.45351109089</v>
      </c>
      <c r="Q78">
        <v>329359.5950932561</v>
      </c>
      <c r="R78">
        <v>346372.00628329383</v>
      </c>
      <c r="S78">
        <v>368027.2909777562</v>
      </c>
      <c r="T78">
        <v>360821.9527345816</v>
      </c>
      <c r="U78">
        <v>368722.26539902738</v>
      </c>
      <c r="V78">
        <v>377799.9083755074</v>
      </c>
      <c r="W78">
        <v>375088.59602064622</v>
      </c>
      <c r="X78">
        <v>386276.68773726549</v>
      </c>
      <c r="Y78">
        <v>377186.33773423207</v>
      </c>
      <c r="Z78">
        <v>404556.84991586249</v>
      </c>
      <c r="AA78">
        <v>396359.49865321652</v>
      </c>
      <c r="AB78">
        <v>390696.36156651948</v>
      </c>
      <c r="AC78">
        <v>401479.51413350628</v>
      </c>
      <c r="AD78">
        <v>407676.37650101742</v>
      </c>
      <c r="AE78">
        <v>400476.44381764223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-5.3596409135531639E-2</v>
      </c>
      <c r="BL78" s="9">
        <f t="shared" si="27"/>
        <v>9.059817226184625E-4</v>
      </c>
      <c r="BM78" s="9">
        <f t="shared" si="27"/>
        <v>-9.2771967723605853E-2</v>
      </c>
      <c r="BN78" s="9">
        <f t="shared" si="27"/>
        <v>-0.33317436093115887</v>
      </c>
      <c r="BO78" s="9">
        <f t="shared" si="27"/>
        <v>0.11594561143924803</v>
      </c>
      <c r="BP78" s="9">
        <f t="shared" si="27"/>
        <v>8.6191660017480073E-3</v>
      </c>
      <c r="BQ78" s="9">
        <f t="shared" si="27"/>
        <v>-4.5132914802204757E-2</v>
      </c>
      <c r="BR78" s="9">
        <f t="shared" si="27"/>
        <v>-7.5758794877844343E-2</v>
      </c>
      <c r="BS78" s="9">
        <f t="shared" si="27"/>
        <v>8.6698070376324474E-3</v>
      </c>
      <c r="BT78" s="9">
        <f t="shared" si="27"/>
        <v>5.036321206625561E-2</v>
      </c>
      <c r="BU78" s="9">
        <f t="shared" si="27"/>
        <v>6.0643735532061323E-2</v>
      </c>
      <c r="BV78" s="9">
        <f t="shared" si="27"/>
        <v>-1.9772464739283607E-2</v>
      </c>
      <c r="BW78" s="9">
        <f t="shared" si="27"/>
        <v>2.1659061402662771E-2</v>
      </c>
      <c r="BX78" s="9">
        <f t="shared" si="27"/>
        <v>2.4321020198008633E-2</v>
      </c>
      <c r="BY78" s="9">
        <f t="shared" si="27"/>
        <v>-7.2024584248235454E-3</v>
      </c>
      <c r="BZ78" s="9">
        <f t="shared" si="17"/>
        <v>2.9391666169054292E-2</v>
      </c>
      <c r="CA78" s="9">
        <f t="shared" si="17"/>
        <v>-2.381459040389634E-2</v>
      </c>
      <c r="CB78" s="9">
        <f t="shared" si="17"/>
        <v>7.005294040998232E-2</v>
      </c>
      <c r="CC78" s="9">
        <f t="shared" si="21"/>
        <v>-2.0470645983984671E-2</v>
      </c>
      <c r="CD78" s="9">
        <f t="shared" si="21"/>
        <v>-1.4390934896584398E-2</v>
      </c>
      <c r="CE78" s="9">
        <f t="shared" si="21"/>
        <v>2.7225819340358913E-2</v>
      </c>
      <c r="CF78" s="9">
        <f t="shared" si="21"/>
        <v>1.5317156051900857E-2</v>
      </c>
      <c r="CG78" s="9">
        <f t="shared" si="21"/>
        <v>-1.7818716964327286E-2</v>
      </c>
      <c r="CH78" s="9">
        <f t="shared" si="28"/>
        <v>8.4380573692192151E-2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4825639.5904158689</v>
      </c>
      <c r="D79" s="6">
        <f t="shared" si="23"/>
        <v>0</v>
      </c>
      <c r="E79" s="6">
        <f t="shared" si="24"/>
        <v>4379304.1037504552</v>
      </c>
      <c r="F79" s="15">
        <f t="shared" si="25"/>
        <v>0</v>
      </c>
      <c r="G79" s="6"/>
      <c r="H79">
        <v>517865.6088228224</v>
      </c>
      <c r="I79">
        <v>496314.19699169497</v>
      </c>
      <c r="J79">
        <v>500109.20854529768</v>
      </c>
      <c r="K79">
        <v>462807.26306076569</v>
      </c>
      <c r="L79">
        <v>317946.56309901847</v>
      </c>
      <c r="M79">
        <v>363792.93026409071</v>
      </c>
      <c r="N79">
        <v>351452.8010374452</v>
      </c>
      <c r="O79">
        <v>336663.07908022188</v>
      </c>
      <c r="P79">
        <v>324955.6506773057</v>
      </c>
      <c r="Q79">
        <v>329182.24543712178</v>
      </c>
      <c r="R79">
        <v>347919.41949268861</v>
      </c>
      <c r="S79">
        <v>376468.75017912121</v>
      </c>
      <c r="T79">
        <v>396076.90923898353</v>
      </c>
      <c r="U79">
        <v>411807.1759351712</v>
      </c>
      <c r="V79">
        <v>418077.55094396969</v>
      </c>
      <c r="W79">
        <v>417541.37094784121</v>
      </c>
      <c r="X79">
        <v>430846.03137336991</v>
      </c>
      <c r="Y79">
        <v>447249.29230476503</v>
      </c>
      <c r="Z79">
        <v>462430.55781505769</v>
      </c>
      <c r="AA79">
        <v>451076.55923088233</v>
      </c>
      <c r="AB79">
        <v>465300.03738899098</v>
      </c>
      <c r="AC79">
        <v>502280.33319610689</v>
      </c>
      <c r="AD79">
        <v>533641.76045139739</v>
      </c>
      <c r="AE79">
        <v>533683.98715490918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-4.2506578321916531E-2</v>
      </c>
      <c r="BL79" s="9">
        <f t="shared" si="27"/>
        <v>7.617303813672969E-3</v>
      </c>
      <c r="BM79" s="9">
        <f t="shared" si="27"/>
        <v>-7.7515802731422195E-2</v>
      </c>
      <c r="BN79" s="9">
        <f t="shared" si="27"/>
        <v>-0.37542736084117073</v>
      </c>
      <c r="BO79" s="9">
        <f t="shared" si="27"/>
        <v>0.13470150477565634</v>
      </c>
      <c r="BP79" s="9">
        <f t="shared" si="27"/>
        <v>-3.4509409330373775E-2</v>
      </c>
      <c r="BQ79" s="9">
        <f t="shared" si="27"/>
        <v>-4.299275862287983E-2</v>
      </c>
      <c r="BR79" s="9">
        <f t="shared" si="27"/>
        <v>-3.5393951349201973E-2</v>
      </c>
      <c r="BS79" s="9">
        <f t="shared" si="27"/>
        <v>1.2922821333625321E-2</v>
      </c>
      <c r="BT79" s="9">
        <f t="shared" si="27"/>
        <v>5.5359364882487501E-2</v>
      </c>
      <c r="BU79" s="9">
        <f t="shared" si="27"/>
        <v>7.8864143162951303E-2</v>
      </c>
      <c r="BV79" s="9">
        <f t="shared" si="27"/>
        <v>5.0773364704179605E-2</v>
      </c>
      <c r="BW79" s="9">
        <f t="shared" si="27"/>
        <v>3.8946812572255032E-2</v>
      </c>
      <c r="BX79" s="9">
        <f t="shared" si="27"/>
        <v>1.5111723671195017E-2</v>
      </c>
      <c r="BY79" s="9">
        <f t="shared" si="27"/>
        <v>-1.2833124182980509E-3</v>
      </c>
      <c r="BZ79" s="9">
        <f t="shared" si="17"/>
        <v>3.1367159014945412E-2</v>
      </c>
      <c r="CA79" s="9">
        <f t="shared" si="17"/>
        <v>3.736534957453358E-2</v>
      </c>
      <c r="CB79" s="9">
        <f t="shared" si="17"/>
        <v>3.3380260353081219E-2</v>
      </c>
      <c r="CC79" s="9">
        <f t="shared" si="21"/>
        <v>-2.4859320926578915E-2</v>
      </c>
      <c r="CD79" s="9">
        <f t="shared" si="21"/>
        <v>3.1045359716957974E-2</v>
      </c>
      <c r="CE79" s="9">
        <f t="shared" si="21"/>
        <v>7.6475957282612098E-2</v>
      </c>
      <c r="CF79" s="9">
        <f t="shared" si="21"/>
        <v>6.0566356766835951E-2</v>
      </c>
      <c r="CG79" s="9">
        <f t="shared" si="21"/>
        <v>7.9126177979893641E-5</v>
      </c>
      <c r="CH79" s="9">
        <f t="shared" si="28"/>
        <v>9.5247372195831653E-2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4705515.3791849287</v>
      </c>
      <c r="D80" s="6">
        <f t="shared" si="23"/>
        <v>0</v>
      </c>
      <c r="E80" s="6">
        <f t="shared" si="24"/>
        <v>4305749.5301976567</v>
      </c>
      <c r="F80" s="15">
        <f t="shared" si="25"/>
        <v>0</v>
      </c>
      <c r="G80" s="6"/>
      <c r="H80">
        <v>524867.96476431715</v>
      </c>
      <c r="I80">
        <v>505797.31205573218</v>
      </c>
      <c r="J80">
        <v>502766.71030270751</v>
      </c>
      <c r="K80">
        <v>452165.69232217083</v>
      </c>
      <c r="L80">
        <v>319707.17375190288</v>
      </c>
      <c r="M80">
        <v>358611.05302780459</v>
      </c>
      <c r="N80">
        <v>370006.53973502218</v>
      </c>
      <c r="O80">
        <v>359725.64081987052</v>
      </c>
      <c r="P80">
        <v>323160.16718634282</v>
      </c>
      <c r="Q80">
        <v>328684.68547609192</v>
      </c>
      <c r="R80">
        <v>344809.237600817</v>
      </c>
      <c r="S80">
        <v>364309.72230988927</v>
      </c>
      <c r="T80">
        <v>380676.38109503582</v>
      </c>
      <c r="U80">
        <v>389243.3106450772</v>
      </c>
      <c r="V80">
        <v>404401.05194023222</v>
      </c>
      <c r="W80">
        <v>387021.49713231361</v>
      </c>
      <c r="X80">
        <v>389968.36351636029</v>
      </c>
      <c r="Y80">
        <v>396379.24775136902</v>
      </c>
      <c r="Z80">
        <v>386367.59872037068</v>
      </c>
      <c r="AA80">
        <v>384533.52665883699</v>
      </c>
      <c r="AB80">
        <v>409493.25952459191</v>
      </c>
      <c r="AC80">
        <v>439877.27920119109</v>
      </c>
      <c r="AD80">
        <v>474729.07736425428</v>
      </c>
      <c r="AE80">
        <v>501782.399009193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-3.7010715295834225E-2</v>
      </c>
      <c r="BL80" s="9">
        <f t="shared" si="27"/>
        <v>-6.0097540805042031E-3</v>
      </c>
      <c r="BM80" s="9">
        <f t="shared" si="27"/>
        <v>-0.10607757730423148</v>
      </c>
      <c r="BN80" s="9">
        <f t="shared" si="27"/>
        <v>-0.34664319376838065</v>
      </c>
      <c r="BO80" s="9">
        <f t="shared" si="27"/>
        <v>0.1148328885918582</v>
      </c>
      <c r="BP80" s="9">
        <f t="shared" si="27"/>
        <v>3.1282297024416504E-2</v>
      </c>
      <c r="BQ80" s="9">
        <f t="shared" si="27"/>
        <v>-2.8179048377694946E-2</v>
      </c>
      <c r="BR80" s="9">
        <f t="shared" si="27"/>
        <v>-0.10719355810401543</v>
      </c>
      <c r="BS80" s="9">
        <f t="shared" si="27"/>
        <v>1.6950814435636785E-2</v>
      </c>
      <c r="BT80" s="9">
        <f t="shared" si="27"/>
        <v>4.7892441220809108E-2</v>
      </c>
      <c r="BU80" s="9">
        <f t="shared" si="27"/>
        <v>5.5013061689323788E-2</v>
      </c>
      <c r="BV80" s="9">
        <f t="shared" si="27"/>
        <v>4.3945229430684601E-2</v>
      </c>
      <c r="BW80" s="9">
        <f t="shared" si="27"/>
        <v>2.2255004589457113E-2</v>
      </c>
      <c r="BX80" s="9">
        <f t="shared" si="27"/>
        <v>3.820246305411671E-2</v>
      </c>
      <c r="BY80" s="9">
        <f t="shared" si="27"/>
        <v>-4.3926848747353073E-2</v>
      </c>
      <c r="BZ80" s="9">
        <f t="shared" si="17"/>
        <v>7.585377011979093E-3</v>
      </c>
      <c r="CA80" s="9">
        <f t="shared" si="17"/>
        <v>1.6305832653230885E-2</v>
      </c>
      <c r="CB80" s="9">
        <f t="shared" si="17"/>
        <v>-2.5582204718711581E-2</v>
      </c>
      <c r="CC80" s="9">
        <f t="shared" si="21"/>
        <v>-4.758263963040057E-3</v>
      </c>
      <c r="CD80" s="9">
        <f t="shared" si="21"/>
        <v>6.2889462284233588E-2</v>
      </c>
      <c r="CE80" s="9">
        <f t="shared" si="21"/>
        <v>7.1575334202796603E-2</v>
      </c>
      <c r="CF80" s="9">
        <f t="shared" si="21"/>
        <v>7.6248500768819075E-2</v>
      </c>
      <c r="CG80" s="9">
        <f t="shared" si="21"/>
        <v>5.5422279736232018E-2</v>
      </c>
      <c r="CH80" s="9">
        <f t="shared" si="28"/>
        <v>9.2826474097936457E-2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5147105.1787158493</v>
      </c>
      <c r="D81" s="6">
        <f t="shared" si="23"/>
        <v>0</v>
      </c>
      <c r="E81" s="6">
        <f t="shared" si="24"/>
        <v>4680551.2348028384</v>
      </c>
      <c r="F81" s="15">
        <f t="shared" si="25"/>
        <v>0</v>
      </c>
      <c r="G81" s="6"/>
      <c r="H81">
        <v>549287.82233517687</v>
      </c>
      <c r="I81">
        <v>529294.86686988676</v>
      </c>
      <c r="J81">
        <v>532919.84432209341</v>
      </c>
      <c r="K81">
        <v>493427.9993394558</v>
      </c>
      <c r="L81">
        <v>373500.5980989759</v>
      </c>
      <c r="M81">
        <v>387047.01824684709</v>
      </c>
      <c r="N81">
        <v>397184.97085218201</v>
      </c>
      <c r="O81">
        <v>376131.52802103251</v>
      </c>
      <c r="P81">
        <v>333910.27364318928</v>
      </c>
      <c r="Q81">
        <v>344081.83891146071</v>
      </c>
      <c r="R81">
        <v>364929.83553046978</v>
      </c>
      <c r="S81">
        <v>370772.96693959582</v>
      </c>
      <c r="T81">
        <v>389910.13387173152</v>
      </c>
      <c r="U81">
        <v>414259.15901639621</v>
      </c>
      <c r="V81">
        <v>462549.83061595849</v>
      </c>
      <c r="W81">
        <v>465225.75381130149</v>
      </c>
      <c r="X81">
        <v>482616.79633146722</v>
      </c>
      <c r="Y81">
        <v>485591.84714307549</v>
      </c>
      <c r="Z81">
        <v>479357.29642795463</v>
      </c>
      <c r="AA81">
        <v>469134.34013566677</v>
      </c>
      <c r="AB81">
        <v>511023.10864862287</v>
      </c>
      <c r="AC81">
        <v>531950.05823033396</v>
      </c>
      <c r="AD81">
        <v>537258.8663423406</v>
      </c>
      <c r="AE81">
        <v>541766.88024687674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-3.7076889821295887E-2</v>
      </c>
      <c r="BL81" s="9">
        <f t="shared" si="27"/>
        <v>6.825346112365612E-3</v>
      </c>
      <c r="BM81" s="9">
        <f t="shared" si="27"/>
        <v>-7.6994076735134045E-2</v>
      </c>
      <c r="BN81" s="9">
        <f t="shared" si="27"/>
        <v>-0.27845734432682878</v>
      </c>
      <c r="BO81" s="9">
        <f t="shared" si="27"/>
        <v>3.5626573920325304E-2</v>
      </c>
      <c r="BP81" s="9">
        <f t="shared" si="27"/>
        <v>2.5855913893610378E-2</v>
      </c>
      <c r="BQ81" s="9">
        <f t="shared" si="27"/>
        <v>-5.4463202933753486E-2</v>
      </c>
      <c r="BR81" s="9">
        <f t="shared" si="27"/>
        <v>-0.11906657568854481</v>
      </c>
      <c r="BS81" s="9">
        <f t="shared" si="27"/>
        <v>3.0007217791986358E-2</v>
      </c>
      <c r="BT81" s="9">
        <f t="shared" si="27"/>
        <v>5.8825570789133107E-2</v>
      </c>
      <c r="BU81" s="9">
        <f t="shared" si="27"/>
        <v>1.5884822660084223E-2</v>
      </c>
      <c r="BV81" s="9">
        <f t="shared" si="27"/>
        <v>5.0326360261253082E-2</v>
      </c>
      <c r="BW81" s="9">
        <f t="shared" si="27"/>
        <v>6.0575479337257751E-2</v>
      </c>
      <c r="BX81" s="9">
        <f t="shared" si="27"/>
        <v>0.11026252708219601</v>
      </c>
      <c r="BY81" s="9">
        <f t="shared" si="27"/>
        <v>5.7684868204437864E-3</v>
      </c>
      <c r="BZ81" s="9">
        <f t="shared" si="17"/>
        <v>3.67001765802068E-2</v>
      </c>
      <c r="CA81" s="9">
        <f t="shared" si="17"/>
        <v>6.145493938534554E-3</v>
      </c>
      <c r="CB81" s="9">
        <f t="shared" si="17"/>
        <v>-1.2922209449083904E-2</v>
      </c>
      <c r="CC81" s="9">
        <f t="shared" si="21"/>
        <v>-2.1557073959195795E-2</v>
      </c>
      <c r="CD81" s="9">
        <f t="shared" si="21"/>
        <v>8.5525644633562936E-2</v>
      </c>
      <c r="CE81" s="9">
        <f t="shared" si="21"/>
        <v>4.0134797842619876E-2</v>
      </c>
      <c r="CF81" s="9">
        <f t="shared" si="21"/>
        <v>9.9304291548105005E-3</v>
      </c>
      <c r="CG81" s="9">
        <f t="shared" si="21"/>
        <v>8.3557600871057968E-3</v>
      </c>
      <c r="CH81" s="9">
        <f t="shared" si="28"/>
        <v>7.9222683700616969E-2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5373080.8317789268</v>
      </c>
      <c r="D82" s="6">
        <f t="shared" si="23"/>
        <v>0</v>
      </c>
      <c r="E82" s="6">
        <f t="shared" si="24"/>
        <v>4916146.6860349802</v>
      </c>
      <c r="F82" s="15">
        <f t="shared" si="25"/>
        <v>0</v>
      </c>
      <c r="G82" s="6"/>
      <c r="H82">
        <v>562598.00654631911</v>
      </c>
      <c r="I82">
        <v>540626.09275350173</v>
      </c>
      <c r="J82">
        <v>541192.92794571468</v>
      </c>
      <c r="K82">
        <v>485056.4087019572</v>
      </c>
      <c r="L82">
        <v>364168.85058340488</v>
      </c>
      <c r="M82">
        <v>409023.15917587862</v>
      </c>
      <c r="N82">
        <v>419728.99024993542</v>
      </c>
      <c r="O82">
        <v>412823.36518763879</v>
      </c>
      <c r="P82">
        <v>389115.47748629563</v>
      </c>
      <c r="Q82">
        <v>396328.86807450652</v>
      </c>
      <c r="R82">
        <v>425290.89110809949</v>
      </c>
      <c r="S82">
        <v>445944.34408865689</v>
      </c>
      <c r="T82">
        <v>465066.26931040932</v>
      </c>
      <c r="U82">
        <v>467457.56926830561</v>
      </c>
      <c r="V82">
        <v>480206.08012510609</v>
      </c>
      <c r="W82">
        <v>462422.24570730177</v>
      </c>
      <c r="X82">
        <v>485679.48876967089</v>
      </c>
      <c r="Y82">
        <v>470748.6463966319</v>
      </c>
      <c r="Z82">
        <v>473316.29224273132</v>
      </c>
      <c r="AA82">
        <v>461626.56232915499</v>
      </c>
      <c r="AB82">
        <v>470125.80095126311</v>
      </c>
      <c r="AC82">
        <v>507541.97966338368</v>
      </c>
      <c r="AD82">
        <v>552126.22130487161</v>
      </c>
      <c r="AE82">
        <v>555383.38168178708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-3.9837453799487513E-2</v>
      </c>
      <c r="BL82" s="9">
        <f t="shared" si="27"/>
        <v>1.0479298907490042E-3</v>
      </c>
      <c r="BM82" s="9">
        <f t="shared" si="27"/>
        <v>-0.10951063807663521</v>
      </c>
      <c r="BN82" s="9">
        <f t="shared" si="27"/>
        <v>-0.28664755546734683</v>
      </c>
      <c r="BO82" s="9">
        <f t="shared" si="27"/>
        <v>0.11615414303261132</v>
      </c>
      <c r="BP82" s="9">
        <f t="shared" si="27"/>
        <v>2.58374633554272E-2</v>
      </c>
      <c r="BQ82" s="9">
        <f t="shared" si="27"/>
        <v>-1.6589427417282435E-2</v>
      </c>
      <c r="BR82" s="9">
        <f t="shared" si="27"/>
        <v>-5.9143657423490509E-2</v>
      </c>
      <c r="BS82" s="9">
        <f t="shared" si="27"/>
        <v>1.8368184680310824E-2</v>
      </c>
      <c r="BT82" s="9">
        <f t="shared" si="27"/>
        <v>7.0529042925089366E-2</v>
      </c>
      <c r="BU82" s="9">
        <f t="shared" si="27"/>
        <v>4.7420770732690756E-2</v>
      </c>
      <c r="BV82" s="9">
        <f t="shared" si="27"/>
        <v>4.1985754884772158E-2</v>
      </c>
      <c r="BW82" s="9">
        <f t="shared" si="27"/>
        <v>5.1286736071588885E-3</v>
      </c>
      <c r="BX82" s="9">
        <f t="shared" si="27"/>
        <v>2.6906761672301518E-2</v>
      </c>
      <c r="BY82" s="9">
        <f t="shared" si="27"/>
        <v>-3.773691992906128E-2</v>
      </c>
      <c r="BZ82" s="9">
        <f t="shared" si="17"/>
        <v>4.9070492784742674E-2</v>
      </c>
      <c r="CA82" s="9">
        <f t="shared" si="17"/>
        <v>-3.1224626099896659E-2</v>
      </c>
      <c r="CB82" s="9">
        <f t="shared" si="17"/>
        <v>5.4395668606136184E-3</v>
      </c>
      <c r="CC82" s="9">
        <f t="shared" si="21"/>
        <v>-2.500760139608408E-2</v>
      </c>
      <c r="CD82" s="9">
        <f t="shared" si="21"/>
        <v>1.8244062908636002E-2</v>
      </c>
      <c r="CE82" s="9">
        <f t="shared" si="21"/>
        <v>7.6579105555929589E-2</v>
      </c>
      <c r="CF82" s="9">
        <f t="shared" si="21"/>
        <v>8.419725587867069E-2</v>
      </c>
      <c r="CG82" s="9">
        <f t="shared" si="21"/>
        <v>5.881971152123292E-3</v>
      </c>
      <c r="CH82" s="9">
        <f t="shared" si="28"/>
        <v>8.0489773929070002E-2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5333713.550922229</v>
      </c>
      <c r="D83" s="6">
        <f t="shared" si="23"/>
        <v>0</v>
      </c>
      <c r="E83" s="6">
        <f t="shared" si="24"/>
        <v>4887820.1161493342</v>
      </c>
      <c r="F83" s="15">
        <f t="shared" si="25"/>
        <v>0</v>
      </c>
      <c r="G83" s="6"/>
      <c r="H83">
        <v>592971.96117311181</v>
      </c>
      <c r="I83">
        <v>559194.46422183316</v>
      </c>
      <c r="J83">
        <v>566051.19811670156</v>
      </c>
      <c r="K83">
        <v>505388.11700779363</v>
      </c>
      <c r="L83">
        <v>390365.65075523191</v>
      </c>
      <c r="M83">
        <v>425986.81956007518</v>
      </c>
      <c r="N83">
        <v>412601.87287799199</v>
      </c>
      <c r="O83">
        <v>391936.66103294818</v>
      </c>
      <c r="P83">
        <v>365617.38617893541</v>
      </c>
      <c r="Q83">
        <v>378177.59917065769</v>
      </c>
      <c r="R83">
        <v>386651.82969961461</v>
      </c>
      <c r="S83">
        <v>414403.41701402602</v>
      </c>
      <c r="T83">
        <v>422517.92312407919</v>
      </c>
      <c r="U83">
        <v>433948.94617414131</v>
      </c>
      <c r="V83">
        <v>434858.39519539452</v>
      </c>
      <c r="W83">
        <v>453248.59087736573</v>
      </c>
      <c r="X83">
        <v>471074.53224519943</v>
      </c>
      <c r="Y83">
        <v>470142.74487451662</v>
      </c>
      <c r="Z83">
        <v>453613.3212052029</v>
      </c>
      <c r="AA83">
        <v>434870.54162065871</v>
      </c>
      <c r="AB83">
        <v>476435.87987992459</v>
      </c>
      <c r="AC83">
        <v>492923.50849747332</v>
      </c>
      <c r="AD83">
        <v>523465.2045340417</v>
      </c>
      <c r="AE83">
        <v>539418.84682549548</v>
      </c>
      <c r="AF83" s="6"/>
      <c r="AG83" s="6"/>
      <c r="AH83" s="6"/>
      <c r="AI83" s="6">
        <f t="shared" ref="AI83:AX99" si="29">IF(H83&gt;=PERCENTILE(H$2:H$311,0.9),1,0)*H83</f>
        <v>592971.96117311181</v>
      </c>
      <c r="AJ83" s="6">
        <f t="shared" si="29"/>
        <v>0</v>
      </c>
      <c r="AK83" s="6">
        <f t="shared" si="29"/>
        <v>566051.19811670156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-5.8649823456187029E-2</v>
      </c>
      <c r="BL83" s="9">
        <f t="shared" si="30"/>
        <v>1.2187238738498102E-2</v>
      </c>
      <c r="BM83" s="9">
        <f t="shared" si="30"/>
        <v>-0.11335784752540351</v>
      </c>
      <c r="BN83" s="9">
        <f t="shared" si="30"/>
        <v>-0.2582428167012214</v>
      </c>
      <c r="BO83" s="9">
        <f t="shared" si="30"/>
        <v>8.732453986866244E-2</v>
      </c>
      <c r="BP83" s="9">
        <f t="shared" si="30"/>
        <v>-3.1925265954176843E-2</v>
      </c>
      <c r="BQ83" s="9">
        <f t="shared" si="30"/>
        <v>-5.138289209912951E-2</v>
      </c>
      <c r="BR83" s="9">
        <f t="shared" si="30"/>
        <v>-6.9512854094281637E-2</v>
      </c>
      <c r="BS83" s="9">
        <f t="shared" si="30"/>
        <v>3.3776530712275883E-2</v>
      </c>
      <c r="BT83" s="9">
        <f t="shared" si="30"/>
        <v>2.2160698874000125E-2</v>
      </c>
      <c r="BU83" s="9">
        <f t="shared" si="30"/>
        <v>6.9315313371911963E-2</v>
      </c>
      <c r="BV83" s="9">
        <f t="shared" si="30"/>
        <v>1.9391930891416664E-2</v>
      </c>
      <c r="BW83" s="9">
        <f t="shared" si="30"/>
        <v>2.6695024144436679E-2</v>
      </c>
      <c r="BX83" s="9">
        <f t="shared" si="30"/>
        <v>2.09355816905215E-3</v>
      </c>
      <c r="BY83" s="9">
        <f t="shared" si="30"/>
        <v>4.1420290893480406E-2</v>
      </c>
      <c r="BZ83" s="9">
        <f t="shared" si="17"/>
        <v>3.8575583356313552E-2</v>
      </c>
      <c r="CA83" s="9">
        <f t="shared" si="17"/>
        <v>-1.9799629644235844E-3</v>
      </c>
      <c r="CB83" s="9">
        <f t="shared" si="17"/>
        <v>-3.5791241373114201E-2</v>
      </c>
      <c r="CC83" s="9">
        <f t="shared" si="21"/>
        <v>-4.2196738393018782E-2</v>
      </c>
      <c r="CD83" s="9">
        <f t="shared" si="21"/>
        <v>9.1284767928917793E-2</v>
      </c>
      <c r="CE83" s="9">
        <f t="shared" si="21"/>
        <v>3.40208575727858E-2</v>
      </c>
      <c r="CF83" s="9">
        <f t="shared" si="21"/>
        <v>6.0116554290538721E-2</v>
      </c>
      <c r="CG83" s="9">
        <f t="shared" si="21"/>
        <v>3.0021789328657504E-2</v>
      </c>
      <c r="CH83" s="9">
        <f t="shared" si="28"/>
        <v>7.5876587457496661E-2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5274730.5382722244</v>
      </c>
      <c r="D84" s="6">
        <f t="shared" si="23"/>
        <v>0</v>
      </c>
      <c r="E84" s="6">
        <f t="shared" si="24"/>
        <v>4857316.553958483</v>
      </c>
      <c r="F84" s="15">
        <f t="shared" si="25"/>
        <v>0</v>
      </c>
      <c r="G84" s="6"/>
      <c r="H84">
        <v>585379.88616577652</v>
      </c>
      <c r="I84">
        <v>557667.45352175459</v>
      </c>
      <c r="J84">
        <v>554664.49746092316</v>
      </c>
      <c r="K84">
        <v>471701.06797469163</v>
      </c>
      <c r="L84">
        <v>348865.30224275292</v>
      </c>
      <c r="M84">
        <v>391232.48389854498</v>
      </c>
      <c r="N84">
        <v>396732.22934073693</v>
      </c>
      <c r="O84">
        <v>382055.51721888821</v>
      </c>
      <c r="P84">
        <v>389355.4152377866</v>
      </c>
      <c r="Q84">
        <v>397651.04920433392</v>
      </c>
      <c r="R84">
        <v>420870.45491877891</v>
      </c>
      <c r="S84">
        <v>440169.34628802328</v>
      </c>
      <c r="T84">
        <v>453018.14076135517</v>
      </c>
      <c r="U84">
        <v>469562.68909744889</v>
      </c>
      <c r="V84">
        <v>472387.55499130109</v>
      </c>
      <c r="W84">
        <v>455677.71406116057</v>
      </c>
      <c r="X84">
        <v>462802.7725262366</v>
      </c>
      <c r="Y84">
        <v>455702.02141406009</v>
      </c>
      <c r="Z84">
        <v>452313.67776467529</v>
      </c>
      <c r="AA84">
        <v>423432.24022699549</v>
      </c>
      <c r="AB84">
        <v>437653.78885827737</v>
      </c>
      <c r="AC84">
        <v>456680.12082150381</v>
      </c>
      <c r="AD84">
        <v>498715.71469780942</v>
      </c>
      <c r="AE84">
        <v>511345.64875338442</v>
      </c>
      <c r="AF84" s="6"/>
      <c r="AG84" s="6"/>
      <c r="AH84" s="6"/>
      <c r="AI84" s="6">
        <f t="shared" si="29"/>
        <v>585379.88616577652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-4.8498191243151613E-2</v>
      </c>
      <c r="BL84" s="9">
        <f t="shared" si="30"/>
        <v>-5.3994014174284771E-3</v>
      </c>
      <c r="BM84" s="9">
        <f t="shared" si="30"/>
        <v>-0.16201796749279154</v>
      </c>
      <c r="BN84" s="9">
        <f t="shared" si="30"/>
        <v>-0.30165956014088213</v>
      </c>
      <c r="BO84" s="9">
        <f t="shared" si="30"/>
        <v>0.11461607701973091</v>
      </c>
      <c r="BP84" s="9">
        <f t="shared" si="30"/>
        <v>1.3959596568047747E-2</v>
      </c>
      <c r="BQ84" s="9">
        <f t="shared" si="30"/>
        <v>-3.7695636751347565E-2</v>
      </c>
      <c r="BR84" s="9">
        <f t="shared" si="30"/>
        <v>1.8926659251552538E-2</v>
      </c>
      <c r="BS84" s="9">
        <f t="shared" si="30"/>
        <v>2.1082269579712581E-2</v>
      </c>
      <c r="BT84" s="9">
        <f t="shared" si="30"/>
        <v>5.6750218387390361E-2</v>
      </c>
      <c r="BU84" s="9">
        <f t="shared" si="30"/>
        <v>4.4834452493974462E-2</v>
      </c>
      <c r="BV84" s="9">
        <f t="shared" si="30"/>
        <v>2.8772639718905559E-2</v>
      </c>
      <c r="BW84" s="9">
        <f t="shared" si="30"/>
        <v>3.5869642327131607E-2</v>
      </c>
      <c r="BX84" s="9">
        <f t="shared" si="30"/>
        <v>5.9979269187885684E-3</v>
      </c>
      <c r="BY84" s="9">
        <f t="shared" si="30"/>
        <v>-3.601394753112646E-2</v>
      </c>
      <c r="BZ84" s="9">
        <f t="shared" si="17"/>
        <v>1.5515193840176505E-2</v>
      </c>
      <c r="CA84" s="9">
        <f t="shared" si="17"/>
        <v>-1.54618519631102E-2</v>
      </c>
      <c r="CB84" s="9">
        <f t="shared" si="17"/>
        <v>-7.4632176071151484E-3</v>
      </c>
      <c r="CC84" s="9">
        <f t="shared" si="21"/>
        <v>-6.5982414669943937E-2</v>
      </c>
      <c r="CD84" s="9">
        <f t="shared" si="21"/>
        <v>3.3034659593425879E-2</v>
      </c>
      <c r="CE84" s="9">
        <f t="shared" si="21"/>
        <v>4.2555029952748943E-2</v>
      </c>
      <c r="CF84" s="9">
        <f t="shared" si="21"/>
        <v>8.8053032007666551E-2</v>
      </c>
      <c r="CG84" s="9">
        <f t="shared" si="21"/>
        <v>2.5009554503739546E-2</v>
      </c>
      <c r="CH84" s="9">
        <f t="shared" si="28"/>
        <v>8.5077069454141091E-2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5151587.4097168073</v>
      </c>
      <c r="D85" s="6">
        <f t="shared" si="23"/>
        <v>0</v>
      </c>
      <c r="E85" s="6">
        <f t="shared" si="24"/>
        <v>4707259.4706167374</v>
      </c>
      <c r="F85" s="15">
        <f t="shared" si="25"/>
        <v>0</v>
      </c>
      <c r="G85" s="6"/>
      <c r="H85">
        <v>586397.43458849005</v>
      </c>
      <c r="I85">
        <v>570066.96666610788</v>
      </c>
      <c r="J85">
        <v>560797.19564857194</v>
      </c>
      <c r="K85">
        <v>491419.87159910292</v>
      </c>
      <c r="L85">
        <v>356135.04052622529</v>
      </c>
      <c r="M85">
        <v>400037.56673219131</v>
      </c>
      <c r="N85">
        <v>395563.84209969488</v>
      </c>
      <c r="O85">
        <v>388442.36933017842</v>
      </c>
      <c r="P85">
        <v>356038.00481951912</v>
      </c>
      <c r="Q85">
        <v>365873.52075251302</v>
      </c>
      <c r="R85">
        <v>379512.26145522308</v>
      </c>
      <c r="S85">
        <v>395937.11528021772</v>
      </c>
      <c r="T85">
        <v>398983.37924025097</v>
      </c>
      <c r="U85">
        <v>403012.09139507532</v>
      </c>
      <c r="V85">
        <v>426676.23232883698</v>
      </c>
      <c r="W85">
        <v>419156.00059287221</v>
      </c>
      <c r="X85">
        <v>420978.83061922662</v>
      </c>
      <c r="Y85">
        <v>405315.90148163651</v>
      </c>
      <c r="Z85">
        <v>410604.30815890722</v>
      </c>
      <c r="AA85">
        <v>404826.78908401763</v>
      </c>
      <c r="AB85">
        <v>445987.60730549588</v>
      </c>
      <c r="AC85">
        <v>496197.39027838281</v>
      </c>
      <c r="AD85">
        <v>544947.57306203677</v>
      </c>
      <c r="AE85">
        <v>542074.56202939583</v>
      </c>
      <c r="AF85" s="6"/>
      <c r="AG85" s="6"/>
      <c r="AH85" s="6"/>
      <c r="AI85" s="6">
        <f t="shared" si="29"/>
        <v>586397.43458849005</v>
      </c>
      <c r="AJ85" s="6">
        <f t="shared" si="29"/>
        <v>570066.96666610788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-2.8243936406910159E-2</v>
      </c>
      <c r="BL85" s="9">
        <f t="shared" si="30"/>
        <v>-1.639450422564348E-2</v>
      </c>
      <c r="BM85" s="9">
        <f t="shared" si="30"/>
        <v>-0.13206043706715431</v>
      </c>
      <c r="BN85" s="9">
        <f t="shared" si="30"/>
        <v>-0.32198891176759958</v>
      </c>
      <c r="BO85" s="9">
        <f t="shared" si="30"/>
        <v>0.11624847328208238</v>
      </c>
      <c r="BP85" s="9">
        <f t="shared" si="30"/>
        <v>-1.1246264109681853E-2</v>
      </c>
      <c r="BQ85" s="9">
        <f t="shared" si="30"/>
        <v>-1.8167378107316494E-2</v>
      </c>
      <c r="BR85" s="9">
        <f t="shared" si="30"/>
        <v>-8.7107337046434599E-2</v>
      </c>
      <c r="BS85" s="9">
        <f t="shared" si="30"/>
        <v>2.725022169813849E-2</v>
      </c>
      <c r="BT85" s="9">
        <f t="shared" si="30"/>
        <v>3.659920385041656E-2</v>
      </c>
      <c r="BU85" s="9">
        <f t="shared" si="30"/>
        <v>4.2368493033354784E-2</v>
      </c>
      <c r="BV85" s="9">
        <f t="shared" si="30"/>
        <v>7.6643611357274898E-3</v>
      </c>
      <c r="BW85" s="9">
        <f t="shared" si="30"/>
        <v>1.0046804975558212E-2</v>
      </c>
      <c r="BX85" s="9">
        <f t="shared" si="30"/>
        <v>5.7058922556637554E-2</v>
      </c>
      <c r="BY85" s="9">
        <f t="shared" si="30"/>
        <v>-1.7782320434615577E-2</v>
      </c>
      <c r="BZ85" s="9">
        <f t="shared" si="17"/>
        <v>4.3393817730025862E-3</v>
      </c>
      <c r="CA85" s="9">
        <f t="shared" si="17"/>
        <v>-3.7915782133197157E-2</v>
      </c>
      <c r="CB85" s="9">
        <f t="shared" si="17"/>
        <v>1.2963230159641117E-2</v>
      </c>
      <c r="CC85" s="9">
        <f t="shared" si="21"/>
        <v>-1.4170702528993877E-2</v>
      </c>
      <c r="CD85" s="9">
        <f t="shared" si="21"/>
        <v>9.683187097268188E-2</v>
      </c>
      <c r="CE85" s="9">
        <f t="shared" si="21"/>
        <v>0.1066826465056131</v>
      </c>
      <c r="CF85" s="9">
        <f t="shared" si="21"/>
        <v>9.3715781990561811E-2</v>
      </c>
      <c r="CG85" s="9">
        <f t="shared" si="21"/>
        <v>-5.2860335217339112E-3</v>
      </c>
      <c r="CH85" s="9">
        <f t="shared" si="28"/>
        <v>9.10731312975641E-2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4668343.9439825369</v>
      </c>
      <c r="D86" s="6">
        <f t="shared" si="23"/>
        <v>0</v>
      </c>
      <c r="E86" s="6">
        <f t="shared" si="24"/>
        <v>4309544.7748070518</v>
      </c>
      <c r="F86" s="15">
        <f t="shared" si="25"/>
        <v>0</v>
      </c>
      <c r="G86" s="6"/>
      <c r="H86">
        <v>511396.33848604758</v>
      </c>
      <c r="I86">
        <v>491170.2688715345</v>
      </c>
      <c r="J86">
        <v>501061.96057416289</v>
      </c>
      <c r="K86">
        <v>453797.63107464899</v>
      </c>
      <c r="L86">
        <v>312987.62609613099</v>
      </c>
      <c r="M86">
        <v>358118.80728947168</v>
      </c>
      <c r="N86">
        <v>376086.12821591191</v>
      </c>
      <c r="O86">
        <v>356473.43273255898</v>
      </c>
      <c r="P86">
        <v>345488.64802741009</v>
      </c>
      <c r="Q86">
        <v>359343.7278986079</v>
      </c>
      <c r="R86">
        <v>360636.81055181689</v>
      </c>
      <c r="S86">
        <v>371537.76972328097</v>
      </c>
      <c r="T86">
        <v>390337.39934183809</v>
      </c>
      <c r="U86">
        <v>389025.671217878</v>
      </c>
      <c r="V86">
        <v>395145.43912601529</v>
      </c>
      <c r="W86">
        <v>387618.36494522588</v>
      </c>
      <c r="X86">
        <v>387959.53762021789</v>
      </c>
      <c r="Y86">
        <v>376098.69067348161</v>
      </c>
      <c r="Z86">
        <v>382818.52665144682</v>
      </c>
      <c r="AA86">
        <v>387854.93745301332</v>
      </c>
      <c r="AB86">
        <v>386886.80423303827</v>
      </c>
      <c r="AC86">
        <v>397120.47531744058</v>
      </c>
      <c r="AD86">
        <v>429585.42152482818</v>
      </c>
      <c r="AE86">
        <v>420263.71392410359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-4.0354055587240874E-2</v>
      </c>
      <c r="BL86" s="9">
        <f t="shared" si="30"/>
        <v>1.9938919779212187E-2</v>
      </c>
      <c r="BM86" s="9">
        <f t="shared" si="30"/>
        <v>-9.9078415103394185E-2</v>
      </c>
      <c r="BN86" s="9">
        <f t="shared" si="30"/>
        <v>-0.37148769561572498</v>
      </c>
      <c r="BO86" s="9">
        <f t="shared" si="30"/>
        <v>0.13470113876361967</v>
      </c>
      <c r="BP86" s="9">
        <f t="shared" si="30"/>
        <v>4.8953386279554804E-2</v>
      </c>
      <c r="BQ86" s="9">
        <f t="shared" si="30"/>
        <v>-5.3558466974574274E-2</v>
      </c>
      <c r="BR86" s="9">
        <f t="shared" si="30"/>
        <v>-3.1299928570206505E-2</v>
      </c>
      <c r="BS86" s="9">
        <f t="shared" si="30"/>
        <v>3.9319603726172436E-2</v>
      </c>
      <c r="BT86" s="9">
        <f t="shared" si="30"/>
        <v>3.5919972123662266E-3</v>
      </c>
      <c r="BU86" s="9">
        <f t="shared" si="30"/>
        <v>2.9779140198483382E-2</v>
      </c>
      <c r="BV86" s="9">
        <f t="shared" si="30"/>
        <v>4.9360964480061123E-2</v>
      </c>
      <c r="BW86" s="9">
        <f t="shared" si="30"/>
        <v>-3.3661573459433762E-3</v>
      </c>
      <c r="BX86" s="9">
        <f t="shared" si="30"/>
        <v>1.5608563162015447E-2</v>
      </c>
      <c r="BY86" s="9">
        <f t="shared" si="30"/>
        <v>-1.9232637377253111E-2</v>
      </c>
      <c r="BZ86" s="9">
        <f t="shared" si="17"/>
        <v>8.7978962750225433E-4</v>
      </c>
      <c r="CA86" s="9">
        <f t="shared" si="17"/>
        <v>-3.1049465556557472E-2</v>
      </c>
      <c r="CB86" s="9">
        <f t="shared" si="17"/>
        <v>1.7709471993982543E-2</v>
      </c>
      <c r="CC86" s="9">
        <f t="shared" si="21"/>
        <v>1.3070341033009792E-2</v>
      </c>
      <c r="CD86" s="9">
        <f t="shared" si="21"/>
        <v>-2.4992424489703353E-3</v>
      </c>
      <c r="CE86" s="9">
        <f t="shared" si="21"/>
        <v>2.6107544204130837E-2</v>
      </c>
      <c r="CF86" s="9">
        <f t="shared" si="21"/>
        <v>7.8580908693888243E-2</v>
      </c>
      <c r="CG86" s="9">
        <f t="shared" si="21"/>
        <v>-2.1938203088514914E-2</v>
      </c>
      <c r="CH86" s="9">
        <f t="shared" si="28"/>
        <v>9.2161030887529305E-2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4095032.1480943672</v>
      </c>
      <c r="D87" s="6">
        <f t="shared" si="23"/>
        <v>0</v>
      </c>
      <c r="E87" s="6">
        <f t="shared" si="24"/>
        <v>3809408.1770440424</v>
      </c>
      <c r="F87" s="15">
        <f t="shared" si="25"/>
        <v>0</v>
      </c>
      <c r="G87" s="6"/>
      <c r="H87">
        <v>506460.48139042582</v>
      </c>
      <c r="I87">
        <v>490248.74121603143</v>
      </c>
      <c r="J87">
        <v>488944.20323872537</v>
      </c>
      <c r="K87">
        <v>417115.03945391718</v>
      </c>
      <c r="L87">
        <v>258898.2861384725</v>
      </c>
      <c r="M87">
        <v>307800.19785445929</v>
      </c>
      <c r="N87">
        <v>319413.37880309758</v>
      </c>
      <c r="O87">
        <v>310518.16665628861</v>
      </c>
      <c r="P87">
        <v>283515.47200502543</v>
      </c>
      <c r="Q87">
        <v>286388.82003115723</v>
      </c>
      <c r="R87">
        <v>293915.91949105432</v>
      </c>
      <c r="S87">
        <v>295827.58876522019</v>
      </c>
      <c r="T87">
        <v>313706.51272204542</v>
      </c>
      <c r="U87">
        <v>310572.28236939228</v>
      </c>
      <c r="V87">
        <v>330532.14374939568</v>
      </c>
      <c r="W87">
        <v>314601.55512717151</v>
      </c>
      <c r="X87">
        <v>325555.38047973567</v>
      </c>
      <c r="Y87">
        <v>317515.86842882948</v>
      </c>
      <c r="Z87">
        <v>319958.14904810343</v>
      </c>
      <c r="AA87">
        <v>309552.59042889508</v>
      </c>
      <c r="AB87">
        <v>314498.09009582549</v>
      </c>
      <c r="AC87">
        <v>321055.30059944978</v>
      </c>
      <c r="AD87">
        <v>332770.74307550309</v>
      </c>
      <c r="AE87">
        <v>330787.39445354021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-3.2533400287315106E-2</v>
      </c>
      <c r="BL87" s="9">
        <f t="shared" si="30"/>
        <v>-2.6645182780535535E-3</v>
      </c>
      <c r="BM87" s="9">
        <f t="shared" si="30"/>
        <v>-0.1588863214154714</v>
      </c>
      <c r="BN87" s="9">
        <f t="shared" si="30"/>
        <v>-0.47692679078907252</v>
      </c>
      <c r="BO87" s="9">
        <f t="shared" si="30"/>
        <v>0.17301559725287843</v>
      </c>
      <c r="BP87" s="9">
        <f t="shared" si="30"/>
        <v>3.7035257995443778E-2</v>
      </c>
      <c r="BQ87" s="9">
        <f t="shared" si="30"/>
        <v>-2.8243714790284421E-2</v>
      </c>
      <c r="BR87" s="9">
        <f t="shared" si="30"/>
        <v>-9.0975710759461925E-2</v>
      </c>
      <c r="BS87" s="9">
        <f t="shared" si="30"/>
        <v>1.0083701468216348E-2</v>
      </c>
      <c r="BT87" s="9">
        <f t="shared" si="30"/>
        <v>2.5943340190115193E-2</v>
      </c>
      <c r="BU87" s="9">
        <f t="shared" si="30"/>
        <v>6.4830759239002727E-3</v>
      </c>
      <c r="BV87" s="9">
        <f t="shared" si="30"/>
        <v>5.8681061734962452E-2</v>
      </c>
      <c r="BW87" s="9">
        <f t="shared" si="30"/>
        <v>-1.0041208227935177E-2</v>
      </c>
      <c r="BX87" s="9">
        <f t="shared" si="30"/>
        <v>6.228724476163592E-2</v>
      </c>
      <c r="BY87" s="9">
        <f t="shared" si="30"/>
        <v>-4.9396978702496368E-2</v>
      </c>
      <c r="BZ87" s="9">
        <f t="shared" si="17"/>
        <v>3.4225653098512464E-2</v>
      </c>
      <c r="CA87" s="9">
        <f t="shared" si="17"/>
        <v>-2.5004790511970566E-2</v>
      </c>
      <c r="CB87" s="9">
        <f t="shared" si="17"/>
        <v>7.6624066288705928E-3</v>
      </c>
      <c r="CC87" s="9">
        <f t="shared" si="21"/>
        <v>-3.3062204715990515E-2</v>
      </c>
      <c r="CD87" s="9">
        <f t="shared" si="21"/>
        <v>1.585000499468919E-2</v>
      </c>
      <c r="CE87" s="9">
        <f t="shared" si="21"/>
        <v>2.0635381008163426E-2</v>
      </c>
      <c r="CF87" s="9">
        <f t="shared" si="21"/>
        <v>3.5840409347880589E-2</v>
      </c>
      <c r="CG87" s="9">
        <f t="shared" si="21"/>
        <v>-5.9779374742161915E-3</v>
      </c>
      <c r="CH87" s="9">
        <f t="shared" si="28"/>
        <v>0.11714157514468806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4928623.2044445714</v>
      </c>
      <c r="D88" s="6">
        <f t="shared" si="23"/>
        <v>0</v>
      </c>
      <c r="E88" s="6">
        <f t="shared" si="24"/>
        <v>4468301.6332139503</v>
      </c>
      <c r="F88" s="15">
        <f t="shared" si="25"/>
        <v>0</v>
      </c>
      <c r="G88" s="6"/>
      <c r="H88">
        <v>556130.85598921624</v>
      </c>
      <c r="I88">
        <v>538270.09151774598</v>
      </c>
      <c r="J88">
        <v>537673.19653222151</v>
      </c>
      <c r="K88">
        <v>480042.82853018033</v>
      </c>
      <c r="L88">
        <v>339174.75272112532</v>
      </c>
      <c r="M88">
        <v>376067.46160676272</v>
      </c>
      <c r="N88">
        <v>371298.10159221519</v>
      </c>
      <c r="O88">
        <v>357271.47122756671</v>
      </c>
      <c r="P88">
        <v>320812.38087245461</v>
      </c>
      <c r="Q88">
        <v>313521.1876941924</v>
      </c>
      <c r="R88">
        <v>323796.06910413143</v>
      </c>
      <c r="S88">
        <v>339304.59250347759</v>
      </c>
      <c r="T88">
        <v>376565.66540416429</v>
      </c>
      <c r="U88">
        <v>396242.03200476803</v>
      </c>
      <c r="V88">
        <v>397733.58295597439</v>
      </c>
      <c r="W88">
        <v>396198.5070606306</v>
      </c>
      <c r="X88">
        <v>422750.7391140465</v>
      </c>
      <c r="Y88">
        <v>430244.95296364499</v>
      </c>
      <c r="Z88">
        <v>455220.07168649929</v>
      </c>
      <c r="AA88">
        <v>457763.02132016851</v>
      </c>
      <c r="AB88">
        <v>476789.79817330203</v>
      </c>
      <c r="AC88">
        <v>506541.67432128749</v>
      </c>
      <c r="AD88">
        <v>550992.06161118695</v>
      </c>
      <c r="AE88">
        <v>566651.39950212638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-3.2643156027259493E-2</v>
      </c>
      <c r="BL88" s="9">
        <f t="shared" si="30"/>
        <v>-1.109528826264515E-3</v>
      </c>
      <c r="BM88" s="9">
        <f t="shared" si="30"/>
        <v>-0.11337560817852725</v>
      </c>
      <c r="BN88" s="9">
        <f t="shared" si="30"/>
        <v>-0.34735985671481057</v>
      </c>
      <c r="BO88" s="9">
        <f t="shared" si="30"/>
        <v>0.10325307715186657</v>
      </c>
      <c r="BP88" s="9">
        <f t="shared" si="30"/>
        <v>-1.2763298160880321E-2</v>
      </c>
      <c r="BQ88" s="9">
        <f t="shared" si="30"/>
        <v>-3.8509331891518297E-2</v>
      </c>
      <c r="BR88" s="9">
        <f t="shared" si="30"/>
        <v>-0.10763944742101871</v>
      </c>
      <c r="BS88" s="9">
        <f t="shared" si="30"/>
        <v>-2.2989526848958761E-2</v>
      </c>
      <c r="BT88" s="9">
        <f t="shared" si="30"/>
        <v>3.2246959140684532E-2</v>
      </c>
      <c r="BU88" s="9">
        <f t="shared" si="30"/>
        <v>4.678430564697169E-2</v>
      </c>
      <c r="BV88" s="9">
        <f t="shared" si="30"/>
        <v>0.10419423520789325</v>
      </c>
      <c r="BW88" s="9">
        <f t="shared" si="30"/>
        <v>5.0932774347698162E-2</v>
      </c>
      <c r="BX88" s="9">
        <f t="shared" si="30"/>
        <v>3.7571751013691728E-3</v>
      </c>
      <c r="BY88" s="9">
        <f t="shared" si="30"/>
        <v>-3.8670254738211647E-3</v>
      </c>
      <c r="BZ88" s="9">
        <f t="shared" si="17"/>
        <v>6.4867370013452164E-2</v>
      </c>
      <c r="CA88" s="9">
        <f t="shared" si="17"/>
        <v>1.7571968424045799E-2</v>
      </c>
      <c r="CB88" s="9">
        <f t="shared" si="17"/>
        <v>5.6426271505588946E-2</v>
      </c>
      <c r="CC88" s="9">
        <f t="shared" si="21"/>
        <v>5.5706534529509823E-3</v>
      </c>
      <c r="CD88" s="9">
        <f t="shared" si="21"/>
        <v>4.0724089566041108E-2</v>
      </c>
      <c r="CE88" s="9">
        <f t="shared" si="21"/>
        <v>6.0530880245759408E-2</v>
      </c>
      <c r="CF88" s="9">
        <f t="shared" si="21"/>
        <v>8.4113802490523429E-2</v>
      </c>
      <c r="CG88" s="9">
        <f t="shared" si="21"/>
        <v>2.8023897148278944E-2</v>
      </c>
      <c r="CH88" s="9">
        <f t="shared" si="28"/>
        <v>9.4534501182168537E-2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5853279.8191893846</v>
      </c>
      <c r="D89" s="6">
        <f t="shared" si="23"/>
        <v>0</v>
      </c>
      <c r="E89" s="6">
        <f t="shared" si="24"/>
        <v>5215062.0638913978</v>
      </c>
      <c r="F89" s="15">
        <f t="shared" si="25"/>
        <v>0</v>
      </c>
      <c r="G89" s="6"/>
      <c r="H89">
        <v>541747.25535888493</v>
      </c>
      <c r="I89">
        <v>516717.46459170512</v>
      </c>
      <c r="J89">
        <v>532833.37507989549</v>
      </c>
      <c r="K89">
        <v>488468.15371043049</v>
      </c>
      <c r="L89">
        <v>363652.68915000331</v>
      </c>
      <c r="M89">
        <v>406190.18997253891</v>
      </c>
      <c r="N89">
        <v>430328.18688729219</v>
      </c>
      <c r="O89">
        <v>441023.86954137753</v>
      </c>
      <c r="P89">
        <v>416660.02011052577</v>
      </c>
      <c r="Q89">
        <v>427872.85704093589</v>
      </c>
      <c r="R89">
        <v>453567.05118859402</v>
      </c>
      <c r="S89">
        <v>468702.85903173633</v>
      </c>
      <c r="T89">
        <v>504250.47965192248</v>
      </c>
      <c r="U89">
        <v>543863.77832027467</v>
      </c>
      <c r="V89">
        <v>563965.39930837194</v>
      </c>
      <c r="W89">
        <v>558761.36963016633</v>
      </c>
      <c r="X89">
        <v>585639.75387190841</v>
      </c>
      <c r="Y89">
        <v>596717.73592717305</v>
      </c>
      <c r="Z89">
        <v>626271.01800532115</v>
      </c>
      <c r="AA89">
        <v>642096.99037431809</v>
      </c>
      <c r="AB89">
        <v>662996.6546090605</v>
      </c>
      <c r="AC89">
        <v>710767.83004586969</v>
      </c>
      <c r="AD89">
        <v>759132.70461837063</v>
      </c>
      <c r="AE89">
        <v>778698.67542948422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-4.7303339176487297E-2</v>
      </c>
      <c r="BL89" s="9">
        <f t="shared" si="30"/>
        <v>3.0712523203219076E-2</v>
      </c>
      <c r="BM89" s="9">
        <f t="shared" si="30"/>
        <v>-8.6934480817316584E-2</v>
      </c>
      <c r="BN89" s="9">
        <f t="shared" si="30"/>
        <v>-0.29507501590431379</v>
      </c>
      <c r="BO89" s="9">
        <f t="shared" si="30"/>
        <v>0.11062223666394005</v>
      </c>
      <c r="BP89" s="9">
        <f t="shared" si="30"/>
        <v>5.7726644776211124E-2</v>
      </c>
      <c r="BQ89" s="9">
        <f t="shared" si="30"/>
        <v>2.4550857027696868E-2</v>
      </c>
      <c r="BR89" s="9">
        <f t="shared" si="30"/>
        <v>-5.6828410159987984E-2</v>
      </c>
      <c r="BS89" s="9">
        <f t="shared" si="30"/>
        <v>2.6555498695110757E-2</v>
      </c>
      <c r="BT89" s="9">
        <f t="shared" si="30"/>
        <v>5.8317022840743825E-2</v>
      </c>
      <c r="BU89" s="9">
        <f t="shared" si="30"/>
        <v>3.2825893526294669E-2</v>
      </c>
      <c r="BV89" s="9">
        <f t="shared" si="30"/>
        <v>7.3104123223938389E-2</v>
      </c>
      <c r="BW89" s="9">
        <f t="shared" si="30"/>
        <v>7.5625679946898353E-2</v>
      </c>
      <c r="BX89" s="9">
        <f t="shared" si="30"/>
        <v>3.6294092872871553E-2</v>
      </c>
      <c r="BY89" s="9">
        <f t="shared" si="30"/>
        <v>-9.2704068199783319E-3</v>
      </c>
      <c r="BZ89" s="9">
        <f t="shared" si="17"/>
        <v>4.6982352001049388E-2</v>
      </c>
      <c r="CA89" s="9">
        <f t="shared" si="17"/>
        <v>1.8739351390194382E-2</v>
      </c>
      <c r="CB89" s="9">
        <f t="shared" si="17"/>
        <v>4.8339016077645548E-2</v>
      </c>
      <c r="CC89" s="9">
        <f t="shared" si="21"/>
        <v>2.4956154107597543E-2</v>
      </c>
      <c r="CD89" s="9">
        <f t="shared" si="21"/>
        <v>3.2030576705976241E-2</v>
      </c>
      <c r="CE89" s="9">
        <f t="shared" si="21"/>
        <v>6.9575892122954605E-2</v>
      </c>
      <c r="CF89" s="9">
        <f t="shared" si="21"/>
        <v>6.5830767049516639E-2</v>
      </c>
      <c r="CG89" s="9">
        <f t="shared" si="21"/>
        <v>2.5447558072079574E-2</v>
      </c>
      <c r="CH89" s="9">
        <f t="shared" si="28"/>
        <v>8.1324913018419945E-2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5133850.0416323803</v>
      </c>
      <c r="D90" s="6">
        <f t="shared" si="23"/>
        <v>0</v>
      </c>
      <c r="E90" s="6">
        <f t="shared" si="24"/>
        <v>4736241.4692037422</v>
      </c>
      <c r="F90" s="15">
        <f t="shared" si="25"/>
        <v>0</v>
      </c>
      <c r="G90" s="6"/>
      <c r="H90">
        <v>562813.65463055635</v>
      </c>
      <c r="I90">
        <v>534929.90699418006</v>
      </c>
      <c r="J90">
        <v>534868.44028547616</v>
      </c>
      <c r="K90">
        <v>474911.60434079368</v>
      </c>
      <c r="L90">
        <v>350126.51062797051</v>
      </c>
      <c r="M90">
        <v>388957.38491207059</v>
      </c>
      <c r="N90">
        <v>387988.74734352488</v>
      </c>
      <c r="O90">
        <v>372675.3663766532</v>
      </c>
      <c r="P90">
        <v>362506.35500067571</v>
      </c>
      <c r="Q90">
        <v>383021.30907549238</v>
      </c>
      <c r="R90">
        <v>398487.45216209168</v>
      </c>
      <c r="S90">
        <v>419474.20126487332</v>
      </c>
      <c r="T90">
        <v>437446.45925157599</v>
      </c>
      <c r="U90">
        <v>451355.25927957869</v>
      </c>
      <c r="V90">
        <v>480600.04007878841</v>
      </c>
      <c r="W90">
        <v>464446.4617874517</v>
      </c>
      <c r="X90">
        <v>457111.32642996288</v>
      </c>
      <c r="Y90">
        <v>445500.56963179418</v>
      </c>
      <c r="Z90">
        <v>441238.76324675872</v>
      </c>
      <c r="AA90">
        <v>433698.01678449858</v>
      </c>
      <c r="AB90">
        <v>440526.59179195948</v>
      </c>
      <c r="AC90">
        <v>443246.39704499103</v>
      </c>
      <c r="AD90">
        <v>456924.60925277369</v>
      </c>
      <c r="AE90">
        <v>468118.39634520002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-5.0812863556325721E-2</v>
      </c>
      <c r="BL90" s="9">
        <f t="shared" si="30"/>
        <v>-1.1491270093629947E-4</v>
      </c>
      <c r="BM90" s="9">
        <f t="shared" si="30"/>
        <v>-0.11889212005574683</v>
      </c>
      <c r="BN90" s="9">
        <f t="shared" si="30"/>
        <v>-0.30483414248198992</v>
      </c>
      <c r="BO90" s="9">
        <f t="shared" si="30"/>
        <v>0.10517523915281966</v>
      </c>
      <c r="BP90" s="9">
        <f t="shared" si="30"/>
        <v>-2.4934497520234696E-3</v>
      </c>
      <c r="BQ90" s="9">
        <f t="shared" si="30"/>
        <v>-4.0268628255133075E-2</v>
      </c>
      <c r="BR90" s="9">
        <f t="shared" si="30"/>
        <v>-2.7665704078227528E-2</v>
      </c>
      <c r="BS90" s="9">
        <f t="shared" si="30"/>
        <v>5.5048619728366832E-2</v>
      </c>
      <c r="BT90" s="9">
        <f t="shared" si="30"/>
        <v>3.9585385155199562E-2</v>
      </c>
      <c r="BU90" s="9">
        <f t="shared" si="30"/>
        <v>5.1326015182507893E-2</v>
      </c>
      <c r="BV90" s="9">
        <f t="shared" si="30"/>
        <v>4.1952294211741868E-2</v>
      </c>
      <c r="BW90" s="9">
        <f t="shared" si="30"/>
        <v>3.1300424552010105E-2</v>
      </c>
      <c r="BX90" s="9">
        <f t="shared" si="30"/>
        <v>6.2780662688363478E-2</v>
      </c>
      <c r="BY90" s="9">
        <f t="shared" si="30"/>
        <v>-3.4189114960951186E-2</v>
      </c>
      <c r="BZ90" s="9">
        <f t="shared" si="17"/>
        <v>-1.5919327815376538E-2</v>
      </c>
      <c r="CA90" s="9">
        <f t="shared" si="17"/>
        <v>-2.5728438374445852E-2</v>
      </c>
      <c r="CB90" s="9">
        <f t="shared" si="17"/>
        <v>-9.6123833513018456E-3</v>
      </c>
      <c r="CC90" s="9">
        <f t="shared" si="21"/>
        <v>-1.7237664144538888E-2</v>
      </c>
      <c r="CD90" s="9">
        <f t="shared" si="21"/>
        <v>1.5622332796839377E-2</v>
      </c>
      <c r="CE90" s="9">
        <f t="shared" si="21"/>
        <v>6.1550055813582227E-3</v>
      </c>
      <c r="CF90" s="9">
        <f t="shared" si="21"/>
        <v>3.0392592045859278E-2</v>
      </c>
      <c r="CG90" s="9">
        <f t="shared" si="21"/>
        <v>2.420283909322854E-2</v>
      </c>
      <c r="CH90" s="9">
        <f t="shared" si="28"/>
        <v>7.9714999700456313E-2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4865689.2524970481</v>
      </c>
      <c r="D91" s="6">
        <f t="shared" si="23"/>
        <v>0</v>
      </c>
      <c r="E91" s="6">
        <f t="shared" si="24"/>
        <v>4490621.1103317924</v>
      </c>
      <c r="F91" s="15">
        <f t="shared" si="25"/>
        <v>0</v>
      </c>
      <c r="G91" s="6"/>
      <c r="H91">
        <v>543565.03738740517</v>
      </c>
      <c r="I91">
        <v>518375.94658621121</v>
      </c>
      <c r="J91">
        <v>527480.54389961436</v>
      </c>
      <c r="K91">
        <v>482984.53789680818</v>
      </c>
      <c r="L91">
        <v>354689.80766240967</v>
      </c>
      <c r="M91">
        <v>372995.05007072759</v>
      </c>
      <c r="N91">
        <v>375095.74408818048</v>
      </c>
      <c r="O91">
        <v>353936.41781036078</v>
      </c>
      <c r="P91">
        <v>335032.06995790132</v>
      </c>
      <c r="Q91">
        <v>346777.6981483741</v>
      </c>
      <c r="R91">
        <v>361324.56046634371</v>
      </c>
      <c r="S91">
        <v>393072.43715712742</v>
      </c>
      <c r="T91">
        <v>399708.83407238271</v>
      </c>
      <c r="U91">
        <v>413904.26438104152</v>
      </c>
      <c r="V91">
        <v>415819.65371266002</v>
      </c>
      <c r="W91">
        <v>406969.83112308529</v>
      </c>
      <c r="X91">
        <v>397808.88815700368</v>
      </c>
      <c r="Y91">
        <v>392968.07181430329</v>
      </c>
      <c r="Z91">
        <v>406481.28546260379</v>
      </c>
      <c r="AA91">
        <v>409045.81506625848</v>
      </c>
      <c r="AB91">
        <v>414058.30137860682</v>
      </c>
      <c r="AC91">
        <v>413775.81231386442</v>
      </c>
      <c r="AD91">
        <v>431267.61778304301</v>
      </c>
      <c r="AE91">
        <v>448116.70016854838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-4.7448618778934984E-2</v>
      </c>
      <c r="BL91" s="9">
        <f t="shared" si="30"/>
        <v>1.7411236437949718E-2</v>
      </c>
      <c r="BM91" s="9">
        <f t="shared" si="30"/>
        <v>-8.8127340563228573E-2</v>
      </c>
      <c r="BN91" s="9">
        <f t="shared" si="30"/>
        <v>-0.30874101423072509</v>
      </c>
      <c r="BO91" s="9">
        <f t="shared" si="30"/>
        <v>5.0321522694474465E-2</v>
      </c>
      <c r="BP91" s="9">
        <f t="shared" si="30"/>
        <v>5.6161619830097063E-3</v>
      </c>
      <c r="BQ91" s="9">
        <f t="shared" si="30"/>
        <v>-5.8064024654263954E-2</v>
      </c>
      <c r="BR91" s="9">
        <f t="shared" si="30"/>
        <v>-5.4891027835902856E-2</v>
      </c>
      <c r="BS91" s="9">
        <f t="shared" si="30"/>
        <v>3.445767684718725E-2</v>
      </c>
      <c r="BT91" s="9">
        <f t="shared" si="30"/>
        <v>4.1092678576624034E-2</v>
      </c>
      <c r="BU91" s="9">
        <f t="shared" si="30"/>
        <v>8.4217299466119694E-2</v>
      </c>
      <c r="BV91" s="9">
        <f t="shared" si="30"/>
        <v>1.6742453879639348E-2</v>
      </c>
      <c r="BW91" s="9">
        <f t="shared" si="30"/>
        <v>3.4898334397227428E-2</v>
      </c>
      <c r="BX91" s="9">
        <f t="shared" si="30"/>
        <v>4.6169399055272361E-3</v>
      </c>
      <c r="BY91" s="9">
        <f t="shared" si="30"/>
        <v>-2.1512583842570356E-2</v>
      </c>
      <c r="BZ91" s="9">
        <f t="shared" si="17"/>
        <v>-2.2767348239679901E-2</v>
      </c>
      <c r="CA91" s="9">
        <f t="shared" si="17"/>
        <v>-1.2243343084672519E-2</v>
      </c>
      <c r="CB91" s="9">
        <f t="shared" si="17"/>
        <v>3.3809523339552776E-2</v>
      </c>
      <c r="CC91" s="9">
        <f t="shared" si="21"/>
        <v>6.2892773405538553E-3</v>
      </c>
      <c r="CD91" s="9">
        <f t="shared" si="21"/>
        <v>1.2179621450219429E-2</v>
      </c>
      <c r="CE91" s="9">
        <f t="shared" si="21"/>
        <v>-6.8247749406479647E-4</v>
      </c>
      <c r="CF91" s="9">
        <f t="shared" si="21"/>
        <v>4.1404509338954933E-2</v>
      </c>
      <c r="CG91" s="9">
        <f t="shared" si="21"/>
        <v>3.8324869599271325E-2</v>
      </c>
      <c r="CH91" s="9">
        <f t="shared" si="28"/>
        <v>7.6900975948910807E-2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5574161.7051672982</v>
      </c>
      <c r="D92" s="6">
        <f t="shared" si="23"/>
        <v>0</v>
      </c>
      <c r="E92" s="6">
        <f t="shared" si="24"/>
        <v>5027693.1118142009</v>
      </c>
      <c r="F92" s="15">
        <f t="shared" si="25"/>
        <v>0</v>
      </c>
      <c r="G92" s="6"/>
      <c r="H92">
        <v>531511.62620467669</v>
      </c>
      <c r="I92">
        <v>513557.52576755988</v>
      </c>
      <c r="J92">
        <v>523836.24886567623</v>
      </c>
      <c r="K92">
        <v>492564.3642303737</v>
      </c>
      <c r="L92">
        <v>376997.37680410809</v>
      </c>
      <c r="M92">
        <v>415133.61104879359</v>
      </c>
      <c r="N92">
        <v>421898.61656429351</v>
      </c>
      <c r="O92">
        <v>417823.6025024188</v>
      </c>
      <c r="P92">
        <v>402589.89422580402</v>
      </c>
      <c r="Q92">
        <v>408583.16836748371</v>
      </c>
      <c r="R92">
        <v>441857.23313512868</v>
      </c>
      <c r="S92">
        <v>471774.84266213869</v>
      </c>
      <c r="T92">
        <v>481049.66127355932</v>
      </c>
      <c r="U92">
        <v>490074.91271560051</v>
      </c>
      <c r="V92">
        <v>529375.60159100161</v>
      </c>
      <c r="W92">
        <v>522223.59317065368</v>
      </c>
      <c r="X92">
        <v>531212.91350929625</v>
      </c>
      <c r="Y92">
        <v>530845.74304091919</v>
      </c>
      <c r="Z92">
        <v>536797.29192272061</v>
      </c>
      <c r="AA92">
        <v>532798.69505515764</v>
      </c>
      <c r="AB92">
        <v>583524.15632490278</v>
      </c>
      <c r="AC92">
        <v>584726.26919971348</v>
      </c>
      <c r="AD92">
        <v>644760.74430408271</v>
      </c>
      <c r="AE92">
        <v>680277.87046757876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-3.436302196423488E-2</v>
      </c>
      <c r="BL92" s="9">
        <f t="shared" si="30"/>
        <v>1.9817083412030208E-2</v>
      </c>
      <c r="BM92" s="9">
        <f t="shared" si="30"/>
        <v>-6.1553992451581302E-2</v>
      </c>
      <c r="BN92" s="9">
        <f t="shared" si="30"/>
        <v>-0.26738691152122984</v>
      </c>
      <c r="BO92" s="9">
        <f t="shared" si="30"/>
        <v>9.6362193404450902E-2</v>
      </c>
      <c r="BP92" s="9">
        <f t="shared" si="30"/>
        <v>1.6164617315258357E-2</v>
      </c>
      <c r="BQ92" s="9">
        <f t="shared" si="30"/>
        <v>-9.7057001907684005E-3</v>
      </c>
      <c r="BR92" s="9">
        <f t="shared" si="30"/>
        <v>-3.7140928259994654E-2</v>
      </c>
      <c r="BS92" s="9">
        <f t="shared" si="30"/>
        <v>1.4777076498886196E-2</v>
      </c>
      <c r="BT92" s="9">
        <f t="shared" si="30"/>
        <v>7.8291339832261331E-2</v>
      </c>
      <c r="BU92" s="9">
        <f t="shared" si="30"/>
        <v>6.5515015568590601E-2</v>
      </c>
      <c r="BV92" s="9">
        <f t="shared" si="30"/>
        <v>1.9468667154048061E-2</v>
      </c>
      <c r="BW92" s="9">
        <f t="shared" si="30"/>
        <v>1.8587751845058741E-2</v>
      </c>
      <c r="BX92" s="9">
        <f t="shared" si="30"/>
        <v>7.713993931084405E-2</v>
      </c>
      <c r="BY92" s="9">
        <f t="shared" si="30"/>
        <v>-1.3602366244264294E-2</v>
      </c>
      <c r="BZ92" s="9">
        <f t="shared" si="17"/>
        <v>1.7067072358065059E-2</v>
      </c>
      <c r="CA92" s="9">
        <f t="shared" si="17"/>
        <v>-6.9143164690679728E-4</v>
      </c>
      <c r="CB92" s="9">
        <f t="shared" si="17"/>
        <v>1.1149064501351013E-2</v>
      </c>
      <c r="CC92" s="9">
        <f t="shared" si="21"/>
        <v>-7.4768707890148283E-3</v>
      </c>
      <c r="CD92" s="9">
        <f t="shared" si="21"/>
        <v>9.0942179881716032E-2</v>
      </c>
      <c r="CE92" s="9">
        <f t="shared" si="21"/>
        <v>2.0579719430298617E-3</v>
      </c>
      <c r="CF92" s="9">
        <f t="shared" si="21"/>
        <v>9.7735487090296821E-2</v>
      </c>
      <c r="CG92" s="9">
        <f t="shared" si="21"/>
        <v>5.3622038825543714E-2</v>
      </c>
      <c r="CH92" s="9">
        <f t="shared" si="28"/>
        <v>7.5047111270843903E-2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6667203.0058674468</v>
      </c>
      <c r="D93" s="6">
        <f t="shared" si="23"/>
        <v>6667203.0058674468</v>
      </c>
      <c r="E93" s="6">
        <f t="shared" si="24"/>
        <v>5796283.5112194335</v>
      </c>
      <c r="F93" s="15">
        <f t="shared" si="25"/>
        <v>0</v>
      </c>
      <c r="G93" s="6"/>
      <c r="H93">
        <v>536557.00977635698</v>
      </c>
      <c r="I93">
        <v>522936.77600396331</v>
      </c>
      <c r="J93">
        <v>526782.35285876959</v>
      </c>
      <c r="K93">
        <v>484435.69397189171</v>
      </c>
      <c r="L93">
        <v>386078.26840797678</v>
      </c>
      <c r="M93">
        <v>443523.44560822041</v>
      </c>
      <c r="N93">
        <v>465901.87629186799</v>
      </c>
      <c r="O93">
        <v>459518.32072037959</v>
      </c>
      <c r="P93">
        <v>460752.66175110108</v>
      </c>
      <c r="Q93">
        <v>482761.46990568709</v>
      </c>
      <c r="R93">
        <v>516544.98934232543</v>
      </c>
      <c r="S93">
        <v>553363.20554836735</v>
      </c>
      <c r="T93">
        <v>609481.47760803998</v>
      </c>
      <c r="U93">
        <v>657537.80025682785</v>
      </c>
      <c r="V93">
        <v>703639.25628731633</v>
      </c>
      <c r="W93">
        <v>713126.46703897405</v>
      </c>
      <c r="X93">
        <v>744395.98964870651</v>
      </c>
      <c r="Y93">
        <v>777802.8892156214</v>
      </c>
      <c r="Z93">
        <v>798561.13484500465</v>
      </c>
      <c r="AA93">
        <v>839521.563219868</v>
      </c>
      <c r="AB93">
        <v>907325.56823357346</v>
      </c>
      <c r="AC93">
        <v>960549.31909956317</v>
      </c>
      <c r="AD93">
        <v>1011695.912252393</v>
      </c>
      <c r="AE93">
        <v>1096087.222161694</v>
      </c>
      <c r="AF93" s="6"/>
      <c r="AG93" s="6"/>
      <c r="AH93" s="6"/>
      <c r="AI93" s="6">
        <f t="shared" si="29"/>
        <v>0</v>
      </c>
      <c r="AJ93" s="6">
        <f t="shared" si="29"/>
        <v>0</v>
      </c>
      <c r="AK93" s="6">
        <f t="shared" si="29"/>
        <v>0</v>
      </c>
      <c r="AL93" s="6">
        <f t="shared" si="29"/>
        <v>0</v>
      </c>
      <c r="AM93" s="6">
        <f t="shared" si="29"/>
        <v>0</v>
      </c>
      <c r="AN93" s="6">
        <f t="shared" si="29"/>
        <v>0</v>
      </c>
      <c r="AO93" s="6">
        <f t="shared" si="29"/>
        <v>0</v>
      </c>
      <c r="AP93" s="6">
        <f t="shared" si="29"/>
        <v>0</v>
      </c>
      <c r="AQ93" s="6">
        <f t="shared" si="29"/>
        <v>0</v>
      </c>
      <c r="AR93" s="6">
        <f t="shared" si="29"/>
        <v>0</v>
      </c>
      <c r="AS93" s="6">
        <f t="shared" si="29"/>
        <v>0</v>
      </c>
      <c r="AT93" s="6">
        <f t="shared" si="29"/>
        <v>0</v>
      </c>
      <c r="AU93" s="6">
        <f t="shared" si="29"/>
        <v>609481.47760803998</v>
      </c>
      <c r="AV93" s="6">
        <f t="shared" si="29"/>
        <v>657537.80025682785</v>
      </c>
      <c r="AW93" s="6">
        <f t="shared" si="29"/>
        <v>703639.25628731633</v>
      </c>
      <c r="AX93" s="6">
        <f t="shared" si="29"/>
        <v>713126.46703897405</v>
      </c>
      <c r="AY93" s="6">
        <f t="shared" si="31"/>
        <v>744395.98964870651</v>
      </c>
      <c r="AZ93" s="6">
        <f t="shared" si="31"/>
        <v>777802.8892156214</v>
      </c>
      <c r="BA93" s="6">
        <f t="shared" si="31"/>
        <v>798561.13484500465</v>
      </c>
      <c r="BB93" s="6">
        <f t="shared" si="31"/>
        <v>839521.563219868</v>
      </c>
      <c r="BC93" s="6">
        <f t="shared" si="31"/>
        <v>907325.56823357346</v>
      </c>
      <c r="BD93" s="6">
        <f t="shared" si="31"/>
        <v>960549.31909956317</v>
      </c>
      <c r="BE93" s="6">
        <f t="shared" si="19"/>
        <v>1011695.912252393</v>
      </c>
      <c r="BF93" s="6">
        <f t="shared" si="19"/>
        <v>1096087.222161694</v>
      </c>
      <c r="BG93" s="6"/>
      <c r="BJ93" s="9"/>
      <c r="BK93" s="9">
        <f t="shared" si="30"/>
        <v>-2.5712249247223474E-2</v>
      </c>
      <c r="BL93" s="9">
        <f t="shared" si="30"/>
        <v>7.3269009827779839E-3</v>
      </c>
      <c r="BM93" s="9">
        <f t="shared" si="30"/>
        <v>-8.3802774616875991E-2</v>
      </c>
      <c r="BN93" s="9">
        <f t="shared" si="30"/>
        <v>-0.2269445791351537</v>
      </c>
      <c r="BO93" s="9">
        <f t="shared" si="30"/>
        <v>0.13871054850234771</v>
      </c>
      <c r="BP93" s="9">
        <f t="shared" si="30"/>
        <v>4.9224380747395678E-2</v>
      </c>
      <c r="BQ93" s="9">
        <f t="shared" si="30"/>
        <v>-1.3796234064308044E-2</v>
      </c>
      <c r="BR93" s="9">
        <f t="shared" si="30"/>
        <v>2.6825615377193191E-3</v>
      </c>
      <c r="BS93" s="9">
        <f t="shared" si="30"/>
        <v>4.6661307011332712E-2</v>
      </c>
      <c r="BT93" s="9">
        <f t="shared" si="30"/>
        <v>6.7639708469918611E-2</v>
      </c>
      <c r="BU93" s="9">
        <f t="shared" si="30"/>
        <v>6.8852188145157242E-2</v>
      </c>
      <c r="BV93" s="9">
        <f t="shared" si="30"/>
        <v>9.6593981817081967E-2</v>
      </c>
      <c r="BW93" s="9">
        <f t="shared" si="30"/>
        <v>7.5893694311133519E-2</v>
      </c>
      <c r="BX93" s="9">
        <f t="shared" si="30"/>
        <v>6.7763551495306718E-2</v>
      </c>
      <c r="BY93" s="9">
        <f t="shared" si="30"/>
        <v>1.3392973032135595E-2</v>
      </c>
      <c r="BZ93" s="9">
        <f t="shared" si="17"/>
        <v>4.2914359581165795E-2</v>
      </c>
      <c r="CA93" s="9">
        <f t="shared" si="17"/>
        <v>4.389999892151597E-2</v>
      </c>
      <c r="CB93" s="9">
        <f t="shared" si="17"/>
        <v>2.6338390520135591E-2</v>
      </c>
      <c r="CC93" s="9">
        <f t="shared" si="21"/>
        <v>5.0020635142173496E-2</v>
      </c>
      <c r="CD93" s="9">
        <f t="shared" si="21"/>
        <v>7.7669174374453046E-2</v>
      </c>
      <c r="CE93" s="9">
        <f t="shared" si="21"/>
        <v>5.7003991857855485E-2</v>
      </c>
      <c r="CF93" s="9">
        <f t="shared" si="21"/>
        <v>5.1877994520588791E-2</v>
      </c>
      <c r="CG93" s="9">
        <f t="shared" si="21"/>
        <v>8.0118723876158385E-2</v>
      </c>
      <c r="CH93" s="9">
        <f t="shared" si="28"/>
        <v>7.2497247814682975E-2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6137443.8060524715</v>
      </c>
      <c r="D94" s="6">
        <f t="shared" si="23"/>
        <v>0</v>
      </c>
      <c r="E94" s="6">
        <f t="shared" si="24"/>
        <v>5514210.2807425214</v>
      </c>
      <c r="F94" s="15">
        <f t="shared" si="25"/>
        <v>0</v>
      </c>
      <c r="G94" s="6"/>
      <c r="H94">
        <v>536561.94658507616</v>
      </c>
      <c r="I94">
        <v>516640.78692448209</v>
      </c>
      <c r="J94">
        <v>521707.76416306832</v>
      </c>
      <c r="K94">
        <v>479176.69411128061</v>
      </c>
      <c r="L94">
        <v>367122.37243314052</v>
      </c>
      <c r="M94">
        <v>440214.67917052459</v>
      </c>
      <c r="N94">
        <v>481542.22860904312</v>
      </c>
      <c r="O94">
        <v>486011.49074654927</v>
      </c>
      <c r="P94">
        <v>481756.50832013442</v>
      </c>
      <c r="Q94">
        <v>499489.30835124728</v>
      </c>
      <c r="R94">
        <v>531712.725807913</v>
      </c>
      <c r="S94">
        <v>560332.69276965864</v>
      </c>
      <c r="T94">
        <v>566679.36583965982</v>
      </c>
      <c r="U94">
        <v>597521.7760113196</v>
      </c>
      <c r="V94">
        <v>616299.86102457321</v>
      </c>
      <c r="W94">
        <v>603805.75203421281</v>
      </c>
      <c r="X94">
        <v>609589.6546969047</v>
      </c>
      <c r="Y94">
        <v>613549.52283908101</v>
      </c>
      <c r="Z94">
        <v>618556.07291637815</v>
      </c>
      <c r="AA94">
        <v>623042.82408653048</v>
      </c>
      <c r="AB94">
        <v>663898.59142698743</v>
      </c>
      <c r="AC94">
        <v>678355.99352114601</v>
      </c>
      <c r="AD94">
        <v>730141.98240215541</v>
      </c>
      <c r="AE94">
        <v>770197.85516445793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486011.49074654927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-3.783418951607196E-2</v>
      </c>
      <c r="BL94" s="9">
        <f t="shared" si="30"/>
        <v>9.7597621792720364E-3</v>
      </c>
      <c r="BM94" s="9">
        <f t="shared" si="30"/>
        <v>-8.5038181720968567E-2</v>
      </c>
      <c r="BN94" s="9">
        <f t="shared" si="30"/>
        <v>-0.266374178277198</v>
      </c>
      <c r="BO94" s="9">
        <f t="shared" si="30"/>
        <v>0.18156728278185771</v>
      </c>
      <c r="BP94" s="9">
        <f t="shared" si="30"/>
        <v>8.9731414462008094E-2</v>
      </c>
      <c r="BQ94" s="9">
        <f t="shared" si="30"/>
        <v>9.2383375403750148E-3</v>
      </c>
      <c r="BR94" s="9">
        <f t="shared" si="30"/>
        <v>-8.7934501831908683E-3</v>
      </c>
      <c r="BS94" s="9">
        <f t="shared" si="30"/>
        <v>3.6147376208098832E-2</v>
      </c>
      <c r="BT94" s="9">
        <f t="shared" si="30"/>
        <v>6.2517161254846451E-2</v>
      </c>
      <c r="BU94" s="9">
        <f t="shared" si="30"/>
        <v>5.2427347144450756E-2</v>
      </c>
      <c r="BV94" s="9">
        <f t="shared" si="30"/>
        <v>1.1262949873758725E-2</v>
      </c>
      <c r="BW94" s="9">
        <f t="shared" si="30"/>
        <v>5.299707691841201E-2</v>
      </c>
      <c r="BX94" s="9">
        <f t="shared" si="30"/>
        <v>3.0942904119749499E-2</v>
      </c>
      <c r="BY94" s="9">
        <f t="shared" si="30"/>
        <v>-2.0481088851286199E-2</v>
      </c>
      <c r="BZ94" s="9">
        <f t="shared" si="17"/>
        <v>9.533489969624975E-3</v>
      </c>
      <c r="CA94" s="9">
        <f t="shared" si="17"/>
        <v>6.4749491303548118E-3</v>
      </c>
      <c r="CB94" s="9">
        <f t="shared" si="17"/>
        <v>8.1268645312561165E-3</v>
      </c>
      <c r="CC94" s="9">
        <f t="shared" si="21"/>
        <v>7.2274076782406277E-3</v>
      </c>
      <c r="CD94" s="9">
        <f t="shared" si="21"/>
        <v>6.3514159131712059E-2</v>
      </c>
      <c r="CE94" s="9">
        <f t="shared" si="21"/>
        <v>2.1542800274470801E-2</v>
      </c>
      <c r="CF94" s="9">
        <f t="shared" si="21"/>
        <v>7.356679733885757E-2</v>
      </c>
      <c r="CG94" s="9">
        <f t="shared" si="21"/>
        <v>5.3408424927780827E-2</v>
      </c>
      <c r="CH94" s="9">
        <f t="shared" si="28"/>
        <v>7.9915752842844634E-2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5381473.9462520806</v>
      </c>
      <c r="D95" s="6">
        <f t="shared" si="23"/>
        <v>0</v>
      </c>
      <c r="E95" s="6">
        <f t="shared" si="24"/>
        <v>4908164.5489488961</v>
      </c>
      <c r="F95" s="15">
        <f t="shared" si="25"/>
        <v>0</v>
      </c>
      <c r="G95" s="6"/>
      <c r="H95">
        <v>599108.02626752143</v>
      </c>
      <c r="I95">
        <v>570406.15716671664</v>
      </c>
      <c r="J95">
        <v>571383.65921241173</v>
      </c>
      <c r="K95">
        <v>493782.15899768379</v>
      </c>
      <c r="L95">
        <v>379057.88362191687</v>
      </c>
      <c r="M95">
        <v>415913.66212572501</v>
      </c>
      <c r="N95">
        <v>412544.02192649012</v>
      </c>
      <c r="O95">
        <v>394131.51808876661</v>
      </c>
      <c r="P95">
        <v>378048.88319789548</v>
      </c>
      <c r="Q95">
        <v>373356.54082007409</v>
      </c>
      <c r="R95">
        <v>378807.14784769347</v>
      </c>
      <c r="S95">
        <v>391367.1396418644</v>
      </c>
      <c r="T95">
        <v>420261.1698623253</v>
      </c>
      <c r="U95">
        <v>435129.14521816239</v>
      </c>
      <c r="V95">
        <v>450184.84960826748</v>
      </c>
      <c r="W95">
        <v>460547.5878062644</v>
      </c>
      <c r="X95">
        <v>462180.11812230648</v>
      </c>
      <c r="Y95">
        <v>481132.36113043642</v>
      </c>
      <c r="Z95">
        <v>489509.44470191147</v>
      </c>
      <c r="AA95">
        <v>490865.28547883598</v>
      </c>
      <c r="AB95">
        <v>502606.84559067118</v>
      </c>
      <c r="AC95">
        <v>548869.2125415015</v>
      </c>
      <c r="AD95">
        <v>542995.12003197451</v>
      </c>
      <c r="AE95">
        <v>560608.84941877308</v>
      </c>
      <c r="AF95" s="6"/>
      <c r="AG95" s="6"/>
      <c r="AH95" s="6"/>
      <c r="AI95" s="6">
        <f t="shared" si="29"/>
        <v>599108.02626752143</v>
      </c>
      <c r="AJ95" s="6">
        <f t="shared" si="29"/>
        <v>570406.15716671664</v>
      </c>
      <c r="AK95" s="6">
        <f t="shared" si="29"/>
        <v>571383.65921241173</v>
      </c>
      <c r="AL95" s="6">
        <f t="shared" si="29"/>
        <v>0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-4.9093262694856032E-2</v>
      </c>
      <c r="BL95" s="9">
        <f t="shared" si="30"/>
        <v>1.7122280659480514E-3</v>
      </c>
      <c r="BM95" s="9">
        <f t="shared" si="30"/>
        <v>-0.14596644533804456</v>
      </c>
      <c r="BN95" s="9">
        <f t="shared" si="30"/>
        <v>-0.26440552558611424</v>
      </c>
      <c r="BO95" s="9">
        <f t="shared" si="30"/>
        <v>9.278877509881546E-2</v>
      </c>
      <c r="BP95" s="9">
        <f t="shared" si="30"/>
        <v>-8.1347758518592831E-3</v>
      </c>
      <c r="BQ95" s="9">
        <f t="shared" si="30"/>
        <v>-4.5658264048266499E-2</v>
      </c>
      <c r="BR95" s="9">
        <f t="shared" si="30"/>
        <v>-4.1661147966359356E-2</v>
      </c>
      <c r="BS95" s="9">
        <f t="shared" si="30"/>
        <v>-1.2489671287839439E-2</v>
      </c>
      <c r="BT95" s="9">
        <f t="shared" si="30"/>
        <v>1.4493394248062714E-2</v>
      </c>
      <c r="BU95" s="9">
        <f t="shared" si="30"/>
        <v>3.2618864641279874E-2</v>
      </c>
      <c r="BV95" s="9">
        <f t="shared" si="30"/>
        <v>7.1230255535667003E-2</v>
      </c>
      <c r="BW95" s="9">
        <f t="shared" si="30"/>
        <v>3.4766521560962216E-2</v>
      </c>
      <c r="BX95" s="9">
        <f t="shared" si="30"/>
        <v>3.4015402740009047E-2</v>
      </c>
      <c r="BY95" s="9">
        <f t="shared" si="30"/>
        <v>2.2757914457604844E-2</v>
      </c>
      <c r="BZ95" s="9">
        <f t="shared" si="17"/>
        <v>3.538491385814494E-3</v>
      </c>
      <c r="CA95" s="9">
        <f t="shared" si="17"/>
        <v>4.0187730146993332E-2</v>
      </c>
      <c r="CB95" s="9">
        <f t="shared" si="17"/>
        <v>1.7261345058341523E-2</v>
      </c>
      <c r="CC95" s="9">
        <f t="shared" si="21"/>
        <v>2.7659661139718328E-3</v>
      </c>
      <c r="CD95" s="9">
        <f t="shared" si="21"/>
        <v>2.3638522883613084E-2</v>
      </c>
      <c r="CE95" s="9">
        <f t="shared" si="21"/>
        <v>8.8051939234524174E-2</v>
      </c>
      <c r="CF95" s="9">
        <f t="shared" si="21"/>
        <v>-1.0759851762972677E-2</v>
      </c>
      <c r="CG95" s="9">
        <f t="shared" si="21"/>
        <v>3.1923091382674088E-2</v>
      </c>
      <c r="CH95" s="9">
        <f t="shared" si="28"/>
        <v>7.5889110686344935E-2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5813522.5022268863</v>
      </c>
      <c r="D96" s="6">
        <f t="shared" si="23"/>
        <v>0</v>
      </c>
      <c r="E96" s="6">
        <f t="shared" si="24"/>
        <v>5240369.4642480509</v>
      </c>
      <c r="F96" s="15">
        <f t="shared" si="25"/>
        <v>0</v>
      </c>
      <c r="G96" s="6"/>
      <c r="H96">
        <v>553314.14447270788</v>
      </c>
      <c r="I96">
        <v>532273.89309487049</v>
      </c>
      <c r="J96">
        <v>531698.01588156994</v>
      </c>
      <c r="K96">
        <v>486964.0639376464</v>
      </c>
      <c r="L96">
        <v>362139.4035474353</v>
      </c>
      <c r="M96">
        <v>414519.01491203182</v>
      </c>
      <c r="N96">
        <v>434934.68614154361</v>
      </c>
      <c r="O96">
        <v>433855.85820194229</v>
      </c>
      <c r="P96">
        <v>419208.5238003541</v>
      </c>
      <c r="Q96">
        <v>434152.69811812032</v>
      </c>
      <c r="R96">
        <v>448815.46854320279</v>
      </c>
      <c r="S96">
        <v>486104.66050775838</v>
      </c>
      <c r="T96">
        <v>530986.92393109074</v>
      </c>
      <c r="U96">
        <v>532886.06372693134</v>
      </c>
      <c r="V96">
        <v>562020.84810372419</v>
      </c>
      <c r="W96">
        <v>577594.40263994643</v>
      </c>
      <c r="X96">
        <v>591113.89712964452</v>
      </c>
      <c r="Y96">
        <v>585140.2835646848</v>
      </c>
      <c r="Z96">
        <v>591060.24710582988</v>
      </c>
      <c r="AA96">
        <v>598430.48127254855</v>
      </c>
      <c r="AB96">
        <v>609670.20363966853</v>
      </c>
      <c r="AC96">
        <v>642562.22619500884</v>
      </c>
      <c r="AD96">
        <v>659283.83157651359</v>
      </c>
      <c r="AE96">
        <v>701005.60086945177</v>
      </c>
      <c r="AF96" s="6"/>
      <c r="AG96" s="6"/>
      <c r="AH96" s="6"/>
      <c r="AI96" s="6">
        <f t="shared" si="29"/>
        <v>0</v>
      </c>
      <c r="AJ96" s="6">
        <f t="shared" si="29"/>
        <v>0</v>
      </c>
      <c r="AK96" s="6">
        <f t="shared" si="29"/>
        <v>0</v>
      </c>
      <c r="AL96" s="6">
        <f t="shared" si="29"/>
        <v>0</v>
      </c>
      <c r="AM96" s="6">
        <f t="shared" si="29"/>
        <v>0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-3.8767719914157596E-2</v>
      </c>
      <c r="BL96" s="9">
        <f t="shared" si="30"/>
        <v>-1.0825046501269724E-3</v>
      </c>
      <c r="BM96" s="9">
        <f t="shared" si="30"/>
        <v>-8.7885359175622416E-2</v>
      </c>
      <c r="BN96" s="9">
        <f t="shared" si="30"/>
        <v>-0.29616109930838103</v>
      </c>
      <c r="BO96" s="9">
        <f t="shared" si="30"/>
        <v>0.13508961748948359</v>
      </c>
      <c r="BP96" s="9">
        <f t="shared" si="30"/>
        <v>4.8077025155900427E-2</v>
      </c>
      <c r="BQ96" s="9">
        <f t="shared" si="30"/>
        <v>-2.4835180381058536E-3</v>
      </c>
      <c r="BR96" s="9">
        <f t="shared" si="30"/>
        <v>-3.434388868304887E-2</v>
      </c>
      <c r="BS96" s="9">
        <f t="shared" si="30"/>
        <v>3.5027844908107814E-2</v>
      </c>
      <c r="BT96" s="9">
        <f t="shared" si="30"/>
        <v>3.3215508864090006E-2</v>
      </c>
      <c r="BU96" s="9">
        <f t="shared" si="30"/>
        <v>7.9812131489320565E-2</v>
      </c>
      <c r="BV96" s="9">
        <f t="shared" si="30"/>
        <v>8.8313444018712772E-2</v>
      </c>
      <c r="BW96" s="9">
        <f t="shared" si="30"/>
        <v>3.5702416269122808E-3</v>
      </c>
      <c r="BX96" s="9">
        <f t="shared" si="30"/>
        <v>5.3231308275149075E-2</v>
      </c>
      <c r="BY96" s="9">
        <f t="shared" si="30"/>
        <v>2.7332951335733401E-2</v>
      </c>
      <c r="BZ96" s="9">
        <f t="shared" si="17"/>
        <v>2.3136821366265031E-2</v>
      </c>
      <c r="CA96" s="9">
        <f t="shared" si="17"/>
        <v>-1.0157098728138046E-2</v>
      </c>
      <c r="CB96" s="9">
        <f t="shared" si="17"/>
        <v>1.0066333718408921E-2</v>
      </c>
      <c r="CC96" s="9">
        <f t="shared" si="21"/>
        <v>1.2392410150553094E-2</v>
      </c>
      <c r="CD96" s="9">
        <f t="shared" si="21"/>
        <v>1.8607797874099059E-2</v>
      </c>
      <c r="CE96" s="9">
        <f t="shared" si="21"/>
        <v>5.254550099613383E-2</v>
      </c>
      <c r="CF96" s="9">
        <f t="shared" si="21"/>
        <v>2.5690480008631583E-2</v>
      </c>
      <c r="CG96" s="9">
        <f t="shared" si="21"/>
        <v>6.1361734633404719E-2</v>
      </c>
      <c r="CH96" s="9">
        <f t="shared" si="28"/>
        <v>8.1120203760845028E-2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5231130.9005552251</v>
      </c>
      <c r="D97" s="6">
        <f t="shared" si="23"/>
        <v>0</v>
      </c>
      <c r="E97" s="6">
        <f t="shared" si="24"/>
        <v>4775434.9304111814</v>
      </c>
      <c r="F97" s="15">
        <f t="shared" si="25"/>
        <v>0</v>
      </c>
      <c r="G97" s="6"/>
      <c r="H97">
        <v>532707.7510019117</v>
      </c>
      <c r="I97">
        <v>510533.57221472153</v>
      </c>
      <c r="J97">
        <v>513580.37129336927</v>
      </c>
      <c r="K97">
        <v>470394.17400561977</v>
      </c>
      <c r="L97">
        <v>350655.56730974937</v>
      </c>
      <c r="M97">
        <v>387282.36561974592</v>
      </c>
      <c r="N97">
        <v>400181.25026235881</v>
      </c>
      <c r="O97">
        <v>374320.35913088039</v>
      </c>
      <c r="P97">
        <v>361858.9125937607</v>
      </c>
      <c r="Q97">
        <v>378997.72159164352</v>
      </c>
      <c r="R97">
        <v>426902.35572463193</v>
      </c>
      <c r="S97">
        <v>444012.7499011663</v>
      </c>
      <c r="T97">
        <v>453220.47849288047</v>
      </c>
      <c r="U97">
        <v>468197.48904265161</v>
      </c>
      <c r="V97">
        <v>488923.37464003853</v>
      </c>
      <c r="W97">
        <v>489363.87983843242</v>
      </c>
      <c r="X97">
        <v>498240.06955747242</v>
      </c>
      <c r="Y97">
        <v>487841.3062922415</v>
      </c>
      <c r="Z97">
        <v>501044.8192261355</v>
      </c>
      <c r="AA97">
        <v>482457.14112212439</v>
      </c>
      <c r="AB97">
        <v>490416.03428616468</v>
      </c>
      <c r="AC97">
        <v>502013.474173564</v>
      </c>
      <c r="AD97">
        <v>531270.54241890018</v>
      </c>
      <c r="AE97">
        <v>552944.87580334733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-4.2516565383804238E-2</v>
      </c>
      <c r="BL97" s="9">
        <f t="shared" si="30"/>
        <v>5.9501349182012704E-3</v>
      </c>
      <c r="BM97" s="9">
        <f t="shared" si="30"/>
        <v>-8.7835522443102054E-2</v>
      </c>
      <c r="BN97" s="9">
        <f t="shared" si="30"/>
        <v>-0.29376655934548929</v>
      </c>
      <c r="BO97" s="9">
        <f t="shared" si="30"/>
        <v>9.9349601935772261E-2</v>
      </c>
      <c r="BP97" s="9">
        <f t="shared" si="30"/>
        <v>3.2763516227582515E-2</v>
      </c>
      <c r="BQ97" s="9">
        <f t="shared" si="30"/>
        <v>-6.6805564153850416E-2</v>
      </c>
      <c r="BR97" s="9">
        <f t="shared" si="30"/>
        <v>-3.3857614339976853E-2</v>
      </c>
      <c r="BS97" s="9">
        <f t="shared" si="30"/>
        <v>4.627580179318546E-2</v>
      </c>
      <c r="BT97" s="9">
        <f t="shared" si="30"/>
        <v>0.11902511852771608</v>
      </c>
      <c r="BU97" s="9">
        <f t="shared" si="30"/>
        <v>3.9297966053021299E-2</v>
      </c>
      <c r="BV97" s="9">
        <f t="shared" si="30"/>
        <v>2.0525436555616856E-2</v>
      </c>
      <c r="BW97" s="9">
        <f t="shared" si="30"/>
        <v>3.2511477471667841E-2</v>
      </c>
      <c r="BX97" s="9">
        <f t="shared" si="30"/>
        <v>4.3315587077983726E-2</v>
      </c>
      <c r="BY97" s="9">
        <f t="shared" si="30"/>
        <v>9.0056417713458919E-4</v>
      </c>
      <c r="BZ97" s="9">
        <f t="shared" si="17"/>
        <v>1.7975684956033699E-2</v>
      </c>
      <c r="CA97" s="9">
        <f t="shared" si="17"/>
        <v>-2.1091867309323144E-2</v>
      </c>
      <c r="CB97" s="9">
        <f t="shared" si="17"/>
        <v>2.6705395674144261E-2</v>
      </c>
      <c r="CC97" s="9">
        <f t="shared" si="21"/>
        <v>-3.7803466472985089E-2</v>
      </c>
      <c r="CD97" s="9">
        <f t="shared" si="21"/>
        <v>1.636199028576657E-2</v>
      </c>
      <c r="CE97" s="9">
        <f t="shared" si="21"/>
        <v>2.3372879885126138E-2</v>
      </c>
      <c r="CF97" s="9">
        <f t="shared" si="21"/>
        <v>5.6644427258959615E-2</v>
      </c>
      <c r="CG97" s="9">
        <f t="shared" si="21"/>
        <v>3.9986926888477679E-2</v>
      </c>
      <c r="CH97" s="9">
        <f t="shared" si="28"/>
        <v>8.0365507637668809E-2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6146443.2879701564</v>
      </c>
      <c r="D98" s="6">
        <f t="shared" si="23"/>
        <v>0</v>
      </c>
      <c r="E98" s="6">
        <f t="shared" si="24"/>
        <v>5499853.3502865443</v>
      </c>
      <c r="F98" s="15">
        <f t="shared" si="25"/>
        <v>0</v>
      </c>
      <c r="G98" s="6"/>
      <c r="H98">
        <v>550577.69997813157</v>
      </c>
      <c r="I98">
        <v>530163.70858571853</v>
      </c>
      <c r="J98">
        <v>547158.32238304312</v>
      </c>
      <c r="K98">
        <v>504551.92888051021</v>
      </c>
      <c r="L98">
        <v>392526.17246807407</v>
      </c>
      <c r="M98">
        <v>439778.18316730519</v>
      </c>
      <c r="N98">
        <v>462849.31000498158</v>
      </c>
      <c r="O98">
        <v>454187.1138280849</v>
      </c>
      <c r="P98">
        <v>451526.51877978229</v>
      </c>
      <c r="Q98">
        <v>447867.55131619371</v>
      </c>
      <c r="R98">
        <v>485668.97898948501</v>
      </c>
      <c r="S98">
        <v>539427.20188415784</v>
      </c>
      <c r="T98">
        <v>561961.22100516746</v>
      </c>
      <c r="U98">
        <v>574610.72221837426</v>
      </c>
      <c r="V98">
        <v>616799.99650181772</v>
      </c>
      <c r="W98">
        <v>598219.41373824026</v>
      </c>
      <c r="X98">
        <v>628152.43988285633</v>
      </c>
      <c r="Y98">
        <v>618610.21581537591</v>
      </c>
      <c r="Z98">
        <v>634640.60821935581</v>
      </c>
      <c r="AA98">
        <v>652711.59074932034</v>
      </c>
      <c r="AB98">
        <v>666756.99566537607</v>
      </c>
      <c r="AC98">
        <v>708878.27410641429</v>
      </c>
      <c r="AD98">
        <v>764698.05409799377</v>
      </c>
      <c r="AE98">
        <v>812486.79783652094</v>
      </c>
      <c r="AF98" s="6"/>
      <c r="AG98" s="6"/>
      <c r="AH98" s="6"/>
      <c r="AI98" s="6">
        <f t="shared" si="29"/>
        <v>0</v>
      </c>
      <c r="AJ98" s="6">
        <f t="shared" si="29"/>
        <v>0</v>
      </c>
      <c r="AK98" s="6">
        <f t="shared" si="29"/>
        <v>0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-3.7782247601963942E-2</v>
      </c>
      <c r="BL98" s="9">
        <f t="shared" si="30"/>
        <v>3.1552355196670205E-2</v>
      </c>
      <c r="BM98" s="9">
        <f t="shared" si="30"/>
        <v>-8.1067432296749384E-2</v>
      </c>
      <c r="BN98" s="9">
        <f t="shared" si="30"/>
        <v>-0.25106754942852894</v>
      </c>
      <c r="BO98" s="9">
        <f t="shared" si="30"/>
        <v>0.11366725418458339</v>
      </c>
      <c r="BP98" s="9">
        <f t="shared" si="30"/>
        <v>5.1131066127865402E-2</v>
      </c>
      <c r="BQ98" s="9">
        <f t="shared" si="30"/>
        <v>-1.8892278630415781E-2</v>
      </c>
      <c r="BR98" s="9">
        <f t="shared" si="30"/>
        <v>-5.8751521575509435E-3</v>
      </c>
      <c r="BS98" s="9">
        <f t="shared" si="30"/>
        <v>-8.1365616510862739E-3</v>
      </c>
      <c r="BT98" s="9">
        <f t="shared" si="30"/>
        <v>8.1029734327091943E-2</v>
      </c>
      <c r="BU98" s="9">
        <f t="shared" si="30"/>
        <v>0.10498056067968638</v>
      </c>
      <c r="BV98" s="9">
        <f t="shared" si="30"/>
        <v>4.0925006415943786E-2</v>
      </c>
      <c r="BW98" s="9">
        <f t="shared" si="30"/>
        <v>2.2259960945686282E-2</v>
      </c>
      <c r="BX98" s="9">
        <f t="shared" si="30"/>
        <v>7.085200988913698E-2</v>
      </c>
      <c r="BY98" s="9">
        <f t="shared" si="30"/>
        <v>-3.0587217317202774E-2</v>
      </c>
      <c r="BZ98" s="9">
        <f t="shared" si="17"/>
        <v>4.8825276418488585E-2</v>
      </c>
      <c r="CA98" s="9">
        <f t="shared" si="17"/>
        <v>-1.5307501152113812E-2</v>
      </c>
      <c r="CB98" s="9">
        <f t="shared" si="17"/>
        <v>2.5583492835582772E-2</v>
      </c>
      <c r="CC98" s="9">
        <f t="shared" si="21"/>
        <v>2.8076496278502231E-2</v>
      </c>
      <c r="CD98" s="9">
        <f t="shared" si="21"/>
        <v>2.1290291552746778E-2</v>
      </c>
      <c r="CE98" s="9">
        <f t="shared" si="21"/>
        <v>6.1258169865808294E-2</v>
      </c>
      <c r="CF98" s="9">
        <f t="shared" si="21"/>
        <v>7.5797230326852261E-2</v>
      </c>
      <c r="CG98" s="9">
        <f t="shared" si="21"/>
        <v>6.0618609869007106E-2</v>
      </c>
      <c r="CH98" s="9">
        <f t="shared" si="28"/>
        <v>7.5328953688500275E-2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5854221.601833974</v>
      </c>
      <c r="D99" s="6">
        <f t="shared" si="23"/>
        <v>0</v>
      </c>
      <c r="E99" s="6">
        <f t="shared" si="24"/>
        <v>5275730.8132012226</v>
      </c>
      <c r="F99" s="15">
        <f t="shared" si="25"/>
        <v>0</v>
      </c>
      <c r="G99" s="6"/>
      <c r="H99">
        <v>532578.19175428897</v>
      </c>
      <c r="I99">
        <v>513403.57012948138</v>
      </c>
      <c r="J99">
        <v>526380.34938263544</v>
      </c>
      <c r="K99">
        <v>491266.35675714491</v>
      </c>
      <c r="L99">
        <v>370242.35210291023</v>
      </c>
      <c r="M99">
        <v>423229.35170129873</v>
      </c>
      <c r="N99">
        <v>445372.01263538928</v>
      </c>
      <c r="O99">
        <v>450110.26148716459</v>
      </c>
      <c r="P99">
        <v>441064.62954723032</v>
      </c>
      <c r="Q99">
        <v>450485.29025819991</v>
      </c>
      <c r="R99">
        <v>489864.56939159299</v>
      </c>
      <c r="S99">
        <v>542778.04347995541</v>
      </c>
      <c r="T99">
        <v>542630.95981537143</v>
      </c>
      <c r="U99">
        <v>550140.742930023</v>
      </c>
      <c r="V99">
        <v>574067.42990251747</v>
      </c>
      <c r="W99">
        <v>565997.40090764395</v>
      </c>
      <c r="X99">
        <v>556739.49069783057</v>
      </c>
      <c r="Y99">
        <v>556251.63259714388</v>
      </c>
      <c r="Z99">
        <v>568653.14245265292</v>
      </c>
      <c r="AA99">
        <v>573013.07619468437</v>
      </c>
      <c r="AB99">
        <v>593971.06080765848</v>
      </c>
      <c r="AC99">
        <v>645455.87091572268</v>
      </c>
      <c r="AD99">
        <v>683547.87322917779</v>
      </c>
      <c r="AE99">
        <v>717848.66127015126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-3.6667503471533996E-2</v>
      </c>
      <c r="BL99" s="9">
        <f t="shared" si="30"/>
        <v>2.4961826806708026E-2</v>
      </c>
      <c r="BM99" s="9">
        <f t="shared" si="30"/>
        <v>-6.903759028724217E-2</v>
      </c>
      <c r="BN99" s="9">
        <f t="shared" si="30"/>
        <v>-0.28282866192769984</v>
      </c>
      <c r="BO99" s="9">
        <f t="shared" si="30"/>
        <v>0.13375643781188537</v>
      </c>
      <c r="BP99" s="9">
        <f t="shared" si="30"/>
        <v>5.0995681665913402E-2</v>
      </c>
      <c r="BQ99" s="9">
        <f t="shared" si="30"/>
        <v>1.0582661900532137E-2</v>
      </c>
      <c r="BR99" s="9">
        <f t="shared" si="30"/>
        <v>-2.0301161307140436E-2</v>
      </c>
      <c r="BS99" s="9">
        <f t="shared" si="30"/>
        <v>2.1134007509825359E-2</v>
      </c>
      <c r="BT99" s="9">
        <f t="shared" si="30"/>
        <v>8.3803539425214318E-2</v>
      </c>
      <c r="BU99" s="9">
        <f t="shared" si="30"/>
        <v>0.10257151275804627</v>
      </c>
      <c r="BV99" s="9">
        <f t="shared" si="30"/>
        <v>-2.7101979997907826E-4</v>
      </c>
      <c r="BW99" s="9">
        <f t="shared" si="30"/>
        <v>1.3744684863552245E-2</v>
      </c>
      <c r="BX99" s="9">
        <f t="shared" si="30"/>
        <v>4.2572721390772943E-2</v>
      </c>
      <c r="BY99" s="9">
        <f t="shared" si="30"/>
        <v>-1.4157376961162767E-2</v>
      </c>
      <c r="BZ99" s="9">
        <f t="shared" si="17"/>
        <v>-1.6492056357515376E-2</v>
      </c>
      <c r="CA99" s="9">
        <f t="shared" si="17"/>
        <v>-8.766613169152417E-4</v>
      </c>
      <c r="CB99" s="9">
        <f t="shared" si="17"/>
        <v>2.2049888296050868E-2</v>
      </c>
      <c r="CC99" s="9">
        <f t="shared" si="21"/>
        <v>7.6378802601502543E-3</v>
      </c>
      <c r="CD99" s="9">
        <f t="shared" si="21"/>
        <v>3.592206195835574E-2</v>
      </c>
      <c r="CE99" s="9">
        <f t="shared" si="21"/>
        <v>8.3126244763528007E-2</v>
      </c>
      <c r="CF99" s="9">
        <f t="shared" si="21"/>
        <v>5.7339851251816336E-2</v>
      </c>
      <c r="CG99" s="9">
        <f t="shared" si="21"/>
        <v>4.8962073643960533E-2</v>
      </c>
      <c r="CH99" s="9">
        <f t="shared" si="28"/>
        <v>7.9418855910818681E-2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4947463.6069198614</v>
      </c>
      <c r="D100" s="6">
        <f t="shared" si="23"/>
        <v>0</v>
      </c>
      <c r="E100" s="6">
        <f t="shared" si="24"/>
        <v>4513079.950040509</v>
      </c>
      <c r="F100" s="15">
        <f t="shared" si="25"/>
        <v>0</v>
      </c>
      <c r="G100" s="6"/>
      <c r="H100">
        <v>541172.29557492572</v>
      </c>
      <c r="I100">
        <v>531524.7982621023</v>
      </c>
      <c r="J100">
        <v>531565.28002591908</v>
      </c>
      <c r="K100">
        <v>463310.10800902732</v>
      </c>
      <c r="L100">
        <v>323262.0304204381</v>
      </c>
      <c r="M100">
        <v>360431.65521157603</v>
      </c>
      <c r="N100">
        <v>372684.77070276637</v>
      </c>
      <c r="O100">
        <v>361509.87000110652</v>
      </c>
      <c r="P100">
        <v>348562.39329522487</v>
      </c>
      <c r="Q100">
        <v>352191.44140618411</v>
      </c>
      <c r="R100">
        <v>363199.88687192678</v>
      </c>
      <c r="S100">
        <v>391957.65054392349</v>
      </c>
      <c r="T100">
        <v>406319.91955981508</v>
      </c>
      <c r="U100">
        <v>413973.21989951388</v>
      </c>
      <c r="V100">
        <v>424740.58704238338</v>
      </c>
      <c r="W100">
        <v>406745.89068265632</v>
      </c>
      <c r="X100">
        <v>422853.91571643628</v>
      </c>
      <c r="Y100">
        <v>429153.09491619357</v>
      </c>
      <c r="Z100">
        <v>444661.66658239131</v>
      </c>
      <c r="AA100">
        <v>435900.6524038575</v>
      </c>
      <c r="AB100">
        <v>465442.08173930697</v>
      </c>
      <c r="AC100">
        <v>477462.40530104912</v>
      </c>
      <c r="AD100">
        <v>514859.04563573992</v>
      </c>
      <c r="AE100">
        <v>521782.66644148208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-1.7987850433747433E-2</v>
      </c>
      <c r="BL100" s="9">
        <f t="shared" si="34"/>
        <v>7.6158671147757634E-5</v>
      </c>
      <c r="BM100" s="9">
        <f t="shared" si="34"/>
        <v>-0.13742940288902436</v>
      </c>
      <c r="BN100" s="9">
        <f t="shared" si="34"/>
        <v>-0.35993337556367622</v>
      </c>
      <c r="BO100" s="9">
        <f t="shared" si="34"/>
        <v>0.10883912139012539</v>
      </c>
      <c r="BP100" s="9">
        <f t="shared" si="34"/>
        <v>3.3430588142812578E-2</v>
      </c>
      <c r="BQ100" s="9">
        <f t="shared" si="34"/>
        <v>-3.0443599436560928E-2</v>
      </c>
      <c r="BR100" s="9">
        <f t="shared" si="34"/>
        <v>-3.6472096112099325E-2</v>
      </c>
      <c r="BS100" s="9">
        <f t="shared" si="34"/>
        <v>1.035764736527618E-2</v>
      </c>
      <c r="BT100" s="9">
        <f t="shared" si="34"/>
        <v>3.0778439864213285E-2</v>
      </c>
      <c r="BU100" s="9">
        <f t="shared" si="34"/>
        <v>7.6200464376491431E-2</v>
      </c>
      <c r="BV100" s="9">
        <f t="shared" si="34"/>
        <v>3.5987028892864516E-2</v>
      </c>
      <c r="BW100" s="9">
        <f t="shared" si="34"/>
        <v>1.866045697953847E-2</v>
      </c>
      <c r="BX100" s="9">
        <f t="shared" si="34"/>
        <v>2.5677313634915769E-2</v>
      </c>
      <c r="BY100" s="9">
        <f t="shared" si="34"/>
        <v>-4.3289955895280105E-2</v>
      </c>
      <c r="BZ100" s="9">
        <f t="shared" si="17"/>
        <v>3.8838123242352807E-2</v>
      </c>
      <c r="CA100" s="9">
        <f t="shared" si="17"/>
        <v>1.4786953391500324E-2</v>
      </c>
      <c r="CB100" s="9">
        <f t="shared" si="17"/>
        <v>3.5499973303402522E-2</v>
      </c>
      <c r="CC100" s="9">
        <f t="shared" si="21"/>
        <v>-1.9899337251277505E-2</v>
      </c>
      <c r="CD100" s="9">
        <f t="shared" si="21"/>
        <v>6.5573311437825882E-2</v>
      </c>
      <c r="CE100" s="9">
        <f t="shared" si="21"/>
        <v>2.5497757103955358E-2</v>
      </c>
      <c r="CF100" s="9">
        <f t="shared" si="21"/>
        <v>7.5407740939572684E-2</v>
      </c>
      <c r="CG100" s="9">
        <f t="shared" si="21"/>
        <v>1.3357987965590973E-2</v>
      </c>
      <c r="CH100" s="9">
        <f t="shared" si="28"/>
        <v>9.2726606761781113E-2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4202666.3765955558</v>
      </c>
      <c r="D101" s="6">
        <f t="shared" si="23"/>
        <v>0</v>
      </c>
      <c r="E101" s="6">
        <f t="shared" si="24"/>
        <v>3868122.8795504095</v>
      </c>
      <c r="F101" s="15">
        <f t="shared" si="25"/>
        <v>0</v>
      </c>
      <c r="G101" s="6"/>
      <c r="H101">
        <v>494044.50081355782</v>
      </c>
      <c r="I101">
        <v>472923.58642612828</v>
      </c>
      <c r="J101">
        <v>480876.13985272241</v>
      </c>
      <c r="K101">
        <v>434661.48956774513</v>
      </c>
      <c r="L101">
        <v>285222.68221479992</v>
      </c>
      <c r="M101">
        <v>311516.20067647827</v>
      </c>
      <c r="N101">
        <v>307371.75217931619</v>
      </c>
      <c r="O101">
        <v>291693.78405023401</v>
      </c>
      <c r="P101">
        <v>279086.64611231571</v>
      </c>
      <c r="Q101">
        <v>292145.50275179709</v>
      </c>
      <c r="R101">
        <v>299563.23179634759</v>
      </c>
      <c r="S101">
        <v>317758.13605224562</v>
      </c>
      <c r="T101">
        <v>329889.2436590037</v>
      </c>
      <c r="U101">
        <v>338687.15168179892</v>
      </c>
      <c r="V101">
        <v>356519.13412422198</v>
      </c>
      <c r="W101">
        <v>348476.54143668548</v>
      </c>
      <c r="X101">
        <v>337224.44414044311</v>
      </c>
      <c r="Y101">
        <v>320365.58952340251</v>
      </c>
      <c r="Z101">
        <v>354008.59509674791</v>
      </c>
      <c r="AA101">
        <v>348783.19106091338</v>
      </c>
      <c r="AB101">
        <v>368872.42976799759</v>
      </c>
      <c r="AC101">
        <v>362757.7242784198</v>
      </c>
      <c r="AD101">
        <v>385812.9636535272</v>
      </c>
      <c r="AE101">
        <v>406248.35081325058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-4.3691771204218501E-2</v>
      </c>
      <c r="BL101" s="9">
        <f t="shared" si="34"/>
        <v>1.6675906896783995E-2</v>
      </c>
      <c r="BM101" s="9">
        <f t="shared" si="34"/>
        <v>-0.10104218819792646</v>
      </c>
      <c r="BN101" s="9">
        <f t="shared" si="34"/>
        <v>-0.42129732695874511</v>
      </c>
      <c r="BO101" s="9">
        <f t="shared" si="34"/>
        <v>8.8181129182174481E-2</v>
      </c>
      <c r="BP101" s="9">
        <f t="shared" si="34"/>
        <v>-1.3393411300534152E-2</v>
      </c>
      <c r="BQ101" s="9">
        <f t="shared" si="34"/>
        <v>-5.2353366912581911E-2</v>
      </c>
      <c r="BR101" s="9">
        <f t="shared" si="34"/>
        <v>-4.4182274104134375E-2</v>
      </c>
      <c r="BS101" s="9">
        <f t="shared" si="34"/>
        <v>4.5729682104623748E-2</v>
      </c>
      <c r="BT101" s="9">
        <f t="shared" si="34"/>
        <v>2.507354454585687E-2</v>
      </c>
      <c r="BU101" s="9">
        <f t="shared" si="34"/>
        <v>5.8964995141021277E-2</v>
      </c>
      <c r="BV101" s="9">
        <f t="shared" si="34"/>
        <v>3.7466457908426558E-2</v>
      </c>
      <c r="BW101" s="9">
        <f t="shared" si="34"/>
        <v>2.6319852040432412E-2</v>
      </c>
      <c r="BX101" s="9">
        <f t="shared" si="34"/>
        <v>5.1311085681313373E-2</v>
      </c>
      <c r="BY101" s="9">
        <f t="shared" si="34"/>
        <v>-2.2816995587484373E-2</v>
      </c>
      <c r="BZ101" s="9">
        <f t="shared" si="17"/>
        <v>-3.2822199964254992E-2</v>
      </c>
      <c r="CA101" s="9">
        <f t="shared" si="17"/>
        <v>-5.1285904084697763E-2</v>
      </c>
      <c r="CB101" s="9">
        <f t="shared" si="17"/>
        <v>9.9858381838017624E-2</v>
      </c>
      <c r="CC101" s="9">
        <f t="shared" si="21"/>
        <v>-1.4870692665455494E-2</v>
      </c>
      <c r="CD101" s="9">
        <f t="shared" si="21"/>
        <v>5.6000365372213777E-2</v>
      </c>
      <c r="CE101" s="9">
        <f t="shared" si="21"/>
        <v>-1.6715680273533279E-2</v>
      </c>
      <c r="CF101" s="9">
        <f t="shared" si="21"/>
        <v>6.1617516705526558E-2</v>
      </c>
      <c r="CG101" s="9">
        <f t="shared" si="21"/>
        <v>5.1611972187004113E-2</v>
      </c>
      <c r="CH101" s="9">
        <f t="shared" si="28"/>
        <v>0.10359334579405234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2246086.1752145626</v>
      </c>
      <c r="D102" s="6">
        <f t="shared" si="23"/>
        <v>0</v>
      </c>
      <c r="E102" s="6">
        <f t="shared" si="24"/>
        <v>2216292.5328386482</v>
      </c>
      <c r="F102" s="15">
        <f t="shared" si="25"/>
        <v>0</v>
      </c>
      <c r="G102" s="6"/>
      <c r="H102">
        <v>665502.31856213766</v>
      </c>
      <c r="I102">
        <v>591521.84863995609</v>
      </c>
      <c r="J102">
        <v>563667.83540242282</v>
      </c>
      <c r="K102">
        <v>372211.93248612602</v>
      </c>
      <c r="L102">
        <v>165713.32596159671</v>
      </c>
      <c r="M102">
        <v>92294.370657809908</v>
      </c>
      <c r="N102">
        <v>44679.069427026698</v>
      </c>
      <c r="O102">
        <v>16392.012240937111</v>
      </c>
      <c r="P102">
        <v>19168.158804838411</v>
      </c>
      <c r="Q102">
        <v>20648.559265800472</v>
      </c>
      <c r="R102">
        <v>22481.553283194378</v>
      </c>
      <c r="S102">
        <v>23396.159692998979</v>
      </c>
      <c r="T102">
        <v>24358.038679708829</v>
      </c>
      <c r="U102">
        <v>25642.536620209699</v>
      </c>
      <c r="V102">
        <v>26681.578009917179</v>
      </c>
      <c r="W102">
        <v>27627.528347423489</v>
      </c>
      <c r="X102">
        <v>27710.2225923035</v>
      </c>
      <c r="Y102">
        <v>28765.30405827811</v>
      </c>
      <c r="Z102">
        <v>29894.139518165299</v>
      </c>
      <c r="AA102">
        <v>30881.76326555479</v>
      </c>
      <c r="AB102">
        <v>32109.28476472558</v>
      </c>
      <c r="AC102">
        <v>33222.447457638948</v>
      </c>
      <c r="AD102">
        <v>34645.736048358784</v>
      </c>
      <c r="AE102">
        <v>35732.871804955743</v>
      </c>
      <c r="AF102" s="6"/>
      <c r="AG102" s="6"/>
      <c r="AH102" s="6"/>
      <c r="AI102" s="6">
        <f t="shared" si="33"/>
        <v>665502.31856213766</v>
      </c>
      <c r="AJ102" s="6">
        <f t="shared" si="33"/>
        <v>591521.84863995609</v>
      </c>
      <c r="AK102" s="6">
        <f t="shared" si="33"/>
        <v>0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-0.11784350134915667</v>
      </c>
      <c r="BL102" s="9">
        <f t="shared" si="34"/>
        <v>-4.8233486739758941E-2</v>
      </c>
      <c r="BM102" s="9">
        <f t="shared" si="34"/>
        <v>-0.4150017306466191</v>
      </c>
      <c r="BN102" s="9">
        <f t="shared" si="34"/>
        <v>-0.80920405961639319</v>
      </c>
      <c r="BO102" s="9">
        <f t="shared" si="34"/>
        <v>-0.58527619339126868</v>
      </c>
      <c r="BP102" s="9">
        <f t="shared" si="34"/>
        <v>-0.72547800354801506</v>
      </c>
      <c r="BQ102" s="9">
        <f t="shared" si="34"/>
        <v>-1.0027109887787888</v>
      </c>
      <c r="BR102" s="9">
        <f t="shared" si="34"/>
        <v>0.15645634909301029</v>
      </c>
      <c r="BS102" s="9">
        <f t="shared" si="34"/>
        <v>7.4395040970217305E-2</v>
      </c>
      <c r="BT102" s="9">
        <f t="shared" si="34"/>
        <v>8.5049571103537544E-2</v>
      </c>
      <c r="BU102" s="9">
        <f t="shared" si="34"/>
        <v>3.9876774345435025E-2</v>
      </c>
      <c r="BV102" s="9">
        <f t="shared" si="34"/>
        <v>4.0290032419613729E-2</v>
      </c>
      <c r="BW102" s="9">
        <f t="shared" si="34"/>
        <v>5.1390633673458738E-2</v>
      </c>
      <c r="BX102" s="9">
        <f t="shared" si="34"/>
        <v>3.9720805792902547E-2</v>
      </c>
      <c r="BY102" s="9">
        <f t="shared" si="34"/>
        <v>3.4839314441120539E-2</v>
      </c>
      <c r="BZ102" s="9">
        <f t="shared" si="17"/>
        <v>2.9887122273875391E-3</v>
      </c>
      <c r="CA102" s="9">
        <f t="shared" si="17"/>
        <v>3.7368548918611917E-2</v>
      </c>
      <c r="CB102" s="9">
        <f t="shared" si="17"/>
        <v>3.8492517764153474E-2</v>
      </c>
      <c r="CC102" s="9">
        <f t="shared" si="21"/>
        <v>3.2503365646236695E-2</v>
      </c>
      <c r="CD102" s="9">
        <f t="shared" si="21"/>
        <v>3.8979409224841E-2</v>
      </c>
      <c r="CE102" s="9">
        <f t="shared" si="21"/>
        <v>3.4080542373133189E-2</v>
      </c>
      <c r="CF102" s="9">
        <f t="shared" si="21"/>
        <v>4.1948884603402486E-2</v>
      </c>
      <c r="CG102" s="9">
        <f t="shared" si="21"/>
        <v>3.0896383682830819E-2</v>
      </c>
      <c r="CH102" s="9">
        <f t="shared" si="28"/>
        <v>0.33035305982964641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5168111.7574558305</v>
      </c>
      <c r="D103" s="6">
        <f t="shared" si="23"/>
        <v>0</v>
      </c>
      <c r="E103" s="6">
        <f t="shared" si="24"/>
        <v>4709741.792902519</v>
      </c>
      <c r="F103" s="15">
        <f t="shared" si="25"/>
        <v>0</v>
      </c>
      <c r="G103" s="6"/>
      <c r="H103">
        <v>519023.0414782578</v>
      </c>
      <c r="I103">
        <v>500968.63609972427</v>
      </c>
      <c r="J103">
        <v>497004.54656341037</v>
      </c>
      <c r="K103">
        <v>469725.57358142443</v>
      </c>
      <c r="L103">
        <v>363412.0174105434</v>
      </c>
      <c r="M103">
        <v>398576.52635444672</v>
      </c>
      <c r="N103">
        <v>408145.13204408181</v>
      </c>
      <c r="O103">
        <v>388878.76984171133</v>
      </c>
      <c r="P103">
        <v>379022.25764452148</v>
      </c>
      <c r="Q103">
        <v>379179.88491487713</v>
      </c>
      <c r="R103">
        <v>399149.94120579981</v>
      </c>
      <c r="S103">
        <v>421909.04502655618</v>
      </c>
      <c r="T103">
        <v>457979.7275749729</v>
      </c>
      <c r="U103">
        <v>447439.66890706879</v>
      </c>
      <c r="V103">
        <v>482286.43566943641</v>
      </c>
      <c r="W103">
        <v>468385.80647853657</v>
      </c>
      <c r="X103">
        <v>459270.96606026281</v>
      </c>
      <c r="Y103">
        <v>461000.69565378432</v>
      </c>
      <c r="Z103">
        <v>466101.11662768788</v>
      </c>
      <c r="AA103">
        <v>477720.59885448951</v>
      </c>
      <c r="AB103">
        <v>493564.19984716608</v>
      </c>
      <c r="AC103">
        <v>510123.81300502009</v>
      </c>
      <c r="AD103">
        <v>535256.20707465021</v>
      </c>
      <c r="AE103">
        <v>549020.20057373005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-3.5404781562404238E-2</v>
      </c>
      <c r="BL103" s="9">
        <f t="shared" si="34"/>
        <v>-7.9443224601837576E-3</v>
      </c>
      <c r="BM103" s="9">
        <f t="shared" si="34"/>
        <v>-5.6450535890372348E-2</v>
      </c>
      <c r="BN103" s="9">
        <f t="shared" si="34"/>
        <v>-0.25661141338994525</v>
      </c>
      <c r="BO103" s="9">
        <f t="shared" si="34"/>
        <v>9.2362291025531021E-2</v>
      </c>
      <c r="BP103" s="9">
        <f t="shared" si="34"/>
        <v>2.3723311131706379E-2</v>
      </c>
      <c r="BQ103" s="9">
        <f t="shared" si="34"/>
        <v>-4.8355177550895016E-2</v>
      </c>
      <c r="BR103" s="9">
        <f t="shared" si="34"/>
        <v>-2.5672718743422737E-2</v>
      </c>
      <c r="BS103" s="9">
        <f t="shared" si="34"/>
        <v>4.1579221101773075E-4</v>
      </c>
      <c r="BT103" s="9">
        <f t="shared" si="34"/>
        <v>5.1326415929971184E-2</v>
      </c>
      <c r="BU103" s="9">
        <f t="shared" si="34"/>
        <v>5.545261889969906E-2</v>
      </c>
      <c r="BV103" s="9">
        <f t="shared" si="34"/>
        <v>8.2035162504825399E-2</v>
      </c>
      <c r="BW103" s="9">
        <f t="shared" si="34"/>
        <v>-2.3283209656439142E-2</v>
      </c>
      <c r="BX103" s="9">
        <f t="shared" si="34"/>
        <v>7.4996491878130372E-2</v>
      </c>
      <c r="BY103" s="9">
        <f t="shared" si="34"/>
        <v>-2.9245873293111627E-2</v>
      </c>
      <c r="BZ103" s="9">
        <f t="shared" si="17"/>
        <v>-1.9651953247384193E-2</v>
      </c>
      <c r="CA103" s="9">
        <f t="shared" si="17"/>
        <v>3.7591761268808087E-3</v>
      </c>
      <c r="CB103" s="9">
        <f t="shared" si="17"/>
        <v>1.1003047052597525E-2</v>
      </c>
      <c r="CC103" s="9">
        <f t="shared" si="21"/>
        <v>2.4623441308922387E-2</v>
      </c>
      <c r="CD103" s="9">
        <f t="shared" si="21"/>
        <v>3.2626900920760503E-2</v>
      </c>
      <c r="CE103" s="9">
        <f t="shared" si="21"/>
        <v>3.3000525564268496E-2</v>
      </c>
      <c r="CF103" s="9">
        <f t="shared" si="21"/>
        <v>4.8092057139840043E-2</v>
      </c>
      <c r="CG103" s="9">
        <f t="shared" si="21"/>
        <v>2.5389712056592292E-2</v>
      </c>
      <c r="CH103" s="9">
        <f t="shared" si="28"/>
        <v>7.006695282921678E-2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5752827.1706793793</v>
      </c>
      <c r="D104" s="6">
        <f t="shared" si="23"/>
        <v>0</v>
      </c>
      <c r="E104" s="6">
        <f t="shared" si="24"/>
        <v>5169461.6979299979</v>
      </c>
      <c r="F104" s="15">
        <f t="shared" si="25"/>
        <v>0</v>
      </c>
      <c r="G104" s="6"/>
      <c r="H104">
        <v>536415.18324836192</v>
      </c>
      <c r="I104">
        <v>535151.89452241967</v>
      </c>
      <c r="J104">
        <v>548857.69579654548</v>
      </c>
      <c r="K104">
        <v>502105.84511448827</v>
      </c>
      <c r="L104">
        <v>402660.78698717529</v>
      </c>
      <c r="M104">
        <v>435853.88036119507</v>
      </c>
      <c r="N104">
        <v>440461.89415036573</v>
      </c>
      <c r="O104">
        <v>423307.22601722658</v>
      </c>
      <c r="P104">
        <v>405681.67013244861</v>
      </c>
      <c r="Q104">
        <v>430072.16276986059</v>
      </c>
      <c r="R104">
        <v>436472.21561085951</v>
      </c>
      <c r="S104">
        <v>453804.00248695211</v>
      </c>
      <c r="T104">
        <v>478506.62363572081</v>
      </c>
      <c r="U104">
        <v>517941.29018678539</v>
      </c>
      <c r="V104">
        <v>526028.42800663505</v>
      </c>
      <c r="W104">
        <v>519263.12718449062</v>
      </c>
      <c r="X104">
        <v>544536.43106309918</v>
      </c>
      <c r="Y104">
        <v>551140.40333661041</v>
      </c>
      <c r="Z104">
        <v>562567.85250835225</v>
      </c>
      <c r="AA104">
        <v>596593.14867727959</v>
      </c>
      <c r="AB104">
        <v>607922.19961998216</v>
      </c>
      <c r="AC104">
        <v>641184.82977106725</v>
      </c>
      <c r="AD104">
        <v>680486.91473276354</v>
      </c>
      <c r="AE104">
        <v>733494.10854324268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-2.3578352441165048E-3</v>
      </c>
      <c r="BL104" s="9">
        <f t="shared" si="34"/>
        <v>2.528858011547858E-2</v>
      </c>
      <c r="BM104" s="9">
        <f t="shared" si="34"/>
        <v>-8.9028257402158723E-2</v>
      </c>
      <c r="BN104" s="9">
        <f t="shared" si="34"/>
        <v>-0.220716456441267</v>
      </c>
      <c r="BO104" s="9">
        <f t="shared" si="34"/>
        <v>7.9212562524900512E-2</v>
      </c>
      <c r="BP104" s="9">
        <f t="shared" si="34"/>
        <v>1.0516885340928143E-2</v>
      </c>
      <c r="BQ104" s="9">
        <f t="shared" si="34"/>
        <v>-3.9725717675474823E-2</v>
      </c>
      <c r="BR104" s="9">
        <f t="shared" si="34"/>
        <v>-4.2529429707519772E-2</v>
      </c>
      <c r="BS104" s="9">
        <f t="shared" si="34"/>
        <v>5.8384226652530694E-2</v>
      </c>
      <c r="BT104" s="9">
        <f t="shared" si="34"/>
        <v>1.4771705584385937E-2</v>
      </c>
      <c r="BU104" s="9">
        <f t="shared" si="34"/>
        <v>3.8940671656084176E-2</v>
      </c>
      <c r="BV104" s="9">
        <f t="shared" si="34"/>
        <v>5.3004661053260863E-2</v>
      </c>
      <c r="BW104" s="9">
        <f t="shared" si="34"/>
        <v>7.91918431322403E-2</v>
      </c>
      <c r="BX104" s="9">
        <f t="shared" si="34"/>
        <v>1.5493360488950558E-2</v>
      </c>
      <c r="BY104" s="9">
        <f t="shared" si="34"/>
        <v>-1.2944513432016328E-2</v>
      </c>
      <c r="BZ104" s="9">
        <f t="shared" si="17"/>
        <v>4.7524104019792179E-2</v>
      </c>
      <c r="CA104" s="9">
        <f t="shared" si="17"/>
        <v>1.2054744680838404E-2</v>
      </c>
      <c r="CB104" s="9">
        <f t="shared" si="17"/>
        <v>2.0522161299375546E-2</v>
      </c>
      <c r="CC104" s="9">
        <f t="shared" si="21"/>
        <v>5.8723634582530132E-2</v>
      </c>
      <c r="CD104" s="9">
        <f t="shared" si="21"/>
        <v>1.8811524559288025E-2</v>
      </c>
      <c r="CE104" s="9">
        <f t="shared" si="21"/>
        <v>5.3270848706567335E-2</v>
      </c>
      <c r="CF104" s="9">
        <f t="shared" si="21"/>
        <v>5.949083167182493E-2</v>
      </c>
      <c r="CG104" s="9">
        <f t="shared" si="21"/>
        <v>7.5010972566073281E-2</v>
      </c>
      <c r="CH104" s="9">
        <f t="shared" si="28"/>
        <v>6.6080034503572235E-2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6323442.3147067893</v>
      </c>
      <c r="D105" s="6">
        <f t="shared" si="23"/>
        <v>0</v>
      </c>
      <c r="E105" s="6">
        <f t="shared" si="24"/>
        <v>5599143.9760209238</v>
      </c>
      <c r="F105" s="15">
        <f t="shared" si="25"/>
        <v>0</v>
      </c>
      <c r="G105" s="6"/>
      <c r="H105">
        <v>511619.45468026953</v>
      </c>
      <c r="I105">
        <v>496993.55572021811</v>
      </c>
      <c r="J105">
        <v>522855.61137373949</v>
      </c>
      <c r="K105">
        <v>479389.05366529332</v>
      </c>
      <c r="L105">
        <v>362753.08160760597</v>
      </c>
      <c r="M105">
        <v>435436.60378164583</v>
      </c>
      <c r="N105">
        <v>466652.66326289182</v>
      </c>
      <c r="O105">
        <v>476370.69399088848</v>
      </c>
      <c r="P105">
        <v>478327.90954151278</v>
      </c>
      <c r="Q105">
        <v>507545.96168074227</v>
      </c>
      <c r="R105">
        <v>533192.82652930694</v>
      </c>
      <c r="S105">
        <v>583455.35626688623</v>
      </c>
      <c r="T105">
        <v>604301.81924285158</v>
      </c>
      <c r="U105">
        <v>632409.96114487259</v>
      </c>
      <c r="V105">
        <v>626319.58783111069</v>
      </c>
      <c r="W105">
        <v>642013.49216128525</v>
      </c>
      <c r="X105">
        <v>669124.50120427576</v>
      </c>
      <c r="Y105">
        <v>680312.62784738548</v>
      </c>
      <c r="Z105">
        <v>701797.89955101896</v>
      </c>
      <c r="AA105">
        <v>717205.90747737931</v>
      </c>
      <c r="AB105">
        <v>774935.15252173902</v>
      </c>
      <c r="AC105">
        <v>813788.28296055458</v>
      </c>
      <c r="AD105">
        <v>851947.30038533139</v>
      </c>
      <c r="AE105">
        <v>858222.42634466512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507545.96168074227</v>
      </c>
      <c r="AS105" s="6">
        <f t="shared" si="32"/>
        <v>0</v>
      </c>
      <c r="AT105" s="6">
        <f t="shared" si="32"/>
        <v>583455.35626688623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-2.9004036457917434E-2</v>
      </c>
      <c r="BL105" s="9">
        <f t="shared" si="34"/>
        <v>5.0728288614335787E-2</v>
      </c>
      <c r="BM105" s="9">
        <f t="shared" si="34"/>
        <v>-8.6792859935321987E-2</v>
      </c>
      <c r="BN105" s="9">
        <f t="shared" si="34"/>
        <v>-0.27879010147786409</v>
      </c>
      <c r="BO105" s="9">
        <f t="shared" si="34"/>
        <v>0.1826268277301675</v>
      </c>
      <c r="BP105" s="9">
        <f t="shared" si="34"/>
        <v>6.9236004605037343E-2</v>
      </c>
      <c r="BQ105" s="9">
        <f t="shared" si="34"/>
        <v>2.061110084548538E-2</v>
      </c>
      <c r="BR105" s="9">
        <f t="shared" si="34"/>
        <v>4.1001804870269666E-3</v>
      </c>
      <c r="BS105" s="9">
        <f t="shared" si="34"/>
        <v>5.9290771179630934E-2</v>
      </c>
      <c r="BT105" s="9">
        <f t="shared" si="34"/>
        <v>4.9295862889745565E-2</v>
      </c>
      <c r="BU105" s="9">
        <f t="shared" si="34"/>
        <v>9.0084803952616935E-2</v>
      </c>
      <c r="BV105" s="9">
        <f t="shared" si="34"/>
        <v>3.5105835313462799E-2</v>
      </c>
      <c r="BW105" s="9">
        <f t="shared" si="34"/>
        <v>4.5464082688066197E-2</v>
      </c>
      <c r="BX105" s="9">
        <f t="shared" si="34"/>
        <v>-9.677092028159133E-3</v>
      </c>
      <c r="BY105" s="9">
        <f t="shared" si="34"/>
        <v>2.4748554777593801E-2</v>
      </c>
      <c r="BZ105" s="9">
        <f t="shared" si="17"/>
        <v>4.136082397182983E-2</v>
      </c>
      <c r="CA105" s="9">
        <f t="shared" si="17"/>
        <v>1.6582296084838858E-2</v>
      </c>
      <c r="CB105" s="9">
        <f t="shared" si="17"/>
        <v>3.1093030846031811E-2</v>
      </c>
      <c r="CC105" s="9">
        <f t="shared" si="17"/>
        <v>2.1717508359610053E-2</v>
      </c>
      <c r="CD105" s="9">
        <f t="shared" si="17"/>
        <v>7.7416373127981372E-2</v>
      </c>
      <c r="CE105" s="9">
        <f t="shared" si="17"/>
        <v>4.8920885842038429E-2</v>
      </c>
      <c r="CF105" s="9">
        <f t="shared" si="17"/>
        <v>4.5824433379441643E-2</v>
      </c>
      <c r="CG105" s="9">
        <f t="shared" si="17"/>
        <v>7.3386331470502997E-3</v>
      </c>
      <c r="CH105" s="9">
        <f t="shared" si="28"/>
        <v>8.1924594756785124E-2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5093391.287302997</v>
      </c>
      <c r="D106" s="6">
        <f t="shared" si="23"/>
        <v>0</v>
      </c>
      <c r="E106" s="6">
        <f t="shared" si="24"/>
        <v>4693743.8011741685</v>
      </c>
      <c r="F106" s="15">
        <f t="shared" si="25"/>
        <v>0</v>
      </c>
      <c r="G106" s="6"/>
      <c r="H106">
        <v>543948.02376567002</v>
      </c>
      <c r="I106">
        <v>517223.13248916168</v>
      </c>
      <c r="J106">
        <v>524524.19817926257</v>
      </c>
      <c r="K106">
        <v>462128.29898585798</v>
      </c>
      <c r="L106">
        <v>340386.80398408649</v>
      </c>
      <c r="M106">
        <v>395651.37814497168</v>
      </c>
      <c r="N106">
        <v>411186.75293264393</v>
      </c>
      <c r="O106">
        <v>395201.0936642419</v>
      </c>
      <c r="P106">
        <v>386690.65604312648</v>
      </c>
      <c r="Q106">
        <v>389324.65650501079</v>
      </c>
      <c r="R106">
        <v>399126.98972588498</v>
      </c>
      <c r="S106">
        <v>420639.29234194901</v>
      </c>
      <c r="T106">
        <v>445998.0440009539</v>
      </c>
      <c r="U106">
        <v>459761.9001429241</v>
      </c>
      <c r="V106">
        <v>459540.63331039669</v>
      </c>
      <c r="W106">
        <v>439006.74606401741</v>
      </c>
      <c r="X106">
        <v>431587.75958144548</v>
      </c>
      <c r="Y106">
        <v>415454.83094849152</v>
      </c>
      <c r="Z106">
        <v>425109.48787389882</v>
      </c>
      <c r="AA106">
        <v>424067.54544696462</v>
      </c>
      <c r="AB106">
        <v>433104.97588206962</v>
      </c>
      <c r="AC106">
        <v>443272.84305528709</v>
      </c>
      <c r="AD106">
        <v>464325.10828012013</v>
      </c>
      <c r="AE106">
        <v>479528.72550277179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-5.0379325454873093E-2</v>
      </c>
      <c r="BL106" s="9">
        <f t="shared" si="34"/>
        <v>1.4017190192929282E-2</v>
      </c>
      <c r="BM106" s="9">
        <f t="shared" si="34"/>
        <v>-0.12664900651905611</v>
      </c>
      <c r="BN106" s="9">
        <f t="shared" si="34"/>
        <v>-0.30575992621829184</v>
      </c>
      <c r="BO106" s="9">
        <f t="shared" si="34"/>
        <v>0.15045083554825028</v>
      </c>
      <c r="BP106" s="9">
        <f t="shared" si="34"/>
        <v>3.8514032699461749E-2</v>
      </c>
      <c r="BQ106" s="9">
        <f t="shared" si="34"/>
        <v>-3.9652764752374295E-2</v>
      </c>
      <c r="BR106" s="9">
        <f t="shared" si="34"/>
        <v>-2.1769698240265454E-2</v>
      </c>
      <c r="BS106" s="9">
        <f t="shared" si="34"/>
        <v>6.7885530989503359E-3</v>
      </c>
      <c r="BT106" s="9">
        <f t="shared" si="34"/>
        <v>2.4866048144799303E-2</v>
      </c>
      <c r="BU106" s="9">
        <f t="shared" si="34"/>
        <v>5.2496042401194126E-2</v>
      </c>
      <c r="BV106" s="9">
        <f t="shared" si="34"/>
        <v>5.8538887718766572E-2</v>
      </c>
      <c r="BW106" s="9">
        <f t="shared" si="34"/>
        <v>3.0394180730367829E-2</v>
      </c>
      <c r="BX106" s="9">
        <f t="shared" si="34"/>
        <v>-4.8137980425016466E-4</v>
      </c>
      <c r="BY106" s="9">
        <f t="shared" si="34"/>
        <v>-4.5712587442955047E-2</v>
      </c>
      <c r="BZ106" s="9">
        <f t="shared" si="17"/>
        <v>-1.7043907425702168E-2</v>
      </c>
      <c r="CA106" s="9">
        <f t="shared" si="17"/>
        <v>-3.8096974145625441E-2</v>
      </c>
      <c r="CB106" s="9">
        <f t="shared" si="17"/>
        <v>2.2972855999086373E-2</v>
      </c>
      <c r="CC106" s="9">
        <f t="shared" si="17"/>
        <v>-2.454006429622077E-3</v>
      </c>
      <c r="CD106" s="9">
        <f t="shared" si="17"/>
        <v>2.1087389302078142E-2</v>
      </c>
      <c r="CE106" s="9">
        <f t="shared" si="17"/>
        <v>2.3205341856394765E-2</v>
      </c>
      <c r="CF106" s="9">
        <f t="shared" si="17"/>
        <v>4.6399492270232753E-2</v>
      </c>
      <c r="CG106" s="9">
        <f t="shared" si="17"/>
        <v>3.2218828457537124E-2</v>
      </c>
      <c r="CH106" s="9">
        <f t="shared" si="28"/>
        <v>8.3679148929147948E-2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4191730.3810316469</v>
      </c>
      <c r="D107" s="6">
        <f t="shared" si="23"/>
        <v>0</v>
      </c>
      <c r="E107" s="6">
        <f t="shared" si="24"/>
        <v>3873679.3392906864</v>
      </c>
      <c r="F107" s="15">
        <f t="shared" si="25"/>
        <v>0</v>
      </c>
      <c r="G107" s="6"/>
      <c r="H107">
        <v>491672.49344204529</v>
      </c>
      <c r="I107">
        <v>476239.63098288421</v>
      </c>
      <c r="J107">
        <v>481958.12817432149</v>
      </c>
      <c r="K107">
        <v>432807.67661066318</v>
      </c>
      <c r="L107">
        <v>285173.50865199987</v>
      </c>
      <c r="M107">
        <v>318950.16338230681</v>
      </c>
      <c r="N107">
        <v>321570.0838209163</v>
      </c>
      <c r="O107">
        <v>303373.02013578732</v>
      </c>
      <c r="P107">
        <v>281850.7611079156</v>
      </c>
      <c r="Q107">
        <v>297615.05151442182</v>
      </c>
      <c r="R107">
        <v>314199.27934842842</v>
      </c>
      <c r="S107">
        <v>326777.29731424898</v>
      </c>
      <c r="T107">
        <v>332967.4551141375</v>
      </c>
      <c r="U107">
        <v>325790.31222142238</v>
      </c>
      <c r="V107">
        <v>325198.11067594861</v>
      </c>
      <c r="W107">
        <v>327576.93650079513</v>
      </c>
      <c r="X107">
        <v>337526.92375458358</v>
      </c>
      <c r="Y107">
        <v>327753.88291811448</v>
      </c>
      <c r="Z107">
        <v>333944.54907318187</v>
      </c>
      <c r="AA107">
        <v>329755.36676029779</v>
      </c>
      <c r="AB107">
        <v>337436.26838043088</v>
      </c>
      <c r="AC107">
        <v>356034.35825921968</v>
      </c>
      <c r="AD107">
        <v>373987.07640067983</v>
      </c>
      <c r="AE107">
        <v>381975.35564840998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-3.189167711467758E-2</v>
      </c>
      <c r="BL107" s="9">
        <f t="shared" si="34"/>
        <v>1.1936085279987862E-2</v>
      </c>
      <c r="BM107" s="9">
        <f t="shared" si="34"/>
        <v>-0.10756377480885669</v>
      </c>
      <c r="BN107" s="9">
        <f t="shared" si="34"/>
        <v>-0.41719566714916945</v>
      </c>
      <c r="BO107" s="9">
        <f t="shared" si="34"/>
        <v>0.11193706562692622</v>
      </c>
      <c r="BP107" s="9">
        <f t="shared" si="34"/>
        <v>8.1806470946327904E-3</v>
      </c>
      <c r="BQ107" s="9">
        <f t="shared" si="34"/>
        <v>-5.8252372135957423E-2</v>
      </c>
      <c r="BR107" s="9">
        <f t="shared" si="34"/>
        <v>-7.358542297247847E-2</v>
      </c>
      <c r="BS107" s="9">
        <f t="shared" si="34"/>
        <v>5.4423163080778748E-2</v>
      </c>
      <c r="BT107" s="9">
        <f t="shared" si="34"/>
        <v>5.4226554205748172E-2</v>
      </c>
      <c r="BU107" s="9">
        <f t="shared" si="34"/>
        <v>3.9251458698990403E-2</v>
      </c>
      <c r="BV107" s="9">
        <f t="shared" si="34"/>
        <v>1.8765861904266889E-2</v>
      </c>
      <c r="BW107" s="9">
        <f t="shared" si="34"/>
        <v>-2.1790792443254974E-2</v>
      </c>
      <c r="BX107" s="9">
        <f t="shared" si="34"/>
        <v>-1.8193924438664885E-3</v>
      </c>
      <c r="BY107" s="9">
        <f t="shared" si="34"/>
        <v>7.2883801716713426E-3</v>
      </c>
      <c r="BZ107" s="9">
        <f t="shared" si="17"/>
        <v>2.9922333119561204E-2</v>
      </c>
      <c r="CA107" s="9">
        <f t="shared" si="17"/>
        <v>-2.9382311449967145E-2</v>
      </c>
      <c r="CB107" s="9">
        <f t="shared" si="17"/>
        <v>1.8711988686266546E-2</v>
      </c>
      <c r="CC107" s="9">
        <f t="shared" si="17"/>
        <v>-1.2623891750051479E-2</v>
      </c>
      <c r="CD107" s="9">
        <f t="shared" si="17"/>
        <v>2.3025591348061938E-2</v>
      </c>
      <c r="CE107" s="9">
        <f t="shared" si="17"/>
        <v>5.365058010638462E-2</v>
      </c>
      <c r="CF107" s="9">
        <f t="shared" si="17"/>
        <v>4.9194003579944655E-2</v>
      </c>
      <c r="CG107" s="9">
        <f t="shared" si="17"/>
        <v>2.1134850776963723E-2</v>
      </c>
      <c r="CH107" s="9">
        <f t="shared" si="28"/>
        <v>0.10051811847342228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5852178.2125283461</v>
      </c>
      <c r="D108" s="6">
        <f t="shared" si="23"/>
        <v>0</v>
      </c>
      <c r="E108" s="6">
        <f t="shared" si="24"/>
        <v>5298312.5425224891</v>
      </c>
      <c r="F108" s="15">
        <f t="shared" si="25"/>
        <v>0</v>
      </c>
      <c r="G108" s="6"/>
      <c r="H108">
        <v>537725.24616502237</v>
      </c>
      <c r="I108">
        <v>532308.26813086472</v>
      </c>
      <c r="J108">
        <v>548514.51811034814</v>
      </c>
      <c r="K108">
        <v>501844.59328767291</v>
      </c>
      <c r="L108">
        <v>385993.8658438003</v>
      </c>
      <c r="M108">
        <v>432835.04500277509</v>
      </c>
      <c r="N108">
        <v>441709.48851937149</v>
      </c>
      <c r="O108">
        <v>435925.59659738227</v>
      </c>
      <c r="P108">
        <v>416088.94383763499</v>
      </c>
      <c r="Q108">
        <v>437326.65802183608</v>
      </c>
      <c r="R108">
        <v>469395.62548459909</v>
      </c>
      <c r="S108">
        <v>495731.06977385131</v>
      </c>
      <c r="T108">
        <v>530587.1262242957</v>
      </c>
      <c r="U108">
        <v>545112.01966990111</v>
      </c>
      <c r="V108">
        <v>557414.28933198273</v>
      </c>
      <c r="W108">
        <v>564328.6404225335</v>
      </c>
      <c r="X108">
        <v>595306.06003578624</v>
      </c>
      <c r="Y108">
        <v>597549.89680036122</v>
      </c>
      <c r="Z108">
        <v>587279.30958528863</v>
      </c>
      <c r="AA108">
        <v>584199.46518955764</v>
      </c>
      <c r="AB108">
        <v>578157.10569474637</v>
      </c>
      <c r="AC108">
        <v>611622.19267430541</v>
      </c>
      <c r="AD108">
        <v>660231.26334125106</v>
      </c>
      <c r="AE108">
        <v>676791.54122145078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-1.0124961953868229E-2</v>
      </c>
      <c r="BL108" s="9">
        <f t="shared" si="34"/>
        <v>2.9990975218440227E-2</v>
      </c>
      <c r="BM108" s="9">
        <f t="shared" si="34"/>
        <v>-8.8923251477466894E-2</v>
      </c>
      <c r="BN108" s="9">
        <f t="shared" si="34"/>
        <v>-0.26246901889711527</v>
      </c>
      <c r="BO108" s="9">
        <f t="shared" si="34"/>
        <v>0.11453521925405706</v>
      </c>
      <c r="BP108" s="9">
        <f t="shared" si="34"/>
        <v>2.0295703194324083E-2</v>
      </c>
      <c r="BQ108" s="9">
        <f t="shared" si="34"/>
        <v>-1.3180821409905522E-2</v>
      </c>
      <c r="BR108" s="9">
        <f t="shared" si="34"/>
        <v>-4.6572534070914599E-2</v>
      </c>
      <c r="BS108" s="9">
        <f t="shared" si="34"/>
        <v>4.97813723401049E-2</v>
      </c>
      <c r="BT108" s="9">
        <f t="shared" si="34"/>
        <v>7.076554694699301E-2</v>
      </c>
      <c r="BU108" s="9">
        <f t="shared" si="34"/>
        <v>5.4587617648984205E-2</v>
      </c>
      <c r="BV108" s="9">
        <f t="shared" si="34"/>
        <v>6.7950597087808762E-2</v>
      </c>
      <c r="BW108" s="9">
        <f t="shared" si="34"/>
        <v>2.7007135487732994E-2</v>
      </c>
      <c r="BX108" s="9">
        <f t="shared" si="34"/>
        <v>2.2317436184976593E-2</v>
      </c>
      <c r="BY108" s="9">
        <f t="shared" si="34"/>
        <v>1.2328027175076762E-2</v>
      </c>
      <c r="BZ108" s="9">
        <f t="shared" si="17"/>
        <v>5.3438882327528532E-2</v>
      </c>
      <c r="CA108" s="9">
        <f t="shared" si="17"/>
        <v>3.7621296993144045E-3</v>
      </c>
      <c r="CB108" s="9">
        <f t="shared" si="17"/>
        <v>-1.7337257420638574E-2</v>
      </c>
      <c r="CC108" s="9">
        <f t="shared" si="17"/>
        <v>-5.2580576921989431E-3</v>
      </c>
      <c r="CD108" s="9">
        <f t="shared" si="17"/>
        <v>-1.0396833596008258E-2</v>
      </c>
      <c r="CE108" s="9">
        <f t="shared" si="17"/>
        <v>5.6269118753378242E-2</v>
      </c>
      <c r="CF108" s="9">
        <f t="shared" si="17"/>
        <v>7.6475412994174277E-2</v>
      </c>
      <c r="CG108" s="9">
        <f t="shared" si="17"/>
        <v>2.4773137371681048E-2</v>
      </c>
      <c r="CH108" s="9">
        <f t="shared" si="28"/>
        <v>7.4091170125628519E-2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5218579.0772161204</v>
      </c>
      <c r="D109" s="6">
        <f t="shared" si="23"/>
        <v>0</v>
      </c>
      <c r="E109" s="6">
        <f t="shared" si="24"/>
        <v>4715173.0961710624</v>
      </c>
      <c r="F109" s="15">
        <f t="shared" si="25"/>
        <v>0</v>
      </c>
      <c r="G109" s="6"/>
      <c r="H109">
        <v>493857.02367928642</v>
      </c>
      <c r="I109">
        <v>482718.84905144828</v>
      </c>
      <c r="J109">
        <v>481521.85735772143</v>
      </c>
      <c r="K109">
        <v>450736.96848443302</v>
      </c>
      <c r="L109">
        <v>321762.8015721761</v>
      </c>
      <c r="M109">
        <v>359896.66119600821</v>
      </c>
      <c r="N109">
        <v>371464.12893197022</v>
      </c>
      <c r="O109">
        <v>376654.96394837729</v>
      </c>
      <c r="P109">
        <v>386984.49993449223</v>
      </c>
      <c r="Q109">
        <v>411350.45970594801</v>
      </c>
      <c r="R109">
        <v>439394.33156461589</v>
      </c>
      <c r="S109">
        <v>470022.73342764378</v>
      </c>
      <c r="T109">
        <v>495776.31010522612</v>
      </c>
      <c r="U109">
        <v>503206.4655928869</v>
      </c>
      <c r="V109">
        <v>510871.40641817561</v>
      </c>
      <c r="W109">
        <v>487929.76557745558</v>
      </c>
      <c r="X109">
        <v>484870.01089826779</v>
      </c>
      <c r="Y109">
        <v>492046.79383976239</v>
      </c>
      <c r="Z109">
        <v>516813.24529097928</v>
      </c>
      <c r="AA109">
        <v>517337.73475222621</v>
      </c>
      <c r="AB109">
        <v>543732.38195019308</v>
      </c>
      <c r="AC109">
        <v>553583.98441115185</v>
      </c>
      <c r="AD109">
        <v>590680.49501335784</v>
      </c>
      <c r="AE109">
        <v>605503.67290997424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-2.2811658436324041E-2</v>
      </c>
      <c r="BL109" s="9">
        <f t="shared" si="34"/>
        <v>-2.4827665968429626E-3</v>
      </c>
      <c r="BM109" s="9">
        <f t="shared" si="34"/>
        <v>-6.6067673586021447E-2</v>
      </c>
      <c r="BN109" s="9">
        <f t="shared" si="34"/>
        <v>-0.33706931791573386</v>
      </c>
      <c r="BO109" s="9">
        <f t="shared" si="34"/>
        <v>0.11200230499861477</v>
      </c>
      <c r="BP109" s="9">
        <f t="shared" si="34"/>
        <v>3.163536410272242E-2</v>
      </c>
      <c r="BQ109" s="9">
        <f t="shared" si="34"/>
        <v>1.3877251279830602E-2</v>
      </c>
      <c r="BR109" s="9">
        <f t="shared" si="34"/>
        <v>2.7055086986807746E-2</v>
      </c>
      <c r="BS109" s="9">
        <f t="shared" si="34"/>
        <v>6.106091078975466E-2</v>
      </c>
      <c r="BT109" s="9">
        <f t="shared" si="34"/>
        <v>6.5951708299571893E-2</v>
      </c>
      <c r="BU109" s="9">
        <f t="shared" si="34"/>
        <v>6.7383803061194583E-2</v>
      </c>
      <c r="BV109" s="9">
        <f t="shared" si="34"/>
        <v>5.3343774778967713E-2</v>
      </c>
      <c r="BW109" s="9">
        <f t="shared" si="34"/>
        <v>1.4875716947845096E-2</v>
      </c>
      <c r="BX109" s="9">
        <f t="shared" si="34"/>
        <v>1.5117353433098205E-2</v>
      </c>
      <c r="BY109" s="9">
        <f t="shared" si="34"/>
        <v>-4.5946435191038332E-2</v>
      </c>
      <c r="BZ109" s="9">
        <f t="shared" si="17"/>
        <v>-6.2906362506449931E-3</v>
      </c>
      <c r="CA109" s="9">
        <f t="shared" si="17"/>
        <v>1.4692985152527871E-2</v>
      </c>
      <c r="CB109" s="9">
        <f t="shared" si="17"/>
        <v>4.9107760172868935E-2</v>
      </c>
      <c r="CC109" s="9">
        <f t="shared" si="17"/>
        <v>1.0143383632336327E-3</v>
      </c>
      <c r="CD109" s="9">
        <f t="shared" si="17"/>
        <v>4.9761260930623663E-2</v>
      </c>
      <c r="CE109" s="9">
        <f t="shared" si="17"/>
        <v>1.7956293125001282E-2</v>
      </c>
      <c r="CF109" s="9">
        <f t="shared" si="17"/>
        <v>6.4861779653205137E-2</v>
      </c>
      <c r="CG109" s="9">
        <f t="shared" si="17"/>
        <v>2.4785375242139002E-2</v>
      </c>
      <c r="CH109" s="9">
        <f t="shared" si="28"/>
        <v>8.5142685360131767E-2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6499006.1601091474</v>
      </c>
      <c r="D110" s="6">
        <f t="shared" si="23"/>
        <v>0</v>
      </c>
      <c r="E110" s="6">
        <f t="shared" si="24"/>
        <v>5767156.6661136765</v>
      </c>
      <c r="F110" s="15">
        <f t="shared" si="25"/>
        <v>0</v>
      </c>
      <c r="G110" s="6"/>
      <c r="H110">
        <v>549231.61087711249</v>
      </c>
      <c r="I110">
        <v>530132.83567928639</v>
      </c>
      <c r="J110">
        <v>531445.18970669387</v>
      </c>
      <c r="K110">
        <v>505627.29818133247</v>
      </c>
      <c r="L110">
        <v>383442.5517890426</v>
      </c>
      <c r="M110">
        <v>471119.86219587771</v>
      </c>
      <c r="N110">
        <v>499688.12524193968</v>
      </c>
      <c r="O110">
        <v>490366.06417925499</v>
      </c>
      <c r="P110">
        <v>479762.35219450452</v>
      </c>
      <c r="Q110">
        <v>493112.40670709248</v>
      </c>
      <c r="R110">
        <v>534210.91629372165</v>
      </c>
      <c r="S110">
        <v>546729.72977317602</v>
      </c>
      <c r="T110">
        <v>599955.96730929974</v>
      </c>
      <c r="U110">
        <v>640834.94199921761</v>
      </c>
      <c r="V110">
        <v>672268.69579323067</v>
      </c>
      <c r="W110">
        <v>656528.73141288524</v>
      </c>
      <c r="X110">
        <v>670730.91594927956</v>
      </c>
      <c r="Y110">
        <v>668209.49656870007</v>
      </c>
      <c r="Z110">
        <v>725386.49486890028</v>
      </c>
      <c r="AA110">
        <v>737661.95401833626</v>
      </c>
      <c r="AB110">
        <v>772299.11420185666</v>
      </c>
      <c r="AC110">
        <v>794093.47090789035</v>
      </c>
      <c r="AD110">
        <v>852406.35400437599</v>
      </c>
      <c r="AE110">
        <v>921539.19488699676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471119.86219587771</v>
      </c>
      <c r="AO110" s="6">
        <f t="shared" si="32"/>
        <v>499688.12524193968</v>
      </c>
      <c r="AP110" s="6">
        <f t="shared" si="32"/>
        <v>490366.06417925499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640834.94199921761</v>
      </c>
      <c r="AW110" s="6">
        <f t="shared" si="32"/>
        <v>672268.69579323067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-3.5392621780208848E-2</v>
      </c>
      <c r="BL110" s="9">
        <f t="shared" si="34"/>
        <v>2.4724601763901895E-3</v>
      </c>
      <c r="BM110" s="9">
        <f t="shared" si="34"/>
        <v>-4.9800235645142001E-2</v>
      </c>
      <c r="BN110" s="9">
        <f t="shared" si="34"/>
        <v>-0.27661002321287803</v>
      </c>
      <c r="BO110" s="9">
        <f t="shared" si="34"/>
        <v>0.20592273631465224</v>
      </c>
      <c r="BP110" s="9">
        <f t="shared" si="34"/>
        <v>5.887160816036982E-2</v>
      </c>
      <c r="BQ110" s="9">
        <f t="shared" si="34"/>
        <v>-1.883197235286025E-2</v>
      </c>
      <c r="BR110" s="9">
        <f t="shared" si="34"/>
        <v>-2.1861300235669422E-2</v>
      </c>
      <c r="BS110" s="9">
        <f t="shared" si="34"/>
        <v>2.7446271839566792E-2</v>
      </c>
      <c r="BT110" s="9">
        <f t="shared" si="34"/>
        <v>8.0053581766730039E-2</v>
      </c>
      <c r="BU110" s="9">
        <f t="shared" si="34"/>
        <v>2.3163849526754533E-2</v>
      </c>
      <c r="BV110" s="9">
        <f t="shared" si="34"/>
        <v>9.2901679867361919E-2</v>
      </c>
      <c r="BW110" s="9">
        <f t="shared" si="34"/>
        <v>6.5915658275104691E-2</v>
      </c>
      <c r="BX110" s="9">
        <f t="shared" si="34"/>
        <v>4.7886182556470709E-2</v>
      </c>
      <c r="BY110" s="9">
        <f t="shared" si="34"/>
        <v>-2.3691648223272656E-2</v>
      </c>
      <c r="BZ110" s="9">
        <f t="shared" si="17"/>
        <v>2.1401579778623482E-2</v>
      </c>
      <c r="CA110" s="9">
        <f t="shared" si="17"/>
        <v>-3.7662951054863478E-3</v>
      </c>
      <c r="CB110" s="9">
        <f t="shared" si="17"/>
        <v>8.2102867193446893E-2</v>
      </c>
      <c r="CC110" s="9">
        <f t="shared" si="17"/>
        <v>1.6781053594465273E-2</v>
      </c>
      <c r="CD110" s="9">
        <f t="shared" si="17"/>
        <v>4.5886265838702263E-2</v>
      </c>
      <c r="CE110" s="9">
        <f t="shared" si="17"/>
        <v>2.7829247251610217E-2</v>
      </c>
      <c r="CF110" s="9">
        <f t="shared" si="17"/>
        <v>7.0862178583685792E-2</v>
      </c>
      <c r="CG110" s="9">
        <f t="shared" si="17"/>
        <v>7.7981955546166729E-2</v>
      </c>
      <c r="CH110" s="9">
        <f t="shared" si="28"/>
        <v>8.5364299957539996E-2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5543242.7799812825</v>
      </c>
      <c r="D111" s="6">
        <f t="shared" si="23"/>
        <v>0</v>
      </c>
      <c r="E111" s="6">
        <f t="shared" si="24"/>
        <v>5034741.4953127149</v>
      </c>
      <c r="F111" s="15">
        <f t="shared" si="25"/>
        <v>0</v>
      </c>
      <c r="G111" s="6"/>
      <c r="H111">
        <v>519477.46064702939</v>
      </c>
      <c r="I111">
        <v>502026.04646503751</v>
      </c>
      <c r="J111">
        <v>508700.29634875339</v>
      </c>
      <c r="K111">
        <v>472477.35038734978</v>
      </c>
      <c r="L111">
        <v>372364.68199280847</v>
      </c>
      <c r="M111">
        <v>427869.09573272261</v>
      </c>
      <c r="N111">
        <v>444639.91632326768</v>
      </c>
      <c r="O111">
        <v>440594.59010754753</v>
      </c>
      <c r="P111">
        <v>426508.614528668</v>
      </c>
      <c r="Q111">
        <v>418656.60070943908</v>
      </c>
      <c r="R111">
        <v>432273.90623373003</v>
      </c>
      <c r="S111">
        <v>455401.02507247071</v>
      </c>
      <c r="T111">
        <v>486360.68973985949</v>
      </c>
      <c r="U111">
        <v>508334.72759156331</v>
      </c>
      <c r="V111">
        <v>531036.53846198448</v>
      </c>
      <c r="W111">
        <v>529102.24223126878</v>
      </c>
      <c r="X111">
        <v>527228.48919274972</v>
      </c>
      <c r="Y111">
        <v>527255.50783381413</v>
      </c>
      <c r="Z111">
        <v>555590.15648419398</v>
      </c>
      <c r="AA111">
        <v>540286.82962478953</v>
      </c>
      <c r="AB111">
        <v>549279.15362427663</v>
      </c>
      <c r="AC111">
        <v>571417.4411368554</v>
      </c>
      <c r="AD111">
        <v>588400.76238045434</v>
      </c>
      <c r="AE111">
        <v>606418.80316067522</v>
      </c>
      <c r="AF111" s="6"/>
      <c r="AG111" s="6"/>
      <c r="AH111" s="6"/>
      <c r="AI111" s="6">
        <f t="shared" si="33"/>
        <v>0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0</v>
      </c>
      <c r="AN111" s="6">
        <f t="shared" si="32"/>
        <v>0</v>
      </c>
      <c r="AO111" s="6">
        <f t="shared" si="32"/>
        <v>0</v>
      </c>
      <c r="AP111" s="6">
        <f t="shared" si="32"/>
        <v>0</v>
      </c>
      <c r="AQ111" s="6">
        <f t="shared" si="32"/>
        <v>0</v>
      </c>
      <c r="AR111" s="6">
        <f t="shared" si="32"/>
        <v>0</v>
      </c>
      <c r="AS111" s="6">
        <f t="shared" si="32"/>
        <v>0</v>
      </c>
      <c r="AT111" s="6">
        <f t="shared" si="32"/>
        <v>0</v>
      </c>
      <c r="AU111" s="6">
        <f t="shared" si="32"/>
        <v>0</v>
      </c>
      <c r="AV111" s="6">
        <f t="shared" si="32"/>
        <v>0</v>
      </c>
      <c r="AW111" s="6">
        <f t="shared" si="32"/>
        <v>0</v>
      </c>
      <c r="AX111" s="6">
        <f t="shared" si="32"/>
        <v>0</v>
      </c>
      <c r="AY111" s="6">
        <f t="shared" si="31"/>
        <v>0</v>
      </c>
      <c r="AZ111" s="6">
        <f t="shared" si="31"/>
        <v>0</v>
      </c>
      <c r="BA111" s="6">
        <f t="shared" si="31"/>
        <v>0</v>
      </c>
      <c r="BB111" s="6">
        <f t="shared" si="31"/>
        <v>0</v>
      </c>
      <c r="BC111" s="6">
        <f t="shared" si="31"/>
        <v>0</v>
      </c>
      <c r="BD111" s="6">
        <f t="shared" si="31"/>
        <v>0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-3.4171419236335362E-2</v>
      </c>
      <c r="BL111" s="9">
        <f t="shared" si="34"/>
        <v>1.3207030655246062E-2</v>
      </c>
      <c r="BM111" s="9">
        <f t="shared" si="34"/>
        <v>-7.3869224292798991E-2</v>
      </c>
      <c r="BN111" s="9">
        <f t="shared" si="34"/>
        <v>-0.23811610809351089</v>
      </c>
      <c r="BO111" s="9">
        <f t="shared" si="34"/>
        <v>0.1389435957048569</v>
      </c>
      <c r="BP111" s="9">
        <f t="shared" si="34"/>
        <v>3.8447480096288837E-2</v>
      </c>
      <c r="BQ111" s="9">
        <f t="shared" si="34"/>
        <v>-9.139621978225378E-3</v>
      </c>
      <c r="BR111" s="9">
        <f t="shared" si="34"/>
        <v>-3.2492590906868998E-2</v>
      </c>
      <c r="BS111" s="9">
        <f t="shared" si="34"/>
        <v>-1.8581549739705074E-2</v>
      </c>
      <c r="BT111" s="9">
        <f t="shared" si="34"/>
        <v>3.2008414352449256E-2</v>
      </c>
      <c r="BU111" s="9">
        <f t="shared" si="34"/>
        <v>5.2118975022815907E-2</v>
      </c>
      <c r="BV111" s="9">
        <f t="shared" si="34"/>
        <v>6.5772104039738086E-2</v>
      </c>
      <c r="BW111" s="9">
        <f t="shared" si="34"/>
        <v>4.4189634578180696E-2</v>
      </c>
      <c r="BX111" s="9">
        <f t="shared" si="34"/>
        <v>4.3690686364748543E-2</v>
      </c>
      <c r="BY111" s="9">
        <f t="shared" si="34"/>
        <v>-3.6491418150223984E-3</v>
      </c>
      <c r="BZ111" s="9">
        <f t="shared" si="17"/>
        <v>-3.5476673129418248E-3</v>
      </c>
      <c r="CA111" s="9">
        <f t="shared" si="17"/>
        <v>5.1245236810521552E-5</v>
      </c>
      <c r="CB111" s="9">
        <f t="shared" si="17"/>
        <v>5.2345628165833193E-2</v>
      </c>
      <c r="CC111" s="9">
        <f t="shared" si="17"/>
        <v>-2.7930729300702738E-2</v>
      </c>
      <c r="CD111" s="9">
        <f t="shared" si="17"/>
        <v>1.6506624314646785E-2</v>
      </c>
      <c r="CE111" s="9">
        <f t="shared" si="17"/>
        <v>3.9513224020424002E-2</v>
      </c>
      <c r="CF111" s="9">
        <f t="shared" si="17"/>
        <v>2.9288271563911488E-2</v>
      </c>
      <c r="CG111" s="9">
        <f t="shared" si="17"/>
        <v>3.0162557287722297E-2</v>
      </c>
      <c r="CH111" s="9">
        <f t="shared" si="28"/>
        <v>6.8689331898287423E-2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4433277.9185139649</v>
      </c>
      <c r="D112" s="6">
        <f t="shared" si="23"/>
        <v>0</v>
      </c>
      <c r="E112" s="6">
        <f t="shared" si="24"/>
        <v>4064611.1829537032</v>
      </c>
      <c r="F112" s="15">
        <f t="shared" si="25"/>
        <v>0</v>
      </c>
      <c r="G112" s="6"/>
      <c r="H112">
        <v>511603.76657880988</v>
      </c>
      <c r="I112">
        <v>492634.48382466717</v>
      </c>
      <c r="J112">
        <v>506072.01379258622</v>
      </c>
      <c r="K112">
        <v>440533.79386304779</v>
      </c>
      <c r="L112">
        <v>293241.05843215971</v>
      </c>
      <c r="M112">
        <v>324156.30435092509</v>
      </c>
      <c r="N112">
        <v>326194.19779362821</v>
      </c>
      <c r="O112">
        <v>295255.52327484428</v>
      </c>
      <c r="P112">
        <v>298210.79918950988</v>
      </c>
      <c r="Q112">
        <v>311333.45130374288</v>
      </c>
      <c r="R112">
        <v>332967.08430104208</v>
      </c>
      <c r="S112">
        <v>348139.96690148499</v>
      </c>
      <c r="T112">
        <v>353848.41553865839</v>
      </c>
      <c r="U112">
        <v>362872.81291494617</v>
      </c>
      <c r="V112">
        <v>381275.35519356572</v>
      </c>
      <c r="W112">
        <v>370244.91028708039</v>
      </c>
      <c r="X112">
        <v>357737.27107975527</v>
      </c>
      <c r="Y112">
        <v>354041.33363078692</v>
      </c>
      <c r="Z112">
        <v>365217.55998780602</v>
      </c>
      <c r="AA112">
        <v>366722.28135788161</v>
      </c>
      <c r="AB112">
        <v>382748.13729050453</v>
      </c>
      <c r="AC112">
        <v>400520.94175541232</v>
      </c>
      <c r="AD112">
        <v>436171.13645748829</v>
      </c>
      <c r="AE112">
        <v>464109.94846607721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-3.7782945088212068E-2</v>
      </c>
      <c r="BL112" s="9">
        <f t="shared" si="34"/>
        <v>2.691149196871663E-2</v>
      </c>
      <c r="BM112" s="9">
        <f t="shared" si="34"/>
        <v>-0.13869181941980666</v>
      </c>
      <c r="BN112" s="9">
        <f t="shared" si="34"/>
        <v>-0.40699216370057495</v>
      </c>
      <c r="BO112" s="9">
        <f t="shared" si="34"/>
        <v>0.10023082451221381</v>
      </c>
      <c r="BP112" s="9">
        <f t="shared" si="34"/>
        <v>6.2670824610996968E-3</v>
      </c>
      <c r="BQ112" s="9">
        <f t="shared" si="34"/>
        <v>-9.9651740747512305E-2</v>
      </c>
      <c r="BR112" s="9">
        <f t="shared" si="34"/>
        <v>9.9594542462024573E-3</v>
      </c>
      <c r="BS112" s="9">
        <f t="shared" si="34"/>
        <v>4.3063912219818791E-2</v>
      </c>
      <c r="BT112" s="9">
        <f t="shared" si="34"/>
        <v>6.7179110671438974E-2</v>
      </c>
      <c r="BU112" s="9">
        <f t="shared" si="34"/>
        <v>4.4560963500085884E-2</v>
      </c>
      <c r="BV112" s="9">
        <f t="shared" si="34"/>
        <v>1.6264014082778385E-2</v>
      </c>
      <c r="BW112" s="9">
        <f t="shared" si="34"/>
        <v>2.518377848857643E-2</v>
      </c>
      <c r="BX112" s="9">
        <f t="shared" si="34"/>
        <v>4.9469435912493975E-2</v>
      </c>
      <c r="BY112" s="9">
        <f t="shared" si="34"/>
        <v>-2.9357124775116299E-2</v>
      </c>
      <c r="BZ112" s="9">
        <f t="shared" si="34"/>
        <v>-3.4365869047156383E-2</v>
      </c>
      <c r="CA112" s="9">
        <f t="shared" ref="CA112:CG148" si="35">LN(Y112/X112)</f>
        <v>-1.0385169327156177E-2</v>
      </c>
      <c r="CB112" s="9">
        <f t="shared" si="35"/>
        <v>3.1079562786971243E-2</v>
      </c>
      <c r="CC112" s="9">
        <f t="shared" si="35"/>
        <v>4.1116042737093413E-3</v>
      </c>
      <c r="CD112" s="9">
        <f t="shared" si="35"/>
        <v>4.2772332830788726E-2</v>
      </c>
      <c r="CE112" s="9">
        <f t="shared" si="35"/>
        <v>4.5388886290616812E-2</v>
      </c>
      <c r="CF112" s="9">
        <f t="shared" si="35"/>
        <v>8.526862697736394E-2</v>
      </c>
      <c r="CG112" s="9">
        <f t="shared" si="35"/>
        <v>6.2086800911193556E-2</v>
      </c>
      <c r="CH112" s="9">
        <f t="shared" si="28"/>
        <v>0.10369976876657835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5745119.6043958254</v>
      </c>
      <c r="D113" s="6">
        <f t="shared" si="23"/>
        <v>0</v>
      </c>
      <c r="E113" s="6">
        <f t="shared" si="24"/>
        <v>5149472.0736331055</v>
      </c>
      <c r="F113" s="15">
        <f t="shared" si="25"/>
        <v>0</v>
      </c>
      <c r="G113" s="6"/>
      <c r="H113">
        <v>544953.31525948644</v>
      </c>
      <c r="I113">
        <v>529054.70561931957</v>
      </c>
      <c r="J113">
        <v>539562.66352658474</v>
      </c>
      <c r="K113">
        <v>482943.15599947341</v>
      </c>
      <c r="L113">
        <v>361613.69511072629</v>
      </c>
      <c r="M113">
        <v>415985.67775338952</v>
      </c>
      <c r="N113">
        <v>428363.52192336298</v>
      </c>
      <c r="O113">
        <v>430859.25594535359</v>
      </c>
      <c r="P113">
        <v>409689.17498631711</v>
      </c>
      <c r="Q113">
        <v>436537.65821485227</v>
      </c>
      <c r="R113">
        <v>460077.90998302569</v>
      </c>
      <c r="S113">
        <v>478477.1999112335</v>
      </c>
      <c r="T113">
        <v>495155.65842336952</v>
      </c>
      <c r="U113">
        <v>529646.3919236128</v>
      </c>
      <c r="V113">
        <v>542968.68542512436</v>
      </c>
      <c r="W113">
        <v>517184.35099597223</v>
      </c>
      <c r="X113">
        <v>534811.3168285212</v>
      </c>
      <c r="Y113">
        <v>557470.32521251286</v>
      </c>
      <c r="Z113">
        <v>572699.25458719197</v>
      </c>
      <c r="AA113">
        <v>592825.143345649</v>
      </c>
      <c r="AB113">
        <v>619759.64995219524</v>
      </c>
      <c r="AC113">
        <v>658359.67162936856</v>
      </c>
      <c r="AD113">
        <v>717372.68440854759</v>
      </c>
      <c r="AE113">
        <v>721777.00245486165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-2.9608291139322517E-2</v>
      </c>
      <c r="BL113" s="9">
        <f t="shared" si="34"/>
        <v>1.9667089287698187E-2</v>
      </c>
      <c r="BM113" s="9">
        <f t="shared" si="34"/>
        <v>-0.11085997178370635</v>
      </c>
      <c r="BN113" s="9">
        <f t="shared" si="34"/>
        <v>-0.28932245583678978</v>
      </c>
      <c r="BO113" s="9">
        <f t="shared" si="34"/>
        <v>0.1400743297434075</v>
      </c>
      <c r="BP113" s="9">
        <f t="shared" si="34"/>
        <v>2.9321354185020687E-2</v>
      </c>
      <c r="BQ113" s="9">
        <f t="shared" si="34"/>
        <v>5.8092990667777556E-3</v>
      </c>
      <c r="BR113" s="9">
        <f t="shared" si="34"/>
        <v>-5.0382722044621166E-2</v>
      </c>
      <c r="BS113" s="9">
        <f t="shared" si="34"/>
        <v>6.3475882275362577E-2</v>
      </c>
      <c r="BT113" s="9">
        <f t="shared" si="34"/>
        <v>5.2521199996357813E-2</v>
      </c>
      <c r="BU113" s="9">
        <f t="shared" si="34"/>
        <v>3.9212715999365801E-2</v>
      </c>
      <c r="BV113" s="9">
        <f t="shared" si="34"/>
        <v>3.4263613927976458E-2</v>
      </c>
      <c r="BW113" s="9">
        <f t="shared" si="34"/>
        <v>6.7337424231989032E-2</v>
      </c>
      <c r="BX113" s="9">
        <f t="shared" si="34"/>
        <v>2.4842049874602482E-2</v>
      </c>
      <c r="BY113" s="9">
        <f t="shared" si="34"/>
        <v>-4.8652259425739981E-2</v>
      </c>
      <c r="BZ113" s="9">
        <f t="shared" si="34"/>
        <v>3.3514616586757556E-2</v>
      </c>
      <c r="CA113" s="9">
        <f t="shared" si="35"/>
        <v>4.149526773422467E-2</v>
      </c>
      <c r="CB113" s="9">
        <f t="shared" si="35"/>
        <v>2.6951444223324003E-2</v>
      </c>
      <c r="CC113" s="9">
        <f t="shared" si="35"/>
        <v>3.4538769810537474E-2</v>
      </c>
      <c r="CD113" s="9">
        <f t="shared" si="35"/>
        <v>4.4432253878521753E-2</v>
      </c>
      <c r="CE113" s="9">
        <f t="shared" si="35"/>
        <v>6.041965389349644E-2</v>
      </c>
      <c r="CF113" s="9">
        <f t="shared" si="35"/>
        <v>8.5844093150697007E-2</v>
      </c>
      <c r="CG113" s="9">
        <f t="shared" si="35"/>
        <v>6.1207417638321779E-3</v>
      </c>
      <c r="CH113" s="9">
        <f t="shared" si="28"/>
        <v>8.3037157142707735E-2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5556137.9835004974</v>
      </c>
      <c r="D114" s="6">
        <f t="shared" si="23"/>
        <v>0</v>
      </c>
      <c r="E114" s="6">
        <f t="shared" si="24"/>
        <v>5038083.8385709766</v>
      </c>
      <c r="F114" s="15">
        <f t="shared" si="25"/>
        <v>0</v>
      </c>
      <c r="G114" s="6"/>
      <c r="H114">
        <v>534194.15972370224</v>
      </c>
      <c r="I114">
        <v>521834.687357524</v>
      </c>
      <c r="J114">
        <v>525863.89672152279</v>
      </c>
      <c r="K114">
        <v>488455.68348800961</v>
      </c>
      <c r="L114">
        <v>384264.69228018029</v>
      </c>
      <c r="M114">
        <v>426937.63484980143</v>
      </c>
      <c r="N114">
        <v>451613.18427867122</v>
      </c>
      <c r="O114">
        <v>431666.22171349562</v>
      </c>
      <c r="P114">
        <v>408891.20868700591</v>
      </c>
      <c r="Q114">
        <v>410091.16022823937</v>
      </c>
      <c r="R114">
        <v>440066.31167642411</v>
      </c>
      <c r="S114">
        <v>462768.65048779838</v>
      </c>
      <c r="T114">
        <v>483575.73731285619</v>
      </c>
      <c r="U114">
        <v>480272.11385347549</v>
      </c>
      <c r="V114">
        <v>486512.74602930917</v>
      </c>
      <c r="W114">
        <v>492398.96854753408</v>
      </c>
      <c r="X114">
        <v>519146.92774394818</v>
      </c>
      <c r="Y114">
        <v>516074.09469516849</v>
      </c>
      <c r="Z114">
        <v>538182.22673181747</v>
      </c>
      <c r="AA114">
        <v>530750.05393544806</v>
      </c>
      <c r="AB114">
        <v>552549.21479337779</v>
      </c>
      <c r="AC114">
        <v>566815.73768569052</v>
      </c>
      <c r="AD114">
        <v>623058.95832422515</v>
      </c>
      <c r="AE114">
        <v>618738.4757595713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-2.3408521024240812E-2</v>
      </c>
      <c r="BL114" s="9">
        <f t="shared" si="34"/>
        <v>7.6915809362541384E-3</v>
      </c>
      <c r="BM114" s="9">
        <f t="shared" si="34"/>
        <v>-7.3793679982394264E-2</v>
      </c>
      <c r="BN114" s="9">
        <f t="shared" si="34"/>
        <v>-0.23991712985275354</v>
      </c>
      <c r="BO114" s="9">
        <f t="shared" si="34"/>
        <v>0.10530633040511986</v>
      </c>
      <c r="BP114" s="9">
        <f t="shared" si="34"/>
        <v>5.6188078097651993E-2</v>
      </c>
      <c r="BQ114" s="9">
        <f t="shared" si="34"/>
        <v>-4.5173371757948895E-2</v>
      </c>
      <c r="BR114" s="9">
        <f t="shared" si="34"/>
        <v>-5.4203527455478906E-2</v>
      </c>
      <c r="BS114" s="9">
        <f t="shared" si="34"/>
        <v>2.9303497741544559E-3</v>
      </c>
      <c r="BT114" s="9">
        <f t="shared" si="34"/>
        <v>7.0545946908327106E-2</v>
      </c>
      <c r="BU114" s="9">
        <f t="shared" si="34"/>
        <v>5.0301830322283532E-2</v>
      </c>
      <c r="BV114" s="9">
        <f t="shared" si="34"/>
        <v>4.3980692264781338E-2</v>
      </c>
      <c r="BW114" s="9">
        <f t="shared" si="34"/>
        <v>-6.8550993654631085E-3</v>
      </c>
      <c r="BX114" s="9">
        <f t="shared" si="34"/>
        <v>1.2910253592401265E-2</v>
      </c>
      <c r="BY114" s="9">
        <f t="shared" si="34"/>
        <v>1.2026198836591921E-2</v>
      </c>
      <c r="BZ114" s="9">
        <f t="shared" si="34"/>
        <v>5.2897641310767622E-2</v>
      </c>
      <c r="CA114" s="9">
        <f t="shared" si="35"/>
        <v>-5.9365913304558707E-3</v>
      </c>
      <c r="CB114" s="9">
        <f t="shared" si="35"/>
        <v>4.1946864666099419E-2</v>
      </c>
      <c r="CC114" s="9">
        <f t="shared" si="35"/>
        <v>-1.3906012004905854E-2</v>
      </c>
      <c r="CD114" s="9">
        <f t="shared" si="35"/>
        <v>4.0251303769374566E-2</v>
      </c>
      <c r="CE114" s="9">
        <f t="shared" si="35"/>
        <v>2.5491767310504069E-2</v>
      </c>
      <c r="CF114" s="9">
        <f t="shared" si="35"/>
        <v>9.4606877179757312E-2</v>
      </c>
      <c r="CG114" s="9">
        <f t="shared" si="35"/>
        <v>-6.9584617897736423E-3</v>
      </c>
      <c r="CH114" s="9">
        <f t="shared" si="28"/>
        <v>6.9987947611131709E-2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6264098.3673876971</v>
      </c>
      <c r="D115" s="6">
        <f t="shared" si="23"/>
        <v>0</v>
      </c>
      <c r="E115" s="6">
        <f t="shared" si="24"/>
        <v>5569074.6012232816</v>
      </c>
      <c r="F115" s="15">
        <f t="shared" si="25"/>
        <v>0</v>
      </c>
      <c r="G115" s="6"/>
      <c r="H115">
        <v>536286.51679130865</v>
      </c>
      <c r="I115">
        <v>518497.58560054982</v>
      </c>
      <c r="J115">
        <v>517003.0931698606</v>
      </c>
      <c r="K115">
        <v>482720.25719521911</v>
      </c>
      <c r="L115">
        <v>364279.82004077238</v>
      </c>
      <c r="M115">
        <v>418623.01136150933</v>
      </c>
      <c r="N115">
        <v>459188.12265117117</v>
      </c>
      <c r="O115">
        <v>465724.63885291427</v>
      </c>
      <c r="P115">
        <v>457432.80268346029</v>
      </c>
      <c r="Q115">
        <v>487878.48295925028</v>
      </c>
      <c r="R115">
        <v>530250.32837251178</v>
      </c>
      <c r="S115">
        <v>566330.04053664173</v>
      </c>
      <c r="T115">
        <v>597668.81440598576</v>
      </c>
      <c r="U115">
        <v>613742.00109583361</v>
      </c>
      <c r="V115">
        <v>646936.58440573141</v>
      </c>
      <c r="W115">
        <v>653898.97992160346</v>
      </c>
      <c r="X115">
        <v>677919.40120574366</v>
      </c>
      <c r="Y115">
        <v>657052.80348765547</v>
      </c>
      <c r="Z115">
        <v>669714.13569619448</v>
      </c>
      <c r="AA115">
        <v>691376.3232222253</v>
      </c>
      <c r="AB115">
        <v>729744.22343468154</v>
      </c>
      <c r="AC115">
        <v>772904.99405714951</v>
      </c>
      <c r="AD115">
        <v>815447.52812703059</v>
      </c>
      <c r="AE115">
        <v>851866.15098838601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0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-3.3733193353648945E-2</v>
      </c>
      <c r="BL115" s="9">
        <f t="shared" si="34"/>
        <v>-2.886513739681545E-3</v>
      </c>
      <c r="BM115" s="9">
        <f t="shared" si="34"/>
        <v>-6.8611549196199537E-2</v>
      </c>
      <c r="BN115" s="9">
        <f t="shared" si="34"/>
        <v>-0.28151499952873493</v>
      </c>
      <c r="BO115" s="9">
        <f t="shared" si="34"/>
        <v>0.13904847201158979</v>
      </c>
      <c r="BP115" s="9">
        <f t="shared" si="34"/>
        <v>9.2489198666547368E-2</v>
      </c>
      <c r="BQ115" s="9">
        <f t="shared" si="34"/>
        <v>1.4134576359948489E-2</v>
      </c>
      <c r="BR115" s="9">
        <f t="shared" si="34"/>
        <v>-1.7964561176780466E-2</v>
      </c>
      <c r="BS115" s="9">
        <f t="shared" si="34"/>
        <v>6.4436369968193533E-2</v>
      </c>
      <c r="BT115" s="9">
        <f t="shared" si="34"/>
        <v>8.3282848207742288E-2</v>
      </c>
      <c r="BU115" s="9">
        <f t="shared" si="34"/>
        <v>6.5827806025824082E-2</v>
      </c>
      <c r="BV115" s="9">
        <f t="shared" si="34"/>
        <v>5.3859759721888958E-2</v>
      </c>
      <c r="BW115" s="9">
        <f t="shared" si="34"/>
        <v>2.6537867715078971E-2</v>
      </c>
      <c r="BX115" s="9">
        <f t="shared" si="34"/>
        <v>5.2673628682222695E-2</v>
      </c>
      <c r="BY115" s="9">
        <f t="shared" si="34"/>
        <v>1.0704599706303513E-2</v>
      </c>
      <c r="BZ115" s="9">
        <f t="shared" si="34"/>
        <v>3.6075529021685093E-2</v>
      </c>
      <c r="CA115" s="9">
        <f t="shared" si="35"/>
        <v>-3.1264017735941861E-2</v>
      </c>
      <c r="CB115" s="9">
        <f t="shared" si="35"/>
        <v>1.9086572338061603E-2</v>
      </c>
      <c r="CC115" s="9">
        <f t="shared" si="35"/>
        <v>3.1833324014062983E-2</v>
      </c>
      <c r="CD115" s="9">
        <f t="shared" si="35"/>
        <v>5.4009811676372269E-2</v>
      </c>
      <c r="CE115" s="9">
        <f t="shared" si="35"/>
        <v>5.7462041656290236E-2</v>
      </c>
      <c r="CF115" s="9">
        <f t="shared" si="35"/>
        <v>5.3580941253974355E-2</v>
      </c>
      <c r="CG115" s="9">
        <f t="shared" si="35"/>
        <v>4.3692337909875908E-2</v>
      </c>
      <c r="CH115" s="9">
        <f t="shared" si="28"/>
        <v>7.9993184385446822E-2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5984463.1950999554</v>
      </c>
      <c r="D116" s="6">
        <f t="shared" si="23"/>
        <v>0</v>
      </c>
      <c r="E116" s="6">
        <f t="shared" si="24"/>
        <v>5426649.2443817705</v>
      </c>
      <c r="F116" s="15">
        <f t="shared" si="25"/>
        <v>0</v>
      </c>
      <c r="G116" s="6"/>
      <c r="H116">
        <v>544753.38875521882</v>
      </c>
      <c r="I116">
        <v>527631.1880140492</v>
      </c>
      <c r="J116">
        <v>536098.29629677511</v>
      </c>
      <c r="K116">
        <v>496524.80456323369</v>
      </c>
      <c r="L116">
        <v>400388.19193750469</v>
      </c>
      <c r="M116">
        <v>452975.85063942551</v>
      </c>
      <c r="N116">
        <v>481527.96614432859</v>
      </c>
      <c r="O116">
        <v>475169.11380098632</v>
      </c>
      <c r="P116">
        <v>472393.54641525372</v>
      </c>
      <c r="Q116">
        <v>486516.19016181253</v>
      </c>
      <c r="R116">
        <v>505336.98761986918</v>
      </c>
      <c r="S116">
        <v>535792.66669669363</v>
      </c>
      <c r="T116">
        <v>539706.7810097069</v>
      </c>
      <c r="U116">
        <v>537911.15536543727</v>
      </c>
      <c r="V116">
        <v>577638.47242281039</v>
      </c>
      <c r="W116">
        <v>559347.39923755859</v>
      </c>
      <c r="X116">
        <v>555910.09523943265</v>
      </c>
      <c r="Y116">
        <v>564058.11698564072</v>
      </c>
      <c r="Z116">
        <v>579455.23855496966</v>
      </c>
      <c r="AA116">
        <v>568240.97477409139</v>
      </c>
      <c r="AB116">
        <v>596593.55430370232</v>
      </c>
      <c r="AC116">
        <v>614303.882443393</v>
      </c>
      <c r="AD116">
        <v>645465.19344793179</v>
      </c>
      <c r="AE116">
        <v>686844.61067702365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-3.1935662471369967E-2</v>
      </c>
      <c r="BL116" s="9">
        <f t="shared" si="34"/>
        <v>1.5920000783501309E-2</v>
      </c>
      <c r="BM116" s="9">
        <f t="shared" si="34"/>
        <v>-7.6684091794890427E-2</v>
      </c>
      <c r="BN116" s="9">
        <f t="shared" si="34"/>
        <v>-0.21519888473502727</v>
      </c>
      <c r="BO116" s="9">
        <f t="shared" si="34"/>
        <v>0.12340425787463623</v>
      </c>
      <c r="BP116" s="9">
        <f t="shared" si="34"/>
        <v>6.1125496632888812E-2</v>
      </c>
      <c r="BQ116" s="9">
        <f t="shared" si="34"/>
        <v>-1.3293541122115246E-2</v>
      </c>
      <c r="BR116" s="9">
        <f t="shared" si="34"/>
        <v>-5.8583467678429754E-3</v>
      </c>
      <c r="BS116" s="9">
        <f t="shared" si="34"/>
        <v>2.9457756966776102E-2</v>
      </c>
      <c r="BT116" s="9">
        <f t="shared" si="34"/>
        <v>3.795532902081887E-2</v>
      </c>
      <c r="BU116" s="9">
        <f t="shared" si="34"/>
        <v>5.8521761428073318E-2</v>
      </c>
      <c r="BV116" s="9">
        <f t="shared" ref="BV116:CC160" si="36">LN(T116/S116)</f>
        <v>7.2787235774044601E-3</v>
      </c>
      <c r="BW116" s="9">
        <f t="shared" si="36"/>
        <v>-3.3325861523434276E-3</v>
      </c>
      <c r="BX116" s="9">
        <f t="shared" si="36"/>
        <v>7.1254784941724617E-2</v>
      </c>
      <c r="BY116" s="9">
        <f t="shared" si="36"/>
        <v>-3.2177447074045781E-2</v>
      </c>
      <c r="BZ116" s="9">
        <f t="shared" si="36"/>
        <v>-6.1641637004073071E-3</v>
      </c>
      <c r="CA116" s="9">
        <f t="shared" si="35"/>
        <v>1.4550708523938936E-2</v>
      </c>
      <c r="CB116" s="9">
        <f t="shared" si="35"/>
        <v>2.6931127813669145E-2</v>
      </c>
      <c r="CC116" s="9">
        <f t="shared" si="35"/>
        <v>-1.9542838188985941E-2</v>
      </c>
      <c r="CD116" s="9">
        <f t="shared" si="35"/>
        <v>4.8690487857346296E-2</v>
      </c>
      <c r="CE116" s="9">
        <f t="shared" si="35"/>
        <v>2.9253660287446453E-2</v>
      </c>
      <c r="CF116" s="9">
        <f t="shared" si="35"/>
        <v>4.9481558726508959E-2</v>
      </c>
      <c r="CG116" s="9">
        <f t="shared" si="35"/>
        <v>6.2136794320620151E-2</v>
      </c>
      <c r="CH116" s="9">
        <f t="shared" si="28"/>
        <v>6.5055025518370946E-2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5758605.1262414316</v>
      </c>
      <c r="D117" s="6">
        <f t="shared" si="23"/>
        <v>0</v>
      </c>
      <c r="E117" s="6">
        <f t="shared" si="24"/>
        <v>5113161.235848357</v>
      </c>
      <c r="F117" s="15">
        <f t="shared" si="25"/>
        <v>0</v>
      </c>
      <c r="G117" s="6"/>
      <c r="H117">
        <v>515671.11465364217</v>
      </c>
      <c r="I117">
        <v>493981.25351893413</v>
      </c>
      <c r="J117">
        <v>499155.91327902582</v>
      </c>
      <c r="K117">
        <v>469295.74334976211</v>
      </c>
      <c r="L117">
        <v>355551.72324294178</v>
      </c>
      <c r="M117">
        <v>398834.45910710387</v>
      </c>
      <c r="N117">
        <v>413595.97711465089</v>
      </c>
      <c r="O117">
        <v>398970.81717471761</v>
      </c>
      <c r="P117">
        <v>397164.99038798088</v>
      </c>
      <c r="Q117">
        <v>424679.02683086047</v>
      </c>
      <c r="R117">
        <v>451284.94780248048</v>
      </c>
      <c r="S117">
        <v>490663.03616433381</v>
      </c>
      <c r="T117">
        <v>523595.35665972711</v>
      </c>
      <c r="U117">
        <v>546744.89156479982</v>
      </c>
      <c r="V117">
        <v>571014.38505233906</v>
      </c>
      <c r="W117">
        <v>576190.28194506594</v>
      </c>
      <c r="X117">
        <v>599068.1635846881</v>
      </c>
      <c r="Y117">
        <v>605573.46975915402</v>
      </c>
      <c r="Z117">
        <v>641800.45733722276</v>
      </c>
      <c r="AA117">
        <v>660699.2677296598</v>
      </c>
      <c r="AB117">
        <v>680332.1327910343</v>
      </c>
      <c r="AC117">
        <v>721648.8125549024</v>
      </c>
      <c r="AD117">
        <v>756108.21521873958</v>
      </c>
      <c r="AE117">
        <v>784672.23228370794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-4.29716194440843E-2</v>
      </c>
      <c r="BL117" s="9">
        <f t="shared" si="37"/>
        <v>1.0420930284072592E-2</v>
      </c>
      <c r="BM117" s="9">
        <f t="shared" si="37"/>
        <v>-6.168534586192196E-2</v>
      </c>
      <c r="BN117" s="9">
        <f t="shared" si="37"/>
        <v>-0.27756241953349281</v>
      </c>
      <c r="BO117" s="9">
        <f t="shared" si="37"/>
        <v>0.11487570832925525</v>
      </c>
      <c r="BP117" s="9">
        <f t="shared" si="37"/>
        <v>3.6343155291410224E-2</v>
      </c>
      <c r="BQ117" s="9">
        <f t="shared" si="37"/>
        <v>-3.6001322332929422E-2</v>
      </c>
      <c r="BR117" s="9">
        <f t="shared" si="37"/>
        <v>-4.5364870328193129E-3</v>
      </c>
      <c r="BS117" s="9">
        <f t="shared" si="37"/>
        <v>6.6981865338413646E-2</v>
      </c>
      <c r="BT117" s="9">
        <f t="shared" si="37"/>
        <v>6.0765300694334314E-2</v>
      </c>
      <c r="BU117" s="9">
        <f t="shared" si="37"/>
        <v>8.3658658169786168E-2</v>
      </c>
      <c r="BV117" s="9">
        <f t="shared" si="36"/>
        <v>6.4961554418741851E-2</v>
      </c>
      <c r="BW117" s="9">
        <f t="shared" si="36"/>
        <v>4.3263150348493366E-2</v>
      </c>
      <c r="BX117" s="9">
        <f t="shared" si="36"/>
        <v>4.3432085835852841E-2</v>
      </c>
      <c r="BY117" s="9">
        <f t="shared" si="36"/>
        <v>9.0235546663951036E-3</v>
      </c>
      <c r="BZ117" s="9">
        <f t="shared" si="36"/>
        <v>3.8937430533868084E-2</v>
      </c>
      <c r="CA117" s="9">
        <f t="shared" si="35"/>
        <v>1.0800505696923451E-2</v>
      </c>
      <c r="CB117" s="9">
        <f t="shared" si="35"/>
        <v>5.8101548288756431E-2</v>
      </c>
      <c r="CC117" s="9">
        <f t="shared" si="35"/>
        <v>2.9021329449439401E-2</v>
      </c>
      <c r="CD117" s="9">
        <f t="shared" si="35"/>
        <v>2.9282338791609297E-2</v>
      </c>
      <c r="CE117" s="9">
        <f t="shared" si="35"/>
        <v>5.8957501851942658E-2</v>
      </c>
      <c r="CF117" s="9">
        <f t="shared" si="35"/>
        <v>4.6645896405690668E-2</v>
      </c>
      <c r="CG117" s="9">
        <f t="shared" si="35"/>
        <v>3.7081584337399151E-2</v>
      </c>
      <c r="CH117" s="9">
        <f t="shared" si="28"/>
        <v>7.6260700719987362E-2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4495365.4574316563</v>
      </c>
      <c r="D118" s="6">
        <f t="shared" si="23"/>
        <v>0</v>
      </c>
      <c r="E118" s="6">
        <f t="shared" si="24"/>
        <v>4151393.3406637819</v>
      </c>
      <c r="F118" s="15">
        <f t="shared" si="25"/>
        <v>0</v>
      </c>
      <c r="G118" s="6"/>
      <c r="H118">
        <v>500402.88617518992</v>
      </c>
      <c r="I118">
        <v>480061.77546141163</v>
      </c>
      <c r="J118">
        <v>488174.40378214791</v>
      </c>
      <c r="K118">
        <v>450662.9197408859</v>
      </c>
      <c r="L118">
        <v>297506.82730559708</v>
      </c>
      <c r="M118">
        <v>345913.71678225859</v>
      </c>
      <c r="N118">
        <v>360300.85825758573</v>
      </c>
      <c r="O118">
        <v>340924.3376842257</v>
      </c>
      <c r="P118">
        <v>321973.98765708029</v>
      </c>
      <c r="Q118">
        <v>333793.98778030492</v>
      </c>
      <c r="R118">
        <v>342749.5439198172</v>
      </c>
      <c r="S118">
        <v>349176.83246749942</v>
      </c>
      <c r="T118">
        <v>364994.29722185672</v>
      </c>
      <c r="U118">
        <v>369931.95030831982</v>
      </c>
      <c r="V118">
        <v>381149.37138149608</v>
      </c>
      <c r="W118">
        <v>381416.85795475001</v>
      </c>
      <c r="X118">
        <v>381846.51202378637</v>
      </c>
      <c r="Y118">
        <v>365508.56315889611</v>
      </c>
      <c r="Z118">
        <v>366746.74851790507</v>
      </c>
      <c r="AA118">
        <v>356932.95090015698</v>
      </c>
      <c r="AB118">
        <v>374448.67690579238</v>
      </c>
      <c r="AC118">
        <v>381662.71244864131</v>
      </c>
      <c r="AD118">
        <v>405686.54814496852</v>
      </c>
      <c r="AE118">
        <v>404036.6322089975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-4.1498751813426202E-2</v>
      </c>
      <c r="BL118" s="9">
        <f t="shared" si="37"/>
        <v>1.6757932307007246E-2</v>
      </c>
      <c r="BM118" s="9">
        <f t="shared" si="37"/>
        <v>-7.9953073090082663E-2</v>
      </c>
      <c r="BN118" s="9">
        <f t="shared" si="37"/>
        <v>-0.41528248006707325</v>
      </c>
      <c r="BO118" s="9">
        <f t="shared" si="37"/>
        <v>0.15075219684857344</v>
      </c>
      <c r="BP118" s="9">
        <f t="shared" si="37"/>
        <v>4.0750029317694558E-2</v>
      </c>
      <c r="BQ118" s="9">
        <f t="shared" si="37"/>
        <v>-5.5278830775274422E-2</v>
      </c>
      <c r="BR118" s="9">
        <f t="shared" si="37"/>
        <v>-5.7189810432164097E-2</v>
      </c>
      <c r="BS118" s="9">
        <f t="shared" si="37"/>
        <v>3.6053241014893822E-2</v>
      </c>
      <c r="BT118" s="9">
        <f t="shared" si="37"/>
        <v>2.6475988169382122E-2</v>
      </c>
      <c r="BU118" s="9">
        <f t="shared" si="37"/>
        <v>1.8578489377913572E-2</v>
      </c>
      <c r="BV118" s="9">
        <f t="shared" si="36"/>
        <v>4.4303252240969801E-2</v>
      </c>
      <c r="BW118" s="9">
        <f t="shared" si="36"/>
        <v>1.3437341226915691E-2</v>
      </c>
      <c r="BX118" s="9">
        <f t="shared" si="36"/>
        <v>2.9872278527264821E-2</v>
      </c>
      <c r="BY118" s="9">
        <f t="shared" si="36"/>
        <v>7.0154322059954471E-4</v>
      </c>
      <c r="BZ118" s="9">
        <f t="shared" si="36"/>
        <v>1.1258344925703908E-3</v>
      </c>
      <c r="CA118" s="9">
        <f t="shared" si="35"/>
        <v>-4.3729019347379425E-2</v>
      </c>
      <c r="CB118" s="9">
        <f t="shared" si="35"/>
        <v>3.3818437895753919E-3</v>
      </c>
      <c r="CC118" s="9">
        <f t="shared" si="35"/>
        <v>-2.7123599784232733E-2</v>
      </c>
      <c r="CD118" s="9">
        <f t="shared" si="35"/>
        <v>4.7906797719502958E-2</v>
      </c>
      <c r="CE118" s="9">
        <f t="shared" si="35"/>
        <v>1.9082517614444034E-2</v>
      </c>
      <c r="CF118" s="9">
        <f t="shared" si="35"/>
        <v>6.1043545644486469E-2</v>
      </c>
      <c r="CG118" s="9">
        <f t="shared" si="35"/>
        <v>-4.07526487929636E-3</v>
      </c>
      <c r="CH118" s="9">
        <f t="shared" si="28"/>
        <v>0.10091033563019673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5042268.4910263279</v>
      </c>
      <c r="D119" s="6">
        <f t="shared" si="23"/>
        <v>0</v>
      </c>
      <c r="E119" s="6">
        <f t="shared" si="24"/>
        <v>4668451.1425892543</v>
      </c>
      <c r="F119" s="15">
        <f t="shared" si="25"/>
        <v>0</v>
      </c>
      <c r="G119" s="6"/>
      <c r="H119">
        <v>559004.90329967486</v>
      </c>
      <c r="I119">
        <v>523153.39479025238</v>
      </c>
      <c r="J119">
        <v>535174.66260683921</v>
      </c>
      <c r="K119">
        <v>494539.50485972658</v>
      </c>
      <c r="L119">
        <v>364353.18940499809</v>
      </c>
      <c r="M119">
        <v>406373.69597573241</v>
      </c>
      <c r="N119">
        <v>419141.42460180039</v>
      </c>
      <c r="O119">
        <v>399687.32755934831</v>
      </c>
      <c r="P119">
        <v>379977.45127113571</v>
      </c>
      <c r="Q119">
        <v>382492.72843584482</v>
      </c>
      <c r="R119">
        <v>390988.74341690011</v>
      </c>
      <c r="S119">
        <v>389556.47217006423</v>
      </c>
      <c r="T119">
        <v>396419.13020395988</v>
      </c>
      <c r="U119">
        <v>409643.54151869292</v>
      </c>
      <c r="V119">
        <v>420323.55880270578</v>
      </c>
      <c r="W119">
        <v>411507.72620713268</v>
      </c>
      <c r="X119">
        <v>411643.46248911828</v>
      </c>
      <c r="Y119">
        <v>401004.01231639029</v>
      </c>
      <c r="Z119">
        <v>410134.21076261043</v>
      </c>
      <c r="AA119">
        <v>399481.96543800022</v>
      </c>
      <c r="AB119">
        <v>413002.32553625532</v>
      </c>
      <c r="AC119">
        <v>413529.6323542496</v>
      </c>
      <c r="AD119">
        <v>439253.02480041923</v>
      </c>
      <c r="AE119">
        <v>434847.00144236028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-6.6283525732778015E-2</v>
      </c>
      <c r="BL119" s="9">
        <f t="shared" si="37"/>
        <v>2.27184468382624E-2</v>
      </c>
      <c r="BM119" s="9">
        <f t="shared" si="37"/>
        <v>-7.8966129413156588E-2</v>
      </c>
      <c r="BN119" s="9">
        <f t="shared" si="37"/>
        <v>-0.30550333860210938</v>
      </c>
      <c r="BO119" s="9">
        <f t="shared" si="37"/>
        <v>0.10914947193777426</v>
      </c>
      <c r="BP119" s="9">
        <f t="shared" si="37"/>
        <v>3.0935222154266598E-2</v>
      </c>
      <c r="BQ119" s="9">
        <f t="shared" si="37"/>
        <v>-4.75258315202794E-2</v>
      </c>
      <c r="BR119" s="9">
        <f t="shared" si="37"/>
        <v>-5.0570648134729709E-2</v>
      </c>
      <c r="BS119" s="9">
        <f t="shared" si="37"/>
        <v>6.5977302609955928E-3</v>
      </c>
      <c r="BT119" s="9">
        <f t="shared" si="37"/>
        <v>2.1969127895215216E-2</v>
      </c>
      <c r="BU119" s="9">
        <f t="shared" si="37"/>
        <v>-3.6699292386019118E-3</v>
      </c>
      <c r="BV119" s="9">
        <f t="shared" si="36"/>
        <v>1.7463220022643233E-2</v>
      </c>
      <c r="BW119" s="9">
        <f t="shared" si="36"/>
        <v>3.2815309471554747E-2</v>
      </c>
      <c r="BX119" s="9">
        <f t="shared" si="36"/>
        <v>2.5737422178743436E-2</v>
      </c>
      <c r="BY119" s="9">
        <f t="shared" si="36"/>
        <v>-2.1196997133338825E-2</v>
      </c>
      <c r="BZ119" s="9">
        <f t="shared" si="36"/>
        <v>3.2979672526711171E-4</v>
      </c>
      <c r="CA119" s="9">
        <f t="shared" si="35"/>
        <v>-2.6186159349080751E-2</v>
      </c>
      <c r="CB119" s="9">
        <f t="shared" si="35"/>
        <v>2.2513016423610855E-2</v>
      </c>
      <c r="CC119" s="9">
        <f t="shared" si="35"/>
        <v>-2.6315828102837398E-2</v>
      </c>
      <c r="CD119" s="9">
        <f t="shared" si="35"/>
        <v>3.3284602429750676E-2</v>
      </c>
      <c r="CE119" s="9">
        <f t="shared" si="35"/>
        <v>1.2759503961110364E-3</v>
      </c>
      <c r="CF119" s="9">
        <f t="shared" si="35"/>
        <v>6.0346439148207101E-2</v>
      </c>
      <c r="CG119" s="9">
        <f t="shared" si="35"/>
        <v>-1.0081364929640204E-2</v>
      </c>
      <c r="CH119" s="9">
        <f t="shared" si="28"/>
        <v>7.6631552955283511E-2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4282790.341145209</v>
      </c>
      <c r="D120" s="6">
        <f t="shared" si="23"/>
        <v>0</v>
      </c>
      <c r="E120" s="6">
        <f t="shared" si="24"/>
        <v>4006100.5973635395</v>
      </c>
      <c r="F120" s="15">
        <f t="shared" si="25"/>
        <v>0</v>
      </c>
      <c r="G120" s="6"/>
      <c r="H120">
        <v>564592.3889024579</v>
      </c>
      <c r="I120">
        <v>544875.91226123343</v>
      </c>
      <c r="J120">
        <v>542883.22246443247</v>
      </c>
      <c r="K120">
        <v>444870.48981045478</v>
      </c>
      <c r="L120">
        <v>278881.89432882279</v>
      </c>
      <c r="M120">
        <v>326864.91491840122</v>
      </c>
      <c r="N120">
        <v>322810.41739326349</v>
      </c>
      <c r="O120">
        <v>316182.53426009731</v>
      </c>
      <c r="P120">
        <v>301027.23885448958</v>
      </c>
      <c r="Q120">
        <v>305516.45083200693</v>
      </c>
      <c r="R120">
        <v>310334.2461916405</v>
      </c>
      <c r="S120">
        <v>307261.74225025781</v>
      </c>
      <c r="T120">
        <v>307547.21676605649</v>
      </c>
      <c r="U120">
        <v>314130.33082847041</v>
      </c>
      <c r="V120">
        <v>316234.49124432157</v>
      </c>
      <c r="W120">
        <v>301482.35943247809</v>
      </c>
      <c r="X120">
        <v>305907.88635610382</v>
      </c>
      <c r="Y120">
        <v>289306.23881974339</v>
      </c>
      <c r="Z120">
        <v>297791.6341289031</v>
      </c>
      <c r="AA120">
        <v>295526.29393560218</v>
      </c>
      <c r="AB120">
        <v>309701.3009581301</v>
      </c>
      <c r="AC120">
        <v>305628.8084200829</v>
      </c>
      <c r="AD120">
        <v>318678.17603281752</v>
      </c>
      <c r="AE120">
        <v>324371.71461465798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-3.5545950400717098E-2</v>
      </c>
      <c r="BL120" s="9">
        <f t="shared" si="37"/>
        <v>-3.6638479279190433E-3</v>
      </c>
      <c r="BM120" s="9">
        <f t="shared" si="37"/>
        <v>-0.19911103121328444</v>
      </c>
      <c r="BN120" s="9">
        <f t="shared" si="37"/>
        <v>-0.46699483129453367</v>
      </c>
      <c r="BO120" s="9">
        <f t="shared" si="37"/>
        <v>0.15875860694187874</v>
      </c>
      <c r="BP120" s="9">
        <f t="shared" si="37"/>
        <v>-1.2481773471884443E-2</v>
      </c>
      <c r="BQ120" s="9">
        <f t="shared" si="37"/>
        <v>-2.0745520968530617E-2</v>
      </c>
      <c r="BR120" s="9">
        <f t="shared" si="37"/>
        <v>-4.9118931693028105E-2</v>
      </c>
      <c r="BS120" s="9">
        <f t="shared" si="37"/>
        <v>1.4802870851444005E-2</v>
      </c>
      <c r="BT120" s="9">
        <f t="shared" si="37"/>
        <v>1.5646304106775723E-2</v>
      </c>
      <c r="BU120" s="9">
        <f t="shared" si="37"/>
        <v>-9.9499651793807497E-3</v>
      </c>
      <c r="BV120" s="9">
        <f t="shared" si="36"/>
        <v>9.2866095110834691E-4</v>
      </c>
      <c r="BW120" s="9">
        <f t="shared" si="36"/>
        <v>2.1179340207132139E-2</v>
      </c>
      <c r="BX120" s="9">
        <f t="shared" si="36"/>
        <v>6.676033170845223E-3</v>
      </c>
      <c r="BY120" s="9">
        <f t="shared" si="36"/>
        <v>-4.7772494185118107E-2</v>
      </c>
      <c r="BZ120" s="9">
        <f t="shared" si="36"/>
        <v>1.4572526544726997E-2</v>
      </c>
      <c r="CA120" s="9">
        <f t="shared" si="35"/>
        <v>-5.5798254680129111E-2</v>
      </c>
      <c r="CB120" s="9">
        <f t="shared" si="35"/>
        <v>2.8908250633429711E-2</v>
      </c>
      <c r="CC120" s="9">
        <f t="shared" si="35"/>
        <v>-7.6362135514005374E-3</v>
      </c>
      <c r="CD120" s="9">
        <f t="shared" si="35"/>
        <v>4.6850473617547378E-2</v>
      </c>
      <c r="CE120" s="9">
        <f t="shared" si="35"/>
        <v>-1.3236966434957694E-2</v>
      </c>
      <c r="CF120" s="9">
        <f t="shared" si="35"/>
        <v>4.1810419749171157E-2</v>
      </c>
      <c r="CG120" s="9">
        <f t="shared" si="35"/>
        <v>1.7708384524403802E-2</v>
      </c>
      <c r="CH120" s="9">
        <f t="shared" si="28"/>
        <v>0.11398680040436711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5130596.4572409131</v>
      </c>
      <c r="D121" s="6">
        <f t="shared" si="23"/>
        <v>0</v>
      </c>
      <c r="E121" s="6">
        <f t="shared" si="24"/>
        <v>4578530.4783666153</v>
      </c>
      <c r="F121" s="15">
        <f t="shared" si="25"/>
        <v>0</v>
      </c>
      <c r="G121" s="6"/>
      <c r="H121">
        <v>554147.17789972131</v>
      </c>
      <c r="I121">
        <v>530269.81625744642</v>
      </c>
      <c r="J121">
        <v>532655.41492129932</v>
      </c>
      <c r="K121">
        <v>480905.23261195031</v>
      </c>
      <c r="L121">
        <v>347060.97929293843</v>
      </c>
      <c r="M121">
        <v>371819.4360006543</v>
      </c>
      <c r="N121">
        <v>385781.88889981358</v>
      </c>
      <c r="O121">
        <v>353698.7093273878</v>
      </c>
      <c r="P121">
        <v>325820.34172125423</v>
      </c>
      <c r="Q121">
        <v>345943.37121899438</v>
      </c>
      <c r="R121">
        <v>360552.59644657111</v>
      </c>
      <c r="S121">
        <v>385025.616541064</v>
      </c>
      <c r="T121">
        <v>396222.29780736653</v>
      </c>
      <c r="U121">
        <v>401943.98622044863</v>
      </c>
      <c r="V121">
        <v>419127.39624987822</v>
      </c>
      <c r="W121">
        <v>419093.32769716589</v>
      </c>
      <c r="X121">
        <v>460757.91076910758</v>
      </c>
      <c r="Y121">
        <v>460430.83373436442</v>
      </c>
      <c r="Z121">
        <v>462846.64006007131</v>
      </c>
      <c r="AA121">
        <v>482594.24041700072</v>
      </c>
      <c r="AB121">
        <v>534794.09713623044</v>
      </c>
      <c r="AC121">
        <v>595897.63665140863</v>
      </c>
      <c r="AD121">
        <v>661245.04747884604</v>
      </c>
      <c r="AE121">
        <v>737709.46296388225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-4.4044351260347357E-2</v>
      </c>
      <c r="BL121" s="9">
        <f t="shared" si="37"/>
        <v>4.4887497247571287E-3</v>
      </c>
      <c r="BM121" s="9">
        <f t="shared" si="37"/>
        <v>-0.10220448491048038</v>
      </c>
      <c r="BN121" s="9">
        <f t="shared" si="37"/>
        <v>-0.32616973175735059</v>
      </c>
      <c r="BO121" s="9">
        <f t="shared" si="37"/>
        <v>6.8907851999352829E-2</v>
      </c>
      <c r="BP121" s="9">
        <f t="shared" si="37"/>
        <v>3.6863805757903101E-2</v>
      </c>
      <c r="BQ121" s="9">
        <f t="shared" si="37"/>
        <v>-8.6826707953063215E-2</v>
      </c>
      <c r="BR121" s="9">
        <f t="shared" si="37"/>
        <v>-8.2099316703248479E-2</v>
      </c>
      <c r="BS121" s="9">
        <f t="shared" si="37"/>
        <v>5.9928964224419935E-2</v>
      </c>
      <c r="BT121" s="9">
        <f t="shared" si="37"/>
        <v>4.1362750020669928E-2</v>
      </c>
      <c r="BU121" s="9">
        <f t="shared" si="37"/>
        <v>6.5672023858264053E-2</v>
      </c>
      <c r="BV121" s="9">
        <f t="shared" si="36"/>
        <v>2.8665543306746401E-2</v>
      </c>
      <c r="BW121" s="9">
        <f t="shared" si="36"/>
        <v>1.4337329299161559E-2</v>
      </c>
      <c r="BX121" s="9">
        <f t="shared" si="36"/>
        <v>4.1862180887341095E-2</v>
      </c>
      <c r="BY121" s="9">
        <f t="shared" si="36"/>
        <v>-8.1287784369382646E-5</v>
      </c>
      <c r="BZ121" s="9">
        <f t="shared" si="36"/>
        <v>9.477913147970711E-2</v>
      </c>
      <c r="CA121" s="9">
        <f t="shared" si="35"/>
        <v>-7.1011950686398302E-4</v>
      </c>
      <c r="CB121" s="9">
        <f t="shared" si="35"/>
        <v>5.2331220190204829E-3</v>
      </c>
      <c r="CC121" s="9">
        <f t="shared" si="35"/>
        <v>4.1780450388228425E-2</v>
      </c>
      <c r="CD121" s="9">
        <f t="shared" si="35"/>
        <v>0.10270558901687703</v>
      </c>
      <c r="CE121" s="9">
        <f t="shared" si="35"/>
        <v>0.10818709407916778</v>
      </c>
      <c r="CF121" s="9">
        <f t="shared" si="35"/>
        <v>0.10405559177980205</v>
      </c>
      <c r="CG121" s="9">
        <f t="shared" si="35"/>
        <v>0.10942557195731689</v>
      </c>
      <c r="CH121" s="9">
        <f t="shared" si="28"/>
        <v>9.6253799400413786E-2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7142029.0393470656</v>
      </c>
      <c r="D122" s="6">
        <f t="shared" si="23"/>
        <v>7142029.0393470656</v>
      </c>
      <c r="E122" s="6">
        <f t="shared" si="24"/>
        <v>6269294.4162831642</v>
      </c>
      <c r="F122" s="15">
        <f t="shared" si="25"/>
        <v>6269294.4162831642</v>
      </c>
      <c r="G122" s="6"/>
      <c r="H122">
        <v>546227.78928657132</v>
      </c>
      <c r="I122">
        <v>530493.35035107518</v>
      </c>
      <c r="J122">
        <v>540946.23049002176</v>
      </c>
      <c r="K122">
        <v>523750.12865355081</v>
      </c>
      <c r="L122">
        <v>430519.7928479315</v>
      </c>
      <c r="M122">
        <v>491407.72156414518</v>
      </c>
      <c r="N122">
        <v>535010.1062961797</v>
      </c>
      <c r="O122">
        <v>547335.14056742634</v>
      </c>
      <c r="P122">
        <v>537484.12910803058</v>
      </c>
      <c r="Q122">
        <v>569199.89381165511</v>
      </c>
      <c r="R122">
        <v>592438.23469862912</v>
      </c>
      <c r="S122">
        <v>641827.77804407303</v>
      </c>
      <c r="T122">
        <v>670772.47485898063</v>
      </c>
      <c r="U122">
        <v>698296.31999759248</v>
      </c>
      <c r="V122">
        <v>743372.47695806634</v>
      </c>
      <c r="W122">
        <v>765244.7911701682</v>
      </c>
      <c r="X122">
        <v>776376.15543669299</v>
      </c>
      <c r="Y122">
        <v>789582.13302244968</v>
      </c>
      <c r="Z122">
        <v>815233.52682632208</v>
      </c>
      <c r="AA122">
        <v>856233.42538729822</v>
      </c>
      <c r="AB122">
        <v>895932.39853380737</v>
      </c>
      <c r="AC122">
        <v>952532.8299273093</v>
      </c>
      <c r="AD122">
        <v>1055583.995938648</v>
      </c>
      <c r="AE122">
        <v>1081403.7011874509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523750.12865355081</v>
      </c>
      <c r="AM122" s="6">
        <f t="shared" si="33"/>
        <v>430519.7928479315</v>
      </c>
      <c r="AN122" s="6">
        <f t="shared" si="33"/>
        <v>491407.72156414518</v>
      </c>
      <c r="AO122" s="6">
        <f t="shared" si="33"/>
        <v>535010.1062961797</v>
      </c>
      <c r="AP122" s="6">
        <f t="shared" si="33"/>
        <v>547335.14056742634</v>
      </c>
      <c r="AQ122" s="6">
        <f t="shared" si="33"/>
        <v>537484.12910803058</v>
      </c>
      <c r="AR122" s="6">
        <f t="shared" si="33"/>
        <v>569199.89381165511</v>
      </c>
      <c r="AS122" s="6">
        <f t="shared" si="33"/>
        <v>592438.23469862912</v>
      </c>
      <c r="AT122" s="6">
        <f t="shared" si="38"/>
        <v>641827.77804407303</v>
      </c>
      <c r="AU122" s="6">
        <f t="shared" si="38"/>
        <v>670772.47485898063</v>
      </c>
      <c r="AV122" s="6">
        <f t="shared" si="38"/>
        <v>698296.31999759248</v>
      </c>
      <c r="AW122" s="6">
        <f t="shared" si="38"/>
        <v>743372.47695806634</v>
      </c>
      <c r="AX122" s="6">
        <f t="shared" si="38"/>
        <v>765244.7911701682</v>
      </c>
      <c r="AY122" s="6">
        <f t="shared" si="31"/>
        <v>776376.15543669299</v>
      </c>
      <c r="AZ122" s="6">
        <f t="shared" si="31"/>
        <v>789582.13302244968</v>
      </c>
      <c r="BA122" s="6">
        <f t="shared" si="31"/>
        <v>815233.52682632208</v>
      </c>
      <c r="BB122" s="6">
        <f t="shared" si="31"/>
        <v>856233.42538729822</v>
      </c>
      <c r="BC122" s="6">
        <f t="shared" si="31"/>
        <v>895932.39853380737</v>
      </c>
      <c r="BD122" s="6">
        <f t="shared" si="31"/>
        <v>952532.8299273093</v>
      </c>
      <c r="BE122" s="6">
        <f t="shared" si="31"/>
        <v>1055583.995938648</v>
      </c>
      <c r="BF122" s="6">
        <f t="shared" si="31"/>
        <v>1081403.7011874509</v>
      </c>
      <c r="BG122" s="6"/>
      <c r="BJ122" s="9"/>
      <c r="BK122" s="9">
        <f t="shared" si="37"/>
        <v>-2.9228661944951464E-2</v>
      </c>
      <c r="BL122" s="9">
        <f t="shared" si="37"/>
        <v>1.9512461501097769E-2</v>
      </c>
      <c r="BM122" s="9">
        <f t="shared" si="37"/>
        <v>-3.2305167918787306E-2</v>
      </c>
      <c r="BN122" s="9">
        <f t="shared" si="37"/>
        <v>-0.19602141764669337</v>
      </c>
      <c r="BO122" s="9">
        <f t="shared" si="37"/>
        <v>0.13228087413351167</v>
      </c>
      <c r="BP122" s="9">
        <f t="shared" si="37"/>
        <v>8.5011463628447345E-2</v>
      </c>
      <c r="BQ122" s="9">
        <f t="shared" si="37"/>
        <v>2.2775666237321482E-2</v>
      </c>
      <c r="BR122" s="9">
        <f t="shared" si="37"/>
        <v>-1.8162070903135177E-2</v>
      </c>
      <c r="BS122" s="9">
        <f t="shared" si="37"/>
        <v>5.7332447333496461E-2</v>
      </c>
      <c r="BT122" s="9">
        <f t="shared" si="37"/>
        <v>4.0014942682489597E-2</v>
      </c>
      <c r="BU122" s="9">
        <f t="shared" si="37"/>
        <v>8.0073386862892587E-2</v>
      </c>
      <c r="BV122" s="9">
        <f t="shared" si="36"/>
        <v>4.4109986598241342E-2</v>
      </c>
      <c r="BW122" s="9">
        <f t="shared" si="36"/>
        <v>4.0213544091242823E-2</v>
      </c>
      <c r="BX122" s="9">
        <f t="shared" si="36"/>
        <v>6.2553694091060374E-2</v>
      </c>
      <c r="BY122" s="9">
        <f t="shared" si="36"/>
        <v>2.8998537114454236E-2</v>
      </c>
      <c r="BZ122" s="9">
        <f t="shared" si="36"/>
        <v>1.4441368025094964E-2</v>
      </c>
      <c r="CA122" s="9">
        <f t="shared" si="35"/>
        <v>1.6866720854842608E-2</v>
      </c>
      <c r="CB122" s="9">
        <f t="shared" si="35"/>
        <v>3.1970748201663464E-2</v>
      </c>
      <c r="CC122" s="9">
        <f t="shared" si="35"/>
        <v>4.9068423996682035E-2</v>
      </c>
      <c r="CD122" s="9">
        <f t="shared" si="35"/>
        <v>4.5321929886467632E-2</v>
      </c>
      <c r="CE122" s="9">
        <f t="shared" si="35"/>
        <v>6.1259611458529151E-2</v>
      </c>
      <c r="CF122" s="9">
        <f t="shared" si="35"/>
        <v>0.10272486988810313</v>
      </c>
      <c r="CG122" s="9">
        <f t="shared" si="35"/>
        <v>2.4165756120508641E-2</v>
      </c>
      <c r="CH122" s="9">
        <f t="shared" si="28"/>
        <v>6.2696484564712676E-2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6502602.7549023358</v>
      </c>
      <c r="D123" s="6">
        <f t="shared" si="23"/>
        <v>0</v>
      </c>
      <c r="E123" s="6">
        <f t="shared" si="24"/>
        <v>5877147.7104084808</v>
      </c>
      <c r="F123" s="15">
        <f t="shared" si="25"/>
        <v>5877147.7104084808</v>
      </c>
      <c r="G123" s="6"/>
      <c r="H123">
        <v>554303.94904833578</v>
      </c>
      <c r="I123">
        <v>521513.50521453202</v>
      </c>
      <c r="J123">
        <v>543478.78177166497</v>
      </c>
      <c r="K123">
        <v>516624.12030362978</v>
      </c>
      <c r="L123">
        <v>432086.05536773207</v>
      </c>
      <c r="M123">
        <v>491622.21218397567</v>
      </c>
      <c r="N123">
        <v>528111.78838258388</v>
      </c>
      <c r="O123">
        <v>527504.09174866288</v>
      </c>
      <c r="P123">
        <v>522860.22261666361</v>
      </c>
      <c r="Q123">
        <v>530286.77690892853</v>
      </c>
      <c r="R123">
        <v>564253.5297125075</v>
      </c>
      <c r="S123">
        <v>567256.66338073811</v>
      </c>
      <c r="T123">
        <v>590359.69808274612</v>
      </c>
      <c r="U123">
        <v>614562.55711880105</v>
      </c>
      <c r="V123">
        <v>647450.2684687546</v>
      </c>
      <c r="W123">
        <v>655199.75098757655</v>
      </c>
      <c r="X123">
        <v>660490.91724042606</v>
      </c>
      <c r="Y123">
        <v>663629.71193170769</v>
      </c>
      <c r="Z123">
        <v>677341.30033947597</v>
      </c>
      <c r="AA123">
        <v>670356.87706252653</v>
      </c>
      <c r="AB123">
        <v>684170.10664232669</v>
      </c>
      <c r="AC123">
        <v>698204.93690454983</v>
      </c>
      <c r="AD123">
        <v>723611.44032299402</v>
      </c>
      <c r="AE123">
        <v>740851.44627607183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516624.12030362978</v>
      </c>
      <c r="AM123" s="6">
        <f t="shared" si="33"/>
        <v>432086.05536773207</v>
      </c>
      <c r="AN123" s="6">
        <f t="shared" si="33"/>
        <v>491622.21218397567</v>
      </c>
      <c r="AO123" s="6">
        <f t="shared" si="33"/>
        <v>528111.78838258388</v>
      </c>
      <c r="AP123" s="6">
        <f t="shared" si="33"/>
        <v>527504.09174866288</v>
      </c>
      <c r="AQ123" s="6">
        <f t="shared" si="33"/>
        <v>522860.22261666361</v>
      </c>
      <c r="AR123" s="6">
        <f t="shared" si="33"/>
        <v>530286.77690892853</v>
      </c>
      <c r="AS123" s="6">
        <f t="shared" si="33"/>
        <v>564253.5297125075</v>
      </c>
      <c r="AT123" s="6">
        <f t="shared" si="38"/>
        <v>0</v>
      </c>
      <c r="AU123" s="6">
        <f t="shared" si="38"/>
        <v>0</v>
      </c>
      <c r="AV123" s="6">
        <f t="shared" si="38"/>
        <v>0</v>
      </c>
      <c r="AW123" s="6">
        <f t="shared" si="38"/>
        <v>0</v>
      </c>
      <c r="AX123" s="6">
        <f t="shared" si="38"/>
        <v>0</v>
      </c>
      <c r="AY123" s="6">
        <f t="shared" si="31"/>
        <v>0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-6.097800981907741E-2</v>
      </c>
      <c r="BL123" s="9">
        <f t="shared" si="37"/>
        <v>4.1255494851222305E-2</v>
      </c>
      <c r="BM123" s="9">
        <f t="shared" si="37"/>
        <v>-5.0675095765656791E-2</v>
      </c>
      <c r="BN123" s="9">
        <f t="shared" si="37"/>
        <v>-0.17869079940889104</v>
      </c>
      <c r="BO123" s="9">
        <f t="shared" si="37"/>
        <v>0.12908578947494925</v>
      </c>
      <c r="BP123" s="9">
        <f t="shared" si="37"/>
        <v>7.1597421597168143E-2</v>
      </c>
      <c r="BQ123" s="9">
        <f t="shared" si="37"/>
        <v>-1.1513595285761271E-3</v>
      </c>
      <c r="BR123" s="9">
        <f t="shared" si="37"/>
        <v>-8.8424546164395379E-3</v>
      </c>
      <c r="BS123" s="9">
        <f t="shared" si="37"/>
        <v>1.4103781144777368E-2</v>
      </c>
      <c r="BT123" s="9">
        <f t="shared" si="37"/>
        <v>6.2085722542746045E-2</v>
      </c>
      <c r="BU123" s="9">
        <f t="shared" si="37"/>
        <v>5.3081991451092887E-3</v>
      </c>
      <c r="BV123" s="9">
        <f t="shared" si="36"/>
        <v>3.9920138495500107E-2</v>
      </c>
      <c r="BW123" s="9">
        <f t="shared" si="36"/>
        <v>4.0178716581254E-2</v>
      </c>
      <c r="BX123" s="9">
        <f t="shared" si="36"/>
        <v>5.2131259687754734E-2</v>
      </c>
      <c r="BY123" s="9">
        <f t="shared" si="36"/>
        <v>1.189816731285407E-2</v>
      </c>
      <c r="BZ123" s="9">
        <f t="shared" si="36"/>
        <v>8.0432200453843111E-3</v>
      </c>
      <c r="CA123" s="9">
        <f t="shared" si="35"/>
        <v>4.7409586426947811E-3</v>
      </c>
      <c r="CB123" s="9">
        <f t="shared" si="35"/>
        <v>2.0450951102030539E-2</v>
      </c>
      <c r="CC123" s="9">
        <f t="shared" si="35"/>
        <v>-1.0365059365064018E-2</v>
      </c>
      <c r="CD123" s="9">
        <f t="shared" si="35"/>
        <v>2.0396357716631921E-2</v>
      </c>
      <c r="CE123" s="9">
        <f t="shared" si="35"/>
        <v>2.0306084924171214E-2</v>
      </c>
      <c r="CF123" s="9">
        <f t="shared" si="35"/>
        <v>3.5741898133175465E-2</v>
      </c>
      <c r="CG123" s="9">
        <f t="shared" si="35"/>
        <v>2.3545564155367588E-2</v>
      </c>
      <c r="CH123" s="9">
        <f t="shared" si="28"/>
        <v>5.7029025975836235E-2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5003332.4599130442</v>
      </c>
      <c r="D124" s="6">
        <f t="shared" si="23"/>
        <v>0</v>
      </c>
      <c r="E124" s="6">
        <f t="shared" si="24"/>
        <v>4506681.0910015767</v>
      </c>
      <c r="F124" s="15">
        <f t="shared" si="25"/>
        <v>0</v>
      </c>
      <c r="G124" s="6"/>
      <c r="H124">
        <v>515857.48658481648</v>
      </c>
      <c r="I124">
        <v>503310.79663069552</v>
      </c>
      <c r="J124">
        <v>516936.0854913849</v>
      </c>
      <c r="K124">
        <v>464255.2509313703</v>
      </c>
      <c r="L124">
        <v>328324.17683544231</v>
      </c>
      <c r="M124">
        <v>357224.05600471637</v>
      </c>
      <c r="N124">
        <v>364321.21121916658</v>
      </c>
      <c r="O124">
        <v>361324.80474201299</v>
      </c>
      <c r="P124">
        <v>348955.23568682541</v>
      </c>
      <c r="Q124">
        <v>349627.02617732668</v>
      </c>
      <c r="R124">
        <v>347697.53843314241</v>
      </c>
      <c r="S124">
        <v>372137.99857783061</v>
      </c>
      <c r="T124">
        <v>397886.71488047432</v>
      </c>
      <c r="U124">
        <v>408337.04837361188</v>
      </c>
      <c r="V124">
        <v>441655.57480911328</v>
      </c>
      <c r="W124">
        <v>455031.16168244061</v>
      </c>
      <c r="X124">
        <v>464534.34363011178</v>
      </c>
      <c r="Y124">
        <v>475714.19466984738</v>
      </c>
      <c r="Z124">
        <v>495993.6000187493</v>
      </c>
      <c r="AA124">
        <v>497719.57469249307</v>
      </c>
      <c r="AB124">
        <v>523915.20160178351</v>
      </c>
      <c r="AC124">
        <v>572971.38052254275</v>
      </c>
      <c r="AD124">
        <v>588066.30713269184</v>
      </c>
      <c r="AE124">
        <v>576340.30278641568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-2.4622673312768323E-2</v>
      </c>
      <c r="BL124" s="9">
        <f t="shared" si="37"/>
        <v>2.6711375891603693E-2</v>
      </c>
      <c r="BM124" s="9">
        <f t="shared" si="37"/>
        <v>-0.1074847303869042</v>
      </c>
      <c r="BN124" s="9">
        <f t="shared" si="37"/>
        <v>-0.34643304643295963</v>
      </c>
      <c r="BO124" s="9">
        <f t="shared" si="37"/>
        <v>8.4361728468269809E-2</v>
      </c>
      <c r="BP124" s="9">
        <f t="shared" si="37"/>
        <v>1.9672734139817235E-2</v>
      </c>
      <c r="BQ124" s="9">
        <f t="shared" si="37"/>
        <v>-8.2586369719446426E-3</v>
      </c>
      <c r="BR124" s="9">
        <f t="shared" si="37"/>
        <v>-3.4833640472245596E-2</v>
      </c>
      <c r="BS124" s="9">
        <f t="shared" si="37"/>
        <v>1.9232973244756259E-3</v>
      </c>
      <c r="BT124" s="9">
        <f t="shared" si="37"/>
        <v>-5.5339873749484228E-3</v>
      </c>
      <c r="BU124" s="9">
        <f t="shared" si="37"/>
        <v>6.793178998424812E-2</v>
      </c>
      <c r="BV124" s="9">
        <f t="shared" si="36"/>
        <v>6.6902579387277936E-2</v>
      </c>
      <c r="BW124" s="9">
        <f t="shared" si="36"/>
        <v>2.592560353793423E-2</v>
      </c>
      <c r="BX124" s="9">
        <f t="shared" si="36"/>
        <v>7.8437403469961156E-2</v>
      </c>
      <c r="BY124" s="9">
        <f t="shared" si="36"/>
        <v>2.9835568022846662E-2</v>
      </c>
      <c r="BZ124" s="9">
        <f t="shared" si="36"/>
        <v>2.0669588471703394E-2</v>
      </c>
      <c r="CA124" s="9">
        <f t="shared" si="35"/>
        <v>2.3781750242785994E-2</v>
      </c>
      <c r="CB124" s="9">
        <f t="shared" si="35"/>
        <v>4.1745780919222625E-2</v>
      </c>
      <c r="CC124" s="9">
        <f t="shared" si="35"/>
        <v>3.4737919418035036E-3</v>
      </c>
      <c r="CD124" s="9">
        <f t="shared" si="35"/>
        <v>5.1293026825607407E-2</v>
      </c>
      <c r="CE124" s="9">
        <f t="shared" si="35"/>
        <v>8.9505926514236805E-2</v>
      </c>
      <c r="CF124" s="9">
        <f t="shared" si="35"/>
        <v>2.6003940038026783E-2</v>
      </c>
      <c r="CG124" s="9">
        <f t="shared" si="35"/>
        <v>-2.0141419084468242E-2</v>
      </c>
      <c r="CH124" s="9">
        <f t="shared" si="28"/>
        <v>8.8536372001261715E-2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6098261.3235001042</v>
      </c>
      <c r="D125" s="6">
        <f t="shared" si="23"/>
        <v>0</v>
      </c>
      <c r="E125" s="6">
        <f t="shared" si="24"/>
        <v>5405221.7131072255</v>
      </c>
      <c r="F125" s="15">
        <f t="shared" si="25"/>
        <v>0</v>
      </c>
      <c r="G125" s="6"/>
      <c r="H125">
        <v>523199.82149729843</v>
      </c>
      <c r="I125">
        <v>511386.53585080581</v>
      </c>
      <c r="J125">
        <v>506915.86947208142</v>
      </c>
      <c r="K125">
        <v>480182.77319400478</v>
      </c>
      <c r="L125">
        <v>363035.04279820161</v>
      </c>
      <c r="M125">
        <v>417815.60480243998</v>
      </c>
      <c r="N125">
        <v>438024.0978715379</v>
      </c>
      <c r="O125">
        <v>439668.78555098671</v>
      </c>
      <c r="P125">
        <v>446817.27317184902</v>
      </c>
      <c r="Q125">
        <v>457052.42063827062</v>
      </c>
      <c r="R125">
        <v>485317.69756960787</v>
      </c>
      <c r="S125">
        <v>517205.21326754172</v>
      </c>
      <c r="T125">
        <v>555661.95412781346</v>
      </c>
      <c r="U125">
        <v>572167.48674223875</v>
      </c>
      <c r="V125">
        <v>627624.3122623231</v>
      </c>
      <c r="W125">
        <v>636154.3451166579</v>
      </c>
      <c r="X125">
        <v>655504.47366281261</v>
      </c>
      <c r="Y125">
        <v>665441.4185278496</v>
      </c>
      <c r="Z125">
        <v>698484.28027653496</v>
      </c>
      <c r="AA125">
        <v>702132.5453360189</v>
      </c>
      <c r="AB125">
        <v>731076.74193678854</v>
      </c>
      <c r="AC125">
        <v>752959.68314272165</v>
      </c>
      <c r="AD125">
        <v>828456.22387797211</v>
      </c>
      <c r="AE125">
        <v>849145.45146854199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-2.283772447708737E-2</v>
      </c>
      <c r="BL125" s="9">
        <f t="shared" si="37"/>
        <v>-8.7806825938812633E-3</v>
      </c>
      <c r="BM125" s="9">
        <f t="shared" si="37"/>
        <v>-5.4178242984976727E-2</v>
      </c>
      <c r="BN125" s="9">
        <f t="shared" si="37"/>
        <v>-0.27966744267244309</v>
      </c>
      <c r="BO125" s="9">
        <f t="shared" si="37"/>
        <v>0.14054083211935542</v>
      </c>
      <c r="BP125" s="9">
        <f t="shared" si="37"/>
        <v>4.7233728475551372E-2</v>
      </c>
      <c r="BQ125" s="9">
        <f t="shared" si="37"/>
        <v>3.7477565001960435E-3</v>
      </c>
      <c r="BR125" s="9">
        <f t="shared" si="37"/>
        <v>1.6128042853058418E-2</v>
      </c>
      <c r="BS125" s="9">
        <f t="shared" si="37"/>
        <v>2.2648364119999688E-2</v>
      </c>
      <c r="BT125" s="9">
        <f t="shared" si="37"/>
        <v>6.0005632715605092E-2</v>
      </c>
      <c r="BU125" s="9">
        <f t="shared" si="37"/>
        <v>6.3636003613778899E-2</v>
      </c>
      <c r="BV125" s="9">
        <f t="shared" si="36"/>
        <v>7.1720386535761488E-2</v>
      </c>
      <c r="BW125" s="9">
        <f t="shared" si="36"/>
        <v>2.9271644336579451E-2</v>
      </c>
      <c r="BX125" s="9">
        <f t="shared" si="36"/>
        <v>9.2510001066714032E-2</v>
      </c>
      <c r="BY125" s="9">
        <f t="shared" si="36"/>
        <v>1.3499456322631857E-2</v>
      </c>
      <c r="BZ125" s="9">
        <f t="shared" si="36"/>
        <v>2.996391309136261E-2</v>
      </c>
      <c r="CA125" s="9">
        <f t="shared" si="35"/>
        <v>1.5045479716209417E-2</v>
      </c>
      <c r="CB125" s="9">
        <f t="shared" si="35"/>
        <v>4.8462065764569136E-2</v>
      </c>
      <c r="CC125" s="9">
        <f t="shared" si="35"/>
        <v>5.209523752196763E-3</v>
      </c>
      <c r="CD125" s="9">
        <f t="shared" si="35"/>
        <v>4.03962391459863E-2</v>
      </c>
      <c r="CE125" s="9">
        <f t="shared" si="35"/>
        <v>2.9493248354146549E-2</v>
      </c>
      <c r="CF125" s="9">
        <f t="shared" si="35"/>
        <v>9.5552312941588363E-2</v>
      </c>
      <c r="CG125" s="9">
        <f t="shared" si="35"/>
        <v>2.466649490143703E-2</v>
      </c>
      <c r="CH125" s="9">
        <f t="shared" si="28"/>
        <v>7.7592435531647519E-2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6971348.5899129435</v>
      </c>
      <c r="D126" s="6">
        <f t="shared" si="23"/>
        <v>6971348.5899129435</v>
      </c>
      <c r="E126" s="6">
        <f t="shared" si="24"/>
        <v>6175360.3083712356</v>
      </c>
      <c r="F126" s="15">
        <f t="shared" si="25"/>
        <v>6175360.3083712356</v>
      </c>
      <c r="G126" s="6"/>
      <c r="H126">
        <v>610906.0460441293</v>
      </c>
      <c r="I126">
        <v>586271.4902093889</v>
      </c>
      <c r="J126">
        <v>589098.81869168789</v>
      </c>
      <c r="K126">
        <v>510078.84839547862</v>
      </c>
      <c r="L126">
        <v>397264.17416509031</v>
      </c>
      <c r="M126">
        <v>484308.58770693041</v>
      </c>
      <c r="N126">
        <v>534065.61608859629</v>
      </c>
      <c r="O126">
        <v>539245.55521262239</v>
      </c>
      <c r="P126">
        <v>527263.72792868875</v>
      </c>
      <c r="Q126">
        <v>535919.82394252589</v>
      </c>
      <c r="R126">
        <v>555379.90852713818</v>
      </c>
      <c r="S126">
        <v>594554.62730146421</v>
      </c>
      <c r="T126">
        <v>624370.75781941984</v>
      </c>
      <c r="U126">
        <v>648250.72714631108</v>
      </c>
      <c r="V126">
        <v>677354.71661196463</v>
      </c>
      <c r="W126">
        <v>709299.15212523541</v>
      </c>
      <c r="X126">
        <v>739529.33438016789</v>
      </c>
      <c r="Y126">
        <v>759011.87219491694</v>
      </c>
      <c r="Z126">
        <v>759972.01162819588</v>
      </c>
      <c r="AA126">
        <v>783334.27625673369</v>
      </c>
      <c r="AB126">
        <v>854135.08245790901</v>
      </c>
      <c r="AC126">
        <v>878571.67004118254</v>
      </c>
      <c r="AD126">
        <v>933240.97195087292</v>
      </c>
      <c r="AE126">
        <v>961390.59938797215</v>
      </c>
      <c r="AF126" s="6"/>
      <c r="AG126" s="6"/>
      <c r="AH126" s="6"/>
      <c r="AI126" s="6">
        <f t="shared" si="33"/>
        <v>610906.0460441293</v>
      </c>
      <c r="AJ126" s="6">
        <f t="shared" si="33"/>
        <v>586271.4902093889</v>
      </c>
      <c r="AK126" s="6">
        <f t="shared" si="33"/>
        <v>589098.81869168789</v>
      </c>
      <c r="AL126" s="6">
        <f t="shared" si="33"/>
        <v>0</v>
      </c>
      <c r="AM126" s="6">
        <f t="shared" si="33"/>
        <v>0</v>
      </c>
      <c r="AN126" s="6">
        <f t="shared" si="33"/>
        <v>484308.58770693041</v>
      </c>
      <c r="AO126" s="6">
        <f t="shared" si="33"/>
        <v>534065.61608859629</v>
      </c>
      <c r="AP126" s="6">
        <f t="shared" si="33"/>
        <v>539245.55521262239</v>
      </c>
      <c r="AQ126" s="6">
        <f t="shared" si="33"/>
        <v>527263.72792868875</v>
      </c>
      <c r="AR126" s="6">
        <f t="shared" si="33"/>
        <v>535919.82394252589</v>
      </c>
      <c r="AS126" s="6">
        <f t="shared" si="33"/>
        <v>555379.90852713818</v>
      </c>
      <c r="AT126" s="6">
        <f t="shared" si="38"/>
        <v>594554.62730146421</v>
      </c>
      <c r="AU126" s="6">
        <f t="shared" si="38"/>
        <v>624370.75781941984</v>
      </c>
      <c r="AV126" s="6">
        <f t="shared" si="38"/>
        <v>648250.72714631108</v>
      </c>
      <c r="AW126" s="6">
        <f t="shared" si="38"/>
        <v>677354.71661196463</v>
      </c>
      <c r="AX126" s="6">
        <f t="shared" si="38"/>
        <v>709299.15212523541</v>
      </c>
      <c r="AY126" s="6">
        <f t="shared" si="38"/>
        <v>739529.33438016789</v>
      </c>
      <c r="AZ126" s="6">
        <f t="shared" si="38"/>
        <v>759011.87219491694</v>
      </c>
      <c r="BA126" s="6">
        <f t="shared" si="38"/>
        <v>759972.01162819588</v>
      </c>
      <c r="BB126" s="6">
        <f t="shared" si="38"/>
        <v>783334.27625673369</v>
      </c>
      <c r="BC126" s="6">
        <f t="shared" si="38"/>
        <v>854135.08245790901</v>
      </c>
      <c r="BD126" s="6">
        <f t="shared" si="39"/>
        <v>878571.67004118254</v>
      </c>
      <c r="BE126" s="6">
        <f t="shared" si="39"/>
        <v>933240.97195087292</v>
      </c>
      <c r="BF126" s="6">
        <f t="shared" si="39"/>
        <v>961390.59938797215</v>
      </c>
      <c r="BG126" s="6"/>
      <c r="BJ126" s="9"/>
      <c r="BK126" s="9">
        <f t="shared" si="37"/>
        <v>-4.1160200390229246E-2</v>
      </c>
      <c r="BL126" s="9">
        <f t="shared" si="37"/>
        <v>4.8109670870372465E-3</v>
      </c>
      <c r="BM126" s="9">
        <f t="shared" si="37"/>
        <v>-0.14402862478394288</v>
      </c>
      <c r="BN126" s="9">
        <f t="shared" si="37"/>
        <v>-0.24996383296737051</v>
      </c>
      <c r="BO126" s="9">
        <f t="shared" si="37"/>
        <v>0.19812079595912729</v>
      </c>
      <c r="BP126" s="9">
        <f t="shared" si="37"/>
        <v>9.7796426524821692E-2</v>
      </c>
      <c r="BQ126" s="9">
        <f t="shared" si="37"/>
        <v>9.6523347177008244E-3</v>
      </c>
      <c r="BR126" s="9">
        <f t="shared" si="37"/>
        <v>-2.2470186830560752E-2</v>
      </c>
      <c r="BS126" s="9">
        <f t="shared" si="37"/>
        <v>1.6283711816456898E-2</v>
      </c>
      <c r="BT126" s="9">
        <f t="shared" si="37"/>
        <v>3.5667831752796961E-2</v>
      </c>
      <c r="BU126" s="9">
        <f t="shared" si="37"/>
        <v>6.8160200278465213E-2</v>
      </c>
      <c r="BV126" s="9">
        <f t="shared" si="36"/>
        <v>4.8931755379773727E-2</v>
      </c>
      <c r="BW126" s="9">
        <f t="shared" si="36"/>
        <v>3.7533191028231092E-2</v>
      </c>
      <c r="BX126" s="9">
        <f t="shared" si="36"/>
        <v>4.3917543208319657E-2</v>
      </c>
      <c r="BY126" s="9">
        <f t="shared" si="36"/>
        <v>4.608228350590908E-2</v>
      </c>
      <c r="BZ126" s="9">
        <f t="shared" si="36"/>
        <v>4.1736576382007569E-2</v>
      </c>
      <c r="CA126" s="9">
        <f t="shared" si="35"/>
        <v>2.6003469942840168E-2</v>
      </c>
      <c r="CB126" s="9">
        <f t="shared" si="35"/>
        <v>1.2641866334148937E-3</v>
      </c>
      <c r="CC126" s="9">
        <f t="shared" si="35"/>
        <v>3.0277916404123029E-2</v>
      </c>
      <c r="CD126" s="9">
        <f t="shared" si="35"/>
        <v>8.652983525888723E-2</v>
      </c>
      <c r="CE126" s="9">
        <f t="shared" si="35"/>
        <v>2.8208129128576682E-2</v>
      </c>
      <c r="CF126" s="9">
        <f t="shared" si="35"/>
        <v>6.0365957385558278E-2</v>
      </c>
      <c r="CG126" s="9">
        <f t="shared" si="35"/>
        <v>2.9717333393114435E-2</v>
      </c>
      <c r="CH126" s="9">
        <f t="shared" si="28"/>
        <v>8.410044443162272E-2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5886393.3768978938</v>
      </c>
      <c r="D127" s="6">
        <f t="shared" si="23"/>
        <v>0</v>
      </c>
      <c r="E127" s="6">
        <f t="shared" si="24"/>
        <v>5301348.2139720172</v>
      </c>
      <c r="F127" s="15">
        <f t="shared" si="25"/>
        <v>0</v>
      </c>
      <c r="G127" s="6"/>
      <c r="H127">
        <v>530781.57889394846</v>
      </c>
      <c r="I127">
        <v>498416.48765790259</v>
      </c>
      <c r="J127">
        <v>506177.08734288462</v>
      </c>
      <c r="K127">
        <v>476579.9076875968</v>
      </c>
      <c r="L127">
        <v>361148.06820148631</v>
      </c>
      <c r="M127">
        <v>425477.00716673047</v>
      </c>
      <c r="N127">
        <v>450838.1359158933</v>
      </c>
      <c r="O127">
        <v>441950.26091533632</v>
      </c>
      <c r="P127">
        <v>438120.01956965838</v>
      </c>
      <c r="Q127">
        <v>465077.73786631261</v>
      </c>
      <c r="R127">
        <v>503969.42705266288</v>
      </c>
      <c r="S127">
        <v>530752.12633353751</v>
      </c>
      <c r="T127">
        <v>561780.91902206885</v>
      </c>
      <c r="U127">
        <v>585374.8493016354</v>
      </c>
      <c r="V127">
        <v>610605.48370084446</v>
      </c>
      <c r="W127">
        <v>595593.53841204511</v>
      </c>
      <c r="X127">
        <v>577308.01008150424</v>
      </c>
      <c r="Y127">
        <v>574992.61706551129</v>
      </c>
      <c r="Z127">
        <v>588905.25505102694</v>
      </c>
      <c r="AA127">
        <v>590151.4169765109</v>
      </c>
      <c r="AB127">
        <v>615548.97943419369</v>
      </c>
      <c r="AC127">
        <v>653208.71570384793</v>
      </c>
      <c r="AD127">
        <v>687257.09763980121</v>
      </c>
      <c r="AE127">
        <v>711621.19696001546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-6.2914549334358902E-2</v>
      </c>
      <c r="BL127" s="9">
        <f t="shared" si="37"/>
        <v>1.5450534944802695E-2</v>
      </c>
      <c r="BM127" s="9">
        <f t="shared" si="37"/>
        <v>-6.0251176870968141E-2</v>
      </c>
      <c r="BN127" s="9">
        <f t="shared" si="37"/>
        <v>-0.27734737071276089</v>
      </c>
      <c r="BO127" s="9">
        <f t="shared" si="37"/>
        <v>0.16392287387967799</v>
      </c>
      <c r="BP127" s="9">
        <f t="shared" si="37"/>
        <v>5.789746533190198E-2</v>
      </c>
      <c r="BQ127" s="9">
        <f t="shared" si="37"/>
        <v>-1.9911030794536155E-2</v>
      </c>
      <c r="BR127" s="9">
        <f t="shared" si="37"/>
        <v>-8.7044537568652137E-3</v>
      </c>
      <c r="BS127" s="9">
        <f t="shared" si="37"/>
        <v>5.9711679698868585E-2</v>
      </c>
      <c r="BT127" s="9">
        <f t="shared" si="37"/>
        <v>8.0311035799882552E-2</v>
      </c>
      <c r="BU127" s="9">
        <f t="shared" si="37"/>
        <v>5.1779501234502208E-2</v>
      </c>
      <c r="BV127" s="9">
        <f t="shared" si="36"/>
        <v>5.6816843232346051E-2</v>
      </c>
      <c r="BW127" s="9">
        <f t="shared" si="36"/>
        <v>4.1140459976163599E-2</v>
      </c>
      <c r="BX127" s="9">
        <f t="shared" si="36"/>
        <v>4.2198651035696727E-2</v>
      </c>
      <c r="BY127" s="9">
        <f t="shared" si="36"/>
        <v>-2.4892609220998195E-2</v>
      </c>
      <c r="BZ127" s="9">
        <f t="shared" si="36"/>
        <v>-3.118251483250006E-2</v>
      </c>
      <c r="CA127" s="9">
        <f t="shared" si="35"/>
        <v>-4.0187362180030455E-3</v>
      </c>
      <c r="CB127" s="9">
        <f t="shared" si="35"/>
        <v>2.390811258504686E-2</v>
      </c>
      <c r="CC127" s="9">
        <f t="shared" si="35"/>
        <v>2.1138295029655817E-3</v>
      </c>
      <c r="CD127" s="9">
        <f t="shared" si="35"/>
        <v>4.2135376201531079E-2</v>
      </c>
      <c r="CE127" s="9">
        <f t="shared" si="35"/>
        <v>5.9382184975008342E-2</v>
      </c>
      <c r="CF127" s="9">
        <f t="shared" si="35"/>
        <v>5.0811750493822666E-2</v>
      </c>
      <c r="CG127" s="9">
        <f t="shared" si="35"/>
        <v>3.4837288506754473E-2</v>
      </c>
      <c r="CH127" s="9">
        <f t="shared" si="28"/>
        <v>8.0449143744835611E-2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5085350.4680502824</v>
      </c>
      <c r="D128" s="6">
        <f t="shared" si="23"/>
        <v>0</v>
      </c>
      <c r="E128" s="6">
        <f t="shared" si="24"/>
        <v>4623871.7689843625</v>
      </c>
      <c r="F128" s="15">
        <f t="shared" si="25"/>
        <v>0</v>
      </c>
      <c r="G128" s="6"/>
      <c r="H128">
        <v>544546.99776544864</v>
      </c>
      <c r="I128">
        <v>524637.036912382</v>
      </c>
      <c r="J128">
        <v>518256.89144563512</v>
      </c>
      <c r="K128">
        <v>478921.72630897182</v>
      </c>
      <c r="L128">
        <v>357005.93206433707</v>
      </c>
      <c r="M128">
        <v>397411.66813890153</v>
      </c>
      <c r="N128">
        <v>396867.5239008257</v>
      </c>
      <c r="O128">
        <v>370264.29094502091</v>
      </c>
      <c r="P128">
        <v>343588.87806017528</v>
      </c>
      <c r="Q128">
        <v>354413.11903595389</v>
      </c>
      <c r="R128">
        <v>368414.50592272048</v>
      </c>
      <c r="S128">
        <v>397473.37677838473</v>
      </c>
      <c r="T128">
        <v>409851.73049458809</v>
      </c>
      <c r="U128">
        <v>420698.27279910311</v>
      </c>
      <c r="V128">
        <v>440532.86385397072</v>
      </c>
      <c r="W128">
        <v>432640.43097832502</v>
      </c>
      <c r="X128">
        <v>439409.68178305449</v>
      </c>
      <c r="Y128">
        <v>444625.17625778262</v>
      </c>
      <c r="Z128">
        <v>453914.00327928131</v>
      </c>
      <c r="AA128">
        <v>471242.45042754989</v>
      </c>
      <c r="AB128">
        <v>487716.02222120971</v>
      </c>
      <c r="AC128">
        <v>505278.21498220298</v>
      </c>
      <c r="AD128">
        <v>547659.53282035945</v>
      </c>
      <c r="AE128">
        <v>564118.09936895035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-3.7247587035868349E-2</v>
      </c>
      <c r="BL128" s="9">
        <f t="shared" si="37"/>
        <v>-1.2235616472310184E-2</v>
      </c>
      <c r="BM128" s="9">
        <f t="shared" si="37"/>
        <v>-7.8933875329360123E-2</v>
      </c>
      <c r="BN128" s="9">
        <f t="shared" si="37"/>
        <v>-0.29378477536119019</v>
      </c>
      <c r="BO128" s="9">
        <f t="shared" si="37"/>
        <v>0.1072202928134042</v>
      </c>
      <c r="BP128" s="9">
        <f t="shared" si="37"/>
        <v>-1.3701588274190493E-3</v>
      </c>
      <c r="BQ128" s="9">
        <f t="shared" si="37"/>
        <v>-6.9385481555329032E-2</v>
      </c>
      <c r="BR128" s="9">
        <f t="shared" si="37"/>
        <v>-7.4771229771369421E-2</v>
      </c>
      <c r="BS128" s="9">
        <f t="shared" si="37"/>
        <v>3.1017414914009136E-2</v>
      </c>
      <c r="BT128" s="9">
        <f t="shared" si="37"/>
        <v>3.8745443433199502E-2</v>
      </c>
      <c r="BU128" s="9">
        <f t="shared" si="37"/>
        <v>7.5919276118400617E-2</v>
      </c>
      <c r="BV128" s="9">
        <f t="shared" si="36"/>
        <v>3.0667506160165375E-2</v>
      </c>
      <c r="BW128" s="9">
        <f t="shared" si="36"/>
        <v>2.6120423694163321E-2</v>
      </c>
      <c r="BX128" s="9">
        <f t="shared" si="36"/>
        <v>4.6069163343723241E-2</v>
      </c>
      <c r="BY128" s="9">
        <f t="shared" si="36"/>
        <v>-1.8078078817981836E-2</v>
      </c>
      <c r="BZ128" s="9">
        <f t="shared" si="36"/>
        <v>1.5525224233389055E-2</v>
      </c>
      <c r="CA128" s="9">
        <f t="shared" si="35"/>
        <v>1.1799432880848717E-2</v>
      </c>
      <c r="CB128" s="9">
        <f t="shared" si="35"/>
        <v>2.0676133321901952E-2</v>
      </c>
      <c r="CC128" s="9">
        <f t="shared" si="35"/>
        <v>3.7464958311594146E-2</v>
      </c>
      <c r="CD128" s="9">
        <f t="shared" si="35"/>
        <v>3.4360596472161505E-2</v>
      </c>
      <c r="CE128" s="9">
        <f t="shared" si="35"/>
        <v>3.5375883537907445E-2</v>
      </c>
      <c r="CF128" s="9">
        <f t="shared" si="35"/>
        <v>8.0544605062243951E-2</v>
      </c>
      <c r="CG128" s="9">
        <f t="shared" si="35"/>
        <v>2.9609822228689901E-2</v>
      </c>
      <c r="CH128" s="9">
        <f t="shared" si="28"/>
        <v>7.9838682338700728E-2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4881901.8599391058</v>
      </c>
      <c r="D129" s="6">
        <f t="shared" si="23"/>
        <v>0</v>
      </c>
      <c r="E129" s="6">
        <f t="shared" si="24"/>
        <v>4506740.2665069941</v>
      </c>
      <c r="F129" s="15">
        <f t="shared" si="25"/>
        <v>0</v>
      </c>
      <c r="G129" s="6"/>
      <c r="H129">
        <v>530990.16859226942</v>
      </c>
      <c r="I129">
        <v>508997.85174188111</v>
      </c>
      <c r="J129">
        <v>507201.37593108841</v>
      </c>
      <c r="K129">
        <v>461099.05511036108</v>
      </c>
      <c r="L129">
        <v>348355.80990199541</v>
      </c>
      <c r="M129">
        <v>383624.32107993629</v>
      </c>
      <c r="N129">
        <v>389281.98957868532</v>
      </c>
      <c r="O129">
        <v>378136.06399447372</v>
      </c>
      <c r="P129">
        <v>349889.40373865369</v>
      </c>
      <c r="Q129">
        <v>363751.75927443907</v>
      </c>
      <c r="R129">
        <v>393790.03095666511</v>
      </c>
      <c r="S129">
        <v>406270.34045245632</v>
      </c>
      <c r="T129">
        <v>411531.42226954241</v>
      </c>
      <c r="U129">
        <v>414674.35250884859</v>
      </c>
      <c r="V129">
        <v>422051.59017348097</v>
      </c>
      <c r="W129">
        <v>407557.18884971028</v>
      </c>
      <c r="X129">
        <v>397676.79653253767</v>
      </c>
      <c r="Y129">
        <v>404219.22124149068</v>
      </c>
      <c r="Z129">
        <v>408453.53595976171</v>
      </c>
      <c r="AA129">
        <v>386585.11471051892</v>
      </c>
      <c r="AB129">
        <v>395514.95210531721</v>
      </c>
      <c r="AC129">
        <v>421750.70918866427</v>
      </c>
      <c r="AD129">
        <v>446163.14549573982</v>
      </c>
      <c r="AE129">
        <v>446225.75195603148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-4.2299710183174431E-2</v>
      </c>
      <c r="BL129" s="9">
        <f t="shared" si="37"/>
        <v>-3.5356800779898553E-3</v>
      </c>
      <c r="BM129" s="9">
        <f t="shared" si="37"/>
        <v>-9.5295225914295151E-2</v>
      </c>
      <c r="BN129" s="9">
        <f t="shared" si="37"/>
        <v>-0.28038849031940549</v>
      </c>
      <c r="BO129" s="9">
        <f t="shared" si="37"/>
        <v>9.6439343505541009E-2</v>
      </c>
      <c r="BP129" s="9">
        <f t="shared" si="37"/>
        <v>1.4640246752439424E-2</v>
      </c>
      <c r="BQ129" s="9">
        <f t="shared" si="37"/>
        <v>-2.9049901433793348E-2</v>
      </c>
      <c r="BR129" s="9">
        <f t="shared" si="37"/>
        <v>-7.7636973277527443E-2</v>
      </c>
      <c r="BS129" s="9">
        <f t="shared" si="37"/>
        <v>3.8854539737126777E-2</v>
      </c>
      <c r="BT129" s="9">
        <f t="shared" si="37"/>
        <v>7.9346195926592561E-2</v>
      </c>
      <c r="BU129" s="9">
        <f t="shared" si="37"/>
        <v>3.1200950302690215E-2</v>
      </c>
      <c r="BV129" s="9">
        <f t="shared" si="36"/>
        <v>1.2866576320036795E-2</v>
      </c>
      <c r="BW129" s="9">
        <f t="shared" si="36"/>
        <v>7.6081419317995704E-3</v>
      </c>
      <c r="BX129" s="9">
        <f t="shared" si="36"/>
        <v>1.7634038711391867E-2</v>
      </c>
      <c r="BY129" s="9">
        <f t="shared" si="36"/>
        <v>-3.4946294590257929E-2</v>
      </c>
      <c r="BZ129" s="9">
        <f t="shared" si="36"/>
        <v>-2.4541657205507952E-2</v>
      </c>
      <c r="CA129" s="9">
        <f t="shared" si="35"/>
        <v>1.6317751263762934E-2</v>
      </c>
      <c r="CB129" s="9">
        <f t="shared" si="35"/>
        <v>1.0420807142448453E-2</v>
      </c>
      <c r="CC129" s="9">
        <f t="shared" si="35"/>
        <v>-5.5026101814072824E-2</v>
      </c>
      <c r="CD129" s="9">
        <f t="shared" si="35"/>
        <v>2.2836529112925712E-2</v>
      </c>
      <c r="CE129" s="9">
        <f t="shared" si="35"/>
        <v>6.4225810893575028E-2</v>
      </c>
      <c r="CF129" s="9">
        <f t="shared" si="35"/>
        <v>5.6270279245580437E-2</v>
      </c>
      <c r="CG129" s="9">
        <f t="shared" si="35"/>
        <v>1.4031205581597824E-4</v>
      </c>
      <c r="CH129" s="9">
        <f t="shared" si="28"/>
        <v>7.5955818150617832E-2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4921033.6859961133</v>
      </c>
      <c r="D130" s="6">
        <f t="shared" ref="D130:D193" si="41">IF(C130&gt;=PERCENTILE($C$2:$C$311,0.9),1,0)*C130</f>
        <v>0</v>
      </c>
      <c r="E130" s="6">
        <f t="shared" ref="E130:E193" si="42">NPV(6.97%,$H130:$AA130)</f>
        <v>4559727.7528066635</v>
      </c>
      <c r="F130" s="15">
        <f t="shared" ref="F130:F193" si="43">IF(E130&gt;=PERCENTILE($E$2:$E$311,0.9),1,0)*E130</f>
        <v>0</v>
      </c>
      <c r="G130" s="6"/>
      <c r="H130">
        <v>547644.97396459908</v>
      </c>
      <c r="I130">
        <v>535081.68806432409</v>
      </c>
      <c r="J130">
        <v>547450.65939167643</v>
      </c>
      <c r="K130">
        <v>489936.12119146949</v>
      </c>
      <c r="L130">
        <v>365527.14458057343</v>
      </c>
      <c r="M130">
        <v>402208.8016200384</v>
      </c>
      <c r="N130">
        <v>396682.93763413379</v>
      </c>
      <c r="O130">
        <v>368256.82175105129</v>
      </c>
      <c r="P130">
        <v>343322.71185213228</v>
      </c>
      <c r="Q130">
        <v>352417.48931355291</v>
      </c>
      <c r="R130">
        <v>365791.27682339598</v>
      </c>
      <c r="S130">
        <v>391122.61086386122</v>
      </c>
      <c r="T130">
        <v>403035.09367007361</v>
      </c>
      <c r="U130">
        <v>406025.90476798819</v>
      </c>
      <c r="V130">
        <v>401574.80765032268</v>
      </c>
      <c r="W130">
        <v>404200.1535638778</v>
      </c>
      <c r="X130">
        <v>394994.89796248131</v>
      </c>
      <c r="Y130">
        <v>383203.40601478319</v>
      </c>
      <c r="Z130">
        <v>382858.54025912279</v>
      </c>
      <c r="AA130">
        <v>368745.59868848207</v>
      </c>
      <c r="AB130">
        <v>379499.87252425298</v>
      </c>
      <c r="AC130">
        <v>401933.66121540888</v>
      </c>
      <c r="AD130">
        <v>432940.16548969818</v>
      </c>
      <c r="AE130">
        <v>432839.25879409083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-2.3207796057595684E-2</v>
      </c>
      <c r="BL130" s="9">
        <f t="shared" si="37"/>
        <v>2.2852914585981248E-2</v>
      </c>
      <c r="BM130" s="9">
        <f t="shared" si="37"/>
        <v>-0.11099732010600559</v>
      </c>
      <c r="BN130" s="9">
        <f t="shared" si="37"/>
        <v>-0.29293447428056901</v>
      </c>
      <c r="BO130" s="9">
        <f t="shared" si="37"/>
        <v>9.563081737841847E-2</v>
      </c>
      <c r="BP130" s="9">
        <f t="shared" si="37"/>
        <v>-1.3834044946994762E-2</v>
      </c>
      <c r="BQ130" s="9">
        <f t="shared" si="37"/>
        <v>-7.4356735888539888E-2</v>
      </c>
      <c r="BR130" s="9">
        <f t="shared" si="37"/>
        <v>-7.0109724229354492E-2</v>
      </c>
      <c r="BS130" s="9">
        <f t="shared" si="37"/>
        <v>2.6145666259620028E-2</v>
      </c>
      <c r="BT130" s="9">
        <f t="shared" si="37"/>
        <v>3.7246366841862749E-2</v>
      </c>
      <c r="BU130" s="9">
        <f t="shared" si="37"/>
        <v>6.6958204775085295E-2</v>
      </c>
      <c r="BV130" s="9">
        <f t="shared" si="36"/>
        <v>3.0002545621939051E-2</v>
      </c>
      <c r="BW130" s="9">
        <f t="shared" si="36"/>
        <v>7.3933231910244404E-3</v>
      </c>
      <c r="BX130" s="9">
        <f t="shared" si="36"/>
        <v>-1.1023125958013804E-2</v>
      </c>
      <c r="BY130" s="9">
        <f t="shared" si="36"/>
        <v>6.5163484344396422E-3</v>
      </c>
      <c r="BZ130" s="9">
        <f t="shared" si="36"/>
        <v>-2.3037336622955124E-2</v>
      </c>
      <c r="CA130" s="9">
        <f t="shared" si="35"/>
        <v>-3.0306913862262631E-2</v>
      </c>
      <c r="CB130" s="9">
        <f t="shared" si="35"/>
        <v>-9.0036003128702961E-4</v>
      </c>
      <c r="CC130" s="9">
        <f t="shared" si="35"/>
        <v>-3.7558602550723422E-2</v>
      </c>
      <c r="CD130" s="9">
        <f t="shared" si="35"/>
        <v>2.8747289108407289E-2</v>
      </c>
      <c r="CE130" s="9">
        <f t="shared" si="35"/>
        <v>5.7432792218043788E-2</v>
      </c>
      <c r="CF130" s="9">
        <f t="shared" si="35"/>
        <v>7.4312479368701431E-2</v>
      </c>
      <c r="CG130" s="9">
        <f t="shared" si="35"/>
        <v>-2.3310024062479125E-4</v>
      </c>
      <c r="CH130" s="9">
        <f t="shared" si="28"/>
        <v>7.8840308887205807E-2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5164439.6120875431</v>
      </c>
      <c r="D131" s="6">
        <f t="shared" si="41"/>
        <v>0</v>
      </c>
      <c r="E131" s="6">
        <f t="shared" si="42"/>
        <v>4664824.7875058912</v>
      </c>
      <c r="F131" s="15">
        <f t="shared" si="43"/>
        <v>0</v>
      </c>
      <c r="G131" s="6"/>
      <c r="H131">
        <v>545751.34195652441</v>
      </c>
      <c r="I131">
        <v>522718.15449476021</v>
      </c>
      <c r="J131">
        <v>519438.55659070669</v>
      </c>
      <c r="K131">
        <v>473182.09531715739</v>
      </c>
      <c r="L131">
        <v>345943.42871168192</v>
      </c>
      <c r="M131">
        <v>383104.04347281228</v>
      </c>
      <c r="N131">
        <v>379239.68052343628</v>
      </c>
      <c r="O131">
        <v>367741.19320261898</v>
      </c>
      <c r="P131">
        <v>350575.44437387289</v>
      </c>
      <c r="Q131">
        <v>359511.8776875629</v>
      </c>
      <c r="R131">
        <v>383663.77467425802</v>
      </c>
      <c r="S131">
        <v>391546.56468892843</v>
      </c>
      <c r="T131">
        <v>414334.24054134713</v>
      </c>
      <c r="U131">
        <v>434344.76022302278</v>
      </c>
      <c r="V131">
        <v>458332.85576247919</v>
      </c>
      <c r="W131">
        <v>466663.29524607421</v>
      </c>
      <c r="X131">
        <v>471629.52298059547</v>
      </c>
      <c r="Y131">
        <v>477513.22812749259</v>
      </c>
      <c r="Z131">
        <v>491467.75017444411</v>
      </c>
      <c r="AA131">
        <v>502422.66410015139</v>
      </c>
      <c r="AB131">
        <v>522465.2997280843</v>
      </c>
      <c r="AC131">
        <v>540067.6077417623</v>
      </c>
      <c r="AD131">
        <v>595221.16962313221</v>
      </c>
      <c r="AE131">
        <v>623042.76509359421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-4.3121037083098959E-2</v>
      </c>
      <c r="BL131" s="9">
        <f t="shared" si="37"/>
        <v>-6.2938878489073001E-3</v>
      </c>
      <c r="BM131" s="9">
        <f t="shared" si="37"/>
        <v>-9.326823548153429E-2</v>
      </c>
      <c r="BN131" s="9">
        <f t="shared" si="37"/>
        <v>-0.31320503307848513</v>
      </c>
      <c r="BO131" s="9">
        <f t="shared" si="37"/>
        <v>0.10203134540868006</v>
      </c>
      <c r="BP131" s="9">
        <f t="shared" si="37"/>
        <v>-1.0138198628617725E-2</v>
      </c>
      <c r="BQ131" s="9">
        <f t="shared" si="37"/>
        <v>-3.0788996225481948E-2</v>
      </c>
      <c r="BR131" s="9">
        <f t="shared" si="37"/>
        <v>-4.7803480242164575E-2</v>
      </c>
      <c r="BS131" s="9">
        <f t="shared" si="37"/>
        <v>2.5171284910886854E-2</v>
      </c>
      <c r="BT131" s="9">
        <f t="shared" si="37"/>
        <v>6.5019366171907594E-2</v>
      </c>
      <c r="BU131" s="9">
        <f t="shared" si="37"/>
        <v>2.0337865286121418E-2</v>
      </c>
      <c r="BV131" s="9">
        <f t="shared" si="36"/>
        <v>5.6568544862929601E-2</v>
      </c>
      <c r="BW131" s="9">
        <f t="shared" si="36"/>
        <v>4.7165604741966835E-2</v>
      </c>
      <c r="BX131" s="9">
        <f t="shared" si="36"/>
        <v>5.3757082316301837E-2</v>
      </c>
      <c r="BY131" s="9">
        <f t="shared" si="36"/>
        <v>1.8012322977199204E-2</v>
      </c>
      <c r="BZ131" s="9">
        <f t="shared" si="36"/>
        <v>1.0585766007387597E-2</v>
      </c>
      <c r="CA131" s="9">
        <f t="shared" si="35"/>
        <v>1.2398093978035232E-2</v>
      </c>
      <c r="CB131" s="9">
        <f t="shared" si="35"/>
        <v>2.8804459904640638E-2</v>
      </c>
      <c r="CC131" s="9">
        <f t="shared" si="35"/>
        <v>2.204540347429354E-2</v>
      </c>
      <c r="CD131" s="9">
        <f t="shared" si="35"/>
        <v>3.911684382912245E-2</v>
      </c>
      <c r="CE131" s="9">
        <f t="shared" si="35"/>
        <v>3.3135761613371173E-2</v>
      </c>
      <c r="CF131" s="9">
        <f t="shared" si="35"/>
        <v>9.7238718886252296E-2</v>
      </c>
      <c r="CG131" s="9">
        <f t="shared" si="35"/>
        <v>4.5682110111968821E-2</v>
      </c>
      <c r="CH131" s="9">
        <f t="shared" ref="CH131:CH194" si="44">STDEV(BK131:CG131)</f>
        <v>8.2941476697509786E-2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6432782.1962854732</v>
      </c>
      <c r="D132" s="6">
        <f t="shared" si="41"/>
        <v>0</v>
      </c>
      <c r="E132" s="6">
        <f t="shared" si="42"/>
        <v>5822088.9255373189</v>
      </c>
      <c r="F132" s="15">
        <f t="shared" si="43"/>
        <v>0</v>
      </c>
      <c r="G132" s="6"/>
      <c r="H132">
        <v>599680.60094677773</v>
      </c>
      <c r="I132">
        <v>583746.28608151351</v>
      </c>
      <c r="J132">
        <v>592325.66727238358</v>
      </c>
      <c r="K132">
        <v>514824.20716975181</v>
      </c>
      <c r="L132">
        <v>395908.27322349919</v>
      </c>
      <c r="M132">
        <v>470614.4649840871</v>
      </c>
      <c r="N132">
        <v>495887.65398817969</v>
      </c>
      <c r="O132">
        <v>507500.04655100929</v>
      </c>
      <c r="P132">
        <v>491473.44135387678</v>
      </c>
      <c r="Q132">
        <v>510812.12798182928</v>
      </c>
      <c r="R132">
        <v>543851.75949962146</v>
      </c>
      <c r="S132">
        <v>563706.77643066423</v>
      </c>
      <c r="T132">
        <v>595778.39905182319</v>
      </c>
      <c r="U132">
        <v>614189.03456843179</v>
      </c>
      <c r="V132">
        <v>636239.36597208492</v>
      </c>
      <c r="W132">
        <v>615147.92747018964</v>
      </c>
      <c r="X132">
        <v>612173.38091223885</v>
      </c>
      <c r="Y132">
        <v>610019.24970371404</v>
      </c>
      <c r="Z132">
        <v>616184.41376208002</v>
      </c>
      <c r="AA132">
        <v>606809.57418819191</v>
      </c>
      <c r="AB132">
        <v>639238.03763512685</v>
      </c>
      <c r="AC132">
        <v>671642.38292732264</v>
      </c>
      <c r="AD132">
        <v>728878.56118227856</v>
      </c>
      <c r="AE132">
        <v>746234.14710601314</v>
      </c>
      <c r="AF132" s="6"/>
      <c r="AG132" s="6"/>
      <c r="AH132" s="6"/>
      <c r="AI132" s="6">
        <f t="shared" si="33"/>
        <v>599680.60094677773</v>
      </c>
      <c r="AJ132" s="6">
        <f t="shared" si="33"/>
        <v>583746.28608151351</v>
      </c>
      <c r="AK132" s="6">
        <f t="shared" si="33"/>
        <v>592325.66727238358</v>
      </c>
      <c r="AL132" s="6">
        <f t="shared" si="33"/>
        <v>514824.20716975181</v>
      </c>
      <c r="AM132" s="6">
        <f t="shared" si="33"/>
        <v>0</v>
      </c>
      <c r="AN132" s="6">
        <f t="shared" si="33"/>
        <v>470614.4649840871</v>
      </c>
      <c r="AO132" s="6">
        <f t="shared" si="33"/>
        <v>495887.65398817969</v>
      </c>
      <c r="AP132" s="6">
        <f t="shared" si="33"/>
        <v>507500.04655100929</v>
      </c>
      <c r="AQ132" s="6">
        <f t="shared" si="33"/>
        <v>491473.44135387678</v>
      </c>
      <c r="AR132" s="6">
        <f t="shared" si="33"/>
        <v>510812.12798182928</v>
      </c>
      <c r="AS132" s="6">
        <f t="shared" si="33"/>
        <v>543851.75949962146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-2.6930734932051132E-2</v>
      </c>
      <c r="BL132" s="9">
        <f t="shared" si="37"/>
        <v>1.4590150472880198E-2</v>
      </c>
      <c r="BM132" s="9">
        <f t="shared" si="37"/>
        <v>-0.14023110017203741</v>
      </c>
      <c r="BN132" s="9">
        <f t="shared" si="37"/>
        <v>-0.26264294594135662</v>
      </c>
      <c r="BO132" s="9">
        <f t="shared" si="37"/>
        <v>0.17285666199427388</v>
      </c>
      <c r="BP132" s="9">
        <f t="shared" si="37"/>
        <v>5.2310183869287916E-2</v>
      </c>
      <c r="BQ132" s="9">
        <f t="shared" si="37"/>
        <v>2.3147405629144611E-2</v>
      </c>
      <c r="BR132" s="9">
        <f t="shared" si="37"/>
        <v>-3.2088900417426028E-2</v>
      </c>
      <c r="BS132" s="9">
        <f t="shared" si="37"/>
        <v>3.8593964764312254E-2</v>
      </c>
      <c r="BT132" s="9">
        <f t="shared" si="37"/>
        <v>6.2674841812055959E-2</v>
      </c>
      <c r="BU132" s="9">
        <f t="shared" si="37"/>
        <v>3.5857507556583623E-2</v>
      </c>
      <c r="BV132" s="9">
        <f t="shared" si="36"/>
        <v>5.533456789647951E-2</v>
      </c>
      <c r="BW132" s="9">
        <f t="shared" si="36"/>
        <v>3.0433970399585158E-2</v>
      </c>
      <c r="BX132" s="9">
        <f t="shared" si="36"/>
        <v>3.5272099471536582E-2</v>
      </c>
      <c r="BY132" s="9">
        <f t="shared" si="36"/>
        <v>-3.3712082770118404E-2</v>
      </c>
      <c r="BZ132" s="9">
        <f t="shared" si="36"/>
        <v>-4.8472268210413526E-3</v>
      </c>
      <c r="CA132" s="9">
        <f t="shared" si="35"/>
        <v>-3.5250309732492075E-3</v>
      </c>
      <c r="CB132" s="9">
        <f t="shared" si="35"/>
        <v>1.0055778159974164E-2</v>
      </c>
      <c r="CC132" s="9">
        <f t="shared" si="35"/>
        <v>-1.5331266209694097E-2</v>
      </c>
      <c r="CD132" s="9">
        <f t="shared" si="35"/>
        <v>5.2061875360582772E-2</v>
      </c>
      <c r="CE132" s="9">
        <f t="shared" si="35"/>
        <v>4.9449129736803259E-2</v>
      </c>
      <c r="CF132" s="9">
        <f t="shared" si="35"/>
        <v>8.1781104783404293E-2</v>
      </c>
      <c r="CG132" s="9">
        <f t="shared" si="35"/>
        <v>2.3532285680286053E-2</v>
      </c>
      <c r="CH132" s="9">
        <f t="shared" si="44"/>
        <v>8.1889299130597393E-2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5401672.5846063849</v>
      </c>
      <c r="D133" s="6">
        <f t="shared" si="41"/>
        <v>0</v>
      </c>
      <c r="E133" s="6">
        <f t="shared" si="42"/>
        <v>4817773.5183971776</v>
      </c>
      <c r="F133" s="15">
        <f t="shared" si="43"/>
        <v>0</v>
      </c>
      <c r="G133" s="6"/>
      <c r="H133">
        <v>521898.5790258281</v>
      </c>
      <c r="I133">
        <v>491194.56558253459</v>
      </c>
      <c r="J133">
        <v>502863.55330885691</v>
      </c>
      <c r="K133">
        <v>466876.05330231588</v>
      </c>
      <c r="L133">
        <v>340153.70513286372</v>
      </c>
      <c r="M133">
        <v>376233.97656770318</v>
      </c>
      <c r="N133">
        <v>395369.84777298552</v>
      </c>
      <c r="O133">
        <v>374277.73524481378</v>
      </c>
      <c r="P133">
        <v>356841.49615419772</v>
      </c>
      <c r="Q133">
        <v>382403.00537893397</v>
      </c>
      <c r="R133">
        <v>428810.79527933348</v>
      </c>
      <c r="S133">
        <v>442857.15117501951</v>
      </c>
      <c r="T133">
        <v>459014.40418462793</v>
      </c>
      <c r="U133">
        <v>483801.51770417183</v>
      </c>
      <c r="V133">
        <v>520324.67771796993</v>
      </c>
      <c r="W133">
        <v>516613.33131904033</v>
      </c>
      <c r="X133">
        <v>540477.91559156764</v>
      </c>
      <c r="Y133">
        <v>551833.78851035936</v>
      </c>
      <c r="Z133">
        <v>559241.30454491253</v>
      </c>
      <c r="AA133">
        <v>565037.99868668884</v>
      </c>
      <c r="AB133">
        <v>635262.91964491515</v>
      </c>
      <c r="AC133">
        <v>652163.21336308948</v>
      </c>
      <c r="AD133">
        <v>670586.22933353751</v>
      </c>
      <c r="AE133">
        <v>700745.80196725647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-6.063296273306977E-2</v>
      </c>
      <c r="BL133" s="9">
        <f t="shared" si="37"/>
        <v>2.3478554294700402E-2</v>
      </c>
      <c r="BM133" s="9">
        <f t="shared" si="37"/>
        <v>-7.4255055559205377E-2</v>
      </c>
      <c r="BN133" s="9">
        <f t="shared" si="37"/>
        <v>-0.31666622257798799</v>
      </c>
      <c r="BO133" s="9">
        <f t="shared" si="37"/>
        <v>0.10081363858498561</v>
      </c>
      <c r="BP133" s="9">
        <f t="shared" si="37"/>
        <v>4.9610422338890313E-2</v>
      </c>
      <c r="BQ133" s="9">
        <f t="shared" si="37"/>
        <v>-5.4823520875253336E-2</v>
      </c>
      <c r="BR133" s="9">
        <f t="shared" si="37"/>
        <v>-4.7706434600358727E-2</v>
      </c>
      <c r="BS133" s="9">
        <f t="shared" si="37"/>
        <v>6.9183345576866631E-2</v>
      </c>
      <c r="BT133" s="9">
        <f t="shared" si="37"/>
        <v>0.11454074459694338</v>
      </c>
      <c r="BU133" s="9">
        <f t="shared" si="37"/>
        <v>3.2231475202386006E-2</v>
      </c>
      <c r="BV133" s="9">
        <f t="shared" si="36"/>
        <v>3.5834331033780802E-2</v>
      </c>
      <c r="BW133" s="9">
        <f t="shared" si="36"/>
        <v>5.2593143985721673E-2</v>
      </c>
      <c r="BX133" s="9">
        <f t="shared" si="36"/>
        <v>7.2778261738376107E-2</v>
      </c>
      <c r="BY133" s="9">
        <f t="shared" si="36"/>
        <v>-7.1583107465582026E-3</v>
      </c>
      <c r="BZ133" s="9">
        <f t="shared" si="36"/>
        <v>4.5159090812914179E-2</v>
      </c>
      <c r="CA133" s="9">
        <f t="shared" si="35"/>
        <v>2.0793116139499256E-2</v>
      </c>
      <c r="CB133" s="9">
        <f t="shared" si="35"/>
        <v>1.3334158663250658E-2</v>
      </c>
      <c r="CC133" s="9">
        <f t="shared" si="35"/>
        <v>1.0311931370483723E-2</v>
      </c>
      <c r="CD133" s="9">
        <f t="shared" si="35"/>
        <v>0.11714597668622745</v>
      </c>
      <c r="CE133" s="9">
        <f t="shared" si="35"/>
        <v>2.6255897960096527E-2</v>
      </c>
      <c r="CF133" s="9">
        <f t="shared" si="35"/>
        <v>2.7857441133153412E-2</v>
      </c>
      <c r="CG133" s="9">
        <f t="shared" si="35"/>
        <v>4.3992900278830571E-2</v>
      </c>
      <c r="CH133" s="9">
        <f t="shared" si="44"/>
        <v>8.8516143276623396E-2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7029908.5547760567</v>
      </c>
      <c r="D134" s="6">
        <f t="shared" si="41"/>
        <v>7029908.5547760567</v>
      </c>
      <c r="E134" s="6">
        <f t="shared" si="42"/>
        <v>6152853.6323050195</v>
      </c>
      <c r="F134" s="15">
        <f t="shared" si="43"/>
        <v>6152853.6323050195</v>
      </c>
      <c r="G134" s="6"/>
      <c r="H134">
        <v>558358.94505900308</v>
      </c>
      <c r="I134">
        <v>548576.93521502113</v>
      </c>
      <c r="J134">
        <v>567090.62202292657</v>
      </c>
      <c r="K134">
        <v>512941.49232244532</v>
      </c>
      <c r="L134">
        <v>420514.54045383591</v>
      </c>
      <c r="M134">
        <v>482820.58680698642</v>
      </c>
      <c r="N134">
        <v>503323.80006909597</v>
      </c>
      <c r="O134">
        <v>492611.89105964161</v>
      </c>
      <c r="P134">
        <v>491889.87675656792</v>
      </c>
      <c r="Q134">
        <v>523069.65305320529</v>
      </c>
      <c r="R134">
        <v>581558.66908567189</v>
      </c>
      <c r="S134">
        <v>619253.66771407879</v>
      </c>
      <c r="T134">
        <v>650237.55834428756</v>
      </c>
      <c r="U134">
        <v>680383.39183296089</v>
      </c>
      <c r="V134">
        <v>705041.95497815276</v>
      </c>
      <c r="W134">
        <v>710061.22829780832</v>
      </c>
      <c r="X134">
        <v>771994.61654179054</v>
      </c>
      <c r="Y134">
        <v>804950.98608010495</v>
      </c>
      <c r="Z134">
        <v>848972.21456564812</v>
      </c>
      <c r="AA134">
        <v>883931.5786238393</v>
      </c>
      <c r="AB134">
        <v>943934.95958601858</v>
      </c>
      <c r="AC134">
        <v>973018.76457317348</v>
      </c>
      <c r="AD134">
        <v>994476.4806262994</v>
      </c>
      <c r="AE134">
        <v>1086340.619679766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567090.62202292657</v>
      </c>
      <c r="AL134" s="6">
        <f t="shared" si="33"/>
        <v>0</v>
      </c>
      <c r="AM134" s="6">
        <f t="shared" si="33"/>
        <v>420514.54045383591</v>
      </c>
      <c r="AN134" s="6">
        <f t="shared" si="33"/>
        <v>482820.58680698642</v>
      </c>
      <c r="AO134" s="6">
        <f t="shared" si="33"/>
        <v>503323.80006909597</v>
      </c>
      <c r="AP134" s="6">
        <f t="shared" si="33"/>
        <v>492611.89105964161</v>
      </c>
      <c r="AQ134" s="6">
        <f t="shared" si="33"/>
        <v>491889.87675656792</v>
      </c>
      <c r="AR134" s="6">
        <f t="shared" si="33"/>
        <v>523069.65305320529</v>
      </c>
      <c r="AS134" s="6">
        <f t="shared" si="33"/>
        <v>581558.66908567189</v>
      </c>
      <c r="AT134" s="6">
        <f t="shared" si="38"/>
        <v>619253.66771407879</v>
      </c>
      <c r="AU134" s="6">
        <f t="shared" si="38"/>
        <v>650237.55834428756</v>
      </c>
      <c r="AV134" s="6">
        <f t="shared" si="38"/>
        <v>680383.39183296089</v>
      </c>
      <c r="AW134" s="6">
        <f t="shared" si="38"/>
        <v>705041.95497815276</v>
      </c>
      <c r="AX134" s="6">
        <f t="shared" si="38"/>
        <v>710061.22829780832</v>
      </c>
      <c r="AY134" s="6">
        <f t="shared" si="38"/>
        <v>771994.61654179054</v>
      </c>
      <c r="AZ134" s="6">
        <f t="shared" si="38"/>
        <v>804950.98608010495</v>
      </c>
      <c r="BA134" s="6">
        <f t="shared" si="38"/>
        <v>848972.21456564812</v>
      </c>
      <c r="BB134" s="6">
        <f t="shared" si="38"/>
        <v>883931.5786238393</v>
      </c>
      <c r="BC134" s="6">
        <f t="shared" si="38"/>
        <v>943934.95958601858</v>
      </c>
      <c r="BD134" s="6">
        <f t="shared" si="39"/>
        <v>973018.76457317348</v>
      </c>
      <c r="BE134" s="6">
        <f t="shared" si="39"/>
        <v>994476.4806262994</v>
      </c>
      <c r="BF134" s="6">
        <f t="shared" si="39"/>
        <v>1086340.619679766</v>
      </c>
      <c r="BG134" s="6"/>
      <c r="BJ134" s="9"/>
      <c r="BK134" s="9">
        <f t="shared" si="37"/>
        <v>-1.767449165798923E-2</v>
      </c>
      <c r="BL134" s="9">
        <f t="shared" si="37"/>
        <v>3.3191583529214835E-2</v>
      </c>
      <c r="BM134" s="9">
        <f t="shared" si="37"/>
        <v>-0.10035732954481962</v>
      </c>
      <c r="BN134" s="9">
        <f t="shared" si="37"/>
        <v>-0.19868273083494165</v>
      </c>
      <c r="BO134" s="9">
        <f t="shared" si="37"/>
        <v>0.13816607098167624</v>
      </c>
      <c r="BP134" s="9">
        <f t="shared" si="37"/>
        <v>4.1588571941827794E-2</v>
      </c>
      <c r="BQ134" s="9">
        <f t="shared" si="37"/>
        <v>-2.1512075924190934E-2</v>
      </c>
      <c r="BR134" s="9">
        <f t="shared" si="37"/>
        <v>-1.4667610686361124E-3</v>
      </c>
      <c r="BS134" s="9">
        <f t="shared" si="37"/>
        <v>6.1459771322730568E-2</v>
      </c>
      <c r="BT134" s="9">
        <f t="shared" si="37"/>
        <v>0.10599722450475135</v>
      </c>
      <c r="BU134" s="9">
        <f t="shared" si="37"/>
        <v>6.2803131648442978E-2</v>
      </c>
      <c r="BV134" s="9">
        <f t="shared" si="36"/>
        <v>4.8822779311503139E-2</v>
      </c>
      <c r="BW134" s="9">
        <f t="shared" si="36"/>
        <v>4.5318680311196936E-2</v>
      </c>
      <c r="BX134" s="9">
        <f t="shared" si="36"/>
        <v>3.5600860841676664E-2</v>
      </c>
      <c r="BY134" s="9">
        <f t="shared" si="36"/>
        <v>7.0938917074365422E-3</v>
      </c>
      <c r="BZ134" s="9">
        <f t="shared" si="36"/>
        <v>8.3626373252670846E-2</v>
      </c>
      <c r="CA134" s="9">
        <f t="shared" si="35"/>
        <v>4.1803812098872115E-2</v>
      </c>
      <c r="CB134" s="9">
        <f t="shared" si="35"/>
        <v>5.3245069818986149E-2</v>
      </c>
      <c r="CC134" s="9">
        <f t="shared" si="35"/>
        <v>4.0353201368483298E-2</v>
      </c>
      <c r="CD134" s="9">
        <f t="shared" si="35"/>
        <v>6.5677605132908434E-2</v>
      </c>
      <c r="CE134" s="9">
        <f t="shared" si="35"/>
        <v>3.034610224741285E-2</v>
      </c>
      <c r="CF134" s="9">
        <f t="shared" si="35"/>
        <v>2.181308129306108E-2</v>
      </c>
      <c r="CG134" s="9">
        <f t="shared" si="35"/>
        <v>8.8353648862463219E-2</v>
      </c>
      <c r="CH134" s="9">
        <f t="shared" si="44"/>
        <v>6.8893179651318665E-2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6616316.9929885864</v>
      </c>
      <c r="D135" s="6">
        <f t="shared" si="41"/>
        <v>6616316.9929885864</v>
      </c>
      <c r="E135" s="6">
        <f t="shared" si="42"/>
        <v>5762486.0095202271</v>
      </c>
      <c r="F135" s="15">
        <f t="shared" si="43"/>
        <v>0</v>
      </c>
      <c r="G135" s="6"/>
      <c r="H135">
        <v>505141.22129745258</v>
      </c>
      <c r="I135">
        <v>496956.69476466457</v>
      </c>
      <c r="J135">
        <v>508773.49542741122</v>
      </c>
      <c r="K135">
        <v>468311.90583840653</v>
      </c>
      <c r="L135">
        <v>366717.12033848389</v>
      </c>
      <c r="M135">
        <v>439145.35228603112</v>
      </c>
      <c r="N135">
        <v>470216.56871060858</v>
      </c>
      <c r="O135">
        <v>492665.31628677488</v>
      </c>
      <c r="P135">
        <v>491841.13875240478</v>
      </c>
      <c r="Q135">
        <v>512912.04077050311</v>
      </c>
      <c r="R135">
        <v>551004.84675236372</v>
      </c>
      <c r="S135">
        <v>598377.66979010135</v>
      </c>
      <c r="T135">
        <v>629981.81627431849</v>
      </c>
      <c r="U135">
        <v>647427.73943537346</v>
      </c>
      <c r="V135">
        <v>682204.46649346151</v>
      </c>
      <c r="W135">
        <v>698267.22854942689</v>
      </c>
      <c r="X135">
        <v>729412.29478841845</v>
      </c>
      <c r="Y135">
        <v>767831.86604663217</v>
      </c>
      <c r="Z135">
        <v>796163.65220709017</v>
      </c>
      <c r="AA135">
        <v>792868.24181041296</v>
      </c>
      <c r="AB135">
        <v>862323.22700549779</v>
      </c>
      <c r="AC135">
        <v>930177.23565242905</v>
      </c>
      <c r="AD135">
        <v>1004787.190544483</v>
      </c>
      <c r="AE135">
        <v>1107216.614972163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492665.31628677488</v>
      </c>
      <c r="AQ135" s="6">
        <f t="shared" si="33"/>
        <v>491841.13875240478</v>
      </c>
      <c r="AR135" s="6">
        <f t="shared" si="33"/>
        <v>512912.04077050311</v>
      </c>
      <c r="AS135" s="6">
        <f t="shared" si="33"/>
        <v>551004.84675236372</v>
      </c>
      <c r="AT135" s="6">
        <f t="shared" si="38"/>
        <v>598377.66979010135</v>
      </c>
      <c r="AU135" s="6">
        <f t="shared" si="38"/>
        <v>629981.81627431849</v>
      </c>
      <c r="AV135" s="6">
        <f t="shared" si="38"/>
        <v>647427.73943537346</v>
      </c>
      <c r="AW135" s="6">
        <f t="shared" si="38"/>
        <v>682204.46649346151</v>
      </c>
      <c r="AX135" s="6">
        <f t="shared" si="38"/>
        <v>698267.22854942689</v>
      </c>
      <c r="AY135" s="6">
        <f t="shared" si="38"/>
        <v>729412.29478841845</v>
      </c>
      <c r="AZ135" s="6">
        <f t="shared" si="38"/>
        <v>767831.86604663217</v>
      </c>
      <c r="BA135" s="6">
        <f t="shared" si="38"/>
        <v>796163.65220709017</v>
      </c>
      <c r="BB135" s="6">
        <f t="shared" si="38"/>
        <v>792868.24181041296</v>
      </c>
      <c r="BC135" s="6">
        <f t="shared" si="38"/>
        <v>862323.22700549779</v>
      </c>
      <c r="BD135" s="6">
        <f t="shared" si="39"/>
        <v>930177.23565242905</v>
      </c>
      <c r="BE135" s="6">
        <f t="shared" si="39"/>
        <v>1004787.190544483</v>
      </c>
      <c r="BF135" s="6">
        <f t="shared" si="39"/>
        <v>1107216.614972163</v>
      </c>
      <c r="BG135" s="6"/>
      <c r="BJ135" s="9"/>
      <c r="BK135" s="9">
        <f t="shared" si="37"/>
        <v>-1.6335147285225161E-2</v>
      </c>
      <c r="BL135" s="9">
        <f t="shared" si="37"/>
        <v>2.3500029318708503E-2</v>
      </c>
      <c r="BM135" s="9">
        <f t="shared" si="37"/>
        <v>-8.286837895387586E-2</v>
      </c>
      <c r="BN135" s="9">
        <f t="shared" si="37"/>
        <v>-0.24454377781949352</v>
      </c>
      <c r="BO135" s="9">
        <f t="shared" si="37"/>
        <v>0.18023969530021167</v>
      </c>
      <c r="BP135" s="9">
        <f t="shared" si="37"/>
        <v>6.8362916190624748E-2</v>
      </c>
      <c r="BQ135" s="9">
        <f t="shared" si="37"/>
        <v>4.6636698809555087E-2</v>
      </c>
      <c r="BR135" s="9">
        <f t="shared" si="37"/>
        <v>-1.674296237844029E-3</v>
      </c>
      <c r="BS135" s="9">
        <f t="shared" si="37"/>
        <v>4.1948594345492425E-2</v>
      </c>
      <c r="BT135" s="9">
        <f t="shared" si="37"/>
        <v>7.1639235414618016E-2</v>
      </c>
      <c r="BU135" s="9">
        <f t="shared" si="37"/>
        <v>8.2478504038742295E-2</v>
      </c>
      <c r="BV135" s="9">
        <f t="shared" si="36"/>
        <v>5.14688464756436E-2</v>
      </c>
      <c r="BW135" s="9">
        <f t="shared" si="36"/>
        <v>2.73162321060209E-2</v>
      </c>
      <c r="BX135" s="9">
        <f t="shared" si="36"/>
        <v>5.2322229135346773E-2</v>
      </c>
      <c r="BY135" s="9">
        <f t="shared" si="36"/>
        <v>2.3272461265340345E-2</v>
      </c>
      <c r="BZ135" s="9">
        <f t="shared" si="36"/>
        <v>4.3637255843602625E-2</v>
      </c>
      <c r="CA135" s="9">
        <f t="shared" si="35"/>
        <v>5.1331650499070326E-2</v>
      </c>
      <c r="CB135" s="9">
        <f t="shared" si="35"/>
        <v>3.6233973176204012E-2</v>
      </c>
      <c r="CC135" s="9">
        <f t="shared" si="35"/>
        <v>-4.1477016709934181E-3</v>
      </c>
      <c r="CD135" s="9">
        <f t="shared" si="35"/>
        <v>8.3973117436022468E-2</v>
      </c>
      <c r="CE135" s="9">
        <f t="shared" si="35"/>
        <v>7.5744970257353189E-2</v>
      </c>
      <c r="CF135" s="9">
        <f t="shared" si="35"/>
        <v>7.7155903408461915E-2</v>
      </c>
      <c r="CG135" s="9">
        <f t="shared" si="35"/>
        <v>9.7073543679100371E-2</v>
      </c>
      <c r="CH135" s="9">
        <f t="shared" si="44"/>
        <v>7.8175918303318076E-2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6252615.7334143361</v>
      </c>
      <c r="D136" s="6">
        <f t="shared" si="41"/>
        <v>0</v>
      </c>
      <c r="E136" s="6">
        <f t="shared" si="42"/>
        <v>5563154.2120095296</v>
      </c>
      <c r="F136" s="15">
        <f t="shared" si="43"/>
        <v>0</v>
      </c>
      <c r="G136" s="6"/>
      <c r="H136">
        <v>508398.44454082142</v>
      </c>
      <c r="I136">
        <v>515304.09707629372</v>
      </c>
      <c r="J136">
        <v>524758.20101780153</v>
      </c>
      <c r="K136">
        <v>473737.27382853499</v>
      </c>
      <c r="L136">
        <v>364320.35191046359</v>
      </c>
      <c r="M136">
        <v>432663.48013906478</v>
      </c>
      <c r="N136">
        <v>471498.35121642338</v>
      </c>
      <c r="O136">
        <v>471816.43288558628</v>
      </c>
      <c r="P136">
        <v>457514.16280874459</v>
      </c>
      <c r="Q136">
        <v>471686.12303848489</v>
      </c>
      <c r="R136">
        <v>510911.90889817738</v>
      </c>
      <c r="S136">
        <v>564339.31664640352</v>
      </c>
      <c r="T136">
        <v>612910.82686883316</v>
      </c>
      <c r="U136">
        <v>634861.7223260029</v>
      </c>
      <c r="V136">
        <v>643443.44725099544</v>
      </c>
      <c r="W136">
        <v>645027.25689364213</v>
      </c>
      <c r="X136">
        <v>681642.82046587544</v>
      </c>
      <c r="Y136">
        <v>672539.93558918673</v>
      </c>
      <c r="Z136">
        <v>676022.96860453382</v>
      </c>
      <c r="AA136">
        <v>704151.9958263993</v>
      </c>
      <c r="AB136">
        <v>735835.6730164676</v>
      </c>
      <c r="AC136">
        <v>730245.67963194905</v>
      </c>
      <c r="AD136">
        <v>817878.89867685433</v>
      </c>
      <c r="AE136">
        <v>862598.05894606537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612910.82686883316</v>
      </c>
      <c r="AV136" s="6">
        <f t="shared" si="38"/>
        <v>634861.7223260029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1.3491726366781488E-2</v>
      </c>
      <c r="BL136" s="9">
        <f t="shared" si="37"/>
        <v>1.8180380848064368E-2</v>
      </c>
      <c r="BM136" s="9">
        <f t="shared" si="37"/>
        <v>-0.10228469360224868</v>
      </c>
      <c r="BN136" s="9">
        <f t="shared" si="37"/>
        <v>-0.26261932515199371</v>
      </c>
      <c r="BO136" s="9">
        <f t="shared" si="37"/>
        <v>0.17192667546024759</v>
      </c>
      <c r="BP136" s="9">
        <f t="shared" si="37"/>
        <v>8.5955361464499377E-2</v>
      </c>
      <c r="BQ136" s="9">
        <f t="shared" si="37"/>
        <v>6.7439138361673884E-4</v>
      </c>
      <c r="BR136" s="9">
        <f t="shared" si="37"/>
        <v>-3.0782155365714738E-2</v>
      </c>
      <c r="BS136" s="9">
        <f t="shared" si="37"/>
        <v>3.0505929621307899E-2</v>
      </c>
      <c r="BT136" s="9">
        <f t="shared" si="37"/>
        <v>7.9883414894425395E-2</v>
      </c>
      <c r="BU136" s="9">
        <f t="shared" si="37"/>
        <v>9.9458510142559964E-2</v>
      </c>
      <c r="BV136" s="9">
        <f t="shared" si="36"/>
        <v>8.256375946617267E-2</v>
      </c>
      <c r="BW136" s="9">
        <f t="shared" si="36"/>
        <v>3.5187759743094169E-2</v>
      </c>
      <c r="BX136" s="9">
        <f t="shared" si="36"/>
        <v>1.3426925051418738E-2</v>
      </c>
      <c r="BY136" s="9">
        <f t="shared" si="36"/>
        <v>2.4584345383266894E-3</v>
      </c>
      <c r="BZ136" s="9">
        <f t="shared" si="36"/>
        <v>5.5213222342521837E-2</v>
      </c>
      <c r="CA136" s="9">
        <f t="shared" si="35"/>
        <v>-1.3444303506661284E-2</v>
      </c>
      <c r="CB136" s="9">
        <f t="shared" si="35"/>
        <v>5.1655592028030826E-3</v>
      </c>
      <c r="CC136" s="9">
        <f t="shared" si="35"/>
        <v>4.0767183325414826E-2</v>
      </c>
      <c r="CD136" s="9">
        <f t="shared" si="35"/>
        <v>4.4012587425471116E-2</v>
      </c>
      <c r="CE136" s="9">
        <f t="shared" si="35"/>
        <v>-7.6257984782029595E-3</v>
      </c>
      <c r="CF136" s="9">
        <f t="shared" si="35"/>
        <v>0.11333325505151816</v>
      </c>
      <c r="CG136" s="9">
        <f t="shared" si="35"/>
        <v>5.3234553959198426E-2</v>
      </c>
      <c r="CH136" s="9">
        <f t="shared" si="44"/>
        <v>8.3590732166308829E-2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6364484.025556067</v>
      </c>
      <c r="D137" s="6">
        <f t="shared" si="41"/>
        <v>0</v>
      </c>
      <c r="E137" s="6">
        <f t="shared" si="42"/>
        <v>5607650.6181553258</v>
      </c>
      <c r="F137" s="15">
        <f t="shared" si="43"/>
        <v>0</v>
      </c>
      <c r="G137" s="6"/>
      <c r="H137">
        <v>551488.64441997861</v>
      </c>
      <c r="I137">
        <v>527452.13414329488</v>
      </c>
      <c r="J137">
        <v>541945.29335139925</v>
      </c>
      <c r="K137">
        <v>491876.72668303712</v>
      </c>
      <c r="L137">
        <v>356775.14235739491</v>
      </c>
      <c r="M137">
        <v>415287.28400079667</v>
      </c>
      <c r="N137">
        <v>443376.3683012707</v>
      </c>
      <c r="O137">
        <v>460042.35766423767</v>
      </c>
      <c r="P137">
        <v>457668.34404300182</v>
      </c>
      <c r="Q137">
        <v>486937.04852801102</v>
      </c>
      <c r="R137">
        <v>506120.14140245621</v>
      </c>
      <c r="S137">
        <v>551308.07180161576</v>
      </c>
      <c r="T137">
        <v>595521.29676628672</v>
      </c>
      <c r="U137">
        <v>623021.57724735013</v>
      </c>
      <c r="V137">
        <v>637889.41759798466</v>
      </c>
      <c r="W137">
        <v>641443.80520984472</v>
      </c>
      <c r="X137">
        <v>675659.73180406447</v>
      </c>
      <c r="Y137">
        <v>682647.73362104991</v>
      </c>
      <c r="Z137">
        <v>729840.60113006295</v>
      </c>
      <c r="AA137">
        <v>728636.29245330533</v>
      </c>
      <c r="AB137">
        <v>786453.13631138345</v>
      </c>
      <c r="AC137">
        <v>842243.02487681154</v>
      </c>
      <c r="AD137">
        <v>884515.31710598397</v>
      </c>
      <c r="AE137">
        <v>940649.58932519762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786453.13631138345</v>
      </c>
      <c r="BD137" s="6">
        <f t="shared" si="39"/>
        <v>842243.02487681154</v>
      </c>
      <c r="BE137" s="6">
        <f t="shared" si="39"/>
        <v>884515.31710598397</v>
      </c>
      <c r="BF137" s="6">
        <f t="shared" si="39"/>
        <v>940649.58932519762</v>
      </c>
      <c r="BG137" s="6"/>
      <c r="BJ137" s="9"/>
      <c r="BK137" s="9">
        <f t="shared" si="37"/>
        <v>-4.4563127855519892E-2</v>
      </c>
      <c r="BL137" s="9">
        <f t="shared" si="37"/>
        <v>2.71069412969396E-2</v>
      </c>
      <c r="BM137" s="9">
        <f t="shared" si="37"/>
        <v>-9.6936931993625908E-2</v>
      </c>
      <c r="BN137" s="9">
        <f t="shared" si="37"/>
        <v>-0.32112239957768385</v>
      </c>
      <c r="BO137" s="9">
        <f t="shared" si="37"/>
        <v>0.15186480134203564</v>
      </c>
      <c r="BP137" s="9">
        <f t="shared" si="37"/>
        <v>6.5448467852721473E-2</v>
      </c>
      <c r="BQ137" s="9">
        <f t="shared" si="37"/>
        <v>3.6899567929822109E-2</v>
      </c>
      <c r="BR137" s="9">
        <f t="shared" si="37"/>
        <v>-5.1737849683133243E-3</v>
      </c>
      <c r="BS137" s="9">
        <f t="shared" si="37"/>
        <v>6.1990068770123447E-2</v>
      </c>
      <c r="BT137" s="9">
        <f t="shared" si="37"/>
        <v>3.8639223781808771E-2</v>
      </c>
      <c r="BU137" s="9">
        <f t="shared" si="37"/>
        <v>8.5519692178194495E-2</v>
      </c>
      <c r="BV137" s="9">
        <f t="shared" si="36"/>
        <v>7.7143384103140339E-2</v>
      </c>
      <c r="BW137" s="9">
        <f t="shared" si="36"/>
        <v>4.5144001626022612E-2</v>
      </c>
      <c r="BX137" s="9">
        <f t="shared" si="36"/>
        <v>2.3583789059444978E-2</v>
      </c>
      <c r="BY137" s="9">
        <f t="shared" si="36"/>
        <v>5.5566394962612269E-3</v>
      </c>
      <c r="BZ137" s="9">
        <f t="shared" si="36"/>
        <v>5.1968012828392245E-2</v>
      </c>
      <c r="CA137" s="9">
        <f t="shared" si="35"/>
        <v>1.0289369155438453E-2</v>
      </c>
      <c r="CB137" s="9">
        <f t="shared" si="35"/>
        <v>6.6847192530089333E-2</v>
      </c>
      <c r="CC137" s="9">
        <f t="shared" si="35"/>
        <v>-1.6514611314963617E-3</v>
      </c>
      <c r="CD137" s="9">
        <f t="shared" si="35"/>
        <v>7.6358441061827806E-2</v>
      </c>
      <c r="CE137" s="9">
        <f t="shared" si="35"/>
        <v>6.8535465103396684E-2</v>
      </c>
      <c r="CF137" s="9">
        <f t="shared" si="35"/>
        <v>4.8971229981070112E-2</v>
      </c>
      <c r="CG137" s="9">
        <f t="shared" si="35"/>
        <v>6.15308583728085E-2</v>
      </c>
      <c r="CH137" s="9">
        <f t="shared" si="44"/>
        <v>8.9643574233457451E-2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6050839.4296279419</v>
      </c>
      <c r="D138" s="6">
        <f t="shared" si="41"/>
        <v>0</v>
      </c>
      <c r="E138" s="6">
        <f t="shared" si="42"/>
        <v>5464357.3032156182</v>
      </c>
      <c r="F138" s="15">
        <f t="shared" si="43"/>
        <v>0</v>
      </c>
      <c r="G138" s="6"/>
      <c r="H138">
        <v>587657.97957990412</v>
      </c>
      <c r="I138">
        <v>569396.05349332187</v>
      </c>
      <c r="J138">
        <v>578456.45116388472</v>
      </c>
      <c r="K138">
        <v>504097.34685055481</v>
      </c>
      <c r="L138">
        <v>388905.72293008817</v>
      </c>
      <c r="M138">
        <v>432953.90531652293</v>
      </c>
      <c r="N138">
        <v>457343.96892869897</v>
      </c>
      <c r="O138">
        <v>460380.76742566418</v>
      </c>
      <c r="P138">
        <v>447607.13380504242</v>
      </c>
      <c r="Q138">
        <v>460448.90439057222</v>
      </c>
      <c r="R138">
        <v>480218.07700182759</v>
      </c>
      <c r="S138">
        <v>502166.28250135737</v>
      </c>
      <c r="T138">
        <v>521420.37388862763</v>
      </c>
      <c r="U138">
        <v>525872.092507364</v>
      </c>
      <c r="V138">
        <v>545330.54299255426</v>
      </c>
      <c r="W138">
        <v>557366.90394744417</v>
      </c>
      <c r="X138">
        <v>575208.15006796352</v>
      </c>
      <c r="Y138">
        <v>606643.88173541008</v>
      </c>
      <c r="Z138">
        <v>623347.20196579071</v>
      </c>
      <c r="AA138">
        <v>620105.77186979225</v>
      </c>
      <c r="AB138">
        <v>627398.71724111191</v>
      </c>
      <c r="AC138">
        <v>659288.27097399754</v>
      </c>
      <c r="AD138">
        <v>686608.29510689678</v>
      </c>
      <c r="AE138">
        <v>698094.32678588526</v>
      </c>
      <c r="AF138" s="6"/>
      <c r="AG138" s="6"/>
      <c r="AH138" s="6"/>
      <c r="AI138" s="6">
        <f t="shared" si="45"/>
        <v>587657.97957990412</v>
      </c>
      <c r="AJ138" s="6">
        <f t="shared" si="45"/>
        <v>569396.05349332187</v>
      </c>
      <c r="AK138" s="6">
        <f t="shared" si="45"/>
        <v>578456.45116388472</v>
      </c>
      <c r="AL138" s="6">
        <f t="shared" si="45"/>
        <v>0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-3.1568867455201419E-2</v>
      </c>
      <c r="BL138" s="9">
        <f t="shared" si="37"/>
        <v>1.5787021084947738E-2</v>
      </c>
      <c r="BM138" s="9">
        <f t="shared" si="37"/>
        <v>-0.1375938669795565</v>
      </c>
      <c r="BN138" s="9">
        <f t="shared" si="37"/>
        <v>-0.25943244119468184</v>
      </c>
      <c r="BO138" s="9">
        <f t="shared" si="37"/>
        <v>0.10729431136255774</v>
      </c>
      <c r="BP138" s="9">
        <f t="shared" si="37"/>
        <v>5.4804506920832108E-2</v>
      </c>
      <c r="BQ138" s="9">
        <f t="shared" si="37"/>
        <v>6.6181273335540972E-3</v>
      </c>
      <c r="BR138" s="9">
        <f t="shared" si="37"/>
        <v>-2.8137988142860948E-2</v>
      </c>
      <c r="BS138" s="9">
        <f t="shared" si="37"/>
        <v>2.8285978519622001E-2</v>
      </c>
      <c r="BT138" s="9">
        <f t="shared" si="37"/>
        <v>4.2038435081150627E-2</v>
      </c>
      <c r="BU138" s="9">
        <f t="shared" si="37"/>
        <v>4.4690977072626932E-2</v>
      </c>
      <c r="BV138" s="9">
        <f t="shared" si="36"/>
        <v>3.7625271201759077E-2</v>
      </c>
      <c r="BW138" s="9">
        <f t="shared" si="36"/>
        <v>8.5014369408051797E-3</v>
      </c>
      <c r="BX138" s="9">
        <f t="shared" si="36"/>
        <v>3.6334098690705606E-2</v>
      </c>
      <c r="BY138" s="9">
        <f t="shared" si="36"/>
        <v>2.1831625798311088E-2</v>
      </c>
      <c r="BZ138" s="9">
        <f t="shared" si="36"/>
        <v>3.1508237891330032E-2</v>
      </c>
      <c r="CA138" s="9">
        <f t="shared" si="35"/>
        <v>5.3209957709120063E-2</v>
      </c>
      <c r="CB138" s="9">
        <f t="shared" si="35"/>
        <v>2.7161736957560339E-2</v>
      </c>
      <c r="CC138" s="9">
        <f t="shared" si="35"/>
        <v>-5.213606797358392E-3</v>
      </c>
      <c r="CD138" s="9">
        <f t="shared" si="35"/>
        <v>1.1692187912753664E-2</v>
      </c>
      <c r="CE138" s="9">
        <f t="shared" si="35"/>
        <v>4.957862464979107E-2</v>
      </c>
      <c r="CF138" s="9">
        <f t="shared" si="35"/>
        <v>4.060308653514795E-2</v>
      </c>
      <c r="CG138" s="9">
        <f t="shared" si="35"/>
        <v>1.6590269917364706E-2</v>
      </c>
      <c r="CH138" s="9">
        <f t="shared" si="44"/>
        <v>7.3392402168447043E-2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5160368.3507831125</v>
      </c>
      <c r="D139" s="6">
        <f t="shared" si="41"/>
        <v>0</v>
      </c>
      <c r="E139" s="6">
        <f t="shared" si="42"/>
        <v>4653215.664194556</v>
      </c>
      <c r="F139" s="15">
        <f t="shared" si="43"/>
        <v>0</v>
      </c>
      <c r="G139" s="6"/>
      <c r="H139">
        <v>510491.4580238568</v>
      </c>
      <c r="I139">
        <v>497077.50416664052</v>
      </c>
      <c r="J139">
        <v>502494.30753456103</v>
      </c>
      <c r="K139">
        <v>470271.82070892229</v>
      </c>
      <c r="L139">
        <v>343401.72637396818</v>
      </c>
      <c r="M139">
        <v>372812.98983070621</v>
      </c>
      <c r="N139">
        <v>382072.8838397307</v>
      </c>
      <c r="O139">
        <v>379380.51285793527</v>
      </c>
      <c r="P139">
        <v>359330.065449366</v>
      </c>
      <c r="Q139">
        <v>374050.16480705439</v>
      </c>
      <c r="R139">
        <v>408828.62647990743</v>
      </c>
      <c r="S139">
        <v>421200.81792827841</v>
      </c>
      <c r="T139">
        <v>441929.84833880467</v>
      </c>
      <c r="U139">
        <v>434326.80802706548</v>
      </c>
      <c r="V139">
        <v>457258.9699096831</v>
      </c>
      <c r="W139">
        <v>473316.96559090703</v>
      </c>
      <c r="X139">
        <v>493874.33380928729</v>
      </c>
      <c r="Y139">
        <v>485247.06305220042</v>
      </c>
      <c r="Z139">
        <v>492075.57434581808</v>
      </c>
      <c r="AA139">
        <v>501118.34456785349</v>
      </c>
      <c r="AB139">
        <v>523067.9687102192</v>
      </c>
      <c r="AC139">
        <v>555623.17075316166</v>
      </c>
      <c r="AD139">
        <v>613798.9185740113</v>
      </c>
      <c r="AE139">
        <v>622611.24270358495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-2.6627946960486124E-2</v>
      </c>
      <c r="BL139" s="9">
        <f t="shared" si="37"/>
        <v>1.0838353643742291E-2</v>
      </c>
      <c r="BM139" s="9">
        <f t="shared" si="37"/>
        <v>-6.6273442116896064E-2</v>
      </c>
      <c r="BN139" s="9">
        <f t="shared" si="37"/>
        <v>-0.31440989371448058</v>
      </c>
      <c r="BO139" s="9">
        <f t="shared" si="37"/>
        <v>8.2175950422627958E-2</v>
      </c>
      <c r="BP139" s="9">
        <f t="shared" si="37"/>
        <v>2.4534459628528595E-2</v>
      </c>
      <c r="BQ139" s="9">
        <f t="shared" si="37"/>
        <v>-7.0716926699855498E-3</v>
      </c>
      <c r="BR139" s="9">
        <f t="shared" si="37"/>
        <v>-5.4298324666704555E-2</v>
      </c>
      <c r="BS139" s="9">
        <f t="shared" si="37"/>
        <v>4.0148550457261747E-2</v>
      </c>
      <c r="BT139" s="9">
        <f t="shared" si="37"/>
        <v>8.8906143153609604E-2</v>
      </c>
      <c r="BU139" s="9">
        <f t="shared" si="37"/>
        <v>2.98136600843356E-2</v>
      </c>
      <c r="BV139" s="9">
        <f t="shared" si="36"/>
        <v>4.8041433157740537E-2</v>
      </c>
      <c r="BW139" s="9">
        <f t="shared" si="36"/>
        <v>-1.7353890700729731E-2</v>
      </c>
      <c r="BX139" s="9">
        <f t="shared" si="36"/>
        <v>5.1452639543299344E-2</v>
      </c>
      <c r="BY139" s="9">
        <f t="shared" si="36"/>
        <v>3.4515377433542119E-2</v>
      </c>
      <c r="BZ139" s="9">
        <f t="shared" si="36"/>
        <v>4.2515818233343626E-2</v>
      </c>
      <c r="CA139" s="9">
        <f t="shared" si="35"/>
        <v>-1.7622930236981055E-2</v>
      </c>
      <c r="CB139" s="9">
        <f t="shared" si="35"/>
        <v>1.3974141501847266E-2</v>
      </c>
      <c r="CC139" s="9">
        <f t="shared" si="35"/>
        <v>1.820997880240156E-2</v>
      </c>
      <c r="CD139" s="9">
        <f t="shared" si="35"/>
        <v>4.286912502151307E-2</v>
      </c>
      <c r="CE139" s="9">
        <f t="shared" si="35"/>
        <v>6.0378899116061986E-2</v>
      </c>
      <c r="CF139" s="9">
        <f t="shared" si="35"/>
        <v>9.9577066300108374E-2</v>
      </c>
      <c r="CG139" s="9">
        <f t="shared" si="35"/>
        <v>1.4254935181569891E-2</v>
      </c>
      <c r="CH139" s="9">
        <f t="shared" si="44"/>
        <v>8.196771268504173E-2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6760174.5200497368</v>
      </c>
      <c r="D140" s="6">
        <f t="shared" si="41"/>
        <v>6760174.5200497368</v>
      </c>
      <c r="E140" s="6">
        <f t="shared" si="42"/>
        <v>5935340.3001077333</v>
      </c>
      <c r="F140" s="15">
        <f t="shared" si="43"/>
        <v>5935340.3001077333</v>
      </c>
      <c r="G140" s="6"/>
      <c r="H140">
        <v>567536.87027145526</v>
      </c>
      <c r="I140">
        <v>556635.71109104797</v>
      </c>
      <c r="J140">
        <v>575097.48967499658</v>
      </c>
      <c r="K140">
        <v>540372.96006726834</v>
      </c>
      <c r="L140">
        <v>436442.7963021436</v>
      </c>
      <c r="M140">
        <v>479895.71540915949</v>
      </c>
      <c r="N140">
        <v>486026.34559116018</v>
      </c>
      <c r="O140">
        <v>471579.13609439449</v>
      </c>
      <c r="P140">
        <v>456347.28961900063</v>
      </c>
      <c r="Q140">
        <v>490144.86846311868</v>
      </c>
      <c r="R140">
        <v>523897.40991111839</v>
      </c>
      <c r="S140">
        <v>557404.43113263801</v>
      </c>
      <c r="T140">
        <v>583281.79092672013</v>
      </c>
      <c r="U140">
        <v>611693.25969139021</v>
      </c>
      <c r="V140">
        <v>663836.74100900197</v>
      </c>
      <c r="W140">
        <v>683840.65053877106</v>
      </c>
      <c r="X140">
        <v>722395.89870858646</v>
      </c>
      <c r="Y140">
        <v>743595.82080341107</v>
      </c>
      <c r="Z140">
        <v>778023.19328325137</v>
      </c>
      <c r="AA140">
        <v>793525.22744743677</v>
      </c>
      <c r="AB140">
        <v>851239.20582432917</v>
      </c>
      <c r="AC140">
        <v>905652.13515078614</v>
      </c>
      <c r="AD140">
        <v>973127.65895966266</v>
      </c>
      <c r="AE140">
        <v>1036617.147766937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575097.48967499658</v>
      </c>
      <c r="AL140" s="6">
        <f t="shared" si="45"/>
        <v>540372.96006726834</v>
      </c>
      <c r="AM140" s="6">
        <f t="shared" si="45"/>
        <v>436442.7963021436</v>
      </c>
      <c r="AN140" s="6">
        <f t="shared" si="45"/>
        <v>479895.71540915949</v>
      </c>
      <c r="AO140" s="6">
        <f t="shared" si="45"/>
        <v>0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0</v>
      </c>
      <c r="AX140" s="6">
        <f t="shared" si="38"/>
        <v>683840.65053877106</v>
      </c>
      <c r="AY140" s="6">
        <f t="shared" si="38"/>
        <v>722395.89870858646</v>
      </c>
      <c r="AZ140" s="6">
        <f t="shared" si="38"/>
        <v>743595.82080341107</v>
      </c>
      <c r="BA140" s="6">
        <f t="shared" si="38"/>
        <v>778023.19328325137</v>
      </c>
      <c r="BB140" s="6">
        <f t="shared" si="38"/>
        <v>793525.22744743677</v>
      </c>
      <c r="BC140" s="6">
        <f t="shared" si="38"/>
        <v>851239.20582432917</v>
      </c>
      <c r="BD140" s="6">
        <f t="shared" si="39"/>
        <v>905652.13515078614</v>
      </c>
      <c r="BE140" s="6">
        <f t="shared" si="39"/>
        <v>973127.65895966266</v>
      </c>
      <c r="BF140" s="6">
        <f t="shared" si="39"/>
        <v>1036617.147766937</v>
      </c>
      <c r="BG140" s="6"/>
      <c r="BJ140" s="9"/>
      <c r="BK140" s="9">
        <f t="shared" si="37"/>
        <v>-1.9394710508466168E-2</v>
      </c>
      <c r="BL140" s="9">
        <f t="shared" si="37"/>
        <v>3.2628567308714843E-2</v>
      </c>
      <c r="BM140" s="9">
        <f t="shared" ref="BM140:BW166" si="46">LN(K140/J140)</f>
        <v>-6.2280005737688292E-2</v>
      </c>
      <c r="BN140" s="9">
        <f t="shared" si="46"/>
        <v>-0.21360225211146569</v>
      </c>
      <c r="BO140" s="9">
        <f t="shared" si="46"/>
        <v>9.4911504895859852E-2</v>
      </c>
      <c r="BP140" s="9">
        <f t="shared" si="46"/>
        <v>1.2694010733138588E-2</v>
      </c>
      <c r="BQ140" s="9">
        <f t="shared" si="46"/>
        <v>-3.017590446392366E-2</v>
      </c>
      <c r="BR140" s="9">
        <f t="shared" si="46"/>
        <v>-3.2832807316712759E-2</v>
      </c>
      <c r="BS140" s="9">
        <f t="shared" si="46"/>
        <v>7.1446877647667731E-2</v>
      </c>
      <c r="BT140" s="9">
        <f t="shared" si="46"/>
        <v>6.6594885207177712E-2</v>
      </c>
      <c r="BU140" s="9">
        <f t="shared" si="46"/>
        <v>6.199518212141835E-2</v>
      </c>
      <c r="BV140" s="9">
        <f t="shared" si="36"/>
        <v>4.5379351272105177E-2</v>
      </c>
      <c r="BW140" s="9">
        <f t="shared" si="36"/>
        <v>4.7560531275911637E-2</v>
      </c>
      <c r="BX140" s="9">
        <f t="shared" si="36"/>
        <v>8.1805300060379532E-2</v>
      </c>
      <c r="BY140" s="9">
        <f t="shared" si="36"/>
        <v>2.9688676162361947E-2</v>
      </c>
      <c r="BZ140" s="9">
        <f t="shared" si="36"/>
        <v>5.4848401340032389E-2</v>
      </c>
      <c r="CA140" s="9">
        <f t="shared" si="35"/>
        <v>2.8924310837190478E-2</v>
      </c>
      <c r="CB140" s="9">
        <f t="shared" si="35"/>
        <v>4.5258699541946293E-2</v>
      </c>
      <c r="CC140" s="9">
        <f t="shared" si="35"/>
        <v>1.9728996933356852E-2</v>
      </c>
      <c r="CD140" s="9">
        <f t="shared" si="35"/>
        <v>7.0207844915287879E-2</v>
      </c>
      <c r="CE140" s="9">
        <f t="shared" si="35"/>
        <v>6.1962098524741063E-2</v>
      </c>
      <c r="CF140" s="9">
        <f t="shared" si="35"/>
        <v>7.1859999451759887E-2</v>
      </c>
      <c r="CG140" s="9">
        <f t="shared" si="35"/>
        <v>6.3202672959631556E-2</v>
      </c>
      <c r="CH140" s="9">
        <f t="shared" si="44"/>
        <v>6.599321785284612E-2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6644024.6499960767</v>
      </c>
      <c r="D141" s="6">
        <f t="shared" si="41"/>
        <v>6644024.6499960767</v>
      </c>
      <c r="E141" s="6">
        <f t="shared" si="42"/>
        <v>5875368.4314107914</v>
      </c>
      <c r="F141" s="15">
        <f t="shared" si="43"/>
        <v>5875368.4314107914</v>
      </c>
      <c r="G141" s="6"/>
      <c r="H141">
        <v>527488.61979779857</v>
      </c>
      <c r="I141">
        <v>504001.73665103328</v>
      </c>
      <c r="J141">
        <v>507885.11246638768</v>
      </c>
      <c r="K141">
        <v>478097.29350703792</v>
      </c>
      <c r="L141">
        <v>384155.18973548751</v>
      </c>
      <c r="M141">
        <v>440042.12590398872</v>
      </c>
      <c r="N141">
        <v>489515.74088828609</v>
      </c>
      <c r="O141">
        <v>505389.31069363857</v>
      </c>
      <c r="P141">
        <v>523439.9131328084</v>
      </c>
      <c r="Q141">
        <v>533830.32521994284</v>
      </c>
      <c r="R141">
        <v>578678.89154962497</v>
      </c>
      <c r="S141">
        <v>620465.27729639376</v>
      </c>
      <c r="T141">
        <v>650563.36688928038</v>
      </c>
      <c r="U141">
        <v>675067.19867474807</v>
      </c>
      <c r="V141">
        <v>693683.0949830194</v>
      </c>
      <c r="W141">
        <v>701136.27150779206</v>
      </c>
      <c r="X141">
        <v>710918.68418076693</v>
      </c>
      <c r="Y141">
        <v>730231.26701775216</v>
      </c>
      <c r="Z141">
        <v>764879.40097804042</v>
      </c>
      <c r="AA141">
        <v>781026.73952854332</v>
      </c>
      <c r="AB141">
        <v>807180.93979055865</v>
      </c>
      <c r="AC141">
        <v>863806.4901357441</v>
      </c>
      <c r="AD141">
        <v>901227.07056443347</v>
      </c>
      <c r="AE141">
        <v>932295.159857839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489515.74088828609</v>
      </c>
      <c r="AP141" s="6">
        <f t="shared" si="45"/>
        <v>505389.31069363857</v>
      </c>
      <c r="AQ141" s="6">
        <f t="shared" si="45"/>
        <v>523439.9131328084</v>
      </c>
      <c r="AR141" s="6">
        <f t="shared" si="45"/>
        <v>533830.32521994284</v>
      </c>
      <c r="AS141" s="6">
        <f t="shared" si="45"/>
        <v>578678.89154962497</v>
      </c>
      <c r="AT141" s="6">
        <f t="shared" si="38"/>
        <v>620465.27729639376</v>
      </c>
      <c r="AU141" s="6">
        <f t="shared" si="38"/>
        <v>650563.36688928038</v>
      </c>
      <c r="AV141" s="6">
        <f t="shared" si="38"/>
        <v>675067.19867474807</v>
      </c>
      <c r="AW141" s="6">
        <f t="shared" si="38"/>
        <v>693683.0949830194</v>
      </c>
      <c r="AX141" s="6">
        <f t="shared" si="38"/>
        <v>701136.27150779206</v>
      </c>
      <c r="AY141" s="6">
        <f t="shared" si="38"/>
        <v>710918.68418076693</v>
      </c>
      <c r="AZ141" s="6">
        <f t="shared" si="38"/>
        <v>730231.26701775216</v>
      </c>
      <c r="BA141" s="6">
        <f t="shared" si="38"/>
        <v>764879.40097804042</v>
      </c>
      <c r="BB141" s="6">
        <f t="shared" si="38"/>
        <v>781026.73952854332</v>
      </c>
      <c r="BC141" s="6">
        <f t="shared" si="38"/>
        <v>807180.93979055865</v>
      </c>
      <c r="BD141" s="6">
        <f t="shared" si="39"/>
        <v>863806.4901357441</v>
      </c>
      <c r="BE141" s="6">
        <f t="shared" si="39"/>
        <v>901227.07056443347</v>
      </c>
      <c r="BF141" s="6">
        <f t="shared" si="39"/>
        <v>932295.159857839</v>
      </c>
      <c r="BG141" s="6"/>
      <c r="BJ141" s="9"/>
      <c r="BK141" s="9">
        <f t="shared" ref="BK141:BW182" si="47">LN(I141/H141)</f>
        <v>-4.5547577472857745E-2</v>
      </c>
      <c r="BL141" s="9">
        <f t="shared" si="47"/>
        <v>7.6755516373919943E-3</v>
      </c>
      <c r="BM141" s="9">
        <f t="shared" si="46"/>
        <v>-6.0441010757838254E-2</v>
      </c>
      <c r="BN141" s="9">
        <f t="shared" si="46"/>
        <v>-0.21876764379981881</v>
      </c>
      <c r="BO141" s="9">
        <f t="shared" si="46"/>
        <v>0.13582385213899861</v>
      </c>
      <c r="BP141" s="9">
        <f t="shared" si="46"/>
        <v>0.10654615550834481</v>
      </c>
      <c r="BQ141" s="9">
        <f t="shared" si="46"/>
        <v>3.1912426011074031E-2</v>
      </c>
      <c r="BR141" s="9">
        <f t="shared" si="46"/>
        <v>3.5093200067268827E-2</v>
      </c>
      <c r="BS141" s="9">
        <f t="shared" si="46"/>
        <v>1.9655800828335925E-2</v>
      </c>
      <c r="BT141" s="9">
        <f t="shared" si="46"/>
        <v>8.0669686843482399E-2</v>
      </c>
      <c r="BU141" s="9">
        <f t="shared" si="46"/>
        <v>6.9721911567794725E-2</v>
      </c>
      <c r="BV141" s="9">
        <f t="shared" si="36"/>
        <v>4.7369061950827109E-2</v>
      </c>
      <c r="BW141" s="9">
        <f t="shared" si="36"/>
        <v>3.6973533712148586E-2</v>
      </c>
      <c r="BX141" s="9">
        <f t="shared" si="36"/>
        <v>2.7202981236305469E-2</v>
      </c>
      <c r="BY141" s="9">
        <f t="shared" si="36"/>
        <v>1.0687043270404277E-2</v>
      </c>
      <c r="BZ141" s="9">
        <f t="shared" si="36"/>
        <v>1.3855791005531883E-2</v>
      </c>
      <c r="CA141" s="9">
        <f t="shared" si="35"/>
        <v>2.6803233082649633E-2</v>
      </c>
      <c r="CB141" s="9">
        <f t="shared" si="35"/>
        <v>4.6356887514284038E-2</v>
      </c>
      <c r="CC141" s="9">
        <f t="shared" si="35"/>
        <v>2.0891211187352137E-2</v>
      </c>
      <c r="CD141" s="9">
        <f t="shared" si="35"/>
        <v>3.2938469207389215E-2</v>
      </c>
      <c r="CE141" s="9">
        <f t="shared" si="35"/>
        <v>6.7800917955253434E-2</v>
      </c>
      <c r="CF141" s="9">
        <f t="shared" si="35"/>
        <v>4.2408472491945369E-2</v>
      </c>
      <c r="CG141" s="9">
        <f t="shared" si="35"/>
        <v>3.3892213213976806E-2</v>
      </c>
      <c r="CH141" s="9">
        <f t="shared" si="44"/>
        <v>6.7399307149484666E-2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6150694.7781074811</v>
      </c>
      <c r="D142" s="6">
        <f t="shared" si="41"/>
        <v>0</v>
      </c>
      <c r="E142" s="6">
        <f t="shared" si="42"/>
        <v>5471988.7339394083</v>
      </c>
      <c r="F142" s="15">
        <f t="shared" si="43"/>
        <v>0</v>
      </c>
      <c r="G142" s="6"/>
      <c r="H142">
        <v>549876.90236285538</v>
      </c>
      <c r="I142">
        <v>534083.35699834127</v>
      </c>
      <c r="J142">
        <v>540346.98185360734</v>
      </c>
      <c r="K142">
        <v>504626.34955742682</v>
      </c>
      <c r="L142">
        <v>386451.15460062359</v>
      </c>
      <c r="M142">
        <v>417917.11933941842</v>
      </c>
      <c r="N142">
        <v>430686.6917705118</v>
      </c>
      <c r="O142">
        <v>420740.15950285981</v>
      </c>
      <c r="P142">
        <v>415263.17574945919</v>
      </c>
      <c r="Q142">
        <v>436484.17181141663</v>
      </c>
      <c r="R142">
        <v>477797.66368548659</v>
      </c>
      <c r="S142">
        <v>524685.76319696044</v>
      </c>
      <c r="T142">
        <v>562309.37882832973</v>
      </c>
      <c r="U142">
        <v>585555.64012484322</v>
      </c>
      <c r="V142">
        <v>623827.69485927385</v>
      </c>
      <c r="W142">
        <v>636921.98915883701</v>
      </c>
      <c r="X142">
        <v>668872.0399068594</v>
      </c>
      <c r="Y142">
        <v>666478.51733318821</v>
      </c>
      <c r="Z142">
        <v>686946.95134338154</v>
      </c>
      <c r="AA142">
        <v>681252.23642970726</v>
      </c>
      <c r="AB142">
        <v>702791.55128485523</v>
      </c>
      <c r="AC142">
        <v>758154.49932692642</v>
      </c>
      <c r="AD142">
        <v>812559.72219323425</v>
      </c>
      <c r="AE142">
        <v>822609.71531587467</v>
      </c>
      <c r="AF142" s="6"/>
      <c r="AG142" s="6"/>
      <c r="AH142" s="6"/>
      <c r="AI142" s="6">
        <f t="shared" si="45"/>
        <v>0</v>
      </c>
      <c r="AJ142" s="6">
        <f t="shared" si="45"/>
        <v>0</v>
      </c>
      <c r="AK142" s="6">
        <f t="shared" si="45"/>
        <v>0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0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-2.9142513264928581E-2</v>
      </c>
      <c r="BL142" s="9">
        <f t="shared" si="47"/>
        <v>1.1659566168041176E-2</v>
      </c>
      <c r="BM142" s="9">
        <f t="shared" si="46"/>
        <v>-6.8393238647449894E-2</v>
      </c>
      <c r="BN142" s="9">
        <f t="shared" si="46"/>
        <v>-0.26681277228773614</v>
      </c>
      <c r="BO142" s="9">
        <f t="shared" si="46"/>
        <v>7.8277652513897511E-2</v>
      </c>
      <c r="BP142" s="9">
        <f t="shared" si="46"/>
        <v>3.0097758740030005E-2</v>
      </c>
      <c r="BQ142" s="9">
        <f t="shared" si="46"/>
        <v>-2.336544770600206E-2</v>
      </c>
      <c r="BR142" s="9">
        <f t="shared" si="46"/>
        <v>-1.3102967136944386E-2</v>
      </c>
      <c r="BS142" s="9">
        <f t="shared" si="46"/>
        <v>4.9839635352127779E-2</v>
      </c>
      <c r="BT142" s="9">
        <f t="shared" si="46"/>
        <v>9.0435232124805351E-2</v>
      </c>
      <c r="BU142" s="9">
        <f t="shared" si="46"/>
        <v>9.361219195320393E-2</v>
      </c>
      <c r="BV142" s="9">
        <f t="shared" si="36"/>
        <v>6.9252657462318637E-2</v>
      </c>
      <c r="BW142" s="9">
        <f t="shared" si="36"/>
        <v>4.0509014062809774E-2</v>
      </c>
      <c r="BX142" s="9">
        <f t="shared" si="36"/>
        <v>6.3312991580388903E-2</v>
      </c>
      <c r="BY142" s="9">
        <f t="shared" si="36"/>
        <v>2.0772981868609108E-2</v>
      </c>
      <c r="BZ142" s="9">
        <f t="shared" si="36"/>
        <v>4.8945589067464296E-2</v>
      </c>
      <c r="CA142" s="9">
        <f t="shared" si="35"/>
        <v>-3.5848641003016985E-3</v>
      </c>
      <c r="CB142" s="9">
        <f t="shared" si="35"/>
        <v>3.0249164359047391E-2</v>
      </c>
      <c r="CC142" s="9">
        <f t="shared" si="35"/>
        <v>-8.32444259545141E-3</v>
      </c>
      <c r="CD142" s="9">
        <f t="shared" si="35"/>
        <v>3.1127705928984246E-2</v>
      </c>
      <c r="CE142" s="9">
        <f t="shared" si="35"/>
        <v>7.5826855108797289E-2</v>
      </c>
      <c r="CF142" s="9">
        <f t="shared" si="35"/>
        <v>6.9302225897970485E-2</v>
      </c>
      <c r="CG142" s="9">
        <f t="shared" si="35"/>
        <v>1.2292450484432359E-2</v>
      </c>
      <c r="CH142" s="9">
        <f t="shared" si="44"/>
        <v>7.474718327242276E-2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5711153.048455717</v>
      </c>
      <c r="D143" s="6">
        <f t="shared" si="41"/>
        <v>0</v>
      </c>
      <c r="E143" s="6">
        <f t="shared" si="42"/>
        <v>5114571.2591333687</v>
      </c>
      <c r="F143" s="15">
        <f t="shared" si="43"/>
        <v>0</v>
      </c>
      <c r="G143" s="6"/>
      <c r="H143">
        <v>504075.57468350971</v>
      </c>
      <c r="I143">
        <v>478557.62651237089</v>
      </c>
      <c r="J143">
        <v>479647.19449329202</v>
      </c>
      <c r="K143">
        <v>451378.24859359307</v>
      </c>
      <c r="L143">
        <v>333802.41601384291</v>
      </c>
      <c r="M143">
        <v>387542.89533623261</v>
      </c>
      <c r="N143">
        <v>410455.08494220662</v>
      </c>
      <c r="O143">
        <v>416120.07165851741</v>
      </c>
      <c r="P143">
        <v>428889.22690471308</v>
      </c>
      <c r="Q143">
        <v>443859.15206078329</v>
      </c>
      <c r="R143">
        <v>487283.18799793877</v>
      </c>
      <c r="S143">
        <v>541123.31606664706</v>
      </c>
      <c r="T143">
        <v>556040.89195440384</v>
      </c>
      <c r="U143">
        <v>554613.88225890859</v>
      </c>
      <c r="V143">
        <v>589943.63382310537</v>
      </c>
      <c r="W143">
        <v>594447.55486251309</v>
      </c>
      <c r="X143">
        <v>606328.78592743655</v>
      </c>
      <c r="Y143">
        <v>590321.32412575383</v>
      </c>
      <c r="Z143">
        <v>606858.36422812287</v>
      </c>
      <c r="AA143">
        <v>606525.11285011808</v>
      </c>
      <c r="AB143">
        <v>642470.88153267477</v>
      </c>
      <c r="AC143">
        <v>654353.85156904499</v>
      </c>
      <c r="AD143">
        <v>702527.17857358174</v>
      </c>
      <c r="AE143">
        <v>719149.20901667944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-5.1949571374383927E-2</v>
      </c>
      <c r="BL143" s="9">
        <f t="shared" si="47"/>
        <v>2.2741869517514729E-3</v>
      </c>
      <c r="BM143" s="9">
        <f t="shared" si="46"/>
        <v>-6.0745145498821797E-2</v>
      </c>
      <c r="BN143" s="9">
        <f t="shared" si="46"/>
        <v>-0.30175642756744181</v>
      </c>
      <c r="BO143" s="9">
        <f t="shared" si="46"/>
        <v>0.14927729119876243</v>
      </c>
      <c r="BP143" s="9">
        <f t="shared" si="46"/>
        <v>5.7439967109485839E-2</v>
      </c>
      <c r="BQ143" s="9">
        <f t="shared" si="46"/>
        <v>1.3707344990809943E-2</v>
      </c>
      <c r="BR143" s="9">
        <f t="shared" si="46"/>
        <v>3.0224820833087824E-2</v>
      </c>
      <c r="BS143" s="9">
        <f t="shared" si="46"/>
        <v>3.4308613775233081E-2</v>
      </c>
      <c r="BT143" s="9">
        <f t="shared" si="46"/>
        <v>9.3338161924885657E-2</v>
      </c>
      <c r="BU143" s="9">
        <f t="shared" si="46"/>
        <v>0.10480174490309191</v>
      </c>
      <c r="BV143" s="9">
        <f t="shared" si="36"/>
        <v>2.7194644381385805E-2</v>
      </c>
      <c r="BW143" s="9">
        <f t="shared" si="36"/>
        <v>-2.5696742387747318E-3</v>
      </c>
      <c r="BX143" s="9">
        <f t="shared" si="36"/>
        <v>6.1754832454913797E-2</v>
      </c>
      <c r="BY143" s="9">
        <f t="shared" si="36"/>
        <v>7.6054985762580834E-3</v>
      </c>
      <c r="BZ143" s="9">
        <f t="shared" si="36"/>
        <v>1.9789894957951533E-2</v>
      </c>
      <c r="CA143" s="9">
        <f t="shared" si="35"/>
        <v>-2.675538416513204E-2</v>
      </c>
      <c r="CB143" s="9">
        <f t="shared" si="35"/>
        <v>2.7628420669442551E-2</v>
      </c>
      <c r="CC143" s="9">
        <f t="shared" si="35"/>
        <v>-5.4929277129497466E-4</v>
      </c>
      <c r="CD143" s="9">
        <f t="shared" si="35"/>
        <v>5.7575361460549861E-2</v>
      </c>
      <c r="CE143" s="9">
        <f t="shared" si="35"/>
        <v>1.832676741276346E-2</v>
      </c>
      <c r="CF143" s="9">
        <f t="shared" si="35"/>
        <v>7.1035826237078131E-2</v>
      </c>
      <c r="CG143" s="9">
        <f t="shared" si="35"/>
        <v>2.3384770342375145E-2</v>
      </c>
      <c r="CH143" s="9">
        <f t="shared" si="44"/>
        <v>8.4004980628844386E-2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4941334.2519138185</v>
      </c>
      <c r="D144" s="6">
        <f t="shared" si="41"/>
        <v>0</v>
      </c>
      <c r="E144" s="6">
        <f t="shared" si="42"/>
        <v>4522384.2110129735</v>
      </c>
      <c r="F144" s="15">
        <f t="shared" si="43"/>
        <v>0</v>
      </c>
      <c r="G144" s="6"/>
      <c r="H144">
        <v>546053.08205165481</v>
      </c>
      <c r="I144">
        <v>517341.93885619828</v>
      </c>
      <c r="J144">
        <v>521906.90626968758</v>
      </c>
      <c r="K144">
        <v>468085.0948768605</v>
      </c>
      <c r="L144">
        <v>344725.60969611118</v>
      </c>
      <c r="M144">
        <v>377345.81400920631</v>
      </c>
      <c r="N144">
        <v>383231.33616451197</v>
      </c>
      <c r="O144">
        <v>367472.16811859352</v>
      </c>
      <c r="P144">
        <v>355880.24705628923</v>
      </c>
      <c r="Q144">
        <v>352877.65576275269</v>
      </c>
      <c r="R144">
        <v>365719.83210222848</v>
      </c>
      <c r="S144">
        <v>386581.90167409932</v>
      </c>
      <c r="T144">
        <v>397771.48630737321</v>
      </c>
      <c r="U144">
        <v>403298.664621895</v>
      </c>
      <c r="V144">
        <v>413004.9120997815</v>
      </c>
      <c r="W144">
        <v>421871.50895604462</v>
      </c>
      <c r="X144">
        <v>427246.30671734258</v>
      </c>
      <c r="Y144">
        <v>413697.81801313162</v>
      </c>
      <c r="Z144">
        <v>423978.84229536052</v>
      </c>
      <c r="AA144">
        <v>425704.25210015709</v>
      </c>
      <c r="AB144">
        <v>439501.2998205648</v>
      </c>
      <c r="AC144">
        <v>458740.64828112279</v>
      </c>
      <c r="AD144">
        <v>497290.62416057882</v>
      </c>
      <c r="AE144">
        <v>515990.09864348453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-5.401214457049925E-2</v>
      </c>
      <c r="BL144" s="9">
        <f t="shared" si="47"/>
        <v>8.7851851748729469E-3</v>
      </c>
      <c r="BM144" s="9">
        <f t="shared" si="46"/>
        <v>-0.10883912544941721</v>
      </c>
      <c r="BN144" s="9">
        <f t="shared" si="46"/>
        <v>-0.30590133967800631</v>
      </c>
      <c r="BO144" s="9">
        <f t="shared" si="46"/>
        <v>9.0413279173014574E-2</v>
      </c>
      <c r="BP144" s="9">
        <f t="shared" si="46"/>
        <v>1.5476772168748463E-2</v>
      </c>
      <c r="BQ144" s="9">
        <f t="shared" si="46"/>
        <v>-4.199123493852587E-2</v>
      </c>
      <c r="BR144" s="9">
        <f t="shared" si="46"/>
        <v>-3.2053293185701853E-2</v>
      </c>
      <c r="BS144" s="9">
        <f t="shared" si="46"/>
        <v>-8.4728769710665387E-3</v>
      </c>
      <c r="BT144" s="9">
        <f t="shared" si="46"/>
        <v>3.5746141590220805E-2</v>
      </c>
      <c r="BU144" s="9">
        <f t="shared" si="46"/>
        <v>5.547619738393765E-2</v>
      </c>
      <c r="BV144" s="9">
        <f t="shared" si="36"/>
        <v>2.8533933795971533E-2</v>
      </c>
      <c r="BW144" s="9">
        <f t="shared" si="36"/>
        <v>1.3799705357654088E-2</v>
      </c>
      <c r="BX144" s="9">
        <f t="shared" si="36"/>
        <v>2.3782095848986766E-2</v>
      </c>
      <c r="BY144" s="9">
        <f t="shared" si="36"/>
        <v>2.1241299931027604E-2</v>
      </c>
      <c r="BZ144" s="9">
        <f t="shared" si="36"/>
        <v>1.2659891120103819E-2</v>
      </c>
      <c r="CA144" s="9">
        <f t="shared" si="35"/>
        <v>-3.2224878513703904E-2</v>
      </c>
      <c r="CB144" s="9">
        <f t="shared" si="35"/>
        <v>2.4547754608305501E-2</v>
      </c>
      <c r="CC144" s="9">
        <f t="shared" si="35"/>
        <v>4.0613075340298925E-3</v>
      </c>
      <c r="CD144" s="9">
        <f t="shared" si="35"/>
        <v>3.1895813345161519E-2</v>
      </c>
      <c r="CE144" s="9">
        <f t="shared" si="35"/>
        <v>4.2844339323438452E-2</v>
      </c>
      <c r="CF144" s="9">
        <f t="shared" si="35"/>
        <v>8.0689598112550137E-2</v>
      </c>
      <c r="CG144" s="9">
        <f t="shared" si="35"/>
        <v>3.6912964566752436E-2</v>
      </c>
      <c r="CH144" s="9">
        <f t="shared" si="44"/>
        <v>7.9336499248209347E-2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5684859.9675420923</v>
      </c>
      <c r="D145" s="6">
        <f t="shared" si="41"/>
        <v>0</v>
      </c>
      <c r="E145" s="6">
        <f t="shared" si="42"/>
        <v>5119566.1509680012</v>
      </c>
      <c r="F145" s="15">
        <f t="shared" si="43"/>
        <v>0</v>
      </c>
      <c r="G145" s="6"/>
      <c r="H145">
        <v>555073.51500662568</v>
      </c>
      <c r="I145">
        <v>537031.86335074378</v>
      </c>
      <c r="J145">
        <v>544120.95960103453</v>
      </c>
      <c r="K145">
        <v>487576.20667210122</v>
      </c>
      <c r="L145">
        <v>362933.96905282227</v>
      </c>
      <c r="M145">
        <v>410791.17918723781</v>
      </c>
      <c r="N145">
        <v>422436.50940155168</v>
      </c>
      <c r="O145">
        <v>420023.94276755973</v>
      </c>
      <c r="P145">
        <v>407617.34017068573</v>
      </c>
      <c r="Q145">
        <v>425224.27611279592</v>
      </c>
      <c r="R145">
        <v>441444.88729556953</v>
      </c>
      <c r="S145">
        <v>466391.02689028322</v>
      </c>
      <c r="T145">
        <v>494847.16282171052</v>
      </c>
      <c r="U145">
        <v>512738.67202190019</v>
      </c>
      <c r="V145">
        <v>539486.72340753744</v>
      </c>
      <c r="W145">
        <v>533863.73554210097</v>
      </c>
      <c r="X145">
        <v>539884.85714688268</v>
      </c>
      <c r="Y145">
        <v>546046.65768598416</v>
      </c>
      <c r="Z145">
        <v>550596.16346188693</v>
      </c>
      <c r="AA145">
        <v>555632.67339477025</v>
      </c>
      <c r="AB145">
        <v>583489.24386265152</v>
      </c>
      <c r="AC145">
        <v>618810.85848045337</v>
      </c>
      <c r="AD145">
        <v>675929.36692819267</v>
      </c>
      <c r="AE145">
        <v>702825.92972553533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-3.3043135848603265E-2</v>
      </c>
      <c r="BL145" s="9">
        <f t="shared" si="47"/>
        <v>1.3114145749890517E-2</v>
      </c>
      <c r="BM145" s="9">
        <f t="shared" si="46"/>
        <v>-0.10972497474748082</v>
      </c>
      <c r="BN145" s="9">
        <f t="shared" si="46"/>
        <v>-0.29522568531699467</v>
      </c>
      <c r="BO145" s="9">
        <f t="shared" si="46"/>
        <v>0.12386409126087108</v>
      </c>
      <c r="BP145" s="9">
        <f t="shared" si="46"/>
        <v>2.7954156355689964E-2</v>
      </c>
      <c r="BQ145" s="9">
        <f t="shared" si="46"/>
        <v>-5.7274456571960843E-3</v>
      </c>
      <c r="BR145" s="9">
        <f t="shared" si="46"/>
        <v>-2.9982873672034588E-2</v>
      </c>
      <c r="BS145" s="9">
        <f t="shared" si="46"/>
        <v>4.2287895665954249E-2</v>
      </c>
      <c r="BT145" s="9">
        <f t="shared" si="46"/>
        <v>3.7436443428469329E-2</v>
      </c>
      <c r="BU145" s="9">
        <f t="shared" si="46"/>
        <v>5.4971214100778487E-2</v>
      </c>
      <c r="BV145" s="9">
        <f t="shared" si="36"/>
        <v>5.9224557150359541E-2</v>
      </c>
      <c r="BW145" s="9">
        <f t="shared" si="36"/>
        <v>3.5517351197863846E-2</v>
      </c>
      <c r="BX145" s="9">
        <f t="shared" si="36"/>
        <v>5.0851871213450105E-2</v>
      </c>
      <c r="BY145" s="9">
        <f t="shared" si="36"/>
        <v>-1.0477545817286788E-2</v>
      </c>
      <c r="BZ145" s="9">
        <f t="shared" si="36"/>
        <v>1.1215259806748741E-2</v>
      </c>
      <c r="CA145" s="9">
        <f t="shared" si="35"/>
        <v>1.1348536414953998E-2</v>
      </c>
      <c r="CB145" s="9">
        <f t="shared" si="35"/>
        <v>8.2971990304742272E-3</v>
      </c>
      <c r="CC145" s="9">
        <f t="shared" si="35"/>
        <v>9.1057917953361496E-3</v>
      </c>
      <c r="CD145" s="9">
        <f t="shared" si="35"/>
        <v>4.8918601173820651E-2</v>
      </c>
      <c r="CE145" s="9">
        <f t="shared" si="35"/>
        <v>5.8773648455364765E-2</v>
      </c>
      <c r="CF145" s="9">
        <f t="shared" si="35"/>
        <v>8.8288917604944187E-2</v>
      </c>
      <c r="CG145" s="9">
        <f t="shared" si="35"/>
        <v>3.9020666726626435E-2</v>
      </c>
      <c r="CH145" s="9">
        <f t="shared" si="44"/>
        <v>8.1000264531884608E-2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5319142.7870341567</v>
      </c>
      <c r="D146" s="6">
        <f t="shared" si="41"/>
        <v>0</v>
      </c>
      <c r="E146" s="6">
        <f t="shared" si="42"/>
        <v>4803973.9056277564</v>
      </c>
      <c r="F146" s="15">
        <f t="shared" si="43"/>
        <v>0</v>
      </c>
      <c r="G146" s="6"/>
      <c r="H146">
        <v>528735.48598743358</v>
      </c>
      <c r="I146">
        <v>504696.75166594668</v>
      </c>
      <c r="J146">
        <v>513515.81047930929</v>
      </c>
      <c r="K146">
        <v>472696.15177398862</v>
      </c>
      <c r="L146">
        <v>354033.4267353348</v>
      </c>
      <c r="M146">
        <v>389103.83982192638</v>
      </c>
      <c r="N146">
        <v>394501.80108976882</v>
      </c>
      <c r="O146">
        <v>396600.67276638141</v>
      </c>
      <c r="P146">
        <v>376771.25366035651</v>
      </c>
      <c r="Q146">
        <v>390929.5323743138</v>
      </c>
      <c r="R146">
        <v>416382.3402349549</v>
      </c>
      <c r="S146">
        <v>440706.39549941767</v>
      </c>
      <c r="T146">
        <v>470818.13172569271</v>
      </c>
      <c r="U146">
        <v>462252.38997507002</v>
      </c>
      <c r="V146">
        <v>473718.01359262579</v>
      </c>
      <c r="W146">
        <v>476405.44058870617</v>
      </c>
      <c r="X146">
        <v>502747.045074252</v>
      </c>
      <c r="Y146">
        <v>508390.81873599882</v>
      </c>
      <c r="Z146">
        <v>514340.16537453153</v>
      </c>
      <c r="AA146">
        <v>515276.73056861461</v>
      </c>
      <c r="AB146">
        <v>529884.81453107495</v>
      </c>
      <c r="AC146">
        <v>551642.62113516545</v>
      </c>
      <c r="AD146">
        <v>632603.96969947906</v>
      </c>
      <c r="AE146">
        <v>639094.70332750189</v>
      </c>
      <c r="AF146" s="6"/>
      <c r="AG146" s="6"/>
      <c r="AH146" s="6"/>
      <c r="AI146" s="6">
        <f t="shared" si="45"/>
        <v>0</v>
      </c>
      <c r="AJ146" s="6">
        <f t="shared" si="45"/>
        <v>0</v>
      </c>
      <c r="AK146" s="6">
        <f t="shared" si="45"/>
        <v>0</v>
      </c>
      <c r="AL146" s="6">
        <f t="shared" si="45"/>
        <v>0</v>
      </c>
      <c r="AM146" s="6">
        <f t="shared" si="45"/>
        <v>0</v>
      </c>
      <c r="AN146" s="6">
        <f t="shared" si="45"/>
        <v>0</v>
      </c>
      <c r="AO146" s="6">
        <f t="shared" si="45"/>
        <v>0</v>
      </c>
      <c r="AP146" s="6">
        <f t="shared" si="45"/>
        <v>0</v>
      </c>
      <c r="AQ146" s="6">
        <f t="shared" si="45"/>
        <v>0</v>
      </c>
      <c r="AR146" s="6">
        <f t="shared" si="45"/>
        <v>0</v>
      </c>
      <c r="AS146" s="6">
        <f t="shared" si="45"/>
        <v>0</v>
      </c>
      <c r="AT146" s="6">
        <f t="shared" si="38"/>
        <v>0</v>
      </c>
      <c r="AU146" s="6">
        <f t="shared" si="38"/>
        <v>0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-4.6530523157204115E-2</v>
      </c>
      <c r="BL146" s="9">
        <f t="shared" si="47"/>
        <v>1.7323061375625746E-2</v>
      </c>
      <c r="BM146" s="9">
        <f t="shared" si="46"/>
        <v>-8.2828021714722116E-2</v>
      </c>
      <c r="BN146" s="9">
        <f t="shared" si="46"/>
        <v>-0.28906146233631269</v>
      </c>
      <c r="BO146" s="9">
        <f t="shared" si="46"/>
        <v>9.445491393048662E-2</v>
      </c>
      <c r="BP146" s="9">
        <f t="shared" si="46"/>
        <v>1.3777457363099124E-2</v>
      </c>
      <c r="BQ146" s="9">
        <f t="shared" si="46"/>
        <v>5.3062066435014682E-3</v>
      </c>
      <c r="BR146" s="9">
        <f t="shared" si="46"/>
        <v>-5.1291663337438884E-2</v>
      </c>
      <c r="BS146" s="9">
        <f t="shared" si="46"/>
        <v>3.6889070554818409E-2</v>
      </c>
      <c r="BT146" s="9">
        <f t="shared" si="46"/>
        <v>6.3076605626145352E-2</v>
      </c>
      <c r="BU146" s="9">
        <f t="shared" si="46"/>
        <v>5.677495861851653E-2</v>
      </c>
      <c r="BV146" s="9">
        <f t="shared" si="36"/>
        <v>6.6093003349866675E-2</v>
      </c>
      <c r="BW146" s="9">
        <f t="shared" si="36"/>
        <v>-1.83608466686697E-2</v>
      </c>
      <c r="BX146" s="9">
        <f t="shared" si="36"/>
        <v>2.4501196072349678E-2</v>
      </c>
      <c r="BY146" s="9">
        <f t="shared" si="36"/>
        <v>5.6570209926806933E-3</v>
      </c>
      <c r="BZ146" s="9">
        <f t="shared" si="36"/>
        <v>5.3817893483055969E-2</v>
      </c>
      <c r="CA146" s="9">
        <f t="shared" si="35"/>
        <v>1.1163328907307963E-2</v>
      </c>
      <c r="CB146" s="9">
        <f t="shared" si="35"/>
        <v>1.1634366883757592E-2</v>
      </c>
      <c r="CC146" s="9">
        <f t="shared" si="35"/>
        <v>1.8192503562899419E-3</v>
      </c>
      <c r="CD146" s="9">
        <f t="shared" si="35"/>
        <v>2.7955554595167721E-2</v>
      </c>
      <c r="CE146" s="9">
        <f t="shared" si="35"/>
        <v>4.0240759274040458E-2</v>
      </c>
      <c r="CF146" s="9">
        <f t="shared" si="35"/>
        <v>0.1369441749374965</v>
      </c>
      <c r="CG146" s="9">
        <f t="shared" si="35"/>
        <v>1.0208062852088039E-2</v>
      </c>
      <c r="CH146" s="9">
        <f t="shared" si="44"/>
        <v>8.0172916188361448E-2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5687080.3007619269</v>
      </c>
      <c r="D147" s="6">
        <f t="shared" si="41"/>
        <v>0</v>
      </c>
      <c r="E147" s="6">
        <f t="shared" si="42"/>
        <v>5155211.5729183787</v>
      </c>
      <c r="F147" s="15">
        <f t="shared" si="43"/>
        <v>0</v>
      </c>
      <c r="G147" s="6"/>
      <c r="H147">
        <v>557758.45983253617</v>
      </c>
      <c r="I147">
        <v>535010.20488546684</v>
      </c>
      <c r="J147">
        <v>534031.23385694134</v>
      </c>
      <c r="K147">
        <v>486804.91721534519</v>
      </c>
      <c r="L147">
        <v>381246.27733346948</v>
      </c>
      <c r="M147">
        <v>437789.21265465731</v>
      </c>
      <c r="N147">
        <v>439190.3756972531</v>
      </c>
      <c r="O147">
        <v>410496.66835319443</v>
      </c>
      <c r="P147">
        <v>404612.54500279261</v>
      </c>
      <c r="Q147">
        <v>417594.1972896533</v>
      </c>
      <c r="R147">
        <v>440858.27873997891</v>
      </c>
      <c r="S147">
        <v>462946.81981952791</v>
      </c>
      <c r="T147">
        <v>482395.02088648343</v>
      </c>
      <c r="U147">
        <v>509897.70140353829</v>
      </c>
      <c r="V147">
        <v>539817.62149534945</v>
      </c>
      <c r="W147">
        <v>541363.59103461611</v>
      </c>
      <c r="X147">
        <v>551843.4467894847</v>
      </c>
      <c r="Y147">
        <v>564998.48261382175</v>
      </c>
      <c r="Z147">
        <v>570543.27850060945</v>
      </c>
      <c r="AA147">
        <v>569949.37143442268</v>
      </c>
      <c r="AB147">
        <v>571452.84588096279</v>
      </c>
      <c r="AC147">
        <v>591558.1025960329</v>
      </c>
      <c r="AD147">
        <v>631400.89695279393</v>
      </c>
      <c r="AE147">
        <v>627967.79913481465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-4.1640179717059252E-2</v>
      </c>
      <c r="BL147" s="9">
        <f t="shared" si="47"/>
        <v>-1.8314936478601345E-3</v>
      </c>
      <c r="BM147" s="9">
        <f t="shared" si="46"/>
        <v>-9.2590865456424518E-2</v>
      </c>
      <c r="BN147" s="9">
        <f t="shared" si="46"/>
        <v>-0.24441789865935748</v>
      </c>
      <c r="BO147" s="9">
        <f t="shared" si="46"/>
        <v>0.13829198138904558</v>
      </c>
      <c r="BP147" s="9">
        <f t="shared" si="46"/>
        <v>3.1954318058338041E-3</v>
      </c>
      <c r="BQ147" s="9">
        <f t="shared" si="46"/>
        <v>-6.7565163908225923E-2</v>
      </c>
      <c r="BR147" s="9">
        <f t="shared" si="46"/>
        <v>-1.4437882597717926E-2</v>
      </c>
      <c r="BS147" s="9">
        <f t="shared" si="46"/>
        <v>3.1580210901047012E-2</v>
      </c>
      <c r="BT147" s="9">
        <f t="shared" si="46"/>
        <v>5.4213319304449711E-2</v>
      </c>
      <c r="BU147" s="9">
        <f t="shared" si="46"/>
        <v>4.8888727091145223E-2</v>
      </c>
      <c r="BV147" s="9">
        <f t="shared" si="36"/>
        <v>4.1151136325976417E-2</v>
      </c>
      <c r="BW147" s="9">
        <f t="shared" si="36"/>
        <v>5.544679630087887E-2</v>
      </c>
      <c r="BX147" s="9">
        <f t="shared" si="36"/>
        <v>5.7021224425276913E-2</v>
      </c>
      <c r="BY147" s="9">
        <f t="shared" si="36"/>
        <v>2.8597807194072982E-3</v>
      </c>
      <c r="BZ147" s="9">
        <f t="shared" si="36"/>
        <v>1.9173269903468137E-2</v>
      </c>
      <c r="CA147" s="9">
        <f t="shared" si="35"/>
        <v>2.355865034027417E-2</v>
      </c>
      <c r="CB147" s="9">
        <f t="shared" si="35"/>
        <v>9.7659815708979122E-3</v>
      </c>
      <c r="CC147" s="9">
        <f t="shared" si="35"/>
        <v>-1.0414922356670197E-3</v>
      </c>
      <c r="CD147" s="9">
        <f t="shared" si="35"/>
        <v>2.6344355973253416E-3</v>
      </c>
      <c r="CE147" s="9">
        <f t="shared" si="35"/>
        <v>3.4577937399096863E-2</v>
      </c>
      <c r="CF147" s="9">
        <f t="shared" si="35"/>
        <v>6.5181088865402276E-2</v>
      </c>
      <c r="CG147" s="9">
        <f t="shared" si="35"/>
        <v>-5.4521068100928782E-3</v>
      </c>
      <c r="CH147" s="9">
        <f t="shared" si="44"/>
        <v>7.2048425186709383E-2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6659245.1556358542</v>
      </c>
      <c r="D148" s="6">
        <f t="shared" si="41"/>
        <v>6659245.1556358542</v>
      </c>
      <c r="E148" s="6">
        <f t="shared" si="42"/>
        <v>5996124.2634609099</v>
      </c>
      <c r="F148" s="15">
        <f t="shared" si="43"/>
        <v>5996124.2634609099</v>
      </c>
      <c r="G148" s="6"/>
      <c r="H148">
        <v>610495.32303079125</v>
      </c>
      <c r="I148">
        <v>593251.45617147151</v>
      </c>
      <c r="J148">
        <v>601245.05207127682</v>
      </c>
      <c r="K148">
        <v>506866.29109578038</v>
      </c>
      <c r="L148">
        <v>395988.81456152158</v>
      </c>
      <c r="M148">
        <v>481065.58371286851</v>
      </c>
      <c r="N148">
        <v>507596.52470216609</v>
      </c>
      <c r="O148">
        <v>516319.14284641441</v>
      </c>
      <c r="P148">
        <v>499089.92897727399</v>
      </c>
      <c r="Q148">
        <v>521653.2268961494</v>
      </c>
      <c r="R148">
        <v>549005.43288273911</v>
      </c>
      <c r="S148">
        <v>577933.45014175447</v>
      </c>
      <c r="T148">
        <v>598468.61386371485</v>
      </c>
      <c r="U148">
        <v>630697.12375957321</v>
      </c>
      <c r="V148">
        <v>667546.39331426355</v>
      </c>
      <c r="W148">
        <v>665727.57619337295</v>
      </c>
      <c r="X148">
        <v>697312.62565654505</v>
      </c>
      <c r="Y148">
        <v>676853.95420952479</v>
      </c>
      <c r="Z148">
        <v>667540.92407935834</v>
      </c>
      <c r="AA148">
        <v>680179.52143572865</v>
      </c>
      <c r="AB148">
        <v>691133.54441700317</v>
      </c>
      <c r="AC148">
        <v>728283.34588923678</v>
      </c>
      <c r="AD148">
        <v>789826.35230425943</v>
      </c>
      <c r="AE148">
        <v>816854.08856137656</v>
      </c>
      <c r="AF148" s="6"/>
      <c r="AG148" s="6"/>
      <c r="AH148" s="6"/>
      <c r="AI148" s="6">
        <f t="shared" si="45"/>
        <v>610495.32303079125</v>
      </c>
      <c r="AJ148" s="6">
        <f t="shared" si="45"/>
        <v>593251.45617147151</v>
      </c>
      <c r="AK148" s="6">
        <f t="shared" si="45"/>
        <v>601245.05207127682</v>
      </c>
      <c r="AL148" s="6">
        <f t="shared" si="45"/>
        <v>0</v>
      </c>
      <c r="AM148" s="6">
        <f t="shared" si="45"/>
        <v>0</v>
      </c>
      <c r="AN148" s="6">
        <f t="shared" si="45"/>
        <v>481065.58371286851</v>
      </c>
      <c r="AO148" s="6">
        <f t="shared" si="45"/>
        <v>507596.52470216609</v>
      </c>
      <c r="AP148" s="6">
        <f t="shared" si="45"/>
        <v>516319.14284641441</v>
      </c>
      <c r="AQ148" s="6">
        <f t="shared" si="45"/>
        <v>499089.92897727399</v>
      </c>
      <c r="AR148" s="6">
        <f t="shared" si="45"/>
        <v>521653.2268961494</v>
      </c>
      <c r="AS148" s="6">
        <f t="shared" si="45"/>
        <v>549005.43288273911</v>
      </c>
      <c r="AT148" s="6">
        <f t="shared" si="45"/>
        <v>577933.45014175447</v>
      </c>
      <c r="AU148" s="6">
        <f t="shared" si="45"/>
        <v>0</v>
      </c>
      <c r="AV148" s="6">
        <f t="shared" si="45"/>
        <v>0</v>
      </c>
      <c r="AW148" s="6">
        <f t="shared" si="45"/>
        <v>667546.39331426355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-2.8652282759005641E-2</v>
      </c>
      <c r="BL148" s="9">
        <f t="shared" si="47"/>
        <v>1.3384242103643206E-2</v>
      </c>
      <c r="BM148" s="9">
        <f t="shared" si="46"/>
        <v>-0.17075534882271706</v>
      </c>
      <c r="BN148" s="9">
        <f t="shared" si="46"/>
        <v>-0.24686127836132085</v>
      </c>
      <c r="BO148" s="9">
        <f t="shared" si="46"/>
        <v>0.19461764468773829</v>
      </c>
      <c r="BP148" s="9">
        <f t="shared" si="46"/>
        <v>5.3683279801831796E-2</v>
      </c>
      <c r="BQ148" s="9">
        <f t="shared" si="46"/>
        <v>1.7038178893086817E-2</v>
      </c>
      <c r="BR148" s="9">
        <f t="shared" si="46"/>
        <v>-3.3938770275980468E-2</v>
      </c>
      <c r="BS148" s="9">
        <f t="shared" si="46"/>
        <v>4.421675293043089E-2</v>
      </c>
      <c r="BT148" s="9">
        <f t="shared" si="46"/>
        <v>5.1105286585942628E-2</v>
      </c>
      <c r="BU148" s="9">
        <f t="shared" si="46"/>
        <v>5.1350386458576473E-2</v>
      </c>
      <c r="BV148" s="9">
        <f t="shared" si="36"/>
        <v>3.4915358412049395E-2</v>
      </c>
      <c r="BW148" s="9">
        <f t="shared" si="36"/>
        <v>5.2451670972851236E-2</v>
      </c>
      <c r="BX148" s="9">
        <f t="shared" si="36"/>
        <v>5.678313768638981E-2</v>
      </c>
      <c r="BY148" s="9">
        <f t="shared" si="36"/>
        <v>-2.7283488476384974E-3</v>
      </c>
      <c r="BZ148" s="9">
        <f t="shared" si="36"/>
        <v>4.6353298450508548E-2</v>
      </c>
      <c r="CA148" s="9">
        <f t="shared" si="35"/>
        <v>-2.9778315863278206E-2</v>
      </c>
      <c r="CB148" s="9">
        <f t="shared" si="35"/>
        <v>-1.3854826814058044E-2</v>
      </c>
      <c r="CC148" s="9">
        <f t="shared" si="35"/>
        <v>1.8756067561853031E-2</v>
      </c>
      <c r="CD148" s="9">
        <f t="shared" ref="CD148:CG211" si="49">LN(AB148/AA148)</f>
        <v>1.59763021984741E-2</v>
      </c>
      <c r="CE148" s="9">
        <f t="shared" si="49"/>
        <v>5.2357116222329379E-2</v>
      </c>
      <c r="CF148" s="9">
        <f t="shared" si="49"/>
        <v>8.1122930230227555E-2</v>
      </c>
      <c r="CG148" s="9">
        <f t="shared" si="49"/>
        <v>3.3647370647919318E-2</v>
      </c>
      <c r="CH148" s="9">
        <f t="shared" si="44"/>
        <v>8.4827609943862528E-2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5098270.3830446461</v>
      </c>
      <c r="D149" s="6">
        <f t="shared" si="41"/>
        <v>0</v>
      </c>
      <c r="E149" s="6">
        <f t="shared" si="42"/>
        <v>4627216.8133839816</v>
      </c>
      <c r="F149" s="15">
        <f t="shared" si="43"/>
        <v>0</v>
      </c>
      <c r="G149" s="6"/>
      <c r="H149">
        <v>531664.3568924116</v>
      </c>
      <c r="I149">
        <v>516287.58787163871</v>
      </c>
      <c r="J149">
        <v>519038.80919854518</v>
      </c>
      <c r="K149">
        <v>461887.02993501187</v>
      </c>
      <c r="L149">
        <v>327140.57309031929</v>
      </c>
      <c r="M149">
        <v>378710.83868221968</v>
      </c>
      <c r="N149">
        <v>404465.17552179663</v>
      </c>
      <c r="O149">
        <v>396503.23452882492</v>
      </c>
      <c r="P149">
        <v>371214.12401892652</v>
      </c>
      <c r="Q149">
        <v>375256.30782235158</v>
      </c>
      <c r="R149">
        <v>383955.81998403219</v>
      </c>
      <c r="S149">
        <v>393254.1918424333</v>
      </c>
      <c r="T149">
        <v>411500.86337858642</v>
      </c>
      <c r="U149">
        <v>417519.10127806879</v>
      </c>
      <c r="V149">
        <v>426758.56952327059</v>
      </c>
      <c r="W149">
        <v>429680.25156466698</v>
      </c>
      <c r="X149">
        <v>456653.07193659752</v>
      </c>
      <c r="Y149">
        <v>473481.74513527763</v>
      </c>
      <c r="Z149">
        <v>480032.87806458311</v>
      </c>
      <c r="AA149">
        <v>482189.19166300882</v>
      </c>
      <c r="AB149">
        <v>498884.12185275892</v>
      </c>
      <c r="AC149">
        <v>517930.51077853341</v>
      </c>
      <c r="AD149">
        <v>560589.67093431368</v>
      </c>
      <c r="AE149">
        <v>570380.84206313652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-2.9348431077058285E-2</v>
      </c>
      <c r="BL149" s="9">
        <f t="shared" si="47"/>
        <v>5.3147061846944852E-3</v>
      </c>
      <c r="BM149" s="9">
        <f t="shared" si="46"/>
        <v>-0.11665832001535441</v>
      </c>
      <c r="BN149" s="9">
        <f t="shared" si="46"/>
        <v>-0.34493037158207823</v>
      </c>
      <c r="BO149" s="9">
        <f t="shared" si="46"/>
        <v>0.14638298961064516</v>
      </c>
      <c r="BP149" s="9">
        <f t="shared" si="46"/>
        <v>6.5792684879941304E-2</v>
      </c>
      <c r="BQ149" s="9">
        <f t="shared" si="46"/>
        <v>-1.9881441395617622E-2</v>
      </c>
      <c r="BR149" s="9">
        <f t="shared" si="46"/>
        <v>-6.5905148935453198E-2</v>
      </c>
      <c r="BS149" s="9">
        <f t="shared" si="46"/>
        <v>1.0830230217329439E-2</v>
      </c>
      <c r="BT149" s="9">
        <f t="shared" si="46"/>
        <v>2.291821381834775E-2</v>
      </c>
      <c r="BU149" s="9">
        <f t="shared" si="46"/>
        <v>2.3928707522658861E-2</v>
      </c>
      <c r="BV149" s="9">
        <f t="shared" si="36"/>
        <v>4.5354916873819304E-2</v>
      </c>
      <c r="BW149" s="9">
        <f t="shared" si="36"/>
        <v>1.4519176568290548E-2</v>
      </c>
      <c r="BX149" s="9">
        <f t="shared" si="36"/>
        <v>2.1888147562470504E-2</v>
      </c>
      <c r="BY149" s="9">
        <f t="shared" si="36"/>
        <v>6.8228886957937334E-3</v>
      </c>
      <c r="BZ149" s="9">
        <f t="shared" si="36"/>
        <v>6.0882629162197659E-2</v>
      </c>
      <c r="CA149" s="9">
        <f t="shared" si="36"/>
        <v>3.6189398613311052E-2</v>
      </c>
      <c r="CB149" s="9">
        <f t="shared" si="36"/>
        <v>1.374123868172737E-2</v>
      </c>
      <c r="CC149" s="9">
        <f t="shared" si="36"/>
        <v>4.4819533367946229E-3</v>
      </c>
      <c r="CD149" s="9">
        <f t="shared" si="49"/>
        <v>3.4037297187283384E-2</v>
      </c>
      <c r="CE149" s="9">
        <f t="shared" si="49"/>
        <v>3.7467236136346137E-2</v>
      </c>
      <c r="CF149" s="9">
        <f t="shared" si="49"/>
        <v>7.914812935738233E-2</v>
      </c>
      <c r="CG149" s="9">
        <f t="shared" si="49"/>
        <v>1.7315068148319041E-2</v>
      </c>
      <c r="CH149" s="9">
        <f t="shared" si="44"/>
        <v>9.0983709844718985E-2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6541417.9306205502</v>
      </c>
      <c r="D150" s="6">
        <f t="shared" si="41"/>
        <v>0</v>
      </c>
      <c r="E150" s="6">
        <f t="shared" si="42"/>
        <v>5815550.0678802487</v>
      </c>
      <c r="F150" s="15">
        <f t="shared" si="43"/>
        <v>0</v>
      </c>
      <c r="G150" s="6"/>
      <c r="H150">
        <v>595398.4530626979</v>
      </c>
      <c r="I150">
        <v>587711.83144877595</v>
      </c>
      <c r="J150">
        <v>613340.92615800386</v>
      </c>
      <c r="K150">
        <v>544713.73256759066</v>
      </c>
      <c r="L150">
        <v>433438.40897255292</v>
      </c>
      <c r="M150">
        <v>468102.80050016311</v>
      </c>
      <c r="N150">
        <v>468619.78451076889</v>
      </c>
      <c r="O150">
        <v>458168.87759976048</v>
      </c>
      <c r="P150">
        <v>440435.11091744289</v>
      </c>
      <c r="Q150">
        <v>440837.68182919279</v>
      </c>
      <c r="R150">
        <v>475817.47216628463</v>
      </c>
      <c r="S150">
        <v>516141.93240916601</v>
      </c>
      <c r="T150">
        <v>554466.40711224405</v>
      </c>
      <c r="U150">
        <v>592028.3733958198</v>
      </c>
      <c r="V150">
        <v>636680.84070987697</v>
      </c>
      <c r="W150">
        <v>641532.37245919299</v>
      </c>
      <c r="X150">
        <v>668161.48350406461</v>
      </c>
      <c r="Y150">
        <v>676896.02311944764</v>
      </c>
      <c r="Z150">
        <v>732111.37290852063</v>
      </c>
      <c r="AA150">
        <v>755196.67937295733</v>
      </c>
      <c r="AB150">
        <v>789784.72644951229</v>
      </c>
      <c r="AC150">
        <v>799265.70171140356</v>
      </c>
      <c r="AD150">
        <v>857096.81375150813</v>
      </c>
      <c r="AE150">
        <v>859063.30686046148</v>
      </c>
      <c r="AF150" s="6"/>
      <c r="AG150" s="6"/>
      <c r="AH150" s="6"/>
      <c r="AI150" s="6">
        <f t="shared" si="45"/>
        <v>595398.4530626979</v>
      </c>
      <c r="AJ150" s="6">
        <f t="shared" si="45"/>
        <v>587711.83144877595</v>
      </c>
      <c r="AK150" s="6">
        <f t="shared" si="45"/>
        <v>613340.92615800386</v>
      </c>
      <c r="AL150" s="6">
        <f t="shared" si="45"/>
        <v>544713.73256759066</v>
      </c>
      <c r="AM150" s="6">
        <f t="shared" si="45"/>
        <v>433438.40897255292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789784.72644951229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-1.2994105231524923E-2</v>
      </c>
      <c r="BL150" s="9">
        <f t="shared" si="47"/>
        <v>4.2684196264931272E-2</v>
      </c>
      <c r="BM150" s="9">
        <f t="shared" si="46"/>
        <v>-0.11866054614242739</v>
      </c>
      <c r="BN150" s="9">
        <f t="shared" si="46"/>
        <v>-0.22851068768950508</v>
      </c>
      <c r="BO150" s="9">
        <f t="shared" si="46"/>
        <v>7.6938223352678664E-2</v>
      </c>
      <c r="BP150" s="9">
        <f t="shared" si="46"/>
        <v>1.103814664810512E-3</v>
      </c>
      <c r="BQ150" s="9">
        <f t="shared" si="46"/>
        <v>-2.2553901114955661E-2</v>
      </c>
      <c r="BR150" s="9">
        <f t="shared" si="46"/>
        <v>-3.9474717801372683E-2</v>
      </c>
      <c r="BS150" s="9">
        <f t="shared" si="46"/>
        <v>9.1361254554788406E-4</v>
      </c>
      <c r="BT150" s="9">
        <f t="shared" si="46"/>
        <v>7.6357579577080906E-2</v>
      </c>
      <c r="BU150" s="9">
        <f t="shared" si="46"/>
        <v>8.1347471611591907E-2</v>
      </c>
      <c r="BV150" s="9">
        <f t="shared" si="36"/>
        <v>7.1624432183715558E-2</v>
      </c>
      <c r="BW150" s="9">
        <f t="shared" si="36"/>
        <v>6.5548339118072799E-2</v>
      </c>
      <c r="BX150" s="9">
        <f t="shared" si="36"/>
        <v>7.2713933250872415E-2</v>
      </c>
      <c r="BY150" s="9">
        <f t="shared" si="36"/>
        <v>7.5911514558039189E-3</v>
      </c>
      <c r="BZ150" s="9">
        <f t="shared" si="36"/>
        <v>4.067023961871357E-2</v>
      </c>
      <c r="CA150" s="9">
        <f t="shared" si="36"/>
        <v>1.2987790265471479E-2</v>
      </c>
      <c r="CB150" s="9">
        <f t="shared" si="36"/>
        <v>7.8414974810156635E-2</v>
      </c>
      <c r="CC150" s="9">
        <f t="shared" si="36"/>
        <v>3.104556663489175E-2</v>
      </c>
      <c r="CD150" s="9">
        <f t="shared" si="49"/>
        <v>4.4782192356638557E-2</v>
      </c>
      <c r="CE150" s="9">
        <f t="shared" si="49"/>
        <v>1.1933023142421863E-2</v>
      </c>
      <c r="CF150" s="9">
        <f t="shared" si="49"/>
        <v>6.9857447118202673E-2</v>
      </c>
      <c r="CG150" s="9">
        <f t="shared" si="49"/>
        <v>2.2917371706904837E-3</v>
      </c>
      <c r="CH150" s="9">
        <f t="shared" si="44"/>
        <v>7.1865145775378697E-2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6737141.4471935565</v>
      </c>
      <c r="D151" s="6">
        <f t="shared" si="41"/>
        <v>6737141.4471935565</v>
      </c>
      <c r="E151" s="6">
        <f t="shared" si="42"/>
        <v>5967808.2182427663</v>
      </c>
      <c r="F151" s="15">
        <f t="shared" si="43"/>
        <v>5967808.2182427663</v>
      </c>
      <c r="G151" s="6"/>
      <c r="H151">
        <v>537743.47540623404</v>
      </c>
      <c r="I151">
        <v>521081.68952063128</v>
      </c>
      <c r="J151">
        <v>533523.85966570536</v>
      </c>
      <c r="K151">
        <v>503678.24333297269</v>
      </c>
      <c r="L151">
        <v>388029.80629526632</v>
      </c>
      <c r="M151">
        <v>455876.27057700348</v>
      </c>
      <c r="N151">
        <v>503436.12726964138</v>
      </c>
      <c r="O151">
        <v>527931.09079571301</v>
      </c>
      <c r="P151">
        <v>513719.70346372208</v>
      </c>
      <c r="Q151">
        <v>545289.53318575409</v>
      </c>
      <c r="R151">
        <v>575198.92357083037</v>
      </c>
      <c r="S151">
        <v>612543.65382903803</v>
      </c>
      <c r="T151">
        <v>653335.39145349478</v>
      </c>
      <c r="U151">
        <v>650565.18381046446</v>
      </c>
      <c r="V151">
        <v>685523.44214797544</v>
      </c>
      <c r="W151">
        <v>692238.04469110223</v>
      </c>
      <c r="X151">
        <v>731207.74298545939</v>
      </c>
      <c r="Y151">
        <v>759651.71306437626</v>
      </c>
      <c r="Z151">
        <v>763130.46660816099</v>
      </c>
      <c r="AA151">
        <v>767888.1114246517</v>
      </c>
      <c r="AB151">
        <v>805225.55634054379</v>
      </c>
      <c r="AC151">
        <v>854566.29163852241</v>
      </c>
      <c r="AD151">
        <v>900713.38264390046</v>
      </c>
      <c r="AE151">
        <v>949222.25000139198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503436.12726964138</v>
      </c>
      <c r="AP151" s="6">
        <f t="shared" si="45"/>
        <v>527931.09079571301</v>
      </c>
      <c r="AQ151" s="6">
        <f t="shared" si="45"/>
        <v>513719.70346372208</v>
      </c>
      <c r="AR151" s="6">
        <f t="shared" si="45"/>
        <v>545289.53318575409</v>
      </c>
      <c r="AS151" s="6">
        <f t="shared" si="45"/>
        <v>575198.92357083037</v>
      </c>
      <c r="AT151" s="6">
        <f t="shared" si="45"/>
        <v>612543.65382903803</v>
      </c>
      <c r="AU151" s="6">
        <f t="shared" si="45"/>
        <v>653335.39145349478</v>
      </c>
      <c r="AV151" s="6">
        <f t="shared" si="45"/>
        <v>650565.18381046446</v>
      </c>
      <c r="AW151" s="6">
        <f t="shared" si="45"/>
        <v>685523.44214797544</v>
      </c>
      <c r="AX151" s="6">
        <f t="shared" si="45"/>
        <v>692238.04469110223</v>
      </c>
      <c r="AY151" s="6">
        <f t="shared" si="48"/>
        <v>731207.74298545939</v>
      </c>
      <c r="AZ151" s="6">
        <f t="shared" si="48"/>
        <v>759651.71306437626</v>
      </c>
      <c r="BA151" s="6">
        <f t="shared" si="48"/>
        <v>763130.46660816099</v>
      </c>
      <c r="BB151" s="6">
        <f t="shared" si="48"/>
        <v>767888.1114246517</v>
      </c>
      <c r="BC151" s="6">
        <f t="shared" si="48"/>
        <v>805225.55634054379</v>
      </c>
      <c r="BD151" s="6">
        <f t="shared" si="39"/>
        <v>854566.29163852241</v>
      </c>
      <c r="BE151" s="6">
        <f t="shared" si="39"/>
        <v>900713.38264390046</v>
      </c>
      <c r="BF151" s="6">
        <f t="shared" si="39"/>
        <v>949222.25000139198</v>
      </c>
      <c r="BG151" s="6"/>
      <c r="BJ151" s="9"/>
      <c r="BK151" s="9">
        <f t="shared" si="47"/>
        <v>-3.1474811770306976E-2</v>
      </c>
      <c r="BL151" s="9">
        <f t="shared" si="47"/>
        <v>2.3596969470916298E-2</v>
      </c>
      <c r="BM151" s="9">
        <f t="shared" si="46"/>
        <v>-5.7566134521000817E-2</v>
      </c>
      <c r="BN151" s="9">
        <f t="shared" si="46"/>
        <v>-0.26085550109669431</v>
      </c>
      <c r="BO151" s="9">
        <f t="shared" si="46"/>
        <v>0.1611392792206843</v>
      </c>
      <c r="BP151" s="9">
        <f t="shared" si="46"/>
        <v>9.9235410410970865E-2</v>
      </c>
      <c r="BQ151" s="9">
        <f t="shared" si="46"/>
        <v>4.7508918679483599E-2</v>
      </c>
      <c r="BR151" s="9">
        <f t="shared" si="46"/>
        <v>-2.7287972621091297E-2</v>
      </c>
      <c r="BS151" s="9">
        <f t="shared" si="46"/>
        <v>5.9639114438463293E-2</v>
      </c>
      <c r="BT151" s="9">
        <f t="shared" si="46"/>
        <v>5.33990278554008E-2</v>
      </c>
      <c r="BU151" s="9">
        <f t="shared" si="46"/>
        <v>6.2904276431520675E-2</v>
      </c>
      <c r="BV151" s="9">
        <f t="shared" si="36"/>
        <v>6.4470402298613699E-2</v>
      </c>
      <c r="BW151" s="9">
        <f t="shared" si="36"/>
        <v>-4.2491150990890784E-3</v>
      </c>
      <c r="BX151" s="9">
        <f t="shared" si="36"/>
        <v>5.2341196933744498E-2</v>
      </c>
      <c r="BY151" s="9">
        <f t="shared" si="36"/>
        <v>9.7471961131680076E-3</v>
      </c>
      <c r="BZ151" s="9">
        <f t="shared" si="36"/>
        <v>5.4767717822764406E-2</v>
      </c>
      <c r="CA151" s="9">
        <f t="shared" si="36"/>
        <v>3.8162446451826197E-2</v>
      </c>
      <c r="CB151" s="9">
        <f t="shared" si="36"/>
        <v>4.5689523319831574E-3</v>
      </c>
      <c r="CC151" s="9">
        <f t="shared" si="36"/>
        <v>6.2150259951475849E-3</v>
      </c>
      <c r="CD151" s="9">
        <f t="shared" si="49"/>
        <v>4.7478398098394881E-2</v>
      </c>
      <c r="CE151" s="9">
        <f t="shared" si="49"/>
        <v>5.9471646611405478E-2</v>
      </c>
      <c r="CF151" s="9">
        <f t="shared" si="49"/>
        <v>5.2593017732634202E-2</v>
      </c>
      <c r="CG151" s="9">
        <f t="shared" si="49"/>
        <v>5.2455868353198321E-2</v>
      </c>
      <c r="CH151" s="9">
        <f t="shared" si="44"/>
        <v>7.7130520251825582E-2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2191649.5276547563</v>
      </c>
      <c r="D152" s="6">
        <f t="shared" si="41"/>
        <v>0</v>
      </c>
      <c r="E152" s="6">
        <f t="shared" si="42"/>
        <v>2161864.6742499694</v>
      </c>
      <c r="F152" s="15">
        <f t="shared" si="43"/>
        <v>0</v>
      </c>
      <c r="G152" s="6"/>
      <c r="H152">
        <v>651490.37621034577</v>
      </c>
      <c r="I152">
        <v>577097.61561052292</v>
      </c>
      <c r="J152">
        <v>549716.57819725166</v>
      </c>
      <c r="K152">
        <v>343761.1734402249</v>
      </c>
      <c r="L152">
        <v>152328.8647002503</v>
      </c>
      <c r="M152">
        <v>104401.7472655335</v>
      </c>
      <c r="N152">
        <v>50668.615141538277</v>
      </c>
      <c r="O152">
        <v>20054.729407271851</v>
      </c>
      <c r="P152">
        <v>19246.05415024851</v>
      </c>
      <c r="Q152">
        <v>20692.919401386582</v>
      </c>
      <c r="R152">
        <v>22440.882922654069</v>
      </c>
      <c r="S152">
        <v>23329.041111930361</v>
      </c>
      <c r="T152">
        <v>24318.702919090261</v>
      </c>
      <c r="U152">
        <v>25660.03838064013</v>
      </c>
      <c r="V152">
        <v>26695.910887183629</v>
      </c>
      <c r="W152">
        <v>27614.093568099299</v>
      </c>
      <c r="X152">
        <v>27706.396837652479</v>
      </c>
      <c r="Y152">
        <v>28706.267556305051</v>
      </c>
      <c r="Z152">
        <v>29906.910239082579</v>
      </c>
      <c r="AA152">
        <v>30934.459314117979</v>
      </c>
      <c r="AB152">
        <v>32073.422154719461</v>
      </c>
      <c r="AC152">
        <v>33229.031463597683</v>
      </c>
      <c r="AD152">
        <v>34684.434346367379</v>
      </c>
      <c r="AE152">
        <v>35683.55686159795</v>
      </c>
      <c r="AF152" s="6"/>
      <c r="AG152" s="6"/>
      <c r="AH152" s="6"/>
      <c r="AI152" s="6">
        <f t="shared" si="45"/>
        <v>651490.37621034577</v>
      </c>
      <c r="AJ152" s="6">
        <f t="shared" si="45"/>
        <v>577097.61561052292</v>
      </c>
      <c r="AK152" s="6">
        <f t="shared" si="45"/>
        <v>0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-0.12125119468052177</v>
      </c>
      <c r="BL152" s="9">
        <f t="shared" si="47"/>
        <v>-4.8608596994838188E-2</v>
      </c>
      <c r="BM152" s="9">
        <f t="shared" si="46"/>
        <v>-0.46945568003293281</v>
      </c>
      <c r="BN152" s="9">
        <f t="shared" si="46"/>
        <v>-0.8139053857817341</v>
      </c>
      <c r="BO152" s="9">
        <f t="shared" si="46"/>
        <v>-0.37779535565577876</v>
      </c>
      <c r="BP152" s="9">
        <f t="shared" si="46"/>
        <v>-0.72293972338877588</v>
      </c>
      <c r="BQ152" s="9">
        <f t="shared" si="46"/>
        <v>-0.92684168158056568</v>
      </c>
      <c r="BR152" s="9">
        <f t="shared" si="46"/>
        <v>-4.1158946084232005E-2</v>
      </c>
      <c r="BS152" s="9">
        <f t="shared" si="46"/>
        <v>7.2485523337330132E-2</v>
      </c>
      <c r="BT152" s="9">
        <f t="shared" si="46"/>
        <v>8.1092841957645892E-2</v>
      </c>
      <c r="BU152" s="9">
        <f t="shared" si="46"/>
        <v>3.8814558304309105E-2</v>
      </c>
      <c r="BV152" s="9">
        <f t="shared" si="36"/>
        <v>4.1546737642576562E-2</v>
      </c>
      <c r="BW152" s="9">
        <f t="shared" si="36"/>
        <v>5.368913316781436E-2</v>
      </c>
      <c r="BX152" s="9">
        <f t="shared" si="36"/>
        <v>3.9575548460261643E-2</v>
      </c>
      <c r="BY152" s="9">
        <f t="shared" si="36"/>
        <v>3.3815875533224196E-2</v>
      </c>
      <c r="BZ152" s="9">
        <f t="shared" si="36"/>
        <v>3.3370403816869228E-3</v>
      </c>
      <c r="CA152" s="9">
        <f t="shared" si="36"/>
        <v>3.5452161376877261E-2</v>
      </c>
      <c r="CB152" s="9">
        <f t="shared" si="36"/>
        <v>4.0974084692913637E-2</v>
      </c>
      <c r="CC152" s="9">
        <f t="shared" si="36"/>
        <v>3.3781185333001104E-2</v>
      </c>
      <c r="CD152" s="9">
        <f t="shared" si="49"/>
        <v>3.615696621886165E-2</v>
      </c>
      <c r="CE152" s="9">
        <f t="shared" si="49"/>
        <v>3.5396218574367727E-2</v>
      </c>
      <c r="CF152" s="9">
        <f t="shared" si="49"/>
        <v>4.286707290147334E-2</v>
      </c>
      <c r="CG152" s="9">
        <f t="shared" si="49"/>
        <v>2.8398982171204217E-2</v>
      </c>
      <c r="CH152" s="9">
        <f t="shared" si="44"/>
        <v>0.30815708203705378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5058577.6224712506</v>
      </c>
      <c r="D153" s="6">
        <f t="shared" si="41"/>
        <v>0</v>
      </c>
      <c r="E153" s="6">
        <f t="shared" si="42"/>
        <v>4572102.9853665801</v>
      </c>
      <c r="F153" s="15">
        <f t="shared" si="43"/>
        <v>0</v>
      </c>
      <c r="G153" s="6"/>
      <c r="H153">
        <v>506105.6874344587</v>
      </c>
      <c r="I153">
        <v>497252.33334873762</v>
      </c>
      <c r="J153">
        <v>498253.4561479697</v>
      </c>
      <c r="K153">
        <v>453713.54594714788</v>
      </c>
      <c r="L153">
        <v>331043.01839991327</v>
      </c>
      <c r="M153">
        <v>362906.01572878828</v>
      </c>
      <c r="N153">
        <v>376772.27818783268</v>
      </c>
      <c r="O153">
        <v>366891.63997596508</v>
      </c>
      <c r="P153">
        <v>364125.0341747221</v>
      </c>
      <c r="Q153">
        <v>385329.35610331869</v>
      </c>
      <c r="R153">
        <v>414887.59233136108</v>
      </c>
      <c r="S153">
        <v>421848.70464991452</v>
      </c>
      <c r="T153">
        <v>435855.18957220227</v>
      </c>
      <c r="U153">
        <v>446871.52641587058</v>
      </c>
      <c r="V153">
        <v>446457.88746378198</v>
      </c>
      <c r="W153">
        <v>437035.65809178009</v>
      </c>
      <c r="X153">
        <v>439081.19383165578</v>
      </c>
      <c r="Y153">
        <v>452263.55819965567</v>
      </c>
      <c r="Z153">
        <v>485451.42142008588</v>
      </c>
      <c r="AA153">
        <v>487397.56298311119</v>
      </c>
      <c r="AB153">
        <v>500348.21357378468</v>
      </c>
      <c r="AC153">
        <v>539939.60974489583</v>
      </c>
      <c r="AD153">
        <v>581565.92995212716</v>
      </c>
      <c r="AE153">
        <v>598663.03861353896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-1.7647905695703597E-2</v>
      </c>
      <c r="BL153" s="9">
        <f t="shared" si="47"/>
        <v>2.0112854134628354E-3</v>
      </c>
      <c r="BM153" s="9">
        <f t="shared" si="46"/>
        <v>-9.3642852801543094E-2</v>
      </c>
      <c r="BN153" s="9">
        <f t="shared" si="46"/>
        <v>-0.31521771095448065</v>
      </c>
      <c r="BO153" s="9">
        <f t="shared" si="46"/>
        <v>9.1895559017092857E-2</v>
      </c>
      <c r="BP153" s="9">
        <f t="shared" si="46"/>
        <v>3.7497077403473036E-2</v>
      </c>
      <c r="BQ153" s="9">
        <f t="shared" si="46"/>
        <v>-2.6574422771339399E-2</v>
      </c>
      <c r="BR153" s="9">
        <f t="shared" si="46"/>
        <v>-7.5692364020338489E-3</v>
      </c>
      <c r="BS153" s="9">
        <f t="shared" si="46"/>
        <v>5.6601129845802539E-2</v>
      </c>
      <c r="BT153" s="9">
        <f t="shared" si="46"/>
        <v>7.3909182709093593E-2</v>
      </c>
      <c r="BU153" s="9">
        <f t="shared" si="46"/>
        <v>1.6639108276636016E-2</v>
      </c>
      <c r="BV153" s="9">
        <f t="shared" si="36"/>
        <v>3.2663324206112537E-2</v>
      </c>
      <c r="BW153" s="9">
        <f t="shared" si="36"/>
        <v>2.4961086191059023E-2</v>
      </c>
      <c r="BX153" s="9">
        <f t="shared" si="36"/>
        <v>-9.2606148465043008E-4</v>
      </c>
      <c r="BY153" s="9">
        <f t="shared" si="36"/>
        <v>-2.1330289647291011E-2</v>
      </c>
      <c r="BZ153" s="9">
        <f t="shared" si="36"/>
        <v>4.6695585235105924E-3</v>
      </c>
      <c r="CA153" s="9">
        <f t="shared" si="36"/>
        <v>2.9580755507184919E-2</v>
      </c>
      <c r="CB153" s="9">
        <f t="shared" si="36"/>
        <v>7.0814120596765492E-2</v>
      </c>
      <c r="CC153" s="9">
        <f t="shared" si="36"/>
        <v>4.0009172857679437E-3</v>
      </c>
      <c r="CD153" s="9">
        <f t="shared" si="49"/>
        <v>2.6224142032953136E-2</v>
      </c>
      <c r="CE153" s="9">
        <f t="shared" si="49"/>
        <v>7.6153016321797398E-2</v>
      </c>
      <c r="CF153" s="9">
        <f t="shared" si="49"/>
        <v>7.4267045142507426E-2</v>
      </c>
      <c r="CG153" s="9">
        <f t="shared" si="49"/>
        <v>2.8974555312085645E-2</v>
      </c>
      <c r="CH153" s="9">
        <f t="shared" si="44"/>
        <v>8.1934850269055559E-2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7165517.9410641855</v>
      </c>
      <c r="D154" s="6">
        <f t="shared" si="41"/>
        <v>7165517.9410641855</v>
      </c>
      <c r="E154" s="6">
        <f t="shared" si="42"/>
        <v>6362024.2151232883</v>
      </c>
      <c r="F154" s="15">
        <f t="shared" si="43"/>
        <v>6362024.2151232883</v>
      </c>
      <c r="G154" s="6"/>
      <c r="H154">
        <v>598352.13676825736</v>
      </c>
      <c r="I154">
        <v>583314.99567510886</v>
      </c>
      <c r="J154">
        <v>604382.81228056934</v>
      </c>
      <c r="K154">
        <v>532172.8422193916</v>
      </c>
      <c r="L154">
        <v>443494.49345782673</v>
      </c>
      <c r="M154">
        <v>534294.9924034056</v>
      </c>
      <c r="N154">
        <v>566164.46815398685</v>
      </c>
      <c r="O154">
        <v>563497.79759894637</v>
      </c>
      <c r="P154">
        <v>522712.28633608791</v>
      </c>
      <c r="Q154">
        <v>554628.03517233219</v>
      </c>
      <c r="R154">
        <v>611928.69112160115</v>
      </c>
      <c r="S154">
        <v>638713.29770873871</v>
      </c>
      <c r="T154">
        <v>635404.4087175813</v>
      </c>
      <c r="U154">
        <v>660284.82169029058</v>
      </c>
      <c r="V154">
        <v>690680.72238676099</v>
      </c>
      <c r="W154">
        <v>699253.64542790549</v>
      </c>
      <c r="X154">
        <v>745743.57572855428</v>
      </c>
      <c r="Y154">
        <v>747254.65254898171</v>
      </c>
      <c r="Z154">
        <v>775860.19949796121</v>
      </c>
      <c r="AA154">
        <v>797909.71394290065</v>
      </c>
      <c r="AB154">
        <v>846519.92104826041</v>
      </c>
      <c r="AC154">
        <v>883372.58468302665</v>
      </c>
      <c r="AD154">
        <v>945412.07168644702</v>
      </c>
      <c r="AE154">
        <v>990013.76221092895</v>
      </c>
      <c r="AF154" s="6"/>
      <c r="AG154" s="6"/>
      <c r="AH154" s="6"/>
      <c r="AI154" s="6">
        <f t="shared" si="45"/>
        <v>598352.13676825736</v>
      </c>
      <c r="AJ154" s="6">
        <f t="shared" si="45"/>
        <v>583314.99567510886</v>
      </c>
      <c r="AK154" s="6">
        <f t="shared" si="45"/>
        <v>604382.81228056934</v>
      </c>
      <c r="AL154" s="6">
        <f t="shared" si="45"/>
        <v>532172.8422193916</v>
      </c>
      <c r="AM154" s="6">
        <f t="shared" si="45"/>
        <v>443494.49345782673</v>
      </c>
      <c r="AN154" s="6">
        <f t="shared" si="45"/>
        <v>534294.9924034056</v>
      </c>
      <c r="AO154" s="6">
        <f t="shared" si="45"/>
        <v>566164.46815398685</v>
      </c>
      <c r="AP154" s="6">
        <f t="shared" si="45"/>
        <v>563497.79759894637</v>
      </c>
      <c r="AQ154" s="6">
        <f t="shared" si="45"/>
        <v>522712.28633608791</v>
      </c>
      <c r="AR154" s="6">
        <f t="shared" si="45"/>
        <v>554628.03517233219</v>
      </c>
      <c r="AS154" s="6">
        <f t="shared" si="45"/>
        <v>611928.69112160115</v>
      </c>
      <c r="AT154" s="6">
        <f t="shared" si="45"/>
        <v>638713.29770873871</v>
      </c>
      <c r="AU154" s="6">
        <f t="shared" si="45"/>
        <v>635404.4087175813</v>
      </c>
      <c r="AV154" s="6">
        <f t="shared" si="45"/>
        <v>660284.82169029058</v>
      </c>
      <c r="AW154" s="6">
        <f t="shared" si="45"/>
        <v>690680.72238676099</v>
      </c>
      <c r="AX154" s="6">
        <f t="shared" si="45"/>
        <v>699253.64542790549</v>
      </c>
      <c r="AY154" s="6">
        <f t="shared" si="48"/>
        <v>745743.57572855428</v>
      </c>
      <c r="AZ154" s="6">
        <f t="shared" si="48"/>
        <v>747254.65254898171</v>
      </c>
      <c r="BA154" s="6">
        <f t="shared" si="48"/>
        <v>775860.19949796121</v>
      </c>
      <c r="BB154" s="6">
        <f t="shared" si="48"/>
        <v>797909.71394290065</v>
      </c>
      <c r="BC154" s="6">
        <f t="shared" si="48"/>
        <v>846519.92104826041</v>
      </c>
      <c r="BD154" s="6">
        <f t="shared" si="39"/>
        <v>883372.58468302665</v>
      </c>
      <c r="BE154" s="6">
        <f t="shared" si="39"/>
        <v>945412.07168644702</v>
      </c>
      <c r="BF154" s="6">
        <f t="shared" si="39"/>
        <v>990013.76221092895</v>
      </c>
      <c r="BG154" s="6"/>
      <c r="BJ154" s="9"/>
      <c r="BK154" s="9">
        <f t="shared" si="47"/>
        <v>-2.5452096344304075E-2</v>
      </c>
      <c r="BL154" s="9">
        <f t="shared" si="47"/>
        <v>3.5480450568186682E-2</v>
      </c>
      <c r="BM154" s="9">
        <f t="shared" si="46"/>
        <v>-0.12723946437228897</v>
      </c>
      <c r="BN154" s="9">
        <f t="shared" si="46"/>
        <v>-0.18228294239725648</v>
      </c>
      <c r="BO154" s="9">
        <f t="shared" si="46"/>
        <v>0.18626272109496333</v>
      </c>
      <c r="BP154" s="9">
        <f t="shared" si="46"/>
        <v>5.7936509107011987E-2</v>
      </c>
      <c r="BQ154" s="9">
        <f t="shared" si="46"/>
        <v>-4.7211907295535748E-3</v>
      </c>
      <c r="BR154" s="9">
        <f t="shared" si="46"/>
        <v>-7.5132234076739079E-2</v>
      </c>
      <c r="BS154" s="9">
        <f t="shared" si="46"/>
        <v>5.926649119657032E-2</v>
      </c>
      <c r="BT154" s="9">
        <f t="shared" si="46"/>
        <v>9.8318075787745429E-2</v>
      </c>
      <c r="BU154" s="9">
        <f t="shared" si="46"/>
        <v>4.283992236281868E-2</v>
      </c>
      <c r="BV154" s="9">
        <f t="shared" si="36"/>
        <v>-5.1940200082860339E-3</v>
      </c>
      <c r="BW154" s="9">
        <f t="shared" si="36"/>
        <v>3.840962964302512E-2</v>
      </c>
      <c r="BX154" s="9">
        <f t="shared" si="36"/>
        <v>4.5006375504269655E-2</v>
      </c>
      <c r="BY154" s="9">
        <f t="shared" si="36"/>
        <v>1.2335879958082996E-2</v>
      </c>
      <c r="BZ154" s="9">
        <f t="shared" si="36"/>
        <v>6.4368263438578766E-2</v>
      </c>
      <c r="CA154" s="9">
        <f t="shared" si="36"/>
        <v>2.0242185258793205E-3</v>
      </c>
      <c r="CB154" s="9">
        <f t="shared" si="36"/>
        <v>3.7566321294363589E-2</v>
      </c>
      <c r="CC154" s="9">
        <f t="shared" si="36"/>
        <v>2.8023101959344713E-2</v>
      </c>
      <c r="CD154" s="9">
        <f t="shared" si="49"/>
        <v>5.9138284099487924E-2</v>
      </c>
      <c r="CE154" s="9">
        <f t="shared" si="49"/>
        <v>4.2613330089143739E-2</v>
      </c>
      <c r="CF154" s="9">
        <f t="shared" si="49"/>
        <v>6.7873822329026084E-2</v>
      </c>
      <c r="CG154" s="9">
        <f t="shared" si="49"/>
        <v>4.6097957110999059E-2</v>
      </c>
      <c r="CH154" s="9">
        <f t="shared" si="44"/>
        <v>7.4192764337028899E-2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5713916.4195864834</v>
      </c>
      <c r="D155" s="6">
        <f t="shared" si="41"/>
        <v>0</v>
      </c>
      <c r="E155" s="6">
        <f t="shared" si="42"/>
        <v>5181085.885642428</v>
      </c>
      <c r="F155" s="15">
        <f t="shared" si="43"/>
        <v>0</v>
      </c>
      <c r="G155" s="6"/>
      <c r="H155">
        <v>545090.48551823583</v>
      </c>
      <c r="I155">
        <v>521339.00759280182</v>
      </c>
      <c r="J155">
        <v>527305.27604921185</v>
      </c>
      <c r="K155">
        <v>486219.59769877652</v>
      </c>
      <c r="L155">
        <v>361101.08768123988</v>
      </c>
      <c r="M155">
        <v>420809.92882879998</v>
      </c>
      <c r="N155">
        <v>445802.76560984511</v>
      </c>
      <c r="O155">
        <v>453483.03882057453</v>
      </c>
      <c r="P155">
        <v>440664.26348445017</v>
      </c>
      <c r="Q155">
        <v>452503.77716057998</v>
      </c>
      <c r="R155">
        <v>471543.59826610278</v>
      </c>
      <c r="S155">
        <v>498774.97189858148</v>
      </c>
      <c r="T155">
        <v>514501.36268161773</v>
      </c>
      <c r="U155">
        <v>516183.94781325059</v>
      </c>
      <c r="V155">
        <v>537025.51886187959</v>
      </c>
      <c r="W155">
        <v>538559.72093207552</v>
      </c>
      <c r="X155">
        <v>535269.70023380604</v>
      </c>
      <c r="Y155">
        <v>537904.81812863506</v>
      </c>
      <c r="Z155">
        <v>540872.6445853773</v>
      </c>
      <c r="AA155">
        <v>538431.99794697633</v>
      </c>
      <c r="AB155">
        <v>561867.40179547854</v>
      </c>
      <c r="AC155">
        <v>589372.5706811545</v>
      </c>
      <c r="AD155">
        <v>636814.47136971017</v>
      </c>
      <c r="AE155">
        <v>641256.32908839744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-4.4551292848539391E-2</v>
      </c>
      <c r="BL155" s="9">
        <f t="shared" si="47"/>
        <v>1.137913576172524E-2</v>
      </c>
      <c r="BM155" s="9">
        <f t="shared" si="46"/>
        <v>-8.1119283303905887E-2</v>
      </c>
      <c r="BN155" s="9">
        <f t="shared" si="46"/>
        <v>-0.29750242855323639</v>
      </c>
      <c r="BO155" s="9">
        <f t="shared" si="46"/>
        <v>0.15302331585870158</v>
      </c>
      <c r="BP155" s="9">
        <f t="shared" si="46"/>
        <v>5.7695368362774696E-2</v>
      </c>
      <c r="BQ155" s="9">
        <f t="shared" si="46"/>
        <v>1.7081243606228119E-2</v>
      </c>
      <c r="BR155" s="9">
        <f t="shared" si="46"/>
        <v>-2.8674590025829644E-2</v>
      </c>
      <c r="BS155" s="9">
        <f t="shared" si="46"/>
        <v>2.6512832207552933E-2</v>
      </c>
      <c r="BT155" s="9">
        <f t="shared" si="46"/>
        <v>4.1215454537691994E-2</v>
      </c>
      <c r="BU155" s="9">
        <f t="shared" si="46"/>
        <v>5.6143470961218085E-2</v>
      </c>
      <c r="BV155" s="9">
        <f t="shared" si="36"/>
        <v>3.104316790548221E-2</v>
      </c>
      <c r="BW155" s="9">
        <f t="shared" si="36"/>
        <v>3.2649861392515288E-3</v>
      </c>
      <c r="BX155" s="9">
        <f t="shared" si="36"/>
        <v>3.9582424572847857E-2</v>
      </c>
      <c r="BY155" s="9">
        <f t="shared" si="36"/>
        <v>2.8527782902234376E-3</v>
      </c>
      <c r="BZ155" s="9">
        <f t="shared" si="36"/>
        <v>-6.1276603675590943E-3</v>
      </c>
      <c r="CA155" s="9">
        <f t="shared" si="36"/>
        <v>4.9108940729413507E-3</v>
      </c>
      <c r="CB155" s="9">
        <f t="shared" si="36"/>
        <v>5.5022171796226581E-3</v>
      </c>
      <c r="CC155" s="9">
        <f t="shared" si="36"/>
        <v>-4.5226355976800822E-3</v>
      </c>
      <c r="CD155" s="9">
        <f t="shared" si="49"/>
        <v>4.260467407442449E-2</v>
      </c>
      <c r="CE155" s="9">
        <f t="shared" si="49"/>
        <v>4.7792649333480083E-2</v>
      </c>
      <c r="CF155" s="9">
        <f t="shared" si="49"/>
        <v>7.7419827889552137E-2</v>
      </c>
      <c r="CG155" s="9">
        <f t="shared" si="49"/>
        <v>6.950906946861019E-3</v>
      </c>
      <c r="CH155" s="9">
        <f t="shared" si="44"/>
        <v>8.0416602908737367E-2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6639572.5558013385</v>
      </c>
      <c r="D156" s="6">
        <f t="shared" si="41"/>
        <v>6639572.5558013385</v>
      </c>
      <c r="E156" s="6">
        <f t="shared" si="42"/>
        <v>5958684.2760878205</v>
      </c>
      <c r="F156" s="15">
        <f t="shared" si="43"/>
        <v>5958684.2760878205</v>
      </c>
      <c r="G156" s="6"/>
      <c r="H156">
        <v>601547.72857002623</v>
      </c>
      <c r="I156">
        <v>585745.91536343656</v>
      </c>
      <c r="J156">
        <v>598211.74844289897</v>
      </c>
      <c r="K156">
        <v>530595.58321734425</v>
      </c>
      <c r="L156">
        <v>430010.25983807282</v>
      </c>
      <c r="M156">
        <v>472228.46067794628</v>
      </c>
      <c r="N156">
        <v>490661.27014298941</v>
      </c>
      <c r="O156">
        <v>488520.38348788401</v>
      </c>
      <c r="P156">
        <v>490958.55451528472</v>
      </c>
      <c r="Q156">
        <v>500937.50244897761</v>
      </c>
      <c r="R156">
        <v>549217.11966840492</v>
      </c>
      <c r="S156">
        <v>580095.42201105598</v>
      </c>
      <c r="T156">
        <v>606318.01526224299</v>
      </c>
      <c r="U156">
        <v>625140.55952745688</v>
      </c>
      <c r="V156">
        <v>640163.07719493145</v>
      </c>
      <c r="W156">
        <v>645932.26183788595</v>
      </c>
      <c r="X156">
        <v>666824.11254741857</v>
      </c>
      <c r="Y156">
        <v>700853.23916481214</v>
      </c>
      <c r="Z156">
        <v>681176.45126151945</v>
      </c>
      <c r="AA156">
        <v>674511.86331151973</v>
      </c>
      <c r="AB156">
        <v>684869.65287423204</v>
      </c>
      <c r="AC156">
        <v>747626.33427932195</v>
      </c>
      <c r="AD156">
        <v>832100.39362773357</v>
      </c>
      <c r="AE156">
        <v>846685.48704922874</v>
      </c>
      <c r="AF156" s="6"/>
      <c r="AG156" s="6"/>
      <c r="AH156" s="6"/>
      <c r="AI156" s="6">
        <f t="shared" si="45"/>
        <v>601547.72857002623</v>
      </c>
      <c r="AJ156" s="6">
        <f t="shared" ref="AJ156:AX172" si="50">IF(I156&gt;=PERCENTILE(I$2:I$311,0.9),1,0)*I156</f>
        <v>585745.91536343656</v>
      </c>
      <c r="AK156" s="6">
        <f t="shared" si="50"/>
        <v>598211.74844289897</v>
      </c>
      <c r="AL156" s="6">
        <f t="shared" si="50"/>
        <v>530595.58321734425</v>
      </c>
      <c r="AM156" s="6">
        <f t="shared" si="50"/>
        <v>430010.25983807282</v>
      </c>
      <c r="AN156" s="6">
        <f t="shared" si="50"/>
        <v>472228.46067794628</v>
      </c>
      <c r="AO156" s="6">
        <f t="shared" si="50"/>
        <v>490661.27014298941</v>
      </c>
      <c r="AP156" s="6">
        <f t="shared" si="50"/>
        <v>488520.38348788401</v>
      </c>
      <c r="AQ156" s="6">
        <f t="shared" si="50"/>
        <v>490958.55451528472</v>
      </c>
      <c r="AR156" s="6">
        <f t="shared" si="50"/>
        <v>0</v>
      </c>
      <c r="AS156" s="6">
        <f t="shared" si="50"/>
        <v>549217.11966840492</v>
      </c>
      <c r="AT156" s="6">
        <f t="shared" si="50"/>
        <v>580095.42201105598</v>
      </c>
      <c r="AU156" s="6">
        <f t="shared" si="50"/>
        <v>606318.01526224299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-2.6619777491297562E-2</v>
      </c>
      <c r="BL156" s="9">
        <f t="shared" si="47"/>
        <v>2.1058681641075914E-2</v>
      </c>
      <c r="BM156" s="9">
        <f t="shared" si="46"/>
        <v>-0.11994466811977378</v>
      </c>
      <c r="BN156" s="9">
        <f t="shared" si="46"/>
        <v>-0.21019104904885258</v>
      </c>
      <c r="BO156" s="9">
        <f t="shared" si="46"/>
        <v>9.3653826850894087E-2</v>
      </c>
      <c r="BP156" s="9">
        <f t="shared" si="46"/>
        <v>3.8291116867947596E-2</v>
      </c>
      <c r="BQ156" s="9">
        <f t="shared" si="46"/>
        <v>-4.3728149084110166E-3</v>
      </c>
      <c r="BR156" s="9">
        <f t="shared" si="46"/>
        <v>4.9785165739975115E-3</v>
      </c>
      <c r="BS156" s="9">
        <f t="shared" si="46"/>
        <v>2.0121633816730392E-2</v>
      </c>
      <c r="BT156" s="9">
        <f t="shared" si="46"/>
        <v>9.2012497726252029E-2</v>
      </c>
      <c r="BU156" s="9">
        <f t="shared" si="46"/>
        <v>5.4698765298221819E-2</v>
      </c>
      <c r="BV156" s="9">
        <f t="shared" si="36"/>
        <v>4.4212015365004589E-2</v>
      </c>
      <c r="BW156" s="9">
        <f t="shared" si="36"/>
        <v>3.0571893613048882E-2</v>
      </c>
      <c r="BX156" s="9">
        <f t="shared" si="36"/>
        <v>2.3746432317535152E-2</v>
      </c>
      <c r="BY156" s="9">
        <f t="shared" si="36"/>
        <v>8.9716884358214885E-3</v>
      </c>
      <c r="BZ156" s="9">
        <f t="shared" si="36"/>
        <v>3.1831671363089752E-2</v>
      </c>
      <c r="CA156" s="9">
        <f t="shared" si="36"/>
        <v>4.9772194052910362E-2</v>
      </c>
      <c r="CB156" s="9">
        <f t="shared" si="36"/>
        <v>-2.8477127166328567E-2</v>
      </c>
      <c r="CC156" s="9">
        <f t="shared" si="36"/>
        <v>-9.8321149003787675E-3</v>
      </c>
      <c r="CD156" s="9">
        <f t="shared" si="49"/>
        <v>1.5239268582528378E-2</v>
      </c>
      <c r="CE156" s="9">
        <f t="shared" si="49"/>
        <v>8.7674767673378867E-2</v>
      </c>
      <c r="CF156" s="9">
        <f t="shared" si="49"/>
        <v>0.10704979890592681</v>
      </c>
      <c r="CG156" s="9">
        <f t="shared" si="49"/>
        <v>1.7376200936046603E-2</v>
      </c>
      <c r="CH156" s="9">
        <f t="shared" si="44"/>
        <v>6.8885871952357444E-2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7048464.8444787096</v>
      </c>
      <c r="D157" s="6">
        <f t="shared" si="41"/>
        <v>7048464.8444787096</v>
      </c>
      <c r="E157" s="6">
        <f t="shared" si="42"/>
        <v>6216532.0531067131</v>
      </c>
      <c r="F157" s="15">
        <f t="shared" si="43"/>
        <v>6216532.0531067131</v>
      </c>
      <c r="G157" s="6"/>
      <c r="H157">
        <v>539297.06794348906</v>
      </c>
      <c r="I157">
        <v>533888.56627724913</v>
      </c>
      <c r="J157">
        <v>549234.42094483133</v>
      </c>
      <c r="K157">
        <v>511391.24303354858</v>
      </c>
      <c r="L157">
        <v>415663.85592072102</v>
      </c>
      <c r="M157">
        <v>493501.44991851569</v>
      </c>
      <c r="N157">
        <v>517683.60654321598</v>
      </c>
      <c r="O157">
        <v>527209.02531639801</v>
      </c>
      <c r="P157">
        <v>521175.29323436233</v>
      </c>
      <c r="Q157">
        <v>555669.95321757672</v>
      </c>
      <c r="R157">
        <v>614593.13880353223</v>
      </c>
      <c r="S157">
        <v>632406.13482983189</v>
      </c>
      <c r="T157">
        <v>663532.2869719161</v>
      </c>
      <c r="U157">
        <v>692770.86150968121</v>
      </c>
      <c r="V157">
        <v>745024.08231593063</v>
      </c>
      <c r="W157">
        <v>769903.66296045471</v>
      </c>
      <c r="X157">
        <v>804311.70239316986</v>
      </c>
      <c r="Y157">
        <v>784438.75973663153</v>
      </c>
      <c r="Z157">
        <v>811711.42555089062</v>
      </c>
      <c r="AA157">
        <v>822412.11706634099</v>
      </c>
      <c r="AB157">
        <v>875376.78183816583</v>
      </c>
      <c r="AC157">
        <v>917669.7430678918</v>
      </c>
      <c r="AD157">
        <v>970591.55332693632</v>
      </c>
      <c r="AE157">
        <v>1031799.1225880909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415663.85592072102</v>
      </c>
      <c r="AN157" s="6">
        <f t="shared" si="50"/>
        <v>493501.44991851569</v>
      </c>
      <c r="AO157" s="6">
        <f t="shared" si="50"/>
        <v>517683.60654321598</v>
      </c>
      <c r="AP157" s="6">
        <f t="shared" si="50"/>
        <v>527209.02531639801</v>
      </c>
      <c r="AQ157" s="6">
        <f t="shared" si="50"/>
        <v>521175.29323436233</v>
      </c>
      <c r="AR157" s="6">
        <f t="shared" si="50"/>
        <v>555669.95321757672</v>
      </c>
      <c r="AS157" s="6">
        <f t="shared" si="50"/>
        <v>614593.13880353223</v>
      </c>
      <c r="AT157" s="6">
        <f t="shared" si="50"/>
        <v>632406.13482983189</v>
      </c>
      <c r="AU157" s="6">
        <f t="shared" si="50"/>
        <v>663532.2869719161</v>
      </c>
      <c r="AV157" s="6">
        <f t="shared" si="50"/>
        <v>692770.86150968121</v>
      </c>
      <c r="AW157" s="6">
        <f t="shared" si="50"/>
        <v>745024.08231593063</v>
      </c>
      <c r="AX157" s="6">
        <f t="shared" si="50"/>
        <v>769903.66296045471</v>
      </c>
      <c r="AY157" s="6">
        <f t="shared" si="48"/>
        <v>804311.70239316986</v>
      </c>
      <c r="AZ157" s="6">
        <f t="shared" si="48"/>
        <v>784438.75973663153</v>
      </c>
      <c r="BA157" s="6">
        <f t="shared" si="48"/>
        <v>811711.42555089062</v>
      </c>
      <c r="BB157" s="6">
        <f t="shared" si="48"/>
        <v>822412.11706634099</v>
      </c>
      <c r="BC157" s="6">
        <f t="shared" si="48"/>
        <v>875376.78183816583</v>
      </c>
      <c r="BD157" s="6">
        <f t="shared" si="39"/>
        <v>917669.7430678918</v>
      </c>
      <c r="BE157" s="6">
        <f t="shared" si="39"/>
        <v>970591.55332693632</v>
      </c>
      <c r="BF157" s="6">
        <f t="shared" si="39"/>
        <v>1031799.1225880909</v>
      </c>
      <c r="BG157" s="6"/>
      <c r="BJ157" s="9"/>
      <c r="BK157" s="9">
        <f t="shared" si="47"/>
        <v>-1.0079425745830576E-2</v>
      </c>
      <c r="BL157" s="9">
        <f t="shared" si="47"/>
        <v>2.8338206828483453E-2</v>
      </c>
      <c r="BM157" s="9">
        <f t="shared" si="46"/>
        <v>-7.1390407435339392E-2</v>
      </c>
      <c r="BN157" s="9">
        <f t="shared" si="46"/>
        <v>-0.20725804422380686</v>
      </c>
      <c r="BO157" s="9">
        <f t="shared" si="46"/>
        <v>0.17164890193071158</v>
      </c>
      <c r="BP157" s="9">
        <f t="shared" si="46"/>
        <v>4.7838460566502622E-2</v>
      </c>
      <c r="BQ157" s="9">
        <f t="shared" si="46"/>
        <v>1.8232844915264081E-2</v>
      </c>
      <c r="BR157" s="9">
        <f t="shared" si="46"/>
        <v>-1.1510661873201459E-2</v>
      </c>
      <c r="BS157" s="9">
        <f t="shared" si="46"/>
        <v>6.4088068164683792E-2</v>
      </c>
      <c r="BT157" s="9">
        <f t="shared" si="46"/>
        <v>0.10078597728221093</v>
      </c>
      <c r="BU157" s="9">
        <f t="shared" si="46"/>
        <v>2.8571320201580271E-2</v>
      </c>
      <c r="BV157" s="9">
        <f t="shared" si="36"/>
        <v>4.8045708031100663E-2</v>
      </c>
      <c r="BW157" s="9">
        <f t="shared" si="36"/>
        <v>4.3121783153095845E-2</v>
      </c>
      <c r="BX157" s="9">
        <f t="shared" si="36"/>
        <v>7.2717245771495284E-2</v>
      </c>
      <c r="BY157" s="9">
        <f t="shared" si="36"/>
        <v>3.2848850868677636E-2</v>
      </c>
      <c r="BZ157" s="9">
        <f t="shared" si="36"/>
        <v>4.3721489608466876E-2</v>
      </c>
      <c r="CA157" s="9">
        <f t="shared" si="36"/>
        <v>-2.5018377260388917E-2</v>
      </c>
      <c r="CB157" s="9">
        <f t="shared" si="36"/>
        <v>3.4176383413916774E-2</v>
      </c>
      <c r="CC157" s="9">
        <f t="shared" si="36"/>
        <v>1.3096738635187908E-2</v>
      </c>
      <c r="CD157" s="9">
        <f t="shared" si="49"/>
        <v>6.2412773108469412E-2</v>
      </c>
      <c r="CE157" s="9">
        <f t="shared" si="49"/>
        <v>4.7183167398037733E-2</v>
      </c>
      <c r="CF157" s="9">
        <f t="shared" si="49"/>
        <v>5.6068165520120186E-2</v>
      </c>
      <c r="CG157" s="9">
        <f t="shared" si="49"/>
        <v>6.1153544034168998E-2</v>
      </c>
      <c r="CH157" s="9">
        <f t="shared" si="44"/>
        <v>6.920677729922857E-2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6027429.6872668527</v>
      </c>
      <c r="D158" s="6">
        <f t="shared" si="41"/>
        <v>0</v>
      </c>
      <c r="E158" s="6">
        <f t="shared" si="42"/>
        <v>5400324.5869010231</v>
      </c>
      <c r="F158" s="15">
        <f t="shared" si="43"/>
        <v>0</v>
      </c>
      <c r="G158" s="6"/>
      <c r="H158">
        <v>514520.48658500222</v>
      </c>
      <c r="I158">
        <v>509074.48288804147</v>
      </c>
      <c r="J158">
        <v>527127.61841208336</v>
      </c>
      <c r="K158">
        <v>488779.32527253748</v>
      </c>
      <c r="L158">
        <v>386575.20720292378</v>
      </c>
      <c r="M158">
        <v>436540.83760404092</v>
      </c>
      <c r="N158">
        <v>464414.64546015329</v>
      </c>
      <c r="O158">
        <v>474221.11866050598</v>
      </c>
      <c r="P158">
        <v>458928.06086443737</v>
      </c>
      <c r="Q158">
        <v>475649.83680863259</v>
      </c>
      <c r="R158">
        <v>483687.97118848551</v>
      </c>
      <c r="S158">
        <v>517137.47511963948</v>
      </c>
      <c r="T158">
        <v>551682.0358742706</v>
      </c>
      <c r="U158">
        <v>558612.27901510533</v>
      </c>
      <c r="V158">
        <v>589452.09602490824</v>
      </c>
      <c r="W158">
        <v>594084.5918501683</v>
      </c>
      <c r="X158">
        <v>612947.15625911683</v>
      </c>
      <c r="Y158">
        <v>617811.36692115816</v>
      </c>
      <c r="Z158">
        <v>631708.34875579039</v>
      </c>
      <c r="AA158">
        <v>634252.38306908158</v>
      </c>
      <c r="AB158">
        <v>666447.00364155346</v>
      </c>
      <c r="AC158">
        <v>696515.19644748291</v>
      </c>
      <c r="AD158">
        <v>738360.646262825</v>
      </c>
      <c r="AE158">
        <v>757014.576889007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-1.0641035268063405E-2</v>
      </c>
      <c r="BL158" s="9">
        <f t="shared" si="47"/>
        <v>3.4848341751364663E-2</v>
      </c>
      <c r="BM158" s="9">
        <f t="shared" si="46"/>
        <v>-7.5531569342815671E-2</v>
      </c>
      <c r="BN158" s="9">
        <f t="shared" si="46"/>
        <v>-0.23458467569918628</v>
      </c>
      <c r="BO158" s="9">
        <f t="shared" si="46"/>
        <v>0.12155549348481375</v>
      </c>
      <c r="BP158" s="9">
        <f t="shared" si="46"/>
        <v>6.1895857788854355E-2</v>
      </c>
      <c r="BQ158" s="9">
        <f t="shared" si="46"/>
        <v>2.0895922352722689E-2</v>
      </c>
      <c r="BR158" s="9">
        <f t="shared" si="46"/>
        <v>-3.2780240350185008E-2</v>
      </c>
      <c r="BS158" s="9">
        <f t="shared" si="46"/>
        <v>3.5788478926872064E-2</v>
      </c>
      <c r="BT158" s="9">
        <f t="shared" si="46"/>
        <v>1.6758064627981697E-2</v>
      </c>
      <c r="BU158" s="9">
        <f t="shared" si="46"/>
        <v>6.6868737294022679E-2</v>
      </c>
      <c r="BV158" s="9">
        <f t="shared" si="36"/>
        <v>6.4663109862673832E-2</v>
      </c>
      <c r="BW158" s="9">
        <f t="shared" si="36"/>
        <v>1.2483776690781526E-2</v>
      </c>
      <c r="BX158" s="9">
        <f t="shared" si="36"/>
        <v>5.3737819594639288E-2</v>
      </c>
      <c r="BY158" s="9">
        <f t="shared" si="36"/>
        <v>7.8282651141720651E-3</v>
      </c>
      <c r="BZ158" s="9">
        <f t="shared" si="36"/>
        <v>3.1257007351148378E-2</v>
      </c>
      <c r="CA158" s="9">
        <f t="shared" si="36"/>
        <v>7.9044522493615238E-3</v>
      </c>
      <c r="CB158" s="9">
        <f t="shared" si="36"/>
        <v>2.2244634801616717E-2</v>
      </c>
      <c r="CC158" s="9">
        <f t="shared" si="36"/>
        <v>4.0191416272622269E-3</v>
      </c>
      <c r="CD158" s="9">
        <f t="shared" si="49"/>
        <v>4.951366626626378E-2</v>
      </c>
      <c r="CE158" s="9">
        <f t="shared" si="49"/>
        <v>4.4128989242994895E-2</v>
      </c>
      <c r="CF158" s="9">
        <f t="shared" si="49"/>
        <v>5.8342774523895462E-2</v>
      </c>
      <c r="CG158" s="9">
        <f t="shared" si="49"/>
        <v>2.4950123572257558E-2</v>
      </c>
      <c r="CH158" s="9">
        <f t="shared" si="44"/>
        <v>6.7079569233764541E-2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5562693.7086806977</v>
      </c>
      <c r="D159" s="6">
        <f t="shared" si="41"/>
        <v>0</v>
      </c>
      <c r="E159" s="6">
        <f t="shared" si="42"/>
        <v>5002339.5983926747</v>
      </c>
      <c r="F159" s="15">
        <f t="shared" si="43"/>
        <v>0</v>
      </c>
      <c r="G159" s="6"/>
      <c r="H159">
        <v>514870.58019757009</v>
      </c>
      <c r="I159">
        <v>494417.01803410728</v>
      </c>
      <c r="J159">
        <v>501512.14166564058</v>
      </c>
      <c r="K159">
        <v>463458.84056203539</v>
      </c>
      <c r="L159">
        <v>340542.14132448868</v>
      </c>
      <c r="M159">
        <v>417645.72789653839</v>
      </c>
      <c r="N159">
        <v>438966.95328077942</v>
      </c>
      <c r="O159">
        <v>440463.15985886392</v>
      </c>
      <c r="P159">
        <v>423210.67262376181</v>
      </c>
      <c r="Q159">
        <v>436481.26551850542</v>
      </c>
      <c r="R159">
        <v>452817.62884279783</v>
      </c>
      <c r="S159">
        <v>467475.85596059752</v>
      </c>
      <c r="T159">
        <v>495237.4020973242</v>
      </c>
      <c r="U159">
        <v>501616.41532970231</v>
      </c>
      <c r="V159">
        <v>518077.88483973918</v>
      </c>
      <c r="W159">
        <v>529628.81663622579</v>
      </c>
      <c r="X159">
        <v>535429.28430518252</v>
      </c>
      <c r="Y159">
        <v>526305.16943217663</v>
      </c>
      <c r="Z159">
        <v>538383.99931871484</v>
      </c>
      <c r="AA159">
        <v>570807.26271337876</v>
      </c>
      <c r="AB159">
        <v>592511.17498632614</v>
      </c>
      <c r="AC159">
        <v>624872.79911625723</v>
      </c>
      <c r="AD159">
        <v>655099.27170904807</v>
      </c>
      <c r="AE159">
        <v>682240.55379202368</v>
      </c>
      <c r="AF159" s="6"/>
      <c r="AG159" s="6"/>
      <c r="AH159" s="6"/>
      <c r="AI159" s="6">
        <f t="shared" si="51"/>
        <v>0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0</v>
      </c>
      <c r="AO159" s="6">
        <f t="shared" si="50"/>
        <v>0</v>
      </c>
      <c r="AP159" s="6">
        <f t="shared" si="50"/>
        <v>0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-4.0536241354115529E-2</v>
      </c>
      <c r="BL159" s="9">
        <f t="shared" si="47"/>
        <v>1.4248490667005096E-2</v>
      </c>
      <c r="BM159" s="9">
        <f t="shared" si="46"/>
        <v>-7.8910238121672319E-2</v>
      </c>
      <c r="BN159" s="9">
        <f t="shared" si="46"/>
        <v>-0.30817869868736236</v>
      </c>
      <c r="BO159" s="9">
        <f t="shared" si="46"/>
        <v>0.20409465124244999</v>
      </c>
      <c r="BP159" s="9">
        <f t="shared" si="46"/>
        <v>4.9790600735441531E-2</v>
      </c>
      <c r="BQ159" s="9">
        <f t="shared" si="46"/>
        <v>3.4026763453854506E-3</v>
      </c>
      <c r="BR159" s="9">
        <f t="shared" si="46"/>
        <v>-3.9956710231020813E-2</v>
      </c>
      <c r="BS159" s="9">
        <f t="shared" si="46"/>
        <v>3.0875355492926984E-2</v>
      </c>
      <c r="BT159" s="9">
        <f t="shared" si="46"/>
        <v>3.6744004503566186E-2</v>
      </c>
      <c r="BU159" s="9">
        <f t="shared" si="46"/>
        <v>3.1858243303208814E-2</v>
      </c>
      <c r="BV159" s="9">
        <f t="shared" si="36"/>
        <v>5.7689545402866263E-2</v>
      </c>
      <c r="BW159" s="9">
        <f t="shared" si="36"/>
        <v>1.2798466925748101E-2</v>
      </c>
      <c r="BX159" s="9">
        <f t="shared" si="36"/>
        <v>3.228987307086327E-2</v>
      </c>
      <c r="BY159" s="9">
        <f t="shared" si="36"/>
        <v>2.2050827429479964E-2</v>
      </c>
      <c r="BZ159" s="9">
        <f t="shared" si="36"/>
        <v>1.0892410495226946E-2</v>
      </c>
      <c r="CA159" s="9">
        <f t="shared" si="36"/>
        <v>-1.7187611187909776E-2</v>
      </c>
      <c r="CB159" s="9">
        <f t="shared" si="36"/>
        <v>2.2690844414194347E-2</v>
      </c>
      <c r="CC159" s="9">
        <f t="shared" si="36"/>
        <v>5.8479550324774886E-2</v>
      </c>
      <c r="CD159" s="9">
        <f t="shared" si="49"/>
        <v>3.7318124301573163E-2</v>
      </c>
      <c r="CE159" s="9">
        <f t="shared" si="49"/>
        <v>5.3178374041279466E-2</v>
      </c>
      <c r="CF159" s="9">
        <f t="shared" si="49"/>
        <v>4.7238676403239012E-2</v>
      </c>
      <c r="CG159" s="9">
        <f t="shared" si="49"/>
        <v>4.0595529810795783E-2</v>
      </c>
      <c r="CH159" s="9">
        <f t="shared" si="44"/>
        <v>8.689922775750189E-2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5075691.1180515252</v>
      </c>
      <c r="D160" s="6">
        <f t="shared" si="41"/>
        <v>0</v>
      </c>
      <c r="E160" s="6">
        <f t="shared" si="42"/>
        <v>4575513.0298762461</v>
      </c>
      <c r="F160" s="15">
        <f t="shared" si="43"/>
        <v>0</v>
      </c>
      <c r="G160" s="6"/>
      <c r="H160">
        <v>505733.00425809022</v>
      </c>
      <c r="I160">
        <v>486910.66658871569</v>
      </c>
      <c r="J160">
        <v>495134.4603248245</v>
      </c>
      <c r="K160">
        <v>456411.27246492758</v>
      </c>
      <c r="L160">
        <v>332223.61475779471</v>
      </c>
      <c r="M160">
        <v>390349.07361290959</v>
      </c>
      <c r="N160">
        <v>377419.91069429932</v>
      </c>
      <c r="O160">
        <v>372666.08853980887</v>
      </c>
      <c r="P160">
        <v>345739.0584581545</v>
      </c>
      <c r="Q160">
        <v>356083.33036082197</v>
      </c>
      <c r="R160">
        <v>379320.81992094481</v>
      </c>
      <c r="S160">
        <v>406141.48278339062</v>
      </c>
      <c r="T160">
        <v>432874.84243472997</v>
      </c>
      <c r="U160">
        <v>447147.23008462333</v>
      </c>
      <c r="V160">
        <v>460236.86131281249</v>
      </c>
      <c r="W160">
        <v>453931.46507539903</v>
      </c>
      <c r="X160">
        <v>483532.47790243832</v>
      </c>
      <c r="Y160">
        <v>492334.3520194845</v>
      </c>
      <c r="Z160">
        <v>490413.3887733522</v>
      </c>
      <c r="AA160">
        <v>495745.64457154612</v>
      </c>
      <c r="AB160">
        <v>531535.20702674298</v>
      </c>
      <c r="AC160">
        <v>561036.23221208702</v>
      </c>
      <c r="AD160">
        <v>583560.59292626404</v>
      </c>
      <c r="AE160">
        <v>603258.79874628084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-3.7928200363855351E-2</v>
      </c>
      <c r="BL160" s="9">
        <f t="shared" si="47"/>
        <v>1.6748692608564483E-2</v>
      </c>
      <c r="BM160" s="9">
        <f t="shared" si="46"/>
        <v>-8.143504636662921E-2</v>
      </c>
      <c r="BN160" s="9">
        <f t="shared" si="46"/>
        <v>-0.3175860357168786</v>
      </c>
      <c r="BO160" s="9">
        <f t="shared" si="46"/>
        <v>0.16123311872340995</v>
      </c>
      <c r="BP160" s="9">
        <f t="shared" si="46"/>
        <v>-3.3683010262400226E-2</v>
      </c>
      <c r="BQ160" s="9">
        <f t="shared" si="46"/>
        <v>-1.2675575357957989E-2</v>
      </c>
      <c r="BR160" s="9">
        <f t="shared" si="46"/>
        <v>-7.4998489496084772E-2</v>
      </c>
      <c r="BS160" s="9">
        <f t="shared" si="46"/>
        <v>2.9480453282886305E-2</v>
      </c>
      <c r="BT160" s="9">
        <f t="shared" si="46"/>
        <v>6.3217560059705136E-2</v>
      </c>
      <c r="BU160" s="9">
        <f t="shared" si="46"/>
        <v>6.8319241090875976E-2</v>
      </c>
      <c r="BV160" s="9">
        <f t="shared" si="36"/>
        <v>6.3747060066552494E-2</v>
      </c>
      <c r="BW160" s="9">
        <f t="shared" si="36"/>
        <v>3.2439275447672104E-2</v>
      </c>
      <c r="BX160" s="9">
        <f t="shared" ref="BX160:CC202" si="52">LN(V160/U160)</f>
        <v>2.8853358683825454E-2</v>
      </c>
      <c r="BY160" s="9">
        <f t="shared" si="52"/>
        <v>-1.3795044194516739E-2</v>
      </c>
      <c r="BZ160" s="9">
        <f t="shared" si="52"/>
        <v>6.3172256472322857E-2</v>
      </c>
      <c r="CA160" s="9">
        <f t="shared" si="52"/>
        <v>1.8039577824943673E-2</v>
      </c>
      <c r="CB160" s="9">
        <f t="shared" si="52"/>
        <v>-3.9093769701780152E-3</v>
      </c>
      <c r="CC160" s="9">
        <f t="shared" si="52"/>
        <v>1.0814295837935417E-2</v>
      </c>
      <c r="CD160" s="9">
        <f t="shared" si="49"/>
        <v>6.9706454638968213E-2</v>
      </c>
      <c r="CE160" s="9">
        <f t="shared" si="49"/>
        <v>5.4016052019120991E-2</v>
      </c>
      <c r="CF160" s="9">
        <f t="shared" si="49"/>
        <v>3.9362801767939284E-2</v>
      </c>
      <c r="CG160" s="9">
        <f t="shared" si="49"/>
        <v>3.3197999717331533E-2</v>
      </c>
      <c r="CH160" s="9">
        <f t="shared" si="44"/>
        <v>8.8246638605279662E-2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5602288.0770364888</v>
      </c>
      <c r="D161" s="6">
        <f t="shared" si="41"/>
        <v>0</v>
      </c>
      <c r="E161" s="6">
        <f t="shared" si="42"/>
        <v>5108084.0102498727</v>
      </c>
      <c r="F161" s="15">
        <f t="shared" si="43"/>
        <v>0</v>
      </c>
      <c r="G161" s="6"/>
      <c r="H161">
        <v>533629.13901187119</v>
      </c>
      <c r="I161">
        <v>520232.72110031493</v>
      </c>
      <c r="J161">
        <v>535878.87152812793</v>
      </c>
      <c r="K161">
        <v>488252.2710009024</v>
      </c>
      <c r="L161">
        <v>382204.84726536419</v>
      </c>
      <c r="M161">
        <v>430223.94727351138</v>
      </c>
      <c r="N161">
        <v>440431.41483225761</v>
      </c>
      <c r="O161">
        <v>435676.98496628401</v>
      </c>
      <c r="P161">
        <v>425603.76248334622</v>
      </c>
      <c r="Q161">
        <v>441097.57378974959</v>
      </c>
      <c r="R161">
        <v>461593.91268593329</v>
      </c>
      <c r="S161">
        <v>477031.66075055581</v>
      </c>
      <c r="T161">
        <v>495683.46300433198</v>
      </c>
      <c r="U161">
        <v>502546.76073943707</v>
      </c>
      <c r="V161">
        <v>512786.98316612118</v>
      </c>
      <c r="W161">
        <v>507474.9815035038</v>
      </c>
      <c r="X161">
        <v>514161.21763217967</v>
      </c>
      <c r="Y161">
        <v>525328.18934309704</v>
      </c>
      <c r="Z161">
        <v>532320.47460946487</v>
      </c>
      <c r="AA161">
        <v>524357.33225480304</v>
      </c>
      <c r="AB161">
        <v>535450.19271823915</v>
      </c>
      <c r="AC161">
        <v>538942.40742231323</v>
      </c>
      <c r="AD161">
        <v>575949.55115486064</v>
      </c>
      <c r="AE161">
        <v>601790.19440082042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-2.5424849416932422E-2</v>
      </c>
      <c r="BL161" s="9">
        <f t="shared" si="47"/>
        <v>2.9631897540556017E-2</v>
      </c>
      <c r="BM161" s="9">
        <f t="shared" si="46"/>
        <v>-9.3075928523640439E-2</v>
      </c>
      <c r="BN161" s="9">
        <f t="shared" si="46"/>
        <v>-0.2448755067914781</v>
      </c>
      <c r="BO161" s="9">
        <f t="shared" si="46"/>
        <v>0.11834916646518555</v>
      </c>
      <c r="BP161" s="9">
        <f t="shared" si="46"/>
        <v>2.3448854075587257E-2</v>
      </c>
      <c r="BQ161" s="9">
        <f t="shared" si="46"/>
        <v>-1.0853626195353239E-2</v>
      </c>
      <c r="BR161" s="9">
        <f t="shared" si="46"/>
        <v>-2.3392330197689763E-2</v>
      </c>
      <c r="BS161" s="9">
        <f t="shared" si="46"/>
        <v>3.5757328322715144E-2</v>
      </c>
      <c r="BT161" s="9">
        <f t="shared" si="46"/>
        <v>4.541942095231033E-2</v>
      </c>
      <c r="BU161" s="9">
        <f t="shared" si="46"/>
        <v>3.28973357399664E-2</v>
      </c>
      <c r="BV161" s="9">
        <f t="shared" si="46"/>
        <v>3.8354680150261472E-2</v>
      </c>
      <c r="BW161" s="9">
        <f t="shared" si="46"/>
        <v>1.3751148226648314E-2</v>
      </c>
      <c r="BX161" s="9">
        <f t="shared" si="52"/>
        <v>2.0171829641211694E-2</v>
      </c>
      <c r="BY161" s="9">
        <f t="shared" si="52"/>
        <v>-1.0413109272130334E-2</v>
      </c>
      <c r="BZ161" s="9">
        <f t="shared" si="52"/>
        <v>1.3089457086508835E-2</v>
      </c>
      <c r="CA161" s="9">
        <f t="shared" si="52"/>
        <v>2.1486320584941043E-2</v>
      </c>
      <c r="CB161" s="9">
        <f t="shared" si="52"/>
        <v>1.3222514014343238E-2</v>
      </c>
      <c r="CC161" s="9">
        <f t="shared" si="52"/>
        <v>-1.5072320161339704E-2</v>
      </c>
      <c r="CD161" s="9">
        <f t="shared" si="49"/>
        <v>2.0934491069901199E-2</v>
      </c>
      <c r="CE161" s="9">
        <f t="shared" si="49"/>
        <v>6.5008396414705004E-3</v>
      </c>
      <c r="CF161" s="9">
        <f t="shared" si="49"/>
        <v>6.6411357652966921E-2</v>
      </c>
      <c r="CG161" s="9">
        <f t="shared" si="49"/>
        <v>4.3888798219722705E-2</v>
      </c>
      <c r="CH161" s="9">
        <f t="shared" si="44"/>
        <v>6.7148480190857784E-2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6703111.5063376753</v>
      </c>
      <c r="D162" s="6">
        <f t="shared" si="41"/>
        <v>6703111.5063376753</v>
      </c>
      <c r="E162" s="6">
        <f t="shared" si="42"/>
        <v>5952642.3343066787</v>
      </c>
      <c r="F162" s="15">
        <f t="shared" si="43"/>
        <v>5952642.3343066787</v>
      </c>
      <c r="G162" s="6"/>
      <c r="H162">
        <v>594206.39002278761</v>
      </c>
      <c r="I162">
        <v>585290.64536649571</v>
      </c>
      <c r="J162">
        <v>609473.26026050048</v>
      </c>
      <c r="K162">
        <v>561796.65520275617</v>
      </c>
      <c r="L162">
        <v>471550.16589721158</v>
      </c>
      <c r="M162">
        <v>487524.77169512201</v>
      </c>
      <c r="N162">
        <v>488575.26159724232</v>
      </c>
      <c r="O162">
        <v>470170.27360785392</v>
      </c>
      <c r="P162">
        <v>458908.70077948761</v>
      </c>
      <c r="Q162">
        <v>482843.46564846451</v>
      </c>
      <c r="R162">
        <v>516284.34980488772</v>
      </c>
      <c r="S162">
        <v>539390.15225757787</v>
      </c>
      <c r="T162">
        <v>584201.83577794034</v>
      </c>
      <c r="U162">
        <v>606339.95828499971</v>
      </c>
      <c r="V162">
        <v>641899.39419676363</v>
      </c>
      <c r="W162">
        <v>657656.54942146363</v>
      </c>
      <c r="X162">
        <v>675780.57354634046</v>
      </c>
      <c r="Y162">
        <v>653675.20875978062</v>
      </c>
      <c r="Z162">
        <v>690407.3266411419</v>
      </c>
      <c r="AA162">
        <v>756778.75892979105</v>
      </c>
      <c r="AB162">
        <v>771470.89867595478</v>
      </c>
      <c r="AC162">
        <v>835695.54730134108</v>
      </c>
      <c r="AD162">
        <v>897129.35650064878</v>
      </c>
      <c r="AE162">
        <v>920921.59416727116</v>
      </c>
      <c r="AF162" s="6"/>
      <c r="AG162" s="6"/>
      <c r="AH162" s="6"/>
      <c r="AI162" s="6">
        <f t="shared" si="51"/>
        <v>594206.39002278761</v>
      </c>
      <c r="AJ162" s="6">
        <f t="shared" si="50"/>
        <v>585290.64536649571</v>
      </c>
      <c r="AK162" s="6">
        <f t="shared" si="50"/>
        <v>609473.26026050048</v>
      </c>
      <c r="AL162" s="6">
        <f t="shared" si="50"/>
        <v>561796.65520275617</v>
      </c>
      <c r="AM162" s="6">
        <f t="shared" si="50"/>
        <v>471550.16589721158</v>
      </c>
      <c r="AN162" s="6">
        <f t="shared" si="50"/>
        <v>487524.77169512201</v>
      </c>
      <c r="AO162" s="6">
        <f t="shared" si="50"/>
        <v>488575.26159724232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756778.75892979105</v>
      </c>
      <c r="BC162" s="6">
        <f t="shared" si="48"/>
        <v>0</v>
      </c>
      <c r="BD162" s="6">
        <f t="shared" si="39"/>
        <v>0</v>
      </c>
      <c r="BE162" s="6">
        <f t="shared" si="39"/>
        <v>897129.35650064878</v>
      </c>
      <c r="BF162" s="6">
        <f t="shared" si="39"/>
        <v>0</v>
      </c>
      <c r="BG162" s="6"/>
      <c r="BJ162" s="9"/>
      <c r="BK162" s="9">
        <f t="shared" si="47"/>
        <v>-1.511816342476166E-2</v>
      </c>
      <c r="BL162" s="9">
        <f t="shared" si="47"/>
        <v>4.04865228209196E-2</v>
      </c>
      <c r="BM162" s="9">
        <f t="shared" si="46"/>
        <v>-8.145511542294806E-2</v>
      </c>
      <c r="BN162" s="9">
        <f t="shared" si="46"/>
        <v>-0.17511446813475112</v>
      </c>
      <c r="BO162" s="9">
        <f t="shared" si="46"/>
        <v>3.3315610078121713E-2</v>
      </c>
      <c r="BP162" s="9">
        <f t="shared" si="46"/>
        <v>2.1524234645237798E-3</v>
      </c>
      <c r="BQ162" s="9">
        <f t="shared" si="46"/>
        <v>-3.8398612978002768E-2</v>
      </c>
      <c r="BR162" s="9">
        <f t="shared" si="46"/>
        <v>-2.4243632068652925E-2</v>
      </c>
      <c r="BS162" s="9">
        <f t="shared" si="46"/>
        <v>5.0841232142091498E-2</v>
      </c>
      <c r="BT162" s="9">
        <f t="shared" si="46"/>
        <v>6.6965165773597971E-2</v>
      </c>
      <c r="BU162" s="9">
        <f t="shared" si="46"/>
        <v>4.3781474479477292E-2</v>
      </c>
      <c r="BV162" s="9">
        <f t="shared" si="46"/>
        <v>7.9807378634376799E-2</v>
      </c>
      <c r="BW162" s="9">
        <f t="shared" si="46"/>
        <v>3.7194283715833686E-2</v>
      </c>
      <c r="BX162" s="9">
        <f t="shared" si="52"/>
        <v>5.6990768507777942E-2</v>
      </c>
      <c r="BY162" s="9">
        <f t="shared" si="52"/>
        <v>2.4251249138971646E-2</v>
      </c>
      <c r="BZ162" s="9">
        <f t="shared" si="52"/>
        <v>2.7185594314335381E-2</v>
      </c>
      <c r="CA162" s="9">
        <f t="shared" si="52"/>
        <v>-3.3257822597002155E-2</v>
      </c>
      <c r="CB162" s="9">
        <f t="shared" si="52"/>
        <v>5.4671146473583697E-2</v>
      </c>
      <c r="CC162" s="9">
        <f t="shared" si="52"/>
        <v>9.1789198509125092E-2</v>
      </c>
      <c r="CD162" s="9">
        <f t="shared" si="49"/>
        <v>1.9228000255290048E-2</v>
      </c>
      <c r="CE162" s="9">
        <f t="shared" si="49"/>
        <v>7.9965418240789662E-2</v>
      </c>
      <c r="CF162" s="9">
        <f t="shared" si="49"/>
        <v>7.0935692920535462E-2</v>
      </c>
      <c r="CG162" s="9">
        <f t="shared" si="49"/>
        <v>2.6174839626960527E-2</v>
      </c>
      <c r="CH162" s="9">
        <f t="shared" si="44"/>
        <v>6.0420122414733934E-2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6560124.6668076199</v>
      </c>
      <c r="D163" s="6">
        <f t="shared" si="41"/>
        <v>0</v>
      </c>
      <c r="E163" s="6">
        <f t="shared" si="42"/>
        <v>5902070.9886019072</v>
      </c>
      <c r="F163" s="15">
        <f t="shared" si="43"/>
        <v>5902070.9886019072</v>
      </c>
      <c r="G163" s="6"/>
      <c r="H163">
        <v>568801.08136350196</v>
      </c>
      <c r="I163">
        <v>540012.8512943238</v>
      </c>
      <c r="J163">
        <v>550326.31416900747</v>
      </c>
      <c r="K163">
        <v>506604.00627044798</v>
      </c>
      <c r="L163">
        <v>418734.6263994911</v>
      </c>
      <c r="M163">
        <v>470812.30740097881</v>
      </c>
      <c r="N163">
        <v>497645.78792824672</v>
      </c>
      <c r="O163">
        <v>503877.78208597918</v>
      </c>
      <c r="P163">
        <v>504551.05393558211</v>
      </c>
      <c r="Q163">
        <v>525817.18987949321</v>
      </c>
      <c r="R163">
        <v>561768.33726051939</v>
      </c>
      <c r="S163">
        <v>594553.86206392618</v>
      </c>
      <c r="T163">
        <v>639019.48775091185</v>
      </c>
      <c r="U163">
        <v>652647.49573218322</v>
      </c>
      <c r="V163">
        <v>669282.52892567101</v>
      </c>
      <c r="W163">
        <v>660694.57267372799</v>
      </c>
      <c r="X163">
        <v>674743.81299461529</v>
      </c>
      <c r="Y163">
        <v>668115.61225019849</v>
      </c>
      <c r="Z163">
        <v>679477.96024139575</v>
      </c>
      <c r="AA163">
        <v>683404.52868603298</v>
      </c>
      <c r="AB163">
        <v>694599.6299560091</v>
      </c>
      <c r="AC163">
        <v>745069.97948323446</v>
      </c>
      <c r="AD163">
        <v>776393.90734982479</v>
      </c>
      <c r="AE163">
        <v>782241.62831489835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418734.6263994911</v>
      </c>
      <c r="AN163" s="6">
        <f t="shared" si="50"/>
        <v>470812.30740097881</v>
      </c>
      <c r="AO163" s="6">
        <f t="shared" si="50"/>
        <v>497645.78792824672</v>
      </c>
      <c r="AP163" s="6">
        <f t="shared" si="50"/>
        <v>503877.78208597918</v>
      </c>
      <c r="AQ163" s="6">
        <f t="shared" si="50"/>
        <v>504551.05393558211</v>
      </c>
      <c r="AR163" s="6">
        <f t="shared" si="50"/>
        <v>525817.18987949321</v>
      </c>
      <c r="AS163" s="6">
        <f t="shared" si="50"/>
        <v>561768.33726051939</v>
      </c>
      <c r="AT163" s="6">
        <f t="shared" si="50"/>
        <v>594553.86206392618</v>
      </c>
      <c r="AU163" s="6">
        <f t="shared" si="50"/>
        <v>639019.48775091185</v>
      </c>
      <c r="AV163" s="6">
        <f t="shared" si="50"/>
        <v>652647.49573218322</v>
      </c>
      <c r="AW163" s="6">
        <f t="shared" si="50"/>
        <v>669282.52892567101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-5.1937841650228592E-2</v>
      </c>
      <c r="BL163" s="9">
        <f t="shared" si="47"/>
        <v>1.8918462815327979E-2</v>
      </c>
      <c r="BM163" s="9">
        <f t="shared" si="46"/>
        <v>-8.2781755094077536E-2</v>
      </c>
      <c r="BN163" s="9">
        <f t="shared" si="46"/>
        <v>-0.19049227630008575</v>
      </c>
      <c r="BO163" s="9">
        <f t="shared" si="46"/>
        <v>0.11722214711836844</v>
      </c>
      <c r="BP163" s="9">
        <f t="shared" si="46"/>
        <v>5.5429038224443249E-2</v>
      </c>
      <c r="BQ163" s="9">
        <f t="shared" si="46"/>
        <v>1.24451880710364E-2</v>
      </c>
      <c r="BR163" s="9">
        <f t="shared" si="46"/>
        <v>1.3352889675306793E-3</v>
      </c>
      <c r="BS163" s="9">
        <f t="shared" si="46"/>
        <v>4.1284572800501962E-2</v>
      </c>
      <c r="BT163" s="9">
        <f t="shared" si="46"/>
        <v>6.6135949059678734E-2</v>
      </c>
      <c r="BU163" s="9">
        <f t="shared" si="46"/>
        <v>5.6721759007951851E-2</v>
      </c>
      <c r="BV163" s="9">
        <f t="shared" si="46"/>
        <v>7.2123638536271559E-2</v>
      </c>
      <c r="BW163" s="9">
        <f t="shared" si="46"/>
        <v>2.110220957590811E-2</v>
      </c>
      <c r="BX163" s="9">
        <f t="shared" si="52"/>
        <v>2.5169125512052401E-2</v>
      </c>
      <c r="BY163" s="9">
        <f t="shared" si="52"/>
        <v>-1.2914621770401412E-2</v>
      </c>
      <c r="BZ163" s="9">
        <f t="shared" si="52"/>
        <v>2.104141803328935E-2</v>
      </c>
      <c r="CA163" s="9">
        <f t="shared" si="52"/>
        <v>-9.8718517339129643E-3</v>
      </c>
      <c r="CB163" s="9">
        <f t="shared" si="52"/>
        <v>1.6863567013785483E-2</v>
      </c>
      <c r="CC163" s="9">
        <f t="shared" si="52"/>
        <v>5.7621685521453813E-3</v>
      </c>
      <c r="CD163" s="9">
        <f t="shared" si="49"/>
        <v>1.624864120767764E-2</v>
      </c>
      <c r="CE163" s="9">
        <f t="shared" si="49"/>
        <v>7.0142538594648848E-2</v>
      </c>
      <c r="CF163" s="9">
        <f t="shared" si="49"/>
        <v>4.118185779528219E-2</v>
      </c>
      <c r="CG163" s="9">
        <f t="shared" si="49"/>
        <v>7.5036764776778616E-3</v>
      </c>
      <c r="CH163" s="9">
        <f t="shared" si="44"/>
        <v>6.1158731576694284E-2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6178583.3934229519</v>
      </c>
      <c r="D164" s="6">
        <f t="shared" si="41"/>
        <v>0</v>
      </c>
      <c r="E164" s="6">
        <f t="shared" si="42"/>
        <v>5504592.2292500893</v>
      </c>
      <c r="F164" s="15">
        <f t="shared" si="43"/>
        <v>0</v>
      </c>
      <c r="G164" s="6"/>
      <c r="H164">
        <v>574576.72631996335</v>
      </c>
      <c r="I164">
        <v>553450.19043979736</v>
      </c>
      <c r="J164">
        <v>571731.93745469709</v>
      </c>
      <c r="K164">
        <v>487703.70911125263</v>
      </c>
      <c r="L164">
        <v>382454.80587970628</v>
      </c>
      <c r="M164">
        <v>420267.14715532429</v>
      </c>
      <c r="N164">
        <v>433636.64747283602</v>
      </c>
      <c r="O164">
        <v>436727.17900879291</v>
      </c>
      <c r="P164">
        <v>434942.94372973847</v>
      </c>
      <c r="Q164">
        <v>461799.81946967071</v>
      </c>
      <c r="R164">
        <v>485203.45037967281</v>
      </c>
      <c r="S164">
        <v>508473.98847423698</v>
      </c>
      <c r="T164">
        <v>545460.0450023663</v>
      </c>
      <c r="U164">
        <v>578457.3034761881</v>
      </c>
      <c r="V164">
        <v>607814.77121116896</v>
      </c>
      <c r="W164">
        <v>628494.73514596757</v>
      </c>
      <c r="X164">
        <v>640210.66235601751</v>
      </c>
      <c r="Y164">
        <v>617821.15687897161</v>
      </c>
      <c r="Z164">
        <v>669836.55199595389</v>
      </c>
      <c r="AA164">
        <v>669189.72026590363</v>
      </c>
      <c r="AB164">
        <v>700313.80743055651</v>
      </c>
      <c r="AC164">
        <v>747886.56834963814</v>
      </c>
      <c r="AD164">
        <v>808191.20814465603</v>
      </c>
      <c r="AE164">
        <v>818309.47639227973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571731.93745469709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-3.7461883655466675E-2</v>
      </c>
      <c r="BL164" s="9">
        <f t="shared" si="47"/>
        <v>3.249848279257303E-2</v>
      </c>
      <c r="BM164" s="9">
        <f t="shared" si="46"/>
        <v>-0.15896217271960808</v>
      </c>
      <c r="BN164" s="9">
        <f t="shared" si="46"/>
        <v>-0.24309757627736597</v>
      </c>
      <c r="BO164" s="9">
        <f t="shared" si="46"/>
        <v>9.4280082006632501E-2</v>
      </c>
      <c r="BP164" s="9">
        <f t="shared" si="46"/>
        <v>3.1316391903755805E-2</v>
      </c>
      <c r="BQ164" s="9">
        <f t="shared" si="46"/>
        <v>7.1017301754724132E-3</v>
      </c>
      <c r="BR164" s="9">
        <f t="shared" si="46"/>
        <v>-4.0938371625178389E-3</v>
      </c>
      <c r="BS164" s="9">
        <f t="shared" si="46"/>
        <v>5.9916647346523695E-2</v>
      </c>
      <c r="BT164" s="9">
        <f t="shared" si="46"/>
        <v>4.9436782304229938E-2</v>
      </c>
      <c r="BU164" s="9">
        <f t="shared" si="46"/>
        <v>4.6845772440210126E-2</v>
      </c>
      <c r="BV164" s="9">
        <f t="shared" si="46"/>
        <v>7.0215497128094162E-2</v>
      </c>
      <c r="BW164" s="9">
        <f t="shared" si="46"/>
        <v>5.8735180471925837E-2</v>
      </c>
      <c r="BX164" s="9">
        <f t="shared" si="52"/>
        <v>4.9505444599665792E-2</v>
      </c>
      <c r="BY164" s="9">
        <f t="shared" si="52"/>
        <v>3.3457468202234775E-2</v>
      </c>
      <c r="BZ164" s="9">
        <f t="shared" si="52"/>
        <v>1.8469630984591486E-2</v>
      </c>
      <c r="CA164" s="9">
        <f t="shared" si="52"/>
        <v>-3.5598256710948677E-2</v>
      </c>
      <c r="CB164" s="9">
        <f t="shared" si="52"/>
        <v>8.0834704966176743E-2</v>
      </c>
      <c r="CC164" s="9">
        <f t="shared" si="52"/>
        <v>-9.6612261276991763E-4</v>
      </c>
      <c r="CD164" s="9">
        <f t="shared" si="49"/>
        <v>4.546092315178512E-2</v>
      </c>
      <c r="CE164" s="9">
        <f t="shared" si="49"/>
        <v>6.5722788965584519E-2</v>
      </c>
      <c r="CF164" s="9">
        <f t="shared" si="49"/>
        <v>7.7547354385189976E-2</v>
      </c>
      <c r="CG164" s="9">
        <f t="shared" si="49"/>
        <v>1.2441923781993693E-2</v>
      </c>
      <c r="CH164" s="9">
        <f t="shared" si="44"/>
        <v>7.751892385801383E-2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6155500.5471735476</v>
      </c>
      <c r="D165" s="6">
        <f t="shared" si="41"/>
        <v>0</v>
      </c>
      <c r="E165" s="6">
        <f t="shared" si="42"/>
        <v>5545270.7798959864</v>
      </c>
      <c r="F165" s="15">
        <f t="shared" si="43"/>
        <v>0</v>
      </c>
      <c r="G165" s="6"/>
      <c r="H165">
        <v>570112.65771562909</v>
      </c>
      <c r="I165">
        <v>546889.30787701975</v>
      </c>
      <c r="J165">
        <v>549854.01084171969</v>
      </c>
      <c r="K165">
        <v>490353.97332623642</v>
      </c>
      <c r="L165">
        <v>384220.76379461453</v>
      </c>
      <c r="M165">
        <v>445079.0992935985</v>
      </c>
      <c r="N165">
        <v>467746.60733912571</v>
      </c>
      <c r="O165">
        <v>470520.52671719342</v>
      </c>
      <c r="P165">
        <v>459200.41241661372</v>
      </c>
      <c r="Q165">
        <v>477412.25808002579</v>
      </c>
      <c r="R165">
        <v>512711.00785408111</v>
      </c>
      <c r="S165">
        <v>539202.41482161533</v>
      </c>
      <c r="T165">
        <v>565052.5580835928</v>
      </c>
      <c r="U165">
        <v>583266.23960680666</v>
      </c>
      <c r="V165">
        <v>598086.71716671018</v>
      </c>
      <c r="W165">
        <v>597914.89613072586</v>
      </c>
      <c r="X165">
        <v>616883.29029863875</v>
      </c>
      <c r="Y165">
        <v>620341.92097348208</v>
      </c>
      <c r="Z165">
        <v>610389.54529081786</v>
      </c>
      <c r="AA165">
        <v>618170.42762861971</v>
      </c>
      <c r="AB165">
        <v>637586.37907550414</v>
      </c>
      <c r="AC165">
        <v>669633.54183280247</v>
      </c>
      <c r="AD165">
        <v>726985.14453991642</v>
      </c>
      <c r="AE165">
        <v>750244.52853406535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-4.1587566669755931E-2</v>
      </c>
      <c r="BL165" s="9">
        <f t="shared" si="47"/>
        <v>5.4063884144631702E-3</v>
      </c>
      <c r="BM165" s="9">
        <f t="shared" si="46"/>
        <v>-0.11452528331255213</v>
      </c>
      <c r="BN165" s="9">
        <f t="shared" si="46"/>
        <v>-0.24391023173877768</v>
      </c>
      <c r="BO165" s="9">
        <f t="shared" si="46"/>
        <v>0.14703472448404384</v>
      </c>
      <c r="BP165" s="9">
        <f t="shared" si="46"/>
        <v>4.967469438604321E-2</v>
      </c>
      <c r="BQ165" s="9">
        <f t="shared" si="46"/>
        <v>5.9128735499919148E-3</v>
      </c>
      <c r="BR165" s="9">
        <f t="shared" si="46"/>
        <v>-2.4352842403211589E-2</v>
      </c>
      <c r="BS165" s="9">
        <f t="shared" si="46"/>
        <v>3.8893647199442397E-2</v>
      </c>
      <c r="BT165" s="9">
        <f t="shared" si="46"/>
        <v>7.1331958595963973E-2</v>
      </c>
      <c r="BU165" s="9">
        <f t="shared" si="46"/>
        <v>5.0378689194640322E-2</v>
      </c>
      <c r="BV165" s="9">
        <f t="shared" si="46"/>
        <v>4.6827711862053381E-2</v>
      </c>
      <c r="BW165" s="9">
        <f t="shared" si="46"/>
        <v>3.1725003840634099E-2</v>
      </c>
      <c r="BX165" s="9">
        <f t="shared" si="52"/>
        <v>2.5092001604384611E-2</v>
      </c>
      <c r="BY165" s="9">
        <f t="shared" si="52"/>
        <v>-2.8732576153079969E-4</v>
      </c>
      <c r="BZ165" s="9">
        <f t="shared" si="52"/>
        <v>3.1231419624352691E-2</v>
      </c>
      <c r="CA165" s="9">
        <f t="shared" si="52"/>
        <v>5.5909621833300773E-3</v>
      </c>
      <c r="CB165" s="9">
        <f t="shared" si="52"/>
        <v>-1.6173459280734423E-2</v>
      </c>
      <c r="CC165" s="9">
        <f t="shared" si="52"/>
        <v>1.2666840113895936E-2</v>
      </c>
      <c r="CD165" s="9">
        <f t="shared" si="49"/>
        <v>3.0925572141584895E-2</v>
      </c>
      <c r="CE165" s="9">
        <f t="shared" si="49"/>
        <v>4.9040845820807338E-2</v>
      </c>
      <c r="CF165" s="9">
        <f t="shared" si="49"/>
        <v>8.217543314082798E-2</v>
      </c>
      <c r="CG165" s="9">
        <f t="shared" si="49"/>
        <v>3.1493148032514094E-2</v>
      </c>
      <c r="CH165" s="9">
        <f t="shared" si="44"/>
        <v>7.4255956069697704E-2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4551878.2505388949</v>
      </c>
      <c r="D166" s="6">
        <f t="shared" si="41"/>
        <v>0</v>
      </c>
      <c r="E166" s="6">
        <f t="shared" si="42"/>
        <v>4172404.7199225272</v>
      </c>
      <c r="F166" s="15">
        <f t="shared" si="43"/>
        <v>0</v>
      </c>
      <c r="G166" s="6"/>
      <c r="H166">
        <v>514400.32933197531</v>
      </c>
      <c r="I166">
        <v>493788.53793902177</v>
      </c>
      <c r="J166">
        <v>502408.57181572268</v>
      </c>
      <c r="K166">
        <v>456896.2520672559</v>
      </c>
      <c r="L166">
        <v>311718.3586836555</v>
      </c>
      <c r="M166">
        <v>347815.19576323527</v>
      </c>
      <c r="N166">
        <v>365761.185851102</v>
      </c>
      <c r="O166">
        <v>340359.94432473963</v>
      </c>
      <c r="P166">
        <v>318025.5276159452</v>
      </c>
      <c r="Q166">
        <v>332777.25438187429</v>
      </c>
      <c r="R166">
        <v>321774.40847877332</v>
      </c>
      <c r="S166">
        <v>332004.55584782589</v>
      </c>
      <c r="T166">
        <v>347045.31136888178</v>
      </c>
      <c r="U166">
        <v>355313.86535957892</v>
      </c>
      <c r="V166">
        <v>363152.55810644338</v>
      </c>
      <c r="W166">
        <v>369942.69795621658</v>
      </c>
      <c r="X166">
        <v>377215.8037190513</v>
      </c>
      <c r="Y166">
        <v>367870.70662946888</v>
      </c>
      <c r="Z166">
        <v>379313.58605087042</v>
      </c>
      <c r="AA166">
        <v>381030.77918568358</v>
      </c>
      <c r="AB166">
        <v>414268.80394727318</v>
      </c>
      <c r="AC166">
        <v>424941.29043240013</v>
      </c>
      <c r="AD166">
        <v>439573.825075756</v>
      </c>
      <c r="AE166">
        <v>448393.57042200968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-4.0894448457122666E-2</v>
      </c>
      <c r="BL166" s="9">
        <f t="shared" si="47"/>
        <v>1.7306312052016597E-2</v>
      </c>
      <c r="BM166" s="9">
        <f t="shared" si="46"/>
        <v>-9.4957331168675232E-2</v>
      </c>
      <c r="BN166" s="9">
        <f t="shared" si="46"/>
        <v>-0.3823562619680102</v>
      </c>
      <c r="BO166" s="9">
        <f t="shared" si="46"/>
        <v>0.1095712084550175</v>
      </c>
      <c r="BP166" s="9">
        <f t="shared" si="46"/>
        <v>5.030933069563942E-2</v>
      </c>
      <c r="BQ166" s="9">
        <f t="shared" si="46"/>
        <v>-7.1976905353750412E-2</v>
      </c>
      <c r="BR166" s="9">
        <f t="shared" si="46"/>
        <v>-6.7872062323667368E-2</v>
      </c>
      <c r="BS166" s="9">
        <f t="shared" si="46"/>
        <v>4.5341705322924794E-2</v>
      </c>
      <c r="BT166" s="9">
        <f t="shared" si="46"/>
        <v>-3.3622655176257253E-2</v>
      </c>
      <c r="BU166" s="9">
        <f t="shared" si="46"/>
        <v>3.1297986028770049E-2</v>
      </c>
      <c r="BV166" s="9">
        <f t="shared" si="46"/>
        <v>4.4306660480225232E-2</v>
      </c>
      <c r="BW166" s="9">
        <f t="shared" si="46"/>
        <v>2.3546174902361411E-2</v>
      </c>
      <c r="BX166" s="9">
        <f t="shared" si="52"/>
        <v>2.182148960358897E-2</v>
      </c>
      <c r="BY166" s="9">
        <f t="shared" si="52"/>
        <v>1.8525107014286571E-2</v>
      </c>
      <c r="BZ166" s="9">
        <f t="shared" si="52"/>
        <v>1.9469324078035401E-2</v>
      </c>
      <c r="CA166" s="9">
        <f t="shared" si="52"/>
        <v>-2.5085911580502079E-2</v>
      </c>
      <c r="CB166" s="9">
        <f t="shared" si="52"/>
        <v>3.0631731047186302E-2</v>
      </c>
      <c r="CC166" s="9">
        <f t="shared" si="52"/>
        <v>4.5168903272799548E-3</v>
      </c>
      <c r="CD166" s="9">
        <f t="shared" si="49"/>
        <v>8.3634890899857706E-2</v>
      </c>
      <c r="CE166" s="9">
        <f t="shared" si="49"/>
        <v>2.5435971195261305E-2</v>
      </c>
      <c r="CF166" s="9">
        <f t="shared" si="49"/>
        <v>3.3854658939786383E-2</v>
      </c>
      <c r="CG166" s="9">
        <f t="shared" si="49"/>
        <v>1.9865673998321298E-2</v>
      </c>
      <c r="CH166" s="9">
        <f t="shared" si="44"/>
        <v>9.5189204247614206E-2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5464257.9910931587</v>
      </c>
      <c r="D167" s="6">
        <f t="shared" si="41"/>
        <v>0</v>
      </c>
      <c r="E167" s="6">
        <f t="shared" si="42"/>
        <v>4962421.6477969289</v>
      </c>
      <c r="F167" s="15">
        <f t="shared" si="43"/>
        <v>0</v>
      </c>
      <c r="G167" s="6"/>
      <c r="H167">
        <v>557525.58756694372</v>
      </c>
      <c r="I167">
        <v>545495.86583501939</v>
      </c>
      <c r="J167">
        <v>539905.95693065203</v>
      </c>
      <c r="K167">
        <v>474949.83569996507</v>
      </c>
      <c r="L167">
        <v>329602.45119915728</v>
      </c>
      <c r="M167">
        <v>396742.61759592051</v>
      </c>
      <c r="N167">
        <v>409537.97023309529</v>
      </c>
      <c r="O167">
        <v>421535.19509404257</v>
      </c>
      <c r="P167">
        <v>392026.38464352908</v>
      </c>
      <c r="Q167">
        <v>421784.70594556269</v>
      </c>
      <c r="R167">
        <v>416728.83344347001</v>
      </c>
      <c r="S167">
        <v>448685.57933243457</v>
      </c>
      <c r="T167">
        <v>467812.23236798722</v>
      </c>
      <c r="U167">
        <v>486929.14750855131</v>
      </c>
      <c r="V167">
        <v>503495.89455713012</v>
      </c>
      <c r="W167">
        <v>499148.46916699759</v>
      </c>
      <c r="X167">
        <v>501426.57169433031</v>
      </c>
      <c r="Y167">
        <v>502598.3820367931</v>
      </c>
      <c r="Z167">
        <v>534704.90230217297</v>
      </c>
      <c r="AA167">
        <v>526032.42198006576</v>
      </c>
      <c r="AB167">
        <v>547466.68306920165</v>
      </c>
      <c r="AC167">
        <v>553823.05135549663</v>
      </c>
      <c r="AD167">
        <v>595238.71601445694</v>
      </c>
      <c r="AE167">
        <v>587874.98051022913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-2.181317268860589E-2</v>
      </c>
      <c r="BL167" s="9">
        <f t="shared" si="47"/>
        <v>-1.0300256013843993E-2</v>
      </c>
      <c r="BM167" s="9">
        <f t="shared" si="47"/>
        <v>-0.1281857811547473</v>
      </c>
      <c r="BN167" s="9">
        <f t="shared" si="47"/>
        <v>-0.36532195450659727</v>
      </c>
      <c r="BO167" s="9">
        <f t="shared" si="47"/>
        <v>0.18540051714144518</v>
      </c>
      <c r="BP167" s="9">
        <f t="shared" si="47"/>
        <v>3.1741870356761973E-2</v>
      </c>
      <c r="BQ167" s="9">
        <f t="shared" si="47"/>
        <v>2.8873651189487121E-2</v>
      </c>
      <c r="BR167" s="9">
        <f t="shared" si="47"/>
        <v>-7.2574128296502907E-2</v>
      </c>
      <c r="BS167" s="9">
        <f t="shared" si="47"/>
        <v>7.3165863078269652E-2</v>
      </c>
      <c r="BT167" s="9">
        <f t="shared" si="47"/>
        <v>-1.205927760445847E-2</v>
      </c>
      <c r="BU167" s="9">
        <f t="shared" si="47"/>
        <v>7.3886642928895324E-2</v>
      </c>
      <c r="BV167" s="9">
        <f t="shared" si="47"/>
        <v>4.1744628829096943E-2</v>
      </c>
      <c r="BW167" s="9">
        <f t="shared" si="47"/>
        <v>4.0051622314816002E-2</v>
      </c>
      <c r="BX167" s="9">
        <f t="shared" si="52"/>
        <v>3.3456933480177344E-2</v>
      </c>
      <c r="BY167" s="9">
        <f t="shared" si="52"/>
        <v>-8.6719734182672138E-3</v>
      </c>
      <c r="BZ167" s="9">
        <f t="shared" si="52"/>
        <v>4.5535944246296936E-3</v>
      </c>
      <c r="CA167" s="9">
        <f t="shared" si="52"/>
        <v>2.3342265950062374E-3</v>
      </c>
      <c r="CB167" s="9">
        <f t="shared" si="52"/>
        <v>6.1923604317737295E-2</v>
      </c>
      <c r="CC167" s="9">
        <f t="shared" si="52"/>
        <v>-1.6352160651911748E-2</v>
      </c>
      <c r="CD167" s="9">
        <f t="shared" si="49"/>
        <v>3.9938757413913166E-2</v>
      </c>
      <c r="CE167" s="9">
        <f t="shared" si="49"/>
        <v>1.1543626844846637E-2</v>
      </c>
      <c r="CF167" s="9">
        <f t="shared" si="49"/>
        <v>7.2117294628460921E-2</v>
      </c>
      <c r="CG167" s="9">
        <f t="shared" si="49"/>
        <v>-1.2448221358418462E-2</v>
      </c>
      <c r="CH167" s="9">
        <f t="shared" si="44"/>
        <v>9.9668683078455722E-2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5733761.1283418471</v>
      </c>
      <c r="D168" s="6">
        <f t="shared" si="41"/>
        <v>0</v>
      </c>
      <c r="E168" s="6">
        <f t="shared" si="42"/>
        <v>5159663.6386653278</v>
      </c>
      <c r="F168" s="15">
        <f t="shared" si="43"/>
        <v>0</v>
      </c>
      <c r="G168" s="6"/>
      <c r="H168">
        <v>535537.31930355157</v>
      </c>
      <c r="I168">
        <v>515757.76399511291</v>
      </c>
      <c r="J168">
        <v>520720.73379920312</v>
      </c>
      <c r="K168">
        <v>474895.56254935951</v>
      </c>
      <c r="L168">
        <v>359155.61164391949</v>
      </c>
      <c r="M168">
        <v>428219.57219422091</v>
      </c>
      <c r="N168">
        <v>451641.87027260021</v>
      </c>
      <c r="O168">
        <v>451319.70409093058</v>
      </c>
      <c r="P168">
        <v>438137.56978304032</v>
      </c>
      <c r="Q168">
        <v>442521.03699701838</v>
      </c>
      <c r="R168">
        <v>471226.31572002411</v>
      </c>
      <c r="S168">
        <v>489071.7094827221</v>
      </c>
      <c r="T168">
        <v>508396.39341034577</v>
      </c>
      <c r="U168">
        <v>523541.17803062813</v>
      </c>
      <c r="V168">
        <v>521166.08678355429</v>
      </c>
      <c r="W168">
        <v>524219.46492260898</v>
      </c>
      <c r="X168">
        <v>547077.64681159658</v>
      </c>
      <c r="Y168">
        <v>542544.51583269646</v>
      </c>
      <c r="Z168">
        <v>572696.10408143082</v>
      </c>
      <c r="AA168">
        <v>568311.40586476482</v>
      </c>
      <c r="AB168">
        <v>598891.96550360357</v>
      </c>
      <c r="AC168">
        <v>630190.25101846328</v>
      </c>
      <c r="AD168">
        <v>693165.71044673817</v>
      </c>
      <c r="AE168">
        <v>696870.0634715202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-3.7633372402005066E-2</v>
      </c>
      <c r="BL168" s="9">
        <f t="shared" si="47"/>
        <v>9.5766728305346424E-3</v>
      </c>
      <c r="BM168" s="9">
        <f t="shared" si="47"/>
        <v>-9.2118966921329773E-2</v>
      </c>
      <c r="BN168" s="9">
        <f t="shared" si="47"/>
        <v>-0.27933915835253104</v>
      </c>
      <c r="BO168" s="9">
        <f t="shared" si="47"/>
        <v>0.17588032998745026</v>
      </c>
      <c r="BP168" s="9">
        <f t="shared" si="47"/>
        <v>5.3253460195342855E-2</v>
      </c>
      <c r="BQ168" s="9">
        <f t="shared" si="47"/>
        <v>-7.1357675561573854E-4</v>
      </c>
      <c r="BR168" s="9">
        <f t="shared" si="47"/>
        <v>-2.9643019293236889E-2</v>
      </c>
      <c r="BS168" s="9">
        <f t="shared" si="47"/>
        <v>9.9550572298044201E-3</v>
      </c>
      <c r="BT168" s="9">
        <f t="shared" si="47"/>
        <v>6.2850474526041672E-2</v>
      </c>
      <c r="BU168" s="9">
        <f t="shared" si="47"/>
        <v>3.7170644802285754E-2</v>
      </c>
      <c r="BV168" s="9">
        <f t="shared" si="47"/>
        <v>3.8752321407567174E-2</v>
      </c>
      <c r="BW168" s="9">
        <f t="shared" si="47"/>
        <v>2.9354241011392737E-2</v>
      </c>
      <c r="BX168" s="9">
        <f t="shared" si="52"/>
        <v>-4.5469107357263379E-3</v>
      </c>
      <c r="BY168" s="9">
        <f t="shared" si="52"/>
        <v>5.8416472603249458E-3</v>
      </c>
      <c r="BZ168" s="9">
        <f t="shared" si="52"/>
        <v>4.2680319817393515E-2</v>
      </c>
      <c r="CA168" s="9">
        <f t="shared" si="52"/>
        <v>-8.3206037608144403E-3</v>
      </c>
      <c r="CB168" s="9">
        <f t="shared" si="52"/>
        <v>5.4085077772631884E-2</v>
      </c>
      <c r="CC168" s="9">
        <f t="shared" si="52"/>
        <v>-7.6856984061635788E-3</v>
      </c>
      <c r="CD168" s="9">
        <f t="shared" si="49"/>
        <v>5.2411705509092445E-2</v>
      </c>
      <c r="CE168" s="9">
        <f t="shared" si="49"/>
        <v>5.0940535782493017E-2</v>
      </c>
      <c r="CF168" s="9">
        <f t="shared" si="49"/>
        <v>9.5247331478283445E-2</v>
      </c>
      <c r="CG168" s="9">
        <f t="shared" si="49"/>
        <v>5.3298797967719549E-3</v>
      </c>
      <c r="CH168" s="9">
        <f t="shared" si="44"/>
        <v>8.1693740510686313E-2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5077779.0302184662</v>
      </c>
      <c r="D169" s="6">
        <f t="shared" si="41"/>
        <v>0</v>
      </c>
      <c r="E169" s="6">
        <f t="shared" si="42"/>
        <v>4603009.2840237878</v>
      </c>
      <c r="F169" s="15">
        <f t="shared" si="43"/>
        <v>0</v>
      </c>
      <c r="G169" s="6"/>
      <c r="H169">
        <v>515492.89935280092</v>
      </c>
      <c r="I169">
        <v>492953.11109276029</v>
      </c>
      <c r="J169">
        <v>503449.3944347431</v>
      </c>
      <c r="K169">
        <v>460514.16947577673</v>
      </c>
      <c r="L169">
        <v>327260.40564190951</v>
      </c>
      <c r="M169">
        <v>364072.8115790367</v>
      </c>
      <c r="N169">
        <v>379370.27889499848</v>
      </c>
      <c r="O169">
        <v>370635.3299644065</v>
      </c>
      <c r="P169">
        <v>363000.70946583198</v>
      </c>
      <c r="Q169">
        <v>374230.25253953983</v>
      </c>
      <c r="R169">
        <v>386492.74278983538</v>
      </c>
      <c r="S169">
        <v>413248.13338573452</v>
      </c>
      <c r="T169">
        <v>440349.23500912811</v>
      </c>
      <c r="U169">
        <v>450253.47325897752</v>
      </c>
      <c r="V169">
        <v>462181.04948538198</v>
      </c>
      <c r="W169">
        <v>466096.24988694879</v>
      </c>
      <c r="X169">
        <v>476906.04561167111</v>
      </c>
      <c r="Y169">
        <v>491901.01547858998</v>
      </c>
      <c r="Z169">
        <v>487055.28293335531</v>
      </c>
      <c r="AA169">
        <v>468685.761270791</v>
      </c>
      <c r="AB169">
        <v>488458.1596544733</v>
      </c>
      <c r="AC169">
        <v>537789.90019029018</v>
      </c>
      <c r="AD169">
        <v>558229.71127887617</v>
      </c>
      <c r="AE169">
        <v>581665.91523907951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-4.4709468896586703E-2</v>
      </c>
      <c r="BL169" s="9">
        <f t="shared" si="47"/>
        <v>2.1069139355724725E-2</v>
      </c>
      <c r="BM169" s="9">
        <f t="shared" si="47"/>
        <v>-8.9139574545122405E-2</v>
      </c>
      <c r="BN169" s="9">
        <f t="shared" si="47"/>
        <v>-0.34158742347522331</v>
      </c>
      <c r="BO169" s="9">
        <f t="shared" si="47"/>
        <v>0.10659767793401133</v>
      </c>
      <c r="BP169" s="9">
        <f t="shared" si="47"/>
        <v>4.1158837864404087E-2</v>
      </c>
      <c r="BQ169" s="9">
        <f t="shared" si="47"/>
        <v>-2.3294076202335139E-2</v>
      </c>
      <c r="BR169" s="9">
        <f t="shared" si="47"/>
        <v>-2.0813852391386316E-2</v>
      </c>
      <c r="BS169" s="9">
        <f t="shared" si="47"/>
        <v>3.0466467767913827E-2</v>
      </c>
      <c r="BT169" s="9">
        <f t="shared" si="47"/>
        <v>3.224183462860894E-2</v>
      </c>
      <c r="BU169" s="9">
        <f t="shared" si="47"/>
        <v>6.693512866721775E-2</v>
      </c>
      <c r="BV169" s="9">
        <f t="shared" si="47"/>
        <v>6.3519908238222816E-2</v>
      </c>
      <c r="BW169" s="9">
        <f t="shared" si="47"/>
        <v>2.2242570077770349E-2</v>
      </c>
      <c r="BX169" s="9">
        <f t="shared" si="52"/>
        <v>2.6145998225030442E-2</v>
      </c>
      <c r="BY169" s="9">
        <f t="shared" si="52"/>
        <v>8.4354613009466027E-3</v>
      </c>
      <c r="BZ169" s="9">
        <f t="shared" si="52"/>
        <v>2.2927344499782506E-2</v>
      </c>
      <c r="CA169" s="9">
        <f t="shared" si="52"/>
        <v>3.0958006079868903E-2</v>
      </c>
      <c r="CB169" s="9">
        <f t="shared" si="52"/>
        <v>-9.8998742426926883E-3</v>
      </c>
      <c r="CC169" s="9">
        <f t="shared" si="52"/>
        <v>-3.8445108685828198E-2</v>
      </c>
      <c r="CD169" s="9">
        <f t="shared" si="49"/>
        <v>4.1321291887356025E-2</v>
      </c>
      <c r="CE169" s="9">
        <f t="shared" si="49"/>
        <v>9.6214146638091927E-2</v>
      </c>
      <c r="CF169" s="9">
        <f t="shared" si="49"/>
        <v>3.7302582830895138E-2</v>
      </c>
      <c r="CG169" s="9">
        <f t="shared" si="49"/>
        <v>4.1125707487545272E-2</v>
      </c>
      <c r="CH169" s="9">
        <f t="shared" si="44"/>
        <v>8.7726147441374858E-2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4615538.9436896695</v>
      </c>
      <c r="D170" s="6">
        <f t="shared" si="41"/>
        <v>0</v>
      </c>
      <c r="E170" s="6">
        <f t="shared" si="42"/>
        <v>4277152.6109539652</v>
      </c>
      <c r="F170" s="15">
        <f t="shared" si="43"/>
        <v>0</v>
      </c>
      <c r="G170" s="6"/>
      <c r="H170">
        <v>552909.94360255543</v>
      </c>
      <c r="I170">
        <v>532892.67303716112</v>
      </c>
      <c r="J170">
        <v>538680.83609899622</v>
      </c>
      <c r="K170">
        <v>470708.03044529218</v>
      </c>
      <c r="L170">
        <v>341640.47700750403</v>
      </c>
      <c r="M170">
        <v>366993.2613112969</v>
      </c>
      <c r="N170">
        <v>356366.29061689088</v>
      </c>
      <c r="O170">
        <v>343691.92054388142</v>
      </c>
      <c r="P170">
        <v>313542.03922400111</v>
      </c>
      <c r="Q170">
        <v>311080.66195845703</v>
      </c>
      <c r="R170">
        <v>321464.76217857638</v>
      </c>
      <c r="S170">
        <v>333985.15238817141</v>
      </c>
      <c r="T170">
        <v>339093.88076165091</v>
      </c>
      <c r="U170">
        <v>355556.54795936629</v>
      </c>
      <c r="V170">
        <v>366314.74020315747</v>
      </c>
      <c r="W170">
        <v>364235.80407546111</v>
      </c>
      <c r="X170">
        <v>359138.40867533622</v>
      </c>
      <c r="Y170">
        <v>354908.78769008833</v>
      </c>
      <c r="Z170">
        <v>359727.86189799488</v>
      </c>
      <c r="AA170">
        <v>365531.29166849359</v>
      </c>
      <c r="AB170">
        <v>365670.08740367158</v>
      </c>
      <c r="AC170">
        <v>372857.54886283062</v>
      </c>
      <c r="AD170">
        <v>395987.17940516409</v>
      </c>
      <c r="AE170">
        <v>407089.42637943599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-3.6875097650795517E-2</v>
      </c>
      <c r="BL170" s="9">
        <f t="shared" si="47"/>
        <v>1.080321472455016E-2</v>
      </c>
      <c r="BM170" s="9">
        <f t="shared" si="47"/>
        <v>-0.13488524580028738</v>
      </c>
      <c r="BN170" s="9">
        <f t="shared" si="47"/>
        <v>-0.32047906160043865</v>
      </c>
      <c r="BO170" s="9">
        <f t="shared" si="47"/>
        <v>7.1584539030925487E-2</v>
      </c>
      <c r="BP170" s="9">
        <f t="shared" si="47"/>
        <v>-2.9384378218352183E-2</v>
      </c>
      <c r="BQ170" s="9">
        <f t="shared" si="47"/>
        <v>-3.6213431830142931E-2</v>
      </c>
      <c r="BR170" s="9">
        <f t="shared" si="47"/>
        <v>-9.1812228796747372E-2</v>
      </c>
      <c r="BS170" s="9">
        <f t="shared" si="47"/>
        <v>-7.8812057302687522E-3</v>
      </c>
      <c r="BT170" s="9">
        <f t="shared" si="47"/>
        <v>3.2835691488562239E-2</v>
      </c>
      <c r="BU170" s="9">
        <f t="shared" si="47"/>
        <v>3.8208604811518637E-2</v>
      </c>
      <c r="BV170" s="9">
        <f t="shared" si="47"/>
        <v>1.5180465380382762E-2</v>
      </c>
      <c r="BW170" s="9">
        <f t="shared" si="47"/>
        <v>4.7407299142073471E-2</v>
      </c>
      <c r="BX170" s="9">
        <f t="shared" si="52"/>
        <v>2.9808607186569264E-2</v>
      </c>
      <c r="BY170" s="9">
        <f t="shared" si="52"/>
        <v>-5.6914384796455872E-3</v>
      </c>
      <c r="BZ170" s="9">
        <f t="shared" si="52"/>
        <v>-1.4093617617700381E-2</v>
      </c>
      <c r="CA170" s="9">
        <f t="shared" si="52"/>
        <v>-1.1847033295217592E-2</v>
      </c>
      <c r="CB170" s="9">
        <f t="shared" si="52"/>
        <v>1.3486986034402354E-2</v>
      </c>
      <c r="CC170" s="9">
        <f t="shared" si="52"/>
        <v>1.6004082433484803E-2</v>
      </c>
      <c r="CD170" s="9">
        <f t="shared" si="49"/>
        <v>3.7963751387095002E-4</v>
      </c>
      <c r="CE170" s="9">
        <f t="shared" si="49"/>
        <v>1.9464913805791371E-2</v>
      </c>
      <c r="CF170" s="9">
        <f t="shared" si="49"/>
        <v>6.0185395325930154E-2</v>
      </c>
      <c r="CG170" s="9">
        <f t="shared" si="49"/>
        <v>2.7651046650596225E-2</v>
      </c>
      <c r="CH170" s="9">
        <f t="shared" si="44"/>
        <v>8.1344529945431926E-2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4066315.3815319277</v>
      </c>
      <c r="D171" s="6">
        <f t="shared" si="41"/>
        <v>0</v>
      </c>
      <c r="E171" s="6">
        <f t="shared" si="42"/>
        <v>3789080.6933880677</v>
      </c>
      <c r="F171" s="15">
        <f t="shared" si="43"/>
        <v>0</v>
      </c>
      <c r="G171" s="6"/>
      <c r="H171">
        <v>515862.06597881619</v>
      </c>
      <c r="I171">
        <v>493649.67626921722</v>
      </c>
      <c r="J171">
        <v>497979.28922347969</v>
      </c>
      <c r="K171">
        <v>446714.2114570908</v>
      </c>
      <c r="L171">
        <v>297299.58205534372</v>
      </c>
      <c r="M171">
        <v>322639.62704145972</v>
      </c>
      <c r="N171">
        <v>318173.14942806889</v>
      </c>
      <c r="O171">
        <v>298414.3902382559</v>
      </c>
      <c r="P171">
        <v>283507.45742855477</v>
      </c>
      <c r="Q171">
        <v>279936.09340699692</v>
      </c>
      <c r="R171">
        <v>277930.74582412001</v>
      </c>
      <c r="S171">
        <v>282872.83397992182</v>
      </c>
      <c r="T171">
        <v>290864.11685030587</v>
      </c>
      <c r="U171">
        <v>293643.38627966138</v>
      </c>
      <c r="V171">
        <v>305211.64320914989</v>
      </c>
      <c r="W171">
        <v>293995.27704815392</v>
      </c>
      <c r="X171">
        <v>280937.39295318729</v>
      </c>
      <c r="Y171">
        <v>280335.16539584438</v>
      </c>
      <c r="Z171">
        <v>276755.74754184688</v>
      </c>
      <c r="AA171">
        <v>289189.19119267201</v>
      </c>
      <c r="AB171">
        <v>299018.51487932779</v>
      </c>
      <c r="AC171">
        <v>303560.5913728567</v>
      </c>
      <c r="AD171">
        <v>324812.26618941489</v>
      </c>
      <c r="AE171">
        <v>335998.13788769871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-4.4013307485122402E-2</v>
      </c>
      <c r="BL171" s="9">
        <f t="shared" si="47"/>
        <v>8.7323799880490646E-3</v>
      </c>
      <c r="BM171" s="9">
        <f t="shared" si="47"/>
        <v>-0.10863944608240819</v>
      </c>
      <c r="BN171" s="9">
        <f t="shared" si="47"/>
        <v>-0.40717871797078453</v>
      </c>
      <c r="BO171" s="9">
        <f t="shared" si="47"/>
        <v>8.1795670403666212E-2</v>
      </c>
      <c r="BP171" s="9">
        <f t="shared" si="47"/>
        <v>-1.3940264952314653E-2</v>
      </c>
      <c r="BQ171" s="9">
        <f t="shared" si="47"/>
        <v>-6.4112637827482666E-2</v>
      </c>
      <c r="BR171" s="9">
        <f t="shared" si="47"/>
        <v>-5.1244664141401795E-2</v>
      </c>
      <c r="BS171" s="9">
        <f t="shared" si="47"/>
        <v>-1.267708839758905E-2</v>
      </c>
      <c r="BT171" s="9">
        <f t="shared" si="47"/>
        <v>-7.1893723712966985E-3</v>
      </c>
      <c r="BU171" s="9">
        <f t="shared" si="47"/>
        <v>1.7625479845469721E-2</v>
      </c>
      <c r="BV171" s="9">
        <f t="shared" si="47"/>
        <v>2.785875894976958E-2</v>
      </c>
      <c r="BW171" s="9">
        <f t="shared" si="47"/>
        <v>9.5098535442108695E-3</v>
      </c>
      <c r="BX171" s="9">
        <f t="shared" si="52"/>
        <v>3.8639388867801723E-2</v>
      </c>
      <c r="BY171" s="9">
        <f t="shared" si="52"/>
        <v>-3.7441745375248033E-2</v>
      </c>
      <c r="BZ171" s="9">
        <f t="shared" si="52"/>
        <v>-4.5431859115979509E-2</v>
      </c>
      <c r="CA171" s="9">
        <f t="shared" si="52"/>
        <v>-2.1459370478451884E-3</v>
      </c>
      <c r="CB171" s="9">
        <f t="shared" si="52"/>
        <v>-1.2850567218446055E-2</v>
      </c>
      <c r="CC171" s="9">
        <f t="shared" si="52"/>
        <v>4.3945775368389783E-2</v>
      </c>
      <c r="CD171" s="9">
        <f t="shared" si="49"/>
        <v>3.342437941318957E-2</v>
      </c>
      <c r="CE171" s="9">
        <f t="shared" si="49"/>
        <v>1.5075738512025027E-2</v>
      </c>
      <c r="CF171" s="9">
        <f t="shared" si="49"/>
        <v>6.7666140277009817E-2</v>
      </c>
      <c r="CG171" s="9">
        <f t="shared" si="49"/>
        <v>3.3858245011022046E-2</v>
      </c>
      <c r="CH171" s="9">
        <f t="shared" si="44"/>
        <v>9.5527003749688963E-2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5501516.7135783974</v>
      </c>
      <c r="D172" s="6">
        <f t="shared" si="41"/>
        <v>0</v>
      </c>
      <c r="E172" s="6">
        <f t="shared" si="42"/>
        <v>4999361.7974316897</v>
      </c>
      <c r="F172" s="15">
        <f t="shared" si="43"/>
        <v>0</v>
      </c>
      <c r="G172" s="6"/>
      <c r="H172">
        <v>530544.16742353211</v>
      </c>
      <c r="I172">
        <v>516575.98667373549</v>
      </c>
      <c r="J172">
        <v>532655.7827893903</v>
      </c>
      <c r="K172">
        <v>507405.48088493478</v>
      </c>
      <c r="L172">
        <v>386403.20869308681</v>
      </c>
      <c r="M172">
        <v>433661.88803270512</v>
      </c>
      <c r="N172">
        <v>420882.57500713313</v>
      </c>
      <c r="O172">
        <v>408809.88977644459</v>
      </c>
      <c r="P172">
        <v>411400.00152216363</v>
      </c>
      <c r="Q172">
        <v>409105.23782355431</v>
      </c>
      <c r="R172">
        <v>426280.60653822642</v>
      </c>
      <c r="S172">
        <v>455625.71479846007</v>
      </c>
      <c r="T172">
        <v>463318.36860855209</v>
      </c>
      <c r="U172">
        <v>492188.63911582978</v>
      </c>
      <c r="V172">
        <v>507609.2817556354</v>
      </c>
      <c r="W172">
        <v>498340.23149843991</v>
      </c>
      <c r="X172">
        <v>497749.44645769242</v>
      </c>
      <c r="Y172">
        <v>501596.33726554492</v>
      </c>
      <c r="Z172">
        <v>512937.83115374442</v>
      </c>
      <c r="AA172">
        <v>518701.88171212713</v>
      </c>
      <c r="AB172">
        <v>541349.48477428814</v>
      </c>
      <c r="AC172">
        <v>548101.45210382866</v>
      </c>
      <c r="AD172">
        <v>586242.19569516066</v>
      </c>
      <c r="AE172">
        <v>613138.15393957577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-2.6680814628389525E-2</v>
      </c>
      <c r="BL172" s="9">
        <f t="shared" si="47"/>
        <v>3.0653008460629204E-2</v>
      </c>
      <c r="BM172" s="9">
        <f t="shared" si="47"/>
        <v>-4.8564955629885317E-2</v>
      </c>
      <c r="BN172" s="9">
        <f t="shared" si="47"/>
        <v>-0.27242904263354545</v>
      </c>
      <c r="BO172" s="9">
        <f t="shared" si="47"/>
        <v>0.11538376426809212</v>
      </c>
      <c r="BP172" s="9">
        <f t="shared" si="47"/>
        <v>-2.9911295088893227E-2</v>
      </c>
      <c r="BQ172" s="9">
        <f t="shared" si="47"/>
        <v>-2.9103644744913129E-2</v>
      </c>
      <c r="BR172" s="9">
        <f t="shared" si="47"/>
        <v>6.3157501095114227E-3</v>
      </c>
      <c r="BS172" s="9">
        <f t="shared" si="47"/>
        <v>-5.5935527812545375E-3</v>
      </c>
      <c r="BT172" s="9">
        <f t="shared" si="47"/>
        <v>4.1125402077618861E-2</v>
      </c>
      <c r="BU172" s="9">
        <f t="shared" si="47"/>
        <v>6.6573841377150028E-2</v>
      </c>
      <c r="BV172" s="9">
        <f t="shared" si="47"/>
        <v>1.6742767375552067E-2</v>
      </c>
      <c r="BW172" s="9">
        <f t="shared" si="47"/>
        <v>6.0447616877557765E-2</v>
      </c>
      <c r="BX172" s="9">
        <f t="shared" si="52"/>
        <v>3.0849965398210128E-2</v>
      </c>
      <c r="BY172" s="9">
        <f t="shared" si="52"/>
        <v>-1.8428981710994528E-2</v>
      </c>
      <c r="BZ172" s="9">
        <f t="shared" si="52"/>
        <v>-1.1862086779852381E-3</v>
      </c>
      <c r="CA172" s="9">
        <f t="shared" si="52"/>
        <v>7.6988563351956711E-3</v>
      </c>
      <c r="CB172" s="9">
        <f t="shared" si="52"/>
        <v>2.235896380237817E-2</v>
      </c>
      <c r="CC172" s="9">
        <f t="shared" si="52"/>
        <v>1.1174658105062511E-2</v>
      </c>
      <c r="CD172" s="9">
        <f t="shared" si="49"/>
        <v>4.2735758916813471E-2</v>
      </c>
      <c r="CE172" s="9">
        <f t="shared" si="49"/>
        <v>1.2395333375488071E-2</v>
      </c>
      <c r="CF172" s="9">
        <f t="shared" si="49"/>
        <v>6.727260603521E-2</v>
      </c>
      <c r="CG172" s="9">
        <f t="shared" si="49"/>
        <v>4.4857276592627934E-2</v>
      </c>
      <c r="CH172" s="9">
        <f t="shared" si="44"/>
        <v>7.1667134762044379E-2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6435143.1873290045</v>
      </c>
      <c r="D173" s="6">
        <f t="shared" si="41"/>
        <v>0</v>
      </c>
      <c r="E173" s="6">
        <f t="shared" si="42"/>
        <v>5767728.4434493603</v>
      </c>
      <c r="F173" s="15">
        <f t="shared" si="43"/>
        <v>0</v>
      </c>
      <c r="G173" s="6"/>
      <c r="H173">
        <v>570408.76911465917</v>
      </c>
      <c r="I173">
        <v>544663.15052741545</v>
      </c>
      <c r="J173">
        <v>546385.55814643251</v>
      </c>
      <c r="K173">
        <v>520074.81989554898</v>
      </c>
      <c r="L173">
        <v>432561.40965876292</v>
      </c>
      <c r="M173">
        <v>473747.66151336022</v>
      </c>
      <c r="N173">
        <v>494126.75028008519</v>
      </c>
      <c r="O173">
        <v>483850.05858950352</v>
      </c>
      <c r="P173">
        <v>465617.20761551609</v>
      </c>
      <c r="Q173">
        <v>500245.25410757138</v>
      </c>
      <c r="R173">
        <v>533559.85542471171</v>
      </c>
      <c r="S173">
        <v>564479.86755631957</v>
      </c>
      <c r="T173">
        <v>584361.16368384846</v>
      </c>
      <c r="U173">
        <v>602234.59852919553</v>
      </c>
      <c r="V173">
        <v>615333.99870007695</v>
      </c>
      <c r="W173">
        <v>619074.59576554282</v>
      </c>
      <c r="X173">
        <v>646197.69440874399</v>
      </c>
      <c r="Y173">
        <v>653193.38955503725</v>
      </c>
      <c r="Z173">
        <v>681975.24663823226</v>
      </c>
      <c r="AA173">
        <v>703373.41321052262</v>
      </c>
      <c r="AB173">
        <v>715373.25429950061</v>
      </c>
      <c r="AC173">
        <v>749831.9362316546</v>
      </c>
      <c r="AD173">
        <v>778844.57441133878</v>
      </c>
      <c r="AE173">
        <v>795908.33658056392</v>
      </c>
      <c r="AF173" s="6"/>
      <c r="AG173" s="6"/>
      <c r="AH173" s="6"/>
      <c r="AI173" s="6">
        <f t="shared" si="51"/>
        <v>0</v>
      </c>
      <c r="AJ173" s="6">
        <f t="shared" si="51"/>
        <v>0</v>
      </c>
      <c r="AK173" s="6">
        <f t="shared" si="51"/>
        <v>0</v>
      </c>
      <c r="AL173" s="6">
        <f t="shared" si="51"/>
        <v>520074.81989554898</v>
      </c>
      <c r="AM173" s="6">
        <f t="shared" si="51"/>
        <v>432561.40965876292</v>
      </c>
      <c r="AN173" s="6">
        <f t="shared" si="51"/>
        <v>473747.66151336022</v>
      </c>
      <c r="AO173" s="6">
        <f t="shared" si="51"/>
        <v>494126.75028008519</v>
      </c>
      <c r="AP173" s="6">
        <f t="shared" si="51"/>
        <v>0</v>
      </c>
      <c r="AQ173" s="6">
        <f t="shared" si="51"/>
        <v>0</v>
      </c>
      <c r="AR173" s="6">
        <f t="shared" si="51"/>
        <v>0</v>
      </c>
      <c r="AS173" s="6">
        <f t="shared" si="51"/>
        <v>0</v>
      </c>
      <c r="AT173" s="6">
        <f t="shared" si="51"/>
        <v>0</v>
      </c>
      <c r="AU173" s="6">
        <f t="shared" si="51"/>
        <v>0</v>
      </c>
      <c r="AV173" s="6">
        <f t="shared" si="51"/>
        <v>0</v>
      </c>
      <c r="AW173" s="6">
        <f t="shared" si="51"/>
        <v>0</v>
      </c>
      <c r="AX173" s="6">
        <f t="shared" si="51"/>
        <v>0</v>
      </c>
      <c r="AY173" s="6">
        <f t="shared" si="48"/>
        <v>0</v>
      </c>
      <c r="AZ173" s="6">
        <f t="shared" si="48"/>
        <v>0</v>
      </c>
      <c r="BA173" s="6">
        <f t="shared" si="48"/>
        <v>0</v>
      </c>
      <c r="BB173" s="6">
        <f t="shared" si="48"/>
        <v>0</v>
      </c>
      <c r="BC173" s="6">
        <f t="shared" si="48"/>
        <v>0</v>
      </c>
      <c r="BD173" s="6">
        <f t="shared" si="39"/>
        <v>0</v>
      </c>
      <c r="BE173" s="6">
        <f t="shared" si="39"/>
        <v>0</v>
      </c>
      <c r="BF173" s="6">
        <f t="shared" si="39"/>
        <v>0</v>
      </c>
      <c r="BG173" s="6"/>
      <c r="BJ173" s="9"/>
      <c r="BK173" s="9">
        <f t="shared" si="47"/>
        <v>-4.6185711454107929E-2</v>
      </c>
      <c r="BL173" s="9">
        <f t="shared" si="47"/>
        <v>3.1573458383476602E-3</v>
      </c>
      <c r="BM173" s="9">
        <f t="shared" si="47"/>
        <v>-4.9352191349707412E-2</v>
      </c>
      <c r="BN173" s="9">
        <f t="shared" si="47"/>
        <v>-0.18424838169666016</v>
      </c>
      <c r="BO173" s="9">
        <f t="shared" si="47"/>
        <v>9.0950516321936556E-2</v>
      </c>
      <c r="BP173" s="9">
        <f t="shared" si="47"/>
        <v>4.2117243526473634E-2</v>
      </c>
      <c r="BQ173" s="9">
        <f t="shared" si="47"/>
        <v>-2.1017001374205421E-2</v>
      </c>
      <c r="BR173" s="9">
        <f t="shared" si="47"/>
        <v>-3.8411208745759984E-2</v>
      </c>
      <c r="BS173" s="9">
        <f t="shared" si="47"/>
        <v>7.1734632706098603E-2</v>
      </c>
      <c r="BT173" s="9">
        <f t="shared" si="47"/>
        <v>6.4472771931796527E-2</v>
      </c>
      <c r="BU173" s="9">
        <f t="shared" si="47"/>
        <v>5.633346043950771E-2</v>
      </c>
      <c r="BV173" s="9">
        <f t="shared" si="47"/>
        <v>3.4614503895287668E-2</v>
      </c>
      <c r="BW173" s="9">
        <f t="shared" si="47"/>
        <v>3.0127845305446189E-2</v>
      </c>
      <c r="BX173" s="9">
        <f t="shared" si="52"/>
        <v>2.1518139755628676E-2</v>
      </c>
      <c r="BY173" s="9">
        <f t="shared" si="52"/>
        <v>6.0605678407040864E-3</v>
      </c>
      <c r="BZ173" s="9">
        <f t="shared" si="52"/>
        <v>4.2879709916065815E-2</v>
      </c>
      <c r="CA173" s="9">
        <f t="shared" si="52"/>
        <v>1.0767755489831651E-2</v>
      </c>
      <c r="CB173" s="9">
        <f t="shared" si="52"/>
        <v>4.3120120981142568E-2</v>
      </c>
      <c r="CC173" s="9">
        <f t="shared" si="52"/>
        <v>3.0894559852847885E-2</v>
      </c>
      <c r="CD173" s="9">
        <f t="shared" si="49"/>
        <v>1.6916518681222657E-2</v>
      </c>
      <c r="CE173" s="9">
        <f t="shared" si="49"/>
        <v>4.7044655928109962E-2</v>
      </c>
      <c r="CF173" s="9">
        <f t="shared" si="49"/>
        <v>3.7962410199745993E-2</v>
      </c>
      <c r="CG173" s="9">
        <f t="shared" si="49"/>
        <v>2.1672517569147249E-2</v>
      </c>
      <c r="CH173" s="9">
        <f t="shared" si="44"/>
        <v>5.6377158914789394E-2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6390970.7423319332</v>
      </c>
      <c r="D174" s="6">
        <f t="shared" si="41"/>
        <v>0</v>
      </c>
      <c r="E174" s="6">
        <f t="shared" si="42"/>
        <v>5714583.6680753594</v>
      </c>
      <c r="F174" s="15">
        <f t="shared" si="43"/>
        <v>0</v>
      </c>
      <c r="G174" s="6"/>
      <c r="H174">
        <v>566948.78595514921</v>
      </c>
      <c r="I174">
        <v>548626.78123871307</v>
      </c>
      <c r="J174">
        <v>553861.74902417115</v>
      </c>
      <c r="K174">
        <v>531821.92581559939</v>
      </c>
      <c r="L174">
        <v>426411.27236710623</v>
      </c>
      <c r="M174">
        <v>473527.23121350631</v>
      </c>
      <c r="N174">
        <v>474742.69392231019</v>
      </c>
      <c r="O174">
        <v>465320.68751094647</v>
      </c>
      <c r="P174">
        <v>457728.95979992172</v>
      </c>
      <c r="Q174">
        <v>475540.49622856051</v>
      </c>
      <c r="R174">
        <v>523213.09330886381</v>
      </c>
      <c r="S174">
        <v>530235.90170903062</v>
      </c>
      <c r="T174">
        <v>594471.32505895966</v>
      </c>
      <c r="U174">
        <v>609397.30929018208</v>
      </c>
      <c r="V174">
        <v>629011.01331617532</v>
      </c>
      <c r="W174">
        <v>625639.85360147106</v>
      </c>
      <c r="X174">
        <v>638596.98623869999</v>
      </c>
      <c r="Y174">
        <v>655168.52096172306</v>
      </c>
      <c r="Z174">
        <v>652356.28378590872</v>
      </c>
      <c r="AA174">
        <v>672291.93113770022</v>
      </c>
      <c r="AB174">
        <v>696238.95387531084</v>
      </c>
      <c r="AC174">
        <v>739936.6605131831</v>
      </c>
      <c r="AD174">
        <v>816385.6779082407</v>
      </c>
      <c r="AE174">
        <v>835699.6931774664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531821.92581559939</v>
      </c>
      <c r="AM174" s="6">
        <f t="shared" si="51"/>
        <v>426411.27236710623</v>
      </c>
      <c r="AN174" s="6">
        <f t="shared" si="51"/>
        <v>473527.23121350631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-3.285058031834609E-2</v>
      </c>
      <c r="BL174" s="9">
        <f t="shared" si="47"/>
        <v>9.4967103706900743E-3</v>
      </c>
      <c r="BM174" s="9">
        <f t="shared" si="47"/>
        <v>-4.0606397708595907E-2</v>
      </c>
      <c r="BN174" s="9">
        <f t="shared" si="47"/>
        <v>-0.22090439876270046</v>
      </c>
      <c r="BO174" s="9">
        <f t="shared" si="47"/>
        <v>0.10480511281986363</v>
      </c>
      <c r="BP174" s="9">
        <f t="shared" si="47"/>
        <v>2.5635388030911845E-3</v>
      </c>
      <c r="BQ174" s="9">
        <f t="shared" si="47"/>
        <v>-2.00461418092861E-2</v>
      </c>
      <c r="BR174" s="9">
        <f t="shared" si="47"/>
        <v>-1.6449600341852527E-2</v>
      </c>
      <c r="BS174" s="9">
        <f t="shared" si="47"/>
        <v>3.8174825822106406E-2</v>
      </c>
      <c r="BT174" s="9">
        <f t="shared" si="47"/>
        <v>9.5536781338171436E-2</v>
      </c>
      <c r="BU174" s="9">
        <f t="shared" si="47"/>
        <v>1.3333179816549799E-2</v>
      </c>
      <c r="BV174" s="9">
        <f t="shared" si="47"/>
        <v>0.11435047617296606</v>
      </c>
      <c r="BW174" s="9">
        <f t="shared" si="47"/>
        <v>2.4797969942394932E-2</v>
      </c>
      <c r="BX174" s="9">
        <f t="shared" si="52"/>
        <v>3.1678314594657628E-2</v>
      </c>
      <c r="BY174" s="9">
        <f t="shared" si="52"/>
        <v>-5.3738739858760053E-3</v>
      </c>
      <c r="BZ174" s="9">
        <f t="shared" si="52"/>
        <v>2.0498669136008507E-2</v>
      </c>
      <c r="CA174" s="9">
        <f t="shared" si="52"/>
        <v>2.5618925510460345E-2</v>
      </c>
      <c r="CB174" s="9">
        <f t="shared" si="52"/>
        <v>-4.301626251477177E-3</v>
      </c>
      <c r="CC174" s="9">
        <f t="shared" si="52"/>
        <v>3.0101807322411196E-2</v>
      </c>
      <c r="CD174" s="9">
        <f t="shared" si="49"/>
        <v>3.5000258420146757E-2</v>
      </c>
      <c r="CE174" s="9">
        <f t="shared" si="49"/>
        <v>6.0871662688213944E-2</v>
      </c>
      <c r="CF174" s="9">
        <f t="shared" si="49"/>
        <v>9.8322299164528684E-2</v>
      </c>
      <c r="CG174" s="9">
        <f t="shared" si="49"/>
        <v>2.3382442064699544E-2</v>
      </c>
      <c r="CH174" s="9">
        <f t="shared" si="44"/>
        <v>6.720591454154079E-2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6082283.1240048204</v>
      </c>
      <c r="D175" s="6">
        <f t="shared" si="41"/>
        <v>0</v>
      </c>
      <c r="E175" s="6">
        <f t="shared" si="42"/>
        <v>5492334.4946777355</v>
      </c>
      <c r="F175" s="15">
        <f t="shared" si="43"/>
        <v>0</v>
      </c>
      <c r="G175" s="6"/>
      <c r="H175">
        <v>588137.57438590971</v>
      </c>
      <c r="I175">
        <v>564440.10479381494</v>
      </c>
      <c r="J175">
        <v>584903.20481616561</v>
      </c>
      <c r="K175">
        <v>498687.46218935453</v>
      </c>
      <c r="L175">
        <v>371428.79677655792</v>
      </c>
      <c r="M175">
        <v>437675.83732185728</v>
      </c>
      <c r="N175">
        <v>456945.80236435722</v>
      </c>
      <c r="O175">
        <v>449449.53924921708</v>
      </c>
      <c r="P175">
        <v>438913.57827720762</v>
      </c>
      <c r="Q175">
        <v>464420.57492223772</v>
      </c>
      <c r="R175">
        <v>499127.74817183678</v>
      </c>
      <c r="S175">
        <v>512192.63310698059</v>
      </c>
      <c r="T175">
        <v>555564.03869567101</v>
      </c>
      <c r="U175">
        <v>583961.70604405319</v>
      </c>
      <c r="V175">
        <v>611684.95529469021</v>
      </c>
      <c r="W175">
        <v>576669.05136811151</v>
      </c>
      <c r="X175">
        <v>567215.33486300963</v>
      </c>
      <c r="Y175">
        <v>582903.38597786531</v>
      </c>
      <c r="Z175">
        <v>580508.05903460225</v>
      </c>
      <c r="AA175">
        <v>581119.44143576559</v>
      </c>
      <c r="AB175">
        <v>630211.35129593685</v>
      </c>
      <c r="AC175">
        <v>669668.10419240815</v>
      </c>
      <c r="AD175">
        <v>679806.42726090481</v>
      </c>
      <c r="AE175">
        <v>707515.81388299342</v>
      </c>
      <c r="AF175" s="6"/>
      <c r="AG175" s="6"/>
      <c r="AH175" s="6"/>
      <c r="AI175" s="6">
        <f t="shared" si="51"/>
        <v>588137.57438590971</v>
      </c>
      <c r="AJ175" s="6">
        <f t="shared" si="51"/>
        <v>564440.10479381494</v>
      </c>
      <c r="AK175" s="6">
        <f t="shared" si="51"/>
        <v>584903.20481616561</v>
      </c>
      <c r="AL175" s="6">
        <f t="shared" si="51"/>
        <v>0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-4.1126615726630678E-2</v>
      </c>
      <c r="BL175" s="9">
        <f t="shared" si="47"/>
        <v>3.5612096839487385E-2</v>
      </c>
      <c r="BM175" s="9">
        <f t="shared" si="47"/>
        <v>-0.15946680044064807</v>
      </c>
      <c r="BN175" s="9">
        <f t="shared" si="47"/>
        <v>-0.29462238958798398</v>
      </c>
      <c r="BO175" s="9">
        <f t="shared" si="47"/>
        <v>0.16412135727025809</v>
      </c>
      <c r="BP175" s="9">
        <f t="shared" si="47"/>
        <v>4.3086250542167373E-2</v>
      </c>
      <c r="BQ175" s="9">
        <f t="shared" si="47"/>
        <v>-1.6541201597318204E-2</v>
      </c>
      <c r="BR175" s="9">
        <f t="shared" si="47"/>
        <v>-2.3721054596068273E-2</v>
      </c>
      <c r="BS175" s="9">
        <f t="shared" si="47"/>
        <v>5.6488019874547463E-2</v>
      </c>
      <c r="BT175" s="9">
        <f t="shared" si="47"/>
        <v>7.2071518193584469E-2</v>
      </c>
      <c r="BU175" s="9">
        <f t="shared" si="47"/>
        <v>2.5838719469996264E-2</v>
      </c>
      <c r="BV175" s="9">
        <f t="shared" si="47"/>
        <v>8.1283092798284912E-2</v>
      </c>
      <c r="BW175" s="9">
        <f t="shared" si="47"/>
        <v>4.9851525220279212E-2</v>
      </c>
      <c r="BX175" s="9">
        <f t="shared" si="52"/>
        <v>4.6381962201993414E-2</v>
      </c>
      <c r="BY175" s="9">
        <f t="shared" si="52"/>
        <v>-5.8948836902329479E-2</v>
      </c>
      <c r="BZ175" s="9">
        <f t="shared" si="52"/>
        <v>-1.6529523205901054E-2</v>
      </c>
      <c r="CA175" s="9">
        <f t="shared" si="52"/>
        <v>2.7282442953572919E-2</v>
      </c>
      <c r="CB175" s="9">
        <f t="shared" si="52"/>
        <v>-4.1177699224700581E-3</v>
      </c>
      <c r="CC175" s="9">
        <f t="shared" si="52"/>
        <v>1.0526308259203999E-3</v>
      </c>
      <c r="CD175" s="9">
        <f t="shared" si="49"/>
        <v>8.1098926586141082E-2</v>
      </c>
      <c r="CE175" s="9">
        <f t="shared" si="49"/>
        <v>6.0726981400451061E-2</v>
      </c>
      <c r="CF175" s="9">
        <f t="shared" si="49"/>
        <v>1.5025869079064299E-2</v>
      </c>
      <c r="CG175" s="9">
        <f t="shared" si="49"/>
        <v>3.9951889193310344E-2</v>
      </c>
      <c r="CH175" s="9">
        <f t="shared" si="44"/>
        <v>9.0510904578369772E-2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6893411.6849558298</v>
      </c>
      <c r="D176" s="6">
        <f t="shared" si="41"/>
        <v>6893411.6849558298</v>
      </c>
      <c r="E176" s="6">
        <f t="shared" si="42"/>
        <v>6074924.2039054269</v>
      </c>
      <c r="F176" s="15">
        <f t="shared" si="43"/>
        <v>6074924.2039054269</v>
      </c>
      <c r="G176" s="6"/>
      <c r="H176">
        <v>532881.60735863412</v>
      </c>
      <c r="I176">
        <v>527056.04508690024</v>
      </c>
      <c r="J176">
        <v>543309.9221209645</v>
      </c>
      <c r="K176">
        <v>522631.28524078341</v>
      </c>
      <c r="L176">
        <v>405084.7191286282</v>
      </c>
      <c r="M176">
        <v>465009.8977072704</v>
      </c>
      <c r="N176">
        <v>477054.69457696652</v>
      </c>
      <c r="O176">
        <v>494903.85678292089</v>
      </c>
      <c r="P176">
        <v>504173.71704821062</v>
      </c>
      <c r="Q176">
        <v>529442.51739042311</v>
      </c>
      <c r="R176">
        <v>572724.57520208519</v>
      </c>
      <c r="S176">
        <v>627503.55939302442</v>
      </c>
      <c r="T176">
        <v>653649.16181427124</v>
      </c>
      <c r="U176">
        <v>698377.56670198543</v>
      </c>
      <c r="V176">
        <v>744149.17641807965</v>
      </c>
      <c r="W176">
        <v>746131.67143646709</v>
      </c>
      <c r="X176">
        <v>755689.15792054206</v>
      </c>
      <c r="Y176">
        <v>783034.53164379427</v>
      </c>
      <c r="Z176">
        <v>833077.40296467196</v>
      </c>
      <c r="AA176">
        <v>831821.16515758249</v>
      </c>
      <c r="AB176">
        <v>874313.61273531616</v>
      </c>
      <c r="AC176">
        <v>916380.74297520542</v>
      </c>
      <c r="AD176">
        <v>948788.60750825156</v>
      </c>
      <c r="AE176">
        <v>990155.90364572639</v>
      </c>
      <c r="AF176" s="6"/>
      <c r="AG176" s="6"/>
      <c r="AH176" s="6"/>
      <c r="AI176" s="6">
        <f t="shared" si="51"/>
        <v>0</v>
      </c>
      <c r="AJ176" s="6">
        <f t="shared" si="51"/>
        <v>0</v>
      </c>
      <c r="AK176" s="6">
        <f t="shared" si="51"/>
        <v>0</v>
      </c>
      <c r="AL176" s="6">
        <f t="shared" si="51"/>
        <v>522631.28524078341</v>
      </c>
      <c r="AM176" s="6">
        <f t="shared" si="51"/>
        <v>0</v>
      </c>
      <c r="AN176" s="6">
        <f t="shared" si="51"/>
        <v>0</v>
      </c>
      <c r="AO176" s="6">
        <f t="shared" si="51"/>
        <v>0</v>
      </c>
      <c r="AP176" s="6">
        <f t="shared" si="51"/>
        <v>494903.85678292089</v>
      </c>
      <c r="AQ176" s="6">
        <f t="shared" si="51"/>
        <v>504173.71704821062</v>
      </c>
      <c r="AR176" s="6">
        <f t="shared" si="51"/>
        <v>529442.51739042311</v>
      </c>
      <c r="AS176" s="6">
        <f t="shared" si="51"/>
        <v>572724.57520208519</v>
      </c>
      <c r="AT176" s="6">
        <f t="shared" si="51"/>
        <v>627503.55939302442</v>
      </c>
      <c r="AU176" s="6">
        <f t="shared" si="51"/>
        <v>653649.16181427124</v>
      </c>
      <c r="AV176" s="6">
        <f t="shared" si="51"/>
        <v>698377.56670198543</v>
      </c>
      <c r="AW176" s="6">
        <f t="shared" si="51"/>
        <v>744149.17641807965</v>
      </c>
      <c r="AX176" s="6">
        <f t="shared" si="51"/>
        <v>746131.67143646709</v>
      </c>
      <c r="AY176" s="6">
        <f t="shared" si="48"/>
        <v>755689.15792054206</v>
      </c>
      <c r="AZ176" s="6">
        <f t="shared" si="48"/>
        <v>783034.53164379427</v>
      </c>
      <c r="BA176" s="6">
        <f t="shared" si="48"/>
        <v>833077.40296467196</v>
      </c>
      <c r="BB176" s="6">
        <f t="shared" si="48"/>
        <v>831821.16515758249</v>
      </c>
      <c r="BC176" s="6">
        <f t="shared" si="48"/>
        <v>874313.61273531616</v>
      </c>
      <c r="BD176" s="6">
        <f t="shared" si="39"/>
        <v>916380.74297520542</v>
      </c>
      <c r="BE176" s="6">
        <f t="shared" si="39"/>
        <v>948788.60750825156</v>
      </c>
      <c r="BF176" s="6">
        <f t="shared" si="39"/>
        <v>990155.90364572639</v>
      </c>
      <c r="BG176" s="6"/>
      <c r="BJ176" s="9"/>
      <c r="BK176" s="9">
        <f t="shared" si="47"/>
        <v>-1.0992384161370885E-2</v>
      </c>
      <c r="BL176" s="9">
        <f t="shared" si="47"/>
        <v>3.0373025783104395E-2</v>
      </c>
      <c r="BM176" s="9">
        <f t="shared" si="47"/>
        <v>-3.8803700187180365E-2</v>
      </c>
      <c r="BN176" s="9">
        <f t="shared" si="47"/>
        <v>-0.25477998763180509</v>
      </c>
      <c r="BO176" s="9">
        <f t="shared" si="47"/>
        <v>0.13796246248833596</v>
      </c>
      <c r="BP176" s="9">
        <f t="shared" si="47"/>
        <v>2.5572457245526519E-2</v>
      </c>
      <c r="BQ176" s="9">
        <f t="shared" si="47"/>
        <v>3.6732366984145996E-2</v>
      </c>
      <c r="BR176" s="9">
        <f t="shared" si="47"/>
        <v>1.8557370384486706E-2</v>
      </c>
      <c r="BS176" s="9">
        <f t="shared" si="47"/>
        <v>4.8903713612242765E-2</v>
      </c>
      <c r="BT176" s="9">
        <f t="shared" si="47"/>
        <v>7.8580330626341635E-2</v>
      </c>
      <c r="BU176" s="9">
        <f t="shared" si="47"/>
        <v>9.134441372378399E-2</v>
      </c>
      <c r="BV176" s="9">
        <f t="shared" si="47"/>
        <v>4.0821414361905145E-2</v>
      </c>
      <c r="BW176" s="9">
        <f t="shared" si="47"/>
        <v>6.6189125330271589E-2</v>
      </c>
      <c r="BX176" s="9">
        <f t="shared" si="52"/>
        <v>6.3481637651232742E-2</v>
      </c>
      <c r="BY176" s="9">
        <f t="shared" si="52"/>
        <v>2.6605672221918946E-3</v>
      </c>
      <c r="BZ176" s="9">
        <f t="shared" si="52"/>
        <v>1.2728036960594913E-2</v>
      </c>
      <c r="CA176" s="9">
        <f t="shared" si="52"/>
        <v>3.5546671879034791E-2</v>
      </c>
      <c r="CB176" s="9">
        <f t="shared" si="52"/>
        <v>6.194976184131281E-2</v>
      </c>
      <c r="CC176" s="9">
        <f t="shared" si="52"/>
        <v>-1.5090865828700259E-3</v>
      </c>
      <c r="CD176" s="9">
        <f t="shared" si="49"/>
        <v>4.9821663940314162E-2</v>
      </c>
      <c r="CE176" s="9">
        <f t="shared" si="49"/>
        <v>4.6992800648716873E-2</v>
      </c>
      <c r="CF176" s="9">
        <f t="shared" si="49"/>
        <v>3.4754084325689036E-2</v>
      </c>
      <c r="CG176" s="9">
        <f t="shared" si="49"/>
        <v>4.2676388252509828E-2</v>
      </c>
      <c r="CH176" s="9">
        <f t="shared" si="44"/>
        <v>7.1393132966593165E-2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6532261.0828037448</v>
      </c>
      <c r="D177" s="6">
        <f t="shared" si="41"/>
        <v>0</v>
      </c>
      <c r="E177" s="6">
        <f t="shared" si="42"/>
        <v>5844629.6535292249</v>
      </c>
      <c r="F177" s="15">
        <f t="shared" si="43"/>
        <v>5844629.6535292249</v>
      </c>
      <c r="G177" s="6"/>
      <c r="H177">
        <v>573373.20012139098</v>
      </c>
      <c r="I177">
        <v>552209.4504482192</v>
      </c>
      <c r="J177">
        <v>556210.93185686471</v>
      </c>
      <c r="K177">
        <v>519413.81631848891</v>
      </c>
      <c r="L177">
        <v>426793.26929633273</v>
      </c>
      <c r="M177">
        <v>475534.0254275708</v>
      </c>
      <c r="N177">
        <v>500227.80418177479</v>
      </c>
      <c r="O177">
        <v>506846.23965665558</v>
      </c>
      <c r="P177">
        <v>497036.70275894529</v>
      </c>
      <c r="Q177">
        <v>505933.62057960313</v>
      </c>
      <c r="R177">
        <v>525091.14702242508</v>
      </c>
      <c r="S177">
        <v>557557.80311699747</v>
      </c>
      <c r="T177">
        <v>581030.23838173912</v>
      </c>
      <c r="U177">
        <v>613914.97736182087</v>
      </c>
      <c r="V177">
        <v>630558.52145733661</v>
      </c>
      <c r="W177">
        <v>650260.23833062768</v>
      </c>
      <c r="X177">
        <v>674483.33289849712</v>
      </c>
      <c r="Y177">
        <v>665147.94806604087</v>
      </c>
      <c r="Z177">
        <v>678864.34894842596</v>
      </c>
      <c r="AA177">
        <v>710315.78778880404</v>
      </c>
      <c r="AB177">
        <v>729709.1980738506</v>
      </c>
      <c r="AC177">
        <v>764497.39950882993</v>
      </c>
      <c r="AD177">
        <v>822946.74486268999</v>
      </c>
      <c r="AE177">
        <v>816262.42507982778</v>
      </c>
      <c r="AF177" s="6"/>
      <c r="AG177" s="6"/>
      <c r="AH177" s="6"/>
      <c r="AI177" s="6">
        <f t="shared" si="51"/>
        <v>0</v>
      </c>
      <c r="AJ177" s="6">
        <f t="shared" si="51"/>
        <v>0</v>
      </c>
      <c r="AK177" s="6">
        <f t="shared" si="51"/>
        <v>0</v>
      </c>
      <c r="AL177" s="6">
        <f t="shared" si="51"/>
        <v>519413.81631848891</v>
      </c>
      <c r="AM177" s="6">
        <f t="shared" si="51"/>
        <v>426793.26929633273</v>
      </c>
      <c r="AN177" s="6">
        <f t="shared" si="51"/>
        <v>475534.0254275708</v>
      </c>
      <c r="AO177" s="6">
        <f t="shared" si="51"/>
        <v>500227.80418177479</v>
      </c>
      <c r="AP177" s="6">
        <f t="shared" si="51"/>
        <v>506846.23965665558</v>
      </c>
      <c r="AQ177" s="6">
        <f t="shared" si="51"/>
        <v>497036.70275894529</v>
      </c>
      <c r="AR177" s="6">
        <f t="shared" si="51"/>
        <v>505933.62057960313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-3.760940029135737E-2</v>
      </c>
      <c r="BL177" s="9">
        <f t="shared" si="47"/>
        <v>7.2201826237745228E-3</v>
      </c>
      <c r="BM177" s="9">
        <f t="shared" si="47"/>
        <v>-6.8446696738768603E-2</v>
      </c>
      <c r="BN177" s="9">
        <f t="shared" si="47"/>
        <v>-0.19640115026633198</v>
      </c>
      <c r="BO177" s="9">
        <f t="shared" si="47"/>
        <v>0.108138687436426</v>
      </c>
      <c r="BP177" s="9">
        <f t="shared" si="47"/>
        <v>5.0625166446636512E-2</v>
      </c>
      <c r="BQ177" s="9">
        <f t="shared" si="47"/>
        <v>1.3144079727360609E-2</v>
      </c>
      <c r="BR177" s="9">
        <f t="shared" si="47"/>
        <v>-1.9543810775623189E-2</v>
      </c>
      <c r="BS177" s="9">
        <f t="shared" si="47"/>
        <v>1.7741604077217411E-2</v>
      </c>
      <c r="BT177" s="9">
        <f t="shared" si="47"/>
        <v>3.7166384841893746E-2</v>
      </c>
      <c r="BU177" s="9">
        <f t="shared" si="47"/>
        <v>5.9994319782050269E-2</v>
      </c>
      <c r="BV177" s="9">
        <f t="shared" si="47"/>
        <v>4.1236620224400666E-2</v>
      </c>
      <c r="BW177" s="9">
        <f t="shared" si="47"/>
        <v>5.5053644301674955E-2</v>
      </c>
      <c r="BX177" s="9">
        <f t="shared" si="52"/>
        <v>2.6749523428363165E-2</v>
      </c>
      <c r="BY177" s="9">
        <f t="shared" si="52"/>
        <v>3.0766680791737857E-2</v>
      </c>
      <c r="BZ177" s="9">
        <f t="shared" si="52"/>
        <v>3.6574315609508523E-2</v>
      </c>
      <c r="CA177" s="9">
        <f t="shared" si="52"/>
        <v>-1.3937470830322304E-2</v>
      </c>
      <c r="CB177" s="9">
        <f t="shared" si="52"/>
        <v>2.0411832758257545E-2</v>
      </c>
      <c r="CC177" s="9">
        <f t="shared" si="52"/>
        <v>4.5288315723063917E-2</v>
      </c>
      <c r="CD177" s="9">
        <f t="shared" si="49"/>
        <v>2.6936453286198241E-2</v>
      </c>
      <c r="CE177" s="9">
        <f t="shared" si="49"/>
        <v>4.657252783168183E-2</v>
      </c>
      <c r="CF177" s="9">
        <f t="shared" si="49"/>
        <v>7.367286622735103E-2</v>
      </c>
      <c r="CG177" s="9">
        <f t="shared" si="49"/>
        <v>-8.1555874079286047E-3</v>
      </c>
      <c r="CH177" s="9">
        <f t="shared" si="44"/>
        <v>5.9616186163400198E-2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6590601.2817494487</v>
      </c>
      <c r="D178" s="6">
        <f t="shared" si="41"/>
        <v>6590601.2817494487</v>
      </c>
      <c r="E178" s="6">
        <f t="shared" si="42"/>
        <v>5794072.8141002571</v>
      </c>
      <c r="F178" s="15">
        <f t="shared" si="43"/>
        <v>0</v>
      </c>
      <c r="G178" s="6"/>
      <c r="H178">
        <v>564552.2427742607</v>
      </c>
      <c r="I178">
        <v>538362.61110900121</v>
      </c>
      <c r="J178">
        <v>542542.60928660911</v>
      </c>
      <c r="K178">
        <v>515393.48035068129</v>
      </c>
      <c r="L178">
        <v>402025.34348403889</v>
      </c>
      <c r="M178">
        <v>448513.85839344893</v>
      </c>
      <c r="N178">
        <v>474809.45501276117</v>
      </c>
      <c r="O178">
        <v>458656.34498360759</v>
      </c>
      <c r="P178">
        <v>455393.12715867668</v>
      </c>
      <c r="Q178">
        <v>486951.62244137062</v>
      </c>
      <c r="R178">
        <v>510307.69716151</v>
      </c>
      <c r="S178">
        <v>550712.97628475947</v>
      </c>
      <c r="T178">
        <v>589624.70205923833</v>
      </c>
      <c r="U178">
        <v>642810.90648173448</v>
      </c>
      <c r="V178">
        <v>680286.28697836911</v>
      </c>
      <c r="W178">
        <v>683399.2236505663</v>
      </c>
      <c r="X178">
        <v>702988.02772918728</v>
      </c>
      <c r="Y178">
        <v>726640.44447951368</v>
      </c>
      <c r="Z178">
        <v>753621.10758232418</v>
      </c>
      <c r="AA178">
        <v>763641.81283239881</v>
      </c>
      <c r="AB178">
        <v>835689.3236759986</v>
      </c>
      <c r="AC178">
        <v>883745.4845281404</v>
      </c>
      <c r="AD178">
        <v>919724.54616608215</v>
      </c>
      <c r="AE178">
        <v>995228.43123079918</v>
      </c>
      <c r="AF178" s="6"/>
      <c r="AG178" s="6"/>
      <c r="AH178" s="6"/>
      <c r="AI178" s="6">
        <f t="shared" si="51"/>
        <v>0</v>
      </c>
      <c r="AJ178" s="6">
        <f t="shared" si="51"/>
        <v>0</v>
      </c>
      <c r="AK178" s="6">
        <f t="shared" si="51"/>
        <v>0</v>
      </c>
      <c r="AL178" s="6">
        <f t="shared" si="51"/>
        <v>515393.48035068129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642810.90648173448</v>
      </c>
      <c r="AW178" s="6">
        <f t="shared" si="51"/>
        <v>680286.28697836911</v>
      </c>
      <c r="AX178" s="6">
        <f t="shared" si="51"/>
        <v>683399.2236505663</v>
      </c>
      <c r="AY178" s="6">
        <f t="shared" si="48"/>
        <v>702988.02772918728</v>
      </c>
      <c r="AZ178" s="6">
        <f t="shared" si="48"/>
        <v>726640.44447951368</v>
      </c>
      <c r="BA178" s="6">
        <f t="shared" si="48"/>
        <v>753621.10758232418</v>
      </c>
      <c r="BB178" s="6">
        <f t="shared" si="48"/>
        <v>763641.81283239881</v>
      </c>
      <c r="BC178" s="6">
        <f t="shared" si="48"/>
        <v>835689.3236759986</v>
      </c>
      <c r="BD178" s="6">
        <f t="shared" si="39"/>
        <v>883745.4845281404</v>
      </c>
      <c r="BE178" s="6">
        <f t="shared" si="39"/>
        <v>919724.54616608215</v>
      </c>
      <c r="BF178" s="6">
        <f t="shared" si="39"/>
        <v>995228.43123079918</v>
      </c>
      <c r="BG178" s="6"/>
      <c r="BJ178" s="9"/>
      <c r="BK178" s="9">
        <f t="shared" si="47"/>
        <v>-4.7500594823906783E-2</v>
      </c>
      <c r="BL178" s="9">
        <f t="shared" si="47"/>
        <v>7.7342933233349896E-3</v>
      </c>
      <c r="BM178" s="9">
        <f t="shared" si="47"/>
        <v>-5.1335976344095313E-2</v>
      </c>
      <c r="BN178" s="9">
        <f t="shared" si="47"/>
        <v>-0.24841551832551947</v>
      </c>
      <c r="BO178" s="9">
        <f t="shared" si="47"/>
        <v>0.10942445032495543</v>
      </c>
      <c r="BP178" s="9">
        <f t="shared" si="47"/>
        <v>5.6973995762514065E-2</v>
      </c>
      <c r="BQ178" s="9">
        <f t="shared" si="47"/>
        <v>-3.4612350309459305E-2</v>
      </c>
      <c r="BR178" s="9">
        <f t="shared" si="47"/>
        <v>-7.1401642649322871E-3</v>
      </c>
      <c r="BS178" s="9">
        <f t="shared" si="47"/>
        <v>6.7003718607948459E-2</v>
      </c>
      <c r="BT178" s="9">
        <f t="shared" si="47"/>
        <v>4.6849091311488192E-2</v>
      </c>
      <c r="BU178" s="9">
        <f t="shared" si="47"/>
        <v>7.6199887689234067E-2</v>
      </c>
      <c r="BV178" s="9">
        <f t="shared" si="47"/>
        <v>6.8272477052541344E-2</v>
      </c>
      <c r="BW178" s="9">
        <f t="shared" si="47"/>
        <v>8.6364364567073998E-2</v>
      </c>
      <c r="BX178" s="9">
        <f t="shared" si="52"/>
        <v>5.6663118966644596E-2</v>
      </c>
      <c r="BY178" s="9">
        <f t="shared" si="52"/>
        <v>4.5654838377478845E-3</v>
      </c>
      <c r="BZ178" s="9">
        <f t="shared" si="52"/>
        <v>2.8260657738192946E-2</v>
      </c>
      <c r="CA178" s="9">
        <f t="shared" si="52"/>
        <v>3.3091919476827207E-2</v>
      </c>
      <c r="CB178" s="9">
        <f t="shared" si="52"/>
        <v>3.6457950984533999E-2</v>
      </c>
      <c r="CC178" s="9">
        <f t="shared" si="52"/>
        <v>1.3209115989717093E-2</v>
      </c>
      <c r="CD178" s="9">
        <f t="shared" si="49"/>
        <v>9.0158073759330368E-2</v>
      </c>
      <c r="CE178" s="9">
        <f t="shared" si="49"/>
        <v>5.5912186134053771E-2</v>
      </c>
      <c r="CF178" s="9">
        <f t="shared" si="49"/>
        <v>3.9905111117934246E-2</v>
      </c>
      <c r="CG178" s="9">
        <f t="shared" si="49"/>
        <v>7.8898071064925565E-2</v>
      </c>
      <c r="CH178" s="9">
        <f t="shared" si="44"/>
        <v>7.3690800941215343E-2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6541804.4288769308</v>
      </c>
      <c r="D179" s="6">
        <f t="shared" si="41"/>
        <v>0</v>
      </c>
      <c r="E179" s="6">
        <f t="shared" si="42"/>
        <v>5812673.2643923517</v>
      </c>
      <c r="F179" s="15">
        <f t="shared" si="43"/>
        <v>0</v>
      </c>
      <c r="G179" s="6"/>
      <c r="H179">
        <v>542218.00840352825</v>
      </c>
      <c r="I179">
        <v>523890.58392092021</v>
      </c>
      <c r="J179">
        <v>535144.1629053267</v>
      </c>
      <c r="K179">
        <v>501507.81514300831</v>
      </c>
      <c r="L179">
        <v>394067.31265262532</v>
      </c>
      <c r="M179">
        <v>445641.70589126478</v>
      </c>
      <c r="N179">
        <v>477481.18479393388</v>
      </c>
      <c r="O179">
        <v>475168.61972248578</v>
      </c>
      <c r="P179">
        <v>477312.28886283521</v>
      </c>
      <c r="Q179">
        <v>493701.42861867748</v>
      </c>
      <c r="R179">
        <v>548570.9443788518</v>
      </c>
      <c r="S179">
        <v>589532.96664440376</v>
      </c>
      <c r="T179">
        <v>607607.5494385995</v>
      </c>
      <c r="U179">
        <v>643521.08587998769</v>
      </c>
      <c r="V179">
        <v>675381.74079563725</v>
      </c>
      <c r="W179">
        <v>684260.55562605453</v>
      </c>
      <c r="X179">
        <v>699569.39902117581</v>
      </c>
      <c r="Y179">
        <v>748698.65884170996</v>
      </c>
      <c r="Z179">
        <v>753564.75341524149</v>
      </c>
      <c r="AA179">
        <v>772967.46653590642</v>
      </c>
      <c r="AB179">
        <v>769797.67382394546</v>
      </c>
      <c r="AC179">
        <v>796872.98072481737</v>
      </c>
      <c r="AD179">
        <v>854677.38915790257</v>
      </c>
      <c r="AE179">
        <v>905295.30542667792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548570.9443788518</v>
      </c>
      <c r="AT179" s="6">
        <f t="shared" si="51"/>
        <v>589532.96664440376</v>
      </c>
      <c r="AU179" s="6">
        <f t="shared" si="51"/>
        <v>607607.5494385995</v>
      </c>
      <c r="AV179" s="6">
        <f t="shared" si="51"/>
        <v>643521.08587998769</v>
      </c>
      <c r="AW179" s="6">
        <f t="shared" si="51"/>
        <v>675381.74079563725</v>
      </c>
      <c r="AX179" s="6">
        <f t="shared" si="51"/>
        <v>684260.55562605453</v>
      </c>
      <c r="AY179" s="6">
        <f t="shared" si="48"/>
        <v>0</v>
      </c>
      <c r="AZ179" s="6">
        <f t="shared" si="48"/>
        <v>748698.65884170996</v>
      </c>
      <c r="BA179" s="6">
        <f t="shared" si="48"/>
        <v>753564.75341524149</v>
      </c>
      <c r="BB179" s="6">
        <f t="shared" si="48"/>
        <v>772967.46653590642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-3.4385296887718748E-2</v>
      </c>
      <c r="BL179" s="9">
        <f t="shared" si="47"/>
        <v>2.1253320765592856E-2</v>
      </c>
      <c r="BM179" s="9">
        <f t="shared" si="47"/>
        <v>-6.4916983155735991E-2</v>
      </c>
      <c r="BN179" s="9">
        <f t="shared" si="47"/>
        <v>-0.24109745181426623</v>
      </c>
      <c r="BO179" s="9">
        <f t="shared" si="47"/>
        <v>0.12299354014021517</v>
      </c>
      <c r="BP179" s="9">
        <f t="shared" si="47"/>
        <v>6.9009476429602964E-2</v>
      </c>
      <c r="BQ179" s="9">
        <f t="shared" si="47"/>
        <v>-4.8550256410937074E-3</v>
      </c>
      <c r="BR179" s="9">
        <f t="shared" si="47"/>
        <v>4.501240372299555E-3</v>
      </c>
      <c r="BS179" s="9">
        <f t="shared" si="47"/>
        <v>3.3759968655843409E-2</v>
      </c>
      <c r="BT179" s="9">
        <f t="shared" si="47"/>
        <v>0.10538567492477197</v>
      </c>
      <c r="BU179" s="9">
        <f t="shared" si="47"/>
        <v>7.2014027591343385E-2</v>
      </c>
      <c r="BV179" s="9">
        <f t="shared" si="47"/>
        <v>3.0198554183886232E-2</v>
      </c>
      <c r="BW179" s="9">
        <f t="shared" si="47"/>
        <v>5.7425598331026062E-2</v>
      </c>
      <c r="BX179" s="9">
        <f t="shared" si="52"/>
        <v>4.8323278943822122E-2</v>
      </c>
      <c r="BY179" s="9">
        <f t="shared" si="52"/>
        <v>1.3060701431841086E-2</v>
      </c>
      <c r="BZ179" s="9">
        <f t="shared" si="52"/>
        <v>2.2126227143817085E-2</v>
      </c>
      <c r="CA179" s="9">
        <f t="shared" si="52"/>
        <v>6.7871576409946385E-2</v>
      </c>
      <c r="CB179" s="9">
        <f t="shared" si="52"/>
        <v>6.4783733035196824E-3</v>
      </c>
      <c r="CC179" s="9">
        <f t="shared" si="52"/>
        <v>2.5422009203503185E-2</v>
      </c>
      <c r="CD179" s="9">
        <f t="shared" si="49"/>
        <v>-4.1092413737210415E-3</v>
      </c>
      <c r="CE179" s="9">
        <f t="shared" si="49"/>
        <v>3.4567575298858622E-2</v>
      </c>
      <c r="CF179" s="9">
        <f t="shared" si="49"/>
        <v>7.0028780759137071E-2</v>
      </c>
      <c r="CG179" s="9">
        <f t="shared" si="49"/>
        <v>5.7537119702782573E-2</v>
      </c>
      <c r="CH179" s="9">
        <f t="shared" si="44"/>
        <v>7.1300837369454251E-2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5239822.4301359113</v>
      </c>
      <c r="D180" s="6">
        <f t="shared" si="41"/>
        <v>0</v>
      </c>
      <c r="E180" s="6">
        <f t="shared" si="42"/>
        <v>4741396.0967430295</v>
      </c>
      <c r="F180" s="15">
        <f t="shared" si="43"/>
        <v>0</v>
      </c>
      <c r="G180" s="6"/>
      <c r="H180">
        <v>535343.51092805644</v>
      </c>
      <c r="I180">
        <v>518401.72552584851</v>
      </c>
      <c r="J180">
        <v>517869.99989153171</v>
      </c>
      <c r="K180">
        <v>463322.17261400999</v>
      </c>
      <c r="L180">
        <v>328269.70324926241</v>
      </c>
      <c r="M180">
        <v>374985.68366332148</v>
      </c>
      <c r="N180">
        <v>389587.78975514061</v>
      </c>
      <c r="O180">
        <v>383313.77967388259</v>
      </c>
      <c r="P180">
        <v>385990.23375491478</v>
      </c>
      <c r="Q180">
        <v>395801.55764984898</v>
      </c>
      <c r="R180">
        <v>404502.18261397298</v>
      </c>
      <c r="S180">
        <v>434507.10439192102</v>
      </c>
      <c r="T180">
        <v>455710.02229914832</v>
      </c>
      <c r="U180">
        <v>459725.45984076051</v>
      </c>
      <c r="V180">
        <v>472617.40003497229</v>
      </c>
      <c r="W180">
        <v>463174.56530322979</v>
      </c>
      <c r="X180">
        <v>475032.24005923019</v>
      </c>
      <c r="Y180">
        <v>483012.83882797079</v>
      </c>
      <c r="Z180">
        <v>491546.66699588468</v>
      </c>
      <c r="AA180">
        <v>504864.81446283672</v>
      </c>
      <c r="AB180">
        <v>533330.87731508608</v>
      </c>
      <c r="AC180">
        <v>554562.28726837412</v>
      </c>
      <c r="AD180">
        <v>578104.58854830253</v>
      </c>
      <c r="AE180">
        <v>605479.08206093765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-3.2158143760932345E-2</v>
      </c>
      <c r="BL180" s="9">
        <f t="shared" si="47"/>
        <v>-1.0262282911713092E-3</v>
      </c>
      <c r="BM180" s="9">
        <f t="shared" si="47"/>
        <v>-0.11130159601894013</v>
      </c>
      <c r="BN180" s="9">
        <f t="shared" si="47"/>
        <v>-0.3445871127705733</v>
      </c>
      <c r="BO180" s="9">
        <f t="shared" si="47"/>
        <v>0.13305231183134023</v>
      </c>
      <c r="BP180" s="9">
        <f t="shared" si="47"/>
        <v>3.8201382469194176E-2</v>
      </c>
      <c r="BQ180" s="9">
        <f t="shared" si="47"/>
        <v>-1.6235308971277576E-2</v>
      </c>
      <c r="BR180" s="9">
        <f t="shared" si="47"/>
        <v>6.9581461499191788E-3</v>
      </c>
      <c r="BS180" s="9">
        <f t="shared" si="47"/>
        <v>2.5100900615854741E-2</v>
      </c>
      <c r="BT180" s="9">
        <f t="shared" si="47"/>
        <v>2.1744163708277871E-2</v>
      </c>
      <c r="BU180" s="9">
        <f t="shared" si="47"/>
        <v>7.1555162985354193E-2</v>
      </c>
      <c r="BV180" s="9">
        <f t="shared" si="47"/>
        <v>4.7644395922232498E-2</v>
      </c>
      <c r="BW180" s="9">
        <f t="shared" si="47"/>
        <v>8.7727936548203794E-3</v>
      </c>
      <c r="BX180" s="9">
        <f t="shared" si="52"/>
        <v>2.7656696875572442E-2</v>
      </c>
      <c r="BY180" s="9">
        <f t="shared" si="52"/>
        <v>-2.0182167833340637E-2</v>
      </c>
      <c r="BZ180" s="9">
        <f t="shared" si="52"/>
        <v>2.5278661619771926E-2</v>
      </c>
      <c r="CA180" s="9">
        <f t="shared" si="52"/>
        <v>1.6660559183439012E-2</v>
      </c>
      <c r="CB180" s="9">
        <f t="shared" si="52"/>
        <v>1.7513648465904776E-2</v>
      </c>
      <c r="CC180" s="9">
        <f t="shared" si="52"/>
        <v>2.673381611632529E-2</v>
      </c>
      <c r="CD180" s="9">
        <f t="shared" si="49"/>
        <v>5.4851315209052863E-2</v>
      </c>
      <c r="CE180" s="9">
        <f t="shared" si="49"/>
        <v>3.9037116477920679E-2</v>
      </c>
      <c r="CF180" s="9">
        <f t="shared" si="49"/>
        <v>4.1575670355712947E-2</v>
      </c>
      <c r="CG180" s="9">
        <f t="shared" si="49"/>
        <v>4.6265214492805011E-2</v>
      </c>
      <c r="CH180" s="9">
        <f t="shared" si="44"/>
        <v>8.8178682353217075E-2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4957386.6993004642</v>
      </c>
      <c r="D181" s="6">
        <f t="shared" si="41"/>
        <v>0</v>
      </c>
      <c r="E181" s="6">
        <f t="shared" si="42"/>
        <v>4511426.7392029362</v>
      </c>
      <c r="F181" s="15">
        <f t="shared" si="43"/>
        <v>0</v>
      </c>
      <c r="G181" s="6"/>
      <c r="H181">
        <v>518272.80321905168</v>
      </c>
      <c r="I181">
        <v>510151.46593630512</v>
      </c>
      <c r="J181">
        <v>517369.23884878331</v>
      </c>
      <c r="K181">
        <v>480668.61677780701</v>
      </c>
      <c r="L181">
        <v>363010.00149179611</v>
      </c>
      <c r="M181">
        <v>378689.74035171937</v>
      </c>
      <c r="N181">
        <v>370728.0710106183</v>
      </c>
      <c r="O181">
        <v>340527.80467619031</v>
      </c>
      <c r="P181">
        <v>324752.54706371849</v>
      </c>
      <c r="Q181">
        <v>335837.31501022482</v>
      </c>
      <c r="R181">
        <v>372263.36975934502</v>
      </c>
      <c r="S181">
        <v>389911.35771442641</v>
      </c>
      <c r="T181">
        <v>403596.76323971222</v>
      </c>
      <c r="U181">
        <v>418964.76373956999</v>
      </c>
      <c r="V181">
        <v>430836.39356558741</v>
      </c>
      <c r="W181">
        <v>438361.98774094437</v>
      </c>
      <c r="X181">
        <v>437174.8123254978</v>
      </c>
      <c r="Y181">
        <v>441877.15293637768</v>
      </c>
      <c r="Z181">
        <v>447188.71599779918</v>
      </c>
      <c r="AA181">
        <v>454191.40192854998</v>
      </c>
      <c r="AB181">
        <v>472949.36169809609</v>
      </c>
      <c r="AC181">
        <v>490982.56723214511</v>
      </c>
      <c r="AD181">
        <v>516252.81632087578</v>
      </c>
      <c r="AE181">
        <v>553957.5969334899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-1.5794077113635729E-2</v>
      </c>
      <c r="BL181" s="9">
        <f t="shared" si="47"/>
        <v>1.4049141000905358E-2</v>
      </c>
      <c r="BM181" s="9">
        <f t="shared" si="47"/>
        <v>-7.3578728392603709E-2</v>
      </c>
      <c r="BN181" s="9">
        <f t="shared" si="47"/>
        <v>-0.28074770006095046</v>
      </c>
      <c r="BO181" s="9">
        <f t="shared" si="47"/>
        <v>4.2286856579722219E-2</v>
      </c>
      <c r="BP181" s="9">
        <f t="shared" si="47"/>
        <v>-2.1248411160256397E-2</v>
      </c>
      <c r="BQ181" s="9">
        <f t="shared" si="47"/>
        <v>-8.4972050994512632E-2</v>
      </c>
      <c r="BR181" s="9">
        <f t="shared" si="47"/>
        <v>-4.7433281956963863E-2</v>
      </c>
      <c r="BS181" s="9">
        <f t="shared" si="47"/>
        <v>3.3563362520016377E-2</v>
      </c>
      <c r="BT181" s="9">
        <f t="shared" si="47"/>
        <v>0.10297472580300095</v>
      </c>
      <c r="BU181" s="9">
        <f t="shared" si="47"/>
        <v>4.6317838382856379E-2</v>
      </c>
      <c r="BV181" s="9">
        <f t="shared" si="47"/>
        <v>3.4496843345932275E-2</v>
      </c>
      <c r="BW181" s="9">
        <f t="shared" si="47"/>
        <v>3.7370551574833252E-2</v>
      </c>
      <c r="BX181" s="9">
        <f t="shared" si="52"/>
        <v>2.7941600443917389E-2</v>
      </c>
      <c r="BY181" s="9">
        <f t="shared" si="52"/>
        <v>1.731660433642742E-2</v>
      </c>
      <c r="BZ181" s="9">
        <f t="shared" si="52"/>
        <v>-2.7118817688234834E-3</v>
      </c>
      <c r="CA181" s="9">
        <f t="shared" si="52"/>
        <v>1.0698765603215823E-2</v>
      </c>
      <c r="CB181" s="9">
        <f t="shared" si="52"/>
        <v>1.1948780045826592E-2</v>
      </c>
      <c r="CC181" s="9">
        <f t="shared" si="52"/>
        <v>1.5538010388699064E-2</v>
      </c>
      <c r="CD181" s="9">
        <f t="shared" si="49"/>
        <v>4.0469625691937933E-2</v>
      </c>
      <c r="CE181" s="9">
        <f t="shared" si="49"/>
        <v>3.7420297505248543E-2</v>
      </c>
      <c r="CF181" s="9">
        <f t="shared" si="49"/>
        <v>5.018797705809537E-2</v>
      </c>
      <c r="CG181" s="9">
        <f t="shared" si="49"/>
        <v>7.0491544383252877E-2</v>
      </c>
      <c r="CH181" s="9">
        <f t="shared" si="44"/>
        <v>7.5309000957438407E-2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5855551.1729327086</v>
      </c>
      <c r="D182" s="6">
        <f t="shared" si="41"/>
        <v>0</v>
      </c>
      <c r="E182" s="6">
        <f t="shared" si="42"/>
        <v>5264533.0845474117</v>
      </c>
      <c r="F182" s="15">
        <f t="shared" si="43"/>
        <v>0</v>
      </c>
      <c r="G182" s="6"/>
      <c r="H182">
        <v>542924.09699766326</v>
      </c>
      <c r="I182">
        <v>517435.49108713889</v>
      </c>
      <c r="J182">
        <v>517160.21258370898</v>
      </c>
      <c r="K182">
        <v>492152.37441855978</v>
      </c>
      <c r="L182">
        <v>375726.12599160091</v>
      </c>
      <c r="M182">
        <v>425553.00669495133</v>
      </c>
      <c r="N182">
        <v>430447.84156200528</v>
      </c>
      <c r="O182">
        <v>433092.00829422381</v>
      </c>
      <c r="P182">
        <v>438210.93922583159</v>
      </c>
      <c r="Q182">
        <v>443374.48524556821</v>
      </c>
      <c r="R182">
        <v>479444.78604494262</v>
      </c>
      <c r="S182">
        <v>502794.46425802453</v>
      </c>
      <c r="T182">
        <v>518911.13504867873</v>
      </c>
      <c r="U182">
        <v>548353.31070324988</v>
      </c>
      <c r="V182">
        <v>561417.26411576988</v>
      </c>
      <c r="W182">
        <v>563371.7872125057</v>
      </c>
      <c r="X182">
        <v>579244.68468551571</v>
      </c>
      <c r="Y182">
        <v>588598.586210771</v>
      </c>
      <c r="Z182">
        <v>602042.75389375014</v>
      </c>
      <c r="AA182">
        <v>627689.75028917741</v>
      </c>
      <c r="AB182">
        <v>634198.71066316136</v>
      </c>
      <c r="AC182">
        <v>647500.60673273692</v>
      </c>
      <c r="AD182">
        <v>687467.24517563905</v>
      </c>
      <c r="AE182">
        <v>725194.09970444511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-4.8084663163100339E-2</v>
      </c>
      <c r="BL182" s="9">
        <f t="shared" si="47"/>
        <v>-5.321470192642322E-4</v>
      </c>
      <c r="BM182" s="9">
        <f t="shared" si="47"/>
        <v>-4.9564342799456249E-2</v>
      </c>
      <c r="BN182" s="9">
        <f t="shared" si="47"/>
        <v>-0.26992788298062997</v>
      </c>
      <c r="BO182" s="9">
        <f t="shared" si="47"/>
        <v>0.12452902566483878</v>
      </c>
      <c r="BP182" s="9">
        <f t="shared" si="47"/>
        <v>1.143664338488576E-2</v>
      </c>
      <c r="BQ182" s="9">
        <f t="shared" si="47"/>
        <v>6.1240370007670528E-3</v>
      </c>
      <c r="BR182" s="9">
        <f t="shared" si="47"/>
        <v>1.1750195135607303E-2</v>
      </c>
      <c r="BS182" s="9">
        <f t="shared" ref="BS182:BZ221" si="53">LN(Q182/P182)</f>
        <v>1.1714361249880796E-2</v>
      </c>
      <c r="BT182" s="9">
        <f t="shared" si="53"/>
        <v>7.8213986571397942E-2</v>
      </c>
      <c r="BU182" s="9">
        <f t="shared" si="53"/>
        <v>4.7552728153171138E-2</v>
      </c>
      <c r="BV182" s="9">
        <f t="shared" si="53"/>
        <v>3.1551178265961405E-2</v>
      </c>
      <c r="BW182" s="9">
        <f t="shared" si="53"/>
        <v>5.5187161668629477E-2</v>
      </c>
      <c r="BX182" s="9">
        <f t="shared" si="52"/>
        <v>2.3544608592201064E-2</v>
      </c>
      <c r="BY182" s="9">
        <f t="shared" si="52"/>
        <v>3.4753628899192946E-3</v>
      </c>
      <c r="BZ182" s="9">
        <f t="shared" si="52"/>
        <v>2.7785208826002994E-2</v>
      </c>
      <c r="CA182" s="9">
        <f t="shared" si="52"/>
        <v>1.601944677471993E-2</v>
      </c>
      <c r="CB182" s="9">
        <f t="shared" si="52"/>
        <v>2.2584028700088618E-2</v>
      </c>
      <c r="CC182" s="9">
        <f t="shared" si="52"/>
        <v>4.1717553650015879E-2</v>
      </c>
      <c r="CD182" s="9">
        <f t="shared" si="49"/>
        <v>1.0316312895076327E-2</v>
      </c>
      <c r="CE182" s="9">
        <f t="shared" si="49"/>
        <v>2.0757401523040061E-2</v>
      </c>
      <c r="CF182" s="9">
        <f t="shared" si="49"/>
        <v>5.9894454412625996E-2</v>
      </c>
      <c r="CG182" s="9">
        <f t="shared" si="49"/>
        <v>5.3425157728485453E-2</v>
      </c>
      <c r="CH182" s="9">
        <f t="shared" si="44"/>
        <v>7.17261682176938E-2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5430172.5049016569</v>
      </c>
      <c r="D183" s="6">
        <f t="shared" si="41"/>
        <v>0</v>
      </c>
      <c r="E183" s="6">
        <f t="shared" si="42"/>
        <v>4946092.042999018</v>
      </c>
      <c r="F183" s="15">
        <f t="shared" si="43"/>
        <v>0</v>
      </c>
      <c r="G183" s="6"/>
      <c r="H183">
        <v>530488.09463558148</v>
      </c>
      <c r="I183">
        <v>515540.10369146778</v>
      </c>
      <c r="J183">
        <v>519819.20736377267</v>
      </c>
      <c r="K183">
        <v>477585.62973395159</v>
      </c>
      <c r="L183">
        <v>361481.19441570737</v>
      </c>
      <c r="M183">
        <v>408433.92627945502</v>
      </c>
      <c r="N183">
        <v>434861.83307217952</v>
      </c>
      <c r="O183">
        <v>423124.44109021459</v>
      </c>
      <c r="P183">
        <v>411616.72236654803</v>
      </c>
      <c r="Q183">
        <v>414228.05740947393</v>
      </c>
      <c r="R183">
        <v>433713.64668507449</v>
      </c>
      <c r="S183">
        <v>466419.65509637911</v>
      </c>
      <c r="T183">
        <v>500705.90021877701</v>
      </c>
      <c r="U183">
        <v>500392.93281413731</v>
      </c>
      <c r="V183">
        <v>485606.53971046099</v>
      </c>
      <c r="W183">
        <v>468249.02803410351</v>
      </c>
      <c r="X183">
        <v>481954.56721789629</v>
      </c>
      <c r="Y183">
        <v>500045.08758069342</v>
      </c>
      <c r="Z183">
        <v>497770.08406983048</v>
      </c>
      <c r="AA183">
        <v>505669.23723274173</v>
      </c>
      <c r="AB183">
        <v>530736.61548993154</v>
      </c>
      <c r="AC183">
        <v>560358.68753405311</v>
      </c>
      <c r="AD183">
        <v>553853.1024221275</v>
      </c>
      <c r="AE183">
        <v>555684.27938690025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-2.8582419875142831E-2</v>
      </c>
      <c r="BL183" s="9">
        <f t="shared" si="54"/>
        <v>8.2659768279902644E-3</v>
      </c>
      <c r="BM183" s="9">
        <f t="shared" si="54"/>
        <v>-8.4737599845849332E-2</v>
      </c>
      <c r="BN183" s="9">
        <f t="shared" si="54"/>
        <v>-0.27853345386335449</v>
      </c>
      <c r="BO183" s="9">
        <f t="shared" si="54"/>
        <v>0.12212013477803738</v>
      </c>
      <c r="BP183" s="9">
        <f t="shared" si="54"/>
        <v>6.2698201470059028E-2</v>
      </c>
      <c r="BQ183" s="9">
        <f t="shared" si="54"/>
        <v>-2.7362032757437399E-2</v>
      </c>
      <c r="BR183" s="9">
        <f t="shared" si="54"/>
        <v>-2.7573691908964484E-2</v>
      </c>
      <c r="BS183" s="9">
        <f t="shared" si="53"/>
        <v>6.3240546164141055E-3</v>
      </c>
      <c r="BT183" s="9">
        <f t="shared" si="53"/>
        <v>4.5967830607885091E-2</v>
      </c>
      <c r="BU183" s="9">
        <f t="shared" si="53"/>
        <v>7.2701260221610206E-2</v>
      </c>
      <c r="BV183" s="9">
        <f t="shared" si="53"/>
        <v>7.0933126913284489E-2</v>
      </c>
      <c r="BW183" s="9">
        <f t="shared" si="53"/>
        <v>-6.2524778674918728E-4</v>
      </c>
      <c r="BX183" s="9">
        <f t="shared" si="52"/>
        <v>-2.9994948486608199E-2</v>
      </c>
      <c r="BY183" s="9">
        <f t="shared" si="52"/>
        <v>-3.639844135247601E-2</v>
      </c>
      <c r="BZ183" s="9">
        <f t="shared" si="52"/>
        <v>2.8849585143246457E-2</v>
      </c>
      <c r="CA183" s="9">
        <f t="shared" si="52"/>
        <v>3.6848418794123254E-2</v>
      </c>
      <c r="CB183" s="9">
        <f t="shared" si="52"/>
        <v>-4.5599776743940742E-3</v>
      </c>
      <c r="CC183" s="9">
        <f t="shared" si="52"/>
        <v>1.5744482342788038E-2</v>
      </c>
      <c r="CD183" s="9">
        <f t="shared" si="49"/>
        <v>4.8383107972364441E-2</v>
      </c>
      <c r="CE183" s="9">
        <f t="shared" si="49"/>
        <v>5.4311209982867245E-2</v>
      </c>
      <c r="CF183" s="9">
        <f t="shared" si="49"/>
        <v>-1.1677598637807292E-2</v>
      </c>
      <c r="CG183" s="9">
        <f t="shared" si="49"/>
        <v>3.3007966336067178E-3</v>
      </c>
      <c r="CH183" s="9">
        <f t="shared" si="44"/>
        <v>7.6425252235445204E-2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5236789.4991642125</v>
      </c>
      <c r="D184" s="6">
        <f t="shared" si="41"/>
        <v>0</v>
      </c>
      <c r="E184" s="6">
        <f t="shared" si="42"/>
        <v>4715748.6427111309</v>
      </c>
      <c r="F184" s="15">
        <f t="shared" si="43"/>
        <v>0</v>
      </c>
      <c r="G184" s="6"/>
      <c r="H184">
        <v>529401.4380474803</v>
      </c>
      <c r="I184">
        <v>522668.93022781721</v>
      </c>
      <c r="J184">
        <v>519867.32935325941</v>
      </c>
      <c r="K184">
        <v>484478.40619831462</v>
      </c>
      <c r="L184">
        <v>352226.22875096998</v>
      </c>
      <c r="M184">
        <v>387310.64198501268</v>
      </c>
      <c r="N184">
        <v>393776.72362948727</v>
      </c>
      <c r="O184">
        <v>385085.65963015839</v>
      </c>
      <c r="P184">
        <v>373340.13333158498</v>
      </c>
      <c r="Q184">
        <v>387691.66194508568</v>
      </c>
      <c r="R184">
        <v>387547.58389107801</v>
      </c>
      <c r="S184">
        <v>432614.00468622311</v>
      </c>
      <c r="T184">
        <v>424213.08446764352</v>
      </c>
      <c r="U184">
        <v>441681.42349941179</v>
      </c>
      <c r="V184">
        <v>468984.45490150509</v>
      </c>
      <c r="W184">
        <v>445888.46044045791</v>
      </c>
      <c r="X184">
        <v>440866.38474586653</v>
      </c>
      <c r="Y184">
        <v>435838.43481964321</v>
      </c>
      <c r="Z184">
        <v>477413.72996079351</v>
      </c>
      <c r="AA184">
        <v>526171.70420868404</v>
      </c>
      <c r="AB184">
        <v>553111.49881413358</v>
      </c>
      <c r="AC184">
        <v>564665.2262402632</v>
      </c>
      <c r="AD184">
        <v>625944.77954345453</v>
      </c>
      <c r="AE184">
        <v>632472.09299992956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-1.2798763135699403E-2</v>
      </c>
      <c r="BL184" s="9">
        <f t="shared" si="54"/>
        <v>-5.3745998622170476E-3</v>
      </c>
      <c r="BM184" s="9">
        <f t="shared" si="54"/>
        <v>-7.0500782076208454E-2</v>
      </c>
      <c r="BN184" s="9">
        <f t="shared" si="54"/>
        <v>-0.31879919661429179</v>
      </c>
      <c r="BO184" s="9">
        <f t="shared" si="54"/>
        <v>9.4953399039041875E-2</v>
      </c>
      <c r="BP184" s="9">
        <f t="shared" si="54"/>
        <v>1.6556993859807956E-2</v>
      </c>
      <c r="BQ184" s="9">
        <f t="shared" si="54"/>
        <v>-2.2318255286161451E-2</v>
      </c>
      <c r="BR184" s="9">
        <f t="shared" si="54"/>
        <v>-3.0975912349670683E-2</v>
      </c>
      <c r="BS184" s="9">
        <f t="shared" si="53"/>
        <v>3.7720448248472087E-2</v>
      </c>
      <c r="BT184" s="9">
        <f t="shared" si="53"/>
        <v>-3.7169959193980476E-4</v>
      </c>
      <c r="BU184" s="9">
        <f t="shared" si="53"/>
        <v>0.11000724789447866</v>
      </c>
      <c r="BV184" s="9">
        <f t="shared" si="53"/>
        <v>-1.9609999588361498E-2</v>
      </c>
      <c r="BW184" s="9">
        <f t="shared" si="53"/>
        <v>4.0352974192002733E-2</v>
      </c>
      <c r="BX184" s="9">
        <f t="shared" si="52"/>
        <v>5.9980761806779678E-2</v>
      </c>
      <c r="BY184" s="9">
        <f t="shared" si="52"/>
        <v>-5.0500790653469782E-2</v>
      </c>
      <c r="BZ184" s="9">
        <f t="shared" si="52"/>
        <v>-1.1326984941428015E-2</v>
      </c>
      <c r="CA184" s="9">
        <f t="shared" si="52"/>
        <v>-1.1470234769141536E-2</v>
      </c>
      <c r="CB184" s="9">
        <f t="shared" si="52"/>
        <v>9.1111861025199109E-2</v>
      </c>
      <c r="CC184" s="9">
        <f t="shared" si="52"/>
        <v>9.7244119967808781E-2</v>
      </c>
      <c r="CD184" s="9">
        <f t="shared" si="49"/>
        <v>4.9932013214106813E-2</v>
      </c>
      <c r="CE184" s="9">
        <f t="shared" si="49"/>
        <v>2.0673429067707777E-2</v>
      </c>
      <c r="CF184" s="9">
        <f t="shared" si="49"/>
        <v>0.10302912000890267</v>
      </c>
      <c r="CG184" s="9">
        <f t="shared" si="49"/>
        <v>1.0373942271739449E-2</v>
      </c>
      <c r="CH184" s="9">
        <f t="shared" si="44"/>
        <v>8.7779268714539754E-2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6221986.2249958431</v>
      </c>
      <c r="D185" s="6">
        <f t="shared" si="41"/>
        <v>0</v>
      </c>
      <c r="E185" s="6">
        <f t="shared" si="42"/>
        <v>5551666.7283264007</v>
      </c>
      <c r="F185" s="15">
        <f t="shared" si="43"/>
        <v>0</v>
      </c>
      <c r="G185" s="6"/>
      <c r="H185">
        <v>534151.94422914542</v>
      </c>
      <c r="I185">
        <v>516813.49998858839</v>
      </c>
      <c r="J185">
        <v>542771.91320472385</v>
      </c>
      <c r="K185">
        <v>520158.16535643308</v>
      </c>
      <c r="L185">
        <v>413960.28236639692</v>
      </c>
      <c r="M185">
        <v>468185.30607029342</v>
      </c>
      <c r="N185">
        <v>483811.10713098961</v>
      </c>
      <c r="O185">
        <v>465576.42659187462</v>
      </c>
      <c r="P185">
        <v>450130.58452917682</v>
      </c>
      <c r="Q185">
        <v>467018.17004749062</v>
      </c>
      <c r="R185">
        <v>484986.24210089719</v>
      </c>
      <c r="S185">
        <v>518689.78343420947</v>
      </c>
      <c r="T185">
        <v>550694.24195241032</v>
      </c>
      <c r="U185">
        <v>579166.29811788816</v>
      </c>
      <c r="V185">
        <v>601654.85546373005</v>
      </c>
      <c r="W185">
        <v>627002.51731053437</v>
      </c>
      <c r="X185">
        <v>630614.83870470792</v>
      </c>
      <c r="Y185">
        <v>632259.35615351272</v>
      </c>
      <c r="Z185">
        <v>653155.7942493977</v>
      </c>
      <c r="AA185">
        <v>674738.20104413829</v>
      </c>
      <c r="AB185">
        <v>722746.41258703894</v>
      </c>
      <c r="AC185">
        <v>744523.54375114373</v>
      </c>
      <c r="AD185">
        <v>770854.66133744782</v>
      </c>
      <c r="AE185">
        <v>816139.62352352461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520158.16535643308</v>
      </c>
      <c r="AM185" s="6">
        <f t="shared" si="51"/>
        <v>413960.28236639692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-3.2998263845238143E-2</v>
      </c>
      <c r="BL185" s="9">
        <f t="shared" si="54"/>
        <v>4.9007107945610875E-2</v>
      </c>
      <c r="BM185" s="9">
        <f t="shared" si="54"/>
        <v>-4.2556252867839386E-2</v>
      </c>
      <c r="BN185" s="9">
        <f t="shared" si="54"/>
        <v>-0.22836289656384237</v>
      </c>
      <c r="BO185" s="9">
        <f t="shared" si="54"/>
        <v>0.12309413778045926</v>
      </c>
      <c r="BP185" s="9">
        <f t="shared" si="54"/>
        <v>3.2830385326420394E-2</v>
      </c>
      <c r="BQ185" s="9">
        <f t="shared" si="54"/>
        <v>-3.8418291053573771E-2</v>
      </c>
      <c r="BR185" s="9">
        <f t="shared" si="54"/>
        <v>-3.3738536452754757E-2</v>
      </c>
      <c r="BS185" s="9">
        <f t="shared" si="53"/>
        <v>3.6830436425972661E-2</v>
      </c>
      <c r="BT185" s="9">
        <f t="shared" si="53"/>
        <v>3.7752358796259156E-2</v>
      </c>
      <c r="BU185" s="9">
        <f t="shared" si="53"/>
        <v>6.718546094739955E-2</v>
      </c>
      <c r="BV185" s="9">
        <f t="shared" si="53"/>
        <v>5.9873755663544276E-2</v>
      </c>
      <c r="BW185" s="9">
        <f t="shared" si="53"/>
        <v>5.0409912083612354E-2</v>
      </c>
      <c r="BX185" s="9">
        <f t="shared" si="52"/>
        <v>3.8094298670559433E-2</v>
      </c>
      <c r="BY185" s="9">
        <f t="shared" si="52"/>
        <v>4.1266604376218416E-2</v>
      </c>
      <c r="BZ185" s="9">
        <f t="shared" si="52"/>
        <v>5.7447224488857817E-3</v>
      </c>
      <c r="CA185" s="9">
        <f t="shared" si="52"/>
        <v>2.6044057041535048E-3</v>
      </c>
      <c r="CB185" s="9">
        <f t="shared" si="52"/>
        <v>3.2515999504441673E-2</v>
      </c>
      <c r="CC185" s="9">
        <f t="shared" si="52"/>
        <v>3.2509082202487133E-2</v>
      </c>
      <c r="CD185" s="9">
        <f t="shared" si="49"/>
        <v>6.8733651990010428E-2</v>
      </c>
      <c r="CE185" s="9">
        <f t="shared" si="49"/>
        <v>2.9686057874276015E-2</v>
      </c>
      <c r="CF185" s="9">
        <f t="shared" si="49"/>
        <v>3.4755373899338908E-2</v>
      </c>
      <c r="CG185" s="9">
        <f t="shared" si="49"/>
        <v>5.7085598488359098E-2</v>
      </c>
      <c r="CH185" s="9">
        <f t="shared" si="44"/>
        <v>6.6498315185496829E-2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6441590.6454939898</v>
      </c>
      <c r="D186" s="6">
        <f t="shared" si="41"/>
        <v>0</v>
      </c>
      <c r="E186" s="6">
        <f t="shared" si="42"/>
        <v>5760828.4522942826</v>
      </c>
      <c r="F186" s="15">
        <f t="shared" si="43"/>
        <v>0</v>
      </c>
      <c r="G186" s="6"/>
      <c r="H186">
        <v>567795.37531819823</v>
      </c>
      <c r="I186">
        <v>552805.17160527199</v>
      </c>
      <c r="J186">
        <v>564246.24541753088</v>
      </c>
      <c r="K186">
        <v>525567.42491394887</v>
      </c>
      <c r="L186">
        <v>422415.66394934087</v>
      </c>
      <c r="M186">
        <v>460504.84415430552</v>
      </c>
      <c r="N186">
        <v>481045.7312811474</v>
      </c>
      <c r="O186">
        <v>479959.08662806952</v>
      </c>
      <c r="P186">
        <v>469219.46611269662</v>
      </c>
      <c r="Q186">
        <v>470996.41005529318</v>
      </c>
      <c r="R186">
        <v>501958.90033437993</v>
      </c>
      <c r="S186">
        <v>541070.15972510946</v>
      </c>
      <c r="T186">
        <v>574552.96614560578</v>
      </c>
      <c r="U186">
        <v>613118.8096531328</v>
      </c>
      <c r="V186">
        <v>628985.89631281584</v>
      </c>
      <c r="W186">
        <v>643338.0603280958</v>
      </c>
      <c r="X186">
        <v>667036.61950553907</v>
      </c>
      <c r="Y186">
        <v>694417.1186542979</v>
      </c>
      <c r="Z186">
        <v>702416.55573190842</v>
      </c>
      <c r="AA186">
        <v>690458.48839910119</v>
      </c>
      <c r="AB186">
        <v>723966.2219492424</v>
      </c>
      <c r="AC186">
        <v>771861.78141418763</v>
      </c>
      <c r="AD186">
        <v>787834.15958168171</v>
      </c>
      <c r="AE186">
        <v>817815.49974005937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525567.42491394887</v>
      </c>
      <c r="AM186" s="6">
        <f t="shared" si="51"/>
        <v>422415.66394934087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-2.6755471390911702E-2</v>
      </c>
      <c r="BL186" s="9">
        <f t="shared" si="54"/>
        <v>2.0485133862472239E-2</v>
      </c>
      <c r="BM186" s="9">
        <f t="shared" si="54"/>
        <v>-7.1012273266310391E-2</v>
      </c>
      <c r="BN186" s="9">
        <f t="shared" si="54"/>
        <v>-0.21848867337970998</v>
      </c>
      <c r="BO186" s="9">
        <f t="shared" si="54"/>
        <v>8.6333560058314079E-2</v>
      </c>
      <c r="BP186" s="9">
        <f t="shared" si="54"/>
        <v>4.3638966038757859E-2</v>
      </c>
      <c r="BQ186" s="9">
        <f t="shared" si="54"/>
        <v>-2.2614769373557435E-3</v>
      </c>
      <c r="BR186" s="9">
        <f t="shared" si="54"/>
        <v>-2.2630260280159402E-2</v>
      </c>
      <c r="BS186" s="9">
        <f t="shared" si="53"/>
        <v>3.7798682266416191E-3</v>
      </c>
      <c r="BT186" s="9">
        <f t="shared" si="53"/>
        <v>6.3667772472095929E-2</v>
      </c>
      <c r="BU186" s="9">
        <f t="shared" si="53"/>
        <v>7.5030711200875566E-2</v>
      </c>
      <c r="BV186" s="9">
        <f t="shared" si="53"/>
        <v>6.0043332547616117E-2</v>
      </c>
      <c r="BW186" s="9">
        <f t="shared" si="53"/>
        <v>6.4966445637657216E-2</v>
      </c>
      <c r="BX186" s="9">
        <f t="shared" si="52"/>
        <v>2.5550100170564558E-2</v>
      </c>
      <c r="BY186" s="9">
        <f t="shared" si="52"/>
        <v>2.2561506811184542E-2</v>
      </c>
      <c r="BZ186" s="9">
        <f t="shared" si="52"/>
        <v>3.6174605351899314E-2</v>
      </c>
      <c r="CA186" s="9">
        <f t="shared" si="52"/>
        <v>4.0227869266239571E-2</v>
      </c>
      <c r="CB186" s="9">
        <f t="shared" si="52"/>
        <v>1.1453796794269071E-2</v>
      </c>
      <c r="CC186" s="9">
        <f t="shared" si="52"/>
        <v>-1.7170759410848366E-2</v>
      </c>
      <c r="CD186" s="9">
        <f t="shared" si="49"/>
        <v>4.7388883665469367E-2</v>
      </c>
      <c r="CE186" s="9">
        <f t="shared" si="49"/>
        <v>6.4060757845233296E-2</v>
      </c>
      <c r="CF186" s="9">
        <f t="shared" si="49"/>
        <v>2.0482115948621184E-2</v>
      </c>
      <c r="CG186" s="9">
        <f t="shared" si="49"/>
        <v>3.7349150397432196E-2</v>
      </c>
      <c r="CH186" s="9">
        <f t="shared" si="44"/>
        <v>6.331889027271613E-2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5093037.7491076998</v>
      </c>
      <c r="D187" s="6">
        <f t="shared" si="41"/>
        <v>0</v>
      </c>
      <c r="E187" s="6">
        <f t="shared" si="42"/>
        <v>4643805.4605633086</v>
      </c>
      <c r="F187" s="15">
        <f t="shared" si="43"/>
        <v>0</v>
      </c>
      <c r="G187" s="6"/>
      <c r="H187">
        <v>504808.13117091078</v>
      </c>
      <c r="I187">
        <v>490196.46327934408</v>
      </c>
      <c r="J187">
        <v>496812.7637976933</v>
      </c>
      <c r="K187">
        <v>464605.03827616409</v>
      </c>
      <c r="L187">
        <v>333792.48934897751</v>
      </c>
      <c r="M187">
        <v>374507.47082162992</v>
      </c>
      <c r="N187">
        <v>386521.58792587131</v>
      </c>
      <c r="O187">
        <v>377369.76639034139</v>
      </c>
      <c r="P187">
        <v>379952.01456127362</v>
      </c>
      <c r="Q187">
        <v>384844.2184360071</v>
      </c>
      <c r="R187">
        <v>421789.41574668529</v>
      </c>
      <c r="S187">
        <v>442892.67560826067</v>
      </c>
      <c r="T187">
        <v>454660.29349662998</v>
      </c>
      <c r="U187">
        <v>455784.33710999298</v>
      </c>
      <c r="V187">
        <v>471370.37575174659</v>
      </c>
      <c r="W187">
        <v>470865.38490550121</v>
      </c>
      <c r="X187">
        <v>471689.60005575261</v>
      </c>
      <c r="Y187">
        <v>459336.01252297813</v>
      </c>
      <c r="Z187">
        <v>463121.32761103642</v>
      </c>
      <c r="AA187">
        <v>452158.74397802103</v>
      </c>
      <c r="AB187">
        <v>482293.35257578263</v>
      </c>
      <c r="AC187">
        <v>502089.08368845942</v>
      </c>
      <c r="AD187">
        <v>517465.35791192221</v>
      </c>
      <c r="AE187">
        <v>545001.77426186611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-2.9372162589536323E-2</v>
      </c>
      <c r="BL187" s="9">
        <f t="shared" si="54"/>
        <v>1.3406966098011166E-2</v>
      </c>
      <c r="BM187" s="9">
        <f t="shared" si="54"/>
        <v>-6.7025557705107361E-2</v>
      </c>
      <c r="BN187" s="9">
        <f t="shared" si="54"/>
        <v>-0.33066815408630784</v>
      </c>
      <c r="BO187" s="9">
        <f t="shared" si="54"/>
        <v>0.11509224102553706</v>
      </c>
      <c r="BP187" s="9">
        <f t="shared" si="54"/>
        <v>3.1575969838116578E-2</v>
      </c>
      <c r="BQ187" s="9">
        <f t="shared" si="54"/>
        <v>-2.3962201913830476E-2</v>
      </c>
      <c r="BR187" s="9">
        <f t="shared" si="54"/>
        <v>6.8194478044432474E-3</v>
      </c>
      <c r="BS187" s="9">
        <f t="shared" si="53"/>
        <v>1.2793657688642534E-2</v>
      </c>
      <c r="BT187" s="9">
        <f t="shared" si="53"/>
        <v>9.1667549703329257E-2</v>
      </c>
      <c r="BU187" s="9">
        <f t="shared" si="53"/>
        <v>4.8821298775309115E-2</v>
      </c>
      <c r="BV187" s="9">
        <f t="shared" si="53"/>
        <v>2.6223058957195435E-2</v>
      </c>
      <c r="BW187" s="9">
        <f t="shared" si="53"/>
        <v>2.4692203055257087E-3</v>
      </c>
      <c r="BX187" s="9">
        <f t="shared" si="52"/>
        <v>3.3624392697737891E-2</v>
      </c>
      <c r="BY187" s="9">
        <f t="shared" si="52"/>
        <v>-1.0718992330425614E-3</v>
      </c>
      <c r="BZ187" s="9">
        <f t="shared" si="52"/>
        <v>1.7488960824211602E-3</v>
      </c>
      <c r="CA187" s="9">
        <f t="shared" si="52"/>
        <v>-2.653914658644577E-2</v>
      </c>
      <c r="CB187" s="9">
        <f t="shared" si="52"/>
        <v>8.2070707670047014E-3</v>
      </c>
      <c r="CC187" s="9">
        <f t="shared" si="52"/>
        <v>-2.3955744768187587E-2</v>
      </c>
      <c r="CD187" s="9">
        <f t="shared" si="49"/>
        <v>6.4519222555954894E-2</v>
      </c>
      <c r="CE187" s="9">
        <f t="shared" si="49"/>
        <v>4.0225017272860451E-2</v>
      </c>
      <c r="CF187" s="9">
        <f t="shared" si="49"/>
        <v>3.0165020171126013E-2</v>
      </c>
      <c r="CG187" s="9">
        <f t="shared" si="49"/>
        <v>5.1846468518445404E-2</v>
      </c>
      <c r="CH187" s="9">
        <f t="shared" si="44"/>
        <v>8.3390678719673844E-2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4640627.3949516611</v>
      </c>
      <c r="D188" s="6">
        <f t="shared" si="41"/>
        <v>0</v>
      </c>
      <c r="E188" s="6">
        <f t="shared" si="42"/>
        <v>4264483.1453060238</v>
      </c>
      <c r="F188" s="15">
        <f t="shared" si="43"/>
        <v>0</v>
      </c>
      <c r="G188" s="6"/>
      <c r="H188">
        <v>538448.52008365968</v>
      </c>
      <c r="I188">
        <v>513604.81191029499</v>
      </c>
      <c r="J188">
        <v>519694.85685923143</v>
      </c>
      <c r="K188">
        <v>474274.83944158291</v>
      </c>
      <c r="L188">
        <v>330992.4122441283</v>
      </c>
      <c r="M188">
        <v>361919.19256978529</v>
      </c>
      <c r="N188">
        <v>345807.27477084572</v>
      </c>
      <c r="O188">
        <v>329690.05918051058</v>
      </c>
      <c r="P188">
        <v>317866.28211976337</v>
      </c>
      <c r="Q188">
        <v>332732.0957241655</v>
      </c>
      <c r="R188">
        <v>344164.81575537007</v>
      </c>
      <c r="S188">
        <v>355446.53972070641</v>
      </c>
      <c r="T188">
        <v>346418.69126249128</v>
      </c>
      <c r="U188">
        <v>362896.27894440788</v>
      </c>
      <c r="V188">
        <v>369111.86102084361</v>
      </c>
      <c r="W188">
        <v>367872.4765632358</v>
      </c>
      <c r="X188">
        <v>376462.40996858239</v>
      </c>
      <c r="Y188">
        <v>361442.78524719982</v>
      </c>
      <c r="Z188">
        <v>373402.53949353448</v>
      </c>
      <c r="AA188">
        <v>377248.99828527297</v>
      </c>
      <c r="AB188">
        <v>402888.57387101889</v>
      </c>
      <c r="AC188">
        <v>419894.23025782377</v>
      </c>
      <c r="AD188">
        <v>432925.50659443781</v>
      </c>
      <c r="AE188">
        <v>458435.89830350393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-4.7237771980074436E-2</v>
      </c>
      <c r="BL188" s="9">
        <f t="shared" si="54"/>
        <v>1.1787704284579471E-2</v>
      </c>
      <c r="BM188" s="9">
        <f t="shared" si="54"/>
        <v>-9.1454841896540282E-2</v>
      </c>
      <c r="BN188" s="9">
        <f t="shared" si="54"/>
        <v>-0.35969153232356238</v>
      </c>
      <c r="BO188" s="9">
        <f t="shared" si="54"/>
        <v>8.9325510581471437E-2</v>
      </c>
      <c r="BP188" s="9">
        <f t="shared" si="54"/>
        <v>-4.5539351424450009E-2</v>
      </c>
      <c r="BQ188" s="9">
        <f t="shared" si="54"/>
        <v>-4.7728612019966858E-2</v>
      </c>
      <c r="BR188" s="9">
        <f t="shared" si="54"/>
        <v>-3.6522200649603785E-2</v>
      </c>
      <c r="BS188" s="9">
        <f t="shared" si="53"/>
        <v>4.5706850969827947E-2</v>
      </c>
      <c r="BT188" s="9">
        <f t="shared" si="53"/>
        <v>3.3783009364280768E-2</v>
      </c>
      <c r="BU188" s="9">
        <f t="shared" si="53"/>
        <v>3.2254199200419852E-2</v>
      </c>
      <c r="BV188" s="9">
        <f t="shared" si="53"/>
        <v>-2.5726723560008196E-2</v>
      </c>
      <c r="BW188" s="9">
        <f t="shared" si="53"/>
        <v>4.6468926657372317E-2</v>
      </c>
      <c r="BX188" s="9">
        <f t="shared" si="52"/>
        <v>1.6982683998989771E-2</v>
      </c>
      <c r="BY188" s="9">
        <f t="shared" si="52"/>
        <v>-3.3633974638933341E-3</v>
      </c>
      <c r="BZ188" s="9">
        <f t="shared" si="52"/>
        <v>2.3081854499636241E-2</v>
      </c>
      <c r="CA188" s="9">
        <f t="shared" si="52"/>
        <v>-4.0714442870750989E-2</v>
      </c>
      <c r="CB188" s="9">
        <f t="shared" si="52"/>
        <v>3.255327342097173E-2</v>
      </c>
      <c r="CC188" s="9">
        <f t="shared" si="52"/>
        <v>1.0248410252149693E-2</v>
      </c>
      <c r="CD188" s="9">
        <f t="shared" si="49"/>
        <v>6.5754589743629382E-2</v>
      </c>
      <c r="CE188" s="9">
        <f t="shared" si="49"/>
        <v>4.134281476212795E-2</v>
      </c>
      <c r="CF188" s="9">
        <f t="shared" si="49"/>
        <v>3.0562826161511542E-2</v>
      </c>
      <c r="CG188" s="9">
        <f t="shared" si="49"/>
        <v>5.7254801510435431E-2</v>
      </c>
      <c r="CH188" s="9">
        <f t="shared" si="44"/>
        <v>8.8842015329563456E-2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4747746.3056347733</v>
      </c>
      <c r="D189" s="6">
        <f t="shared" si="41"/>
        <v>0</v>
      </c>
      <c r="E189" s="6">
        <f t="shared" si="42"/>
        <v>4287162.9170101462</v>
      </c>
      <c r="F189" s="15">
        <f t="shared" si="43"/>
        <v>0</v>
      </c>
      <c r="G189" s="6"/>
      <c r="H189">
        <v>496413.9852909469</v>
      </c>
      <c r="I189">
        <v>482428.36546284962</v>
      </c>
      <c r="J189">
        <v>482952.04526553408</v>
      </c>
      <c r="K189">
        <v>447239.30011346948</v>
      </c>
      <c r="L189">
        <v>305086.42691328179</v>
      </c>
      <c r="M189">
        <v>338150.91173400532</v>
      </c>
      <c r="N189">
        <v>343937.3486202858</v>
      </c>
      <c r="O189">
        <v>329650.13475645118</v>
      </c>
      <c r="P189">
        <v>332483.14032813802</v>
      </c>
      <c r="Q189">
        <v>344284.01721228933</v>
      </c>
      <c r="R189">
        <v>356558.77278488822</v>
      </c>
      <c r="S189">
        <v>372566.57616602822</v>
      </c>
      <c r="T189">
        <v>379647.81598082249</v>
      </c>
      <c r="U189">
        <v>409283.48388362199</v>
      </c>
      <c r="V189">
        <v>419623.14775197592</v>
      </c>
      <c r="W189">
        <v>410117.3129692708</v>
      </c>
      <c r="X189">
        <v>424072.53362598881</v>
      </c>
      <c r="Y189">
        <v>441164.35638460459</v>
      </c>
      <c r="Z189">
        <v>451884.75581638172</v>
      </c>
      <c r="AA189">
        <v>464677.157402032</v>
      </c>
      <c r="AB189">
        <v>486189.2564544222</v>
      </c>
      <c r="AC189">
        <v>513456.34711326618</v>
      </c>
      <c r="AD189">
        <v>546459.65769921849</v>
      </c>
      <c r="AE189">
        <v>553401.61004279205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-2.8577781969184535E-2</v>
      </c>
      <c r="BL189" s="9">
        <f t="shared" si="54"/>
        <v>1.0849191639506906E-3</v>
      </c>
      <c r="BM189" s="9">
        <f t="shared" si="54"/>
        <v>-7.6823565182469328E-2</v>
      </c>
      <c r="BN189" s="9">
        <f t="shared" si="54"/>
        <v>-0.38249869498110034</v>
      </c>
      <c r="BO189" s="9">
        <f t="shared" si="54"/>
        <v>0.1028971768632638</v>
      </c>
      <c r="BP189" s="9">
        <f t="shared" si="54"/>
        <v>1.6967234423962297E-2</v>
      </c>
      <c r="BQ189" s="9">
        <f t="shared" si="54"/>
        <v>-4.2427620336936395E-2</v>
      </c>
      <c r="BR189" s="9">
        <f t="shared" si="54"/>
        <v>8.5572586846225252E-3</v>
      </c>
      <c r="BS189" s="9">
        <f t="shared" si="53"/>
        <v>3.4877795128036675E-2</v>
      </c>
      <c r="BT189" s="9">
        <f t="shared" si="53"/>
        <v>3.5032138654687323E-2</v>
      </c>
      <c r="BU189" s="9">
        <f t="shared" si="53"/>
        <v>4.3916662999151569E-2</v>
      </c>
      <c r="BV189" s="9">
        <f t="shared" si="53"/>
        <v>1.8828273113085596E-2</v>
      </c>
      <c r="BW189" s="9">
        <f t="shared" si="53"/>
        <v>7.5164007654422188E-2</v>
      </c>
      <c r="BX189" s="9">
        <f t="shared" si="52"/>
        <v>2.4949010655318887E-2</v>
      </c>
      <c r="BY189" s="9">
        <f t="shared" si="52"/>
        <v>-2.2913793270447E-2</v>
      </c>
      <c r="BZ189" s="9">
        <f t="shared" si="52"/>
        <v>3.3461262509244784E-2</v>
      </c>
      <c r="CA189" s="9">
        <f t="shared" si="52"/>
        <v>3.9512985755830524E-2</v>
      </c>
      <c r="CB189" s="9">
        <f t="shared" si="52"/>
        <v>2.4009686085501216E-2</v>
      </c>
      <c r="CC189" s="9">
        <f t="shared" si="52"/>
        <v>2.7915696987759808E-2</v>
      </c>
      <c r="CD189" s="9">
        <f t="shared" si="49"/>
        <v>4.5255085367541623E-2</v>
      </c>
      <c r="CE189" s="9">
        <f t="shared" si="49"/>
        <v>5.4567050594361038E-2</v>
      </c>
      <c r="CF189" s="9">
        <f t="shared" si="49"/>
        <v>6.2295470229435046E-2</v>
      </c>
      <c r="CG189" s="9">
        <f t="shared" si="49"/>
        <v>1.2623491219736637E-2</v>
      </c>
      <c r="CH189" s="9">
        <f t="shared" si="44"/>
        <v>9.2904375427919073E-2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6764884.67478236</v>
      </c>
      <c r="D190" s="6">
        <f t="shared" si="41"/>
        <v>6764884.67478236</v>
      </c>
      <c r="E190" s="6">
        <f t="shared" si="42"/>
        <v>6032730.5021978831</v>
      </c>
      <c r="F190" s="15">
        <f t="shared" si="43"/>
        <v>6032730.5021978831</v>
      </c>
      <c r="G190" s="6"/>
      <c r="H190">
        <v>570613.90250013431</v>
      </c>
      <c r="I190">
        <v>556957.03882433486</v>
      </c>
      <c r="J190">
        <v>567106.28596147185</v>
      </c>
      <c r="K190">
        <v>540462.22904496605</v>
      </c>
      <c r="L190">
        <v>419152.94712224882</v>
      </c>
      <c r="M190">
        <v>475049.47990366019</v>
      </c>
      <c r="N190">
        <v>506305.59025020449</v>
      </c>
      <c r="O190">
        <v>522839.94956434501</v>
      </c>
      <c r="P190">
        <v>495632.13920177473</v>
      </c>
      <c r="Q190">
        <v>507012.43519630638</v>
      </c>
      <c r="R190">
        <v>539978.79667525564</v>
      </c>
      <c r="S190">
        <v>596852.01545057353</v>
      </c>
      <c r="T190">
        <v>647209.58603328036</v>
      </c>
      <c r="U190">
        <v>653894.92381377029</v>
      </c>
      <c r="V190">
        <v>679779.21215595747</v>
      </c>
      <c r="W190">
        <v>678023.55697445385</v>
      </c>
      <c r="X190">
        <v>702956.83208160964</v>
      </c>
      <c r="Y190">
        <v>726755.44475139875</v>
      </c>
      <c r="Z190">
        <v>753881.91323777044</v>
      </c>
      <c r="AA190">
        <v>753050.71835048369</v>
      </c>
      <c r="AB190">
        <v>776509.94843699515</v>
      </c>
      <c r="AC190">
        <v>819045.71574229852</v>
      </c>
      <c r="AD190">
        <v>859069.04834312585</v>
      </c>
      <c r="AE190">
        <v>882241.26323723618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567106.28596147185</v>
      </c>
      <c r="AL190" s="6">
        <f t="shared" si="56"/>
        <v>540462.22904496605</v>
      </c>
      <c r="AM190" s="6">
        <f t="shared" si="56"/>
        <v>419152.94712224882</v>
      </c>
      <c r="AN190" s="6">
        <f t="shared" si="56"/>
        <v>475049.47990366019</v>
      </c>
      <c r="AO190" s="6">
        <f t="shared" si="56"/>
        <v>506305.59025020449</v>
      </c>
      <c r="AP190" s="6">
        <f t="shared" si="56"/>
        <v>522839.94956434501</v>
      </c>
      <c r="AQ190" s="6">
        <f t="shared" si="56"/>
        <v>495632.13920177473</v>
      </c>
      <c r="AR190" s="6">
        <f t="shared" si="56"/>
        <v>507012.43519630638</v>
      </c>
      <c r="AS190" s="6">
        <f t="shared" si="56"/>
        <v>539978.79667525564</v>
      </c>
      <c r="AT190" s="6">
        <f t="shared" si="56"/>
        <v>596852.01545057353</v>
      </c>
      <c r="AU190" s="6">
        <f t="shared" si="56"/>
        <v>647209.58603328036</v>
      </c>
      <c r="AV190" s="6">
        <f t="shared" si="56"/>
        <v>653894.92381377029</v>
      </c>
      <c r="AW190" s="6">
        <f t="shared" si="56"/>
        <v>679779.21215595747</v>
      </c>
      <c r="AX190" s="6">
        <f t="shared" si="55"/>
        <v>678023.55697445385</v>
      </c>
      <c r="AY190" s="6">
        <f t="shared" si="48"/>
        <v>702956.83208160964</v>
      </c>
      <c r="AZ190" s="6">
        <f t="shared" si="48"/>
        <v>726755.44475139875</v>
      </c>
      <c r="BA190" s="6">
        <f t="shared" si="48"/>
        <v>753881.91323777044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-2.4224695813287025E-2</v>
      </c>
      <c r="BL190" s="9">
        <f t="shared" si="54"/>
        <v>1.8058631982078899E-2</v>
      </c>
      <c r="BM190" s="9">
        <f t="shared" si="54"/>
        <v>-4.8121986225922272E-2</v>
      </c>
      <c r="BN190" s="9">
        <f t="shared" si="54"/>
        <v>-0.25418887088284342</v>
      </c>
      <c r="BO190" s="9">
        <f t="shared" si="54"/>
        <v>0.12518308458107374</v>
      </c>
      <c r="BP190" s="9">
        <f t="shared" si="54"/>
        <v>6.372145346620002E-2</v>
      </c>
      <c r="BQ190" s="9">
        <f t="shared" si="54"/>
        <v>3.2134973158607347E-2</v>
      </c>
      <c r="BR190" s="9">
        <f t="shared" si="54"/>
        <v>-5.3441396724758297E-2</v>
      </c>
      <c r="BS190" s="9">
        <f t="shared" si="53"/>
        <v>2.2701533577021857E-2</v>
      </c>
      <c r="BT190" s="9">
        <f t="shared" si="53"/>
        <v>6.2994343066408373E-2</v>
      </c>
      <c r="BU190" s="9">
        <f t="shared" si="53"/>
        <v>0.1001393289766809</v>
      </c>
      <c r="BV190" s="9">
        <f t="shared" si="53"/>
        <v>8.1000974833786724E-2</v>
      </c>
      <c r="BW190" s="9">
        <f t="shared" si="53"/>
        <v>1.027649441577197E-2</v>
      </c>
      <c r="BX190" s="9">
        <f t="shared" si="52"/>
        <v>3.8821385844184403E-2</v>
      </c>
      <c r="BY190" s="9">
        <f t="shared" si="52"/>
        <v>-2.5860253047559393E-3</v>
      </c>
      <c r="BZ190" s="9">
        <f t="shared" si="52"/>
        <v>3.6113452499076895E-2</v>
      </c>
      <c r="CA190" s="9">
        <f t="shared" si="52"/>
        <v>3.3294546692945189E-2</v>
      </c>
      <c r="CB190" s="9">
        <f t="shared" si="52"/>
        <v>3.6645710670822881E-2</v>
      </c>
      <c r="CC190" s="9">
        <f t="shared" si="52"/>
        <v>-1.103161420965841E-3</v>
      </c>
      <c r="CD190" s="9">
        <f t="shared" si="49"/>
        <v>3.0676873823582369E-2</v>
      </c>
      <c r="CE190" s="9">
        <f t="shared" si="49"/>
        <v>5.3330446870064191E-2</v>
      </c>
      <c r="CF190" s="9">
        <f t="shared" si="49"/>
        <v>4.7709399720158682E-2</v>
      </c>
      <c r="CG190" s="9">
        <f t="shared" si="49"/>
        <v>2.6616258693979166E-2</v>
      </c>
      <c r="CH190" s="9">
        <f t="shared" si="44"/>
        <v>7.2746005657302215E-2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6420700.3436546503</v>
      </c>
      <c r="D191" s="6">
        <f t="shared" si="41"/>
        <v>0</v>
      </c>
      <c r="E191" s="6">
        <f t="shared" si="42"/>
        <v>5668544.6531232242</v>
      </c>
      <c r="F191" s="15">
        <f t="shared" si="43"/>
        <v>0</v>
      </c>
      <c r="G191" s="6"/>
      <c r="H191">
        <v>509086.44924663659</v>
      </c>
      <c r="I191">
        <v>500894.65619481372</v>
      </c>
      <c r="J191">
        <v>517564.15974754828</v>
      </c>
      <c r="K191">
        <v>492908.82847200631</v>
      </c>
      <c r="L191">
        <v>388182.38973442081</v>
      </c>
      <c r="M191">
        <v>441368.65818792599</v>
      </c>
      <c r="N191">
        <v>464570.2643377597</v>
      </c>
      <c r="O191">
        <v>456070.39847470238</v>
      </c>
      <c r="P191">
        <v>448494.22818545351</v>
      </c>
      <c r="Q191">
        <v>485805.53240288631</v>
      </c>
      <c r="R191">
        <v>530246.72476803197</v>
      </c>
      <c r="S191">
        <v>574238.5434713416</v>
      </c>
      <c r="T191">
        <v>615780.06723335187</v>
      </c>
      <c r="U191">
        <v>650844.92469130619</v>
      </c>
      <c r="V191">
        <v>689108.05341585865</v>
      </c>
      <c r="W191">
        <v>701555.56692015321</v>
      </c>
      <c r="X191">
        <v>704407.43571976025</v>
      </c>
      <c r="Y191">
        <v>723501.62494795874</v>
      </c>
      <c r="Z191">
        <v>725355.40846347297</v>
      </c>
      <c r="AA191">
        <v>719352.94072373339</v>
      </c>
      <c r="AB191">
        <v>770178.8116808536</v>
      </c>
      <c r="AC191">
        <v>834355.19672448409</v>
      </c>
      <c r="AD191">
        <v>897993.8146379292</v>
      </c>
      <c r="AE191">
        <v>931609.38340412651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0</v>
      </c>
      <c r="AM191" s="6">
        <f t="shared" si="56"/>
        <v>0</v>
      </c>
      <c r="AN191" s="6">
        <f t="shared" si="56"/>
        <v>0</v>
      </c>
      <c r="AO191" s="6">
        <f t="shared" si="56"/>
        <v>0</v>
      </c>
      <c r="AP191" s="6">
        <f t="shared" si="56"/>
        <v>0</v>
      </c>
      <c r="AQ191" s="6">
        <f t="shared" si="56"/>
        <v>0</v>
      </c>
      <c r="AR191" s="6">
        <f t="shared" si="56"/>
        <v>0</v>
      </c>
      <c r="AS191" s="6">
        <f t="shared" si="56"/>
        <v>0</v>
      </c>
      <c r="AT191" s="6">
        <f t="shared" si="56"/>
        <v>574238.5434713416</v>
      </c>
      <c r="AU191" s="6">
        <f t="shared" si="56"/>
        <v>615780.06723335187</v>
      </c>
      <c r="AV191" s="6">
        <f t="shared" si="56"/>
        <v>650844.92469130619</v>
      </c>
      <c r="AW191" s="6">
        <f t="shared" si="56"/>
        <v>689108.05341585865</v>
      </c>
      <c r="AX191" s="6">
        <f t="shared" si="55"/>
        <v>701555.56692015321</v>
      </c>
      <c r="AY191" s="6">
        <f t="shared" si="48"/>
        <v>704407.43571976025</v>
      </c>
      <c r="AZ191" s="6">
        <f t="shared" si="48"/>
        <v>723501.62494795874</v>
      </c>
      <c r="BA191" s="6">
        <f t="shared" si="48"/>
        <v>0</v>
      </c>
      <c r="BB191" s="6">
        <f t="shared" si="48"/>
        <v>0</v>
      </c>
      <c r="BC191" s="6">
        <f t="shared" si="48"/>
        <v>0</v>
      </c>
      <c r="BD191" s="6">
        <f t="shared" si="48"/>
        <v>0</v>
      </c>
      <c r="BE191" s="6">
        <f t="shared" si="48"/>
        <v>897993.8146379292</v>
      </c>
      <c r="BF191" s="6">
        <f t="shared" si="48"/>
        <v>931609.38340412651</v>
      </c>
      <c r="BG191" s="6"/>
      <c r="BJ191" s="9"/>
      <c r="BK191" s="9">
        <f t="shared" si="54"/>
        <v>-1.6222031578681267E-2</v>
      </c>
      <c r="BL191" s="9">
        <f t="shared" si="54"/>
        <v>3.2737685743691097E-2</v>
      </c>
      <c r="BM191" s="9">
        <f t="shared" si="54"/>
        <v>-4.8809272807939001E-2</v>
      </c>
      <c r="BN191" s="9">
        <f t="shared" si="54"/>
        <v>-0.23884891902820629</v>
      </c>
      <c r="BO191" s="9">
        <f t="shared" si="54"/>
        <v>0.12840518003006005</v>
      </c>
      <c r="BP191" s="9">
        <f t="shared" si="54"/>
        <v>5.123232973418549E-2</v>
      </c>
      <c r="BQ191" s="9">
        <f t="shared" si="54"/>
        <v>-1.8465635352638021E-2</v>
      </c>
      <c r="BR191" s="9">
        <f t="shared" si="54"/>
        <v>-1.6751367954254782E-2</v>
      </c>
      <c r="BS191" s="9">
        <f t="shared" si="53"/>
        <v>7.991259247045282E-2</v>
      </c>
      <c r="BT191" s="9">
        <f t="shared" si="53"/>
        <v>8.7534011921552052E-2</v>
      </c>
      <c r="BU191" s="9">
        <f t="shared" si="53"/>
        <v>7.9702474293914194E-2</v>
      </c>
      <c r="BV191" s="9">
        <f t="shared" si="53"/>
        <v>6.9844975119476474E-2</v>
      </c>
      <c r="BW191" s="9">
        <f t="shared" si="53"/>
        <v>5.5381536842470977E-2</v>
      </c>
      <c r="BX191" s="9">
        <f t="shared" si="52"/>
        <v>5.7126682243600478E-2</v>
      </c>
      <c r="BY191" s="9">
        <f t="shared" si="52"/>
        <v>1.7902022825069249E-2</v>
      </c>
      <c r="BZ191" s="9">
        <f t="shared" si="52"/>
        <v>4.0568246896227639E-3</v>
      </c>
      <c r="CA191" s="9">
        <f t="shared" si="52"/>
        <v>2.6745859352866289E-2</v>
      </c>
      <c r="CB191" s="9">
        <f t="shared" si="52"/>
        <v>2.5589612837655421E-3</v>
      </c>
      <c r="CC191" s="9">
        <f t="shared" si="52"/>
        <v>-8.3096388033268125E-3</v>
      </c>
      <c r="CD191" s="9">
        <f t="shared" si="49"/>
        <v>6.82705963465121E-2</v>
      </c>
      <c r="CE191" s="9">
        <f t="shared" si="49"/>
        <v>8.0036496193863008E-2</v>
      </c>
      <c r="CF191" s="9">
        <f t="shared" si="49"/>
        <v>7.3503973303279568E-2</v>
      </c>
      <c r="CG191" s="9">
        <f t="shared" si="49"/>
        <v>3.6750429965095865E-2</v>
      </c>
      <c r="CH191" s="9">
        <f t="shared" si="44"/>
        <v>7.2356696690852415E-2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6443617.7700558575</v>
      </c>
      <c r="D192" s="6">
        <f t="shared" si="41"/>
        <v>0</v>
      </c>
      <c r="E192" s="6">
        <f t="shared" si="42"/>
        <v>5673647.9738704422</v>
      </c>
      <c r="F192" s="15">
        <f t="shared" si="43"/>
        <v>0</v>
      </c>
      <c r="G192" s="6"/>
      <c r="H192">
        <v>533079.96114899137</v>
      </c>
      <c r="I192">
        <v>522026.19932404993</v>
      </c>
      <c r="J192">
        <v>542261.97091307573</v>
      </c>
      <c r="K192">
        <v>504203.06099199259</v>
      </c>
      <c r="L192">
        <v>386406.09839335643</v>
      </c>
      <c r="M192">
        <v>431774.43995933811</v>
      </c>
      <c r="N192">
        <v>447273.95499763743</v>
      </c>
      <c r="O192">
        <v>433984.7697927102</v>
      </c>
      <c r="P192">
        <v>436905.9416270174</v>
      </c>
      <c r="Q192">
        <v>471204.2845414679</v>
      </c>
      <c r="R192">
        <v>526894.26833262166</v>
      </c>
      <c r="S192">
        <v>564201.73901352589</v>
      </c>
      <c r="T192">
        <v>591405.68614252598</v>
      </c>
      <c r="U192">
        <v>614567.6352660493</v>
      </c>
      <c r="V192">
        <v>655246.12474136509</v>
      </c>
      <c r="W192">
        <v>683199.16487028857</v>
      </c>
      <c r="X192">
        <v>713770.73189963459</v>
      </c>
      <c r="Y192">
        <v>753615.13839506486</v>
      </c>
      <c r="Z192">
        <v>768083.22729616589</v>
      </c>
      <c r="AA192">
        <v>740967.17995942733</v>
      </c>
      <c r="AB192">
        <v>785359.11957974546</v>
      </c>
      <c r="AC192">
        <v>861637.59262120887</v>
      </c>
      <c r="AD192">
        <v>910510.892948761</v>
      </c>
      <c r="AE192">
        <v>958174.47964512976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683199.16487028857</v>
      </c>
      <c r="AY192" s="6">
        <f t="shared" si="48"/>
        <v>713770.73189963459</v>
      </c>
      <c r="AZ192" s="6">
        <f t="shared" si="48"/>
        <v>753615.13839506486</v>
      </c>
      <c r="BA192" s="6">
        <f t="shared" si="48"/>
        <v>768083.22729616589</v>
      </c>
      <c r="BB192" s="6">
        <f t="shared" si="48"/>
        <v>0</v>
      </c>
      <c r="BC192" s="6">
        <f t="shared" si="48"/>
        <v>0</v>
      </c>
      <c r="BD192" s="6">
        <f t="shared" si="48"/>
        <v>861637.59262120887</v>
      </c>
      <c r="BE192" s="6">
        <f t="shared" si="48"/>
        <v>910510.892948761</v>
      </c>
      <c r="BF192" s="6">
        <f t="shared" si="48"/>
        <v>958174.47964512976</v>
      </c>
      <c r="BG192" s="6"/>
      <c r="BJ192" s="9"/>
      <c r="BK192" s="9">
        <f t="shared" si="54"/>
        <v>-2.0953656932157606E-2</v>
      </c>
      <c r="BL192" s="9">
        <f t="shared" si="54"/>
        <v>3.8031448936859072E-2</v>
      </c>
      <c r="BM192" s="9">
        <f t="shared" si="54"/>
        <v>-7.2770140112886059E-2</v>
      </c>
      <c r="BN192" s="9">
        <f t="shared" si="54"/>
        <v>-0.26609020091775837</v>
      </c>
      <c r="BO192" s="9">
        <f t="shared" si="54"/>
        <v>0.11101443735784433</v>
      </c>
      <c r="BP192" s="9">
        <f t="shared" si="54"/>
        <v>3.5267959434467366E-2</v>
      </c>
      <c r="BQ192" s="9">
        <f t="shared" si="54"/>
        <v>-3.0161840756514249E-2</v>
      </c>
      <c r="BR192" s="9">
        <f t="shared" si="54"/>
        <v>6.7084945363129226E-3</v>
      </c>
      <c r="BS192" s="9">
        <f t="shared" si="53"/>
        <v>7.5573789748546033E-2</v>
      </c>
      <c r="BT192" s="9">
        <f t="shared" si="53"/>
        <v>0.11170817393676015</v>
      </c>
      <c r="BU192" s="9">
        <f t="shared" si="53"/>
        <v>6.8411981764721713E-2</v>
      </c>
      <c r="BV192" s="9">
        <f t="shared" si="53"/>
        <v>4.7090341259822865E-2</v>
      </c>
      <c r="BW192" s="9">
        <f t="shared" si="53"/>
        <v>3.8416766388565726E-2</v>
      </c>
      <c r="BX192" s="9">
        <f t="shared" si="52"/>
        <v>6.4091939542097881E-2</v>
      </c>
      <c r="BY192" s="9">
        <f t="shared" si="52"/>
        <v>4.1775492076112648E-2</v>
      </c>
      <c r="BZ192" s="9">
        <f t="shared" si="52"/>
        <v>4.3775386898643111E-2</v>
      </c>
      <c r="CA192" s="9">
        <f t="shared" si="52"/>
        <v>5.4320004171542868E-2</v>
      </c>
      <c r="CB192" s="9">
        <f t="shared" si="52"/>
        <v>1.9016284987161118E-2</v>
      </c>
      <c r="CC192" s="9">
        <f t="shared" si="52"/>
        <v>-3.5941763388948361E-2</v>
      </c>
      <c r="CD192" s="9">
        <f t="shared" si="49"/>
        <v>5.8184757580823407E-2</v>
      </c>
      <c r="CE192" s="9">
        <f t="shared" si="49"/>
        <v>9.2693665723047936E-2</v>
      </c>
      <c r="CF192" s="9">
        <f t="shared" si="49"/>
        <v>5.5171106729671716E-2</v>
      </c>
      <c r="CG192" s="9">
        <f t="shared" si="49"/>
        <v>5.1024027657272847E-2</v>
      </c>
      <c r="CH192" s="9">
        <f t="shared" si="44"/>
        <v>7.807952484664403E-2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5751713.2416673051</v>
      </c>
      <c r="D193" s="6">
        <f t="shared" si="41"/>
        <v>0</v>
      </c>
      <c r="E193" s="6">
        <f t="shared" si="42"/>
        <v>5163890.2924289703</v>
      </c>
      <c r="F193" s="15">
        <f t="shared" si="43"/>
        <v>0</v>
      </c>
      <c r="G193" s="6"/>
      <c r="H193">
        <v>515159.62188227649</v>
      </c>
      <c r="I193">
        <v>506180.96995120012</v>
      </c>
      <c r="J193">
        <v>503137.50202605012</v>
      </c>
      <c r="K193">
        <v>473045.6337799998</v>
      </c>
      <c r="L193">
        <v>359512.67570154881</v>
      </c>
      <c r="M193">
        <v>420454.88612194889</v>
      </c>
      <c r="N193">
        <v>443437.64372558112</v>
      </c>
      <c r="O193">
        <v>440939.42504665197</v>
      </c>
      <c r="P193">
        <v>436360.1552687051</v>
      </c>
      <c r="Q193">
        <v>439960.28074333671</v>
      </c>
      <c r="R193">
        <v>461575.13666436053</v>
      </c>
      <c r="S193">
        <v>494173.7942759195</v>
      </c>
      <c r="T193">
        <v>507883.85052550642</v>
      </c>
      <c r="U193">
        <v>532149.46905188344</v>
      </c>
      <c r="V193">
        <v>553819.19918312214</v>
      </c>
      <c r="W193">
        <v>571338.91011396854</v>
      </c>
      <c r="X193">
        <v>586030.80760059482</v>
      </c>
      <c r="Y193">
        <v>586688.70033954096</v>
      </c>
      <c r="Z193">
        <v>585570.70491799328</v>
      </c>
      <c r="AA193">
        <v>598999.88331050449</v>
      </c>
      <c r="AB193">
        <v>621744.17259983486</v>
      </c>
      <c r="AC193">
        <v>651806.48271985783</v>
      </c>
      <c r="AD193">
        <v>693535.31751542608</v>
      </c>
      <c r="AE193">
        <v>712922.35105056071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-1.7582544571539807E-2</v>
      </c>
      <c r="BL193" s="9">
        <f t="shared" si="54"/>
        <v>-6.0307568599898423E-3</v>
      </c>
      <c r="BM193" s="9">
        <f t="shared" si="54"/>
        <v>-6.1671635437085703E-2</v>
      </c>
      <c r="BN193" s="9">
        <f t="shared" si="54"/>
        <v>-0.27444242538167229</v>
      </c>
      <c r="BO193" s="9">
        <f t="shared" si="54"/>
        <v>0.15658775159103969</v>
      </c>
      <c r="BP193" s="9">
        <f t="shared" si="54"/>
        <v>5.3220004087380798E-2</v>
      </c>
      <c r="BQ193" s="9">
        <f t="shared" si="54"/>
        <v>-5.6496836297027578E-3</v>
      </c>
      <c r="BR193" s="9">
        <f t="shared" si="54"/>
        <v>-1.0439561284917534E-2</v>
      </c>
      <c r="BS193" s="9">
        <f t="shared" si="53"/>
        <v>8.2165052431865324E-3</v>
      </c>
      <c r="BT193" s="9">
        <f t="shared" si="53"/>
        <v>4.7960398564677167E-2</v>
      </c>
      <c r="BU193" s="9">
        <f t="shared" si="53"/>
        <v>6.8242415227901462E-2</v>
      </c>
      <c r="BV193" s="9">
        <f t="shared" si="53"/>
        <v>2.7365515146051518E-2</v>
      </c>
      <c r="BW193" s="9">
        <f t="shared" si="53"/>
        <v>4.6671626006707559E-2</v>
      </c>
      <c r="BX193" s="9">
        <f t="shared" si="52"/>
        <v>3.9913871471594309E-2</v>
      </c>
      <c r="BY193" s="9">
        <f t="shared" si="52"/>
        <v>3.1144293218228505E-2</v>
      </c>
      <c r="BZ193" s="9">
        <f t="shared" si="52"/>
        <v>2.5389789457456704E-2</v>
      </c>
      <c r="CA193" s="9">
        <f t="shared" si="52"/>
        <v>1.1219951633935831E-3</v>
      </c>
      <c r="CB193" s="9">
        <f t="shared" si="52"/>
        <v>-1.907420414792121E-3</v>
      </c>
      <c r="CC193" s="9">
        <f t="shared" si="52"/>
        <v>2.2674467667280106E-2</v>
      </c>
      <c r="CD193" s="9">
        <f t="shared" si="49"/>
        <v>3.7267306753663763E-2</v>
      </c>
      <c r="CE193" s="9">
        <f t="shared" si="49"/>
        <v>4.7219002164827203E-2</v>
      </c>
      <c r="CF193" s="9">
        <f t="shared" si="49"/>
        <v>6.2054452713656123E-2</v>
      </c>
      <c r="CG193" s="9">
        <f t="shared" si="49"/>
        <v>2.7570344985939365E-2</v>
      </c>
      <c r="CH193" s="9">
        <f t="shared" si="44"/>
        <v>7.5160154043289407E-2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5361074.1074486924</v>
      </c>
      <c r="D194" s="6">
        <f t="shared" ref="D194:D257" si="58">IF(C194&gt;=PERCENTILE($C$2:$C$311,0.9),1,0)*C194</f>
        <v>0</v>
      </c>
      <c r="E194" s="6">
        <f t="shared" ref="E194:E257" si="59">NPV(6.97%,$H194:$AA194)</f>
        <v>4816971.3595137224</v>
      </c>
      <c r="F194" s="15">
        <f t="shared" ref="F194:F257" si="60">IF(E194&gt;=PERCENTILE($E$2:$E$311,0.9),1,0)*E194</f>
        <v>0</v>
      </c>
      <c r="G194" s="6"/>
      <c r="H194">
        <v>513637.82058200007</v>
      </c>
      <c r="I194">
        <v>499530.25479238579</v>
      </c>
      <c r="J194">
        <v>518517.18131408992</v>
      </c>
      <c r="K194">
        <v>474433.70594443602</v>
      </c>
      <c r="L194">
        <v>351624.2322166948</v>
      </c>
      <c r="M194">
        <v>390041.67467903218</v>
      </c>
      <c r="N194">
        <v>403081.22885589168</v>
      </c>
      <c r="O194">
        <v>409455.83980625687</v>
      </c>
      <c r="P194">
        <v>390083.49717202561</v>
      </c>
      <c r="Q194">
        <v>385705.79974717938</v>
      </c>
      <c r="R194">
        <v>391553.67454199027</v>
      </c>
      <c r="S194">
        <v>428033.08780709811</v>
      </c>
      <c r="T194">
        <v>440236.94173296762</v>
      </c>
      <c r="U194">
        <v>446294.79735976679</v>
      </c>
      <c r="V194">
        <v>483784.26810476958</v>
      </c>
      <c r="W194">
        <v>511180.31868378882</v>
      </c>
      <c r="X194">
        <v>515815.95966545161</v>
      </c>
      <c r="Y194">
        <v>516489.39674925653</v>
      </c>
      <c r="Z194">
        <v>552291.29824149585</v>
      </c>
      <c r="AA194">
        <v>567901.58766205341</v>
      </c>
      <c r="AB194">
        <v>572280.50803754968</v>
      </c>
      <c r="AC194">
        <v>592925.230140612</v>
      </c>
      <c r="AD194">
        <v>648160.03962612839</v>
      </c>
      <c r="AE194">
        <v>669102.34183750628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-2.7850221460183792E-2</v>
      </c>
      <c r="BL194" s="9">
        <f t="shared" si="54"/>
        <v>3.7304997286249073E-2</v>
      </c>
      <c r="BM194" s="9">
        <f t="shared" si="54"/>
        <v>-8.8851268905951603E-2</v>
      </c>
      <c r="BN194" s="9">
        <f t="shared" si="54"/>
        <v>-0.29955881151067149</v>
      </c>
      <c r="BO194" s="9">
        <f t="shared" si="54"/>
        <v>0.10369050828726821</v>
      </c>
      <c r="BP194" s="9">
        <f t="shared" si="54"/>
        <v>3.2884510506432076E-2</v>
      </c>
      <c r="BQ194" s="9">
        <f t="shared" si="54"/>
        <v>1.5690956104525471E-2</v>
      </c>
      <c r="BR194" s="9">
        <f t="shared" si="54"/>
        <v>-4.8468246655641228E-2</v>
      </c>
      <c r="BS194" s="9">
        <f t="shared" si="53"/>
        <v>-1.1285909481819179E-2</v>
      </c>
      <c r="BT194" s="9">
        <f t="shared" si="53"/>
        <v>1.5047703718034204E-2</v>
      </c>
      <c r="BU194" s="9">
        <f t="shared" si="53"/>
        <v>8.9077894796537438E-2</v>
      </c>
      <c r="BV194" s="9">
        <f t="shared" si="53"/>
        <v>2.8112585355455712E-2</v>
      </c>
      <c r="BW194" s="9">
        <f t="shared" si="53"/>
        <v>1.3666628386205488E-2</v>
      </c>
      <c r="BX194" s="9">
        <f t="shared" si="52"/>
        <v>8.065936599867729E-2</v>
      </c>
      <c r="BY194" s="9">
        <f t="shared" si="52"/>
        <v>5.5083321800303696E-2</v>
      </c>
      <c r="BZ194" s="9">
        <f t="shared" si="52"/>
        <v>9.0276324507894534E-3</v>
      </c>
      <c r="CA194" s="9">
        <f t="shared" si="52"/>
        <v>1.3047247602722726E-3</v>
      </c>
      <c r="CB194" s="9">
        <f t="shared" si="52"/>
        <v>6.7020861984625438E-2</v>
      </c>
      <c r="CC194" s="9">
        <f t="shared" si="52"/>
        <v>2.7872521260816817E-2</v>
      </c>
      <c r="CD194" s="9">
        <f t="shared" si="49"/>
        <v>7.681127289367898E-3</v>
      </c>
      <c r="CE194" s="9">
        <f t="shared" si="49"/>
        <v>3.54390337547267E-2</v>
      </c>
      <c r="CF194" s="9">
        <f t="shared" si="49"/>
        <v>8.9069336995275028E-2</v>
      </c>
      <c r="CG194" s="9">
        <f t="shared" si="49"/>
        <v>3.1799385173257977E-2</v>
      </c>
      <c r="CH194" s="9">
        <f t="shared" si="44"/>
        <v>8.1353091382561901E-2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5715526.8247550251</v>
      </c>
      <c r="D195" s="6">
        <f t="shared" si="58"/>
        <v>0</v>
      </c>
      <c r="E195" s="6">
        <f t="shared" si="59"/>
        <v>5149749.8448607801</v>
      </c>
      <c r="F195" s="15">
        <f t="shared" si="60"/>
        <v>0</v>
      </c>
      <c r="G195" s="6"/>
      <c r="H195">
        <v>511055.74832378002</v>
      </c>
      <c r="I195">
        <v>494823.6935940627</v>
      </c>
      <c r="J195">
        <v>504708.10883674817</v>
      </c>
      <c r="K195">
        <v>467834.0029932732</v>
      </c>
      <c r="L195">
        <v>351108.63233162923</v>
      </c>
      <c r="M195">
        <v>410113.63442894811</v>
      </c>
      <c r="N195">
        <v>440875.6841400846</v>
      </c>
      <c r="O195">
        <v>439766.80489812791</v>
      </c>
      <c r="P195">
        <v>431415.76250320522</v>
      </c>
      <c r="Q195">
        <v>449140.72082501289</v>
      </c>
      <c r="R195">
        <v>493711.4459484386</v>
      </c>
      <c r="S195">
        <v>498655.84584060969</v>
      </c>
      <c r="T195">
        <v>532827.95776625397</v>
      </c>
      <c r="U195">
        <v>553950.6884909363</v>
      </c>
      <c r="V195">
        <v>575660.0225396743</v>
      </c>
      <c r="W195">
        <v>556764.1357856571</v>
      </c>
      <c r="X195">
        <v>562280.76449914847</v>
      </c>
      <c r="Y195">
        <v>564064.20002391667</v>
      </c>
      <c r="Z195">
        <v>566733.63202524162</v>
      </c>
      <c r="AA195">
        <v>583069.5165413433</v>
      </c>
      <c r="AB195">
        <v>622920.3199681968</v>
      </c>
      <c r="AC195">
        <v>628281.73955184943</v>
      </c>
      <c r="AD195">
        <v>653269.04748650256</v>
      </c>
      <c r="AE195">
        <v>670398.73964663071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-3.2277156211124786E-2</v>
      </c>
      <c r="BL195" s="9">
        <f t="shared" si="54"/>
        <v>1.9778735298145982E-2</v>
      </c>
      <c r="BM195" s="9">
        <f t="shared" si="54"/>
        <v>-7.586672132429316E-2</v>
      </c>
      <c r="BN195" s="9">
        <f t="shared" si="54"/>
        <v>-0.28701786913503302</v>
      </c>
      <c r="BO195" s="9">
        <f t="shared" si="54"/>
        <v>0.15533860903634572</v>
      </c>
      <c r="BP195" s="9">
        <f t="shared" si="54"/>
        <v>7.2328661891735341E-2</v>
      </c>
      <c r="BQ195" s="9">
        <f t="shared" si="54"/>
        <v>-2.5183427822453564E-3</v>
      </c>
      <c r="BR195" s="9">
        <f t="shared" si="54"/>
        <v>-1.9172326239922249E-2</v>
      </c>
      <c r="BS195" s="9">
        <f t="shared" si="53"/>
        <v>4.0263976738861451E-2</v>
      </c>
      <c r="BT195" s="9">
        <f t="shared" si="53"/>
        <v>9.461498096193155E-2</v>
      </c>
      <c r="BU195" s="9">
        <f t="shared" si="53"/>
        <v>9.9649411018366708E-3</v>
      </c>
      <c r="BV195" s="9">
        <f t="shared" si="53"/>
        <v>6.6282421021134894E-2</v>
      </c>
      <c r="BW195" s="9">
        <f t="shared" si="53"/>
        <v>3.8877081706989412E-2</v>
      </c>
      <c r="BX195" s="9">
        <f t="shared" si="52"/>
        <v>3.8441574948584183E-2</v>
      </c>
      <c r="BY195" s="9">
        <f t="shared" si="52"/>
        <v>-3.3375552148871918E-2</v>
      </c>
      <c r="BZ195" s="9">
        <f t="shared" si="52"/>
        <v>9.8596104627912667E-3</v>
      </c>
      <c r="CA195" s="9">
        <f t="shared" si="52"/>
        <v>3.1667687455658915E-3</v>
      </c>
      <c r="CB195" s="9">
        <f t="shared" si="52"/>
        <v>4.7213337067976294E-3</v>
      </c>
      <c r="CC195" s="9">
        <f t="shared" si="52"/>
        <v>2.8417010036176516E-2</v>
      </c>
      <c r="CD195" s="9">
        <f t="shared" si="49"/>
        <v>6.6112194693027523E-2</v>
      </c>
      <c r="CE195" s="9">
        <f t="shared" si="49"/>
        <v>8.5700824379676792E-3</v>
      </c>
      <c r="CF195" s="9">
        <f t="shared" si="49"/>
        <v>3.9000366287302718E-2</v>
      </c>
      <c r="CG195" s="9">
        <f t="shared" si="49"/>
        <v>2.5883607153216508E-2</v>
      </c>
      <c r="CH195" s="9">
        <f t="shared" ref="CH195:CH258" si="62">STDEV(BK195:CG195)</f>
        <v>8.0578126447628282E-2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3759265.6761963619</v>
      </c>
      <c r="D196" s="6">
        <f t="shared" si="58"/>
        <v>0</v>
      </c>
      <c r="E196" s="6">
        <f t="shared" si="59"/>
        <v>3566351.7814782709</v>
      </c>
      <c r="F196" s="15">
        <f t="shared" si="60"/>
        <v>0</v>
      </c>
      <c r="G196" s="6"/>
      <c r="H196">
        <v>517293.79436504951</v>
      </c>
      <c r="I196">
        <v>490799.07445984759</v>
      </c>
      <c r="J196">
        <v>486399.79290691362</v>
      </c>
      <c r="K196">
        <v>434371.07391699008</v>
      </c>
      <c r="L196">
        <v>308292.45183451381</v>
      </c>
      <c r="M196">
        <v>322557.5512812896</v>
      </c>
      <c r="N196">
        <v>306956.33323983802</v>
      </c>
      <c r="O196">
        <v>288991.45088347641</v>
      </c>
      <c r="P196">
        <v>255949.70404435301</v>
      </c>
      <c r="Q196">
        <v>248612.7689054411</v>
      </c>
      <c r="R196">
        <v>243915.29049358709</v>
      </c>
      <c r="S196">
        <v>246742.82444001141</v>
      </c>
      <c r="T196">
        <v>248949.35794539921</v>
      </c>
      <c r="U196">
        <v>247392.35668028129</v>
      </c>
      <c r="V196">
        <v>256859.82673282869</v>
      </c>
      <c r="W196">
        <v>247261.5945987395</v>
      </c>
      <c r="X196">
        <v>234030.44172709371</v>
      </c>
      <c r="Y196">
        <v>232190.5053614983</v>
      </c>
      <c r="Z196">
        <v>223793.36924268751</v>
      </c>
      <c r="AA196">
        <v>205451.49505847669</v>
      </c>
      <c r="AB196">
        <v>208460.38689573889</v>
      </c>
      <c r="AC196">
        <v>208570.72755595099</v>
      </c>
      <c r="AD196">
        <v>223737.13560996801</v>
      </c>
      <c r="AE196">
        <v>238818.19526316391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-5.2576153679833024E-2</v>
      </c>
      <c r="BL196" s="9">
        <f t="shared" si="54"/>
        <v>-9.0039221715162276E-3</v>
      </c>
      <c r="BM196" s="9">
        <f t="shared" si="54"/>
        <v>-0.11313172707110429</v>
      </c>
      <c r="BN196" s="9">
        <f t="shared" si="54"/>
        <v>-0.34285032640488217</v>
      </c>
      <c r="BO196" s="9">
        <f t="shared" si="54"/>
        <v>4.5232722491430302E-2</v>
      </c>
      <c r="BP196" s="9">
        <f t="shared" si="54"/>
        <v>-4.9576073433504113E-2</v>
      </c>
      <c r="BQ196" s="9">
        <f t="shared" si="54"/>
        <v>-6.0308394509960381E-2</v>
      </c>
      <c r="BR196" s="9">
        <f t="shared" si="54"/>
        <v>-0.12141614935647245</v>
      </c>
      <c r="BS196" s="9">
        <f t="shared" si="53"/>
        <v>-2.908441558677546E-2</v>
      </c>
      <c r="BT196" s="9">
        <f t="shared" si="53"/>
        <v>-1.9075546106103139E-2</v>
      </c>
      <c r="BU196" s="9">
        <f t="shared" si="53"/>
        <v>1.1525602699650764E-2</v>
      </c>
      <c r="BV196" s="9">
        <f t="shared" si="53"/>
        <v>8.9028964273414665E-3</v>
      </c>
      <c r="BW196" s="9">
        <f t="shared" si="53"/>
        <v>-6.2739291358442639E-3</v>
      </c>
      <c r="BX196" s="9">
        <f t="shared" si="52"/>
        <v>3.7554949927283414E-2</v>
      </c>
      <c r="BY196" s="9">
        <f t="shared" si="52"/>
        <v>-3.8083651191064306E-2</v>
      </c>
      <c r="BZ196" s="9">
        <f t="shared" si="52"/>
        <v>-5.4995663887637755E-2</v>
      </c>
      <c r="CA196" s="9">
        <f t="shared" si="52"/>
        <v>-7.8930212354404537E-3</v>
      </c>
      <c r="CB196" s="9">
        <f t="shared" si="52"/>
        <v>-3.6835011121602257E-2</v>
      </c>
      <c r="CC196" s="9">
        <f t="shared" si="52"/>
        <v>-8.551319509291487E-2</v>
      </c>
      <c r="CD196" s="9">
        <f t="shared" si="49"/>
        <v>1.4539059983339537E-2</v>
      </c>
      <c r="CE196" s="9">
        <f t="shared" si="49"/>
        <v>5.2917232773876197E-4</v>
      </c>
      <c r="CF196" s="9">
        <f t="shared" si="49"/>
        <v>7.019365641319493E-2</v>
      </c>
      <c r="CG196" s="9">
        <f t="shared" si="49"/>
        <v>6.5230712163647619E-2</v>
      </c>
      <c r="CH196" s="9">
        <f t="shared" si="62"/>
        <v>8.4091900396632127E-2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5252410.3852474419</v>
      </c>
      <c r="D197" s="6">
        <f t="shared" si="58"/>
        <v>0</v>
      </c>
      <c r="E197" s="6">
        <f t="shared" si="59"/>
        <v>4741112.373721798</v>
      </c>
      <c r="F197" s="15">
        <f t="shared" si="60"/>
        <v>0</v>
      </c>
      <c r="G197" s="6"/>
      <c r="H197">
        <v>512172.69708214077</v>
      </c>
      <c r="I197">
        <v>487713.93443953799</v>
      </c>
      <c r="J197">
        <v>493716.29737587739</v>
      </c>
      <c r="K197">
        <v>452812.12407986441</v>
      </c>
      <c r="L197">
        <v>328935.83637555601</v>
      </c>
      <c r="M197">
        <v>371599.50931591308</v>
      </c>
      <c r="N197">
        <v>390596.33649144467</v>
      </c>
      <c r="O197">
        <v>381697.42718682258</v>
      </c>
      <c r="P197">
        <v>377751.67221766512</v>
      </c>
      <c r="Q197">
        <v>403746.88832021318</v>
      </c>
      <c r="R197">
        <v>457131.19214447378</v>
      </c>
      <c r="S197">
        <v>454452.78470766271</v>
      </c>
      <c r="T197">
        <v>461483.10328618099</v>
      </c>
      <c r="U197">
        <v>469758.32559766987</v>
      </c>
      <c r="V197">
        <v>495502.93323196529</v>
      </c>
      <c r="W197">
        <v>487805.09849194018</v>
      </c>
      <c r="X197">
        <v>487447.552372195</v>
      </c>
      <c r="Y197">
        <v>491974.99471638631</v>
      </c>
      <c r="Z197">
        <v>521739.02550886071</v>
      </c>
      <c r="AA197">
        <v>529883.63265699509</v>
      </c>
      <c r="AB197">
        <v>549143.38400935824</v>
      </c>
      <c r="AC197">
        <v>585132.41937920509</v>
      </c>
      <c r="AD197">
        <v>591882.81582768122</v>
      </c>
      <c r="AE197">
        <v>601257.63421236258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-4.8932833103728215E-2</v>
      </c>
      <c r="BL197" s="9">
        <f t="shared" si="54"/>
        <v>1.2232021354559796E-2</v>
      </c>
      <c r="BM197" s="9">
        <f t="shared" si="54"/>
        <v>-8.64837530811184E-2</v>
      </c>
      <c r="BN197" s="9">
        <f t="shared" si="54"/>
        <v>-0.31961459679409027</v>
      </c>
      <c r="BO197" s="9">
        <f t="shared" si="54"/>
        <v>0.121953980944543</v>
      </c>
      <c r="BP197" s="9">
        <f t="shared" si="54"/>
        <v>4.9857952740710053E-2</v>
      </c>
      <c r="BQ197" s="9">
        <f t="shared" si="54"/>
        <v>-2.3046419894499886E-2</v>
      </c>
      <c r="BR197" s="9">
        <f t="shared" si="54"/>
        <v>-1.0391191394849583E-2</v>
      </c>
      <c r="BS197" s="9">
        <f t="shared" si="53"/>
        <v>6.6551139633252279E-2</v>
      </c>
      <c r="BT197" s="9">
        <f t="shared" si="53"/>
        <v>0.12418225466264489</v>
      </c>
      <c r="BU197" s="9">
        <f t="shared" si="53"/>
        <v>-5.8763980333035818E-3</v>
      </c>
      <c r="BV197" s="9">
        <f t="shared" si="53"/>
        <v>1.5351416485323044E-2</v>
      </c>
      <c r="BW197" s="9">
        <f t="shared" si="53"/>
        <v>1.7772920926494688E-2</v>
      </c>
      <c r="BX197" s="9">
        <f t="shared" si="52"/>
        <v>5.3354911892639786E-2</v>
      </c>
      <c r="BY197" s="9">
        <f t="shared" si="52"/>
        <v>-1.5657335753930628E-2</v>
      </c>
      <c r="BZ197" s="9">
        <f t="shared" si="52"/>
        <v>-7.3323796751038179E-4</v>
      </c>
      <c r="CA197" s="9">
        <f t="shared" si="52"/>
        <v>9.2451916808702975E-3</v>
      </c>
      <c r="CB197" s="9">
        <f t="shared" si="52"/>
        <v>5.8739620279395027E-2</v>
      </c>
      <c r="CC197" s="9">
        <f t="shared" si="52"/>
        <v>1.548990968162894E-2</v>
      </c>
      <c r="CD197" s="9">
        <f t="shared" si="49"/>
        <v>3.570215905414531E-2</v>
      </c>
      <c r="CE197" s="9">
        <f t="shared" si="49"/>
        <v>6.3478599061215724E-2</v>
      </c>
      <c r="CF197" s="9">
        <f t="shared" si="49"/>
        <v>1.1470489523098136E-2</v>
      </c>
      <c r="CG197" s="9">
        <f t="shared" si="49"/>
        <v>1.5714849521021791E-2</v>
      </c>
      <c r="CH197" s="9">
        <f t="shared" si="62"/>
        <v>8.5823246976514264E-2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4539982.8179696351</v>
      </c>
      <c r="D198" s="6">
        <f t="shared" si="58"/>
        <v>0</v>
      </c>
      <c r="E198" s="6">
        <f t="shared" si="59"/>
        <v>4170798.9348216127</v>
      </c>
      <c r="F198" s="15">
        <f t="shared" si="60"/>
        <v>0</v>
      </c>
      <c r="G198" s="6"/>
      <c r="H198">
        <v>507289.61823630799</v>
      </c>
      <c r="I198">
        <v>489599.69603358302</v>
      </c>
      <c r="J198">
        <v>491078.28054583061</v>
      </c>
      <c r="K198">
        <v>445261.37833893351</v>
      </c>
      <c r="L198">
        <v>315671.36618936958</v>
      </c>
      <c r="M198">
        <v>353630.74994295108</v>
      </c>
      <c r="N198">
        <v>352253.40649350028</v>
      </c>
      <c r="O198">
        <v>347639.73049923271</v>
      </c>
      <c r="P198">
        <v>329355.38944394042</v>
      </c>
      <c r="Q198">
        <v>332730.89787974488</v>
      </c>
      <c r="R198">
        <v>338902.52525235782</v>
      </c>
      <c r="S198">
        <v>356126.06303151732</v>
      </c>
      <c r="T198">
        <v>369901.71382376167</v>
      </c>
      <c r="U198">
        <v>366857.54234820232</v>
      </c>
      <c r="V198">
        <v>369080.2023906312</v>
      </c>
      <c r="W198">
        <v>360541.81774300011</v>
      </c>
      <c r="X198">
        <v>364816.24745226483</v>
      </c>
      <c r="Y198">
        <v>369293.78611399193</v>
      </c>
      <c r="Z198">
        <v>358457.14841217478</v>
      </c>
      <c r="AA198">
        <v>364122.18851557001</v>
      </c>
      <c r="AB198">
        <v>383666.43405550258</v>
      </c>
      <c r="AC198">
        <v>399957.50325454422</v>
      </c>
      <c r="AD198">
        <v>443441.35384359071</v>
      </c>
      <c r="AE198">
        <v>458459.27686825168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-3.5493969269606296E-2</v>
      </c>
      <c r="BL198" s="9">
        <f t="shared" si="54"/>
        <v>3.0154355821956835E-3</v>
      </c>
      <c r="BM198" s="9">
        <f t="shared" si="54"/>
        <v>-9.7942069146166322E-2</v>
      </c>
      <c r="BN198" s="9">
        <f t="shared" si="54"/>
        <v>-0.34395978476884448</v>
      </c>
      <c r="BO198" s="9">
        <f t="shared" si="54"/>
        <v>0.11355159747214609</v>
      </c>
      <c r="BP198" s="9">
        <f t="shared" si="54"/>
        <v>-3.9024680888059306E-3</v>
      </c>
      <c r="BQ198" s="9">
        <f t="shared" si="54"/>
        <v>-1.3184135062503377E-2</v>
      </c>
      <c r="BR198" s="9">
        <f t="shared" si="54"/>
        <v>-5.4029307506500535E-2</v>
      </c>
      <c r="BS198" s="9">
        <f t="shared" si="53"/>
        <v>1.0196669971676601E-2</v>
      </c>
      <c r="BT198" s="9">
        <f t="shared" si="53"/>
        <v>1.837848110059238E-2</v>
      </c>
      <c r="BU198" s="9">
        <f t="shared" si="53"/>
        <v>4.9572247903829254E-2</v>
      </c>
      <c r="BV198" s="9">
        <f t="shared" si="53"/>
        <v>3.7952554226903149E-2</v>
      </c>
      <c r="BW198" s="9">
        <f t="shared" si="53"/>
        <v>-8.2637273266803809E-3</v>
      </c>
      <c r="BX198" s="9">
        <f t="shared" si="52"/>
        <v>6.0403663660876369E-3</v>
      </c>
      <c r="BY198" s="9">
        <f t="shared" si="52"/>
        <v>-2.340602179070507E-2</v>
      </c>
      <c r="BZ198" s="9">
        <f t="shared" si="52"/>
        <v>1.1785845895899177E-2</v>
      </c>
      <c r="CA198" s="9">
        <f t="shared" si="52"/>
        <v>1.2198700416641483E-2</v>
      </c>
      <c r="CB198" s="9">
        <f t="shared" si="52"/>
        <v>-2.9783372932914089E-2</v>
      </c>
      <c r="CC198" s="9">
        <f t="shared" si="52"/>
        <v>1.5680371378644187E-2</v>
      </c>
      <c r="CD198" s="9">
        <f t="shared" si="49"/>
        <v>5.2284019726081571E-2</v>
      </c>
      <c r="CE198" s="9">
        <f t="shared" si="49"/>
        <v>4.1584785831215242E-2</v>
      </c>
      <c r="CF198" s="9">
        <f t="shared" si="49"/>
        <v>0.10320725855458028</v>
      </c>
      <c r="CG198" s="9">
        <f t="shared" si="49"/>
        <v>3.3305911425343893E-2</v>
      </c>
      <c r="CH198" s="9">
        <f t="shared" si="62"/>
        <v>8.7220577366484295E-2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4560293.8258732622</v>
      </c>
      <c r="D199" s="6">
        <f t="shared" si="58"/>
        <v>0</v>
      </c>
      <c r="E199" s="6">
        <f t="shared" si="59"/>
        <v>4159055.3792620897</v>
      </c>
      <c r="F199" s="15">
        <f t="shared" si="60"/>
        <v>0</v>
      </c>
      <c r="G199" s="6"/>
      <c r="H199">
        <v>516386.91169041372</v>
      </c>
      <c r="I199">
        <v>495982.94795095822</v>
      </c>
      <c r="J199">
        <v>491103.43995372579</v>
      </c>
      <c r="K199">
        <v>458654.7804037293</v>
      </c>
      <c r="L199">
        <v>315881.93430932629</v>
      </c>
      <c r="M199">
        <v>356581.18605355709</v>
      </c>
      <c r="N199">
        <v>343941.74613677751</v>
      </c>
      <c r="O199">
        <v>335655.48567913688</v>
      </c>
      <c r="P199">
        <v>312269.47969231708</v>
      </c>
      <c r="Q199">
        <v>317821.25746976741</v>
      </c>
      <c r="R199">
        <v>325482.23276824498</v>
      </c>
      <c r="S199">
        <v>333860.1906224374</v>
      </c>
      <c r="T199">
        <v>342422.18284734653</v>
      </c>
      <c r="U199">
        <v>348358.89262151672</v>
      </c>
      <c r="V199">
        <v>378897.05566393159</v>
      </c>
      <c r="W199">
        <v>368788.43316025619</v>
      </c>
      <c r="X199">
        <v>373241.25472177862</v>
      </c>
      <c r="Y199">
        <v>379858.50050072448</v>
      </c>
      <c r="Z199">
        <v>389041.32736689918</v>
      </c>
      <c r="AA199">
        <v>383971.47454079828</v>
      </c>
      <c r="AB199">
        <v>424944.3273654232</v>
      </c>
      <c r="AC199">
        <v>445213.82772795839</v>
      </c>
      <c r="AD199">
        <v>464584.19004586397</v>
      </c>
      <c r="AE199">
        <v>495035.14494152518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-4.031476635492677E-2</v>
      </c>
      <c r="BL199" s="9">
        <f t="shared" si="54"/>
        <v>-9.8867693930138282E-3</v>
      </c>
      <c r="BM199" s="9">
        <f t="shared" si="54"/>
        <v>-6.8356962937871163E-2</v>
      </c>
      <c r="BN199" s="9">
        <f t="shared" si="54"/>
        <v>-0.37292929650385587</v>
      </c>
      <c r="BO199" s="9">
        <f t="shared" si="54"/>
        <v>0.12119342662505293</v>
      </c>
      <c r="BP199" s="9">
        <f t="shared" si="54"/>
        <v>-3.6089644385460813E-2</v>
      </c>
      <c r="BQ199" s="9">
        <f t="shared" si="54"/>
        <v>-2.438700670603227E-2</v>
      </c>
      <c r="BR199" s="9">
        <f t="shared" si="54"/>
        <v>-7.2218761718456009E-2</v>
      </c>
      <c r="BS199" s="9">
        <f t="shared" si="53"/>
        <v>1.7622609340480742E-2</v>
      </c>
      <c r="BT199" s="9">
        <f t="shared" si="53"/>
        <v>2.3818734405821964E-2</v>
      </c>
      <c r="BU199" s="9">
        <f t="shared" si="53"/>
        <v>2.5414438662781237E-2</v>
      </c>
      <c r="BV199" s="9">
        <f t="shared" si="53"/>
        <v>2.5322114130007296E-2</v>
      </c>
      <c r="BW199" s="9">
        <f t="shared" si="53"/>
        <v>1.7188820463582961E-2</v>
      </c>
      <c r="BX199" s="9">
        <f t="shared" si="52"/>
        <v>8.4031298261426732E-2</v>
      </c>
      <c r="BY199" s="9">
        <f t="shared" si="52"/>
        <v>-2.7041419505016866E-2</v>
      </c>
      <c r="BZ199" s="9">
        <f t="shared" si="52"/>
        <v>1.200187832023708E-2</v>
      </c>
      <c r="CA199" s="9">
        <f t="shared" si="52"/>
        <v>1.7573810208726434E-2</v>
      </c>
      <c r="CB199" s="9">
        <f t="shared" si="52"/>
        <v>2.3886761721881228E-2</v>
      </c>
      <c r="CC199" s="9">
        <f t="shared" si="52"/>
        <v>-1.3117313214659584E-2</v>
      </c>
      <c r="CD199" s="9">
        <f t="shared" si="49"/>
        <v>0.10138990113114683</v>
      </c>
      <c r="CE199" s="9">
        <f t="shared" si="49"/>
        <v>4.659651259606172E-2</v>
      </c>
      <c r="CF199" s="9">
        <f t="shared" si="49"/>
        <v>4.2588112077867959E-2</v>
      </c>
      <c r="CG199" s="9">
        <f t="shared" si="49"/>
        <v>6.3485969346659191E-2</v>
      </c>
      <c r="CH199" s="9">
        <f t="shared" si="62"/>
        <v>9.4613772630792667E-2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5656834.444652413</v>
      </c>
      <c r="D200" s="6">
        <f t="shared" si="58"/>
        <v>0</v>
      </c>
      <c r="E200" s="6">
        <f t="shared" si="59"/>
        <v>5080930.9238311397</v>
      </c>
      <c r="F200" s="15">
        <f t="shared" si="60"/>
        <v>0</v>
      </c>
      <c r="G200" s="6"/>
      <c r="H200">
        <v>565627.61327911413</v>
      </c>
      <c r="I200">
        <v>555098.80402218329</v>
      </c>
      <c r="J200">
        <v>562256.52424467623</v>
      </c>
      <c r="K200">
        <v>474887.11206396692</v>
      </c>
      <c r="L200">
        <v>356231.50911836338</v>
      </c>
      <c r="M200">
        <v>409936.57251054572</v>
      </c>
      <c r="N200">
        <v>410047.77719367237</v>
      </c>
      <c r="O200">
        <v>405183.3390538345</v>
      </c>
      <c r="P200">
        <v>400272.68473896611</v>
      </c>
      <c r="Q200">
        <v>416686.95711052639</v>
      </c>
      <c r="R200">
        <v>427534.12621174991</v>
      </c>
      <c r="S200">
        <v>455085.13509322779</v>
      </c>
      <c r="T200">
        <v>474529.43555868068</v>
      </c>
      <c r="U200">
        <v>490469.00942758762</v>
      </c>
      <c r="V200">
        <v>514706.23753113771</v>
      </c>
      <c r="W200">
        <v>510785.9321988289</v>
      </c>
      <c r="X200">
        <v>524131.50861964788</v>
      </c>
      <c r="Y200">
        <v>533277.12619513634</v>
      </c>
      <c r="Z200">
        <v>574884.72784070822</v>
      </c>
      <c r="AA200">
        <v>587997.86877621163</v>
      </c>
      <c r="AB200">
        <v>615195.2533104351</v>
      </c>
      <c r="AC200">
        <v>644457.83830973972</v>
      </c>
      <c r="AD200">
        <v>673923.92090629099</v>
      </c>
      <c r="AE200">
        <v>690271.17723887227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-1.8789811438474815E-2</v>
      </c>
      <c r="BL200" s="9">
        <f t="shared" si="54"/>
        <v>1.2812071419541823E-2</v>
      </c>
      <c r="BM200" s="9">
        <f t="shared" si="54"/>
        <v>-0.16888107760994531</v>
      </c>
      <c r="BN200" s="9">
        <f t="shared" si="54"/>
        <v>-0.28749629096997542</v>
      </c>
      <c r="BO200" s="9">
        <f t="shared" si="54"/>
        <v>0.14042162053046495</v>
      </c>
      <c r="BP200" s="9">
        <f t="shared" si="54"/>
        <v>2.7123611285639237E-4</v>
      </c>
      <c r="BQ200" s="9">
        <f t="shared" si="54"/>
        <v>-1.1934028954365239E-2</v>
      </c>
      <c r="BR200" s="9">
        <f t="shared" si="54"/>
        <v>-1.2193627000163717E-2</v>
      </c>
      <c r="BS200" s="9">
        <f t="shared" si="53"/>
        <v>4.0189210812410753E-2</v>
      </c>
      <c r="BT200" s="9">
        <f t="shared" si="53"/>
        <v>2.5698875078847178E-2</v>
      </c>
      <c r="BU200" s="9">
        <f t="shared" si="53"/>
        <v>6.2450398956361772E-2</v>
      </c>
      <c r="BV200" s="9">
        <f t="shared" si="53"/>
        <v>4.1839139479966002E-2</v>
      </c>
      <c r="BW200" s="9">
        <f t="shared" si="53"/>
        <v>3.3038444391232283E-2</v>
      </c>
      <c r="BX200" s="9">
        <f t="shared" si="52"/>
        <v>4.8234229941457672E-2</v>
      </c>
      <c r="BY200" s="9">
        <f t="shared" si="52"/>
        <v>-7.6457422993016725E-3</v>
      </c>
      <c r="BZ200" s="9">
        <f t="shared" si="52"/>
        <v>2.579204042495999E-2</v>
      </c>
      <c r="CA200" s="9">
        <f t="shared" si="52"/>
        <v>1.7298602140537338E-2</v>
      </c>
      <c r="CB200" s="9">
        <f t="shared" si="52"/>
        <v>7.5128321757483282E-2</v>
      </c>
      <c r="CC200" s="9">
        <f t="shared" si="52"/>
        <v>2.255377598242508E-2</v>
      </c>
      <c r="CD200" s="9">
        <f t="shared" si="49"/>
        <v>4.5216379114613736E-2</v>
      </c>
      <c r="CE200" s="9">
        <f t="shared" si="49"/>
        <v>4.6469700089974836E-2</v>
      </c>
      <c r="CF200" s="9">
        <f t="shared" si="49"/>
        <v>4.470782498119167E-2</v>
      </c>
      <c r="CG200" s="9">
        <f t="shared" si="49"/>
        <v>2.3967303326443572E-2</v>
      </c>
      <c r="CH200" s="9">
        <f t="shared" si="62"/>
        <v>8.4011495222024973E-2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4531999.3364941068</v>
      </c>
      <c r="D201" s="6">
        <f t="shared" si="58"/>
        <v>0</v>
      </c>
      <c r="E201" s="6">
        <f t="shared" si="59"/>
        <v>4206553.1315289661</v>
      </c>
      <c r="F201" s="15">
        <f t="shared" si="60"/>
        <v>0</v>
      </c>
      <c r="G201" s="6"/>
      <c r="H201">
        <v>508621.61557765712</v>
      </c>
      <c r="I201">
        <v>476724.78897694551</v>
      </c>
      <c r="J201">
        <v>481567.11842343892</v>
      </c>
      <c r="K201">
        <v>442446.2035330545</v>
      </c>
      <c r="L201">
        <v>307376.02465198602</v>
      </c>
      <c r="M201">
        <v>344572.82735651807</v>
      </c>
      <c r="N201">
        <v>355026.48055082298</v>
      </c>
      <c r="O201">
        <v>346260.42933510803</v>
      </c>
      <c r="P201">
        <v>348335.03663566947</v>
      </c>
      <c r="Q201">
        <v>353969.23904630722</v>
      </c>
      <c r="R201">
        <v>370905.7180315319</v>
      </c>
      <c r="S201">
        <v>372139.61038730643</v>
      </c>
      <c r="T201">
        <v>374140.42115244461</v>
      </c>
      <c r="U201">
        <v>386993.12766962423</v>
      </c>
      <c r="V201">
        <v>391069.08108208829</v>
      </c>
      <c r="W201">
        <v>382067.24066990957</v>
      </c>
      <c r="X201">
        <v>381117.25952878752</v>
      </c>
      <c r="Y201">
        <v>359323.41166385042</v>
      </c>
      <c r="Z201">
        <v>357178.73260311573</v>
      </c>
      <c r="AA201">
        <v>350132.4323206406</v>
      </c>
      <c r="AB201">
        <v>360185.26841293823</v>
      </c>
      <c r="AC201">
        <v>368442.43947118771</v>
      </c>
      <c r="AD201">
        <v>381012.16482701403</v>
      </c>
      <c r="AE201">
        <v>369676.88561494881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-6.4764990168546907E-2</v>
      </c>
      <c r="BL201" s="9">
        <f t="shared" si="54"/>
        <v>1.0106253895825671E-2</v>
      </c>
      <c r="BM201" s="9">
        <f t="shared" si="54"/>
        <v>-8.4726732844206079E-2</v>
      </c>
      <c r="BN201" s="9">
        <f t="shared" si="54"/>
        <v>-0.36424704903318889</v>
      </c>
      <c r="BO201" s="9">
        <f t="shared" si="54"/>
        <v>0.1142336341884202</v>
      </c>
      <c r="BP201" s="9">
        <f t="shared" si="54"/>
        <v>2.9886911518493074E-2</v>
      </c>
      <c r="BQ201" s="9">
        <f t="shared" si="54"/>
        <v>-2.5001201923056521E-2</v>
      </c>
      <c r="BR201" s="9">
        <f t="shared" si="54"/>
        <v>5.9735877106702273E-3</v>
      </c>
      <c r="BS201" s="9">
        <f t="shared" si="53"/>
        <v>1.6045248426728016E-2</v>
      </c>
      <c r="BT201" s="9">
        <f t="shared" si="53"/>
        <v>4.6737887007311602E-2</v>
      </c>
      <c r="BU201" s="9">
        <f t="shared" si="53"/>
        <v>3.321179590959161E-3</v>
      </c>
      <c r="BV201" s="9">
        <f t="shared" si="53"/>
        <v>5.3621039678009644E-3</v>
      </c>
      <c r="BW201" s="9">
        <f t="shared" si="53"/>
        <v>3.3775750337668033E-2</v>
      </c>
      <c r="BX201" s="9">
        <f t="shared" si="52"/>
        <v>1.0477287426478155E-2</v>
      </c>
      <c r="BY201" s="9">
        <f t="shared" si="52"/>
        <v>-2.3287606526461765E-2</v>
      </c>
      <c r="BZ201" s="9">
        <f t="shared" si="52"/>
        <v>-2.4895202444941062E-3</v>
      </c>
      <c r="CA201" s="9">
        <f t="shared" si="52"/>
        <v>-5.8884244473460821E-2</v>
      </c>
      <c r="CB201" s="9">
        <f t="shared" si="52"/>
        <v>-5.9865430497315257E-3</v>
      </c>
      <c r="CC201" s="9">
        <f t="shared" si="52"/>
        <v>-1.9924847069302896E-2</v>
      </c>
      <c r="CD201" s="9">
        <f t="shared" si="49"/>
        <v>2.830707257612422E-2</v>
      </c>
      <c r="CE201" s="9">
        <f t="shared" si="49"/>
        <v>2.2665963627766728E-2</v>
      </c>
      <c r="CF201" s="9">
        <f t="shared" si="49"/>
        <v>3.3546806117420364E-2</v>
      </c>
      <c r="CG201" s="9">
        <f t="shared" si="49"/>
        <v>-3.0201961313280463E-2</v>
      </c>
      <c r="CH201" s="9">
        <f t="shared" si="62"/>
        <v>8.682833576517375E-2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2049594.0641667151</v>
      </c>
      <c r="D202" s="6">
        <f t="shared" si="58"/>
        <v>0</v>
      </c>
      <c r="E202" s="6">
        <f t="shared" si="59"/>
        <v>2019897.4702414542</v>
      </c>
      <c r="F202" s="15">
        <f t="shared" si="60"/>
        <v>0</v>
      </c>
      <c r="G202" s="6"/>
      <c r="H202">
        <v>634409.60146682174</v>
      </c>
      <c r="I202">
        <v>560613.0909882877</v>
      </c>
      <c r="J202">
        <v>538615.7332003871</v>
      </c>
      <c r="K202">
        <v>303167.66838574578</v>
      </c>
      <c r="L202">
        <v>114214.69669339379</v>
      </c>
      <c r="M202">
        <v>65141.538472309941</v>
      </c>
      <c r="N202">
        <v>24782.541821717619</v>
      </c>
      <c r="O202">
        <v>16111.661109862011</v>
      </c>
      <c r="P202">
        <v>19593.353831901339</v>
      </c>
      <c r="Q202">
        <v>20924.127364689011</v>
      </c>
      <c r="R202">
        <v>22660.015328601668</v>
      </c>
      <c r="S202">
        <v>23351.45781067829</v>
      </c>
      <c r="T202">
        <v>24318.00590645209</v>
      </c>
      <c r="U202">
        <v>25689.112264099011</v>
      </c>
      <c r="V202">
        <v>26668.890762474472</v>
      </c>
      <c r="W202">
        <v>27567.088262648282</v>
      </c>
      <c r="X202">
        <v>27604.093768070139</v>
      </c>
      <c r="Y202">
        <v>28688.706257419799</v>
      </c>
      <c r="Z202">
        <v>29868.841960279729</v>
      </c>
      <c r="AA202">
        <v>30899.921747267759</v>
      </c>
      <c r="AB202">
        <v>31883.21307429612</v>
      </c>
      <c r="AC202">
        <v>33195.847967176109</v>
      </c>
      <c r="AD202">
        <v>34615.08293800371</v>
      </c>
      <c r="AE202">
        <v>35583.849207313549</v>
      </c>
      <c r="AF202" s="6"/>
      <c r="AG202" s="6"/>
      <c r="AH202" s="6"/>
      <c r="AI202" s="6">
        <f t="shared" si="56"/>
        <v>634409.60146682174</v>
      </c>
      <c r="AJ202" s="6">
        <f t="shared" si="56"/>
        <v>560613.0909882877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-0.12366381472371199</v>
      </c>
      <c r="BL202" s="9">
        <f t="shared" si="54"/>
        <v>-4.00285989630111E-2</v>
      </c>
      <c r="BM202" s="9">
        <f t="shared" si="54"/>
        <v>-0.57471637776941586</v>
      </c>
      <c r="BN202" s="9">
        <f t="shared" si="54"/>
        <v>-0.97620603194232081</v>
      </c>
      <c r="BO202" s="9">
        <f t="shared" si="54"/>
        <v>-0.56151756402380748</v>
      </c>
      <c r="BP202" s="9">
        <f t="shared" si="54"/>
        <v>-0.96642297103067276</v>
      </c>
      <c r="BQ202" s="9">
        <f t="shared" si="54"/>
        <v>-0.43059614411870883</v>
      </c>
      <c r="BR202" s="9">
        <f t="shared" si="54"/>
        <v>0.19564711616809563</v>
      </c>
      <c r="BS202" s="9">
        <f t="shared" si="53"/>
        <v>6.5712493980953246E-2</v>
      </c>
      <c r="BT202" s="9">
        <f t="shared" si="53"/>
        <v>7.9699019556204148E-2</v>
      </c>
      <c r="BU202" s="9">
        <f t="shared" si="53"/>
        <v>3.0057483111112705E-2</v>
      </c>
      <c r="BV202" s="9">
        <f t="shared" si="53"/>
        <v>4.0557644586613359E-2</v>
      </c>
      <c r="BW202" s="9">
        <f t="shared" si="53"/>
        <v>5.4850195067821426E-2</v>
      </c>
      <c r="BX202" s="9">
        <f t="shared" si="52"/>
        <v>3.7430491294701954E-2</v>
      </c>
      <c r="BY202" s="9">
        <f t="shared" si="52"/>
        <v>3.312486081127252E-2</v>
      </c>
      <c r="BZ202" s="9">
        <f t="shared" si="52"/>
        <v>1.341479722176221E-3</v>
      </c>
      <c r="CA202" s="9">
        <f t="shared" ref="CA202:CF249" si="63">LN(Y202/X202)</f>
        <v>3.8539448471561981E-2</v>
      </c>
      <c r="CB202" s="9">
        <f t="shared" si="63"/>
        <v>4.0312327026364898E-2</v>
      </c>
      <c r="CC202" s="9">
        <f t="shared" si="63"/>
        <v>3.39377892975576E-2</v>
      </c>
      <c r="CD202" s="9">
        <f t="shared" si="49"/>
        <v>3.1325983914990793E-2</v>
      </c>
      <c r="CE202" s="9">
        <f t="shared" si="49"/>
        <v>4.0345171507397568E-2</v>
      </c>
      <c r="CF202" s="9">
        <f t="shared" si="49"/>
        <v>4.1864703268514568E-2</v>
      </c>
      <c r="CG202" s="9">
        <f t="shared" si="49"/>
        <v>2.7602350824440652E-2</v>
      </c>
      <c r="CH202" s="9">
        <f t="shared" si="62"/>
        <v>0.33305909576772502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5209489.3111386206</v>
      </c>
      <c r="D203" s="6">
        <f t="shared" si="58"/>
        <v>0</v>
      </c>
      <c r="E203" s="6">
        <f t="shared" si="59"/>
        <v>4765190.3534474736</v>
      </c>
      <c r="F203" s="15">
        <f t="shared" si="60"/>
        <v>0</v>
      </c>
      <c r="G203" s="6"/>
      <c r="H203">
        <v>546028.75439480972</v>
      </c>
      <c r="I203">
        <v>518286.30183819192</v>
      </c>
      <c r="J203">
        <v>515897.61091979762</v>
      </c>
      <c r="K203">
        <v>481796.13850928057</v>
      </c>
      <c r="L203">
        <v>362095.35124054318</v>
      </c>
      <c r="M203">
        <v>398818.98978615529</v>
      </c>
      <c r="N203">
        <v>404254.80348762369</v>
      </c>
      <c r="O203">
        <v>398487.44243929989</v>
      </c>
      <c r="P203">
        <v>380220.10674646043</v>
      </c>
      <c r="Q203">
        <v>396829.89569803391</v>
      </c>
      <c r="R203">
        <v>408864.51749283192</v>
      </c>
      <c r="S203">
        <v>444363.45199582458</v>
      </c>
      <c r="T203">
        <v>460301.6549413015</v>
      </c>
      <c r="U203">
        <v>448618.54847044218</v>
      </c>
      <c r="V203">
        <v>459840.00890712772</v>
      </c>
      <c r="W203">
        <v>435726.41211940802</v>
      </c>
      <c r="X203">
        <v>435878.97960642289</v>
      </c>
      <c r="Y203">
        <v>440693.07461921062</v>
      </c>
      <c r="Z203">
        <v>465876.44127886242</v>
      </c>
      <c r="AA203">
        <v>458976.82564348169</v>
      </c>
      <c r="AB203">
        <v>480813.23279103328</v>
      </c>
      <c r="AC203">
        <v>480169.9366543392</v>
      </c>
      <c r="AD203">
        <v>526085.19489449391</v>
      </c>
      <c r="AE203">
        <v>537818.15898183431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-5.2143842260001017E-2</v>
      </c>
      <c r="BL203" s="9">
        <f t="shared" si="54"/>
        <v>-4.6194784829478308E-3</v>
      </c>
      <c r="BM203" s="9">
        <f t="shared" si="54"/>
        <v>-6.838724191051837E-2</v>
      </c>
      <c r="BN203" s="9">
        <f t="shared" si="54"/>
        <v>-0.28561349707277905</v>
      </c>
      <c r="BO203" s="9">
        <f t="shared" si="54"/>
        <v>9.6600075912624095E-2</v>
      </c>
      <c r="BP203" s="9">
        <f t="shared" si="54"/>
        <v>1.353772658310359E-2</v>
      </c>
      <c r="BQ203" s="9">
        <f t="shared" si="54"/>
        <v>-1.4369395192725136E-2</v>
      </c>
      <c r="BR203" s="9">
        <f t="shared" si="54"/>
        <v>-4.6925672349093485E-2</v>
      </c>
      <c r="BS203" s="9">
        <f t="shared" si="53"/>
        <v>4.275740124094525E-2</v>
      </c>
      <c r="BT203" s="9">
        <f t="shared" si="53"/>
        <v>2.9876133539037168E-2</v>
      </c>
      <c r="BU203" s="9">
        <f t="shared" si="53"/>
        <v>8.3258965057338527E-2</v>
      </c>
      <c r="BV203" s="9">
        <f t="shared" si="53"/>
        <v>3.5239233020456874E-2</v>
      </c>
      <c r="BW203" s="9">
        <f t="shared" si="53"/>
        <v>-2.5709077479346594E-2</v>
      </c>
      <c r="BX203" s="9">
        <f t="shared" si="53"/>
        <v>2.4705653569646779E-2</v>
      </c>
      <c r="BY203" s="9">
        <f t="shared" si="53"/>
        <v>-5.3864071008128817E-2</v>
      </c>
      <c r="BZ203" s="9">
        <f t="shared" si="53"/>
        <v>3.500838568035617E-4</v>
      </c>
      <c r="CA203" s="9">
        <f t="shared" si="63"/>
        <v>1.0984022113623159E-2</v>
      </c>
      <c r="CB203" s="9">
        <f t="shared" si="63"/>
        <v>5.5571794274571824E-2</v>
      </c>
      <c r="CC203" s="9">
        <f t="shared" si="63"/>
        <v>-1.4920731505802679E-2</v>
      </c>
      <c r="CD203" s="9">
        <f t="shared" si="49"/>
        <v>4.6479185294389547E-2</v>
      </c>
      <c r="CE203" s="9">
        <f t="shared" si="49"/>
        <v>-1.3388293431939927E-3</v>
      </c>
      <c r="CF203" s="9">
        <f t="shared" si="49"/>
        <v>9.1323091159438943E-2</v>
      </c>
      <c r="CG203" s="9">
        <f t="shared" si="49"/>
        <v>2.2057341468806401E-2</v>
      </c>
      <c r="CH203" s="9">
        <f t="shared" si="62"/>
        <v>7.6986726299100569E-2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4675200.3027141625</v>
      </c>
      <c r="D204" s="6">
        <f t="shared" si="58"/>
        <v>0</v>
      </c>
      <c r="E204" s="6">
        <f t="shared" si="59"/>
        <v>4298553.3474475136</v>
      </c>
      <c r="F204" s="15">
        <f t="shared" si="60"/>
        <v>0</v>
      </c>
      <c r="G204" s="6"/>
      <c r="H204">
        <v>513159.84055097168</v>
      </c>
      <c r="I204">
        <v>498946.28375478968</v>
      </c>
      <c r="J204">
        <v>506959.86887247913</v>
      </c>
      <c r="K204">
        <v>464515.39638853422</v>
      </c>
      <c r="L204">
        <v>328949.27912833402</v>
      </c>
      <c r="M204">
        <v>368683.90119868668</v>
      </c>
      <c r="N204">
        <v>366107.05522539321</v>
      </c>
      <c r="O204">
        <v>342357.51834525878</v>
      </c>
      <c r="P204">
        <v>327881.12721513811</v>
      </c>
      <c r="Q204">
        <v>332032.67228902411</v>
      </c>
      <c r="R204">
        <v>348210.96646083571</v>
      </c>
      <c r="S204">
        <v>366603.21121389739</v>
      </c>
      <c r="T204">
        <v>380089.25692187692</v>
      </c>
      <c r="U204">
        <v>390500.05431586778</v>
      </c>
      <c r="V204">
        <v>400006.60175420449</v>
      </c>
      <c r="W204">
        <v>382580.25970229489</v>
      </c>
      <c r="X204">
        <v>390916.66585849808</v>
      </c>
      <c r="Y204">
        <v>395645.2542090104</v>
      </c>
      <c r="Z204">
        <v>383139.14874596283</v>
      </c>
      <c r="AA204">
        <v>357122.85186690139</v>
      </c>
      <c r="AB204">
        <v>391971.3698022571</v>
      </c>
      <c r="AC204">
        <v>420738.43488143431</v>
      </c>
      <c r="AD204">
        <v>439296.13560887228</v>
      </c>
      <c r="AE204">
        <v>466550.85119183332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-2.8088934490095332E-2</v>
      </c>
      <c r="BL204" s="9">
        <f t="shared" si="54"/>
        <v>1.5933404189570715E-2</v>
      </c>
      <c r="BM204" s="9">
        <f t="shared" si="54"/>
        <v>-8.7437142502083703E-2</v>
      </c>
      <c r="BN204" s="9">
        <f t="shared" si="54"/>
        <v>-0.34509113176130168</v>
      </c>
      <c r="BO204" s="9">
        <f t="shared" si="54"/>
        <v>0.1140360685027664</v>
      </c>
      <c r="BP204" s="9">
        <f t="shared" si="54"/>
        <v>-7.0138493528094864E-3</v>
      </c>
      <c r="BQ204" s="9">
        <f t="shared" si="54"/>
        <v>-6.7070224930326078E-2</v>
      </c>
      <c r="BR204" s="9">
        <f t="shared" si="54"/>
        <v>-4.3204440648700076E-2</v>
      </c>
      <c r="BS204" s="9">
        <f t="shared" si="53"/>
        <v>1.2582248915397404E-2</v>
      </c>
      <c r="BT204" s="9">
        <f t="shared" si="53"/>
        <v>4.7575146972620379E-2</v>
      </c>
      <c r="BU204" s="9">
        <f t="shared" si="53"/>
        <v>5.1471573259730612E-2</v>
      </c>
      <c r="BV204" s="9">
        <f t="shared" si="53"/>
        <v>3.6126016959450821E-2</v>
      </c>
      <c r="BW204" s="9">
        <f t="shared" si="53"/>
        <v>2.7021996597459672E-2</v>
      </c>
      <c r="BX204" s="9">
        <f t="shared" si="53"/>
        <v>2.4052942984435128E-2</v>
      </c>
      <c r="BY204" s="9">
        <f t="shared" si="53"/>
        <v>-4.4542590814747207E-2</v>
      </c>
      <c r="BZ204" s="9">
        <f t="shared" si="53"/>
        <v>2.1555945930539711E-2</v>
      </c>
      <c r="CA204" s="9">
        <f t="shared" si="63"/>
        <v>1.2023580587919424E-2</v>
      </c>
      <c r="CB204" s="9">
        <f t="shared" si="63"/>
        <v>-3.2119751209779578E-2</v>
      </c>
      <c r="CC204" s="9">
        <f t="shared" si="63"/>
        <v>-7.0318390391812896E-2</v>
      </c>
      <c r="CD204" s="9">
        <f t="shared" si="49"/>
        <v>9.3108955445039401E-2</v>
      </c>
      <c r="CE204" s="9">
        <f t="shared" si="49"/>
        <v>7.0822544875875096E-2</v>
      </c>
      <c r="CF204" s="9">
        <f t="shared" si="49"/>
        <v>4.3162408460850052E-2</v>
      </c>
      <c r="CG204" s="9">
        <f t="shared" si="49"/>
        <v>6.0193265875795154E-2</v>
      </c>
      <c r="CH204" s="9">
        <f t="shared" si="62"/>
        <v>9.1011002330961197E-2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5722278.9434200786</v>
      </c>
      <c r="D205" s="6">
        <f t="shared" si="58"/>
        <v>0</v>
      </c>
      <c r="E205" s="6">
        <f t="shared" si="59"/>
        <v>5159601.1348167108</v>
      </c>
      <c r="F205" s="15">
        <f t="shared" si="60"/>
        <v>0</v>
      </c>
      <c r="G205" s="6"/>
      <c r="H205">
        <v>518981.79956952791</v>
      </c>
      <c r="I205">
        <v>504134.78599333129</v>
      </c>
      <c r="J205">
        <v>504912.78112376609</v>
      </c>
      <c r="K205">
        <v>472420.23332515388</v>
      </c>
      <c r="L205">
        <v>343167.20636956277</v>
      </c>
      <c r="M205">
        <v>408365.95826508157</v>
      </c>
      <c r="N205">
        <v>433356.60144932859</v>
      </c>
      <c r="O205">
        <v>428278.94075214508</v>
      </c>
      <c r="P205">
        <v>433728.05128223199</v>
      </c>
      <c r="Q205">
        <v>458738.70194646658</v>
      </c>
      <c r="R205">
        <v>481482.89644974808</v>
      </c>
      <c r="S205">
        <v>517043.91812166502</v>
      </c>
      <c r="T205">
        <v>517052.04291588848</v>
      </c>
      <c r="U205">
        <v>524698.31244854478</v>
      </c>
      <c r="V205">
        <v>563117.33817097684</v>
      </c>
      <c r="W205">
        <v>573566.19273911975</v>
      </c>
      <c r="X205">
        <v>571608.47177116782</v>
      </c>
      <c r="Y205">
        <v>580115.93267018045</v>
      </c>
      <c r="Z205">
        <v>594367.17410164361</v>
      </c>
      <c r="AA205">
        <v>589732.53475257161</v>
      </c>
      <c r="AB205">
        <v>614619.78754012438</v>
      </c>
      <c r="AC205">
        <v>629549.21711851598</v>
      </c>
      <c r="AD205">
        <v>658368.86057156022</v>
      </c>
      <c r="AE205">
        <v>658038.4126586935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-2.902514944006121E-2</v>
      </c>
      <c r="BL205" s="9">
        <f t="shared" si="54"/>
        <v>1.5420388690350786E-3</v>
      </c>
      <c r="BM205" s="9">
        <f t="shared" si="54"/>
        <v>-6.6516789390239417E-2</v>
      </c>
      <c r="BN205" s="9">
        <f t="shared" si="54"/>
        <v>-0.31965110381077777</v>
      </c>
      <c r="BO205" s="9">
        <f t="shared" si="54"/>
        <v>0.17394591839896184</v>
      </c>
      <c r="BP205" s="9">
        <f t="shared" si="54"/>
        <v>5.93972200811596E-2</v>
      </c>
      <c r="BQ205" s="9">
        <f t="shared" si="54"/>
        <v>-1.1786234965389487E-2</v>
      </c>
      <c r="BR205" s="9">
        <f t="shared" si="54"/>
        <v>1.2643013722701612E-2</v>
      </c>
      <c r="BS205" s="9">
        <f t="shared" si="53"/>
        <v>5.6063043406331142E-2</v>
      </c>
      <c r="BT205" s="9">
        <f t="shared" si="53"/>
        <v>4.8389938059373964E-2</v>
      </c>
      <c r="BU205" s="9">
        <f t="shared" si="53"/>
        <v>7.1257109696236179E-2</v>
      </c>
      <c r="BV205" s="9">
        <f t="shared" si="53"/>
        <v>1.5713810960881666E-5</v>
      </c>
      <c r="BW205" s="9">
        <f t="shared" si="53"/>
        <v>1.4679921743459331E-2</v>
      </c>
      <c r="BX205" s="9">
        <f t="shared" si="53"/>
        <v>7.0664567892417277E-2</v>
      </c>
      <c r="BY205" s="9">
        <f t="shared" si="53"/>
        <v>1.8385326450777513E-2</v>
      </c>
      <c r="BZ205" s="9">
        <f t="shared" si="53"/>
        <v>-3.4190817100459665E-3</v>
      </c>
      <c r="CA205" s="9">
        <f t="shared" si="63"/>
        <v>1.4773700381363421E-2</v>
      </c>
      <c r="CB205" s="9">
        <f t="shared" si="63"/>
        <v>2.426929913172313E-2</v>
      </c>
      <c r="CC205" s="9">
        <f t="shared" si="63"/>
        <v>-7.8281634257741789E-3</v>
      </c>
      <c r="CD205" s="9">
        <f t="shared" si="49"/>
        <v>4.1334741794070477E-2</v>
      </c>
      <c r="CE205" s="9">
        <f t="shared" si="49"/>
        <v>2.4000189909198208E-2</v>
      </c>
      <c r="CF205" s="9">
        <f t="shared" si="49"/>
        <v>4.4761317746527272E-2</v>
      </c>
      <c r="CG205" s="9">
        <f t="shared" si="49"/>
        <v>-5.0204511404225763E-4</v>
      </c>
      <c r="CH205" s="9">
        <f t="shared" si="62"/>
        <v>8.5375563933966989E-2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4391760.9762541289</v>
      </c>
      <c r="D206" s="6">
        <f t="shared" si="58"/>
        <v>0</v>
      </c>
      <c r="E206" s="6">
        <f t="shared" si="59"/>
        <v>4124264.9232408828</v>
      </c>
      <c r="F206" s="15">
        <f t="shared" si="60"/>
        <v>0</v>
      </c>
      <c r="G206" s="6"/>
      <c r="H206">
        <v>584016.7670445994</v>
      </c>
      <c r="I206">
        <v>568855.05126250442</v>
      </c>
      <c r="J206">
        <v>565134.49971292715</v>
      </c>
      <c r="K206">
        <v>461294.86137250398</v>
      </c>
      <c r="L206">
        <v>307187.11910249351</v>
      </c>
      <c r="M206">
        <v>352584.26398545102</v>
      </c>
      <c r="N206">
        <v>351480.65626511507</v>
      </c>
      <c r="O206">
        <v>330919.95836391038</v>
      </c>
      <c r="P206">
        <v>303379.58294841892</v>
      </c>
      <c r="Q206">
        <v>286475.77679668169</v>
      </c>
      <c r="R206">
        <v>291223.26424807898</v>
      </c>
      <c r="S206">
        <v>306711.26476936892</v>
      </c>
      <c r="T206">
        <v>312125.6201226805</v>
      </c>
      <c r="U206">
        <v>310727.84397680103</v>
      </c>
      <c r="V206">
        <v>331809.75427965517</v>
      </c>
      <c r="W206">
        <v>307264.74443340692</v>
      </c>
      <c r="X206">
        <v>297493.85474551818</v>
      </c>
      <c r="Y206">
        <v>293197.05544269283</v>
      </c>
      <c r="Z206">
        <v>293989.62075511139</v>
      </c>
      <c r="AA206">
        <v>282436.77782387059</v>
      </c>
      <c r="AB206">
        <v>309023.72979258012</v>
      </c>
      <c r="AC206">
        <v>289436.68951021711</v>
      </c>
      <c r="AD206">
        <v>302526.30826735141</v>
      </c>
      <c r="AE206">
        <v>314685.70087313402</v>
      </c>
      <c r="AF206" s="6"/>
      <c r="AG206" s="6"/>
      <c r="AH206" s="6"/>
      <c r="AI206" s="6">
        <f t="shared" si="64"/>
        <v>0</v>
      </c>
      <c r="AJ206" s="6">
        <f t="shared" si="64"/>
        <v>568855.05126250442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-2.6304034383202491E-2</v>
      </c>
      <c r="BL206" s="9">
        <f t="shared" si="54"/>
        <v>-6.5619033200168455E-3</v>
      </c>
      <c r="BM206" s="9">
        <f t="shared" si="54"/>
        <v>-0.20302630435222982</v>
      </c>
      <c r="BN206" s="9">
        <f t="shared" si="54"/>
        <v>-0.40658038066391511</v>
      </c>
      <c r="BO206" s="9">
        <f t="shared" si="54"/>
        <v>0.13783257006290844</v>
      </c>
      <c r="BP206" s="9">
        <f t="shared" si="54"/>
        <v>-3.1349626787170277E-3</v>
      </c>
      <c r="BQ206" s="9">
        <f t="shared" si="54"/>
        <v>-6.0278149270942896E-2</v>
      </c>
      <c r="BR206" s="9">
        <f t="shared" si="54"/>
        <v>-8.689175802402542E-2</v>
      </c>
      <c r="BS206" s="9">
        <f t="shared" si="53"/>
        <v>-5.7330786601079424E-2</v>
      </c>
      <c r="BT206" s="9">
        <f t="shared" si="53"/>
        <v>1.6436220215558201E-2</v>
      </c>
      <c r="BU206" s="9">
        <f t="shared" si="53"/>
        <v>5.1816595303803677E-2</v>
      </c>
      <c r="BV206" s="9">
        <f t="shared" si="53"/>
        <v>1.7498935977641954E-2</v>
      </c>
      <c r="BW206" s="9">
        <f t="shared" si="53"/>
        <v>-4.4883060718098186E-3</v>
      </c>
      <c r="BX206" s="9">
        <f t="shared" si="53"/>
        <v>6.564434609145374E-2</v>
      </c>
      <c r="BY206" s="9">
        <f t="shared" si="53"/>
        <v>-7.6852039707693276E-2</v>
      </c>
      <c r="BZ206" s="9">
        <f t="shared" si="53"/>
        <v>-3.2316167231870176E-2</v>
      </c>
      <c r="CA206" s="9">
        <f t="shared" si="63"/>
        <v>-1.4548641321156186E-2</v>
      </c>
      <c r="CB206" s="9">
        <f t="shared" si="63"/>
        <v>2.6995360278558572E-3</v>
      </c>
      <c r="CC206" s="9">
        <f t="shared" si="63"/>
        <v>-4.0089732934598457E-2</v>
      </c>
      <c r="CD206" s="9">
        <f t="shared" si="49"/>
        <v>8.996333916751427E-2</v>
      </c>
      <c r="CE206" s="9">
        <f t="shared" si="49"/>
        <v>-6.548148538114261E-2</v>
      </c>
      <c r="CF206" s="9">
        <f t="shared" si="49"/>
        <v>4.4231659154891356E-2</v>
      </c>
      <c r="CG206" s="9">
        <f t="shared" si="49"/>
        <v>3.9406122542748785E-2</v>
      </c>
      <c r="CH206" s="9">
        <f t="shared" si="62"/>
        <v>0.10795068667522541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4769169.339878059</v>
      </c>
      <c r="D207" s="6">
        <f t="shared" si="58"/>
        <v>0</v>
      </c>
      <c r="E207" s="6">
        <f t="shared" si="59"/>
        <v>4304369.363640273</v>
      </c>
      <c r="F207" s="15">
        <f t="shared" si="60"/>
        <v>0</v>
      </c>
      <c r="G207" s="6"/>
      <c r="H207">
        <v>508892.60067796858</v>
      </c>
      <c r="I207">
        <v>483631.11210193142</v>
      </c>
      <c r="J207">
        <v>497437.59294455347</v>
      </c>
      <c r="K207">
        <v>461305.98150232498</v>
      </c>
      <c r="L207">
        <v>311215.81800131529</v>
      </c>
      <c r="M207">
        <v>349598.5258652948</v>
      </c>
      <c r="N207">
        <v>352020.25554905331</v>
      </c>
      <c r="O207">
        <v>349352.5868903654</v>
      </c>
      <c r="P207">
        <v>336555.95299389731</v>
      </c>
      <c r="Q207">
        <v>333040.6392707671</v>
      </c>
      <c r="R207">
        <v>354541.67001058272</v>
      </c>
      <c r="S207">
        <v>368417.166677962</v>
      </c>
      <c r="T207">
        <v>372740.61270775809</v>
      </c>
      <c r="U207">
        <v>379031.06175402348</v>
      </c>
      <c r="V207">
        <v>401273.93603948981</v>
      </c>
      <c r="W207">
        <v>407651.86839172861</v>
      </c>
      <c r="X207">
        <v>402360.49071399192</v>
      </c>
      <c r="Y207">
        <v>422045.70371161192</v>
      </c>
      <c r="Z207">
        <v>445726.85673758591</v>
      </c>
      <c r="AA207">
        <v>449881.55683392013</v>
      </c>
      <c r="AB207">
        <v>484506.21970102249</v>
      </c>
      <c r="AC207">
        <v>512285.94533487281</v>
      </c>
      <c r="AD207">
        <v>551528.29366828233</v>
      </c>
      <c r="AE207">
        <v>572623.61347632203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-5.091454261157255E-2</v>
      </c>
      <c r="BL207" s="9">
        <f t="shared" si="54"/>
        <v>2.8147656370236734E-2</v>
      </c>
      <c r="BM207" s="9">
        <f t="shared" si="54"/>
        <v>-7.5408550311912917E-2</v>
      </c>
      <c r="BN207" s="9">
        <f t="shared" si="54"/>
        <v>-0.39357493703528035</v>
      </c>
      <c r="BO207" s="9">
        <f t="shared" si="54"/>
        <v>0.11629880707448463</v>
      </c>
      <c r="BP207" s="9">
        <f t="shared" si="54"/>
        <v>6.9032909759031685E-3</v>
      </c>
      <c r="BQ207" s="9">
        <f t="shared" si="54"/>
        <v>-7.6070282776717667E-3</v>
      </c>
      <c r="BR207" s="9">
        <f t="shared" si="54"/>
        <v>-3.7317275248287325E-2</v>
      </c>
      <c r="BS207" s="9">
        <f t="shared" si="53"/>
        <v>-1.0499892203642197E-2</v>
      </c>
      <c r="BT207" s="9">
        <f t="shared" si="53"/>
        <v>6.2561362546930066E-2</v>
      </c>
      <c r="BU207" s="9">
        <f t="shared" si="53"/>
        <v>3.8390016293724308E-2</v>
      </c>
      <c r="BV207" s="9">
        <f t="shared" si="53"/>
        <v>1.1666868218126254E-2</v>
      </c>
      <c r="BW207" s="9">
        <f t="shared" si="53"/>
        <v>1.6735389413629446E-2</v>
      </c>
      <c r="BX207" s="9">
        <f t="shared" si="53"/>
        <v>5.7026167487236518E-2</v>
      </c>
      <c r="BY207" s="9">
        <f t="shared" si="53"/>
        <v>1.5769220075693501E-2</v>
      </c>
      <c r="BZ207" s="9">
        <f t="shared" si="53"/>
        <v>-1.3065116566884416E-2</v>
      </c>
      <c r="CA207" s="9">
        <f t="shared" si="63"/>
        <v>4.776518095106036E-2</v>
      </c>
      <c r="CB207" s="9">
        <f t="shared" si="63"/>
        <v>5.4592724763569515E-2</v>
      </c>
      <c r="CC207" s="9">
        <f t="shared" si="63"/>
        <v>9.2780055141551444E-3</v>
      </c>
      <c r="CD207" s="9">
        <f t="shared" si="49"/>
        <v>7.414592752505314E-2</v>
      </c>
      <c r="CE207" s="9">
        <f t="shared" si="49"/>
        <v>5.5752687517233494E-2</v>
      </c>
      <c r="CF207" s="9">
        <f t="shared" si="49"/>
        <v>7.3810184367382015E-2</v>
      </c>
      <c r="CG207" s="9">
        <f t="shared" si="49"/>
        <v>3.7535490363983209E-2</v>
      </c>
      <c r="CH207" s="9">
        <f t="shared" si="62"/>
        <v>9.7418210513954245E-2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4426736.5958188949</v>
      </c>
      <c r="D208" s="6">
        <f t="shared" si="58"/>
        <v>0</v>
      </c>
      <c r="E208" s="6">
        <f t="shared" si="59"/>
        <v>4073330.8943371028</v>
      </c>
      <c r="F208" s="15">
        <f t="shared" si="60"/>
        <v>0</v>
      </c>
      <c r="G208" s="6"/>
      <c r="H208">
        <v>494702.77459904738</v>
      </c>
      <c r="I208">
        <v>478493.36678176658</v>
      </c>
      <c r="J208">
        <v>486410.55543425598</v>
      </c>
      <c r="K208">
        <v>436930.66003691038</v>
      </c>
      <c r="L208">
        <v>297105.69180945522</v>
      </c>
      <c r="M208">
        <v>337601.84059155179</v>
      </c>
      <c r="N208">
        <v>342677.11114993843</v>
      </c>
      <c r="O208">
        <v>330103.46852774458</v>
      </c>
      <c r="P208">
        <v>310647.54114676919</v>
      </c>
      <c r="Q208">
        <v>314829.03667109919</v>
      </c>
      <c r="R208">
        <v>323740.66892270709</v>
      </c>
      <c r="S208">
        <v>342211.8431617106</v>
      </c>
      <c r="T208">
        <v>354939.58389306098</v>
      </c>
      <c r="U208">
        <v>357909.97493338317</v>
      </c>
      <c r="V208">
        <v>374333.16235587391</v>
      </c>
      <c r="W208">
        <v>379132.17334897071</v>
      </c>
      <c r="X208">
        <v>367604.84930805361</v>
      </c>
      <c r="Y208">
        <v>368587.05375494511</v>
      </c>
      <c r="Z208">
        <v>376332.51805523387</v>
      </c>
      <c r="AA208">
        <v>375371.54403337173</v>
      </c>
      <c r="AB208">
        <v>397349.28753300657</v>
      </c>
      <c r="AC208">
        <v>393223.46881429321</v>
      </c>
      <c r="AD208">
        <v>400815.0409366347</v>
      </c>
      <c r="AE208">
        <v>415518.20616223168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-3.3314778595837348E-2</v>
      </c>
      <c r="BL208" s="9">
        <f t="shared" si="54"/>
        <v>1.641068328411795E-2</v>
      </c>
      <c r="BM208" s="9">
        <f t="shared" si="54"/>
        <v>-0.10727852173466514</v>
      </c>
      <c r="BN208" s="9">
        <f t="shared" si="54"/>
        <v>-0.38568656964514875</v>
      </c>
      <c r="BO208" s="9">
        <f t="shared" si="54"/>
        <v>0.12777927451995022</v>
      </c>
      <c r="BP208" s="9">
        <f t="shared" si="54"/>
        <v>1.4921422195908808E-2</v>
      </c>
      <c r="BQ208" s="9">
        <f t="shared" si="54"/>
        <v>-3.7382490582056338E-2</v>
      </c>
      <c r="BR208" s="9">
        <f t="shared" si="54"/>
        <v>-6.0747185019861642E-2</v>
      </c>
      <c r="BS208" s="9">
        <f t="shared" si="53"/>
        <v>1.3370789471778159E-2</v>
      </c>
      <c r="BT208" s="9">
        <f t="shared" si="53"/>
        <v>2.7913039976122711E-2</v>
      </c>
      <c r="BU208" s="9">
        <f t="shared" si="53"/>
        <v>5.5487179009886298E-2</v>
      </c>
      <c r="BV208" s="9">
        <f t="shared" si="53"/>
        <v>3.6517619027456746E-2</v>
      </c>
      <c r="BW208" s="9">
        <f t="shared" si="53"/>
        <v>8.3338993357603506E-3</v>
      </c>
      <c r="BX208" s="9">
        <f t="shared" si="53"/>
        <v>4.4864721207204798E-2</v>
      </c>
      <c r="BY208" s="9">
        <f t="shared" si="53"/>
        <v>1.2738677313184217E-2</v>
      </c>
      <c r="BZ208" s="9">
        <f t="shared" si="53"/>
        <v>-3.0876304430540201E-2</v>
      </c>
      <c r="CA208" s="9">
        <f t="shared" si="63"/>
        <v>2.6683396695413911E-3</v>
      </c>
      <c r="CB208" s="9">
        <f t="shared" si="63"/>
        <v>2.0796187236411547E-2</v>
      </c>
      <c r="CC208" s="9">
        <f t="shared" si="63"/>
        <v>-2.5567895501228326E-3</v>
      </c>
      <c r="CD208" s="9">
        <f t="shared" si="49"/>
        <v>5.6899391781356792E-2</v>
      </c>
      <c r="CE208" s="9">
        <f t="shared" si="49"/>
        <v>-1.0437638136534512E-2</v>
      </c>
      <c r="CF208" s="9">
        <f t="shared" si="49"/>
        <v>1.9122003151906385E-2</v>
      </c>
      <c r="CG208" s="9">
        <f t="shared" si="49"/>
        <v>3.6026354460303681E-2</v>
      </c>
      <c r="CH208" s="9">
        <f t="shared" si="62"/>
        <v>9.4383491445149681E-2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4850370.8201581351</v>
      </c>
      <c r="D209" s="6">
        <f t="shared" si="58"/>
        <v>0</v>
      </c>
      <c r="E209" s="6">
        <f t="shared" si="59"/>
        <v>4412227.9656922659</v>
      </c>
      <c r="F209" s="15">
        <f t="shared" si="60"/>
        <v>0</v>
      </c>
      <c r="G209" s="6"/>
      <c r="H209">
        <v>518319.00730499811</v>
      </c>
      <c r="I209">
        <v>509878.94629606011</v>
      </c>
      <c r="J209">
        <v>515944.99284377188</v>
      </c>
      <c r="K209">
        <v>462153.78201233281</v>
      </c>
      <c r="L209">
        <v>324400.55390004092</v>
      </c>
      <c r="M209">
        <v>364578.62303949537</v>
      </c>
      <c r="N209">
        <v>367912.31385781919</v>
      </c>
      <c r="O209">
        <v>342743.62677100312</v>
      </c>
      <c r="P209">
        <v>323897.95874084381</v>
      </c>
      <c r="Q209">
        <v>334103.34969108307</v>
      </c>
      <c r="R209">
        <v>361900.05198708852</v>
      </c>
      <c r="S209">
        <v>390417.13070140983</v>
      </c>
      <c r="T209">
        <v>403787.79301851412</v>
      </c>
      <c r="U209">
        <v>403356.98202510749</v>
      </c>
      <c r="V209">
        <v>410316.82368545473</v>
      </c>
      <c r="W209">
        <v>416332.3403757615</v>
      </c>
      <c r="X209">
        <v>416455.98028834577</v>
      </c>
      <c r="Y209">
        <v>420379.82935093949</v>
      </c>
      <c r="Z209">
        <v>427642.68954249378</v>
      </c>
      <c r="AA209">
        <v>451080.41669078532</v>
      </c>
      <c r="AB209">
        <v>470759.13906686282</v>
      </c>
      <c r="AC209">
        <v>497540.05464741727</v>
      </c>
      <c r="AD209">
        <v>509823.24406182632</v>
      </c>
      <c r="AE209">
        <v>516627.43827294651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-1.6417559583219395E-2</v>
      </c>
      <c r="BL209" s="9">
        <f t="shared" si="54"/>
        <v>1.1826819442935297E-2</v>
      </c>
      <c r="BM209" s="9">
        <f t="shared" si="54"/>
        <v>-0.11010245958891504</v>
      </c>
      <c r="BN209" s="9">
        <f t="shared" si="54"/>
        <v>-0.35391866749434409</v>
      </c>
      <c r="BO209" s="9">
        <f t="shared" si="54"/>
        <v>0.1167631995573042</v>
      </c>
      <c r="BP209" s="9">
        <f t="shared" si="54"/>
        <v>9.1024029588921852E-3</v>
      </c>
      <c r="BQ209" s="9">
        <f t="shared" si="54"/>
        <v>-7.0861908341825763E-2</v>
      </c>
      <c r="BR209" s="9">
        <f t="shared" si="54"/>
        <v>-5.6554199844479944E-2</v>
      </c>
      <c r="BS209" s="9">
        <f t="shared" si="53"/>
        <v>3.1021851296125957E-2</v>
      </c>
      <c r="BT209" s="9">
        <f t="shared" si="53"/>
        <v>7.9917698894241482E-2</v>
      </c>
      <c r="BU209" s="9">
        <f t="shared" si="53"/>
        <v>7.5847659226547931E-2</v>
      </c>
      <c r="BV209" s="9">
        <f t="shared" si="53"/>
        <v>3.367374170894883E-2</v>
      </c>
      <c r="BW209" s="9">
        <f t="shared" si="53"/>
        <v>-1.0674938316834045E-3</v>
      </c>
      <c r="BX209" s="9">
        <f t="shared" si="53"/>
        <v>1.7107620660287964E-2</v>
      </c>
      <c r="BY209" s="9">
        <f t="shared" si="53"/>
        <v>1.4554234464234371E-2</v>
      </c>
      <c r="BZ209" s="9">
        <f t="shared" si="53"/>
        <v>2.9692998910952283E-4</v>
      </c>
      <c r="CA209" s="9">
        <f t="shared" si="63"/>
        <v>9.377891754187441E-3</v>
      </c>
      <c r="CB209" s="9">
        <f t="shared" si="63"/>
        <v>1.7129351201605761E-2</v>
      </c>
      <c r="CC209" s="9">
        <f t="shared" si="63"/>
        <v>5.3357621732803805E-2</v>
      </c>
      <c r="CD209" s="9">
        <f t="shared" si="49"/>
        <v>4.2700950066237087E-2</v>
      </c>
      <c r="CE209" s="9">
        <f t="shared" si="49"/>
        <v>5.5329484019456907E-2</v>
      </c>
      <c r="CF209" s="9">
        <f t="shared" si="49"/>
        <v>2.4388020162773073E-2</v>
      </c>
      <c r="CG209" s="9">
        <f t="shared" si="49"/>
        <v>1.3257907064714405E-2</v>
      </c>
      <c r="CH209" s="9">
        <f t="shared" si="62"/>
        <v>9.129163518053611E-2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5054801.5117505295</v>
      </c>
      <c r="D210" s="6">
        <f t="shared" si="58"/>
        <v>0</v>
      </c>
      <c r="E210" s="6">
        <f t="shared" si="59"/>
        <v>4668902.7313672621</v>
      </c>
      <c r="F210" s="15">
        <f t="shared" si="60"/>
        <v>0</v>
      </c>
      <c r="G210" s="6"/>
      <c r="H210">
        <v>543248.15681651095</v>
      </c>
      <c r="I210">
        <v>524267.27539130271</v>
      </c>
      <c r="J210">
        <v>531994.83152747294</v>
      </c>
      <c r="K210">
        <v>490215.74659783568</v>
      </c>
      <c r="L210">
        <v>366986.79261493281</v>
      </c>
      <c r="M210">
        <v>418197.96602112649</v>
      </c>
      <c r="N210">
        <v>422899.84814836172</v>
      </c>
      <c r="O210">
        <v>401028.06206390337</v>
      </c>
      <c r="P210">
        <v>385648.92203928961</v>
      </c>
      <c r="Q210">
        <v>386757.89054970018</v>
      </c>
      <c r="R210">
        <v>388724.27180348028</v>
      </c>
      <c r="S210">
        <v>394663.59410974849</v>
      </c>
      <c r="T210">
        <v>405446.99709510937</v>
      </c>
      <c r="U210">
        <v>408459.28554741858</v>
      </c>
      <c r="V210">
        <v>415240.39964304538</v>
      </c>
      <c r="W210">
        <v>404506.32286496792</v>
      </c>
      <c r="X210">
        <v>407264.82331048307</v>
      </c>
      <c r="Y210">
        <v>399165.26565005269</v>
      </c>
      <c r="Z210">
        <v>410340.27719053312</v>
      </c>
      <c r="AA210">
        <v>413185.79860736913</v>
      </c>
      <c r="AB210">
        <v>410624.78612530389</v>
      </c>
      <c r="AC210">
        <v>441753.1068557534</v>
      </c>
      <c r="AD210">
        <v>438936.37183533481</v>
      </c>
      <c r="AE210">
        <v>466671.34675120522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-3.5564604426686824E-2</v>
      </c>
      <c r="BL210" s="9">
        <f t="shared" si="54"/>
        <v>1.4632152299063004E-2</v>
      </c>
      <c r="BM210" s="9">
        <f t="shared" si="54"/>
        <v>-8.1788180739840358E-2</v>
      </c>
      <c r="BN210" s="9">
        <f t="shared" si="54"/>
        <v>-0.28951973339893228</v>
      </c>
      <c r="BO210" s="9">
        <f t="shared" si="54"/>
        <v>0.13062906334988902</v>
      </c>
      <c r="BP210" s="9">
        <f t="shared" si="54"/>
        <v>1.1180462074521766E-2</v>
      </c>
      <c r="BQ210" s="9">
        <f t="shared" si="54"/>
        <v>-5.3103980338862926E-2</v>
      </c>
      <c r="BR210" s="9">
        <f t="shared" si="54"/>
        <v>-3.9103977870018285E-2</v>
      </c>
      <c r="BS210" s="9">
        <f t="shared" si="53"/>
        <v>2.8714642447947476E-3</v>
      </c>
      <c r="BT210" s="9">
        <f t="shared" si="53"/>
        <v>5.0713880052485477E-3</v>
      </c>
      <c r="BU210" s="9">
        <f t="shared" si="53"/>
        <v>1.5163462103313442E-2</v>
      </c>
      <c r="BV210" s="9">
        <f t="shared" si="53"/>
        <v>2.6956413461798414E-2</v>
      </c>
      <c r="BW210" s="9">
        <f t="shared" si="53"/>
        <v>7.4020861378395614E-3</v>
      </c>
      <c r="BX210" s="9">
        <f t="shared" si="53"/>
        <v>1.6465387613000215E-2</v>
      </c>
      <c r="BY210" s="9">
        <f t="shared" si="53"/>
        <v>-2.6190261076721524E-2</v>
      </c>
      <c r="BZ210" s="9">
        <f t="shared" si="53"/>
        <v>6.7962776856289103E-3</v>
      </c>
      <c r="CA210" s="9">
        <f t="shared" si="63"/>
        <v>-2.0088114615117027E-2</v>
      </c>
      <c r="CB210" s="9">
        <f t="shared" si="63"/>
        <v>2.7611229095049056E-2</v>
      </c>
      <c r="CC210" s="9">
        <f t="shared" si="63"/>
        <v>6.9106075078785656E-3</v>
      </c>
      <c r="CD210" s="9">
        <f t="shared" si="49"/>
        <v>-6.2174989728783856E-3</v>
      </c>
      <c r="CE210" s="9">
        <f t="shared" si="49"/>
        <v>7.3071275851345679E-2</v>
      </c>
      <c r="CF210" s="9">
        <f t="shared" si="49"/>
        <v>-6.3966805396224943E-3</v>
      </c>
      <c r="CG210" s="9">
        <f t="shared" si="49"/>
        <v>6.12707919386919E-2</v>
      </c>
      <c r="CH210" s="9">
        <f t="shared" si="62"/>
        <v>7.5365659416635256E-2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4959722.0706679821</v>
      </c>
      <c r="D211" s="6">
        <f t="shared" si="58"/>
        <v>0</v>
      </c>
      <c r="E211" s="6">
        <f t="shared" si="59"/>
        <v>4559432.0973174199</v>
      </c>
      <c r="F211" s="15">
        <f t="shared" si="60"/>
        <v>0</v>
      </c>
      <c r="G211" s="6"/>
      <c r="H211">
        <v>557101.87322099286</v>
      </c>
      <c r="I211">
        <v>540229.52769623185</v>
      </c>
      <c r="J211">
        <v>535502.3770359793</v>
      </c>
      <c r="K211">
        <v>476350.29168186389</v>
      </c>
      <c r="L211">
        <v>352307.69709558511</v>
      </c>
      <c r="M211">
        <v>383183.18049183412</v>
      </c>
      <c r="N211">
        <v>383360.00024407369</v>
      </c>
      <c r="O211">
        <v>354704.11740860838</v>
      </c>
      <c r="P211">
        <v>343314.75917246687</v>
      </c>
      <c r="Q211">
        <v>355257.42572219862</v>
      </c>
      <c r="R211">
        <v>363608.80337304191</v>
      </c>
      <c r="S211">
        <v>373734.09437111462</v>
      </c>
      <c r="T211">
        <v>391931.75008576841</v>
      </c>
      <c r="U211">
        <v>413481.16572060378</v>
      </c>
      <c r="V211">
        <v>436131.79712334438</v>
      </c>
      <c r="W211">
        <v>427170.39067104488</v>
      </c>
      <c r="X211">
        <v>413799.72662036872</v>
      </c>
      <c r="Y211">
        <v>409910.15576980938</v>
      </c>
      <c r="Z211">
        <v>413311.987904137</v>
      </c>
      <c r="AA211">
        <v>411618.06250963907</v>
      </c>
      <c r="AB211">
        <v>438494.44797930331</v>
      </c>
      <c r="AC211">
        <v>445948.66763342387</v>
      </c>
      <c r="AD211">
        <v>454271.6374561335</v>
      </c>
      <c r="AE211">
        <v>483861.37832269672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-3.075401893236376E-2</v>
      </c>
      <c r="BL211" s="9">
        <f t="shared" si="54"/>
        <v>-8.7887717515853329E-3</v>
      </c>
      <c r="BM211" s="9">
        <f t="shared" si="54"/>
        <v>-0.11705183830795769</v>
      </c>
      <c r="BN211" s="9">
        <f t="shared" si="54"/>
        <v>-0.30164855724260303</v>
      </c>
      <c r="BO211" s="9">
        <f t="shared" si="54"/>
        <v>8.4008219651938457E-2</v>
      </c>
      <c r="BP211" s="9">
        <f t="shared" si="54"/>
        <v>4.6134323497852418E-4</v>
      </c>
      <c r="BQ211" s="9">
        <f t="shared" si="54"/>
        <v>-7.7690526267690255E-2</v>
      </c>
      <c r="BR211" s="9">
        <f t="shared" si="54"/>
        <v>-3.2636278261537449E-2</v>
      </c>
      <c r="BS211" s="9">
        <f t="shared" si="53"/>
        <v>3.4194977971311005E-2</v>
      </c>
      <c r="BT211" s="9">
        <f t="shared" si="53"/>
        <v>2.3235904141477512E-2</v>
      </c>
      <c r="BU211" s="9">
        <f t="shared" si="53"/>
        <v>2.7465993225483737E-2</v>
      </c>
      <c r="BV211" s="9">
        <f t="shared" si="53"/>
        <v>4.7543150775288284E-2</v>
      </c>
      <c r="BW211" s="9">
        <f t="shared" si="53"/>
        <v>5.3524247279667064E-2</v>
      </c>
      <c r="BX211" s="9">
        <f t="shared" si="53"/>
        <v>5.3332519661978765E-2</v>
      </c>
      <c r="BY211" s="9">
        <f t="shared" si="53"/>
        <v>-2.0761509632712647E-2</v>
      </c>
      <c r="BZ211" s="9">
        <f t="shared" si="53"/>
        <v>-3.1800870362172329E-2</v>
      </c>
      <c r="CA211" s="9">
        <f t="shared" si="63"/>
        <v>-9.4441012381808916E-3</v>
      </c>
      <c r="CB211" s="9">
        <f t="shared" si="63"/>
        <v>8.2647230134474513E-3</v>
      </c>
      <c r="CC211" s="9">
        <f t="shared" si="63"/>
        <v>-4.1068397847272235E-3</v>
      </c>
      <c r="CD211" s="9">
        <f t="shared" si="49"/>
        <v>6.3251263694054274E-2</v>
      </c>
      <c r="CE211" s="9">
        <f t="shared" si="49"/>
        <v>1.6856700064417231E-2</v>
      </c>
      <c r="CF211" s="9">
        <f t="shared" si="49"/>
        <v>1.8491489103224935E-2</v>
      </c>
      <c r="CG211" s="9">
        <f t="shared" ref="CG211:CG274" si="65">LN(AE211/AD211)</f>
        <v>6.3103117762696767E-2</v>
      </c>
      <c r="CH211" s="9">
        <f t="shared" si="62"/>
        <v>7.9678172974144923E-2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6665544.6587993056</v>
      </c>
      <c r="D212" s="6">
        <f t="shared" si="58"/>
        <v>6665544.6587993056</v>
      </c>
      <c r="E212" s="6">
        <f t="shared" si="59"/>
        <v>5845144.6303919833</v>
      </c>
      <c r="F212" s="15">
        <f t="shared" si="60"/>
        <v>5845144.6303919833</v>
      </c>
      <c r="G212" s="6"/>
      <c r="H212">
        <v>574999.67944342957</v>
      </c>
      <c r="I212">
        <v>556074.85447489494</v>
      </c>
      <c r="J212">
        <v>568617.10788712138</v>
      </c>
      <c r="K212">
        <v>493313.57717507699</v>
      </c>
      <c r="L212">
        <v>382995.57776976901</v>
      </c>
      <c r="M212">
        <v>453720.1855859512</v>
      </c>
      <c r="N212">
        <v>478475.47297206637</v>
      </c>
      <c r="O212">
        <v>489116.83319982211</v>
      </c>
      <c r="P212">
        <v>491696.54058778757</v>
      </c>
      <c r="Q212">
        <v>488326.29519216891</v>
      </c>
      <c r="R212">
        <v>509085.74479256693</v>
      </c>
      <c r="S212">
        <v>554362.58729300764</v>
      </c>
      <c r="T212">
        <v>591624.09389028011</v>
      </c>
      <c r="U212">
        <v>614080.50797953259</v>
      </c>
      <c r="V212">
        <v>637519.59489095514</v>
      </c>
      <c r="W212">
        <v>666933.83678365219</v>
      </c>
      <c r="X212">
        <v>705187.39241848711</v>
      </c>
      <c r="Y212">
        <v>734505.53453317692</v>
      </c>
      <c r="Z212">
        <v>764989.04640934337</v>
      </c>
      <c r="AA212">
        <v>822230.6504678037</v>
      </c>
      <c r="AB212">
        <v>869485.60518048052</v>
      </c>
      <c r="AC212">
        <v>919692.60450827132</v>
      </c>
      <c r="AD212">
        <v>976797.76753197343</v>
      </c>
      <c r="AE212">
        <v>971950.49758599931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568617.10788712138</v>
      </c>
      <c r="AL212" s="6">
        <f t="shared" si="64"/>
        <v>0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489116.83319982211</v>
      </c>
      <c r="AQ212" s="6">
        <f t="shared" si="64"/>
        <v>491696.54058778757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705187.39241848711</v>
      </c>
      <c r="AZ212" s="6">
        <f t="shared" si="55"/>
        <v>734505.53453317692</v>
      </c>
      <c r="BA212" s="6">
        <f t="shared" si="61"/>
        <v>764989.04640934337</v>
      </c>
      <c r="BB212" s="6">
        <f t="shared" si="61"/>
        <v>822230.6504678037</v>
      </c>
      <c r="BC212" s="6">
        <f t="shared" si="61"/>
        <v>869485.60518048052</v>
      </c>
      <c r="BD212" s="6">
        <f t="shared" si="61"/>
        <v>919692.60450827132</v>
      </c>
      <c r="BE212" s="6">
        <f t="shared" si="61"/>
        <v>976797.76753197343</v>
      </c>
      <c r="BF212" s="6">
        <f t="shared" si="61"/>
        <v>971950.49758599931</v>
      </c>
      <c r="BG212" s="6"/>
      <c r="BJ212" s="9"/>
      <c r="BK212" s="9">
        <f t="shared" si="54"/>
        <v>-3.346656776824683E-2</v>
      </c>
      <c r="BL212" s="9">
        <f t="shared" si="54"/>
        <v>2.2304370961771364E-2</v>
      </c>
      <c r="BM212" s="9">
        <f t="shared" si="54"/>
        <v>-0.14206225547958981</v>
      </c>
      <c r="BN212" s="9">
        <f t="shared" si="54"/>
        <v>-0.25312158820048636</v>
      </c>
      <c r="BO212" s="9">
        <f t="shared" si="54"/>
        <v>0.1694572339016969</v>
      </c>
      <c r="BP212" s="9">
        <f t="shared" si="54"/>
        <v>5.3124274700011014E-2</v>
      </c>
      <c r="BQ212" s="9">
        <f t="shared" si="54"/>
        <v>2.1996432213748446E-2</v>
      </c>
      <c r="BR212" s="9">
        <f t="shared" si="54"/>
        <v>5.26035514108687E-3</v>
      </c>
      <c r="BS212" s="9">
        <f t="shared" si="53"/>
        <v>-6.8779186740665537E-3</v>
      </c>
      <c r="BT212" s="9">
        <f t="shared" si="53"/>
        <v>4.1632639612527382E-2</v>
      </c>
      <c r="BU212" s="9">
        <f t="shared" si="53"/>
        <v>8.5202502644916731E-2</v>
      </c>
      <c r="BV212" s="9">
        <f t="shared" si="53"/>
        <v>6.5052494303458441E-2</v>
      </c>
      <c r="BW212" s="9">
        <f t="shared" si="53"/>
        <v>3.7254583375105732E-2</v>
      </c>
      <c r="BX212" s="9">
        <f t="shared" si="53"/>
        <v>3.7458973604617134E-2</v>
      </c>
      <c r="BY212" s="9">
        <f t="shared" si="53"/>
        <v>4.5105832124485726E-2</v>
      </c>
      <c r="BZ212" s="9">
        <f t="shared" si="53"/>
        <v>5.5772726572792836E-2</v>
      </c>
      <c r="CA212" s="9">
        <f t="shared" si="63"/>
        <v>4.0733958347238808E-2</v>
      </c>
      <c r="CB212" s="9">
        <f t="shared" si="63"/>
        <v>4.0663984616292094E-2</v>
      </c>
      <c r="CC212" s="9">
        <f t="shared" si="63"/>
        <v>7.2159437067588081E-2</v>
      </c>
      <c r="CD212" s="9">
        <f t="shared" si="63"/>
        <v>5.588082600074825E-2</v>
      </c>
      <c r="CE212" s="9">
        <f t="shared" si="63"/>
        <v>5.6137710303021157E-2</v>
      </c>
      <c r="CF212" s="9">
        <f t="shared" si="63"/>
        <v>6.0240148626230706E-2</v>
      </c>
      <c r="CG212" s="9">
        <f t="shared" si="65"/>
        <v>-4.9747625483776668E-3</v>
      </c>
      <c r="CH212" s="9">
        <f t="shared" si="62"/>
        <v>8.1350546122445647E-2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6279970.4999753898</v>
      </c>
      <c r="D213" s="6">
        <f t="shared" si="58"/>
        <v>0</v>
      </c>
      <c r="E213" s="6">
        <f t="shared" si="59"/>
        <v>5543429.9676813055</v>
      </c>
      <c r="F213" s="15">
        <f t="shared" si="60"/>
        <v>0</v>
      </c>
      <c r="G213" s="6"/>
      <c r="H213">
        <v>507955.64633234672</v>
      </c>
      <c r="I213">
        <v>498282.83495048422</v>
      </c>
      <c r="J213">
        <v>509075.38164293033</v>
      </c>
      <c r="K213">
        <v>477688.55337591359</v>
      </c>
      <c r="L213">
        <v>357627.3687058849</v>
      </c>
      <c r="M213">
        <v>412104.53153347049</v>
      </c>
      <c r="N213">
        <v>437774.92705979152</v>
      </c>
      <c r="O213">
        <v>459048.69777433341</v>
      </c>
      <c r="P213">
        <v>457094.80921120459</v>
      </c>
      <c r="Q213">
        <v>494647.91246216989</v>
      </c>
      <c r="R213">
        <v>531185.53631895385</v>
      </c>
      <c r="S213">
        <v>585464.14881686145</v>
      </c>
      <c r="T213">
        <v>600714.65664320893</v>
      </c>
      <c r="U213">
        <v>625403.88563646877</v>
      </c>
      <c r="V213">
        <v>651132.88994969474</v>
      </c>
      <c r="W213">
        <v>674247.9341299464</v>
      </c>
      <c r="X213">
        <v>672291.21409996727</v>
      </c>
      <c r="Y213">
        <v>673453.51594224002</v>
      </c>
      <c r="Z213">
        <v>724758.57158445334</v>
      </c>
      <c r="AA213">
        <v>731000.37415355432</v>
      </c>
      <c r="AB213">
        <v>781077.243723438</v>
      </c>
      <c r="AC213">
        <v>824879.3909725605</v>
      </c>
      <c r="AD213">
        <v>877945.9627613785</v>
      </c>
      <c r="AE213">
        <v>871882.96290663141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585464.14881686145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-1.9226275922851876E-2</v>
      </c>
      <c r="BL213" s="9">
        <f t="shared" si="54"/>
        <v>2.1428245641019344E-2</v>
      </c>
      <c r="BM213" s="9">
        <f t="shared" si="54"/>
        <v>-6.3637144957853234E-2</v>
      </c>
      <c r="BN213" s="9">
        <f t="shared" si="54"/>
        <v>-0.28946738337444761</v>
      </c>
      <c r="BO213" s="9">
        <f t="shared" si="54"/>
        <v>0.14178545969980025</v>
      </c>
      <c r="BP213" s="9">
        <f t="shared" si="54"/>
        <v>6.0427878659223347E-2</v>
      </c>
      <c r="BQ213" s="9">
        <f t="shared" si="54"/>
        <v>4.7451386659543758E-2</v>
      </c>
      <c r="BR213" s="9">
        <f t="shared" si="54"/>
        <v>-4.2654704436349009E-3</v>
      </c>
      <c r="BS213" s="9">
        <f t="shared" si="53"/>
        <v>7.8955392170069499E-2</v>
      </c>
      <c r="BT213" s="9">
        <f t="shared" si="53"/>
        <v>7.1265147948122248E-2</v>
      </c>
      <c r="BU213" s="9">
        <f t="shared" si="53"/>
        <v>9.7293579947806769E-2</v>
      </c>
      <c r="BV213" s="9">
        <f t="shared" si="53"/>
        <v>2.5715091407210552E-2</v>
      </c>
      <c r="BW213" s="9">
        <f t="shared" si="53"/>
        <v>4.0277617215121596E-2</v>
      </c>
      <c r="BX213" s="9">
        <f t="shared" si="53"/>
        <v>4.0316095357199613E-2</v>
      </c>
      <c r="BY213" s="9">
        <f t="shared" si="53"/>
        <v>3.4884144658883204E-2</v>
      </c>
      <c r="BZ213" s="9">
        <f t="shared" si="53"/>
        <v>-2.9062970948118649E-3</v>
      </c>
      <c r="CA213" s="9">
        <f t="shared" si="63"/>
        <v>1.7273738552847243E-3</v>
      </c>
      <c r="CB213" s="9">
        <f t="shared" si="63"/>
        <v>7.3419619862195779E-2</v>
      </c>
      <c r="CC213" s="9">
        <f t="shared" si="63"/>
        <v>8.5753769024203685E-3</v>
      </c>
      <c r="CD213" s="9">
        <f t="shared" si="63"/>
        <v>6.6260076976588325E-2</v>
      </c>
      <c r="CE213" s="9">
        <f t="shared" si="63"/>
        <v>5.4563134322741735E-2</v>
      </c>
      <c r="CF213" s="9">
        <f t="shared" si="63"/>
        <v>6.234786302428421E-2</v>
      </c>
      <c r="CG213" s="9">
        <f t="shared" si="65"/>
        <v>-6.9298478603304651E-3</v>
      </c>
      <c r="CH213" s="9">
        <f t="shared" si="62"/>
        <v>8.1096632116989448E-2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6110566.5812395411</v>
      </c>
      <c r="D214" s="6">
        <f t="shared" si="58"/>
        <v>0</v>
      </c>
      <c r="E214" s="6">
        <f t="shared" si="59"/>
        <v>5417967.8254580963</v>
      </c>
      <c r="F214" s="15">
        <f t="shared" si="60"/>
        <v>0</v>
      </c>
      <c r="G214" s="6"/>
      <c r="H214">
        <v>543002.88875812758</v>
      </c>
      <c r="I214">
        <v>528539.97077366628</v>
      </c>
      <c r="J214">
        <v>537547.58809635357</v>
      </c>
      <c r="K214">
        <v>475712.95526419202</v>
      </c>
      <c r="L214">
        <v>373671.54786250542</v>
      </c>
      <c r="M214">
        <v>423857.76321783499</v>
      </c>
      <c r="N214">
        <v>434802.44420457759</v>
      </c>
      <c r="O214">
        <v>443995.25667649211</v>
      </c>
      <c r="P214">
        <v>441508.28655775421</v>
      </c>
      <c r="Q214">
        <v>468638.66998274188</v>
      </c>
      <c r="R214">
        <v>493541.76757747232</v>
      </c>
      <c r="S214">
        <v>523209.98772022768</v>
      </c>
      <c r="T214">
        <v>550991.44049563876</v>
      </c>
      <c r="U214">
        <v>571180.27361071121</v>
      </c>
      <c r="V214">
        <v>598108.21780775138</v>
      </c>
      <c r="W214">
        <v>587983.70985001791</v>
      </c>
      <c r="X214">
        <v>610126.08413147996</v>
      </c>
      <c r="Y214">
        <v>641412.24760686723</v>
      </c>
      <c r="Z214">
        <v>666057.25199632195</v>
      </c>
      <c r="AA214">
        <v>686513.60072958213</v>
      </c>
      <c r="AB214">
        <v>709033.06799457199</v>
      </c>
      <c r="AC214">
        <v>782043.11942544451</v>
      </c>
      <c r="AD214">
        <v>821881.90686518874</v>
      </c>
      <c r="AE214">
        <v>847659.60431735869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-2.6996206862929892E-2</v>
      </c>
      <c r="BL214" s="9">
        <f t="shared" si="54"/>
        <v>1.6898859022548042E-2</v>
      </c>
      <c r="BM214" s="9">
        <f t="shared" si="54"/>
        <v>-0.12220265490262748</v>
      </c>
      <c r="BN214" s="9">
        <f t="shared" si="54"/>
        <v>-0.2414374398862498</v>
      </c>
      <c r="BO214" s="9">
        <f t="shared" si="54"/>
        <v>0.12602073755533005</v>
      </c>
      <c r="BP214" s="9">
        <f t="shared" si="54"/>
        <v>2.5493841834518059E-2</v>
      </c>
      <c r="BQ214" s="9">
        <f t="shared" si="54"/>
        <v>2.0922102537180798E-2</v>
      </c>
      <c r="BR214" s="9">
        <f t="shared" ref="BR214:BX257" si="66">LN(P214/O214)</f>
        <v>-5.6170902459922274E-3</v>
      </c>
      <c r="BS214" s="9">
        <f t="shared" si="53"/>
        <v>5.9635256071139515E-2</v>
      </c>
      <c r="BT214" s="9">
        <f t="shared" si="53"/>
        <v>5.1775445668252616E-2</v>
      </c>
      <c r="BU214" s="9">
        <f t="shared" si="53"/>
        <v>5.8375398932611816E-2</v>
      </c>
      <c r="BV214" s="9">
        <f t="shared" si="53"/>
        <v>5.1736384901461763E-2</v>
      </c>
      <c r="BW214" s="9">
        <f t="shared" si="53"/>
        <v>3.5985600892195144E-2</v>
      </c>
      <c r="BX214" s="9">
        <f t="shared" si="53"/>
        <v>4.6066828378141529E-2</v>
      </c>
      <c r="BY214" s="9">
        <f t="shared" si="53"/>
        <v>-1.7072460633765545E-2</v>
      </c>
      <c r="BZ214" s="9">
        <f t="shared" si="53"/>
        <v>3.6966387928184637E-2</v>
      </c>
      <c r="CA214" s="9">
        <f t="shared" si="63"/>
        <v>5.0006751085575701E-2</v>
      </c>
      <c r="CB214" s="9">
        <f t="shared" si="63"/>
        <v>3.7703248612230504E-2</v>
      </c>
      <c r="CC214" s="9">
        <f t="shared" si="63"/>
        <v>3.0250405904040607E-2</v>
      </c>
      <c r="CD214" s="9">
        <f t="shared" si="63"/>
        <v>3.2276129067168265E-2</v>
      </c>
      <c r="CE214" s="9">
        <f t="shared" si="63"/>
        <v>9.8007713180046904E-2</v>
      </c>
      <c r="CF214" s="9">
        <f t="shared" si="63"/>
        <v>4.968684016576444E-2</v>
      </c>
      <c r="CG214" s="9">
        <f t="shared" si="65"/>
        <v>3.0882426081065315E-2</v>
      </c>
      <c r="CH214" s="9">
        <f t="shared" si="62"/>
        <v>7.3521800124517561E-2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5649968.1732390523</v>
      </c>
      <c r="D215" s="6">
        <f t="shared" si="58"/>
        <v>0</v>
      </c>
      <c r="E215" s="6">
        <f t="shared" si="59"/>
        <v>5140879.0404135566</v>
      </c>
      <c r="F215" s="15">
        <f t="shared" si="60"/>
        <v>0</v>
      </c>
      <c r="G215" s="6"/>
      <c r="H215">
        <v>541339.96074706805</v>
      </c>
      <c r="I215">
        <v>522724.0706850455</v>
      </c>
      <c r="J215">
        <v>537381.58977470314</v>
      </c>
      <c r="K215">
        <v>514850.49682831159</v>
      </c>
      <c r="L215">
        <v>396468.18117785727</v>
      </c>
      <c r="M215">
        <v>432814.4167311599</v>
      </c>
      <c r="N215">
        <v>428975.23467076558</v>
      </c>
      <c r="O215">
        <v>427479.68580561609</v>
      </c>
      <c r="P215">
        <v>421834.61128044123</v>
      </c>
      <c r="Q215">
        <v>434537.35060282459</v>
      </c>
      <c r="R215">
        <v>459242.41846454871</v>
      </c>
      <c r="S215">
        <v>477732.94313189888</v>
      </c>
      <c r="T215">
        <v>498296.32522813382</v>
      </c>
      <c r="U215">
        <v>518001.59799834952</v>
      </c>
      <c r="V215">
        <v>520836.79867269972</v>
      </c>
      <c r="W215">
        <v>506762.17623559223</v>
      </c>
      <c r="X215">
        <v>510131.52709920862</v>
      </c>
      <c r="Y215">
        <v>526247.25591718685</v>
      </c>
      <c r="Z215">
        <v>523244.22497231577</v>
      </c>
      <c r="AA215">
        <v>531402.64718162338</v>
      </c>
      <c r="AB215">
        <v>552757.99373431376</v>
      </c>
      <c r="AC215">
        <v>568012.61470231763</v>
      </c>
      <c r="AD215">
        <v>595581.14904470975</v>
      </c>
      <c r="AE215">
        <v>601337.58044128958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514850.49682831159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-3.4993739409669947E-2</v>
      </c>
      <c r="BL215" s="9">
        <f t="shared" si="67"/>
        <v>2.7654702310789082E-2</v>
      </c>
      <c r="BM215" s="9">
        <f t="shared" si="67"/>
        <v>-4.2831876540523679E-2</v>
      </c>
      <c r="BN215" s="9">
        <f t="shared" si="67"/>
        <v>-0.26128077247994214</v>
      </c>
      <c r="BO215" s="9">
        <f t="shared" si="67"/>
        <v>8.7713248735893118E-2</v>
      </c>
      <c r="BP215" s="9">
        <f t="shared" si="67"/>
        <v>-8.9098481329642366E-3</v>
      </c>
      <c r="BQ215" s="9">
        <f t="shared" si="67"/>
        <v>-3.4924205570989715E-3</v>
      </c>
      <c r="BR215" s="9">
        <f t="shared" si="66"/>
        <v>-1.3293447844766946E-2</v>
      </c>
      <c r="BS215" s="9">
        <f t="shared" si="53"/>
        <v>2.9668582453219808E-2</v>
      </c>
      <c r="BT215" s="9">
        <f t="shared" si="53"/>
        <v>5.5296312171233861E-2</v>
      </c>
      <c r="BU215" s="9">
        <f t="shared" si="53"/>
        <v>3.9473664541595579E-2</v>
      </c>
      <c r="BV215" s="9">
        <f t="shared" si="53"/>
        <v>4.2143050657035143E-2</v>
      </c>
      <c r="BW215" s="9">
        <f t="shared" si="53"/>
        <v>3.8783396550888624E-2</v>
      </c>
      <c r="BX215" s="9">
        <f t="shared" si="53"/>
        <v>5.4584191782728773E-3</v>
      </c>
      <c r="BY215" s="9">
        <f t="shared" si="53"/>
        <v>-2.7394933236513604E-2</v>
      </c>
      <c r="BZ215" s="9">
        <f t="shared" si="53"/>
        <v>6.6267756064195549E-3</v>
      </c>
      <c r="CA215" s="9">
        <f t="shared" si="63"/>
        <v>3.1102581832047678E-2</v>
      </c>
      <c r="CB215" s="9">
        <f t="shared" si="63"/>
        <v>-5.7228461508530776E-3</v>
      </c>
      <c r="CC215" s="9">
        <f t="shared" si="63"/>
        <v>1.5471690413875291E-2</v>
      </c>
      <c r="CD215" s="9">
        <f t="shared" si="63"/>
        <v>3.9400266549733894E-2</v>
      </c>
      <c r="CE215" s="9">
        <f t="shared" si="63"/>
        <v>2.7223346070883128E-2</v>
      </c>
      <c r="CF215" s="9">
        <f t="shared" si="63"/>
        <v>4.7394022490013621E-2</v>
      </c>
      <c r="CG215" s="9">
        <f t="shared" si="65"/>
        <v>9.6188248001239252E-3</v>
      </c>
      <c r="CH215" s="9">
        <f t="shared" si="62"/>
        <v>6.5728533556267135E-2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4624724.7062666807</v>
      </c>
      <c r="D216" s="6">
        <f t="shared" si="58"/>
        <v>0</v>
      </c>
      <c r="E216" s="6">
        <f t="shared" si="59"/>
        <v>4267798.037851207</v>
      </c>
      <c r="F216" s="15">
        <f t="shared" si="60"/>
        <v>0</v>
      </c>
      <c r="G216" s="6"/>
      <c r="H216">
        <v>537269.22300576477</v>
      </c>
      <c r="I216">
        <v>514459.06269382482</v>
      </c>
      <c r="J216">
        <v>515774.34775211522</v>
      </c>
      <c r="K216">
        <v>455238.90432499623</v>
      </c>
      <c r="L216">
        <v>324136.2204011571</v>
      </c>
      <c r="M216">
        <v>366998.20318245387</v>
      </c>
      <c r="N216">
        <v>367577.7489924035</v>
      </c>
      <c r="O216">
        <v>353057.06859181251</v>
      </c>
      <c r="P216">
        <v>334961.67708024569</v>
      </c>
      <c r="Q216">
        <v>335318.92832106492</v>
      </c>
      <c r="R216">
        <v>350191.6825492403</v>
      </c>
      <c r="S216">
        <v>350944.86262818309</v>
      </c>
      <c r="T216">
        <v>358648.64393426222</v>
      </c>
      <c r="U216">
        <v>372341.26281551801</v>
      </c>
      <c r="V216">
        <v>368295.0312046085</v>
      </c>
      <c r="W216">
        <v>352976.14424913359</v>
      </c>
      <c r="X216">
        <v>355569.0932268218</v>
      </c>
      <c r="Y216">
        <v>348030.4903325715</v>
      </c>
      <c r="Z216">
        <v>353641.36951286782</v>
      </c>
      <c r="AA216">
        <v>365389.61669258092</v>
      </c>
      <c r="AB216">
        <v>382972.07577377278</v>
      </c>
      <c r="AC216">
        <v>400521.66647149349</v>
      </c>
      <c r="AD216">
        <v>419864.21266993589</v>
      </c>
      <c r="AE216">
        <v>422128.02382039209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-4.3383330312315269E-2</v>
      </c>
      <c r="BL216" s="9">
        <f t="shared" si="67"/>
        <v>2.5533743316061689E-3</v>
      </c>
      <c r="BM216" s="9">
        <f t="shared" si="67"/>
        <v>-0.12484701367211208</v>
      </c>
      <c r="BN216" s="9">
        <f t="shared" si="67"/>
        <v>-0.33965848483148287</v>
      </c>
      <c r="BO216" s="9">
        <f t="shared" si="67"/>
        <v>0.12419309131006553</v>
      </c>
      <c r="BP216" s="9">
        <f t="shared" si="67"/>
        <v>1.5779060789542308E-3</v>
      </c>
      <c r="BQ216" s="9">
        <f t="shared" si="67"/>
        <v>-4.0305146895489634E-2</v>
      </c>
      <c r="BR216" s="9">
        <f t="shared" si="66"/>
        <v>-5.2613582759563224E-2</v>
      </c>
      <c r="BS216" s="9">
        <f t="shared" si="53"/>
        <v>1.0659752699666532E-3</v>
      </c>
      <c r="BT216" s="9">
        <f t="shared" si="53"/>
        <v>4.3398565220593641E-2</v>
      </c>
      <c r="BU216" s="9">
        <f t="shared" si="53"/>
        <v>2.1484556006612088E-3</v>
      </c>
      <c r="BV216" s="9">
        <f t="shared" si="53"/>
        <v>2.1714076940076477E-2</v>
      </c>
      <c r="BW216" s="9">
        <f t="shared" si="53"/>
        <v>3.7467605366384396E-2</v>
      </c>
      <c r="BX216" s="9">
        <f t="shared" si="53"/>
        <v>-1.092647470669865E-2</v>
      </c>
      <c r="BY216" s="9">
        <f t="shared" si="53"/>
        <v>-4.2483857577973412E-2</v>
      </c>
      <c r="BZ216" s="9">
        <f t="shared" si="53"/>
        <v>7.3191108083312476E-3</v>
      </c>
      <c r="CA216" s="9">
        <f t="shared" si="63"/>
        <v>-2.1429493592592139E-2</v>
      </c>
      <c r="CB216" s="9">
        <f t="shared" si="63"/>
        <v>1.5993227314159322E-2</v>
      </c>
      <c r="CC216" s="9">
        <f t="shared" si="63"/>
        <v>3.268090811491569E-2</v>
      </c>
      <c r="CD216" s="9">
        <f t="shared" si="63"/>
        <v>4.6997850052086371E-2</v>
      </c>
      <c r="CE216" s="9">
        <f t="shared" si="63"/>
        <v>4.4805786284898078E-2</v>
      </c>
      <c r="CF216" s="9">
        <f t="shared" si="63"/>
        <v>4.7163492236179522E-2</v>
      </c>
      <c r="CG216" s="9">
        <f t="shared" si="65"/>
        <v>5.377286172543478E-3</v>
      </c>
      <c r="CH216" s="9">
        <f t="shared" si="62"/>
        <v>8.6373450798279461E-2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4898448.5173975378</v>
      </c>
      <c r="D217" s="6">
        <f t="shared" si="58"/>
        <v>0</v>
      </c>
      <c r="E217" s="6">
        <f t="shared" si="59"/>
        <v>4427364.6259800131</v>
      </c>
      <c r="F217" s="15">
        <f t="shared" si="60"/>
        <v>0</v>
      </c>
      <c r="G217" s="6"/>
      <c r="H217">
        <v>513193.40553376952</v>
      </c>
      <c r="I217">
        <v>504234.87736673449</v>
      </c>
      <c r="J217">
        <v>500781.54478769092</v>
      </c>
      <c r="K217">
        <v>465035.64257257211</v>
      </c>
      <c r="L217">
        <v>319081.71614076092</v>
      </c>
      <c r="M217">
        <v>370350.65629573818</v>
      </c>
      <c r="N217">
        <v>374319.41042735992</v>
      </c>
      <c r="O217">
        <v>358866.09591279383</v>
      </c>
      <c r="P217">
        <v>333682.33895096579</v>
      </c>
      <c r="Q217">
        <v>333884.95793615602</v>
      </c>
      <c r="R217">
        <v>343584.82434659521</v>
      </c>
      <c r="S217">
        <v>368746.00310198759</v>
      </c>
      <c r="T217">
        <v>387420.57968954329</v>
      </c>
      <c r="U217">
        <v>421856.47104850621</v>
      </c>
      <c r="V217">
        <v>426582.78784835507</v>
      </c>
      <c r="W217">
        <v>428727.95117030368</v>
      </c>
      <c r="X217">
        <v>456820.30536226032</v>
      </c>
      <c r="Y217">
        <v>456257.11032682349</v>
      </c>
      <c r="Z217">
        <v>441481.81640858232</v>
      </c>
      <c r="AA217">
        <v>439037.69237418007</v>
      </c>
      <c r="AB217">
        <v>483610.49764069199</v>
      </c>
      <c r="AC217">
        <v>533016.79536402156</v>
      </c>
      <c r="AD217">
        <v>559095.36269687337</v>
      </c>
      <c r="AE217">
        <v>573564.58461333241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-1.7610596922518557E-2</v>
      </c>
      <c r="BL217" s="9">
        <f t="shared" si="67"/>
        <v>-6.8722183914549989E-3</v>
      </c>
      <c r="BM217" s="9">
        <f t="shared" si="67"/>
        <v>-7.4055914301032991E-2</v>
      </c>
      <c r="BN217" s="9">
        <f t="shared" si="67"/>
        <v>-0.37666681991229428</v>
      </c>
      <c r="BO217" s="9">
        <f t="shared" si="67"/>
        <v>0.14900304312243537</v>
      </c>
      <c r="BP217" s="9">
        <f t="shared" si="67"/>
        <v>1.0659194953236762E-2</v>
      </c>
      <c r="BQ217" s="9">
        <f t="shared" si="67"/>
        <v>-4.2160144483788256E-2</v>
      </c>
      <c r="BR217" s="9">
        <f t="shared" si="66"/>
        <v>-7.2759867596060165E-2</v>
      </c>
      <c r="BS217" s="9">
        <f t="shared" si="53"/>
        <v>6.0703690057021555E-4</v>
      </c>
      <c r="BT217" s="9">
        <f t="shared" si="53"/>
        <v>2.8637526179011094E-2</v>
      </c>
      <c r="BU217" s="9">
        <f t="shared" si="53"/>
        <v>7.0674046043173108E-2</v>
      </c>
      <c r="BV217" s="9">
        <f t="shared" si="53"/>
        <v>4.9402803597406675E-2</v>
      </c>
      <c r="BW217" s="9">
        <f t="shared" si="53"/>
        <v>8.5154268037410982E-2</v>
      </c>
      <c r="BX217" s="9">
        <f t="shared" si="53"/>
        <v>1.114131775394865E-2</v>
      </c>
      <c r="BY217" s="9">
        <f t="shared" si="53"/>
        <v>5.0161133773428956E-3</v>
      </c>
      <c r="BZ217" s="9">
        <f t="shared" si="53"/>
        <v>6.346753735636472E-2</v>
      </c>
      <c r="CA217" s="9">
        <f t="shared" si="63"/>
        <v>-1.2336196190661651E-3</v>
      </c>
      <c r="CB217" s="9">
        <f t="shared" si="63"/>
        <v>-3.2919655794912114E-2</v>
      </c>
      <c r="CC217" s="9">
        <f t="shared" si="63"/>
        <v>-5.5515642466017704E-3</v>
      </c>
      <c r="CD217" s="9">
        <f t="shared" si="63"/>
        <v>9.6694556773488732E-2</v>
      </c>
      <c r="CE217" s="9">
        <f t="shared" si="63"/>
        <v>9.7273108886088241E-2</v>
      </c>
      <c r="CF217" s="9">
        <f t="shared" si="63"/>
        <v>4.7767119098451848E-2</v>
      </c>
      <c r="CG217" s="9">
        <f t="shared" si="65"/>
        <v>2.5550491303618257E-2</v>
      </c>
      <c r="CH217" s="9">
        <f t="shared" si="62"/>
        <v>9.9798843570450713E-2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5998706.0894971825</v>
      </c>
      <c r="D218" s="6">
        <f t="shared" si="58"/>
        <v>0</v>
      </c>
      <c r="E218" s="6">
        <f t="shared" si="59"/>
        <v>5398184.669359453</v>
      </c>
      <c r="F218" s="15">
        <f t="shared" si="60"/>
        <v>0</v>
      </c>
      <c r="G218" s="6"/>
      <c r="H218">
        <v>567272.22155800974</v>
      </c>
      <c r="I218">
        <v>555133.60705012269</v>
      </c>
      <c r="J218">
        <v>566379.7737758063</v>
      </c>
      <c r="K218">
        <v>482207.63882578473</v>
      </c>
      <c r="L218">
        <v>374333.62505582068</v>
      </c>
      <c r="M218">
        <v>437973.82922690333</v>
      </c>
      <c r="N218">
        <v>445834.46679264709</v>
      </c>
      <c r="O218">
        <v>433404.17383473401</v>
      </c>
      <c r="P218">
        <v>427712.12957926851</v>
      </c>
      <c r="Q218">
        <v>441320.73957500863</v>
      </c>
      <c r="R218">
        <v>475169.38120066118</v>
      </c>
      <c r="S218">
        <v>498060.85380943178</v>
      </c>
      <c r="T218">
        <v>529323.4558918582</v>
      </c>
      <c r="U218">
        <v>532256.93591150362</v>
      </c>
      <c r="V218">
        <v>570176.50759621733</v>
      </c>
      <c r="W218">
        <v>583040.54125281959</v>
      </c>
      <c r="X218">
        <v>614106.10679736244</v>
      </c>
      <c r="Y218">
        <v>629085.93224891881</v>
      </c>
      <c r="Z218">
        <v>628555.47304400324</v>
      </c>
      <c r="AA218">
        <v>630455.72989884077</v>
      </c>
      <c r="AB218">
        <v>659651.74771888345</v>
      </c>
      <c r="AC218">
        <v>665059.71502382401</v>
      </c>
      <c r="AD218">
        <v>697647.79910147341</v>
      </c>
      <c r="AE218">
        <v>710938.02796447102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566379.7737758063</v>
      </c>
      <c r="AL218" s="6">
        <f t="shared" si="64"/>
        <v>0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-2.1630478881989813E-2</v>
      </c>
      <c r="BL218" s="9">
        <f t="shared" si="67"/>
        <v>2.0056013401864893E-2</v>
      </c>
      <c r="BM218" s="9">
        <f t="shared" si="67"/>
        <v>-0.16089002436571714</v>
      </c>
      <c r="BN218" s="9">
        <f t="shared" si="67"/>
        <v>-0.25322736185247918</v>
      </c>
      <c r="BO218" s="9">
        <f t="shared" si="67"/>
        <v>0.1570117125856916</v>
      </c>
      <c r="BP218" s="9">
        <f t="shared" si="67"/>
        <v>1.7788574469669763E-2</v>
      </c>
      <c r="BQ218" s="9">
        <f t="shared" si="67"/>
        <v>-2.8277012936879248E-2</v>
      </c>
      <c r="BR218" s="9">
        <f t="shared" si="66"/>
        <v>-1.322034465286894E-2</v>
      </c>
      <c r="BS218" s="9">
        <f t="shared" si="53"/>
        <v>3.1321536867799267E-2</v>
      </c>
      <c r="BT218" s="9">
        <f t="shared" si="53"/>
        <v>7.3899420756696796E-2</v>
      </c>
      <c r="BU218" s="9">
        <f t="shared" si="53"/>
        <v>4.7050933491546099E-2</v>
      </c>
      <c r="BV218" s="9">
        <f t="shared" si="53"/>
        <v>6.0877426847186396E-2</v>
      </c>
      <c r="BW218" s="9">
        <f t="shared" si="53"/>
        <v>5.5266421816393295E-3</v>
      </c>
      <c r="BX218" s="9">
        <f t="shared" si="53"/>
        <v>6.8819640349991648E-2</v>
      </c>
      <c r="BY218" s="9">
        <f t="shared" si="53"/>
        <v>2.2310747617321793E-2</v>
      </c>
      <c r="BZ218" s="9">
        <f t="shared" si="53"/>
        <v>5.1911002630457601E-2</v>
      </c>
      <c r="CA218" s="9">
        <f t="shared" si="63"/>
        <v>2.4100139026679016E-2</v>
      </c>
      <c r="CB218" s="9">
        <f t="shared" si="63"/>
        <v>-8.4357788180375066E-4</v>
      </c>
      <c r="CC218" s="9">
        <f t="shared" si="63"/>
        <v>3.0186519283784655E-3</v>
      </c>
      <c r="CD218" s="9">
        <f t="shared" si="63"/>
        <v>4.5269102126596343E-2</v>
      </c>
      <c r="CE218" s="9">
        <f t="shared" si="63"/>
        <v>8.1647928624402656E-3</v>
      </c>
      <c r="CF218" s="9">
        <f t="shared" si="63"/>
        <v>4.7837555948953267E-2</v>
      </c>
      <c r="CG218" s="9">
        <f t="shared" si="65"/>
        <v>1.8870874608835488E-2</v>
      </c>
      <c r="CH218" s="9">
        <f t="shared" si="62"/>
        <v>7.985212202861372E-2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4839329.865983909</v>
      </c>
      <c r="D219" s="6">
        <f t="shared" si="58"/>
        <v>0</v>
      </c>
      <c r="E219" s="6">
        <f t="shared" si="59"/>
        <v>4406517.4666769244</v>
      </c>
      <c r="F219" s="15">
        <f t="shared" si="60"/>
        <v>0</v>
      </c>
      <c r="G219" s="6"/>
      <c r="H219">
        <v>500850.71783669241</v>
      </c>
      <c r="I219">
        <v>487792.44472984539</v>
      </c>
      <c r="J219">
        <v>489563.01612833858</v>
      </c>
      <c r="K219">
        <v>451364.28546358389</v>
      </c>
      <c r="L219">
        <v>315899.58683606028</v>
      </c>
      <c r="M219">
        <v>362791.99387747498</v>
      </c>
      <c r="N219">
        <v>378138.09529826482</v>
      </c>
      <c r="O219">
        <v>366459.76640072698</v>
      </c>
      <c r="P219">
        <v>360020.75367204519</v>
      </c>
      <c r="Q219">
        <v>354930.45403108111</v>
      </c>
      <c r="R219">
        <v>371890.07692415261</v>
      </c>
      <c r="S219">
        <v>393703.9637910676</v>
      </c>
      <c r="T219">
        <v>401843.01035116112</v>
      </c>
      <c r="U219">
        <v>411667.0481745007</v>
      </c>
      <c r="V219">
        <v>425964.43428027211</v>
      </c>
      <c r="W219">
        <v>416900.46659073129</v>
      </c>
      <c r="X219">
        <v>429198.39861125848</v>
      </c>
      <c r="Y219">
        <v>422703.43932543311</v>
      </c>
      <c r="Z219">
        <v>429243.04900265648</v>
      </c>
      <c r="AA219">
        <v>438457.65624822129</v>
      </c>
      <c r="AB219">
        <v>461521.24543029512</v>
      </c>
      <c r="AC219">
        <v>486482.04700977699</v>
      </c>
      <c r="AD219">
        <v>516526.32971686177</v>
      </c>
      <c r="AE219">
        <v>506560.99112769967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-2.641809109045733E-2</v>
      </c>
      <c r="BL219" s="9">
        <f t="shared" si="67"/>
        <v>3.6231921881781466E-3</v>
      </c>
      <c r="BM219" s="9">
        <f t="shared" si="67"/>
        <v>-8.1238447624990676E-2</v>
      </c>
      <c r="BN219" s="9">
        <f t="shared" si="67"/>
        <v>-0.35685034185388687</v>
      </c>
      <c r="BO219" s="9">
        <f t="shared" si="67"/>
        <v>0.13840525049261071</v>
      </c>
      <c r="BP219" s="9">
        <f t="shared" si="67"/>
        <v>4.1429809974101318E-2</v>
      </c>
      <c r="BQ219" s="9">
        <f t="shared" si="67"/>
        <v>-3.1370722975573188E-2</v>
      </c>
      <c r="BR219" s="9">
        <f t="shared" si="66"/>
        <v>-1.7727058526085124E-2</v>
      </c>
      <c r="BS219" s="9">
        <f t="shared" si="53"/>
        <v>-1.4239812731631229E-2</v>
      </c>
      <c r="BT219" s="9">
        <f t="shared" si="53"/>
        <v>4.6676452321473431E-2</v>
      </c>
      <c r="BU219" s="9">
        <f t="shared" si="53"/>
        <v>5.7000947481089768E-2</v>
      </c>
      <c r="BV219" s="9">
        <f t="shared" si="53"/>
        <v>2.0462224882654544E-2</v>
      </c>
      <c r="BW219" s="9">
        <f t="shared" si="53"/>
        <v>2.4153396302104627E-2</v>
      </c>
      <c r="BX219" s="9">
        <f t="shared" si="53"/>
        <v>3.4140968045875006E-2</v>
      </c>
      <c r="BY219" s="9">
        <f t="shared" si="53"/>
        <v>-2.1508351101958246E-2</v>
      </c>
      <c r="BZ219" s="9">
        <f t="shared" si="53"/>
        <v>2.9071775571001671E-2</v>
      </c>
      <c r="CA219" s="9">
        <f t="shared" si="63"/>
        <v>-1.5248435544893619E-2</v>
      </c>
      <c r="CB219" s="9">
        <f t="shared" si="63"/>
        <v>1.5352462188906166E-2</v>
      </c>
      <c r="CC219" s="9">
        <f t="shared" si="63"/>
        <v>2.1239935859035823E-2</v>
      </c>
      <c r="CD219" s="9">
        <f t="shared" si="63"/>
        <v>5.1264846334057548E-2</v>
      </c>
      <c r="CE219" s="9">
        <f t="shared" si="63"/>
        <v>5.2671910116184155E-2</v>
      </c>
      <c r="CF219" s="9">
        <f t="shared" si="63"/>
        <v>5.9926265845542628E-2</v>
      </c>
      <c r="CG219" s="9">
        <f t="shared" si="65"/>
        <v>-1.9481531171230124E-2</v>
      </c>
      <c r="CH219" s="9">
        <f t="shared" si="62"/>
        <v>8.9497743473166635E-2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5458846.7292486671</v>
      </c>
      <c r="D220" s="6">
        <f t="shared" si="58"/>
        <v>0</v>
      </c>
      <c r="E220" s="6">
        <f t="shared" si="59"/>
        <v>4968891.6890847776</v>
      </c>
      <c r="F220" s="15">
        <f t="shared" si="60"/>
        <v>0</v>
      </c>
      <c r="G220" s="6"/>
      <c r="H220">
        <v>580873.92879528296</v>
      </c>
      <c r="I220">
        <v>550397.22070882528</v>
      </c>
      <c r="J220">
        <v>553467.7384156069</v>
      </c>
      <c r="K220">
        <v>512637.54580417951</v>
      </c>
      <c r="L220">
        <v>382560.35640040977</v>
      </c>
      <c r="M220">
        <v>412391.13757470303</v>
      </c>
      <c r="N220">
        <v>406572.72507741267</v>
      </c>
      <c r="O220">
        <v>377134.18819893169</v>
      </c>
      <c r="P220">
        <v>370076.77761271771</v>
      </c>
      <c r="Q220">
        <v>382092.0020643475</v>
      </c>
      <c r="R220">
        <v>417867.92406867538</v>
      </c>
      <c r="S220">
        <v>429292.61855149351</v>
      </c>
      <c r="T220">
        <v>454934.12853340473</v>
      </c>
      <c r="U220">
        <v>466224.82263900078</v>
      </c>
      <c r="V220">
        <v>492741.43982045288</v>
      </c>
      <c r="W220">
        <v>486457.79902824241</v>
      </c>
      <c r="X220">
        <v>503762.25288453849</v>
      </c>
      <c r="Y220">
        <v>481880.42002662068</v>
      </c>
      <c r="Z220">
        <v>501019.84934770182</v>
      </c>
      <c r="AA220">
        <v>513445.89028592408</v>
      </c>
      <c r="AB220">
        <v>515235.59127891791</v>
      </c>
      <c r="AC220">
        <v>548548.71202214144</v>
      </c>
      <c r="AD220">
        <v>574788.78202648181</v>
      </c>
      <c r="AE220">
        <v>595374.64800224348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-5.3893506258710609E-2</v>
      </c>
      <c r="BL220" s="9">
        <f t="shared" si="67"/>
        <v>5.5632269158364224E-3</v>
      </c>
      <c r="BM220" s="9">
        <f t="shared" si="67"/>
        <v>-7.6634406876487704E-2</v>
      </c>
      <c r="BN220" s="9">
        <f t="shared" si="67"/>
        <v>-0.29268262173225562</v>
      </c>
      <c r="BO220" s="9">
        <f t="shared" si="67"/>
        <v>7.5085826705619002E-2</v>
      </c>
      <c r="BP220" s="9">
        <f t="shared" si="67"/>
        <v>-1.4209443569161876E-2</v>
      </c>
      <c r="BQ220" s="9">
        <f t="shared" si="67"/>
        <v>-7.516175748097427E-2</v>
      </c>
      <c r="BR220" s="9">
        <f t="shared" si="66"/>
        <v>-1.8890569811647228E-2</v>
      </c>
      <c r="BS220" s="9">
        <f t="shared" si="53"/>
        <v>3.1950931535860629E-2</v>
      </c>
      <c r="BT220" s="9">
        <f t="shared" si="53"/>
        <v>8.9503988758873193E-2</v>
      </c>
      <c r="BU220" s="9">
        <f t="shared" si="53"/>
        <v>2.6973369465109063E-2</v>
      </c>
      <c r="BV220" s="9">
        <f t="shared" si="53"/>
        <v>5.801385508345152E-2</v>
      </c>
      <c r="BW220" s="9">
        <f t="shared" si="53"/>
        <v>2.4515333781762346E-2</v>
      </c>
      <c r="BX220" s="9">
        <f t="shared" si="53"/>
        <v>5.5316603826998129E-2</v>
      </c>
      <c r="BY220" s="9">
        <f t="shared" si="53"/>
        <v>-1.2834419793923215E-2</v>
      </c>
      <c r="BZ220" s="9">
        <f t="shared" si="53"/>
        <v>3.4954282477893027E-2</v>
      </c>
      <c r="CA220" s="9">
        <f t="shared" si="63"/>
        <v>-4.4408444269279451E-2</v>
      </c>
      <c r="CB220" s="9">
        <f t="shared" si="63"/>
        <v>3.8949727716723108E-2</v>
      </c>
      <c r="CC220" s="9">
        <f t="shared" si="63"/>
        <v>2.4498929738351452E-2</v>
      </c>
      <c r="CD220" s="9">
        <f t="shared" si="63"/>
        <v>3.4796053605001317E-3</v>
      </c>
      <c r="CE220" s="9">
        <f t="shared" si="63"/>
        <v>6.2651830437344222E-2</v>
      </c>
      <c r="CF220" s="9">
        <f t="shared" si="63"/>
        <v>4.6726552414260061E-2</v>
      </c>
      <c r="CG220" s="9">
        <f t="shared" si="65"/>
        <v>3.518823019361797E-2</v>
      </c>
      <c r="CH220" s="9">
        <f t="shared" si="62"/>
        <v>7.8599007443445348E-2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6484788.599288784</v>
      </c>
      <c r="D221" s="6">
        <f t="shared" si="58"/>
        <v>0</v>
      </c>
      <c r="E221" s="6">
        <f t="shared" si="59"/>
        <v>5722338.0560468528</v>
      </c>
      <c r="F221" s="15">
        <f t="shared" si="60"/>
        <v>0</v>
      </c>
      <c r="G221" s="6"/>
      <c r="H221">
        <v>531242.95869201957</v>
      </c>
      <c r="I221">
        <v>514154.45634483022</v>
      </c>
      <c r="J221">
        <v>523824.46189472207</v>
      </c>
      <c r="K221">
        <v>495760.00365810283</v>
      </c>
      <c r="L221">
        <v>391455.51008626103</v>
      </c>
      <c r="M221">
        <v>444137.82635087229</v>
      </c>
      <c r="N221">
        <v>452804.56662433041</v>
      </c>
      <c r="O221">
        <v>454863.47816452908</v>
      </c>
      <c r="P221">
        <v>460082.34955794859</v>
      </c>
      <c r="Q221">
        <v>504072.25572619989</v>
      </c>
      <c r="R221">
        <v>545121.79314568674</v>
      </c>
      <c r="S221">
        <v>577198.45801091299</v>
      </c>
      <c r="T221">
        <v>610372.08425073372</v>
      </c>
      <c r="U221">
        <v>637068.17112286366</v>
      </c>
      <c r="V221">
        <v>683155.78820968303</v>
      </c>
      <c r="W221">
        <v>697390.84517189604</v>
      </c>
      <c r="X221">
        <v>712906.5707065051</v>
      </c>
      <c r="Y221">
        <v>722121.09697166167</v>
      </c>
      <c r="Z221">
        <v>714973.81910574588</v>
      </c>
      <c r="AA221">
        <v>741727.94875424611</v>
      </c>
      <c r="AB221">
        <v>794629.30595743877</v>
      </c>
      <c r="AC221">
        <v>843582.45735124557</v>
      </c>
      <c r="AD221">
        <v>920808.83994072326</v>
      </c>
      <c r="AE221">
        <v>918587.08263274888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0</v>
      </c>
      <c r="AS221" s="6">
        <f t="shared" si="64"/>
        <v>545121.79314568674</v>
      </c>
      <c r="AT221" s="6">
        <f t="shared" si="64"/>
        <v>577198.45801091299</v>
      </c>
      <c r="AU221" s="6">
        <f t="shared" si="64"/>
        <v>610372.08425073372</v>
      </c>
      <c r="AV221" s="6">
        <f t="shared" si="64"/>
        <v>637068.17112286366</v>
      </c>
      <c r="AW221" s="6">
        <f t="shared" si="64"/>
        <v>683155.78820968303</v>
      </c>
      <c r="AX221" s="6">
        <f t="shared" si="55"/>
        <v>697390.84517189604</v>
      </c>
      <c r="AY221" s="6">
        <f t="shared" si="55"/>
        <v>712906.5707065051</v>
      </c>
      <c r="AZ221" s="6">
        <f t="shared" si="55"/>
        <v>0</v>
      </c>
      <c r="BA221" s="6">
        <f t="shared" si="61"/>
        <v>0</v>
      </c>
      <c r="BB221" s="6">
        <f t="shared" si="61"/>
        <v>0</v>
      </c>
      <c r="BC221" s="6">
        <f t="shared" si="61"/>
        <v>794629.30595743877</v>
      </c>
      <c r="BD221" s="6">
        <f t="shared" si="61"/>
        <v>843582.45735124557</v>
      </c>
      <c r="BE221" s="6">
        <f t="shared" si="61"/>
        <v>920808.83994072326</v>
      </c>
      <c r="BF221" s="6">
        <f t="shared" si="61"/>
        <v>0</v>
      </c>
      <c r="BG221" s="6"/>
      <c r="BJ221" s="9"/>
      <c r="BK221" s="9">
        <f t="shared" si="67"/>
        <v>-3.2695746884185223E-2</v>
      </c>
      <c r="BL221" s="9">
        <f t="shared" si="67"/>
        <v>1.8632912773283994E-2</v>
      </c>
      <c r="BM221" s="9">
        <f t="shared" si="67"/>
        <v>-5.5064685780471072E-2</v>
      </c>
      <c r="BN221" s="9">
        <f t="shared" si="67"/>
        <v>-0.23622007668565215</v>
      </c>
      <c r="BO221" s="9">
        <f t="shared" si="67"/>
        <v>0.12626306462418943</v>
      </c>
      <c r="BP221" s="9">
        <f t="shared" si="67"/>
        <v>1.9325678168032812E-2</v>
      </c>
      <c r="BQ221" s="9">
        <f t="shared" si="67"/>
        <v>4.5367137983000592E-3</v>
      </c>
      <c r="BR221" s="9">
        <f t="shared" si="66"/>
        <v>1.1408168301482514E-2</v>
      </c>
      <c r="BS221" s="9">
        <f t="shared" si="53"/>
        <v>9.1314128092784053E-2</v>
      </c>
      <c r="BT221" s="9">
        <f t="shared" si="53"/>
        <v>7.8289621026768869E-2</v>
      </c>
      <c r="BU221" s="9">
        <f t="shared" si="53"/>
        <v>5.7176912038847227E-2</v>
      </c>
      <c r="BV221" s="9">
        <f t="shared" si="53"/>
        <v>5.5882589992870178E-2</v>
      </c>
      <c r="BW221" s="9">
        <f t="shared" si="53"/>
        <v>4.2807923486965792E-2</v>
      </c>
      <c r="BX221" s="9">
        <f t="shared" si="53"/>
        <v>6.9846258695336588E-2</v>
      </c>
      <c r="BY221" s="9">
        <f t="shared" ref="BY221:CC284" si="68">LN(W221/V221)</f>
        <v>2.0623079499233008E-2</v>
      </c>
      <c r="BZ221" s="9">
        <f t="shared" si="68"/>
        <v>2.2004367879154357E-2</v>
      </c>
      <c r="CA221" s="9">
        <f t="shared" si="63"/>
        <v>1.2842474215211239E-2</v>
      </c>
      <c r="CB221" s="9">
        <f t="shared" si="63"/>
        <v>-9.9469237778718137E-3</v>
      </c>
      <c r="CC221" s="9">
        <f t="shared" si="63"/>
        <v>3.6736604664297484E-2</v>
      </c>
      <c r="CD221" s="9">
        <f t="shared" si="63"/>
        <v>6.8893194044040429E-2</v>
      </c>
      <c r="CE221" s="9">
        <f t="shared" si="63"/>
        <v>5.9781929307482516E-2</v>
      </c>
      <c r="CF221" s="9">
        <f t="shared" si="63"/>
        <v>8.759480424063705E-2</v>
      </c>
      <c r="CG221" s="9">
        <f t="shared" si="65"/>
        <v>-2.4157478672133057E-3</v>
      </c>
      <c r="CH221" s="9">
        <f t="shared" si="62"/>
        <v>7.063631410356444E-2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5990359.9362686398</v>
      </c>
      <c r="D222" s="6">
        <f t="shared" si="58"/>
        <v>0</v>
      </c>
      <c r="E222" s="6">
        <f t="shared" si="59"/>
        <v>5385234.651334146</v>
      </c>
      <c r="F222" s="15">
        <f t="shared" si="60"/>
        <v>0</v>
      </c>
      <c r="G222" s="6"/>
      <c r="H222">
        <v>533812.98353659734</v>
      </c>
      <c r="I222">
        <v>514281.95980227919</v>
      </c>
      <c r="J222">
        <v>523385.66672782443</v>
      </c>
      <c r="K222">
        <v>496448.68820480251</v>
      </c>
      <c r="L222">
        <v>385738.35046022938</v>
      </c>
      <c r="M222">
        <v>444931.3184231419</v>
      </c>
      <c r="N222">
        <v>462194.08793509117</v>
      </c>
      <c r="O222">
        <v>457665.07428399607</v>
      </c>
      <c r="P222">
        <v>444498.18545649329</v>
      </c>
      <c r="Q222">
        <v>468244.37224698497</v>
      </c>
      <c r="R222">
        <v>498124.59970074188</v>
      </c>
      <c r="S222">
        <v>534472.78592961933</v>
      </c>
      <c r="T222">
        <v>550006.69349332596</v>
      </c>
      <c r="U222">
        <v>554600.61637511791</v>
      </c>
      <c r="V222">
        <v>560730.11488962045</v>
      </c>
      <c r="W222">
        <v>580269.63059535727</v>
      </c>
      <c r="X222">
        <v>599178.0347997658</v>
      </c>
      <c r="Y222">
        <v>595305.56044359144</v>
      </c>
      <c r="Z222">
        <v>606681.0700226262</v>
      </c>
      <c r="AA222">
        <v>626741.19711353397</v>
      </c>
      <c r="AB222">
        <v>633527.14692425926</v>
      </c>
      <c r="AC222">
        <v>678609.60574503778</v>
      </c>
      <c r="AD222">
        <v>713979.12887557619</v>
      </c>
      <c r="AE222">
        <v>733136.53926870355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-3.7273884545472501E-2</v>
      </c>
      <c r="BL222" s="9">
        <f t="shared" si="67"/>
        <v>1.754692981364463E-2</v>
      </c>
      <c r="BM222" s="9">
        <f t="shared" si="67"/>
        <v>-5.2838473666403284E-2</v>
      </c>
      <c r="BN222" s="9">
        <f t="shared" si="67"/>
        <v>-0.25232084005202127</v>
      </c>
      <c r="BO222" s="9">
        <f t="shared" si="67"/>
        <v>0.1427606385593447</v>
      </c>
      <c r="BP222" s="9">
        <f t="shared" si="67"/>
        <v>3.8064976986123461E-2</v>
      </c>
      <c r="BQ222" s="9">
        <f t="shared" si="67"/>
        <v>-9.8472688749991818E-3</v>
      </c>
      <c r="BR222" s="9">
        <f t="shared" si="66"/>
        <v>-2.9191665010458563E-2</v>
      </c>
      <c r="BS222" s="9">
        <f t="shared" si="66"/>
        <v>5.2044349825921279E-2</v>
      </c>
      <c r="BT222" s="9">
        <f t="shared" si="66"/>
        <v>6.1859923373160222E-2</v>
      </c>
      <c r="BU222" s="9">
        <f t="shared" si="66"/>
        <v>7.0430568231402549E-2</v>
      </c>
      <c r="BV222" s="9">
        <f t="shared" si="66"/>
        <v>2.8649633976830787E-2</v>
      </c>
      <c r="BW222" s="9">
        <f t="shared" si="66"/>
        <v>8.3177964275294204E-3</v>
      </c>
      <c r="BX222" s="9">
        <f t="shared" si="66"/>
        <v>1.0991466571261503E-2</v>
      </c>
      <c r="BY222" s="9">
        <f t="shared" si="68"/>
        <v>3.425316471478234E-2</v>
      </c>
      <c r="BZ222" s="9">
        <f t="shared" si="68"/>
        <v>3.2065898133421991E-2</v>
      </c>
      <c r="CA222" s="9">
        <f t="shared" si="63"/>
        <v>-6.4839532977880214E-3</v>
      </c>
      <c r="CB222" s="9">
        <f t="shared" si="63"/>
        <v>1.8928412226901482E-2</v>
      </c>
      <c r="CC222" s="9">
        <f t="shared" si="63"/>
        <v>3.2530458731800306E-2</v>
      </c>
      <c r="CD222" s="9">
        <f t="shared" si="63"/>
        <v>1.0769159482525369E-2</v>
      </c>
      <c r="CE222" s="9">
        <f t="shared" si="63"/>
        <v>6.8743156357964935E-2</v>
      </c>
      <c r="CF222" s="9">
        <f t="shared" si="63"/>
        <v>5.080772315691482E-2</v>
      </c>
      <c r="CG222" s="9">
        <f t="shared" si="65"/>
        <v>2.6478228476186239E-2</v>
      </c>
      <c r="CH222" s="9">
        <f t="shared" si="62"/>
        <v>7.0982498491050802E-2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4547822.941484632</v>
      </c>
      <c r="D223" s="6">
        <f t="shared" si="58"/>
        <v>0</v>
      </c>
      <c r="E223" s="6">
        <f t="shared" si="59"/>
        <v>4193082.8335612705</v>
      </c>
      <c r="F223" s="15">
        <f t="shared" si="60"/>
        <v>0</v>
      </c>
      <c r="G223" s="6"/>
      <c r="H223">
        <v>509255.16525067831</v>
      </c>
      <c r="I223">
        <v>497984.16941987199</v>
      </c>
      <c r="J223">
        <v>491810.01649186219</v>
      </c>
      <c r="K223">
        <v>452771.11904368497</v>
      </c>
      <c r="L223">
        <v>311487.95994421281</v>
      </c>
      <c r="M223">
        <v>346697.56983920408</v>
      </c>
      <c r="N223">
        <v>360647.19332705613</v>
      </c>
      <c r="O223">
        <v>349798.64641504787</v>
      </c>
      <c r="P223">
        <v>318996.95929960418</v>
      </c>
      <c r="Q223">
        <v>323640.33986635058</v>
      </c>
      <c r="R223">
        <v>336562.91859045252</v>
      </c>
      <c r="S223">
        <v>360429.3583406611</v>
      </c>
      <c r="T223">
        <v>371155.24676474632</v>
      </c>
      <c r="U223">
        <v>380017.66891642229</v>
      </c>
      <c r="V223">
        <v>382199.38706633518</v>
      </c>
      <c r="W223">
        <v>376968.65504387062</v>
      </c>
      <c r="X223">
        <v>369184.89556388848</v>
      </c>
      <c r="Y223">
        <v>356265.38367712428</v>
      </c>
      <c r="Z223">
        <v>363999.28075272852</v>
      </c>
      <c r="AA223">
        <v>373039.81576959637</v>
      </c>
      <c r="AB223">
        <v>373935.59758516739</v>
      </c>
      <c r="AC223">
        <v>394065.59175876132</v>
      </c>
      <c r="AD223">
        <v>420207.35113801778</v>
      </c>
      <c r="AE223">
        <v>429192.50396021671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-2.2380909708067834E-2</v>
      </c>
      <c r="BL223" s="9">
        <f t="shared" si="67"/>
        <v>-1.247579162862964E-2</v>
      </c>
      <c r="BM223" s="9">
        <f t="shared" si="67"/>
        <v>-8.2705754753235966E-2</v>
      </c>
      <c r="BN223" s="9">
        <f t="shared" si="67"/>
        <v>-0.37402605620799817</v>
      </c>
      <c r="BO223" s="9">
        <f t="shared" si="67"/>
        <v>0.10709215764515416</v>
      </c>
      <c r="BP223" s="9">
        <f t="shared" si="67"/>
        <v>3.9447333395799762E-2</v>
      </c>
      <c r="BQ223" s="9">
        <f t="shared" si="67"/>
        <v>-3.0542483676734761E-2</v>
      </c>
      <c r="BR223" s="9">
        <f t="shared" si="66"/>
        <v>-9.2176122216986567E-2</v>
      </c>
      <c r="BS223" s="9">
        <f t="shared" si="66"/>
        <v>1.4451266312871639E-2</v>
      </c>
      <c r="BT223" s="9">
        <f t="shared" si="66"/>
        <v>3.9152273996602996E-2</v>
      </c>
      <c r="BU223" s="9">
        <f t="shared" si="66"/>
        <v>6.8510871778421301E-2</v>
      </c>
      <c r="BV223" s="9">
        <f t="shared" si="66"/>
        <v>2.9324447119954748E-2</v>
      </c>
      <c r="BW223" s="9">
        <f t="shared" si="66"/>
        <v>2.3597318816849011E-2</v>
      </c>
      <c r="BX223" s="9">
        <f t="shared" si="66"/>
        <v>5.7246793181776985E-3</v>
      </c>
      <c r="BY223" s="9">
        <f t="shared" si="68"/>
        <v>-1.3780387234406631E-2</v>
      </c>
      <c r="BZ223" s="9">
        <f t="shared" si="68"/>
        <v>-2.0864450336988111E-2</v>
      </c>
      <c r="CA223" s="9">
        <f t="shared" si="63"/>
        <v>-3.5621677632624749E-2</v>
      </c>
      <c r="CB223" s="9">
        <f t="shared" si="63"/>
        <v>2.1475978778635389E-2</v>
      </c>
      <c r="CC223" s="9">
        <f t="shared" si="63"/>
        <v>2.4533266956867535E-2</v>
      </c>
      <c r="CD223" s="9">
        <f t="shared" si="63"/>
        <v>2.398424978833082E-3</v>
      </c>
      <c r="CE223" s="9">
        <f t="shared" si="63"/>
        <v>5.2433788370884686E-2</v>
      </c>
      <c r="CF223" s="9">
        <f t="shared" si="63"/>
        <v>6.4230910649453715E-2</v>
      </c>
      <c r="CG223" s="9">
        <f t="shared" si="65"/>
        <v>2.1157262823291521E-2</v>
      </c>
      <c r="CH223" s="9">
        <f t="shared" si="62"/>
        <v>9.2132542480857532E-2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4075957.4857400809</v>
      </c>
      <c r="D224" s="6">
        <f t="shared" si="58"/>
        <v>0</v>
      </c>
      <c r="E224" s="6">
        <f t="shared" si="59"/>
        <v>3802146.2306224899</v>
      </c>
      <c r="F224" s="15">
        <f t="shared" si="60"/>
        <v>0</v>
      </c>
      <c r="G224" s="6"/>
      <c r="H224">
        <v>514651.13449350558</v>
      </c>
      <c r="I224">
        <v>496342.82345306798</v>
      </c>
      <c r="J224">
        <v>497497.91231498658</v>
      </c>
      <c r="K224">
        <v>450388.8236234361</v>
      </c>
      <c r="L224">
        <v>296616.6883962283</v>
      </c>
      <c r="M224">
        <v>326063.45357421931</v>
      </c>
      <c r="N224">
        <v>316601.5215232686</v>
      </c>
      <c r="O224">
        <v>298465.78353558679</v>
      </c>
      <c r="P224">
        <v>270681.85331736511</v>
      </c>
      <c r="Q224">
        <v>270355.54454164777</v>
      </c>
      <c r="R224">
        <v>282197.05747433292</v>
      </c>
      <c r="S224">
        <v>290699.80886297498</v>
      </c>
      <c r="T224">
        <v>291082.00770590152</v>
      </c>
      <c r="U224">
        <v>298281.1397156918</v>
      </c>
      <c r="V224">
        <v>295785.71969855868</v>
      </c>
      <c r="W224">
        <v>303573.44648047432</v>
      </c>
      <c r="X224">
        <v>298814.98659065162</v>
      </c>
      <c r="Y224">
        <v>293896.96450576838</v>
      </c>
      <c r="Z224">
        <v>289833.46558435669</v>
      </c>
      <c r="AA224">
        <v>288657.91136157687</v>
      </c>
      <c r="AB224">
        <v>299350.34447020153</v>
      </c>
      <c r="AC224">
        <v>307598.36381547438</v>
      </c>
      <c r="AD224">
        <v>316167.81062594528</v>
      </c>
      <c r="AE224">
        <v>322970.25798191631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-3.6222398079030868E-2</v>
      </c>
      <c r="BL224" s="9">
        <f t="shared" si="67"/>
        <v>2.3244959488034835E-3</v>
      </c>
      <c r="BM224" s="9">
        <f t="shared" si="67"/>
        <v>-9.9480098055634431E-2</v>
      </c>
      <c r="BN224" s="9">
        <f t="shared" si="67"/>
        <v>-0.41767056839648004</v>
      </c>
      <c r="BO224" s="9">
        <f t="shared" si="67"/>
        <v>9.4651311506003741E-2</v>
      </c>
      <c r="BP224" s="9">
        <f t="shared" si="67"/>
        <v>-2.9448052034508412E-2</v>
      </c>
      <c r="BQ224" s="9">
        <f t="shared" si="67"/>
        <v>-5.8988655016559526E-2</v>
      </c>
      <c r="BR224" s="9">
        <f t="shared" si="66"/>
        <v>-9.771114000593431E-2</v>
      </c>
      <c r="BS224" s="9">
        <f t="shared" si="66"/>
        <v>-1.2062338632173421E-3</v>
      </c>
      <c r="BT224" s="9">
        <f t="shared" si="66"/>
        <v>4.2867687899544933E-2</v>
      </c>
      <c r="BU224" s="9">
        <f t="shared" si="66"/>
        <v>2.9685537787236635E-2</v>
      </c>
      <c r="BV224" s="9">
        <f t="shared" si="66"/>
        <v>1.3138908333827745E-3</v>
      </c>
      <c r="BW224" s="9">
        <f t="shared" si="66"/>
        <v>2.4431422735541809E-2</v>
      </c>
      <c r="BX224" s="9">
        <f t="shared" si="66"/>
        <v>-8.4011913972396983E-3</v>
      </c>
      <c r="BY224" s="9">
        <f t="shared" si="68"/>
        <v>2.5988307280715953E-2</v>
      </c>
      <c r="BZ224" s="9">
        <f t="shared" si="68"/>
        <v>-1.5798971584137525E-2</v>
      </c>
      <c r="CA224" s="9">
        <f t="shared" si="63"/>
        <v>-1.6595362878584003E-2</v>
      </c>
      <c r="CB224" s="9">
        <f t="shared" si="63"/>
        <v>-1.3922743621810349E-2</v>
      </c>
      <c r="CC224" s="9">
        <f t="shared" si="63"/>
        <v>-4.064212148220267E-3</v>
      </c>
      <c r="CD224" s="9">
        <f t="shared" si="63"/>
        <v>3.6372318819789612E-2</v>
      </c>
      <c r="CE224" s="9">
        <f t="shared" si="63"/>
        <v>2.7180310323928612E-2</v>
      </c>
      <c r="CF224" s="9">
        <f t="shared" si="63"/>
        <v>2.7478200494496043E-2</v>
      </c>
      <c r="CG224" s="9">
        <f t="shared" si="65"/>
        <v>2.128711951526845E-2</v>
      </c>
      <c r="CH224" s="9">
        <f t="shared" si="62"/>
        <v>9.7034941260874058E-2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4731830.6418306231</v>
      </c>
      <c r="D225" s="6">
        <f t="shared" si="58"/>
        <v>0</v>
      </c>
      <c r="E225" s="6">
        <f t="shared" si="59"/>
        <v>4393608.94935345</v>
      </c>
      <c r="F225" s="15">
        <f t="shared" si="60"/>
        <v>0</v>
      </c>
      <c r="G225" s="6"/>
      <c r="H225">
        <v>557820.9998323539</v>
      </c>
      <c r="I225">
        <v>536893.65749756072</v>
      </c>
      <c r="J225">
        <v>540873.57678337651</v>
      </c>
      <c r="K225">
        <v>469830.68893983349</v>
      </c>
      <c r="L225">
        <v>340299.42209823371</v>
      </c>
      <c r="M225">
        <v>372758.73046415398</v>
      </c>
      <c r="N225">
        <v>379305.58264151082</v>
      </c>
      <c r="O225">
        <v>352481.14158683439</v>
      </c>
      <c r="P225">
        <v>327584.79638664902</v>
      </c>
      <c r="Q225">
        <v>324054.78261392488</v>
      </c>
      <c r="R225">
        <v>340073.3714853999</v>
      </c>
      <c r="S225">
        <v>353692.56077860133</v>
      </c>
      <c r="T225">
        <v>384373.75668767432</v>
      </c>
      <c r="U225">
        <v>392744.74187280133</v>
      </c>
      <c r="V225">
        <v>384802.28556265641</v>
      </c>
      <c r="W225">
        <v>379864.11574019969</v>
      </c>
      <c r="X225">
        <v>369741.93785383698</v>
      </c>
      <c r="Y225">
        <v>364505.02522274351</v>
      </c>
      <c r="Z225">
        <v>364230.11567524582</v>
      </c>
      <c r="AA225">
        <v>366050.78878280969</v>
      </c>
      <c r="AB225">
        <v>370882.42407027318</v>
      </c>
      <c r="AC225">
        <v>367661.56149009179</v>
      </c>
      <c r="AD225">
        <v>394338.13484273083</v>
      </c>
      <c r="AE225">
        <v>407589.47830834112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-3.8238077919269566E-2</v>
      </c>
      <c r="BL225" s="9">
        <f t="shared" si="67"/>
        <v>7.3855230515732333E-3</v>
      </c>
      <c r="BM225" s="9">
        <f t="shared" si="67"/>
        <v>-0.14081317371376889</v>
      </c>
      <c r="BN225" s="9">
        <f t="shared" si="67"/>
        <v>-0.32254651021243186</v>
      </c>
      <c r="BO225" s="9">
        <f t="shared" si="67"/>
        <v>9.110549184615277E-2</v>
      </c>
      <c r="BP225" s="9">
        <f t="shared" si="67"/>
        <v>1.7410791722105488E-2</v>
      </c>
      <c r="BQ225" s="9">
        <f t="shared" si="67"/>
        <v>-7.3345045084265051E-2</v>
      </c>
      <c r="BR225" s="9">
        <f t="shared" si="66"/>
        <v>-7.3250179950940034E-2</v>
      </c>
      <c r="BS225" s="9">
        <f t="shared" si="66"/>
        <v>-1.0834358184518294E-2</v>
      </c>
      <c r="BT225" s="9">
        <f t="shared" si="66"/>
        <v>4.8248809174234734E-2</v>
      </c>
      <c r="BU225" s="9">
        <f t="shared" si="66"/>
        <v>3.9266670600784946E-2</v>
      </c>
      <c r="BV225" s="9">
        <f t="shared" si="66"/>
        <v>8.318734050553972E-2</v>
      </c>
      <c r="BW225" s="9">
        <f t="shared" si="66"/>
        <v>2.1544485149208432E-2</v>
      </c>
      <c r="BX225" s="9">
        <f t="shared" si="66"/>
        <v>-2.0430230685261428E-2</v>
      </c>
      <c r="BY225" s="9">
        <f t="shared" si="68"/>
        <v>-1.2916059773348889E-2</v>
      </c>
      <c r="BZ225" s="9">
        <f t="shared" si="68"/>
        <v>-2.700830157613536E-2</v>
      </c>
      <c r="CA225" s="9">
        <f t="shared" si="63"/>
        <v>-1.426495906331869E-2</v>
      </c>
      <c r="CB225" s="9">
        <f t="shared" si="63"/>
        <v>-7.5448416059605017E-4</v>
      </c>
      <c r="CC225" s="9">
        <f t="shared" si="63"/>
        <v>4.9862371278344454E-3</v>
      </c>
      <c r="CD225" s="9">
        <f t="shared" si="63"/>
        <v>1.3113005185993865E-2</v>
      </c>
      <c r="CE225" s="9">
        <f t="shared" si="63"/>
        <v>-8.7222509769758379E-3</v>
      </c>
      <c r="CF225" s="9">
        <f t="shared" si="63"/>
        <v>7.0045906357550078E-2</v>
      </c>
      <c r="CG225" s="9">
        <f t="shared" si="65"/>
        <v>3.3051735741016969E-2</v>
      </c>
      <c r="CH225" s="9">
        <f t="shared" si="62"/>
        <v>8.5176282180905713E-2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5722660.8040943574</v>
      </c>
      <c r="D226" s="6">
        <f t="shared" si="58"/>
        <v>0</v>
      </c>
      <c r="E226" s="6">
        <f t="shared" si="59"/>
        <v>5150155.0909581659</v>
      </c>
      <c r="F226" s="15">
        <f t="shared" si="60"/>
        <v>0</v>
      </c>
      <c r="G226" s="6"/>
      <c r="H226">
        <v>535612.01771900477</v>
      </c>
      <c r="I226">
        <v>519268.11435350502</v>
      </c>
      <c r="J226">
        <v>532342.06399082078</v>
      </c>
      <c r="K226">
        <v>496811.56383858429</v>
      </c>
      <c r="L226">
        <v>392679.69726778241</v>
      </c>
      <c r="M226">
        <v>429870.06090040528</v>
      </c>
      <c r="N226">
        <v>437703.48726977222</v>
      </c>
      <c r="O226">
        <v>424368.73246993922</v>
      </c>
      <c r="P226">
        <v>425110.51087636309</v>
      </c>
      <c r="Q226">
        <v>426598.31511893932</v>
      </c>
      <c r="R226">
        <v>457651.23954544449</v>
      </c>
      <c r="S226">
        <v>466952.60983934428</v>
      </c>
      <c r="T226">
        <v>472583.47698299872</v>
      </c>
      <c r="U226">
        <v>494312.56906017731</v>
      </c>
      <c r="V226">
        <v>521945.60450172832</v>
      </c>
      <c r="W226">
        <v>534423.98283108196</v>
      </c>
      <c r="X226">
        <v>550118.41662744328</v>
      </c>
      <c r="Y226">
        <v>572237.55855076574</v>
      </c>
      <c r="Z226">
        <v>584080.46313600219</v>
      </c>
      <c r="AA226">
        <v>574560.8658167941</v>
      </c>
      <c r="AB226">
        <v>598682.3021714132</v>
      </c>
      <c r="AC226">
        <v>644791.63106587261</v>
      </c>
      <c r="AD226">
        <v>671986.73512878129</v>
      </c>
      <c r="AE226">
        <v>695054.17742839793</v>
      </c>
      <c r="AF226" s="6"/>
      <c r="AG226" s="6"/>
      <c r="AH226" s="6"/>
      <c r="AI226" s="6">
        <f t="shared" si="69"/>
        <v>0</v>
      </c>
      <c r="AJ226" s="6">
        <f t="shared" si="69"/>
        <v>0</v>
      </c>
      <c r="AK226" s="6">
        <f t="shared" si="69"/>
        <v>0</v>
      </c>
      <c r="AL226" s="6">
        <f t="shared" si="69"/>
        <v>0</v>
      </c>
      <c r="AM226" s="6">
        <f t="shared" si="69"/>
        <v>0</v>
      </c>
      <c r="AN226" s="6">
        <f t="shared" si="69"/>
        <v>0</v>
      </c>
      <c r="AO226" s="6">
        <f t="shared" si="69"/>
        <v>0</v>
      </c>
      <c r="AP226" s="6">
        <f t="shared" si="69"/>
        <v>0</v>
      </c>
      <c r="AQ226" s="6">
        <f t="shared" si="69"/>
        <v>0</v>
      </c>
      <c r="AR226" s="6">
        <f t="shared" si="69"/>
        <v>0</v>
      </c>
      <c r="AS226" s="6">
        <f t="shared" si="69"/>
        <v>0</v>
      </c>
      <c r="AT226" s="6">
        <f t="shared" si="69"/>
        <v>0</v>
      </c>
      <c r="AU226" s="6">
        <f t="shared" si="69"/>
        <v>0</v>
      </c>
      <c r="AV226" s="6">
        <f t="shared" si="69"/>
        <v>0</v>
      </c>
      <c r="AW226" s="6">
        <f t="shared" si="69"/>
        <v>0</v>
      </c>
      <c r="AX226" s="6">
        <f t="shared" si="55"/>
        <v>0</v>
      </c>
      <c r="AY226" s="6">
        <f t="shared" si="55"/>
        <v>0</v>
      </c>
      <c r="AZ226" s="6">
        <f t="shared" si="55"/>
        <v>0</v>
      </c>
      <c r="BA226" s="6">
        <f t="shared" si="61"/>
        <v>0</v>
      </c>
      <c r="BB226" s="6">
        <f t="shared" si="61"/>
        <v>0</v>
      </c>
      <c r="BC226" s="6">
        <f t="shared" si="61"/>
        <v>0</v>
      </c>
      <c r="BD226" s="6">
        <f t="shared" si="61"/>
        <v>0</v>
      </c>
      <c r="BE226" s="6">
        <f t="shared" si="61"/>
        <v>0</v>
      </c>
      <c r="BF226" s="6">
        <f t="shared" si="61"/>
        <v>0</v>
      </c>
      <c r="BG226" s="6"/>
      <c r="BJ226" s="9"/>
      <c r="BK226" s="9">
        <f t="shared" si="67"/>
        <v>-3.0989703668791981E-2</v>
      </c>
      <c r="BL226" s="9">
        <f t="shared" si="67"/>
        <v>2.4865912387857667E-2</v>
      </c>
      <c r="BM226" s="9">
        <f t="shared" si="67"/>
        <v>-6.9075453150491725E-2</v>
      </c>
      <c r="BN226" s="9">
        <f t="shared" si="67"/>
        <v>-0.2352165471107851</v>
      </c>
      <c r="BO226" s="9">
        <f t="shared" si="67"/>
        <v>9.0488719182990798E-2</v>
      </c>
      <c r="BP226" s="9">
        <f t="shared" si="67"/>
        <v>1.8058732356980044E-2</v>
      </c>
      <c r="BQ226" s="9">
        <f t="shared" si="67"/>
        <v>-3.0938982069821125E-2</v>
      </c>
      <c r="BR226" s="9">
        <f t="shared" si="66"/>
        <v>1.7464313596139466E-3</v>
      </c>
      <c r="BS226" s="9">
        <f t="shared" si="66"/>
        <v>3.49369575728196E-3</v>
      </c>
      <c r="BT226" s="9">
        <f t="shared" si="66"/>
        <v>7.026455185569061E-2</v>
      </c>
      <c r="BU226" s="9">
        <f t="shared" si="66"/>
        <v>2.0120366331557404E-2</v>
      </c>
      <c r="BV226" s="9">
        <f t="shared" si="66"/>
        <v>1.1986627533233306E-2</v>
      </c>
      <c r="BW226" s="9">
        <f t="shared" si="66"/>
        <v>4.4953645796349251E-2</v>
      </c>
      <c r="BX226" s="9">
        <f t="shared" si="66"/>
        <v>5.4395328528259582E-2</v>
      </c>
      <c r="BY226" s="9">
        <f t="shared" si="68"/>
        <v>2.3626122750184077E-2</v>
      </c>
      <c r="BZ226" s="9">
        <f t="shared" si="68"/>
        <v>2.8944058743527956E-2</v>
      </c>
      <c r="CA226" s="9">
        <f t="shared" si="63"/>
        <v>3.9420659302116912E-2</v>
      </c>
      <c r="CB226" s="9">
        <f t="shared" si="63"/>
        <v>2.0484535366729222E-2</v>
      </c>
      <c r="CC226" s="9">
        <f t="shared" si="63"/>
        <v>-1.6432715281897325E-2</v>
      </c>
      <c r="CD226" s="9">
        <f t="shared" si="63"/>
        <v>4.1125039667717744E-2</v>
      </c>
      <c r="CE226" s="9">
        <f t="shared" si="63"/>
        <v>7.4196134926171511E-2</v>
      </c>
      <c r="CF226" s="9">
        <f t="shared" si="63"/>
        <v>4.1311388944644201E-2</v>
      </c>
      <c r="CG226" s="9">
        <f t="shared" si="65"/>
        <v>3.3751194724359231E-2</v>
      </c>
      <c r="CH226" s="9">
        <f t="shared" si="62"/>
        <v>6.4792839759148138E-2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5008743.1990170525</v>
      </c>
      <c r="D227" s="6">
        <f t="shared" si="58"/>
        <v>0</v>
      </c>
      <c r="E227" s="6">
        <f t="shared" si="59"/>
        <v>4594371.1313923569</v>
      </c>
      <c r="F227" s="15">
        <f t="shared" si="60"/>
        <v>0</v>
      </c>
      <c r="G227" s="6"/>
      <c r="H227">
        <v>545030.46563038335</v>
      </c>
      <c r="I227">
        <v>515002.99640139082</v>
      </c>
      <c r="J227">
        <v>520113.4697946955</v>
      </c>
      <c r="K227">
        <v>469861.17540951382</v>
      </c>
      <c r="L227">
        <v>354154.61996019178</v>
      </c>
      <c r="M227">
        <v>400056.77196552698</v>
      </c>
      <c r="N227">
        <v>398744.56709428178</v>
      </c>
      <c r="O227">
        <v>377171.14486955339</v>
      </c>
      <c r="P227">
        <v>358237.53287591558</v>
      </c>
      <c r="Q227">
        <v>363948.860197665</v>
      </c>
      <c r="R227">
        <v>384535.46653888311</v>
      </c>
      <c r="S227">
        <v>394185.02328982687</v>
      </c>
      <c r="T227">
        <v>397108.45176466089</v>
      </c>
      <c r="U227">
        <v>409459.57598160411</v>
      </c>
      <c r="V227">
        <v>427171.59867806023</v>
      </c>
      <c r="W227">
        <v>434018.12153231318</v>
      </c>
      <c r="X227">
        <v>427557.27462633478</v>
      </c>
      <c r="Y227">
        <v>432745.05500235618</v>
      </c>
      <c r="Z227">
        <v>427982.87428618828</v>
      </c>
      <c r="AA227">
        <v>426844.36255098809</v>
      </c>
      <c r="AB227">
        <v>440214.83669878618</v>
      </c>
      <c r="AC227">
        <v>464680.55481842678</v>
      </c>
      <c r="AD227">
        <v>487131.38372346171</v>
      </c>
      <c r="AE227">
        <v>496121.86510198651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-5.6668974438181509E-2</v>
      </c>
      <c r="BL227" s="9">
        <f t="shared" si="67"/>
        <v>9.8742800125915572E-3</v>
      </c>
      <c r="BM227" s="9">
        <f t="shared" si="67"/>
        <v>-0.10160971931028887</v>
      </c>
      <c r="BN227" s="9">
        <f t="shared" si="67"/>
        <v>-0.28270368228232218</v>
      </c>
      <c r="BO227" s="9">
        <f t="shared" si="67"/>
        <v>0.12187286962878381</v>
      </c>
      <c r="BP227" s="9">
        <f t="shared" si="67"/>
        <v>-3.2854377863933294E-3</v>
      </c>
      <c r="BQ227" s="9">
        <f t="shared" si="67"/>
        <v>-5.5621979556082758E-2</v>
      </c>
      <c r="BR227" s="9">
        <f t="shared" si="66"/>
        <v>-5.1502783572709113E-2</v>
      </c>
      <c r="BS227" s="9">
        <f t="shared" si="66"/>
        <v>1.581709776856385E-2</v>
      </c>
      <c r="BT227" s="9">
        <f t="shared" si="66"/>
        <v>5.5022661561006693E-2</v>
      </c>
      <c r="BU227" s="9">
        <f t="shared" si="66"/>
        <v>2.4784375962657364E-2</v>
      </c>
      <c r="BV227" s="9">
        <f t="shared" si="66"/>
        <v>7.3890203015780954E-3</v>
      </c>
      <c r="BW227" s="9">
        <f t="shared" si="66"/>
        <v>3.0628761239462315E-2</v>
      </c>
      <c r="BX227" s="9">
        <f t="shared" si="66"/>
        <v>4.2347620071963646E-2</v>
      </c>
      <c r="BY227" s="9">
        <f t="shared" si="68"/>
        <v>1.5900484970702941E-2</v>
      </c>
      <c r="BZ227" s="9">
        <f t="shared" si="68"/>
        <v>-1.4998032774467368E-2</v>
      </c>
      <c r="CA227" s="9">
        <f t="shared" si="63"/>
        <v>1.2060511938636451E-2</v>
      </c>
      <c r="CB227" s="9">
        <f t="shared" si="63"/>
        <v>-1.1065585644406647E-2</v>
      </c>
      <c r="CC227" s="9">
        <f t="shared" si="63"/>
        <v>-2.6637251583105158E-3</v>
      </c>
      <c r="CD227" s="9">
        <f t="shared" si="63"/>
        <v>3.0843416701239853E-2</v>
      </c>
      <c r="CE227" s="9">
        <f t="shared" si="63"/>
        <v>5.4087317649988378E-2</v>
      </c>
      <c r="CF227" s="9">
        <f t="shared" si="63"/>
        <v>4.7183677846921339E-2</v>
      </c>
      <c r="CG227" s="9">
        <f t="shared" si="65"/>
        <v>1.8287723845745917E-2</v>
      </c>
      <c r="CH227" s="9">
        <f t="shared" si="62"/>
        <v>7.6172296600466552E-2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4594585.1184265865</v>
      </c>
      <c r="D228" s="6">
        <f t="shared" si="58"/>
        <v>0</v>
      </c>
      <c r="E228" s="6">
        <f t="shared" si="59"/>
        <v>4312491.822841838</v>
      </c>
      <c r="F228" s="15">
        <f t="shared" si="60"/>
        <v>0</v>
      </c>
      <c r="G228" s="6"/>
      <c r="H228">
        <v>598318.81365067884</v>
      </c>
      <c r="I228">
        <v>583640.90656103869</v>
      </c>
      <c r="J228">
        <v>573937.33809704473</v>
      </c>
      <c r="K228">
        <v>453101.03998993261</v>
      </c>
      <c r="L228">
        <v>308004.39996000152</v>
      </c>
      <c r="M228">
        <v>372188.14651383762</v>
      </c>
      <c r="N228">
        <v>383345.23060156772</v>
      </c>
      <c r="O228">
        <v>367581.25201969891</v>
      </c>
      <c r="P228">
        <v>334136.86115821282</v>
      </c>
      <c r="Q228">
        <v>331792.12069218041</v>
      </c>
      <c r="R228">
        <v>327072.59988602769</v>
      </c>
      <c r="S228">
        <v>339933.76928343222</v>
      </c>
      <c r="T228">
        <v>322995.36989024369</v>
      </c>
      <c r="U228">
        <v>323106.14135978231</v>
      </c>
      <c r="V228">
        <v>342399.82315468392</v>
      </c>
      <c r="W228">
        <v>321055.42086915422</v>
      </c>
      <c r="X228">
        <v>323969.65562621201</v>
      </c>
      <c r="Y228">
        <v>302754.6949347647</v>
      </c>
      <c r="Z228">
        <v>299310.71341849392</v>
      </c>
      <c r="AA228">
        <v>296559.63827601093</v>
      </c>
      <c r="AB228">
        <v>303945.12750085187</v>
      </c>
      <c r="AC228">
        <v>309613.32370096142</v>
      </c>
      <c r="AD228">
        <v>331545.62145228079</v>
      </c>
      <c r="AE228">
        <v>340318.68286197027</v>
      </c>
      <c r="AF228" s="6"/>
      <c r="AG228" s="6"/>
      <c r="AH228" s="6"/>
      <c r="AI228" s="6">
        <f t="shared" si="69"/>
        <v>598318.81365067884</v>
      </c>
      <c r="AJ228" s="6">
        <f t="shared" si="69"/>
        <v>583640.90656103869</v>
      </c>
      <c r="AK228" s="6">
        <f t="shared" si="69"/>
        <v>573937.33809704473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-2.483783739806841E-2</v>
      </c>
      <c r="BL228" s="9">
        <f t="shared" si="67"/>
        <v>-1.6765684400579454E-2</v>
      </c>
      <c r="BM228" s="9">
        <f t="shared" si="67"/>
        <v>-0.23640507633479754</v>
      </c>
      <c r="BN228" s="9">
        <f t="shared" si="67"/>
        <v>-0.38600107849133342</v>
      </c>
      <c r="BO228" s="9">
        <f t="shared" si="67"/>
        <v>0.18928542815704047</v>
      </c>
      <c r="BP228" s="9">
        <f t="shared" si="67"/>
        <v>2.9536471946486766E-2</v>
      </c>
      <c r="BQ228" s="9">
        <f t="shared" si="67"/>
        <v>-4.1991580413100638E-2</v>
      </c>
      <c r="BR228" s="9">
        <f t="shared" si="66"/>
        <v>-9.5393715153257216E-2</v>
      </c>
      <c r="BS228" s="9">
        <f t="shared" si="66"/>
        <v>-7.0420426791470807E-3</v>
      </c>
      <c r="BT228" s="9">
        <f t="shared" si="66"/>
        <v>-1.4326466058990104E-2</v>
      </c>
      <c r="BU228" s="9">
        <f t="shared" si="66"/>
        <v>3.8568638154769568E-2</v>
      </c>
      <c r="BV228" s="9">
        <f t="shared" si="66"/>
        <v>-5.1112813994973E-2</v>
      </c>
      <c r="BW228" s="9">
        <f t="shared" si="66"/>
        <v>3.4289184809255599E-4</v>
      </c>
      <c r="BX228" s="9">
        <f t="shared" si="66"/>
        <v>5.7998247517086814E-2</v>
      </c>
      <c r="BY228" s="9">
        <f t="shared" si="68"/>
        <v>-6.4365368869639672E-2</v>
      </c>
      <c r="BZ228" s="9">
        <f t="shared" si="68"/>
        <v>9.0360970214019131E-3</v>
      </c>
      <c r="CA228" s="9">
        <f t="shared" si="63"/>
        <v>-6.772696598948709E-2</v>
      </c>
      <c r="CB228" s="9">
        <f t="shared" si="63"/>
        <v>-1.1440680807758279E-2</v>
      </c>
      <c r="CC228" s="9">
        <f t="shared" si="63"/>
        <v>-9.2338700256498572E-3</v>
      </c>
      <c r="CD228" s="9">
        <f t="shared" si="63"/>
        <v>2.4598844363073032E-2</v>
      </c>
      <c r="CE228" s="9">
        <f t="shared" si="63"/>
        <v>1.8476992527502508E-2</v>
      </c>
      <c r="CF228" s="9">
        <f t="shared" si="63"/>
        <v>6.8441245431419329E-2</v>
      </c>
      <c r="CG228" s="9">
        <f t="shared" si="65"/>
        <v>2.6117059720857524E-2</v>
      </c>
      <c r="CH228" s="9">
        <f t="shared" si="62"/>
        <v>0.10924617734497856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5010521.8961228123</v>
      </c>
      <c r="D229" s="6">
        <f t="shared" si="58"/>
        <v>0</v>
      </c>
      <c r="E229" s="6">
        <f t="shared" si="59"/>
        <v>4559890.5814013807</v>
      </c>
      <c r="F229" s="15">
        <f t="shared" si="60"/>
        <v>0</v>
      </c>
      <c r="G229" s="6"/>
      <c r="H229">
        <v>536132.08422986278</v>
      </c>
      <c r="I229">
        <v>520770.06557731167</v>
      </c>
      <c r="J229">
        <v>530084.1721441847</v>
      </c>
      <c r="K229">
        <v>479245.16087749507</v>
      </c>
      <c r="L229">
        <v>336383.31720447179</v>
      </c>
      <c r="M229">
        <v>375108.76020136737</v>
      </c>
      <c r="N229">
        <v>389872.24857405177</v>
      </c>
      <c r="O229">
        <v>379229.54872457951</v>
      </c>
      <c r="P229">
        <v>350231.87991892692</v>
      </c>
      <c r="Q229">
        <v>349111.00914007938</v>
      </c>
      <c r="R229">
        <v>374418.13847111899</v>
      </c>
      <c r="S229">
        <v>390301.02755585418</v>
      </c>
      <c r="T229">
        <v>405291.85380056407</v>
      </c>
      <c r="U229">
        <v>416031.9911908583</v>
      </c>
      <c r="V229">
        <v>412273.49023110681</v>
      </c>
      <c r="W229">
        <v>421763.0101117639</v>
      </c>
      <c r="X229">
        <v>420999.61772498483</v>
      </c>
      <c r="Y229">
        <v>427403.51866554777</v>
      </c>
      <c r="Z229">
        <v>448929.91599084239</v>
      </c>
      <c r="AA229">
        <v>454237.90670405119</v>
      </c>
      <c r="AB229">
        <v>492409.63784691802</v>
      </c>
      <c r="AC229">
        <v>497470.56256042363</v>
      </c>
      <c r="AD229">
        <v>525466.83299095416</v>
      </c>
      <c r="AE229">
        <v>536393.6895692423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-2.9071945042623785E-2</v>
      </c>
      <c r="BL229" s="9">
        <f t="shared" si="67"/>
        <v>1.7727197830418175E-2</v>
      </c>
      <c r="BM229" s="9">
        <f t="shared" si="67"/>
        <v>-0.1008235247101746</v>
      </c>
      <c r="BN229" s="9">
        <f t="shared" si="67"/>
        <v>-0.35396094986239834</v>
      </c>
      <c r="BO229" s="9">
        <f t="shared" si="67"/>
        <v>0.10896467639414241</v>
      </c>
      <c r="BP229" s="9">
        <f t="shared" si="67"/>
        <v>3.860310657851531E-2</v>
      </c>
      <c r="BQ229" s="9">
        <f t="shared" si="67"/>
        <v>-2.7677426506112893E-2</v>
      </c>
      <c r="BR229" s="9">
        <f t="shared" si="66"/>
        <v>-7.9546242024716773E-2</v>
      </c>
      <c r="BS229" s="9">
        <f t="shared" si="66"/>
        <v>-3.2054997802938496E-3</v>
      </c>
      <c r="BT229" s="9">
        <f t="shared" si="66"/>
        <v>6.9983240809391625E-2</v>
      </c>
      <c r="BU229" s="9">
        <f t="shared" si="66"/>
        <v>4.154511671544342E-2</v>
      </c>
      <c r="BV229" s="9">
        <f t="shared" si="66"/>
        <v>3.7689127331350429E-2</v>
      </c>
      <c r="BW229" s="9">
        <f t="shared" si="66"/>
        <v>2.6154724957690362E-2</v>
      </c>
      <c r="BX229" s="9">
        <f t="shared" si="66"/>
        <v>-9.0752188407167145E-3</v>
      </c>
      <c r="BY229" s="9">
        <f t="shared" si="68"/>
        <v>2.2756628509007549E-2</v>
      </c>
      <c r="BZ229" s="9">
        <f t="shared" si="68"/>
        <v>-1.8116432085500242E-3</v>
      </c>
      <c r="CA229" s="9">
        <f t="shared" si="63"/>
        <v>1.5096649908238606E-2</v>
      </c>
      <c r="CB229" s="9">
        <f t="shared" si="63"/>
        <v>4.9138210878281879E-2</v>
      </c>
      <c r="CC229" s="9">
        <f t="shared" si="63"/>
        <v>1.1754297914318966E-2</v>
      </c>
      <c r="CD229" s="9">
        <f t="shared" si="63"/>
        <v>8.0689882959176396E-2</v>
      </c>
      <c r="CE229" s="9">
        <f t="shared" si="63"/>
        <v>1.0225416789852129E-2</v>
      </c>
      <c r="CF229" s="9">
        <f t="shared" si="63"/>
        <v>5.475068906432462E-2</v>
      </c>
      <c r="CG229" s="9">
        <f t="shared" si="65"/>
        <v>2.0581313746523968E-2</v>
      </c>
      <c r="CH229" s="9">
        <f t="shared" si="62"/>
        <v>9.0259614459306928E-2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4721144.6489080908</v>
      </c>
      <c r="D230" s="6">
        <f t="shared" si="58"/>
        <v>0</v>
      </c>
      <c r="E230" s="6">
        <f t="shared" si="59"/>
        <v>4351584.0016165776</v>
      </c>
      <c r="F230" s="15">
        <f t="shared" si="60"/>
        <v>0</v>
      </c>
      <c r="G230" s="6"/>
      <c r="H230">
        <v>548863.18398857221</v>
      </c>
      <c r="I230">
        <v>532403.74234711379</v>
      </c>
      <c r="J230">
        <v>529203.33600648353</v>
      </c>
      <c r="K230">
        <v>436791.47929160448</v>
      </c>
      <c r="L230">
        <v>291502.66849792621</v>
      </c>
      <c r="M230">
        <v>340561.4709726912</v>
      </c>
      <c r="N230">
        <v>359097.92137843347</v>
      </c>
      <c r="O230">
        <v>353289.17579348449</v>
      </c>
      <c r="P230">
        <v>330171.5324499954</v>
      </c>
      <c r="Q230">
        <v>336848.82027954102</v>
      </c>
      <c r="R230">
        <v>351594.78376397467</v>
      </c>
      <c r="S230">
        <v>375766.09100793028</v>
      </c>
      <c r="T230">
        <v>380364.54211299861</v>
      </c>
      <c r="U230">
        <v>394772.27560445922</v>
      </c>
      <c r="V230">
        <v>402103.6896696703</v>
      </c>
      <c r="W230">
        <v>412936.19500948722</v>
      </c>
      <c r="X230">
        <v>420082.9111111089</v>
      </c>
      <c r="Y230">
        <v>392058.62868759292</v>
      </c>
      <c r="Z230">
        <v>381390.21428744699</v>
      </c>
      <c r="AA230">
        <v>383774.91347469197</v>
      </c>
      <c r="AB230">
        <v>398814.08708052372</v>
      </c>
      <c r="AC230">
        <v>418259.21262292768</v>
      </c>
      <c r="AD230">
        <v>427109.74568855547</v>
      </c>
      <c r="AE230">
        <v>438344.66444359219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-3.0447085260908904E-2</v>
      </c>
      <c r="BL230" s="9">
        <f t="shared" si="67"/>
        <v>-6.0293796101353872E-3</v>
      </c>
      <c r="BM230" s="9">
        <f t="shared" si="67"/>
        <v>-0.19191681896391924</v>
      </c>
      <c r="BN230" s="9">
        <f t="shared" si="67"/>
        <v>-0.40440675700867906</v>
      </c>
      <c r="BO230" s="9">
        <f t="shared" si="67"/>
        <v>0.15554648067127527</v>
      </c>
      <c r="BP230" s="9">
        <f t="shared" si="67"/>
        <v>5.299947200870353E-2</v>
      </c>
      <c r="BQ230" s="9">
        <f t="shared" si="67"/>
        <v>-1.6308196336741208E-2</v>
      </c>
      <c r="BR230" s="9">
        <f t="shared" si="66"/>
        <v>-6.7674601741937929E-2</v>
      </c>
      <c r="BS230" s="9">
        <f t="shared" si="66"/>
        <v>2.0021910470747112E-2</v>
      </c>
      <c r="BT230" s="9">
        <f t="shared" si="66"/>
        <v>4.284510480235787E-2</v>
      </c>
      <c r="BU230" s="9">
        <f t="shared" si="66"/>
        <v>6.6487521433377439E-2</v>
      </c>
      <c r="BV230" s="9">
        <f t="shared" si="66"/>
        <v>1.2163262792535252E-2</v>
      </c>
      <c r="BW230" s="9">
        <f t="shared" si="66"/>
        <v>3.7178966978190044E-2</v>
      </c>
      <c r="BX230" s="9">
        <f t="shared" si="66"/>
        <v>1.8400908667337033E-2</v>
      </c>
      <c r="BY230" s="9">
        <f t="shared" si="68"/>
        <v>2.6583099662235023E-2</v>
      </c>
      <c r="BZ230" s="9">
        <f t="shared" si="68"/>
        <v>1.7159009678998683E-2</v>
      </c>
      <c r="CA230" s="9">
        <f t="shared" si="63"/>
        <v>-6.9040707616949054E-2</v>
      </c>
      <c r="CB230" s="9">
        <f t="shared" si="63"/>
        <v>-2.7588356096493058E-2</v>
      </c>
      <c r="CC230" s="9">
        <f t="shared" si="63"/>
        <v>6.2331824117165891E-3</v>
      </c>
      <c r="CD230" s="9">
        <f t="shared" si="63"/>
        <v>3.8439143235331125E-2</v>
      </c>
      <c r="CE230" s="9">
        <f t="shared" si="63"/>
        <v>4.7606005082177577E-2</v>
      </c>
      <c r="CF230" s="9">
        <f t="shared" si="63"/>
        <v>2.0939629651500442E-2</v>
      </c>
      <c r="CG230" s="9">
        <f t="shared" si="65"/>
        <v>2.5964510181472319E-2</v>
      </c>
      <c r="CH230" s="9">
        <f t="shared" si="62"/>
        <v>0.1068009809122116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4471389.375065105</v>
      </c>
      <c r="D231" s="6">
        <f t="shared" si="58"/>
        <v>0</v>
      </c>
      <c r="E231" s="6">
        <f t="shared" si="59"/>
        <v>4093501.5317157651</v>
      </c>
      <c r="F231" s="15">
        <f t="shared" si="60"/>
        <v>0</v>
      </c>
      <c r="G231" s="6"/>
      <c r="H231">
        <v>508570.24566532002</v>
      </c>
      <c r="I231">
        <v>491391.87421663222</v>
      </c>
      <c r="J231">
        <v>499096.75383296708</v>
      </c>
      <c r="K231">
        <v>448568.83946451911</v>
      </c>
      <c r="L231">
        <v>305088.67194803309</v>
      </c>
      <c r="M231">
        <v>336479.67865998572</v>
      </c>
      <c r="N231">
        <v>338317.7941337761</v>
      </c>
      <c r="O231">
        <v>329666.05431905529</v>
      </c>
      <c r="P231">
        <v>314432.56936646887</v>
      </c>
      <c r="Q231">
        <v>323985.59430283931</v>
      </c>
      <c r="R231">
        <v>321987.10921325622</v>
      </c>
      <c r="S231">
        <v>325830.24750490888</v>
      </c>
      <c r="T231">
        <v>325385.9017421914</v>
      </c>
      <c r="U231">
        <v>341184.89473803667</v>
      </c>
      <c r="V231">
        <v>347353.35209442442</v>
      </c>
      <c r="W231">
        <v>371179.06988493417</v>
      </c>
      <c r="X231">
        <v>366634.19269622013</v>
      </c>
      <c r="Y231">
        <v>379703.17230936291</v>
      </c>
      <c r="Z231">
        <v>385670.72284951393</v>
      </c>
      <c r="AA231">
        <v>382534.69953667518</v>
      </c>
      <c r="AB231">
        <v>426195.62116059038</v>
      </c>
      <c r="AC231">
        <v>421777.18472154031</v>
      </c>
      <c r="AD231">
        <v>423325.82470142748</v>
      </c>
      <c r="AE231">
        <v>446806.79265093728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-3.4361424884411899E-2</v>
      </c>
      <c r="BL231" s="9">
        <f t="shared" si="67"/>
        <v>1.5558048448403628E-2</v>
      </c>
      <c r="BM231" s="9">
        <f t="shared" si="67"/>
        <v>-0.10673781447712778</v>
      </c>
      <c r="BN231" s="9">
        <f t="shared" si="67"/>
        <v>-0.38545969588317153</v>
      </c>
      <c r="BO231" s="9">
        <f t="shared" si="67"/>
        <v>9.7935294896363378E-2</v>
      </c>
      <c r="BP231" s="9">
        <f t="shared" si="67"/>
        <v>5.4479161352462765E-3</v>
      </c>
      <c r="BQ231" s="9">
        <f t="shared" si="67"/>
        <v>-2.5905487606564824E-2</v>
      </c>
      <c r="BR231" s="9">
        <f t="shared" si="66"/>
        <v>-4.7310538155525883E-2</v>
      </c>
      <c r="BS231" s="9">
        <f t="shared" si="66"/>
        <v>2.9929405453298787E-2</v>
      </c>
      <c r="BT231" s="9">
        <f t="shared" si="66"/>
        <v>-6.1875415317482639E-3</v>
      </c>
      <c r="BU231" s="9">
        <f t="shared" si="66"/>
        <v>1.1865021329553239E-2</v>
      </c>
      <c r="BV231" s="9">
        <f t="shared" si="66"/>
        <v>-1.3646646576265643E-3</v>
      </c>
      <c r="BW231" s="9">
        <f t="shared" si="66"/>
        <v>4.7412675731252241E-2</v>
      </c>
      <c r="BX231" s="9">
        <f t="shared" si="66"/>
        <v>1.7918023925868904E-2</v>
      </c>
      <c r="BY231" s="9">
        <f t="shared" si="68"/>
        <v>6.6342046741202032E-2</v>
      </c>
      <c r="BZ231" s="9">
        <f t="shared" si="68"/>
        <v>-1.2320013491829091E-2</v>
      </c>
      <c r="CA231" s="9">
        <f t="shared" si="63"/>
        <v>3.5025221159004548E-2</v>
      </c>
      <c r="CB231" s="9">
        <f t="shared" si="63"/>
        <v>1.5594133817032447E-2</v>
      </c>
      <c r="CC231" s="9">
        <f t="shared" si="63"/>
        <v>-8.1645889033731336E-3</v>
      </c>
      <c r="CD231" s="9">
        <f t="shared" si="63"/>
        <v>0.10807907857460156</v>
      </c>
      <c r="CE231" s="9">
        <f t="shared" si="63"/>
        <v>-1.0421269163887307E-2</v>
      </c>
      <c r="CF231" s="9">
        <f t="shared" si="63"/>
        <v>3.6649773958235435E-3</v>
      </c>
      <c r="CG231" s="9">
        <f t="shared" si="65"/>
        <v>5.398411626731426E-2</v>
      </c>
      <c r="CH231" s="9">
        <f t="shared" si="62"/>
        <v>9.4784245995442482E-2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5535447.3033180181</v>
      </c>
      <c r="D232" s="6">
        <f t="shared" si="58"/>
        <v>0</v>
      </c>
      <c r="E232" s="6">
        <f t="shared" si="59"/>
        <v>4913296.092125752</v>
      </c>
      <c r="F232" s="15">
        <f t="shared" si="60"/>
        <v>0</v>
      </c>
      <c r="G232" s="6"/>
      <c r="H232">
        <v>490144.07595125982</v>
      </c>
      <c r="I232">
        <v>481797.17467019212</v>
      </c>
      <c r="J232">
        <v>492776.72758519079</v>
      </c>
      <c r="K232">
        <v>461686.40929365403</v>
      </c>
      <c r="L232">
        <v>318267.64755644213</v>
      </c>
      <c r="M232">
        <v>352173.28739753528</v>
      </c>
      <c r="N232">
        <v>379858.22428041702</v>
      </c>
      <c r="O232">
        <v>382430.12566602422</v>
      </c>
      <c r="P232">
        <v>392021.19046393927</v>
      </c>
      <c r="Q232">
        <v>400814.13386198721</v>
      </c>
      <c r="R232">
        <v>427796.88384541753</v>
      </c>
      <c r="S232">
        <v>476398.73326335591</v>
      </c>
      <c r="T232">
        <v>517669.56459929887</v>
      </c>
      <c r="U232">
        <v>517780.89079897391</v>
      </c>
      <c r="V232">
        <v>541298.90256425657</v>
      </c>
      <c r="W232">
        <v>596567.01020211354</v>
      </c>
      <c r="X232">
        <v>581000.20791769342</v>
      </c>
      <c r="Y232">
        <v>603337.49357298424</v>
      </c>
      <c r="Z232">
        <v>621264.94951573841</v>
      </c>
      <c r="AA232">
        <v>646853.19318706985</v>
      </c>
      <c r="AB232">
        <v>667905.01365489466</v>
      </c>
      <c r="AC232">
        <v>699788.5086485513</v>
      </c>
      <c r="AD232">
        <v>717103.07482948678</v>
      </c>
      <c r="AE232">
        <v>749264.26148231863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-1.7176154388928538E-2</v>
      </c>
      <c r="BL232" s="9">
        <f t="shared" si="67"/>
        <v>2.2532960186231632E-2</v>
      </c>
      <c r="BM232" s="9">
        <f t="shared" si="67"/>
        <v>-6.5170293384514896E-2</v>
      </c>
      <c r="BN232" s="9">
        <f t="shared" si="67"/>
        <v>-0.37199320508555905</v>
      </c>
      <c r="BO232" s="9">
        <f t="shared" si="67"/>
        <v>0.10123066043789195</v>
      </c>
      <c r="BP232" s="9">
        <f t="shared" si="67"/>
        <v>7.5674740900361318E-2</v>
      </c>
      <c r="BQ232" s="9">
        <f t="shared" si="67"/>
        <v>6.747869476963873E-3</v>
      </c>
      <c r="BR232" s="9">
        <f t="shared" si="66"/>
        <v>2.4769937053775972E-2</v>
      </c>
      <c r="BS232" s="9">
        <f t="shared" si="66"/>
        <v>2.2181917640218304E-2</v>
      </c>
      <c r="BT232" s="9">
        <f t="shared" si="66"/>
        <v>6.5150699207361801E-2</v>
      </c>
      <c r="BU232" s="9">
        <f t="shared" si="66"/>
        <v>0.10760666601764046</v>
      </c>
      <c r="BV232" s="9">
        <f t="shared" si="66"/>
        <v>8.3081954031201513E-2</v>
      </c>
      <c r="BW232" s="9">
        <f t="shared" si="66"/>
        <v>2.1502950628599486E-4</v>
      </c>
      <c r="BX232" s="9">
        <f t="shared" si="66"/>
        <v>4.4419464355164431E-2</v>
      </c>
      <c r="BY232" s="9">
        <f t="shared" si="68"/>
        <v>9.7219947816071836E-2</v>
      </c>
      <c r="BZ232" s="9">
        <f t="shared" si="68"/>
        <v>-2.6440459495705389E-2</v>
      </c>
      <c r="CA232" s="9">
        <f t="shared" si="63"/>
        <v>3.7725616279198272E-2</v>
      </c>
      <c r="CB232" s="9">
        <f t="shared" si="63"/>
        <v>2.9280909735312683E-2</v>
      </c>
      <c r="CC232" s="9">
        <f t="shared" si="63"/>
        <v>4.0361724142210134E-2</v>
      </c>
      <c r="CD232" s="9">
        <f t="shared" si="63"/>
        <v>3.2026603428209878E-2</v>
      </c>
      <c r="CE232" s="9">
        <f t="shared" si="63"/>
        <v>4.6632190592162753E-2</v>
      </c>
      <c r="CF232" s="9">
        <f t="shared" si="63"/>
        <v>2.4441429855701653E-2</v>
      </c>
      <c r="CG232" s="9">
        <f t="shared" si="65"/>
        <v>4.3872151613302567E-2</v>
      </c>
      <c r="CH232" s="9">
        <f t="shared" si="62"/>
        <v>9.4677905277694971E-2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6014515.055326228</v>
      </c>
      <c r="D233" s="6">
        <f t="shared" si="58"/>
        <v>0</v>
      </c>
      <c r="E233" s="6">
        <f t="shared" si="59"/>
        <v>5366132.8541747881</v>
      </c>
      <c r="F233" s="15">
        <f t="shared" si="60"/>
        <v>0</v>
      </c>
      <c r="G233" s="6"/>
      <c r="H233">
        <v>539031.2716213516</v>
      </c>
      <c r="I233">
        <v>521705.87434745138</v>
      </c>
      <c r="J233">
        <v>532256.37206661247</v>
      </c>
      <c r="K233">
        <v>477966.89036540221</v>
      </c>
      <c r="L233">
        <v>354163.9140576924</v>
      </c>
      <c r="M233">
        <v>427552.00165870477</v>
      </c>
      <c r="N233">
        <v>444382.53197666002</v>
      </c>
      <c r="O233">
        <v>451883.37084065448</v>
      </c>
      <c r="P233">
        <v>446795.7451965473</v>
      </c>
      <c r="Q233">
        <v>473524.47055941971</v>
      </c>
      <c r="R233">
        <v>499530.90645447967</v>
      </c>
      <c r="S233">
        <v>507829.58629190171</v>
      </c>
      <c r="T233">
        <v>531916.94340601598</v>
      </c>
      <c r="U233">
        <v>541551.80070069025</v>
      </c>
      <c r="V233">
        <v>568843.59256683674</v>
      </c>
      <c r="W233">
        <v>570918.4380473264</v>
      </c>
      <c r="X233">
        <v>626163.67043087084</v>
      </c>
      <c r="Y233">
        <v>646312.10186015209</v>
      </c>
      <c r="Z233">
        <v>664988.95555510675</v>
      </c>
      <c r="AA233">
        <v>646631.22173051175</v>
      </c>
      <c r="AB233">
        <v>686961.12428237882</v>
      </c>
      <c r="AC233">
        <v>725723.83086022665</v>
      </c>
      <c r="AD233">
        <v>763866.9828259201</v>
      </c>
      <c r="AE233">
        <v>778400.05816312972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-3.2669617100997909E-2</v>
      </c>
      <c r="BL233" s="9">
        <f t="shared" si="67"/>
        <v>2.0021305669430209E-2</v>
      </c>
      <c r="BM233" s="9">
        <f t="shared" si="67"/>
        <v>-0.10758381257043488</v>
      </c>
      <c r="BN233" s="9">
        <f t="shared" si="67"/>
        <v>-0.29978162304653677</v>
      </c>
      <c r="BO233" s="9">
        <f t="shared" si="67"/>
        <v>0.18831608225816127</v>
      </c>
      <c r="BP233" s="9">
        <f t="shared" si="67"/>
        <v>3.8609827723699051E-2</v>
      </c>
      <c r="BQ233" s="9">
        <f t="shared" si="67"/>
        <v>1.6738367413673728E-2</v>
      </c>
      <c r="BR233" s="9">
        <f t="shared" si="66"/>
        <v>-1.1322573110426341E-2</v>
      </c>
      <c r="BS233" s="9">
        <f t="shared" si="66"/>
        <v>5.8102047145518802E-2</v>
      </c>
      <c r="BT233" s="9">
        <f t="shared" si="66"/>
        <v>5.3465879499697652E-2</v>
      </c>
      <c r="BU233" s="9">
        <f t="shared" si="66"/>
        <v>1.6476460285673445E-2</v>
      </c>
      <c r="BV233" s="9">
        <f t="shared" si="66"/>
        <v>4.6341424492304828E-2</v>
      </c>
      <c r="BW233" s="9">
        <f t="shared" si="66"/>
        <v>1.7951367626731433E-2</v>
      </c>
      <c r="BX233" s="9">
        <f t="shared" si="66"/>
        <v>4.9166791723296362E-2</v>
      </c>
      <c r="BY233" s="9">
        <f t="shared" si="68"/>
        <v>3.6408438195461505E-3</v>
      </c>
      <c r="BZ233" s="9">
        <f t="shared" si="68"/>
        <v>9.2365432383538448E-2</v>
      </c>
      <c r="CA233" s="9">
        <f t="shared" si="63"/>
        <v>3.1670725638169507E-2</v>
      </c>
      <c r="CB233" s="9">
        <f t="shared" si="63"/>
        <v>2.8487915402681079E-2</v>
      </c>
      <c r="CC233" s="9">
        <f t="shared" si="63"/>
        <v>-2.7994282200022945E-2</v>
      </c>
      <c r="CD233" s="9">
        <f t="shared" si="63"/>
        <v>6.0501552838088585E-2</v>
      </c>
      <c r="CE233" s="9">
        <f t="shared" si="63"/>
        <v>5.4891841222679497E-2</v>
      </c>
      <c r="CF233" s="9">
        <f t="shared" si="63"/>
        <v>5.1224123568600191E-2</v>
      </c>
      <c r="CG233" s="9">
        <f t="shared" si="65"/>
        <v>1.8846937833709769E-2</v>
      </c>
      <c r="CH233" s="9">
        <f t="shared" si="62"/>
        <v>8.7019116636882193E-2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5301798.1348067811</v>
      </c>
      <c r="D234" s="6">
        <f t="shared" si="58"/>
        <v>0</v>
      </c>
      <c r="E234" s="6">
        <f t="shared" si="59"/>
        <v>4884712.955134117</v>
      </c>
      <c r="F234" s="15">
        <f t="shared" si="60"/>
        <v>0</v>
      </c>
      <c r="G234" s="6"/>
      <c r="H234">
        <v>584098.61081326054</v>
      </c>
      <c r="I234">
        <v>570546.9408984927</v>
      </c>
      <c r="J234">
        <v>564665.31432033179</v>
      </c>
      <c r="K234">
        <v>475058.38837956073</v>
      </c>
      <c r="L234">
        <v>352493.7775617778</v>
      </c>
      <c r="M234">
        <v>403823.97602066339</v>
      </c>
      <c r="N234">
        <v>425635.1370916884</v>
      </c>
      <c r="O234">
        <v>417439.06179833802</v>
      </c>
      <c r="P234">
        <v>398480.86175109691</v>
      </c>
      <c r="Q234">
        <v>408929.18224852963</v>
      </c>
      <c r="R234">
        <v>427128.10640000203</v>
      </c>
      <c r="S234">
        <v>435461.16343439551</v>
      </c>
      <c r="T234">
        <v>449068.11799446039</v>
      </c>
      <c r="U234">
        <v>449322.10888122767</v>
      </c>
      <c r="V234">
        <v>451912.34358050948</v>
      </c>
      <c r="W234">
        <v>437050.10040012148</v>
      </c>
      <c r="X234">
        <v>428731.78182356543</v>
      </c>
      <c r="Y234">
        <v>418812.63734865648</v>
      </c>
      <c r="Z234">
        <v>425388.9884910782</v>
      </c>
      <c r="AA234">
        <v>415474.81181422877</v>
      </c>
      <c r="AB234">
        <v>443215.30950564699</v>
      </c>
      <c r="AC234">
        <v>467608.97180033522</v>
      </c>
      <c r="AD234">
        <v>489881.7932773956</v>
      </c>
      <c r="AE234">
        <v>499825.86424398818</v>
      </c>
      <c r="AF234" s="6"/>
      <c r="AG234" s="6"/>
      <c r="AH234" s="6"/>
      <c r="AI234" s="6">
        <f t="shared" si="69"/>
        <v>0</v>
      </c>
      <c r="AJ234" s="6">
        <f t="shared" si="69"/>
        <v>570546.9408984927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-2.3474376511160484E-2</v>
      </c>
      <c r="BL234" s="9">
        <f t="shared" si="67"/>
        <v>-1.0362254600369228E-2</v>
      </c>
      <c r="BM234" s="9">
        <f t="shared" si="67"/>
        <v>-0.17279547221015998</v>
      </c>
      <c r="BN234" s="9">
        <f t="shared" si="67"/>
        <v>-0.29840474959507229</v>
      </c>
      <c r="BO234" s="9">
        <f t="shared" si="67"/>
        <v>0.13594611030639719</v>
      </c>
      <c r="BP234" s="9">
        <f t="shared" si="67"/>
        <v>5.2603413479763141E-2</v>
      </c>
      <c r="BQ234" s="9">
        <f t="shared" si="67"/>
        <v>-1.9443919702379023E-2</v>
      </c>
      <c r="BR234" s="9">
        <f t="shared" si="66"/>
        <v>-4.6479102514992231E-2</v>
      </c>
      <c r="BS234" s="9">
        <f t="shared" si="66"/>
        <v>2.5882521155965753E-2</v>
      </c>
      <c r="BT234" s="9">
        <f t="shared" si="66"/>
        <v>4.3541990707161457E-2</v>
      </c>
      <c r="BU234" s="9">
        <f t="shared" si="66"/>
        <v>1.9321632135725467E-2</v>
      </c>
      <c r="BV234" s="9">
        <f t="shared" si="66"/>
        <v>3.0768971333607294E-2</v>
      </c>
      <c r="BW234" s="9">
        <f t="shared" si="66"/>
        <v>5.654355667196651E-4</v>
      </c>
      <c r="BX234" s="9">
        <f t="shared" si="66"/>
        <v>5.7482086362605697E-3</v>
      </c>
      <c r="BY234" s="9">
        <f t="shared" si="68"/>
        <v>-3.3440396144987172E-2</v>
      </c>
      <c r="BZ234" s="9">
        <f t="shared" si="68"/>
        <v>-1.9216328544990953E-2</v>
      </c>
      <c r="CA234" s="9">
        <f t="shared" si="63"/>
        <v>-2.3407852522577429E-2</v>
      </c>
      <c r="CB234" s="9">
        <f t="shared" si="63"/>
        <v>1.5580363679594627E-2</v>
      </c>
      <c r="CC234" s="9">
        <f t="shared" si="63"/>
        <v>-2.3582026288553146E-2</v>
      </c>
      <c r="CD234" s="9">
        <f t="shared" si="63"/>
        <v>6.463368687266241E-2</v>
      </c>
      <c r="CE234" s="9">
        <f t="shared" si="63"/>
        <v>5.3576738381570323E-2</v>
      </c>
      <c r="CF234" s="9">
        <f t="shared" si="63"/>
        <v>4.6531707466203984E-2</v>
      </c>
      <c r="CG234" s="9">
        <f t="shared" si="65"/>
        <v>2.0095642456902332E-2</v>
      </c>
      <c r="CH234" s="9">
        <f t="shared" si="62"/>
        <v>8.4923487961472408E-2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4131203.4301314685</v>
      </c>
      <c r="D235" s="6">
        <f t="shared" si="58"/>
        <v>0</v>
      </c>
      <c r="E235" s="6">
        <f t="shared" si="59"/>
        <v>3864590.2084933412</v>
      </c>
      <c r="F235" s="15">
        <f t="shared" si="60"/>
        <v>0</v>
      </c>
      <c r="G235" s="6"/>
      <c r="H235">
        <v>523004.48741442972</v>
      </c>
      <c r="I235">
        <v>502954.33947935019</v>
      </c>
      <c r="J235">
        <v>506292.24756551231</v>
      </c>
      <c r="K235">
        <v>459231.70461609191</v>
      </c>
      <c r="L235">
        <v>300405.03023818549</v>
      </c>
      <c r="M235">
        <v>346678.1227763308</v>
      </c>
      <c r="N235">
        <v>336125.3540394936</v>
      </c>
      <c r="O235">
        <v>308584.7149624686</v>
      </c>
      <c r="P235">
        <v>266392.04727497807</v>
      </c>
      <c r="Q235">
        <v>284177.3235596171</v>
      </c>
      <c r="R235">
        <v>301532.01626121078</v>
      </c>
      <c r="S235">
        <v>302113.51469405671</v>
      </c>
      <c r="T235">
        <v>293083.70306233462</v>
      </c>
      <c r="U235">
        <v>301926.970241679</v>
      </c>
      <c r="V235">
        <v>296750.61077425932</v>
      </c>
      <c r="W235">
        <v>274982.11323667178</v>
      </c>
      <c r="X235">
        <v>281438.6033740901</v>
      </c>
      <c r="Y235">
        <v>293045.79552495969</v>
      </c>
      <c r="Z235">
        <v>277200.86125745293</v>
      </c>
      <c r="AA235">
        <v>280112.14048026799</v>
      </c>
      <c r="AB235">
        <v>284075.65046917828</v>
      </c>
      <c r="AC235">
        <v>302641.02863560407</v>
      </c>
      <c r="AD235">
        <v>312011.11837177351</v>
      </c>
      <c r="AE235">
        <v>315519.38901955198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-3.9090654574114328E-2</v>
      </c>
      <c r="BL235" s="9">
        <f t="shared" si="67"/>
        <v>6.6146773237725012E-3</v>
      </c>
      <c r="BM235" s="9">
        <f t="shared" si="67"/>
        <v>-9.7559181144586837E-2</v>
      </c>
      <c r="BN235" s="9">
        <f t="shared" si="67"/>
        <v>-0.4244232208919434</v>
      </c>
      <c r="BO235" s="9">
        <f t="shared" si="67"/>
        <v>0.14326508450791642</v>
      </c>
      <c r="BP235" s="9">
        <f t="shared" si="67"/>
        <v>-3.0912581505879572E-2</v>
      </c>
      <c r="BQ235" s="9">
        <f t="shared" si="67"/>
        <v>-8.5487759440911554E-2</v>
      </c>
      <c r="BR235" s="9">
        <f t="shared" si="66"/>
        <v>-0.14702732279544634</v>
      </c>
      <c r="BS235" s="9">
        <f t="shared" si="66"/>
        <v>6.4629336399718518E-2</v>
      </c>
      <c r="BT235" s="9">
        <f t="shared" si="66"/>
        <v>5.9277778401634687E-2</v>
      </c>
      <c r="BU235" s="9">
        <f t="shared" si="66"/>
        <v>1.9266227708055485E-3</v>
      </c>
      <c r="BV235" s="9">
        <f t="shared" si="66"/>
        <v>-3.0344579021273903E-2</v>
      </c>
      <c r="BW235" s="9">
        <f t="shared" si="66"/>
        <v>2.9726923539694351E-2</v>
      </c>
      <c r="BX235" s="9">
        <f t="shared" si="66"/>
        <v>-1.7293076040664598E-2</v>
      </c>
      <c r="BY235" s="9">
        <f t="shared" si="68"/>
        <v>-7.6186038923688887E-2</v>
      </c>
      <c r="BZ235" s="9">
        <f t="shared" si="68"/>
        <v>2.3208265772859178E-2</v>
      </c>
      <c r="CA235" s="9">
        <f t="shared" si="63"/>
        <v>4.0414576975375462E-2</v>
      </c>
      <c r="CB235" s="9">
        <f t="shared" si="63"/>
        <v>-5.5586521223403969E-2</v>
      </c>
      <c r="CC235" s="9">
        <f t="shared" si="63"/>
        <v>1.0447650404797885E-2</v>
      </c>
      <c r="CD235" s="9">
        <f t="shared" si="63"/>
        <v>1.4050552876098596E-2</v>
      </c>
      <c r="CE235" s="9">
        <f t="shared" si="63"/>
        <v>6.3306801613055963E-2</v>
      </c>
      <c r="CF235" s="9">
        <f t="shared" si="63"/>
        <v>3.0491443787265961E-2</v>
      </c>
      <c r="CG235" s="9">
        <f t="shared" si="65"/>
        <v>1.1181312007053464E-2</v>
      </c>
      <c r="CH235" s="9">
        <f t="shared" si="62"/>
        <v>0.10803184019675205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4498632.542466105</v>
      </c>
      <c r="D236" s="6">
        <f t="shared" si="58"/>
        <v>0</v>
      </c>
      <c r="E236" s="6">
        <f t="shared" si="59"/>
        <v>4185186.1262466414</v>
      </c>
      <c r="F236" s="15">
        <f t="shared" si="60"/>
        <v>0</v>
      </c>
      <c r="G236" s="6"/>
      <c r="H236">
        <v>558017.77716613491</v>
      </c>
      <c r="I236">
        <v>534692.69093581592</v>
      </c>
      <c r="J236">
        <v>533148.26245119201</v>
      </c>
      <c r="K236">
        <v>459099.76109830319</v>
      </c>
      <c r="L236">
        <v>310589.98509655677</v>
      </c>
      <c r="M236">
        <v>343859.06226212328</v>
      </c>
      <c r="N236">
        <v>339367.13800739602</v>
      </c>
      <c r="O236">
        <v>337173.8543991918</v>
      </c>
      <c r="P236">
        <v>299269.71718206932</v>
      </c>
      <c r="Q236">
        <v>313239.30481293699</v>
      </c>
      <c r="R236">
        <v>323355.14060718223</v>
      </c>
      <c r="S236">
        <v>341457.79441400629</v>
      </c>
      <c r="T236">
        <v>350053.16496251692</v>
      </c>
      <c r="U236">
        <v>352607.57158085651</v>
      </c>
      <c r="V236">
        <v>367378.02512143599</v>
      </c>
      <c r="W236">
        <v>352363.52980711218</v>
      </c>
      <c r="X236">
        <v>349999.73697203503</v>
      </c>
      <c r="Y236">
        <v>332069.00434683717</v>
      </c>
      <c r="Z236">
        <v>326886.15880247869</v>
      </c>
      <c r="AA236">
        <v>321695.11961787922</v>
      </c>
      <c r="AB236">
        <v>335362.5958588277</v>
      </c>
      <c r="AC236">
        <v>350482.72159259202</v>
      </c>
      <c r="AD236">
        <v>370147.74884774728</v>
      </c>
      <c r="AE236">
        <v>371773.29956777312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-4.2698648200581821E-2</v>
      </c>
      <c r="BL236" s="9">
        <f t="shared" si="67"/>
        <v>-2.8926209593494634E-3</v>
      </c>
      <c r="BM236" s="9">
        <f t="shared" si="67"/>
        <v>-0.1495320205491617</v>
      </c>
      <c r="BN236" s="9">
        <f t="shared" si="67"/>
        <v>-0.39079386442357966</v>
      </c>
      <c r="BO236" s="9">
        <f t="shared" si="67"/>
        <v>0.10175820423408781</v>
      </c>
      <c r="BP236" s="9">
        <f t="shared" si="67"/>
        <v>-1.3149346368445372E-2</v>
      </c>
      <c r="BQ236" s="9">
        <f t="shared" si="67"/>
        <v>-6.4838385748959932E-3</v>
      </c>
      <c r="BR236" s="9">
        <f t="shared" si="66"/>
        <v>-0.11925345482317258</v>
      </c>
      <c r="BS236" s="9">
        <f t="shared" si="66"/>
        <v>4.5622219607671474E-2</v>
      </c>
      <c r="BT236" s="9">
        <f t="shared" si="66"/>
        <v>3.1783775194770061E-2</v>
      </c>
      <c r="BU236" s="9">
        <f t="shared" si="66"/>
        <v>5.4472856809661713E-2</v>
      </c>
      <c r="BV236" s="9">
        <f t="shared" si="66"/>
        <v>2.4860960299235138E-2</v>
      </c>
      <c r="BW236" s="9">
        <f t="shared" si="66"/>
        <v>7.270700462683073E-3</v>
      </c>
      <c r="BX236" s="9">
        <f t="shared" si="66"/>
        <v>4.1035615825530961E-2</v>
      </c>
      <c r="BY236" s="9">
        <f t="shared" si="68"/>
        <v>-4.172796132171408E-2</v>
      </c>
      <c r="BZ236" s="9">
        <f t="shared" si="68"/>
        <v>-6.7309948325385179E-3</v>
      </c>
      <c r="CA236" s="9">
        <f t="shared" si="63"/>
        <v>-5.2589611236691418E-2</v>
      </c>
      <c r="CB236" s="9">
        <f t="shared" si="63"/>
        <v>-1.573081967365856E-2</v>
      </c>
      <c r="CC236" s="9">
        <f t="shared" si="63"/>
        <v>-1.6007708534762938E-2</v>
      </c>
      <c r="CD236" s="9">
        <f t="shared" si="63"/>
        <v>4.1608058647229426E-2</v>
      </c>
      <c r="CE236" s="9">
        <f t="shared" si="63"/>
        <v>4.4099086627910913E-2</v>
      </c>
      <c r="CF236" s="9">
        <f t="shared" si="63"/>
        <v>5.4590838336169144E-2</v>
      </c>
      <c r="CG236" s="9">
        <f t="shared" si="65"/>
        <v>4.3820116025880427E-3</v>
      </c>
      <c r="CH236" s="9">
        <f t="shared" si="62"/>
        <v>9.8782749064183231E-2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6241089.6789734866</v>
      </c>
      <c r="D237" s="6">
        <f t="shared" si="58"/>
        <v>0</v>
      </c>
      <c r="E237" s="6">
        <f t="shared" si="59"/>
        <v>5478674.1027818844</v>
      </c>
      <c r="F237" s="15">
        <f t="shared" si="60"/>
        <v>0</v>
      </c>
      <c r="G237" s="6"/>
      <c r="H237">
        <v>555473.7698297241</v>
      </c>
      <c r="I237">
        <v>537003.14209759329</v>
      </c>
      <c r="J237">
        <v>530009.09466941573</v>
      </c>
      <c r="K237">
        <v>498256.07971714402</v>
      </c>
      <c r="L237">
        <v>399418.84567673272</v>
      </c>
      <c r="M237">
        <v>450802.08848638489</v>
      </c>
      <c r="N237">
        <v>449331.07627617498</v>
      </c>
      <c r="O237">
        <v>428113.99372587999</v>
      </c>
      <c r="P237">
        <v>415071.6458637726</v>
      </c>
      <c r="Q237">
        <v>444654.82587141712</v>
      </c>
      <c r="R237">
        <v>470781.63566423708</v>
      </c>
      <c r="S237">
        <v>505322.80880879809</v>
      </c>
      <c r="T237">
        <v>531920.96422571235</v>
      </c>
      <c r="U237">
        <v>540807.10905146832</v>
      </c>
      <c r="V237">
        <v>576359.92206631135</v>
      </c>
      <c r="W237">
        <v>620891.93432736467</v>
      </c>
      <c r="X237">
        <v>666090.50068627251</v>
      </c>
      <c r="Y237">
        <v>672857.81032519706</v>
      </c>
      <c r="Z237">
        <v>710551.36517845665</v>
      </c>
      <c r="AA237">
        <v>751343.84181086009</v>
      </c>
      <c r="AB237">
        <v>810638.27494543861</v>
      </c>
      <c r="AC237">
        <v>862433.32618005923</v>
      </c>
      <c r="AD237">
        <v>880906.7581684303</v>
      </c>
      <c r="AE237">
        <v>919928.72006297263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810638.27494543861</v>
      </c>
      <c r="BD237" s="6">
        <f t="shared" si="70"/>
        <v>862433.32618005923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-3.3817443238738823E-2</v>
      </c>
      <c r="BL237" s="9">
        <f t="shared" si="67"/>
        <v>-1.3109779545137706E-2</v>
      </c>
      <c r="BM237" s="9">
        <f t="shared" si="67"/>
        <v>-6.178000499231235E-2</v>
      </c>
      <c r="BN237" s="9">
        <f t="shared" si="67"/>
        <v>-0.22110355632241788</v>
      </c>
      <c r="BO237" s="9">
        <f t="shared" si="67"/>
        <v>0.1210178101617518</v>
      </c>
      <c r="BP237" s="9">
        <f t="shared" si="67"/>
        <v>-3.2684353322895532E-3</v>
      </c>
      <c r="BQ237" s="9">
        <f t="shared" si="67"/>
        <v>-4.8370479066791622E-2</v>
      </c>
      <c r="BR237" s="9">
        <f t="shared" si="66"/>
        <v>-3.0938354634880115E-2</v>
      </c>
      <c r="BS237" s="9">
        <f t="shared" si="66"/>
        <v>6.8847163012225876E-2</v>
      </c>
      <c r="BT237" s="9">
        <f t="shared" si="66"/>
        <v>5.7096058987001874E-2</v>
      </c>
      <c r="BU237" s="9">
        <f t="shared" si="66"/>
        <v>7.0803082456963054E-2</v>
      </c>
      <c r="BV237" s="9">
        <f t="shared" si="66"/>
        <v>5.1297464397687315E-2</v>
      </c>
      <c r="BW237" s="9">
        <f t="shared" si="66"/>
        <v>1.6567755258267616E-2</v>
      </c>
      <c r="BX237" s="9">
        <f t="shared" si="66"/>
        <v>6.3669660169930781E-2</v>
      </c>
      <c r="BY237" s="9">
        <f t="shared" si="68"/>
        <v>7.4424717746244998E-2</v>
      </c>
      <c r="BZ237" s="9">
        <f t="shared" si="68"/>
        <v>7.026850023098663E-2</v>
      </c>
      <c r="CA237" s="9">
        <f t="shared" si="63"/>
        <v>1.0108481720473256E-2</v>
      </c>
      <c r="CB237" s="9">
        <f t="shared" si="63"/>
        <v>5.4507209388857045E-2</v>
      </c>
      <c r="CC237" s="9">
        <f t="shared" si="63"/>
        <v>5.5822152938138102E-2</v>
      </c>
      <c r="CD237" s="9">
        <f t="shared" si="63"/>
        <v>7.5958538849811644E-2</v>
      </c>
      <c r="CE237" s="9">
        <f t="shared" si="63"/>
        <v>6.1935911815640392E-2</v>
      </c>
      <c r="CF237" s="9">
        <f t="shared" si="63"/>
        <v>2.1193941039078033E-2</v>
      </c>
      <c r="CG237" s="9">
        <f t="shared" si="65"/>
        <v>4.334440487215261E-2</v>
      </c>
      <c r="CH237" s="9">
        <f t="shared" si="62"/>
        <v>7.0543134963401963E-2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6629736.7451189803</v>
      </c>
      <c r="D238" s="6">
        <f t="shared" si="58"/>
        <v>6629736.7451189803</v>
      </c>
      <c r="E238" s="6">
        <f t="shared" si="59"/>
        <v>5941441.3723399481</v>
      </c>
      <c r="F238" s="15">
        <f t="shared" si="60"/>
        <v>5941441.3723399481</v>
      </c>
      <c r="G238" s="6"/>
      <c r="H238">
        <v>553923.78590773616</v>
      </c>
      <c r="I238">
        <v>535045.79396332637</v>
      </c>
      <c r="J238">
        <v>550039.65427667287</v>
      </c>
      <c r="K238">
        <v>510528.89354441367</v>
      </c>
      <c r="L238">
        <v>435208.54504069849</v>
      </c>
      <c r="M238">
        <v>490025.50372878998</v>
      </c>
      <c r="N238">
        <v>540105.04119498492</v>
      </c>
      <c r="O238">
        <v>543762.7351516661</v>
      </c>
      <c r="P238">
        <v>523776.86063254671</v>
      </c>
      <c r="Q238">
        <v>537871.05210032174</v>
      </c>
      <c r="R238">
        <v>557776.04774459533</v>
      </c>
      <c r="S238">
        <v>590927.38068081567</v>
      </c>
      <c r="T238">
        <v>616071.60701467528</v>
      </c>
      <c r="U238">
        <v>618077.81008590548</v>
      </c>
      <c r="V238">
        <v>651351.48336520744</v>
      </c>
      <c r="W238">
        <v>666995.69506167318</v>
      </c>
      <c r="X238">
        <v>669527.74986063351</v>
      </c>
      <c r="Y238">
        <v>659527.63694224122</v>
      </c>
      <c r="Z238">
        <v>673731.38904163393</v>
      </c>
      <c r="AA238">
        <v>685749.69421307975</v>
      </c>
      <c r="AB238">
        <v>729711.42181191326</v>
      </c>
      <c r="AC238">
        <v>767898.32131541322</v>
      </c>
      <c r="AD238">
        <v>805061.12392915797</v>
      </c>
      <c r="AE238">
        <v>834845.59602983831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435208.54504069849</v>
      </c>
      <c r="AN238" s="6">
        <f t="shared" si="69"/>
        <v>490025.50372878998</v>
      </c>
      <c r="AO238" s="6">
        <f t="shared" si="69"/>
        <v>540105.04119498492</v>
      </c>
      <c r="AP238" s="6">
        <f t="shared" si="69"/>
        <v>543762.7351516661</v>
      </c>
      <c r="AQ238" s="6">
        <f t="shared" si="69"/>
        <v>523776.86063254671</v>
      </c>
      <c r="AR238" s="6">
        <f t="shared" si="69"/>
        <v>537871.05210032174</v>
      </c>
      <c r="AS238" s="6">
        <f t="shared" si="69"/>
        <v>557776.04774459533</v>
      </c>
      <c r="AT238" s="6">
        <f t="shared" si="69"/>
        <v>590927.38068081567</v>
      </c>
      <c r="AU238" s="6">
        <f t="shared" si="69"/>
        <v>616071.60701467528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-3.4674767293937835E-2</v>
      </c>
      <c r="BL238" s="9">
        <f t="shared" si="67"/>
        <v>2.7638034886396184E-2</v>
      </c>
      <c r="BM238" s="9">
        <f t="shared" si="67"/>
        <v>-7.4543139789397403E-2</v>
      </c>
      <c r="BN238" s="9">
        <f t="shared" si="67"/>
        <v>-0.15962190442976781</v>
      </c>
      <c r="BO238" s="9">
        <f t="shared" si="67"/>
        <v>0.11863210808307614</v>
      </c>
      <c r="BP238" s="9">
        <f t="shared" si="67"/>
        <v>9.7306203196767332E-2</v>
      </c>
      <c r="BQ238" s="9">
        <f t="shared" si="67"/>
        <v>6.7493617241392457E-3</v>
      </c>
      <c r="BR238" s="9">
        <f t="shared" si="66"/>
        <v>-3.7447247958629887E-2</v>
      </c>
      <c r="BS238" s="9">
        <f t="shared" si="66"/>
        <v>2.6553096184411384E-2</v>
      </c>
      <c r="BT238" s="9">
        <f t="shared" si="66"/>
        <v>3.633868236863929E-2</v>
      </c>
      <c r="BU238" s="9">
        <f t="shared" si="66"/>
        <v>5.7735600836107959E-2</v>
      </c>
      <c r="BV238" s="9">
        <f t="shared" si="66"/>
        <v>4.167006740353154E-2</v>
      </c>
      <c r="BW238" s="9">
        <f t="shared" si="66"/>
        <v>3.2511538887633187E-3</v>
      </c>
      <c r="BX238" s="9">
        <f t="shared" si="66"/>
        <v>5.243505369134363E-2</v>
      </c>
      <c r="BY238" s="9">
        <f t="shared" si="68"/>
        <v>2.3734182203019583E-2</v>
      </c>
      <c r="BZ238" s="9">
        <f t="shared" si="68"/>
        <v>3.7890211921156043E-3</v>
      </c>
      <c r="CA238" s="9">
        <f t="shared" si="63"/>
        <v>-1.5048735725363182E-2</v>
      </c>
      <c r="CB238" s="9">
        <f t="shared" si="63"/>
        <v>2.1307621716766988E-2</v>
      </c>
      <c r="CC238" s="9">
        <f t="shared" si="63"/>
        <v>1.7681185003664543E-2</v>
      </c>
      <c r="CD238" s="9">
        <f t="shared" si="63"/>
        <v>6.2136459497818597E-2</v>
      </c>
      <c r="CE238" s="9">
        <f t="shared" si="63"/>
        <v>5.1008186862843308E-2</v>
      </c>
      <c r="CF238" s="9">
        <f t="shared" si="63"/>
        <v>4.7260874620539219E-2</v>
      </c>
      <c r="CG238" s="9">
        <f t="shared" si="65"/>
        <v>3.6328587934875187E-2</v>
      </c>
      <c r="CH238" s="9">
        <f t="shared" si="62"/>
        <v>5.7254493911014039E-2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6604446.6032246388</v>
      </c>
      <c r="D239" s="6">
        <f t="shared" si="58"/>
        <v>6604446.6032246388</v>
      </c>
      <c r="E239" s="6">
        <f t="shared" si="59"/>
        <v>5786074.154078831</v>
      </c>
      <c r="F239" s="15">
        <f t="shared" si="60"/>
        <v>0</v>
      </c>
      <c r="G239" s="6"/>
      <c r="H239">
        <v>524206.43363419961</v>
      </c>
      <c r="I239">
        <v>508505.55525403959</v>
      </c>
      <c r="J239">
        <v>519440.60385297972</v>
      </c>
      <c r="K239">
        <v>491746.62973827682</v>
      </c>
      <c r="L239">
        <v>387952.61765280971</v>
      </c>
      <c r="M239">
        <v>471729.78566254332</v>
      </c>
      <c r="N239">
        <v>486724.97277380491</v>
      </c>
      <c r="O239">
        <v>482661.43351299787</v>
      </c>
      <c r="P239">
        <v>487899.49216705182</v>
      </c>
      <c r="Q239">
        <v>509606.75588495721</v>
      </c>
      <c r="R239">
        <v>543254.63431787887</v>
      </c>
      <c r="S239">
        <v>570124.58913608291</v>
      </c>
      <c r="T239">
        <v>605171.11506573646</v>
      </c>
      <c r="U239">
        <v>642570.30683525524</v>
      </c>
      <c r="V239">
        <v>678462.10926977696</v>
      </c>
      <c r="W239">
        <v>680917.97227856191</v>
      </c>
      <c r="X239">
        <v>696955.7439112888</v>
      </c>
      <c r="Y239">
        <v>724539.85665523401</v>
      </c>
      <c r="Z239">
        <v>763816.00054508995</v>
      </c>
      <c r="AA239">
        <v>790855.76522147947</v>
      </c>
      <c r="AB239">
        <v>839629.14068050962</v>
      </c>
      <c r="AC239">
        <v>900566.15923629852</v>
      </c>
      <c r="AD239">
        <v>973154.88946595718</v>
      </c>
      <c r="AE239">
        <v>1024061.927293618</v>
      </c>
      <c r="AF239" s="6"/>
      <c r="AG239" s="6"/>
      <c r="AH239" s="6"/>
      <c r="AI239" s="6">
        <f t="shared" ref="AI239:AX255" si="71">IF(H239&gt;=PERCENTILE(H$2:H$311,0.9),1,0)*H239</f>
        <v>0</v>
      </c>
      <c r="AJ239" s="6">
        <f t="shared" si="71"/>
        <v>0</v>
      </c>
      <c r="AK239" s="6">
        <f t="shared" si="71"/>
        <v>0</v>
      </c>
      <c r="AL239" s="6">
        <f t="shared" si="71"/>
        <v>0</v>
      </c>
      <c r="AM239" s="6">
        <f t="shared" si="71"/>
        <v>0</v>
      </c>
      <c r="AN239" s="6">
        <f t="shared" si="71"/>
        <v>471729.78566254332</v>
      </c>
      <c r="AO239" s="6">
        <f t="shared" si="71"/>
        <v>486724.97277380491</v>
      </c>
      <c r="AP239" s="6">
        <f t="shared" si="71"/>
        <v>0</v>
      </c>
      <c r="AQ239" s="6">
        <f t="shared" si="71"/>
        <v>487899.49216705182</v>
      </c>
      <c r="AR239" s="6">
        <f t="shared" si="71"/>
        <v>509606.75588495721</v>
      </c>
      <c r="AS239" s="6">
        <f t="shared" si="71"/>
        <v>543254.63431787887</v>
      </c>
      <c r="AT239" s="6">
        <f t="shared" si="71"/>
        <v>0</v>
      </c>
      <c r="AU239" s="6">
        <f t="shared" si="71"/>
        <v>0</v>
      </c>
      <c r="AV239" s="6">
        <f t="shared" si="71"/>
        <v>642570.30683525524</v>
      </c>
      <c r="AW239" s="6">
        <f t="shared" si="71"/>
        <v>678462.10926977696</v>
      </c>
      <c r="AX239" s="6">
        <f t="shared" si="55"/>
        <v>680917.97227856191</v>
      </c>
      <c r="AY239" s="6">
        <f t="shared" si="55"/>
        <v>0</v>
      </c>
      <c r="AZ239" s="6">
        <f t="shared" si="55"/>
        <v>724539.85665523401</v>
      </c>
      <c r="BA239" s="6">
        <f t="shared" si="55"/>
        <v>763816.00054508995</v>
      </c>
      <c r="BB239" s="6">
        <f t="shared" si="55"/>
        <v>790855.76522147947</v>
      </c>
      <c r="BC239" s="6">
        <f t="shared" si="55"/>
        <v>839629.14068050962</v>
      </c>
      <c r="BD239" s="6">
        <f t="shared" si="70"/>
        <v>900566.15923629852</v>
      </c>
      <c r="BE239" s="6">
        <f t="shared" si="70"/>
        <v>973154.88946595718</v>
      </c>
      <c r="BF239" s="6">
        <f t="shared" si="70"/>
        <v>1024061.927293618</v>
      </c>
      <c r="BG239" s="6"/>
      <c r="BJ239" s="9"/>
      <c r="BK239" s="9">
        <f t="shared" si="67"/>
        <v>-3.040942384176339E-2</v>
      </c>
      <c r="BL239" s="9">
        <f t="shared" si="67"/>
        <v>2.12763304915724E-2</v>
      </c>
      <c r="BM239" s="9">
        <f t="shared" si="67"/>
        <v>-5.478886706951281E-2</v>
      </c>
      <c r="BN239" s="9">
        <f t="shared" si="67"/>
        <v>-0.23708039092313968</v>
      </c>
      <c r="BO239" s="9">
        <f t="shared" si="67"/>
        <v>0.19552312093407789</v>
      </c>
      <c r="BP239" s="9">
        <f t="shared" si="67"/>
        <v>3.1292892278798286E-2</v>
      </c>
      <c r="BQ239" s="9">
        <f t="shared" si="67"/>
        <v>-8.383783877868832E-3</v>
      </c>
      <c r="BR239" s="9">
        <f t="shared" si="66"/>
        <v>1.0793983917100727E-2</v>
      </c>
      <c r="BS239" s="9">
        <f t="shared" si="66"/>
        <v>4.3529935434482275E-2</v>
      </c>
      <c r="BT239" s="9">
        <f t="shared" si="66"/>
        <v>6.3938788426800272E-2</v>
      </c>
      <c r="BU239" s="9">
        <f t="shared" si="66"/>
        <v>4.8276764547798397E-2</v>
      </c>
      <c r="BV239" s="9">
        <f t="shared" si="66"/>
        <v>5.9656338484259594E-2</v>
      </c>
      <c r="BW239" s="9">
        <f t="shared" si="66"/>
        <v>5.996498490360825E-2</v>
      </c>
      <c r="BX239" s="9">
        <f t="shared" si="66"/>
        <v>5.4352395102660545E-2</v>
      </c>
      <c r="BY239" s="9">
        <f t="shared" si="68"/>
        <v>3.613214161305276E-3</v>
      </c>
      <c r="BZ239" s="9">
        <f t="shared" si="68"/>
        <v>2.3280066611281913E-2</v>
      </c>
      <c r="CA239" s="9">
        <f t="shared" si="63"/>
        <v>3.8814859245352017E-2</v>
      </c>
      <c r="CB239" s="9">
        <f t="shared" si="63"/>
        <v>5.2790150293549297E-2</v>
      </c>
      <c r="CC239" s="9">
        <f t="shared" si="63"/>
        <v>3.4788683110295329E-2</v>
      </c>
      <c r="CD239" s="9">
        <f t="shared" si="63"/>
        <v>5.9844688869961082E-2</v>
      </c>
      <c r="CE239" s="9">
        <f t="shared" si="63"/>
        <v>7.0063336205431037E-2</v>
      </c>
      <c r="CF239" s="9">
        <f t="shared" si="63"/>
        <v>7.7519625682803517E-2</v>
      </c>
      <c r="CG239" s="9">
        <f t="shared" si="65"/>
        <v>5.0989022597273351E-2</v>
      </c>
      <c r="CH239" s="9">
        <f t="shared" si="62"/>
        <v>7.4487793670581837E-2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5927356.0847255774</v>
      </c>
      <c r="D240" s="6">
        <f t="shared" si="58"/>
        <v>0</v>
      </c>
      <c r="E240" s="6">
        <f t="shared" si="59"/>
        <v>5351486.7062866678</v>
      </c>
      <c r="F240" s="15">
        <f t="shared" si="60"/>
        <v>0</v>
      </c>
      <c r="G240" s="6"/>
      <c r="H240">
        <v>529816.14815374149</v>
      </c>
      <c r="I240">
        <v>509526.70964953367</v>
      </c>
      <c r="J240">
        <v>518856.88822551031</v>
      </c>
      <c r="K240">
        <v>483773.69656669942</v>
      </c>
      <c r="L240">
        <v>372501.89677781012</v>
      </c>
      <c r="M240">
        <v>429441.55276555539</v>
      </c>
      <c r="N240">
        <v>473475.30763228558</v>
      </c>
      <c r="O240">
        <v>491102.09152462299</v>
      </c>
      <c r="P240">
        <v>476400.63723944587</v>
      </c>
      <c r="Q240">
        <v>477344.33379113919</v>
      </c>
      <c r="R240">
        <v>484731.11649975041</v>
      </c>
      <c r="S240">
        <v>517325.07410920848</v>
      </c>
      <c r="T240">
        <v>544181.65000728285</v>
      </c>
      <c r="U240">
        <v>555167.06425260799</v>
      </c>
      <c r="V240">
        <v>572696.36547363666</v>
      </c>
      <c r="W240">
        <v>580437.43165895971</v>
      </c>
      <c r="X240">
        <v>589498.65937247325</v>
      </c>
      <c r="Y240">
        <v>578076.78198724298</v>
      </c>
      <c r="Z240">
        <v>568423.86571426247</v>
      </c>
      <c r="AA240">
        <v>585903.0406989503</v>
      </c>
      <c r="AB240">
        <v>622772.07313051599</v>
      </c>
      <c r="AC240">
        <v>666622.22482964443</v>
      </c>
      <c r="AD240">
        <v>667750.99071837845</v>
      </c>
      <c r="AE240">
        <v>662066.43593469169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491102.09152462299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-3.9047781543949084E-2</v>
      </c>
      <c r="BL240" s="9">
        <f t="shared" si="67"/>
        <v>1.8145825365042209E-2</v>
      </c>
      <c r="BM240" s="9">
        <f t="shared" si="67"/>
        <v>-7.0010871615893686E-2</v>
      </c>
      <c r="BN240" s="9">
        <f t="shared" si="67"/>
        <v>-0.26137509846744145</v>
      </c>
      <c r="BO240" s="9">
        <f t="shared" si="67"/>
        <v>0.14224352030073356</v>
      </c>
      <c r="BP240" s="9">
        <f t="shared" si="67"/>
        <v>9.7614112526139246E-2</v>
      </c>
      <c r="BQ240" s="9">
        <f t="shared" si="67"/>
        <v>3.6552269238539187E-2</v>
      </c>
      <c r="BR240" s="9">
        <f t="shared" si="66"/>
        <v>-3.0392856798492275E-2</v>
      </c>
      <c r="BS240" s="9">
        <f t="shared" si="66"/>
        <v>1.9789291442257806E-3</v>
      </c>
      <c r="BT240" s="9">
        <f t="shared" si="66"/>
        <v>1.5356233993202083E-2</v>
      </c>
      <c r="BU240" s="9">
        <f t="shared" si="66"/>
        <v>6.5077108720561383E-2</v>
      </c>
      <c r="BV240" s="9">
        <f t="shared" si="66"/>
        <v>5.0611659620622952E-2</v>
      </c>
      <c r="BW240" s="9">
        <f t="shared" si="66"/>
        <v>1.9985978548223236E-2</v>
      </c>
      <c r="BX240" s="9">
        <f t="shared" si="66"/>
        <v>3.1086587957685062E-2</v>
      </c>
      <c r="BY240" s="9">
        <f t="shared" si="68"/>
        <v>1.342633871659649E-2</v>
      </c>
      <c r="BZ240" s="9">
        <f t="shared" si="68"/>
        <v>1.549043400187218E-2</v>
      </c>
      <c r="CA240" s="9">
        <f t="shared" si="63"/>
        <v>-1.9565745139327941E-2</v>
      </c>
      <c r="CB240" s="9">
        <f t="shared" si="63"/>
        <v>-1.683931778281476E-2</v>
      </c>
      <c r="CC240" s="9">
        <f t="shared" si="63"/>
        <v>3.0286933453581816E-2</v>
      </c>
      <c r="CD240" s="9">
        <f t="shared" si="63"/>
        <v>6.102628179459943E-2</v>
      </c>
      <c r="CE240" s="9">
        <f t="shared" si="63"/>
        <v>6.8042907772815034E-2</v>
      </c>
      <c r="CF240" s="9">
        <f t="shared" si="63"/>
        <v>1.6918297591999559E-3</v>
      </c>
      <c r="CG240" s="9">
        <f t="shared" si="65"/>
        <v>-8.5494283571219166E-3</v>
      </c>
      <c r="CH240" s="9">
        <f t="shared" si="62"/>
        <v>7.5006381081295523E-2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5274466.6983032273</v>
      </c>
      <c r="D241" s="6">
        <f t="shared" si="58"/>
        <v>0</v>
      </c>
      <c r="E241" s="6">
        <f t="shared" si="59"/>
        <v>4750800.6341624092</v>
      </c>
      <c r="F241" s="15">
        <f t="shared" si="60"/>
        <v>0</v>
      </c>
      <c r="G241" s="6"/>
      <c r="H241">
        <v>527041.07539622125</v>
      </c>
      <c r="I241">
        <v>509145.16020350752</v>
      </c>
      <c r="J241">
        <v>510737.72217969713</v>
      </c>
      <c r="K241">
        <v>470858.11241364537</v>
      </c>
      <c r="L241">
        <v>358690.22434306028</v>
      </c>
      <c r="M241">
        <v>395950.93166467501</v>
      </c>
      <c r="N241">
        <v>397410.04923946701</v>
      </c>
      <c r="O241">
        <v>373697.02819192311</v>
      </c>
      <c r="P241">
        <v>360341.28636714269</v>
      </c>
      <c r="Q241">
        <v>364358.65415231191</v>
      </c>
      <c r="R241">
        <v>389080.59507869481</v>
      </c>
      <c r="S241">
        <v>414672.54633724701</v>
      </c>
      <c r="T241">
        <v>433810.48098476592</v>
      </c>
      <c r="U241">
        <v>449415.10302697419</v>
      </c>
      <c r="V241">
        <v>481315.80316677177</v>
      </c>
      <c r="W241">
        <v>505317.81385719491</v>
      </c>
      <c r="X241">
        <v>515251.87846845458</v>
      </c>
      <c r="Y241">
        <v>505852.44425585092</v>
      </c>
      <c r="Z241">
        <v>513642.06325220928</v>
      </c>
      <c r="AA241">
        <v>529668.45046927372</v>
      </c>
      <c r="AB241">
        <v>554534.90568096761</v>
      </c>
      <c r="AC241">
        <v>594548.80148888065</v>
      </c>
      <c r="AD241">
        <v>610877.23036834004</v>
      </c>
      <c r="AE241">
        <v>625879.76121125894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-3.4545324499643149E-2</v>
      </c>
      <c r="BL241" s="9">
        <f t="shared" si="67"/>
        <v>3.1230316698051641E-3</v>
      </c>
      <c r="BM241" s="9">
        <f t="shared" si="67"/>
        <v>-8.1299393499673175E-2</v>
      </c>
      <c r="BN241" s="9">
        <f t="shared" si="67"/>
        <v>-0.27209766995226409</v>
      </c>
      <c r="BO241" s="9">
        <f t="shared" si="67"/>
        <v>9.8831162488734248E-2</v>
      </c>
      <c r="BP241" s="9">
        <f t="shared" si="67"/>
        <v>3.6783236258776542E-3</v>
      </c>
      <c r="BQ241" s="9">
        <f t="shared" si="67"/>
        <v>-6.1523233195203579E-2</v>
      </c>
      <c r="BR241" s="9">
        <f t="shared" si="66"/>
        <v>-3.63937840182939E-2</v>
      </c>
      <c r="BS241" s="9">
        <f t="shared" si="66"/>
        <v>1.1087096087468122E-2</v>
      </c>
      <c r="BT241" s="9">
        <f t="shared" si="66"/>
        <v>6.5647811311643323E-2</v>
      </c>
      <c r="BU241" s="9">
        <f t="shared" si="66"/>
        <v>6.3702656349566122E-2</v>
      </c>
      <c r="BV241" s="9">
        <f t="shared" si="66"/>
        <v>4.5118595169050937E-2</v>
      </c>
      <c r="BW241" s="9">
        <f t="shared" si="66"/>
        <v>3.53392073087141E-2</v>
      </c>
      <c r="BX241" s="9">
        <f t="shared" si="66"/>
        <v>6.8576643829661596E-2</v>
      </c>
      <c r="BY241" s="9">
        <f t="shared" si="68"/>
        <v>4.866395559040862E-2</v>
      </c>
      <c r="BZ241" s="9">
        <f t="shared" si="68"/>
        <v>1.9468299807493733E-2</v>
      </c>
      <c r="CA241" s="9">
        <f t="shared" si="63"/>
        <v>-1.8410850887917687E-2</v>
      </c>
      <c r="CB241" s="9">
        <f t="shared" si="63"/>
        <v>1.5281633259981086E-2</v>
      </c>
      <c r="CC241" s="9">
        <f t="shared" si="63"/>
        <v>3.0724597768563438E-2</v>
      </c>
      <c r="CD241" s="9">
        <f t="shared" si="63"/>
        <v>4.5878508993249391E-2</v>
      </c>
      <c r="CE241" s="9">
        <f t="shared" si="63"/>
        <v>6.9673046412993503E-2</v>
      </c>
      <c r="CF241" s="9">
        <f t="shared" si="63"/>
        <v>2.7093205635377732E-2</v>
      </c>
      <c r="CG241" s="9">
        <f t="shared" si="65"/>
        <v>2.426227122103005E-2</v>
      </c>
      <c r="CH241" s="9">
        <f t="shared" si="62"/>
        <v>7.5220763602061341E-2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6537728.3884628406</v>
      </c>
      <c r="D242" s="6">
        <f t="shared" si="58"/>
        <v>0</v>
      </c>
      <c r="E242" s="6">
        <f t="shared" si="59"/>
        <v>5894609.7264591381</v>
      </c>
      <c r="F242" s="15">
        <f t="shared" si="60"/>
        <v>5894609.7264591381</v>
      </c>
      <c r="G242" s="6"/>
      <c r="H242">
        <v>598269.14843608567</v>
      </c>
      <c r="I242">
        <v>578256.61906350602</v>
      </c>
      <c r="J242">
        <v>587250.37072547141</v>
      </c>
      <c r="K242">
        <v>538657.98639885057</v>
      </c>
      <c r="L242">
        <v>445919.01597815647</v>
      </c>
      <c r="M242">
        <v>491496.61599850858</v>
      </c>
      <c r="N242">
        <v>514411.55515429901</v>
      </c>
      <c r="O242">
        <v>507220.47940328752</v>
      </c>
      <c r="P242">
        <v>482956.00130892609</v>
      </c>
      <c r="Q242">
        <v>489404.98661830369</v>
      </c>
      <c r="R242">
        <v>522811.05120094208</v>
      </c>
      <c r="S242">
        <v>547240.03588325169</v>
      </c>
      <c r="T242">
        <v>571746.74898606131</v>
      </c>
      <c r="U242">
        <v>587527.09328403871</v>
      </c>
      <c r="V242">
        <v>620478.93254423374</v>
      </c>
      <c r="W242">
        <v>620396.33199648059</v>
      </c>
      <c r="X242">
        <v>659877.73868938221</v>
      </c>
      <c r="Y242">
        <v>657450.70279093564</v>
      </c>
      <c r="Z242">
        <v>671180.53493604728</v>
      </c>
      <c r="AA242">
        <v>669282.18289722444</v>
      </c>
      <c r="AB242">
        <v>675131.84663632</v>
      </c>
      <c r="AC242">
        <v>711992.43288078927</v>
      </c>
      <c r="AD242">
        <v>755230.78747256391</v>
      </c>
      <c r="AE242">
        <v>791310.12178836367</v>
      </c>
      <c r="AF242" s="6"/>
      <c r="AG242" s="6"/>
      <c r="AH242" s="6"/>
      <c r="AI242" s="6">
        <f t="shared" si="71"/>
        <v>598269.14843608567</v>
      </c>
      <c r="AJ242" s="6">
        <f t="shared" si="71"/>
        <v>578256.61906350602</v>
      </c>
      <c r="AK242" s="6">
        <f t="shared" si="71"/>
        <v>587250.37072547141</v>
      </c>
      <c r="AL242" s="6">
        <f t="shared" si="71"/>
        <v>538657.98639885057</v>
      </c>
      <c r="AM242" s="6">
        <f t="shared" si="71"/>
        <v>445919.01597815647</v>
      </c>
      <c r="AN242" s="6">
        <f t="shared" si="71"/>
        <v>491496.61599850858</v>
      </c>
      <c r="AO242" s="6">
        <f t="shared" si="71"/>
        <v>514411.55515429901</v>
      </c>
      <c r="AP242" s="6">
        <f t="shared" si="71"/>
        <v>507220.47940328752</v>
      </c>
      <c r="AQ242" s="6">
        <f t="shared" si="71"/>
        <v>482956.00130892609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-3.4022985929360657E-2</v>
      </c>
      <c r="BL242" s="9">
        <f t="shared" si="67"/>
        <v>1.5433507067537169E-2</v>
      </c>
      <c r="BM242" s="9">
        <f t="shared" si="67"/>
        <v>-8.6370418905012361E-2</v>
      </c>
      <c r="BN242" s="9">
        <f t="shared" si="67"/>
        <v>-0.18894347891614865</v>
      </c>
      <c r="BO242" s="9">
        <f t="shared" si="67"/>
        <v>9.7317697506331444E-2</v>
      </c>
      <c r="BP242" s="9">
        <f t="shared" si="67"/>
        <v>4.5568581520128347E-2</v>
      </c>
      <c r="BQ242" s="9">
        <f t="shared" si="67"/>
        <v>-1.4077856354550541E-2</v>
      </c>
      <c r="BR242" s="9">
        <f t="shared" si="66"/>
        <v>-4.9020224775573204E-2</v>
      </c>
      <c r="BS242" s="9">
        <f t="shared" si="66"/>
        <v>1.3264785300629526E-2</v>
      </c>
      <c r="BT242" s="9">
        <f t="shared" si="66"/>
        <v>6.6029779808193995E-2</v>
      </c>
      <c r="BU242" s="9">
        <f t="shared" si="66"/>
        <v>4.5667408609701282E-2</v>
      </c>
      <c r="BV242" s="9">
        <f t="shared" si="66"/>
        <v>4.3808618187513977E-2</v>
      </c>
      <c r="BW242" s="9">
        <f t="shared" si="66"/>
        <v>2.7226214372394641E-2</v>
      </c>
      <c r="BX242" s="9">
        <f t="shared" si="66"/>
        <v>5.4569290498713889E-2</v>
      </c>
      <c r="BY242" s="9">
        <f t="shared" si="68"/>
        <v>-1.3313271726106735E-4</v>
      </c>
      <c r="BZ242" s="9">
        <f t="shared" si="68"/>
        <v>6.169605448598197E-2</v>
      </c>
      <c r="CA242" s="9">
        <f t="shared" si="63"/>
        <v>-3.6847889533804111E-3</v>
      </c>
      <c r="CB242" s="9">
        <f t="shared" si="63"/>
        <v>2.0668369842022961E-2</v>
      </c>
      <c r="CC242" s="9">
        <f t="shared" si="63"/>
        <v>-2.832385090133129E-3</v>
      </c>
      <c r="CD242" s="9">
        <f t="shared" si="63"/>
        <v>8.7022308994462502E-3</v>
      </c>
      <c r="CE242" s="9">
        <f t="shared" si="63"/>
        <v>5.3159283230543745E-2</v>
      </c>
      <c r="CF242" s="9">
        <f t="shared" si="63"/>
        <v>5.8956097931316516E-2</v>
      </c>
      <c r="CG242" s="9">
        <f t="shared" si="65"/>
        <v>4.6666572564234829E-2</v>
      </c>
      <c r="CH242" s="9">
        <f t="shared" si="62"/>
        <v>6.0442903642217688E-2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5211056.6413132893</v>
      </c>
      <c r="D243" s="6">
        <f t="shared" si="58"/>
        <v>0</v>
      </c>
      <c r="E243" s="6">
        <f t="shared" si="59"/>
        <v>4655456.4609082323</v>
      </c>
      <c r="F243" s="15">
        <f t="shared" si="60"/>
        <v>0</v>
      </c>
      <c r="G243" s="6"/>
      <c r="H243">
        <v>546099.45065675129</v>
      </c>
      <c r="I243">
        <v>528322.20521554793</v>
      </c>
      <c r="J243">
        <v>531031.18780270347</v>
      </c>
      <c r="K243">
        <v>470644.94974598353</v>
      </c>
      <c r="L243">
        <v>342538.11076363729</v>
      </c>
      <c r="M243">
        <v>383228.14895209722</v>
      </c>
      <c r="N243">
        <v>361102.77684887702</v>
      </c>
      <c r="O243">
        <v>348545.49827500171</v>
      </c>
      <c r="P243">
        <v>336150.33767003269</v>
      </c>
      <c r="Q243">
        <v>355279.46340655867</v>
      </c>
      <c r="R243">
        <v>375942.30414345441</v>
      </c>
      <c r="S243">
        <v>405637.8172519111</v>
      </c>
      <c r="T243">
        <v>407888.65891144471</v>
      </c>
      <c r="U243">
        <v>433240.00483940088</v>
      </c>
      <c r="V243">
        <v>463289.08570817002</v>
      </c>
      <c r="W243">
        <v>472422.67669214623</v>
      </c>
      <c r="X243">
        <v>483569.87090981437</v>
      </c>
      <c r="Y243">
        <v>494886.39892206312</v>
      </c>
      <c r="Z243">
        <v>484327.57911690988</v>
      </c>
      <c r="AA243">
        <v>512179.06850129162</v>
      </c>
      <c r="AB243">
        <v>546333.77756358124</v>
      </c>
      <c r="AC243">
        <v>641716.1781207294</v>
      </c>
      <c r="AD243">
        <v>658488.76166012872</v>
      </c>
      <c r="AE243">
        <v>691911.4341776236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-3.3094768480729467E-2</v>
      </c>
      <c r="BL243" s="9">
        <f t="shared" si="67"/>
        <v>5.1144188709354261E-3</v>
      </c>
      <c r="BM243" s="9">
        <f t="shared" si="67"/>
        <v>-0.12071676605464408</v>
      </c>
      <c r="BN243" s="9">
        <f t="shared" si="67"/>
        <v>-0.31772106373966874</v>
      </c>
      <c r="BO243" s="9">
        <f t="shared" si="67"/>
        <v>0.11224757718367967</v>
      </c>
      <c r="BP243" s="9">
        <f t="shared" si="67"/>
        <v>-5.9467882772436115E-2</v>
      </c>
      <c r="BQ243" s="9">
        <f t="shared" si="67"/>
        <v>-3.5393841955631375E-2</v>
      </c>
      <c r="BR243" s="9">
        <f t="shared" si="66"/>
        <v>-3.6210282833749975E-2</v>
      </c>
      <c r="BS243" s="9">
        <f t="shared" si="66"/>
        <v>5.5346207206710171E-2</v>
      </c>
      <c r="BT243" s="9">
        <f t="shared" si="66"/>
        <v>5.6530984545664742E-2</v>
      </c>
      <c r="BU243" s="9">
        <f t="shared" si="66"/>
        <v>7.6025000542365481E-2</v>
      </c>
      <c r="BV243" s="9">
        <f t="shared" si="66"/>
        <v>5.5335566055333433E-3</v>
      </c>
      <c r="BW243" s="9">
        <f t="shared" si="66"/>
        <v>6.0297615801087431E-2</v>
      </c>
      <c r="BX243" s="9">
        <f t="shared" si="66"/>
        <v>6.7059376286992559E-2</v>
      </c>
      <c r="BY243" s="9">
        <f t="shared" si="68"/>
        <v>1.9522851904959428E-2</v>
      </c>
      <c r="BZ243" s="9">
        <f t="shared" si="68"/>
        <v>2.3321728794743406E-2</v>
      </c>
      <c r="CA243" s="9">
        <f t="shared" si="63"/>
        <v>2.3132423978563785E-2</v>
      </c>
      <c r="CB243" s="9">
        <f t="shared" si="63"/>
        <v>-2.1566744966063738E-2</v>
      </c>
      <c r="CC243" s="9">
        <f t="shared" si="63"/>
        <v>5.5912812923222407E-2</v>
      </c>
      <c r="CD243" s="9">
        <f t="shared" si="63"/>
        <v>6.455579612728847E-2</v>
      </c>
      <c r="CE243" s="9">
        <f t="shared" si="63"/>
        <v>0.16091601259717414</v>
      </c>
      <c r="CF243" s="9">
        <f t="shared" si="63"/>
        <v>2.5801338677674222E-2</v>
      </c>
      <c r="CG243" s="9">
        <f t="shared" si="65"/>
        <v>4.9510507672056572E-2</v>
      </c>
      <c r="CH243" s="9">
        <f t="shared" si="62"/>
        <v>9.3258559912685529E-2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5292631.7461010385</v>
      </c>
      <c r="D244" s="6">
        <f t="shared" si="58"/>
        <v>0</v>
      </c>
      <c r="E244" s="6">
        <f t="shared" si="59"/>
        <v>4885291.7150552357</v>
      </c>
      <c r="F244" s="15">
        <f t="shared" si="60"/>
        <v>0</v>
      </c>
      <c r="G244" s="6"/>
      <c r="H244">
        <v>591582.8887424632</v>
      </c>
      <c r="I244">
        <v>561282.98407568585</v>
      </c>
      <c r="J244">
        <v>566699.86467360472</v>
      </c>
      <c r="K244">
        <v>486673.34720073972</v>
      </c>
      <c r="L244">
        <v>373656.4403371666</v>
      </c>
      <c r="M244">
        <v>420718.69780106709</v>
      </c>
      <c r="N244">
        <v>413900.27128345781</v>
      </c>
      <c r="O244">
        <v>399390.05618755531</v>
      </c>
      <c r="P244">
        <v>374744.90066953149</v>
      </c>
      <c r="Q244">
        <v>384954.79449847079</v>
      </c>
      <c r="R244">
        <v>403901.01729093742</v>
      </c>
      <c r="S244">
        <v>405327.51510643167</v>
      </c>
      <c r="T244">
        <v>414350.80705275969</v>
      </c>
      <c r="U244">
        <v>437657.71215588949</v>
      </c>
      <c r="V244">
        <v>453434.97468677611</v>
      </c>
      <c r="W244">
        <v>464640.19901860837</v>
      </c>
      <c r="X244">
        <v>459299.19631437771</v>
      </c>
      <c r="Y244">
        <v>461066.54266882781</v>
      </c>
      <c r="Z244">
        <v>465598.15586088289</v>
      </c>
      <c r="AA244">
        <v>445725.18614653999</v>
      </c>
      <c r="AB244">
        <v>436258.1317564671</v>
      </c>
      <c r="AC244">
        <v>453188.29235190211</v>
      </c>
      <c r="AD244">
        <v>473538.35589276679</v>
      </c>
      <c r="AE244">
        <v>493225.67299831117</v>
      </c>
      <c r="AF244" s="6"/>
      <c r="AG244" s="6"/>
      <c r="AH244" s="6"/>
      <c r="AI244" s="6">
        <f t="shared" si="71"/>
        <v>591582.8887424632</v>
      </c>
      <c r="AJ244" s="6">
        <f t="shared" si="71"/>
        <v>561282.98407568585</v>
      </c>
      <c r="AK244" s="6">
        <f t="shared" si="71"/>
        <v>566699.86467360472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-5.2576600439977257E-2</v>
      </c>
      <c r="BL244" s="9">
        <f t="shared" si="67"/>
        <v>9.6046180942180211E-3</v>
      </c>
      <c r="BM244" s="9">
        <f t="shared" si="67"/>
        <v>-0.15223667131344223</v>
      </c>
      <c r="BN244" s="9">
        <f t="shared" si="67"/>
        <v>-0.26425638655404465</v>
      </c>
      <c r="BO244" s="9">
        <f t="shared" si="67"/>
        <v>0.11862766759783128</v>
      </c>
      <c r="BP244" s="9">
        <f t="shared" si="67"/>
        <v>-1.6339379921808977E-2</v>
      </c>
      <c r="BQ244" s="9">
        <f t="shared" si="67"/>
        <v>-3.5686530391485512E-2</v>
      </c>
      <c r="BR244" s="9">
        <f t="shared" si="66"/>
        <v>-6.3692994191335797E-2</v>
      </c>
      <c r="BS244" s="9">
        <f t="shared" si="66"/>
        <v>2.6880380902772706E-2</v>
      </c>
      <c r="BT244" s="9">
        <f t="shared" si="66"/>
        <v>4.8043930729710277E-2</v>
      </c>
      <c r="BU244" s="9">
        <f t="shared" si="66"/>
        <v>3.5255783402656673E-3</v>
      </c>
      <c r="BV244" s="9">
        <f t="shared" si="66"/>
        <v>2.2017555472533042E-2</v>
      </c>
      <c r="BW244" s="9">
        <f t="shared" si="66"/>
        <v>5.4724150717033626E-2</v>
      </c>
      <c r="BX244" s="9">
        <f t="shared" si="66"/>
        <v>3.5414748032488896E-2</v>
      </c>
      <c r="BY244" s="9">
        <f t="shared" si="68"/>
        <v>2.4411466726076764E-2</v>
      </c>
      <c r="BZ244" s="9">
        <f t="shared" si="68"/>
        <v>-1.1561499000089003E-2</v>
      </c>
      <c r="CA244" s="9">
        <f t="shared" si="63"/>
        <v>3.840535239225157E-3</v>
      </c>
      <c r="CB244" s="9">
        <f t="shared" si="63"/>
        <v>9.7805588654560384E-3</v>
      </c>
      <c r="CC244" s="9">
        <f t="shared" si="63"/>
        <v>-4.3620348082317816E-2</v>
      </c>
      <c r="CD244" s="9">
        <f t="shared" si="63"/>
        <v>-2.146847407482631E-2</v>
      </c>
      <c r="CE244" s="9">
        <f t="shared" si="63"/>
        <v>3.8073582055455982E-2</v>
      </c>
      <c r="CF244" s="9">
        <f t="shared" si="63"/>
        <v>4.3925218870957281E-2</v>
      </c>
      <c r="CG244" s="9">
        <f t="shared" si="65"/>
        <v>4.0733909466739299E-2</v>
      </c>
      <c r="CH244" s="9">
        <f t="shared" si="62"/>
        <v>7.6904623789054827E-2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6065816.0064390684</v>
      </c>
      <c r="D245" s="6">
        <f t="shared" si="58"/>
        <v>0</v>
      </c>
      <c r="E245" s="6">
        <f t="shared" si="59"/>
        <v>5447083.6341715576</v>
      </c>
      <c r="F245" s="15">
        <f t="shared" si="60"/>
        <v>0</v>
      </c>
      <c r="G245" s="6"/>
      <c r="H245">
        <v>557047.58380314149</v>
      </c>
      <c r="I245">
        <v>542837.59829846048</v>
      </c>
      <c r="J245">
        <v>544959.84068910184</v>
      </c>
      <c r="K245">
        <v>476734.54545015242</v>
      </c>
      <c r="L245">
        <v>355850.92366358562</v>
      </c>
      <c r="M245">
        <v>423677.60896088218</v>
      </c>
      <c r="N245">
        <v>446818.31458809238</v>
      </c>
      <c r="O245">
        <v>439545.22698783962</v>
      </c>
      <c r="P245">
        <v>425837.14702706068</v>
      </c>
      <c r="Q245">
        <v>443993.05369043729</v>
      </c>
      <c r="R245">
        <v>490883.4605484645</v>
      </c>
      <c r="S245">
        <v>530564.77126745344</v>
      </c>
      <c r="T245">
        <v>558639.51792890416</v>
      </c>
      <c r="U245">
        <v>581550.39369532</v>
      </c>
      <c r="V245">
        <v>634106.9338006688</v>
      </c>
      <c r="W245">
        <v>643459.22857608029</v>
      </c>
      <c r="X245">
        <v>656243.82442101021</v>
      </c>
      <c r="Y245">
        <v>622415.4620659448</v>
      </c>
      <c r="Z245">
        <v>646685.38710251218</v>
      </c>
      <c r="AA245">
        <v>612862.39184304478</v>
      </c>
      <c r="AB245">
        <v>642125.6177071142</v>
      </c>
      <c r="AC245">
        <v>695582.07702720526</v>
      </c>
      <c r="AD245">
        <v>728549.5407387882</v>
      </c>
      <c r="AE245">
        <v>756162.24308360752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-2.5840472132791486E-2</v>
      </c>
      <c r="BL245" s="9">
        <f t="shared" si="67"/>
        <v>3.901912262629717E-3</v>
      </c>
      <c r="BM245" s="9">
        <f t="shared" si="67"/>
        <v>-0.13375227764947994</v>
      </c>
      <c r="BN245" s="9">
        <f t="shared" si="67"/>
        <v>-0.29244793809355063</v>
      </c>
      <c r="BO245" s="9">
        <f t="shared" si="67"/>
        <v>0.17446092039399486</v>
      </c>
      <c r="BP245" s="9">
        <f t="shared" si="67"/>
        <v>5.3179247137910571E-2</v>
      </c>
      <c r="BQ245" s="9">
        <f t="shared" si="67"/>
        <v>-1.6411439550458193E-2</v>
      </c>
      <c r="BR245" s="9">
        <f t="shared" si="66"/>
        <v>-3.1683628171478635E-2</v>
      </c>
      <c r="BS245" s="9">
        <f t="shared" si="66"/>
        <v>4.175192826229733E-2</v>
      </c>
      <c r="BT245" s="9">
        <f t="shared" si="66"/>
        <v>0.10039783092865187</v>
      </c>
      <c r="BU245" s="9">
        <f t="shared" si="66"/>
        <v>7.7735296958802894E-2</v>
      </c>
      <c r="BV245" s="9">
        <f t="shared" si="66"/>
        <v>5.1562350244520591E-2</v>
      </c>
      <c r="BW245" s="9">
        <f t="shared" si="66"/>
        <v>4.0193234160232461E-2</v>
      </c>
      <c r="BX245" s="9">
        <f t="shared" si="66"/>
        <v>8.6519975754879269E-2</v>
      </c>
      <c r="BY245" s="9">
        <f t="shared" si="68"/>
        <v>1.4641060657221483E-2</v>
      </c>
      <c r="BZ245" s="9">
        <f t="shared" si="68"/>
        <v>1.967373728268142E-2</v>
      </c>
      <c r="CA245" s="9">
        <f t="shared" si="63"/>
        <v>-5.292458824892781E-2</v>
      </c>
      <c r="CB245" s="9">
        <f t="shared" si="63"/>
        <v>3.8252096891294531E-2</v>
      </c>
      <c r="CC245" s="9">
        <f t="shared" si="63"/>
        <v>-5.3719484488909619E-2</v>
      </c>
      <c r="CD245" s="9">
        <f t="shared" si="63"/>
        <v>4.6643523151350272E-2</v>
      </c>
      <c r="CE245" s="9">
        <f t="shared" si="63"/>
        <v>7.9965065182032474E-2</v>
      </c>
      <c r="CF245" s="9">
        <f t="shared" si="63"/>
        <v>4.6306611140282533E-2</v>
      </c>
      <c r="CG245" s="9">
        <f t="shared" si="65"/>
        <v>3.7200333325541325E-2</v>
      </c>
      <c r="CH245" s="9">
        <f t="shared" si="62"/>
        <v>9.1465556203580531E-2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5825270.0111378226</v>
      </c>
      <c r="D246" s="6">
        <f t="shared" si="58"/>
        <v>0</v>
      </c>
      <c r="E246" s="6">
        <f t="shared" si="59"/>
        <v>5188115.6852221861</v>
      </c>
      <c r="F246" s="15">
        <f t="shared" si="60"/>
        <v>0</v>
      </c>
      <c r="G246" s="6"/>
      <c r="H246">
        <v>490492.75493481179</v>
      </c>
      <c r="I246">
        <v>478187.14917617408</v>
      </c>
      <c r="J246">
        <v>486340.14134080778</v>
      </c>
      <c r="K246">
        <v>446535.27879342402</v>
      </c>
      <c r="L246">
        <v>333852.23685647338</v>
      </c>
      <c r="M246">
        <v>397894.21142687881</v>
      </c>
      <c r="N246">
        <v>440819.36765822477</v>
      </c>
      <c r="O246">
        <v>441962.8287413611</v>
      </c>
      <c r="P246">
        <v>433480.4177424449</v>
      </c>
      <c r="Q246">
        <v>468408.91388980928</v>
      </c>
      <c r="R246">
        <v>465716.72598796227</v>
      </c>
      <c r="S246">
        <v>495067.43376457028</v>
      </c>
      <c r="T246">
        <v>538764.13868913555</v>
      </c>
      <c r="U246">
        <v>576835.57603878877</v>
      </c>
      <c r="V246">
        <v>591074.36849528132</v>
      </c>
      <c r="W246">
        <v>621239.07874754386</v>
      </c>
      <c r="X246">
        <v>631232.08006928873</v>
      </c>
      <c r="Y246">
        <v>633708.87982443208</v>
      </c>
      <c r="Z246">
        <v>655088.50528472057</v>
      </c>
      <c r="AA246">
        <v>661914.16872916615</v>
      </c>
      <c r="AB246">
        <v>701482.51605718816</v>
      </c>
      <c r="AC246">
        <v>705480.32423657936</v>
      </c>
      <c r="AD246">
        <v>729767.23471095087</v>
      </c>
      <c r="AE246">
        <v>763696.07574791124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-2.54083267826999E-2</v>
      </c>
      <c r="BL246" s="9">
        <f t="shared" si="67"/>
        <v>1.6906077062737501E-2</v>
      </c>
      <c r="BM246" s="9">
        <f t="shared" si="67"/>
        <v>-8.5389849350608504E-2</v>
      </c>
      <c r="BN246" s="9">
        <f t="shared" si="67"/>
        <v>-0.2908199185850881</v>
      </c>
      <c r="BO246" s="9">
        <f t="shared" si="67"/>
        <v>0.17548767905269702</v>
      </c>
      <c r="BP246" s="9">
        <f t="shared" si="67"/>
        <v>0.10244902487387547</v>
      </c>
      <c r="BQ246" s="9">
        <f t="shared" si="67"/>
        <v>2.5905862789112259E-3</v>
      </c>
      <c r="BR246" s="9">
        <f t="shared" si="66"/>
        <v>-1.9379157921867035E-2</v>
      </c>
      <c r="BS246" s="9">
        <f t="shared" si="66"/>
        <v>7.749503930100686E-2</v>
      </c>
      <c r="BT246" s="9">
        <f t="shared" si="66"/>
        <v>-5.7640969070252186E-3</v>
      </c>
      <c r="BU246" s="9">
        <f t="shared" si="66"/>
        <v>6.1116417974499855E-2</v>
      </c>
      <c r="BV246" s="9">
        <f t="shared" si="66"/>
        <v>8.4583901462454161E-2</v>
      </c>
      <c r="BW246" s="9">
        <f t="shared" si="66"/>
        <v>6.8279377780528921E-2</v>
      </c>
      <c r="BX246" s="9">
        <f t="shared" si="66"/>
        <v>2.4384582146285159E-2</v>
      </c>
      <c r="BY246" s="9">
        <f t="shared" si="68"/>
        <v>4.9774153268569939E-2</v>
      </c>
      <c r="BZ246" s="9">
        <f t="shared" si="68"/>
        <v>1.5957594402072055E-2</v>
      </c>
      <c r="CA246" s="9">
        <f t="shared" si="63"/>
        <v>3.9160767165447039E-3</v>
      </c>
      <c r="CB246" s="9">
        <f t="shared" si="63"/>
        <v>3.3180680184992199E-2</v>
      </c>
      <c r="CC246" s="9">
        <f t="shared" si="63"/>
        <v>1.0365543964362161E-2</v>
      </c>
      <c r="CD246" s="9">
        <f t="shared" si="63"/>
        <v>5.8060082535110871E-2</v>
      </c>
      <c r="CE246" s="9">
        <f t="shared" si="63"/>
        <v>5.6829062205977143E-3</v>
      </c>
      <c r="CF246" s="9">
        <f t="shared" si="63"/>
        <v>3.3846744937351125E-2</v>
      </c>
      <c r="CG246" s="9">
        <f t="shared" si="65"/>
        <v>4.544427667126389E-2</v>
      </c>
      <c r="CH246" s="9">
        <f t="shared" si="62"/>
        <v>8.493438211150113E-2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4959520.1843493069</v>
      </c>
      <c r="D247" s="6">
        <f t="shared" si="58"/>
        <v>0</v>
      </c>
      <c r="E247" s="6">
        <f t="shared" si="59"/>
        <v>4548579.0851954278</v>
      </c>
      <c r="F247" s="15">
        <f t="shared" si="60"/>
        <v>0</v>
      </c>
      <c r="G247" s="6"/>
      <c r="H247">
        <v>527795.47592971427</v>
      </c>
      <c r="I247">
        <v>510386.79030324297</v>
      </c>
      <c r="J247">
        <v>517981.22577685863</v>
      </c>
      <c r="K247">
        <v>455723.67174701969</v>
      </c>
      <c r="L247">
        <v>310082.8946787602</v>
      </c>
      <c r="M247">
        <v>368741.18390085519</v>
      </c>
      <c r="N247">
        <v>381219.19589576719</v>
      </c>
      <c r="O247">
        <v>386942.3625852174</v>
      </c>
      <c r="P247">
        <v>350430.17785202648</v>
      </c>
      <c r="Q247">
        <v>376265.40030498081</v>
      </c>
      <c r="R247">
        <v>390356.81252082001</v>
      </c>
      <c r="S247">
        <v>398548.91683114972</v>
      </c>
      <c r="T247">
        <v>419504.57361373451</v>
      </c>
      <c r="U247">
        <v>422846.3881269283</v>
      </c>
      <c r="V247">
        <v>446882.73932481109</v>
      </c>
      <c r="W247">
        <v>436914.95956227719</v>
      </c>
      <c r="X247">
        <v>445886.67893497221</v>
      </c>
      <c r="Y247">
        <v>446781.92726174259</v>
      </c>
      <c r="Z247">
        <v>437888.36558718688</v>
      </c>
      <c r="AA247">
        <v>435698.07171910693</v>
      </c>
      <c r="AB247">
        <v>454612.84032496408</v>
      </c>
      <c r="AC247">
        <v>453482.53389785573</v>
      </c>
      <c r="AD247">
        <v>477762.4668031513</v>
      </c>
      <c r="AE247">
        <v>484047.47697825538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-3.3540001842403258E-2</v>
      </c>
      <c r="BL247" s="9">
        <f t="shared" si="67"/>
        <v>1.4770147300301625E-2</v>
      </c>
      <c r="BM247" s="9">
        <f t="shared" si="67"/>
        <v>-0.1280523551070967</v>
      </c>
      <c r="BN247" s="9">
        <f t="shared" si="67"/>
        <v>-0.38504697889840273</v>
      </c>
      <c r="BO247" s="9">
        <f t="shared" si="67"/>
        <v>0.17325533537960222</v>
      </c>
      <c r="BP247" s="9">
        <f t="shared" si="67"/>
        <v>3.3279527704118891E-2</v>
      </c>
      <c r="BQ247" s="9">
        <f t="shared" si="67"/>
        <v>1.4901221042833247E-2</v>
      </c>
      <c r="BR247" s="9">
        <f t="shared" si="66"/>
        <v>-9.911426868899996E-2</v>
      </c>
      <c r="BS247" s="9">
        <f t="shared" si="66"/>
        <v>7.1133266907869586E-2</v>
      </c>
      <c r="BT247" s="9">
        <f t="shared" si="66"/>
        <v>3.6766478485184384E-2</v>
      </c>
      <c r="BU247" s="9">
        <f t="shared" si="66"/>
        <v>2.0769018342426407E-2</v>
      </c>
      <c r="BV247" s="9">
        <f t="shared" si="66"/>
        <v>5.124418528736626E-2</v>
      </c>
      <c r="BW247" s="9">
        <f t="shared" si="66"/>
        <v>7.9345360721921505E-3</v>
      </c>
      <c r="BX247" s="9">
        <f t="shared" si="66"/>
        <v>5.5287267611371163E-2</v>
      </c>
      <c r="BY247" s="9">
        <f t="shared" si="68"/>
        <v>-2.2557656452652619E-2</v>
      </c>
      <c r="BZ247" s="9">
        <f t="shared" si="68"/>
        <v>2.0326261015580313E-2</v>
      </c>
      <c r="CA247" s="9">
        <f t="shared" si="63"/>
        <v>2.0057804670160374E-3</v>
      </c>
      <c r="CB247" s="9">
        <f t="shared" si="63"/>
        <v>-2.0106612294889564E-2</v>
      </c>
      <c r="CC247" s="9">
        <f t="shared" si="63"/>
        <v>-5.0144973963737903E-3</v>
      </c>
      <c r="CD247" s="9">
        <f t="shared" si="63"/>
        <v>4.2496648939240669E-2</v>
      </c>
      <c r="CE247" s="9">
        <f t="shared" si="63"/>
        <v>-2.4894015384585091E-3</v>
      </c>
      <c r="CF247" s="9">
        <f t="shared" si="63"/>
        <v>5.215692279940623E-2</v>
      </c>
      <c r="CG247" s="9">
        <f t="shared" si="65"/>
        <v>1.3069317230133732E-2</v>
      </c>
      <c r="CH247" s="9">
        <f t="shared" si="62"/>
        <v>0.10124098605230332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6804217.1589618269</v>
      </c>
      <c r="D248" s="6">
        <f t="shared" si="58"/>
        <v>6804217.1589618269</v>
      </c>
      <c r="E248" s="6">
        <f t="shared" si="59"/>
        <v>5936618.4643506547</v>
      </c>
      <c r="F248" s="15">
        <f t="shared" si="60"/>
        <v>5936618.4643506547</v>
      </c>
      <c r="G248" s="6"/>
      <c r="H248">
        <v>528084.12750414689</v>
      </c>
      <c r="I248">
        <v>513021.4944160959</v>
      </c>
      <c r="J248">
        <v>527776.85288649029</v>
      </c>
      <c r="K248">
        <v>499802.49985852197</v>
      </c>
      <c r="L248">
        <v>398000.75643339788</v>
      </c>
      <c r="M248">
        <v>471925.21203951689</v>
      </c>
      <c r="N248">
        <v>507179.41394159768</v>
      </c>
      <c r="O248">
        <v>507510.94467196119</v>
      </c>
      <c r="P248">
        <v>510187.54947542178</v>
      </c>
      <c r="Q248">
        <v>524565.79510079662</v>
      </c>
      <c r="R248">
        <v>550160.93298424757</v>
      </c>
      <c r="S248">
        <v>575557.10627958889</v>
      </c>
      <c r="T248">
        <v>616919.54738993163</v>
      </c>
      <c r="U248">
        <v>646651.61115879694</v>
      </c>
      <c r="V248">
        <v>696281.0807067398</v>
      </c>
      <c r="W248">
        <v>705528.13390396023</v>
      </c>
      <c r="X248">
        <v>751831.62825970864</v>
      </c>
      <c r="Y248">
        <v>769502.24204460951</v>
      </c>
      <c r="Z248">
        <v>791968.49118663312</v>
      </c>
      <c r="AA248">
        <v>829192.42366918782</v>
      </c>
      <c r="AB248">
        <v>882804.30337906932</v>
      </c>
      <c r="AC248">
        <v>974411.64696019189</v>
      </c>
      <c r="AD248">
        <v>1046512.020886616</v>
      </c>
      <c r="AE248">
        <v>1056265.3578022991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471925.21203951689</v>
      </c>
      <c r="AO248" s="6">
        <f t="shared" si="71"/>
        <v>507179.41394159768</v>
      </c>
      <c r="AP248" s="6">
        <f t="shared" si="71"/>
        <v>507510.94467196119</v>
      </c>
      <c r="AQ248" s="6">
        <f t="shared" si="71"/>
        <v>510187.54947542178</v>
      </c>
      <c r="AR248" s="6">
        <f t="shared" si="71"/>
        <v>524565.79510079662</v>
      </c>
      <c r="AS248" s="6">
        <f t="shared" si="71"/>
        <v>550160.93298424757</v>
      </c>
      <c r="AT248" s="6">
        <f t="shared" si="71"/>
        <v>575557.10627958889</v>
      </c>
      <c r="AU248" s="6">
        <f t="shared" si="71"/>
        <v>616919.54738993163</v>
      </c>
      <c r="AV248" s="6">
        <f t="shared" si="71"/>
        <v>646651.61115879694</v>
      </c>
      <c r="AW248" s="6">
        <f t="shared" si="71"/>
        <v>696281.0807067398</v>
      </c>
      <c r="AX248" s="6">
        <f t="shared" si="55"/>
        <v>705528.13390396023</v>
      </c>
      <c r="AY248" s="6">
        <f t="shared" si="55"/>
        <v>751831.62825970864</v>
      </c>
      <c r="AZ248" s="6">
        <f t="shared" si="55"/>
        <v>769502.24204460951</v>
      </c>
      <c r="BA248" s="6">
        <f t="shared" si="55"/>
        <v>791968.49118663312</v>
      </c>
      <c r="BB248" s="6">
        <f t="shared" si="55"/>
        <v>829192.42366918782</v>
      </c>
      <c r="BC248" s="6">
        <f t="shared" si="55"/>
        <v>882804.30337906932</v>
      </c>
      <c r="BD248" s="6">
        <f t="shared" si="70"/>
        <v>974411.64696019189</v>
      </c>
      <c r="BE248" s="6">
        <f t="shared" si="70"/>
        <v>1046512.020886616</v>
      </c>
      <c r="BF248" s="6">
        <f t="shared" si="70"/>
        <v>1056265.3578022991</v>
      </c>
      <c r="BG248" s="6"/>
      <c r="BJ248" s="9"/>
      <c r="BK248" s="9">
        <f t="shared" si="67"/>
        <v>-2.8937859668828361E-2</v>
      </c>
      <c r="BL248" s="9">
        <f t="shared" si="67"/>
        <v>2.8355823525741734E-2</v>
      </c>
      <c r="BM248" s="9">
        <f t="shared" si="67"/>
        <v>-5.44605471592602E-2</v>
      </c>
      <c r="BN248" s="9">
        <f t="shared" si="67"/>
        <v>-0.22775911423701614</v>
      </c>
      <c r="BO248" s="9">
        <f t="shared" si="67"/>
        <v>0.17036661809329684</v>
      </c>
      <c r="BP248" s="9">
        <f t="shared" si="67"/>
        <v>7.204429068238094E-2</v>
      </c>
      <c r="BQ248" s="9">
        <f t="shared" si="67"/>
        <v>6.5346189474746669E-4</v>
      </c>
      <c r="BR248" s="9">
        <f t="shared" si="66"/>
        <v>5.2601256470645383E-3</v>
      </c>
      <c r="BS248" s="9">
        <f t="shared" si="66"/>
        <v>2.7792461253919275E-2</v>
      </c>
      <c r="BT248" s="9">
        <f t="shared" si="66"/>
        <v>4.76399774113348E-2</v>
      </c>
      <c r="BU248" s="9">
        <f t="shared" si="66"/>
        <v>4.5127611370043161E-2</v>
      </c>
      <c r="BV248" s="9">
        <f t="shared" si="66"/>
        <v>6.9400169972421585E-2</v>
      </c>
      <c r="BW248" s="9">
        <f t="shared" si="66"/>
        <v>4.7069059210773014E-2</v>
      </c>
      <c r="BX248" s="9">
        <f t="shared" si="66"/>
        <v>7.3945748993418353E-2</v>
      </c>
      <c r="BY248" s="9">
        <f t="shared" si="68"/>
        <v>1.3193218063813012E-2</v>
      </c>
      <c r="BZ248" s="9">
        <f t="shared" si="68"/>
        <v>6.3565751827723699E-2</v>
      </c>
      <c r="CA248" s="9">
        <f t="shared" si="63"/>
        <v>2.3231466622912998E-2</v>
      </c>
      <c r="CB248" s="9">
        <f t="shared" si="63"/>
        <v>2.8777740254857808E-2</v>
      </c>
      <c r="CC248" s="9">
        <f t="shared" si="63"/>
        <v>4.5930636436038279E-2</v>
      </c>
      <c r="CD248" s="9">
        <f t="shared" si="63"/>
        <v>6.265130545999649E-2</v>
      </c>
      <c r="CE248" s="9">
        <f t="shared" si="63"/>
        <v>9.8730300776257829E-2</v>
      </c>
      <c r="CF248" s="9">
        <f t="shared" si="63"/>
        <v>7.13841787326428E-2</v>
      </c>
      <c r="CG248" s="9">
        <f t="shared" si="65"/>
        <v>9.2766899241491941E-3</v>
      </c>
      <c r="CH248" s="9">
        <f t="shared" si="62"/>
        <v>7.1970695819952926E-2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7075424.8904437954</v>
      </c>
      <c r="D249" s="6">
        <f t="shared" si="58"/>
        <v>7075424.8904437954</v>
      </c>
      <c r="E249" s="6">
        <f t="shared" si="59"/>
        <v>6316555.6435201326</v>
      </c>
      <c r="F249" s="15">
        <f t="shared" si="60"/>
        <v>6316555.6435201326</v>
      </c>
      <c r="G249" s="6"/>
      <c r="H249">
        <v>562091.51731344662</v>
      </c>
      <c r="I249">
        <v>545933.687160598</v>
      </c>
      <c r="J249">
        <v>559584.03104112484</v>
      </c>
      <c r="K249">
        <v>529882.81818964134</v>
      </c>
      <c r="L249">
        <v>436604.06689991162</v>
      </c>
      <c r="M249">
        <v>487762.84999631468</v>
      </c>
      <c r="N249">
        <v>510874.15765652119</v>
      </c>
      <c r="O249">
        <v>516841.06508336612</v>
      </c>
      <c r="P249">
        <v>526422.88535599178</v>
      </c>
      <c r="Q249">
        <v>552725.80729029386</v>
      </c>
      <c r="R249">
        <v>600540.62145541213</v>
      </c>
      <c r="S249">
        <v>645917.48168018821</v>
      </c>
      <c r="T249">
        <v>703000.64161563327</v>
      </c>
      <c r="U249">
        <v>743753.72862023313</v>
      </c>
      <c r="V249">
        <v>770670.93226909114</v>
      </c>
      <c r="W249">
        <v>779303.31405762059</v>
      </c>
      <c r="X249">
        <v>809353.22733360587</v>
      </c>
      <c r="Y249">
        <v>795729.44150100288</v>
      </c>
      <c r="Z249">
        <v>814915.68859275861</v>
      </c>
      <c r="AA249">
        <v>781737.0119864851</v>
      </c>
      <c r="AB249">
        <v>798737.43300565961</v>
      </c>
      <c r="AC249">
        <v>842032.47315039567</v>
      </c>
      <c r="AD249">
        <v>902096.99135365128</v>
      </c>
      <c r="AE249">
        <v>917304.52234412322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529882.81818964134</v>
      </c>
      <c r="AM249" s="6">
        <f t="shared" si="71"/>
        <v>436604.06689991162</v>
      </c>
      <c r="AN249" s="6">
        <f t="shared" si="71"/>
        <v>487762.84999631468</v>
      </c>
      <c r="AO249" s="6">
        <f t="shared" si="71"/>
        <v>510874.15765652119</v>
      </c>
      <c r="AP249" s="6">
        <f t="shared" si="71"/>
        <v>516841.06508336612</v>
      </c>
      <c r="AQ249" s="6">
        <f t="shared" si="71"/>
        <v>526422.88535599178</v>
      </c>
      <c r="AR249" s="6">
        <f t="shared" si="71"/>
        <v>552725.80729029386</v>
      </c>
      <c r="AS249" s="6">
        <f t="shared" si="71"/>
        <v>600540.62145541213</v>
      </c>
      <c r="AT249" s="6">
        <f t="shared" si="71"/>
        <v>645917.48168018821</v>
      </c>
      <c r="AU249" s="6">
        <f t="shared" si="71"/>
        <v>703000.64161563327</v>
      </c>
      <c r="AV249" s="6">
        <f t="shared" si="71"/>
        <v>743753.72862023313</v>
      </c>
      <c r="AW249" s="6">
        <f t="shared" si="71"/>
        <v>770670.93226909114</v>
      </c>
      <c r="AX249" s="6">
        <f t="shared" si="55"/>
        <v>779303.31405762059</v>
      </c>
      <c r="AY249" s="6">
        <f t="shared" si="55"/>
        <v>809353.22733360587</v>
      </c>
      <c r="AZ249" s="6">
        <f t="shared" si="55"/>
        <v>795729.44150100288</v>
      </c>
      <c r="BA249" s="6">
        <f t="shared" si="55"/>
        <v>814915.68859275861</v>
      </c>
      <c r="BB249" s="6">
        <f t="shared" si="55"/>
        <v>781737.0119864851</v>
      </c>
      <c r="BC249" s="6">
        <f t="shared" si="55"/>
        <v>798737.43300565961</v>
      </c>
      <c r="BD249" s="6">
        <f t="shared" si="70"/>
        <v>842032.47315039567</v>
      </c>
      <c r="BE249" s="6">
        <f t="shared" si="70"/>
        <v>902096.99135365128</v>
      </c>
      <c r="BF249" s="6">
        <f t="shared" si="70"/>
        <v>0</v>
      </c>
      <c r="BG249" s="6"/>
      <c r="BJ249" s="9"/>
      <c r="BK249" s="9">
        <f t="shared" si="67"/>
        <v>-2.9167162548898722E-2</v>
      </c>
      <c r="BL249" s="9">
        <f t="shared" si="67"/>
        <v>2.4696189720848749E-2</v>
      </c>
      <c r="BM249" s="9">
        <f t="shared" si="67"/>
        <v>-5.4537821657973329E-2</v>
      </c>
      <c r="BN249" s="9">
        <f t="shared" si="67"/>
        <v>-0.19362912533922677</v>
      </c>
      <c r="BO249" s="9">
        <f t="shared" si="67"/>
        <v>0.11080256560665899</v>
      </c>
      <c r="BP249" s="9">
        <f t="shared" si="67"/>
        <v>4.6293968445574499E-2</v>
      </c>
      <c r="BQ249" s="9">
        <f t="shared" si="67"/>
        <v>1.1612116554152096E-2</v>
      </c>
      <c r="BR249" s="9">
        <f t="shared" si="66"/>
        <v>1.8369444674215946E-2</v>
      </c>
      <c r="BS249" s="9">
        <f t="shared" si="66"/>
        <v>4.8757196587883155E-2</v>
      </c>
      <c r="BT249" s="9">
        <f t="shared" si="66"/>
        <v>8.296823441180276E-2</v>
      </c>
      <c r="BU249" s="9">
        <f t="shared" si="66"/>
        <v>7.2841473000201135E-2</v>
      </c>
      <c r="BV249" s="9">
        <f t="shared" si="66"/>
        <v>8.4686046206191426E-2</v>
      </c>
      <c r="BW249" s="9">
        <f t="shared" si="66"/>
        <v>5.6352165625660068E-2</v>
      </c>
      <c r="BX249" s="9">
        <f t="shared" si="66"/>
        <v>3.5551505941908625E-2</v>
      </c>
      <c r="BY249" s="9">
        <f t="shared" si="68"/>
        <v>1.1138857388654199E-2</v>
      </c>
      <c r="BZ249" s="9">
        <f t="shared" si="68"/>
        <v>3.7835110485653779E-2</v>
      </c>
      <c r="CA249" s="9">
        <f t="shared" si="63"/>
        <v>-1.6976213480099853E-2</v>
      </c>
      <c r="CB249" s="9">
        <f t="shared" si="63"/>
        <v>2.3825427855857031E-2</v>
      </c>
      <c r="CC249" s="9">
        <f t="shared" si="63"/>
        <v>-4.1566276134535833E-2</v>
      </c>
      <c r="CD249" s="9">
        <f t="shared" ref="CD249:CG311" si="72">LN(AB249/AA249)</f>
        <v>2.1513890066113955E-2</v>
      </c>
      <c r="CE249" s="9">
        <f t="shared" si="72"/>
        <v>5.2786307943855117E-2</v>
      </c>
      <c r="CF249" s="9">
        <f t="shared" si="72"/>
        <v>6.8903463313098282E-2</v>
      </c>
      <c r="CG249" s="9">
        <f t="shared" si="65"/>
        <v>1.6717459064869954E-2</v>
      </c>
      <c r="CH249" s="9">
        <f t="shared" si="62"/>
        <v>6.2152291775637226E-2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4441312.7794454638</v>
      </c>
      <c r="D250" s="6">
        <f t="shared" si="58"/>
        <v>0</v>
      </c>
      <c r="E250" s="6">
        <f t="shared" si="59"/>
        <v>4117390.6201695101</v>
      </c>
      <c r="F250" s="15">
        <f t="shared" si="60"/>
        <v>0</v>
      </c>
      <c r="G250" s="6"/>
      <c r="H250">
        <v>543891.78994892153</v>
      </c>
      <c r="I250">
        <v>517129.41815800709</v>
      </c>
      <c r="J250">
        <v>517997.84063264157</v>
      </c>
      <c r="K250">
        <v>447023.55465030868</v>
      </c>
      <c r="L250">
        <v>323634.76531071198</v>
      </c>
      <c r="M250">
        <v>354352.2502887022</v>
      </c>
      <c r="N250">
        <v>343894.24752126401</v>
      </c>
      <c r="O250">
        <v>319780.98975664098</v>
      </c>
      <c r="P250">
        <v>305566.24284067721</v>
      </c>
      <c r="Q250">
        <v>312377.48700239992</v>
      </c>
      <c r="R250">
        <v>316152.29273505567</v>
      </c>
      <c r="S250">
        <v>325739.9362658115</v>
      </c>
      <c r="T250">
        <v>325261.00482425687</v>
      </c>
      <c r="U250">
        <v>351457.68680465379</v>
      </c>
      <c r="V250">
        <v>348193.64214759582</v>
      </c>
      <c r="W250">
        <v>348261.38143932511</v>
      </c>
      <c r="X250">
        <v>341529.40874141263</v>
      </c>
      <c r="Y250">
        <v>331768.3881459203</v>
      </c>
      <c r="Z250">
        <v>324747.3454747739</v>
      </c>
      <c r="AA250">
        <v>334523.39580492041</v>
      </c>
      <c r="AB250">
        <v>342229.3350991577</v>
      </c>
      <c r="AC250">
        <v>371559.4947880173</v>
      </c>
      <c r="AD250">
        <v>384680.0535522555</v>
      </c>
      <c r="AE250">
        <v>376486.25498812029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-5.0457143094996271E-2</v>
      </c>
      <c r="BL250" s="9">
        <f t="shared" si="67"/>
        <v>1.6779051483833437E-3</v>
      </c>
      <c r="BM250" s="9">
        <f t="shared" si="67"/>
        <v>-0.14735978539556871</v>
      </c>
      <c r="BN250" s="9">
        <f t="shared" si="67"/>
        <v>-0.32299567580353739</v>
      </c>
      <c r="BO250" s="9">
        <f t="shared" si="67"/>
        <v>9.06758633163008E-2</v>
      </c>
      <c r="BP250" s="9">
        <f t="shared" si="67"/>
        <v>-2.9957285591275837E-2</v>
      </c>
      <c r="BQ250" s="9">
        <f t="shared" si="67"/>
        <v>-7.2697835643978387E-2</v>
      </c>
      <c r="BR250" s="9">
        <f t="shared" si="66"/>
        <v>-4.5469765187660008E-2</v>
      </c>
      <c r="BS250" s="9">
        <f t="shared" si="66"/>
        <v>2.2045761433519155E-2</v>
      </c>
      <c r="BT250" s="9">
        <f t="shared" si="66"/>
        <v>1.2011685810841E-2</v>
      </c>
      <c r="BU250" s="9">
        <f t="shared" si="66"/>
        <v>2.9875284959121496E-2</v>
      </c>
      <c r="BV250" s="9">
        <f t="shared" si="66"/>
        <v>-1.4713696946644455E-3</v>
      </c>
      <c r="BW250" s="9">
        <f t="shared" si="66"/>
        <v>7.7461373279427745E-2</v>
      </c>
      <c r="BX250" s="9">
        <f t="shared" si="66"/>
        <v>-9.3305571001032536E-3</v>
      </c>
      <c r="BY250" s="9">
        <f t="shared" si="68"/>
        <v>1.9452596262153589E-4</v>
      </c>
      <c r="BZ250" s="9">
        <f t="shared" si="68"/>
        <v>-1.9519502256843933E-2</v>
      </c>
      <c r="CA250" s="9">
        <f t="shared" si="68"/>
        <v>-2.8996692280453984E-2</v>
      </c>
      <c r="CB250" s="9">
        <f t="shared" si="68"/>
        <v>-2.1389617936047722E-2</v>
      </c>
      <c r="CC250" s="9">
        <f t="shared" si="68"/>
        <v>2.965933827838111E-2</v>
      </c>
      <c r="CD250" s="9">
        <f t="shared" si="72"/>
        <v>2.2774263058045162E-2</v>
      </c>
      <c r="CE250" s="9">
        <f t="shared" si="72"/>
        <v>8.222791601735073E-2</v>
      </c>
      <c r="CF250" s="9">
        <f t="shared" si="72"/>
        <v>3.4702960243333143E-2</v>
      </c>
      <c r="CG250" s="9">
        <f t="shared" si="65"/>
        <v>-2.1530419818878595E-2</v>
      </c>
      <c r="CH250" s="9">
        <f t="shared" si="62"/>
        <v>8.4825327019083532E-2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5100071.011294622</v>
      </c>
      <c r="D251" s="6">
        <f t="shared" si="58"/>
        <v>0</v>
      </c>
      <c r="E251" s="6">
        <f t="shared" si="59"/>
        <v>4631717.1650893847</v>
      </c>
      <c r="F251" s="15">
        <f t="shared" si="60"/>
        <v>0</v>
      </c>
      <c r="G251" s="6"/>
      <c r="H251">
        <v>527436.91890254058</v>
      </c>
      <c r="I251">
        <v>504940.87232123292</v>
      </c>
      <c r="J251">
        <v>503056.24750758742</v>
      </c>
      <c r="K251">
        <v>465635.52219929738</v>
      </c>
      <c r="L251">
        <v>331477.62256741262</v>
      </c>
      <c r="M251">
        <v>383706.62678730092</v>
      </c>
      <c r="N251">
        <v>392893.55968175118</v>
      </c>
      <c r="O251">
        <v>375960.12854591402</v>
      </c>
      <c r="P251">
        <v>346397.40816989518</v>
      </c>
      <c r="Q251">
        <v>378740.62494452629</v>
      </c>
      <c r="R251">
        <v>404416.51413216582</v>
      </c>
      <c r="S251">
        <v>408710.77684148349</v>
      </c>
      <c r="T251">
        <v>431676.5238772158</v>
      </c>
      <c r="U251">
        <v>431877.56992909411</v>
      </c>
      <c r="V251">
        <v>456873.97343028779</v>
      </c>
      <c r="W251">
        <v>470803.80635207711</v>
      </c>
      <c r="X251">
        <v>476975.46524144051</v>
      </c>
      <c r="Y251">
        <v>466527.3111026031</v>
      </c>
      <c r="Z251">
        <v>473312.94087351859</v>
      </c>
      <c r="AA251">
        <v>462872.28893690149</v>
      </c>
      <c r="AB251">
        <v>484496.34722017829</v>
      </c>
      <c r="AC251">
        <v>551191.22007814178</v>
      </c>
      <c r="AD251">
        <v>536055.57083848363</v>
      </c>
      <c r="AE251">
        <v>562574.81661423761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-4.3587935272459549E-2</v>
      </c>
      <c r="BL251" s="9">
        <f t="shared" si="67"/>
        <v>-3.7393499893790031E-3</v>
      </c>
      <c r="BM251" s="9">
        <f t="shared" si="67"/>
        <v>-7.7298801028237621E-2</v>
      </c>
      <c r="BN251" s="9">
        <f t="shared" ref="BN251:BS295" si="74">LN(L251/K251)</f>
        <v>-0.3398428831103405</v>
      </c>
      <c r="BO251" s="9">
        <f t="shared" si="74"/>
        <v>0.14631796407507353</v>
      </c>
      <c r="BP251" s="9">
        <f t="shared" si="74"/>
        <v>2.3660466825758505E-2</v>
      </c>
      <c r="BQ251" s="9">
        <f t="shared" si="74"/>
        <v>-4.4055638015051184E-2</v>
      </c>
      <c r="BR251" s="9">
        <f t="shared" si="66"/>
        <v>-8.1896402194082896E-2</v>
      </c>
      <c r="BS251" s="9">
        <f t="shared" si="66"/>
        <v>8.9264909423750982E-2</v>
      </c>
      <c r="BT251" s="9">
        <f t="shared" si="66"/>
        <v>6.5593718549981389E-2</v>
      </c>
      <c r="BU251" s="9">
        <f t="shared" si="66"/>
        <v>1.0562436364033092E-2</v>
      </c>
      <c r="BV251" s="9">
        <f t="shared" si="66"/>
        <v>5.4668761632072398E-2</v>
      </c>
      <c r="BW251" s="9">
        <f t="shared" si="66"/>
        <v>4.6562469439408595E-4</v>
      </c>
      <c r="BX251" s="9">
        <f t="shared" si="66"/>
        <v>5.6265438427712304E-2</v>
      </c>
      <c r="BY251" s="9">
        <f t="shared" si="68"/>
        <v>3.0033876649708198E-2</v>
      </c>
      <c r="BZ251" s="9">
        <f t="shared" si="68"/>
        <v>1.302359379953609E-2</v>
      </c>
      <c r="CA251" s="9">
        <f t="shared" si="68"/>
        <v>-2.2148490739113923E-2</v>
      </c>
      <c r="CB251" s="9">
        <f t="shared" si="68"/>
        <v>1.4440215063693543E-2</v>
      </c>
      <c r="CC251" s="9">
        <f t="shared" si="68"/>
        <v>-2.2305596130031913E-2</v>
      </c>
      <c r="CD251" s="9">
        <f t="shared" si="72"/>
        <v>4.5658709817662749E-2</v>
      </c>
      <c r="CE251" s="9">
        <f t="shared" si="72"/>
        <v>0.12897189880675086</v>
      </c>
      <c r="CF251" s="9">
        <f t="shared" si="72"/>
        <v>-2.7843958197724169E-2</v>
      </c>
      <c r="CG251" s="9">
        <f t="shared" si="65"/>
        <v>4.8286299913897705E-2</v>
      </c>
      <c r="CH251" s="9">
        <f t="shared" si="62"/>
        <v>9.4495938405516261E-2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2175106.9409000804</v>
      </c>
      <c r="D252" s="6">
        <f t="shared" si="58"/>
        <v>0</v>
      </c>
      <c r="E252" s="6">
        <f t="shared" si="59"/>
        <v>2145257.8844892061</v>
      </c>
      <c r="F252" s="15">
        <f t="shared" si="60"/>
        <v>0</v>
      </c>
      <c r="G252" s="6"/>
      <c r="H252">
        <v>658441.43547045079</v>
      </c>
      <c r="I252">
        <v>565426.05141300906</v>
      </c>
      <c r="J252">
        <v>550809.91361278284</v>
      </c>
      <c r="K252">
        <v>333556.28212320618</v>
      </c>
      <c r="L252">
        <v>140334.43809217011</v>
      </c>
      <c r="M252">
        <v>109072.1170590387</v>
      </c>
      <c r="N252">
        <v>52187.129305654722</v>
      </c>
      <c r="O252">
        <v>21047.414479161089</v>
      </c>
      <c r="P252">
        <v>18748.27683028442</v>
      </c>
      <c r="Q252">
        <v>19704.016035676141</v>
      </c>
      <c r="R252">
        <v>21523.571816724459</v>
      </c>
      <c r="S252">
        <v>22555.583081748511</v>
      </c>
      <c r="T252">
        <v>23610.043626025468</v>
      </c>
      <c r="U252">
        <v>25234.144176073689</v>
      </c>
      <c r="V252">
        <v>26465.069459539969</v>
      </c>
      <c r="W252">
        <v>27546.500586769191</v>
      </c>
      <c r="X252">
        <v>27686.156309084181</v>
      </c>
      <c r="Y252">
        <v>28788.45479767974</v>
      </c>
      <c r="Z252">
        <v>29956.010812230699</v>
      </c>
      <c r="AA252">
        <v>30971.280844102079</v>
      </c>
      <c r="AB252">
        <v>32116.45728696384</v>
      </c>
      <c r="AC252">
        <v>33306.655403659453</v>
      </c>
      <c r="AD252">
        <v>34733.253719898072</v>
      </c>
      <c r="AE252">
        <v>35813.314292595351</v>
      </c>
      <c r="AF252" s="6"/>
      <c r="AG252" s="6"/>
      <c r="AH252" s="6"/>
      <c r="AI252" s="6">
        <f t="shared" si="71"/>
        <v>658441.43547045079</v>
      </c>
      <c r="AJ252" s="6">
        <f t="shared" si="71"/>
        <v>565426.05141300906</v>
      </c>
      <c r="AK252" s="6">
        <f t="shared" si="71"/>
        <v>0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-0.1522960606913383</v>
      </c>
      <c r="BL252" s="9">
        <f t="shared" si="75"/>
        <v>-2.6189755010078752E-2</v>
      </c>
      <c r="BM252" s="9">
        <f t="shared" si="75"/>
        <v>-0.50157815215770218</v>
      </c>
      <c r="BN252" s="9">
        <f t="shared" si="74"/>
        <v>-0.86578319573155471</v>
      </c>
      <c r="BO252" s="9">
        <f t="shared" si="74"/>
        <v>-0.25201912952697769</v>
      </c>
      <c r="BP252" s="9">
        <f t="shared" si="74"/>
        <v>-0.73717338838639979</v>
      </c>
      <c r="BQ252" s="9">
        <f t="shared" si="74"/>
        <v>-0.90805817446950154</v>
      </c>
      <c r="BR252" s="9">
        <f t="shared" si="66"/>
        <v>-0.11567587918286046</v>
      </c>
      <c r="BS252" s="9">
        <f t="shared" si="66"/>
        <v>4.9720628838068034E-2</v>
      </c>
      <c r="BT252" s="9">
        <f t="shared" si="66"/>
        <v>8.8326223488205596E-2</v>
      </c>
      <c r="BU252" s="9">
        <f t="shared" si="66"/>
        <v>4.683392394333049E-2</v>
      </c>
      <c r="BV252" s="9">
        <f t="shared" si="66"/>
        <v>4.5689576795248994E-2</v>
      </c>
      <c r="BW252" s="9">
        <f t="shared" si="66"/>
        <v>6.6525806180056726E-2</v>
      </c>
      <c r="BX252" s="9">
        <f t="shared" si="66"/>
        <v>4.762772483443474E-2</v>
      </c>
      <c r="BY252" s="9">
        <f t="shared" si="68"/>
        <v>4.0049777199543807E-2</v>
      </c>
      <c r="BZ252" s="9">
        <f t="shared" si="68"/>
        <v>5.0570089431016454E-3</v>
      </c>
      <c r="CA252" s="9">
        <f t="shared" si="68"/>
        <v>3.9041915659144777E-2</v>
      </c>
      <c r="CB252" s="9">
        <f t="shared" si="68"/>
        <v>3.9755567634679453E-2</v>
      </c>
      <c r="CC252" s="9">
        <f t="shared" si="68"/>
        <v>3.3330351380930524E-2</v>
      </c>
      <c r="CD252" s="9">
        <f t="shared" si="72"/>
        <v>3.6308236118704644E-2</v>
      </c>
      <c r="CE252" s="9">
        <f t="shared" si="72"/>
        <v>3.6388652164655547E-2</v>
      </c>
      <c r="CF252" s="9">
        <f t="shared" si="72"/>
        <v>4.1940309526666775E-2</v>
      </c>
      <c r="CG252" s="9">
        <f t="shared" si="65"/>
        <v>3.0622183365477958E-2</v>
      </c>
      <c r="CH252" s="9">
        <f t="shared" si="62"/>
        <v>0.31143297789963786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6739630.704279324</v>
      </c>
      <c r="D253" s="6">
        <f t="shared" si="58"/>
        <v>6739630.704279324</v>
      </c>
      <c r="E253" s="6">
        <f t="shared" si="59"/>
        <v>5956860.374400829</v>
      </c>
      <c r="F253" s="15">
        <f t="shared" si="60"/>
        <v>5956860.374400829</v>
      </c>
      <c r="G253" s="6"/>
      <c r="H253">
        <v>553062.31099354255</v>
      </c>
      <c r="I253">
        <v>547294.94251797325</v>
      </c>
      <c r="J253">
        <v>560658.06358494179</v>
      </c>
      <c r="K253">
        <v>520673.59470897092</v>
      </c>
      <c r="L253">
        <v>418786.55244788312</v>
      </c>
      <c r="M253">
        <v>471587.57048299222</v>
      </c>
      <c r="N253">
        <v>477462.97330752929</v>
      </c>
      <c r="O253">
        <v>474618.47864566138</v>
      </c>
      <c r="P253">
        <v>459339.93493822467</v>
      </c>
      <c r="Q253">
        <v>491996.74894041748</v>
      </c>
      <c r="R253">
        <v>542739.72688679036</v>
      </c>
      <c r="S253">
        <v>581276.56315042847</v>
      </c>
      <c r="T253">
        <v>624343.42835883191</v>
      </c>
      <c r="U253">
        <v>659021.53057387774</v>
      </c>
      <c r="V253">
        <v>680275.36865427543</v>
      </c>
      <c r="W253">
        <v>709032.13057725935</v>
      </c>
      <c r="X253">
        <v>759113.94106089277</v>
      </c>
      <c r="Y253">
        <v>769733.3507774045</v>
      </c>
      <c r="Z253">
        <v>783319.45945304108</v>
      </c>
      <c r="AA253">
        <v>788065.24117182614</v>
      </c>
      <c r="AB253">
        <v>797534.22155646503</v>
      </c>
      <c r="AC253">
        <v>867395.93258705235</v>
      </c>
      <c r="AD253">
        <v>931912.02050342888</v>
      </c>
      <c r="AE253">
        <v>978283.6892519719</v>
      </c>
      <c r="AF253" s="6"/>
      <c r="AG253" s="6"/>
      <c r="AH253" s="6"/>
      <c r="AI253" s="6">
        <f t="shared" si="71"/>
        <v>0</v>
      </c>
      <c r="AJ253" s="6">
        <f t="shared" si="71"/>
        <v>0</v>
      </c>
      <c r="AK253" s="6">
        <f t="shared" si="71"/>
        <v>0</v>
      </c>
      <c r="AL253" s="6">
        <f t="shared" si="71"/>
        <v>520673.59470897092</v>
      </c>
      <c r="AM253" s="6">
        <f t="shared" si="71"/>
        <v>418786.55244788312</v>
      </c>
      <c r="AN253" s="6">
        <f t="shared" si="71"/>
        <v>471587.57048299222</v>
      </c>
      <c r="AO253" s="6">
        <f t="shared" si="71"/>
        <v>0</v>
      </c>
      <c r="AP253" s="6">
        <f t="shared" si="71"/>
        <v>0</v>
      </c>
      <c r="AQ253" s="6">
        <f t="shared" si="71"/>
        <v>0</v>
      </c>
      <c r="AR253" s="6">
        <f t="shared" si="71"/>
        <v>0</v>
      </c>
      <c r="AS253" s="6">
        <f t="shared" si="71"/>
        <v>542739.72688679036</v>
      </c>
      <c r="AT253" s="6">
        <f t="shared" si="71"/>
        <v>581276.56315042847</v>
      </c>
      <c r="AU253" s="6">
        <f t="shared" si="71"/>
        <v>624343.42835883191</v>
      </c>
      <c r="AV253" s="6">
        <f t="shared" si="71"/>
        <v>659021.53057387774</v>
      </c>
      <c r="AW253" s="6">
        <f t="shared" si="71"/>
        <v>680275.36865427543</v>
      </c>
      <c r="AX253" s="6">
        <f t="shared" si="71"/>
        <v>709032.13057725935</v>
      </c>
      <c r="AY253" s="6">
        <f t="shared" si="73"/>
        <v>759113.94106089277</v>
      </c>
      <c r="AZ253" s="6">
        <f t="shared" si="73"/>
        <v>769733.3507774045</v>
      </c>
      <c r="BA253" s="6">
        <f t="shared" si="73"/>
        <v>783319.45945304108</v>
      </c>
      <c r="BB253" s="6">
        <f t="shared" si="73"/>
        <v>788065.24117182614</v>
      </c>
      <c r="BC253" s="6">
        <f t="shared" si="73"/>
        <v>797534.22155646503</v>
      </c>
      <c r="BD253" s="6">
        <f t="shared" si="70"/>
        <v>867395.93258705235</v>
      </c>
      <c r="BE253" s="6">
        <f t="shared" si="70"/>
        <v>931912.02050342888</v>
      </c>
      <c r="BF253" s="6">
        <f t="shared" si="70"/>
        <v>978283.6892519719</v>
      </c>
      <c r="BG253" s="6"/>
      <c r="BJ253" s="9"/>
      <c r="BK253" s="9">
        <f t="shared" si="75"/>
        <v>-1.048281596085336E-2</v>
      </c>
      <c r="BL253" s="9">
        <f t="shared" si="75"/>
        <v>2.4123350046785626E-2</v>
      </c>
      <c r="BM253" s="9">
        <f t="shared" si="75"/>
        <v>-7.3987859626065661E-2</v>
      </c>
      <c r="BN253" s="9">
        <f t="shared" si="74"/>
        <v>-0.21776197898461583</v>
      </c>
      <c r="BO253" s="9">
        <f t="shared" si="74"/>
        <v>0.11874344350021598</v>
      </c>
      <c r="BP253" s="9">
        <f t="shared" si="74"/>
        <v>1.2381801844956446E-2</v>
      </c>
      <c r="BQ253" s="9">
        <f t="shared" si="74"/>
        <v>-5.9753356595656235E-3</v>
      </c>
      <c r="BR253" s="9">
        <f t="shared" si="66"/>
        <v>-3.2720743496771475E-2</v>
      </c>
      <c r="BS253" s="9">
        <f t="shared" si="66"/>
        <v>6.8681573679404792E-2</v>
      </c>
      <c r="BT253" s="9">
        <f t="shared" si="66"/>
        <v>9.8157772061789592E-2</v>
      </c>
      <c r="BU253" s="9">
        <f t="shared" si="66"/>
        <v>6.8596775213513012E-2</v>
      </c>
      <c r="BV253" s="9">
        <f t="shared" si="66"/>
        <v>7.1473927032196891E-2</v>
      </c>
      <c r="BW253" s="9">
        <f t="shared" si="66"/>
        <v>5.4055622619540146E-2</v>
      </c>
      <c r="BX253" s="9">
        <f t="shared" si="66"/>
        <v>3.1741464548960235E-2</v>
      </c>
      <c r="BY253" s="9">
        <f t="shared" si="68"/>
        <v>4.1403173566060866E-2</v>
      </c>
      <c r="BZ253" s="9">
        <f t="shared" si="68"/>
        <v>6.825104243572315E-2</v>
      </c>
      <c r="CA253" s="9">
        <f t="shared" si="68"/>
        <v>1.3892271077575012E-2</v>
      </c>
      <c r="CB253" s="9">
        <f t="shared" si="68"/>
        <v>1.7496449795549145E-2</v>
      </c>
      <c r="CC253" s="9">
        <f t="shared" si="68"/>
        <v>6.0402728192552532E-3</v>
      </c>
      <c r="CD253" s="9">
        <f t="shared" si="72"/>
        <v>1.1943864984977253E-2</v>
      </c>
      <c r="CE253" s="9">
        <f t="shared" si="72"/>
        <v>8.3970797408334685E-2</v>
      </c>
      <c r="CF253" s="9">
        <f t="shared" si="72"/>
        <v>7.1742869439020307E-2</v>
      </c>
      <c r="CG253" s="9">
        <f t="shared" si="65"/>
        <v>4.8561287153909533E-2</v>
      </c>
      <c r="CH253" s="9">
        <f t="shared" si="62"/>
        <v>6.8922312684799744E-2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6328064.4809342446</v>
      </c>
      <c r="D254" s="6">
        <f t="shared" si="58"/>
        <v>0</v>
      </c>
      <c r="E254" s="6">
        <f t="shared" si="59"/>
        <v>5643264.0914059328</v>
      </c>
      <c r="F254" s="15">
        <f t="shared" si="60"/>
        <v>0</v>
      </c>
      <c r="G254" s="6"/>
      <c r="H254">
        <v>567843.98501967115</v>
      </c>
      <c r="I254">
        <v>533058.89920774568</v>
      </c>
      <c r="J254">
        <v>549734.70953047276</v>
      </c>
      <c r="K254">
        <v>518172.52292136918</v>
      </c>
      <c r="L254">
        <v>416589.13925966539</v>
      </c>
      <c r="M254">
        <v>462522.72468520992</v>
      </c>
      <c r="N254">
        <v>477977.26757703081</v>
      </c>
      <c r="O254">
        <v>466530.99453126377</v>
      </c>
      <c r="P254">
        <v>453048.31359307969</v>
      </c>
      <c r="Q254">
        <v>460724.03684330411</v>
      </c>
      <c r="R254">
        <v>506879.45319993718</v>
      </c>
      <c r="S254">
        <v>518148.35002370691</v>
      </c>
      <c r="T254">
        <v>536483.42936489137</v>
      </c>
      <c r="U254">
        <v>575999.30195227091</v>
      </c>
      <c r="V254">
        <v>611684.02572026243</v>
      </c>
      <c r="W254">
        <v>642385.8131712235</v>
      </c>
      <c r="X254">
        <v>659762.25831012649</v>
      </c>
      <c r="Y254">
        <v>674015.82241175929</v>
      </c>
      <c r="Z254">
        <v>687107.40017595491</v>
      </c>
      <c r="AA254">
        <v>695068.68014928745</v>
      </c>
      <c r="AB254">
        <v>732191.62561036367</v>
      </c>
      <c r="AC254">
        <v>759141.75529386057</v>
      </c>
      <c r="AD254">
        <v>796473.04344345501</v>
      </c>
      <c r="AE254">
        <v>833407.30458547361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518172.52292136918</v>
      </c>
      <c r="AM254" s="6">
        <f t="shared" si="71"/>
        <v>416589.13925966539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-6.3214783589318826E-2</v>
      </c>
      <c r="BL254" s="9">
        <f t="shared" si="75"/>
        <v>3.0803892411077696E-2</v>
      </c>
      <c r="BM254" s="9">
        <f t="shared" si="75"/>
        <v>-5.9127572910423878E-2</v>
      </c>
      <c r="BN254" s="9">
        <f t="shared" si="74"/>
        <v>-0.2182077841024101</v>
      </c>
      <c r="BO254" s="9">
        <f t="shared" si="74"/>
        <v>0.10459523166088017</v>
      </c>
      <c r="BP254" s="9">
        <f t="shared" si="74"/>
        <v>3.2867483790409949E-2</v>
      </c>
      <c r="BQ254" s="9">
        <f t="shared" si="74"/>
        <v>-2.4238715328531949E-2</v>
      </c>
      <c r="BR254" s="9">
        <f t="shared" si="66"/>
        <v>-2.9325686342395355E-2</v>
      </c>
      <c r="BS254" s="9">
        <f t="shared" si="66"/>
        <v>1.6800472872446494E-2</v>
      </c>
      <c r="BT254" s="9">
        <f t="shared" si="66"/>
        <v>9.5473965237128186E-2</v>
      </c>
      <c r="BU254" s="9">
        <f t="shared" si="66"/>
        <v>2.1988380835861829E-2</v>
      </c>
      <c r="BV254" s="9">
        <f t="shared" si="66"/>
        <v>3.477408377697784E-2</v>
      </c>
      <c r="BW254" s="9">
        <f t="shared" si="66"/>
        <v>7.1070773764911083E-2</v>
      </c>
      <c r="BX254" s="9">
        <f t="shared" si="66"/>
        <v>6.0109402535255034E-2</v>
      </c>
      <c r="BY254" s="9">
        <f t="shared" si="68"/>
        <v>4.8973226942130119E-2</v>
      </c>
      <c r="BZ254" s="9">
        <f t="shared" si="68"/>
        <v>2.6690477161828794E-2</v>
      </c>
      <c r="CA254" s="9">
        <f t="shared" si="68"/>
        <v>2.1374030579179137E-2</v>
      </c>
      <c r="CB254" s="9">
        <f t="shared" si="68"/>
        <v>1.9237026112473261E-2</v>
      </c>
      <c r="CC254" s="9">
        <f t="shared" si="68"/>
        <v>1.1520048903464378E-2</v>
      </c>
      <c r="CD254" s="9">
        <f t="shared" si="72"/>
        <v>5.2031602281604701E-2</v>
      </c>
      <c r="CE254" s="9">
        <f t="shared" si="72"/>
        <v>3.6146262502446659E-2</v>
      </c>
      <c r="CF254" s="9">
        <f t="shared" si="72"/>
        <v>4.8004759190129136E-2</v>
      </c>
      <c r="CG254" s="9">
        <f t="shared" si="65"/>
        <v>4.5329198736076978E-2</v>
      </c>
      <c r="CH254" s="9">
        <f t="shared" si="62"/>
        <v>6.5823870481853203E-2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5844311.166874662</v>
      </c>
      <c r="D255" s="6">
        <f t="shared" si="58"/>
        <v>0</v>
      </c>
      <c r="E255" s="6">
        <f t="shared" si="59"/>
        <v>5228821.120605601</v>
      </c>
      <c r="F255" s="15">
        <f t="shared" si="60"/>
        <v>0</v>
      </c>
      <c r="G255" s="6"/>
      <c r="H255">
        <v>580629.57709613396</v>
      </c>
      <c r="I255">
        <v>556425.59785646037</v>
      </c>
      <c r="J255">
        <v>564024.53797422361</v>
      </c>
      <c r="K255">
        <v>481497.48387858481</v>
      </c>
      <c r="L255">
        <v>353053.54192542232</v>
      </c>
      <c r="M255">
        <v>407003.45429615979</v>
      </c>
      <c r="N255">
        <v>417487.62313490489</v>
      </c>
      <c r="O255">
        <v>411138.31346349552</v>
      </c>
      <c r="P255">
        <v>396289.27084731328</v>
      </c>
      <c r="Q255">
        <v>417012.54889730742</v>
      </c>
      <c r="R255">
        <v>451358.89733635588</v>
      </c>
      <c r="S255">
        <v>493000.36525116122</v>
      </c>
      <c r="T255">
        <v>510530.41368718492</v>
      </c>
      <c r="U255">
        <v>537216.14546350681</v>
      </c>
      <c r="V255">
        <v>556074.57854348002</v>
      </c>
      <c r="W255">
        <v>550088.90447403141</v>
      </c>
      <c r="X255">
        <v>556301.42095076153</v>
      </c>
      <c r="Y255">
        <v>579810.96038995753</v>
      </c>
      <c r="Z255">
        <v>594478.56730309932</v>
      </c>
      <c r="AA255">
        <v>607019.58025088941</v>
      </c>
      <c r="AB255">
        <v>634517.3983100031</v>
      </c>
      <c r="AC255">
        <v>698371.78230453387</v>
      </c>
      <c r="AD255">
        <v>722315.42290528084</v>
      </c>
      <c r="AE255">
        <v>752615.33776049002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-4.2579527384203356E-2</v>
      </c>
      <c r="BL255" s="9">
        <f t="shared" si="75"/>
        <v>1.3564292394929981E-2</v>
      </c>
      <c r="BM255" s="9">
        <f t="shared" si="75"/>
        <v>-0.15819675196327113</v>
      </c>
      <c r="BN255" s="9">
        <f t="shared" si="74"/>
        <v>-0.31028128336079575</v>
      </c>
      <c r="BO255" s="9">
        <f t="shared" si="74"/>
        <v>0.14220195034664701</v>
      </c>
      <c r="BP255" s="9">
        <f t="shared" si="74"/>
        <v>2.5433226044895854E-2</v>
      </c>
      <c r="BQ255" s="9">
        <f t="shared" si="74"/>
        <v>-1.5325211674349587E-2</v>
      </c>
      <c r="BR255" s="9">
        <f t="shared" si="66"/>
        <v>-3.6785260471208905E-2</v>
      </c>
      <c r="BS255" s="9">
        <f t="shared" si="66"/>
        <v>5.0971888104854632E-2</v>
      </c>
      <c r="BT255" s="9">
        <f t="shared" si="66"/>
        <v>7.9146489645355714E-2</v>
      </c>
      <c r="BU255" s="9">
        <f t="shared" si="66"/>
        <v>8.824711064670393E-2</v>
      </c>
      <c r="BV255" s="9">
        <f t="shared" si="66"/>
        <v>3.4940297185786784E-2</v>
      </c>
      <c r="BW255" s="9">
        <f t="shared" si="66"/>
        <v>5.0950306941114347E-2</v>
      </c>
      <c r="BX255" s="9">
        <f t="shared" si="66"/>
        <v>3.4501900282536122E-2</v>
      </c>
      <c r="BY255" s="9">
        <f t="shared" si="68"/>
        <v>-1.0822509664728176E-2</v>
      </c>
      <c r="BZ255" s="9">
        <f t="shared" si="68"/>
        <v>1.1230361704917933E-2</v>
      </c>
      <c r="CA255" s="9">
        <f t="shared" si="68"/>
        <v>4.1391848684868934E-2</v>
      </c>
      <c r="CB255" s="9">
        <f t="shared" si="68"/>
        <v>2.4982543794662162E-2</v>
      </c>
      <c r="CC255" s="9">
        <f t="shared" si="68"/>
        <v>2.0876384108072913E-2</v>
      </c>
      <c r="CD255" s="9">
        <f t="shared" si="72"/>
        <v>4.4303659328632762E-2</v>
      </c>
      <c r="CE255" s="9">
        <f t="shared" si="72"/>
        <v>9.5886893082285402E-2</v>
      </c>
      <c r="CF255" s="9">
        <f t="shared" si="72"/>
        <v>3.3710316956136306E-2</v>
      </c>
      <c r="CG255" s="9">
        <f t="shared" si="65"/>
        <v>4.1092340328106922E-2</v>
      </c>
      <c r="CH255" s="9">
        <f t="shared" si="62"/>
        <v>9.0825255532218707E-2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4719518.7912243549</v>
      </c>
      <c r="D256" s="6">
        <f t="shared" si="58"/>
        <v>0</v>
      </c>
      <c r="E256" s="6">
        <f t="shared" si="59"/>
        <v>4293811.7475934252</v>
      </c>
      <c r="F256" s="15">
        <f t="shared" si="60"/>
        <v>0</v>
      </c>
      <c r="G256" s="6"/>
      <c r="H256">
        <v>520922.95473274449</v>
      </c>
      <c r="I256">
        <v>491786.54334013909</v>
      </c>
      <c r="J256">
        <v>488025.06609450688</v>
      </c>
      <c r="K256">
        <v>457091.09872289642</v>
      </c>
      <c r="L256">
        <v>307690.13864282868</v>
      </c>
      <c r="M256">
        <v>349570.63099467062</v>
      </c>
      <c r="N256">
        <v>347176.97866850061</v>
      </c>
      <c r="O256">
        <v>332423.02451864543</v>
      </c>
      <c r="P256">
        <v>324120.03722086857</v>
      </c>
      <c r="Q256">
        <v>327828.43021248118</v>
      </c>
      <c r="R256">
        <v>349775.85983343172</v>
      </c>
      <c r="S256">
        <v>383491.23449614667</v>
      </c>
      <c r="T256">
        <v>400136.2842820395</v>
      </c>
      <c r="U256">
        <v>389721.1350854488</v>
      </c>
      <c r="V256">
        <v>404345.97201098828</v>
      </c>
      <c r="W256">
        <v>411703.8196377373</v>
      </c>
      <c r="X256">
        <v>422834.67131213192</v>
      </c>
      <c r="Y256">
        <v>404303.99555202707</v>
      </c>
      <c r="Z256">
        <v>418440.43697909452</v>
      </c>
      <c r="AA256">
        <v>414035.57197620498</v>
      </c>
      <c r="AB256">
        <v>455134.43039030762</v>
      </c>
      <c r="AC256">
        <v>465604.84955124749</v>
      </c>
      <c r="AD256">
        <v>498040.50815480639</v>
      </c>
      <c r="AE256">
        <v>522242.48741988698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-5.7557383876160724E-2</v>
      </c>
      <c r="BL256" s="9">
        <f t="shared" si="75"/>
        <v>-7.677997868506637E-3</v>
      </c>
      <c r="BM256" s="9">
        <f t="shared" si="75"/>
        <v>-6.5484057702975745E-2</v>
      </c>
      <c r="BN256" s="9">
        <f t="shared" si="74"/>
        <v>-0.39578947857396074</v>
      </c>
      <c r="BO256" s="9">
        <f t="shared" si="74"/>
        <v>0.12761239959540469</v>
      </c>
      <c r="BP256" s="9">
        <f t="shared" si="74"/>
        <v>-6.8709578906468102E-3</v>
      </c>
      <c r="BQ256" s="9">
        <f t="shared" si="74"/>
        <v>-4.3426346822234396E-2</v>
      </c>
      <c r="BR256" s="9">
        <f t="shared" si="66"/>
        <v>-2.5294395658150656E-2</v>
      </c>
      <c r="BS256" s="9">
        <f t="shared" si="66"/>
        <v>1.1376460481102725E-2</v>
      </c>
      <c r="BT256" s="9">
        <f t="shared" si="66"/>
        <v>6.4802155953265217E-2</v>
      </c>
      <c r="BU256" s="9">
        <f t="shared" si="66"/>
        <v>9.2024215088375633E-2</v>
      </c>
      <c r="BV256" s="9">
        <f t="shared" si="66"/>
        <v>4.2488435832415489E-2</v>
      </c>
      <c r="BW256" s="9">
        <f t="shared" si="66"/>
        <v>-2.6373754664886586E-2</v>
      </c>
      <c r="BX256" s="9">
        <f t="shared" si="66"/>
        <v>3.6839432733034014E-2</v>
      </c>
      <c r="BY256" s="9">
        <f t="shared" si="68"/>
        <v>1.8033328601308966E-2</v>
      </c>
      <c r="BZ256" s="9">
        <f t="shared" si="68"/>
        <v>2.6677048229617101E-2</v>
      </c>
      <c r="CA256" s="9">
        <f t="shared" si="68"/>
        <v>-4.4814195443880163E-2</v>
      </c>
      <c r="CB256" s="9">
        <f t="shared" si="68"/>
        <v>3.4367495540716525E-2</v>
      </c>
      <c r="CC256" s="9">
        <f t="shared" si="68"/>
        <v>-1.0582661998265273E-2</v>
      </c>
      <c r="CD256" s="9">
        <f t="shared" si="72"/>
        <v>9.4640933939034513E-2</v>
      </c>
      <c r="CE256" s="9">
        <f t="shared" si="72"/>
        <v>2.2744485344788432E-2</v>
      </c>
      <c r="CF256" s="9">
        <f t="shared" si="72"/>
        <v>6.7344103327080032E-2</v>
      </c>
      <c r="CG256" s="9">
        <f t="shared" si="65"/>
        <v>4.745059991374858E-2</v>
      </c>
      <c r="CH256" s="9">
        <f t="shared" si="62"/>
        <v>0.10009569832112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6014259.1562539786</v>
      </c>
      <c r="D257" s="6">
        <f t="shared" si="58"/>
        <v>0</v>
      </c>
      <c r="E257" s="6">
        <f t="shared" si="59"/>
        <v>5401589.0910014054</v>
      </c>
      <c r="F257" s="15">
        <f t="shared" si="60"/>
        <v>0</v>
      </c>
      <c r="G257" s="6"/>
      <c r="H257">
        <v>587231.06880195893</v>
      </c>
      <c r="I257">
        <v>555939.57199636463</v>
      </c>
      <c r="J257">
        <v>562063.99266698677</v>
      </c>
      <c r="K257">
        <v>529047.79189260723</v>
      </c>
      <c r="L257">
        <v>419158.93795525882</v>
      </c>
      <c r="M257">
        <v>442651.28234096442</v>
      </c>
      <c r="N257">
        <v>444667.56083706231</v>
      </c>
      <c r="O257">
        <v>422962.17697706341</v>
      </c>
      <c r="P257">
        <v>421433.94487357879</v>
      </c>
      <c r="Q257">
        <v>425301.09812286601</v>
      </c>
      <c r="R257">
        <v>460266.53023970529</v>
      </c>
      <c r="S257">
        <v>489897.48951886827</v>
      </c>
      <c r="T257">
        <v>502322.6235596909</v>
      </c>
      <c r="U257">
        <v>525185.78380008822</v>
      </c>
      <c r="V257">
        <v>549162.78834331606</v>
      </c>
      <c r="W257">
        <v>575901.7176045574</v>
      </c>
      <c r="X257">
        <v>593163.85161441239</v>
      </c>
      <c r="Y257">
        <v>580009.54599086626</v>
      </c>
      <c r="Z257">
        <v>606391.02432548441</v>
      </c>
      <c r="AA257">
        <v>620092.55926606583</v>
      </c>
      <c r="AB257">
        <v>642845.54481816234</v>
      </c>
      <c r="AC257">
        <v>674665.7137457995</v>
      </c>
      <c r="AD257">
        <v>729373.57760560338</v>
      </c>
      <c r="AE257">
        <v>747789.2946729539</v>
      </c>
      <c r="AF257" s="6"/>
      <c r="AG257" s="6"/>
      <c r="AH257" s="6"/>
      <c r="AI257" s="6">
        <f t="shared" si="77"/>
        <v>587231.06880195893</v>
      </c>
      <c r="AJ257" s="6">
        <f t="shared" si="77"/>
        <v>0</v>
      </c>
      <c r="AK257" s="6">
        <f t="shared" si="77"/>
        <v>0</v>
      </c>
      <c r="AL257" s="6">
        <f t="shared" si="77"/>
        <v>529047.79189260723</v>
      </c>
      <c r="AM257" s="6">
        <f t="shared" si="77"/>
        <v>419158.93795525882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-5.4758781101365249E-2</v>
      </c>
      <c r="BL257" s="9">
        <f t="shared" si="75"/>
        <v>1.095610448261645E-2</v>
      </c>
      <c r="BM257" s="9">
        <f t="shared" si="75"/>
        <v>-6.0536937747049789E-2</v>
      </c>
      <c r="BN257" s="9">
        <f t="shared" si="74"/>
        <v>-0.23282859676181303</v>
      </c>
      <c r="BO257" s="9">
        <f t="shared" si="74"/>
        <v>5.4532112158437819E-2</v>
      </c>
      <c r="BP257" s="9">
        <f t="shared" si="74"/>
        <v>4.5446616668660044E-3</v>
      </c>
      <c r="BQ257" s="9">
        <f t="shared" si="74"/>
        <v>-5.0044189764844947E-2</v>
      </c>
      <c r="BR257" s="9">
        <f t="shared" si="66"/>
        <v>-3.619708173804016E-3</v>
      </c>
      <c r="BS257" s="9">
        <f t="shared" si="66"/>
        <v>9.1343335074375621E-3</v>
      </c>
      <c r="BT257" s="9">
        <f t="shared" ref="BT257:CC296" si="78">LN(R257/Q257)</f>
        <v>7.9008351000312588E-2</v>
      </c>
      <c r="BU257" s="9">
        <f t="shared" si="78"/>
        <v>6.2390428902216195E-2</v>
      </c>
      <c r="BV257" s="9">
        <f t="shared" si="78"/>
        <v>2.5046425522703059E-2</v>
      </c>
      <c r="BW257" s="9">
        <f t="shared" si="78"/>
        <v>4.4509484220541774E-2</v>
      </c>
      <c r="BX257" s="9">
        <f t="shared" si="78"/>
        <v>4.4642841588364179E-2</v>
      </c>
      <c r="BY257" s="9">
        <f t="shared" si="68"/>
        <v>4.7542101492010602E-2</v>
      </c>
      <c r="BZ257" s="9">
        <f t="shared" si="68"/>
        <v>2.9533653489368414E-2</v>
      </c>
      <c r="CA257" s="9">
        <f t="shared" si="68"/>
        <v>-2.2426108457728501E-2</v>
      </c>
      <c r="CB257" s="9">
        <f t="shared" si="68"/>
        <v>4.4480470634582832E-2</v>
      </c>
      <c r="CC257" s="9">
        <f t="shared" si="68"/>
        <v>2.2343723390890365E-2</v>
      </c>
      <c r="CD257" s="9">
        <f t="shared" si="72"/>
        <v>3.6035729110941619E-2</v>
      </c>
      <c r="CE257" s="9">
        <f t="shared" si="72"/>
        <v>4.8312844159753322E-2</v>
      </c>
      <c r="CF257" s="9">
        <f t="shared" si="72"/>
        <v>7.7968723577657176E-2</v>
      </c>
      <c r="CG257" s="9">
        <f t="shared" si="65"/>
        <v>2.493519379445356E-2</v>
      </c>
      <c r="CH257" s="9">
        <f t="shared" si="62"/>
        <v>6.5792662766639101E-2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6213745.3755745729</v>
      </c>
      <c r="D258" s="6">
        <f t="shared" ref="D258:D311" si="80">IF(C258&gt;=PERCENTILE($C$2:$C$311,0.9),1,0)*C258</f>
        <v>0</v>
      </c>
      <c r="E258" s="6">
        <f t="shared" ref="E258:E311" si="81">NPV(6.97%,$H258:$AA258)</f>
        <v>5518050.3163124947</v>
      </c>
      <c r="F258" s="15">
        <f t="shared" ref="F258:F311" si="82">IF(E258&gt;=PERCENTILE($E$2:$E$311,0.9),1,0)*E258</f>
        <v>0</v>
      </c>
      <c r="G258" s="6"/>
      <c r="H258">
        <v>541883.6630472563</v>
      </c>
      <c r="I258">
        <v>521782.84645742673</v>
      </c>
      <c r="J258">
        <v>532514.43905074964</v>
      </c>
      <c r="K258">
        <v>498056.55038957519</v>
      </c>
      <c r="L258">
        <v>384830.53640291211</v>
      </c>
      <c r="M258">
        <v>438322.67164856149</v>
      </c>
      <c r="N258">
        <v>455660.28307690943</v>
      </c>
      <c r="O258">
        <v>464023.41263518611</v>
      </c>
      <c r="P258">
        <v>446632.19761092012</v>
      </c>
      <c r="Q258">
        <v>460228.87534556078</v>
      </c>
      <c r="R258">
        <v>495086.64757067291</v>
      </c>
      <c r="S258">
        <v>535123.29957885493</v>
      </c>
      <c r="T258">
        <v>569325.57480487914</v>
      </c>
      <c r="U258">
        <v>570574.00758151652</v>
      </c>
      <c r="V258">
        <v>596282.2494055914</v>
      </c>
      <c r="W258">
        <v>618630.23702260468</v>
      </c>
      <c r="X258">
        <v>654261.93914449262</v>
      </c>
      <c r="Y258">
        <v>665756.25146408484</v>
      </c>
      <c r="Z258">
        <v>690629.01189044805</v>
      </c>
      <c r="AA258">
        <v>693975.9563899826</v>
      </c>
      <c r="AB258">
        <v>721463.56056508387</v>
      </c>
      <c r="AC258">
        <v>752504.97666794329</v>
      </c>
      <c r="AD258">
        <v>841382.2150952114</v>
      </c>
      <c r="AE258">
        <v>860984.54546797182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-3.7799836201830285E-2</v>
      </c>
      <c r="BL258" s="9">
        <f t="shared" si="75"/>
        <v>2.0358514429938489E-2</v>
      </c>
      <c r="BM258" s="9">
        <f t="shared" si="75"/>
        <v>-6.689638722730247E-2</v>
      </c>
      <c r="BN258" s="9">
        <f t="shared" si="74"/>
        <v>-0.25791055337750818</v>
      </c>
      <c r="BO258" s="9">
        <f t="shared" si="74"/>
        <v>0.13015226021330872</v>
      </c>
      <c r="BP258" s="9">
        <f t="shared" si="74"/>
        <v>3.8792206203897235E-2</v>
      </c>
      <c r="BQ258" s="9">
        <f t="shared" si="74"/>
        <v>1.8187470602150119E-2</v>
      </c>
      <c r="BR258" s="9">
        <f t="shared" si="74"/>
        <v>-3.8199577447431722E-2</v>
      </c>
      <c r="BS258" s="9">
        <f t="shared" si="74"/>
        <v>2.998848907135529E-2</v>
      </c>
      <c r="BT258" s="9">
        <f t="shared" si="78"/>
        <v>7.3008872004625608E-2</v>
      </c>
      <c r="BU258" s="9">
        <f t="shared" si="78"/>
        <v>7.7764393997898029E-2</v>
      </c>
      <c r="BV258" s="9">
        <f t="shared" si="78"/>
        <v>6.1955271350438837E-2</v>
      </c>
      <c r="BW258" s="9">
        <f t="shared" si="78"/>
        <v>2.1904267623039622E-3</v>
      </c>
      <c r="BX258" s="9">
        <f t="shared" si="78"/>
        <v>4.4071242835344443E-2</v>
      </c>
      <c r="BY258" s="9">
        <f t="shared" si="68"/>
        <v>3.679361102805128E-2</v>
      </c>
      <c r="BZ258" s="9">
        <f t="shared" si="68"/>
        <v>5.6000051019253941E-2</v>
      </c>
      <c r="CA258" s="9">
        <f t="shared" si="68"/>
        <v>1.7415824916873011E-2</v>
      </c>
      <c r="CB258" s="9">
        <f t="shared" si="68"/>
        <v>3.6679179003907061E-2</v>
      </c>
      <c r="CC258" s="9">
        <f t="shared" si="68"/>
        <v>4.8345211740600811E-3</v>
      </c>
      <c r="CD258" s="9">
        <f t="shared" si="72"/>
        <v>3.8844556895753876E-2</v>
      </c>
      <c r="CE258" s="9">
        <f t="shared" si="72"/>
        <v>4.2125738282177756E-2</v>
      </c>
      <c r="CF258" s="9">
        <f t="shared" si="72"/>
        <v>0.11163842354274071</v>
      </c>
      <c r="CG258" s="9">
        <f t="shared" si="65"/>
        <v>2.3030521095966247E-2</v>
      </c>
      <c r="CH258" s="9">
        <f t="shared" si="62"/>
        <v>7.5151538778276475E-2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6516950.899073937</v>
      </c>
      <c r="D259" s="6">
        <f t="shared" si="80"/>
        <v>0</v>
      </c>
      <c r="E259" s="6">
        <f t="shared" si="81"/>
        <v>5746796.4443197027</v>
      </c>
      <c r="F259" s="15">
        <f t="shared" si="82"/>
        <v>0</v>
      </c>
      <c r="G259" s="6"/>
      <c r="H259">
        <v>544907.83871358004</v>
      </c>
      <c r="I259">
        <v>535038.93061607319</v>
      </c>
      <c r="J259">
        <v>555216.14910246548</v>
      </c>
      <c r="K259">
        <v>511081.77292911458</v>
      </c>
      <c r="L259">
        <v>405416.18386590492</v>
      </c>
      <c r="M259">
        <v>475629.85454999958</v>
      </c>
      <c r="N259">
        <v>497394.47796397627</v>
      </c>
      <c r="O259">
        <v>485834.74025137338</v>
      </c>
      <c r="P259">
        <v>444448.53543791518</v>
      </c>
      <c r="Q259">
        <v>480981.46156069351</v>
      </c>
      <c r="R259">
        <v>529245.22071341518</v>
      </c>
      <c r="S259">
        <v>565925.77642347978</v>
      </c>
      <c r="T259">
        <v>562115.20046227623</v>
      </c>
      <c r="U259">
        <v>589756.99363595142</v>
      </c>
      <c r="V259">
        <v>624900.67909338442</v>
      </c>
      <c r="W259">
        <v>643296.1461203394</v>
      </c>
      <c r="X259">
        <v>694653.73535040929</v>
      </c>
      <c r="Y259">
        <v>691659.28019716206</v>
      </c>
      <c r="Z259">
        <v>720263.10047768196</v>
      </c>
      <c r="AA259">
        <v>755632.80163134483</v>
      </c>
      <c r="AB259">
        <v>801598.00754350692</v>
      </c>
      <c r="AC259">
        <v>851786.1969277719</v>
      </c>
      <c r="AD259">
        <v>903143.38569751196</v>
      </c>
      <c r="AE259">
        <v>958381.80693577055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475629.85454999958</v>
      </c>
      <c r="AO259" s="6">
        <f t="shared" si="77"/>
        <v>497394.47796397627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755632.80163134483</v>
      </c>
      <c r="BC259" s="6">
        <f t="shared" si="73"/>
        <v>801598.00754350692</v>
      </c>
      <c r="BD259" s="6">
        <f t="shared" si="70"/>
        <v>851786.1969277719</v>
      </c>
      <c r="BE259" s="6">
        <f t="shared" si="70"/>
        <v>903143.38569751196</v>
      </c>
      <c r="BF259" s="6">
        <f t="shared" si="70"/>
        <v>958381.80693577055</v>
      </c>
      <c r="BG259" s="6"/>
      <c r="BJ259" s="9"/>
      <c r="BK259" s="9">
        <f t="shared" si="75"/>
        <v>-1.8277165330579027E-2</v>
      </c>
      <c r="BL259" s="9">
        <f t="shared" si="75"/>
        <v>3.7017984014435172E-2</v>
      </c>
      <c r="BM259" s="9">
        <f t="shared" si="75"/>
        <v>-8.2827893067078273E-2</v>
      </c>
      <c r="BN259" s="9">
        <f t="shared" si="74"/>
        <v>-0.23161544874668544</v>
      </c>
      <c r="BO259" s="9">
        <f t="shared" si="74"/>
        <v>0.15972578128335835</v>
      </c>
      <c r="BP259" s="9">
        <f t="shared" si="74"/>
        <v>4.4743494266975312E-2</v>
      </c>
      <c r="BQ259" s="9">
        <f t="shared" si="74"/>
        <v>-2.3514904067730515E-2</v>
      </c>
      <c r="BR259" s="9">
        <f t="shared" si="74"/>
        <v>-8.9034257979779374E-2</v>
      </c>
      <c r="BS259" s="9">
        <f t="shared" si="74"/>
        <v>7.8994460450406562E-2</v>
      </c>
      <c r="BT259" s="9">
        <f t="shared" si="78"/>
        <v>9.5623151764455058E-2</v>
      </c>
      <c r="BU259" s="9">
        <f t="shared" si="78"/>
        <v>6.701105286936121E-2</v>
      </c>
      <c r="BV259" s="9">
        <f t="shared" si="78"/>
        <v>-6.7561206264751313E-3</v>
      </c>
      <c r="BW259" s="9">
        <f t="shared" si="78"/>
        <v>4.8003764946075674E-2</v>
      </c>
      <c r="BX259" s="9">
        <f t="shared" si="78"/>
        <v>5.7882146795158886E-2</v>
      </c>
      <c r="BY259" s="9">
        <f t="shared" si="68"/>
        <v>2.9012463944350433E-2</v>
      </c>
      <c r="BZ259" s="9">
        <f t="shared" si="68"/>
        <v>7.6808311291231071E-2</v>
      </c>
      <c r="CA259" s="9">
        <f t="shared" si="68"/>
        <v>-4.3200341866708831E-3</v>
      </c>
      <c r="CB259" s="9">
        <f t="shared" si="68"/>
        <v>4.0523097884915607E-2</v>
      </c>
      <c r="CC259" s="9">
        <f t="shared" si="68"/>
        <v>4.7938983463774516E-2</v>
      </c>
      <c r="CD259" s="9">
        <f t="shared" si="72"/>
        <v>5.9051698672756676E-2</v>
      </c>
      <c r="CE259" s="9">
        <f t="shared" si="72"/>
        <v>6.0728308036828466E-2</v>
      </c>
      <c r="CF259" s="9">
        <f t="shared" si="72"/>
        <v>5.8545776194413458E-2</v>
      </c>
      <c r="CG259" s="9">
        <f t="shared" si="65"/>
        <v>5.9364915475191439E-2</v>
      </c>
      <c r="CH259" s="9">
        <f t="shared" ref="CH259:CH311" si="83">STDEV(BK259:CG259)</f>
        <v>7.8261074507356337E-2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7417988.2452770341</v>
      </c>
      <c r="D260" s="6">
        <f t="shared" si="80"/>
        <v>7417988.2452770341</v>
      </c>
      <c r="E260" s="6">
        <f t="shared" si="81"/>
        <v>6435632.7741741054</v>
      </c>
      <c r="F260" s="15">
        <f t="shared" si="82"/>
        <v>6435632.7741741054</v>
      </c>
      <c r="G260" s="6"/>
      <c r="H260">
        <v>566361.024113753</v>
      </c>
      <c r="I260">
        <v>560478.53305024363</v>
      </c>
      <c r="J260">
        <v>590562.33092128998</v>
      </c>
      <c r="K260">
        <v>543471.34101606824</v>
      </c>
      <c r="L260">
        <v>458787.11834733549</v>
      </c>
      <c r="M260">
        <v>500943.16299414582</v>
      </c>
      <c r="N260">
        <v>524130.28489190701</v>
      </c>
      <c r="O260">
        <v>517920.72253379622</v>
      </c>
      <c r="P260">
        <v>522683.67509244179</v>
      </c>
      <c r="Q260">
        <v>550642.5190641674</v>
      </c>
      <c r="R260">
        <v>590080.79132898815</v>
      </c>
      <c r="S260">
        <v>624017.3043949625</v>
      </c>
      <c r="T260">
        <v>669560.05639328121</v>
      </c>
      <c r="U260">
        <v>707365.74333498604</v>
      </c>
      <c r="V260">
        <v>754361.49015382444</v>
      </c>
      <c r="W260">
        <v>782760.4624889713</v>
      </c>
      <c r="X260">
        <v>825292.84566074924</v>
      </c>
      <c r="Y260">
        <v>830058.2923533438</v>
      </c>
      <c r="Z260">
        <v>882183.91641352174</v>
      </c>
      <c r="AA260">
        <v>973638.27696538065</v>
      </c>
      <c r="AB260">
        <v>1003238.472192266</v>
      </c>
      <c r="AC260">
        <v>1087039.169154882</v>
      </c>
      <c r="AD260">
        <v>1167544.053150438</v>
      </c>
      <c r="AE260">
        <v>1228693.6926555061</v>
      </c>
      <c r="AF260" s="6"/>
      <c r="AG260" s="6"/>
      <c r="AH260" s="6"/>
      <c r="AI260" s="6">
        <f t="shared" si="77"/>
        <v>0</v>
      </c>
      <c r="AJ260" s="6">
        <f t="shared" si="77"/>
        <v>560478.53305024363</v>
      </c>
      <c r="AK260" s="6">
        <f t="shared" si="77"/>
        <v>590562.33092128998</v>
      </c>
      <c r="AL260" s="6">
        <f t="shared" si="77"/>
        <v>543471.34101606824</v>
      </c>
      <c r="AM260" s="6">
        <f t="shared" si="77"/>
        <v>458787.11834733549</v>
      </c>
      <c r="AN260" s="6">
        <f t="shared" si="77"/>
        <v>500943.16299414582</v>
      </c>
      <c r="AO260" s="6">
        <f t="shared" si="77"/>
        <v>524130.28489190701</v>
      </c>
      <c r="AP260" s="6">
        <f t="shared" si="77"/>
        <v>517920.72253379622</v>
      </c>
      <c r="AQ260" s="6">
        <f t="shared" si="77"/>
        <v>522683.67509244179</v>
      </c>
      <c r="AR260" s="6">
        <f t="shared" si="77"/>
        <v>550642.5190641674</v>
      </c>
      <c r="AS260" s="6">
        <f t="shared" si="77"/>
        <v>590080.79132898815</v>
      </c>
      <c r="AT260" s="6">
        <f t="shared" si="76"/>
        <v>624017.3043949625</v>
      </c>
      <c r="AU260" s="6">
        <f t="shared" si="76"/>
        <v>669560.05639328121</v>
      </c>
      <c r="AV260" s="6">
        <f t="shared" si="76"/>
        <v>707365.74333498604</v>
      </c>
      <c r="AW260" s="6">
        <f t="shared" si="76"/>
        <v>754361.49015382444</v>
      </c>
      <c r="AX260" s="6">
        <f t="shared" si="76"/>
        <v>782760.4624889713</v>
      </c>
      <c r="AY260" s="6">
        <f t="shared" si="73"/>
        <v>825292.84566074924</v>
      </c>
      <c r="AZ260" s="6">
        <f t="shared" si="73"/>
        <v>830058.2923533438</v>
      </c>
      <c r="BA260" s="6">
        <f t="shared" si="73"/>
        <v>882183.91641352174</v>
      </c>
      <c r="BB260" s="6">
        <f t="shared" si="73"/>
        <v>973638.27696538065</v>
      </c>
      <c r="BC260" s="6">
        <f t="shared" si="73"/>
        <v>1003238.472192266</v>
      </c>
      <c r="BD260" s="6">
        <f t="shared" si="70"/>
        <v>1087039.169154882</v>
      </c>
      <c r="BE260" s="6">
        <f t="shared" si="70"/>
        <v>1167544.053150438</v>
      </c>
      <c r="BF260" s="6">
        <f t="shared" si="70"/>
        <v>1228693.6926555061</v>
      </c>
      <c r="BG260" s="6"/>
      <c r="BJ260" s="9"/>
      <c r="BK260" s="9">
        <f t="shared" si="75"/>
        <v>-1.0440784517251814E-2</v>
      </c>
      <c r="BL260" s="9">
        <f t="shared" si="75"/>
        <v>5.2284244105651953E-2</v>
      </c>
      <c r="BM260" s="9">
        <f t="shared" si="75"/>
        <v>-8.3098211491926463E-2</v>
      </c>
      <c r="BN260" s="9">
        <f t="shared" si="74"/>
        <v>-0.16939066672536582</v>
      </c>
      <c r="BO260" s="9">
        <f t="shared" si="74"/>
        <v>8.7906339507397277E-2</v>
      </c>
      <c r="BP260" s="9">
        <f t="shared" si="74"/>
        <v>4.5247641174529479E-2</v>
      </c>
      <c r="BQ260" s="9">
        <f t="shared" si="74"/>
        <v>-1.1918103461005754E-2</v>
      </c>
      <c r="BR260" s="9">
        <f t="shared" si="74"/>
        <v>9.1542680984191844E-3</v>
      </c>
      <c r="BS260" s="9">
        <f t="shared" si="74"/>
        <v>5.2109359529193253E-2</v>
      </c>
      <c r="BT260" s="9">
        <f t="shared" si="78"/>
        <v>6.9173649108093899E-2</v>
      </c>
      <c r="BU260" s="9">
        <f t="shared" si="78"/>
        <v>5.5918637406092375E-2</v>
      </c>
      <c r="BV260" s="9">
        <f t="shared" si="78"/>
        <v>7.0442765071700761E-2</v>
      </c>
      <c r="BW260" s="9">
        <f t="shared" si="78"/>
        <v>5.4926984980798135E-2</v>
      </c>
      <c r="BX260" s="9">
        <f t="shared" si="78"/>
        <v>6.4323833590787582E-2</v>
      </c>
      <c r="BY260" s="9">
        <f t="shared" si="68"/>
        <v>3.6955043409341345E-2</v>
      </c>
      <c r="BZ260" s="9">
        <f t="shared" si="68"/>
        <v>5.2911561347250891E-2</v>
      </c>
      <c r="CA260" s="9">
        <f t="shared" si="68"/>
        <v>5.7576422885449183E-3</v>
      </c>
      <c r="CB260" s="9">
        <f t="shared" si="68"/>
        <v>6.0904626204368033E-2</v>
      </c>
      <c r="CC260" s="9">
        <f t="shared" si="68"/>
        <v>9.8639299498777866E-2</v>
      </c>
      <c r="CD260" s="9">
        <f t="shared" si="72"/>
        <v>2.9948662838611303E-2</v>
      </c>
      <c r="CE260" s="9">
        <f t="shared" si="72"/>
        <v>8.0224402035834835E-2</v>
      </c>
      <c r="CF260" s="9">
        <f t="shared" si="72"/>
        <v>7.1444801069234176E-2</v>
      </c>
      <c r="CG260" s="9">
        <f t="shared" si="65"/>
        <v>5.1049123790155235E-2</v>
      </c>
      <c r="CH260" s="9">
        <f t="shared" si="83"/>
        <v>5.9462703127315601E-2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6173614.4068242647</v>
      </c>
      <c r="D261" s="6">
        <f t="shared" si="80"/>
        <v>0</v>
      </c>
      <c r="E261" s="6">
        <f t="shared" si="81"/>
        <v>5444513.3932448598</v>
      </c>
      <c r="F261" s="15">
        <f t="shared" si="82"/>
        <v>0</v>
      </c>
      <c r="G261" s="6"/>
      <c r="H261">
        <v>515987.43350101338</v>
      </c>
      <c r="I261">
        <v>500408.69355447748</v>
      </c>
      <c r="J261">
        <v>508498.04994528129</v>
      </c>
      <c r="K261">
        <v>464481.50456789142</v>
      </c>
      <c r="L261">
        <v>373233.12963821727</v>
      </c>
      <c r="M261">
        <v>434766.99228935677</v>
      </c>
      <c r="N261">
        <v>448194.04869453702</v>
      </c>
      <c r="O261">
        <v>436257.69077583263</v>
      </c>
      <c r="P261">
        <v>435716.13191735907</v>
      </c>
      <c r="Q261">
        <v>460672.44966489548</v>
      </c>
      <c r="R261">
        <v>509635.2033435615</v>
      </c>
      <c r="S261">
        <v>551290.38231480168</v>
      </c>
      <c r="T261">
        <v>564948.08021158678</v>
      </c>
      <c r="U261">
        <v>586962.12788281683</v>
      </c>
      <c r="V261">
        <v>609441.05596318189</v>
      </c>
      <c r="W261">
        <v>634992.36155856412</v>
      </c>
      <c r="X261">
        <v>673449.50345754705</v>
      </c>
      <c r="Y261">
        <v>680619.12208126497</v>
      </c>
      <c r="Z261">
        <v>712368.54913272487</v>
      </c>
      <c r="AA261">
        <v>717965.51753994229</v>
      </c>
      <c r="AB261">
        <v>763046.06144584948</v>
      </c>
      <c r="AC261">
        <v>814019.91888175125</v>
      </c>
      <c r="AD261">
        <v>870752.01966127357</v>
      </c>
      <c r="AE261">
        <v>876591.90031512792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0</v>
      </c>
      <c r="BD261" s="6">
        <f t="shared" si="70"/>
        <v>0</v>
      </c>
      <c r="BE261" s="6">
        <f t="shared" si="70"/>
        <v>0</v>
      </c>
      <c r="BF261" s="6">
        <f t="shared" si="70"/>
        <v>0</v>
      </c>
      <c r="BG261" s="6"/>
      <c r="BJ261" s="9"/>
      <c r="BK261" s="9">
        <f t="shared" si="75"/>
        <v>-3.0657259852570194E-2</v>
      </c>
      <c r="BL261" s="9">
        <f t="shared" si="75"/>
        <v>1.6036228913163395E-2</v>
      </c>
      <c r="BM261" s="9">
        <f t="shared" si="75"/>
        <v>-9.0539641042056598E-2</v>
      </c>
      <c r="BN261" s="9">
        <f t="shared" si="74"/>
        <v>-0.21871850268354764</v>
      </c>
      <c r="BO261" s="9">
        <f t="shared" si="74"/>
        <v>0.1526070008277069</v>
      </c>
      <c r="BP261" s="9">
        <f t="shared" si="74"/>
        <v>3.0416045374977774E-2</v>
      </c>
      <c r="BQ261" s="9">
        <f t="shared" si="74"/>
        <v>-2.6993180395655132E-2</v>
      </c>
      <c r="BR261" s="9">
        <f t="shared" si="74"/>
        <v>-1.2421449222704745E-3</v>
      </c>
      <c r="BS261" s="9">
        <f t="shared" si="74"/>
        <v>5.5696311397903021E-2</v>
      </c>
      <c r="BT261" s="9">
        <f t="shared" si="78"/>
        <v>0.10100791309407316</v>
      </c>
      <c r="BU261" s="9">
        <f t="shared" si="78"/>
        <v>7.8566497761315357E-2</v>
      </c>
      <c r="BV261" s="9">
        <f t="shared" si="78"/>
        <v>2.4472153515320692E-2</v>
      </c>
      <c r="BW261" s="9">
        <f t="shared" si="78"/>
        <v>3.8226466166359614E-2</v>
      </c>
      <c r="BX261" s="9">
        <f t="shared" si="78"/>
        <v>3.7581935747110766E-2</v>
      </c>
      <c r="BY261" s="9">
        <f t="shared" si="68"/>
        <v>4.1070734372079622E-2</v>
      </c>
      <c r="BZ261" s="9">
        <f t="shared" si="68"/>
        <v>5.8800046954306691E-2</v>
      </c>
      <c r="CA261" s="9">
        <f t="shared" si="68"/>
        <v>1.0589840856332321E-2</v>
      </c>
      <c r="CB261" s="9">
        <f t="shared" si="68"/>
        <v>4.5592545087332507E-2</v>
      </c>
      <c r="CC261" s="9">
        <f t="shared" si="68"/>
        <v>7.8261395078835939E-3</v>
      </c>
      <c r="CD261" s="9">
        <f t="shared" si="72"/>
        <v>6.0896856145194744E-2</v>
      </c>
      <c r="CE261" s="9">
        <f t="shared" si="72"/>
        <v>6.4666437744086688E-2</v>
      </c>
      <c r="CF261" s="9">
        <f t="shared" si="72"/>
        <v>6.7372392619786989E-2</v>
      </c>
      <c r="CG261" s="9">
        <f t="shared" si="65"/>
        <v>6.6843193614686026E-3</v>
      </c>
      <c r="CH261" s="9">
        <f t="shared" si="83"/>
        <v>7.1600351398133047E-2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6288123.487332982</v>
      </c>
      <c r="D262" s="6">
        <f t="shared" si="80"/>
        <v>0</v>
      </c>
      <c r="E262" s="6">
        <f t="shared" si="81"/>
        <v>5542434.8930723816</v>
      </c>
      <c r="F262" s="15">
        <f t="shared" si="82"/>
        <v>0</v>
      </c>
      <c r="G262" s="6"/>
      <c r="H262">
        <v>538383.91961744474</v>
      </c>
      <c r="I262">
        <v>526143.19506772049</v>
      </c>
      <c r="J262">
        <v>527428.22259698482</v>
      </c>
      <c r="K262">
        <v>499874.317396864</v>
      </c>
      <c r="L262">
        <v>390134.29035801563</v>
      </c>
      <c r="M262">
        <v>426533.34607979172</v>
      </c>
      <c r="N262">
        <v>437731.23509087478</v>
      </c>
      <c r="O262">
        <v>417720.68508912768</v>
      </c>
      <c r="P262">
        <v>420003.78797576512</v>
      </c>
      <c r="Q262">
        <v>434450.02946915658</v>
      </c>
      <c r="R262">
        <v>498113.35332781542</v>
      </c>
      <c r="S262">
        <v>539795.68674354104</v>
      </c>
      <c r="T262">
        <v>558535.96947617328</v>
      </c>
      <c r="U262">
        <v>601408.47259911336</v>
      </c>
      <c r="V262">
        <v>638772.81652686058</v>
      </c>
      <c r="W262">
        <v>649753.47433200141</v>
      </c>
      <c r="X262">
        <v>670954.68800651294</v>
      </c>
      <c r="Y262">
        <v>725114.64189198427</v>
      </c>
      <c r="Z262">
        <v>756653.47401371913</v>
      </c>
      <c r="AA262">
        <v>763810.25930876087</v>
      </c>
      <c r="AB262">
        <v>771304.6609379655</v>
      </c>
      <c r="AC262">
        <v>811779.89622082701</v>
      </c>
      <c r="AD262">
        <v>877676.19414304337</v>
      </c>
      <c r="AE262">
        <v>945213.59636731946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725114.64189198427</v>
      </c>
      <c r="BA262" s="6">
        <f t="shared" si="73"/>
        <v>756653.47401371913</v>
      </c>
      <c r="BB262" s="6">
        <f t="shared" si="73"/>
        <v>763810.25930876087</v>
      </c>
      <c r="BC262" s="6">
        <f t="shared" si="73"/>
        <v>0</v>
      </c>
      <c r="BD262" s="6">
        <f t="shared" si="70"/>
        <v>0</v>
      </c>
      <c r="BE262" s="6">
        <f t="shared" si="70"/>
        <v>0</v>
      </c>
      <c r="BF262" s="6">
        <f t="shared" si="70"/>
        <v>945213.59636731946</v>
      </c>
      <c r="BG262" s="6"/>
      <c r="BJ262" s="9"/>
      <c r="BK262" s="9">
        <f t="shared" si="75"/>
        <v>-2.2998501245701877E-2</v>
      </c>
      <c r="BL262" s="9">
        <f t="shared" si="75"/>
        <v>2.4393755277288282E-3</v>
      </c>
      <c r="BM262" s="9">
        <f t="shared" si="75"/>
        <v>-5.36560835671549E-2</v>
      </c>
      <c r="BN262" s="9">
        <f t="shared" si="74"/>
        <v>-0.24786568751280999</v>
      </c>
      <c r="BO262" s="9">
        <f t="shared" si="74"/>
        <v>8.9199535185522205E-2</v>
      </c>
      <c r="BP262" s="9">
        <f t="shared" si="74"/>
        <v>2.5914554230467644E-2</v>
      </c>
      <c r="BQ262" s="9">
        <f t="shared" si="74"/>
        <v>-4.6792111843753065E-2</v>
      </c>
      <c r="BR262" s="9">
        <f t="shared" si="74"/>
        <v>5.4507385488421073E-3</v>
      </c>
      <c r="BS262" s="9">
        <f t="shared" si="74"/>
        <v>3.38172008895034E-2</v>
      </c>
      <c r="BT262" s="9">
        <f t="shared" si="78"/>
        <v>0.13674673713176941</v>
      </c>
      <c r="BU262" s="9">
        <f t="shared" si="78"/>
        <v>8.0363041832652388E-2</v>
      </c>
      <c r="BV262" s="9">
        <f t="shared" si="78"/>
        <v>3.4128310072249292E-2</v>
      </c>
      <c r="BW262" s="9">
        <f t="shared" si="78"/>
        <v>7.3955338428585107E-2</v>
      </c>
      <c r="BX262" s="9">
        <f t="shared" si="78"/>
        <v>6.0274502888526413E-2</v>
      </c>
      <c r="BY262" s="9">
        <f t="shared" si="68"/>
        <v>1.7044159220122271E-2</v>
      </c>
      <c r="BZ262" s="9">
        <f t="shared" si="68"/>
        <v>3.2108584950027941E-2</v>
      </c>
      <c r="CA262" s="9">
        <f t="shared" si="68"/>
        <v>7.7628163461426633E-2</v>
      </c>
      <c r="CB262" s="9">
        <f t="shared" si="68"/>
        <v>4.257561732966076E-2</v>
      </c>
      <c r="CC262" s="9">
        <f t="shared" si="68"/>
        <v>9.414020200845457E-3</v>
      </c>
      <c r="CD262" s="9">
        <f t="shared" si="72"/>
        <v>9.7640392534485022E-3</v>
      </c>
      <c r="CE262" s="9">
        <f t="shared" si="72"/>
        <v>5.114579376432294E-2</v>
      </c>
      <c r="CF262" s="9">
        <f t="shared" si="72"/>
        <v>7.8048486580599749E-2</v>
      </c>
      <c r="CG262" s="9">
        <f t="shared" si="65"/>
        <v>7.413320362481024E-2</v>
      </c>
      <c r="CH262" s="9">
        <f t="shared" si="83"/>
        <v>7.4480406109186187E-2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5718716.1163649028</v>
      </c>
      <c r="D263" s="6">
        <f t="shared" si="80"/>
        <v>0</v>
      </c>
      <c r="E263" s="6">
        <f t="shared" si="81"/>
        <v>5148138.8509543063</v>
      </c>
      <c r="F263" s="15">
        <f t="shared" si="82"/>
        <v>0</v>
      </c>
      <c r="G263" s="6"/>
      <c r="H263">
        <v>518927.77229688608</v>
      </c>
      <c r="I263">
        <v>499775.02051645581</v>
      </c>
      <c r="J263">
        <v>507344.25649958488</v>
      </c>
      <c r="K263">
        <v>482621.79813383688</v>
      </c>
      <c r="L263">
        <v>364589.26821936661</v>
      </c>
      <c r="M263">
        <v>433038.4304392591</v>
      </c>
      <c r="N263">
        <v>455861.6487745776</v>
      </c>
      <c r="O263">
        <v>440133.79133139597</v>
      </c>
      <c r="P263">
        <v>433652.05354581831</v>
      </c>
      <c r="Q263">
        <v>454337.18321225059</v>
      </c>
      <c r="R263">
        <v>475930.68438749103</v>
      </c>
      <c r="S263">
        <v>482286.63707481429</v>
      </c>
      <c r="T263">
        <v>496254.40218027547</v>
      </c>
      <c r="U263">
        <v>513238.26932550862</v>
      </c>
      <c r="V263">
        <v>533775.24224535597</v>
      </c>
      <c r="W263">
        <v>547830.26578661997</v>
      </c>
      <c r="X263">
        <v>566397.72048469982</v>
      </c>
      <c r="Y263">
        <v>565965.78572963108</v>
      </c>
      <c r="Z263">
        <v>568490.24760550715</v>
      </c>
      <c r="AA263">
        <v>574087.97777675558</v>
      </c>
      <c r="AB263">
        <v>607295.42950953275</v>
      </c>
      <c r="AC263">
        <v>642240.89666425309</v>
      </c>
      <c r="AD263">
        <v>668804.91377539421</v>
      </c>
      <c r="AE263">
        <v>681117.70652953861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-3.7606668230041683E-2</v>
      </c>
      <c r="BL263" s="9">
        <f t="shared" si="75"/>
        <v>1.5031741879639219E-2</v>
      </c>
      <c r="BM263" s="9">
        <f t="shared" si="75"/>
        <v>-4.9956459783760385E-2</v>
      </c>
      <c r="BN263" s="9">
        <f t="shared" si="74"/>
        <v>-0.28046189287330053</v>
      </c>
      <c r="BO263" s="9">
        <f t="shared" si="74"/>
        <v>0.17205505054961778</v>
      </c>
      <c r="BP263" s="9">
        <f t="shared" si="74"/>
        <v>5.136288370322175E-2</v>
      </c>
      <c r="BQ263" s="9">
        <f t="shared" si="74"/>
        <v>-3.5110609768863717E-2</v>
      </c>
      <c r="BR263" s="9">
        <f t="shared" si="74"/>
        <v>-1.4836259289155166E-2</v>
      </c>
      <c r="BS263" s="9">
        <f t="shared" si="74"/>
        <v>4.6597124069937615E-2</v>
      </c>
      <c r="BT263" s="9">
        <f t="shared" si="78"/>
        <v>4.6432605912437842E-2</v>
      </c>
      <c r="BU263" s="9">
        <f t="shared" si="78"/>
        <v>1.3266397431763804E-2</v>
      </c>
      <c r="BV263" s="9">
        <f t="shared" si="78"/>
        <v>2.8550082829567891E-2</v>
      </c>
      <c r="BW263" s="9">
        <f t="shared" si="78"/>
        <v>3.3651497109919687E-2</v>
      </c>
      <c r="BX263" s="9">
        <f t="shared" si="78"/>
        <v>3.9234655723336044E-2</v>
      </c>
      <c r="BY263" s="9">
        <f t="shared" si="68"/>
        <v>2.5990649316969077E-2</v>
      </c>
      <c r="BZ263" s="9">
        <f t="shared" si="68"/>
        <v>3.3331012798916232E-2</v>
      </c>
      <c r="CA263" s="9">
        <f t="shared" si="68"/>
        <v>-7.6289066831851631E-4</v>
      </c>
      <c r="CB263" s="9">
        <f t="shared" si="68"/>
        <v>4.4505313006022434E-3</v>
      </c>
      <c r="CC263" s="9">
        <f t="shared" si="68"/>
        <v>9.7984975270616094E-3</v>
      </c>
      <c r="CD263" s="9">
        <f t="shared" si="72"/>
        <v>5.6232720993659412E-2</v>
      </c>
      <c r="CE263" s="9">
        <f t="shared" si="72"/>
        <v>5.5948084801921642E-2</v>
      </c>
      <c r="CF263" s="9">
        <f t="shared" si="72"/>
        <v>4.0528947137341564E-2</v>
      </c>
      <c r="CG263" s="9">
        <f t="shared" si="65"/>
        <v>1.824272597377298E-2</v>
      </c>
      <c r="CH263" s="9">
        <f t="shared" si="83"/>
        <v>7.7293252116796038E-2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5180380.3145350814</v>
      </c>
      <c r="D264" s="6">
        <f t="shared" si="80"/>
        <v>0</v>
      </c>
      <c r="E264" s="6">
        <f t="shared" si="81"/>
        <v>4643229.3133963738</v>
      </c>
      <c r="F264" s="15">
        <f t="shared" si="82"/>
        <v>0</v>
      </c>
      <c r="G264" s="6"/>
      <c r="H264">
        <v>516304.90901087847</v>
      </c>
      <c r="I264">
        <v>505490.69441591622</v>
      </c>
      <c r="J264">
        <v>511381.21938669519</v>
      </c>
      <c r="K264">
        <v>451225.84126717201</v>
      </c>
      <c r="L264">
        <v>325630.46864326682</v>
      </c>
      <c r="M264">
        <v>357120.15505499853</v>
      </c>
      <c r="N264">
        <v>371396.30752373411</v>
      </c>
      <c r="O264">
        <v>357191.45652328001</v>
      </c>
      <c r="P264">
        <v>341365.14533644047</v>
      </c>
      <c r="Q264">
        <v>365815.55863904231</v>
      </c>
      <c r="R264">
        <v>385743.00865467038</v>
      </c>
      <c r="S264">
        <v>408892.1686322423</v>
      </c>
      <c r="T264">
        <v>442684.85512425989</v>
      </c>
      <c r="U264">
        <v>465815.15807201213</v>
      </c>
      <c r="V264">
        <v>489098.57736498199</v>
      </c>
      <c r="W264">
        <v>498278.96369947842</v>
      </c>
      <c r="X264">
        <v>508008.13473641127</v>
      </c>
      <c r="Y264">
        <v>517830.32903030189</v>
      </c>
      <c r="Z264">
        <v>517026.82553686347</v>
      </c>
      <c r="AA264">
        <v>516443.32343731233</v>
      </c>
      <c r="AB264">
        <v>563012.21089150861</v>
      </c>
      <c r="AC264">
        <v>593367.8196829498</v>
      </c>
      <c r="AD264">
        <v>627404.25289491401</v>
      </c>
      <c r="AE264">
        <v>667117.58685224364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-2.1167870281117329E-2</v>
      </c>
      <c r="BL264" s="9">
        <f t="shared" si="75"/>
        <v>1.1585708643223055E-2</v>
      </c>
      <c r="BM264" s="9">
        <f t="shared" si="75"/>
        <v>-0.12514736740569282</v>
      </c>
      <c r="BN264" s="9">
        <f t="shared" si="74"/>
        <v>-0.32620476419129857</v>
      </c>
      <c r="BO264" s="9">
        <f t="shared" si="74"/>
        <v>9.230908727003162E-2</v>
      </c>
      <c r="BP264" s="9">
        <f t="shared" si="74"/>
        <v>3.9197412887575181E-2</v>
      </c>
      <c r="BQ264" s="9">
        <f t="shared" si="74"/>
        <v>-3.8997776013800257E-2</v>
      </c>
      <c r="BR264" s="9">
        <f t="shared" si="74"/>
        <v>-4.5319218991937381E-2</v>
      </c>
      <c r="BS264" s="9">
        <f t="shared" si="74"/>
        <v>6.917655642075296E-2</v>
      </c>
      <c r="BT264" s="9">
        <f t="shared" si="78"/>
        <v>5.3042098809894092E-2</v>
      </c>
      <c r="BU264" s="9">
        <f t="shared" si="78"/>
        <v>5.828010785898511E-2</v>
      </c>
      <c r="BV264" s="9">
        <f t="shared" si="78"/>
        <v>7.9406654001231772E-2</v>
      </c>
      <c r="BW264" s="9">
        <f t="shared" si="78"/>
        <v>5.0930770031537939E-2</v>
      </c>
      <c r="BX264" s="9">
        <f t="shared" si="78"/>
        <v>4.8775159923017564E-2</v>
      </c>
      <c r="BY264" s="9">
        <f t="shared" si="68"/>
        <v>1.8596029398489762E-2</v>
      </c>
      <c r="BZ264" s="9">
        <f t="shared" si="68"/>
        <v>1.9337372450595598E-2</v>
      </c>
      <c r="CA264" s="9">
        <f t="shared" si="68"/>
        <v>1.9150177757745118E-2</v>
      </c>
      <c r="CB264" s="9">
        <f t="shared" si="68"/>
        <v>-1.5528783878207507E-3</v>
      </c>
      <c r="CC264" s="9">
        <f t="shared" si="68"/>
        <v>-1.1292095125011346E-3</v>
      </c>
      <c r="CD264" s="9">
        <f t="shared" si="72"/>
        <v>8.6335766308625828E-2</v>
      </c>
      <c r="CE264" s="9">
        <f t="shared" si="72"/>
        <v>5.2513159113120676E-2</v>
      </c>
      <c r="CF264" s="9">
        <f t="shared" si="72"/>
        <v>5.5776598345541023E-2</v>
      </c>
      <c r="CG264" s="9">
        <f t="shared" si="65"/>
        <v>6.1375248174657324E-2</v>
      </c>
      <c r="CH264" s="9">
        <f t="shared" si="83"/>
        <v>8.8903374355268086E-2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6527291.4209200777</v>
      </c>
      <c r="D265" s="6">
        <f t="shared" si="80"/>
        <v>0</v>
      </c>
      <c r="E265" s="6">
        <f t="shared" si="81"/>
        <v>5717039.6536525534</v>
      </c>
      <c r="F265" s="15">
        <f t="shared" si="82"/>
        <v>0</v>
      </c>
      <c r="G265" s="6"/>
      <c r="H265">
        <v>527031.38468288083</v>
      </c>
      <c r="I265">
        <v>514692.44326523709</v>
      </c>
      <c r="J265">
        <v>523059.71553877939</v>
      </c>
      <c r="K265">
        <v>494272.26341578882</v>
      </c>
      <c r="L265">
        <v>386676.49990638602</v>
      </c>
      <c r="M265">
        <v>447596.42772530991</v>
      </c>
      <c r="N265">
        <v>459717.24507466581</v>
      </c>
      <c r="O265">
        <v>463074.87228111568</v>
      </c>
      <c r="P265">
        <v>462421.12830786419</v>
      </c>
      <c r="Q265">
        <v>489665.07060407562</v>
      </c>
      <c r="R265">
        <v>518865.38212592108</v>
      </c>
      <c r="S265">
        <v>559283.76880272746</v>
      </c>
      <c r="T265">
        <v>598922.54239084816</v>
      </c>
      <c r="U265">
        <v>631283.7156780787</v>
      </c>
      <c r="V265">
        <v>659701.85513991944</v>
      </c>
      <c r="W265">
        <v>683217.92856170889</v>
      </c>
      <c r="X265">
        <v>700670.36384847853</v>
      </c>
      <c r="Y265">
        <v>736917.01652212103</v>
      </c>
      <c r="Z265">
        <v>794079.18647094525</v>
      </c>
      <c r="AA265">
        <v>804740.21831389912</v>
      </c>
      <c r="AB265">
        <v>849191.629921288</v>
      </c>
      <c r="AC265">
        <v>899553.93157065194</v>
      </c>
      <c r="AD265">
        <v>957134.68026326969</v>
      </c>
      <c r="AE265">
        <v>989737.58814574406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683217.92856170889</v>
      </c>
      <c r="AY265" s="6">
        <f t="shared" si="73"/>
        <v>700670.36384847853</v>
      </c>
      <c r="AZ265" s="6">
        <f t="shared" si="73"/>
        <v>736917.01652212103</v>
      </c>
      <c r="BA265" s="6">
        <f t="shared" si="73"/>
        <v>794079.18647094525</v>
      </c>
      <c r="BB265" s="6">
        <f t="shared" si="73"/>
        <v>804740.21831389912</v>
      </c>
      <c r="BC265" s="6">
        <f t="shared" si="73"/>
        <v>849191.629921288</v>
      </c>
      <c r="BD265" s="6">
        <f t="shared" si="70"/>
        <v>899553.93157065194</v>
      </c>
      <c r="BE265" s="6">
        <f t="shared" si="70"/>
        <v>957134.68026326969</v>
      </c>
      <c r="BF265" s="6">
        <f t="shared" si="70"/>
        <v>989737.58814574406</v>
      </c>
      <c r="BG265" s="6"/>
      <c r="BJ265" s="9"/>
      <c r="BK265" s="9">
        <f t="shared" si="75"/>
        <v>-2.3690575519049819E-2</v>
      </c>
      <c r="BL265" s="9">
        <f t="shared" si="75"/>
        <v>1.6126111670425984E-2</v>
      </c>
      <c r="BM265" s="9">
        <f t="shared" si="75"/>
        <v>-5.6609130513893248E-2</v>
      </c>
      <c r="BN265" s="9">
        <f t="shared" si="74"/>
        <v>-0.24549807998223833</v>
      </c>
      <c r="BO265" s="9">
        <f t="shared" si="74"/>
        <v>0.14630356955131674</v>
      </c>
      <c r="BP265" s="9">
        <f t="shared" si="74"/>
        <v>2.6719620414167269E-2</v>
      </c>
      <c r="BQ265" s="9">
        <f t="shared" si="74"/>
        <v>7.2771363358984991E-3</v>
      </c>
      <c r="BR265" s="9">
        <f t="shared" si="74"/>
        <v>-1.412743181097111E-3</v>
      </c>
      <c r="BS265" s="9">
        <f t="shared" si="74"/>
        <v>5.7245618990916264E-2</v>
      </c>
      <c r="BT265" s="9">
        <f t="shared" si="78"/>
        <v>5.7922842175243183E-2</v>
      </c>
      <c r="BU265" s="9">
        <f t="shared" si="78"/>
        <v>7.5012510662132229E-2</v>
      </c>
      <c r="BV265" s="9">
        <f t="shared" si="78"/>
        <v>6.8475297369616495E-2</v>
      </c>
      <c r="BW265" s="9">
        <f t="shared" si="78"/>
        <v>5.262311191891364E-2</v>
      </c>
      <c r="BX265" s="9">
        <f t="shared" si="78"/>
        <v>4.4032608182728174E-2</v>
      </c>
      <c r="BY265" s="9">
        <f t="shared" si="68"/>
        <v>3.5025885848859288E-2</v>
      </c>
      <c r="BZ265" s="9">
        <f t="shared" si="68"/>
        <v>2.5223655247758901E-2</v>
      </c>
      <c r="CA265" s="9">
        <f t="shared" si="68"/>
        <v>5.0437750125637615E-2</v>
      </c>
      <c r="CB265" s="9">
        <f t="shared" si="68"/>
        <v>7.4707897802630166E-2</v>
      </c>
      <c r="CC265" s="9">
        <f t="shared" si="68"/>
        <v>1.3336327821319625E-2</v>
      </c>
      <c r="CD265" s="9">
        <f t="shared" si="72"/>
        <v>5.3765358185100046E-2</v>
      </c>
      <c r="CE265" s="9">
        <f t="shared" si="72"/>
        <v>5.7614135517749319E-2</v>
      </c>
      <c r="CF265" s="9">
        <f t="shared" si="72"/>
        <v>6.2045104408516787E-2</v>
      </c>
      <c r="CG265" s="9">
        <f t="shared" si="65"/>
        <v>3.3495732235593233E-2</v>
      </c>
      <c r="CH265" s="9">
        <f t="shared" si="83"/>
        <v>7.1416249149844374E-2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5860307.2676425548</v>
      </c>
      <c r="D266" s="6">
        <f t="shared" si="80"/>
        <v>0</v>
      </c>
      <c r="E266" s="6">
        <f t="shared" si="81"/>
        <v>5179705.0030868538</v>
      </c>
      <c r="F266" s="15">
        <f t="shared" si="82"/>
        <v>0</v>
      </c>
      <c r="G266" s="6"/>
      <c r="H266">
        <v>520466.71995736827</v>
      </c>
      <c r="I266">
        <v>518087.62005004543</v>
      </c>
      <c r="J266">
        <v>520843.34421842598</v>
      </c>
      <c r="K266">
        <v>462715.62349014019</v>
      </c>
      <c r="L266">
        <v>343184.79709717951</v>
      </c>
      <c r="M266">
        <v>392306.02380768419</v>
      </c>
      <c r="N266">
        <v>404018.040032438</v>
      </c>
      <c r="O266">
        <v>401364.20810381498</v>
      </c>
      <c r="P266">
        <v>414243.90361563797</v>
      </c>
      <c r="Q266">
        <v>432732.88562450791</v>
      </c>
      <c r="R266">
        <v>488593.59627530002</v>
      </c>
      <c r="S266">
        <v>536891.10650853452</v>
      </c>
      <c r="T266">
        <v>554962.09917600988</v>
      </c>
      <c r="U266">
        <v>568710.84688724903</v>
      </c>
      <c r="V266">
        <v>565498.97593076061</v>
      </c>
      <c r="W266">
        <v>557156.75667966949</v>
      </c>
      <c r="X266">
        <v>569287.97580082808</v>
      </c>
      <c r="Y266">
        <v>594965.77211852395</v>
      </c>
      <c r="Z266">
        <v>633361.12545914494</v>
      </c>
      <c r="AA266">
        <v>645751.04344812804</v>
      </c>
      <c r="AB266">
        <v>700698.66847993084</v>
      </c>
      <c r="AC266">
        <v>758864.58948858408</v>
      </c>
      <c r="AD266">
        <v>813721.64309849928</v>
      </c>
      <c r="AE266">
        <v>832669.81005851249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-4.5815687774215736E-3</v>
      </c>
      <c r="BL266" s="9">
        <f t="shared" si="75"/>
        <v>5.3049350262217776E-3</v>
      </c>
      <c r="BM266" s="9">
        <f t="shared" si="75"/>
        <v>-0.11833665239646339</v>
      </c>
      <c r="BN266" s="9">
        <f t="shared" si="74"/>
        <v>-0.29884359213038908</v>
      </c>
      <c r="BO266" s="9">
        <f t="shared" si="74"/>
        <v>0.1337731390723467</v>
      </c>
      <c r="BP266" s="9">
        <f t="shared" si="74"/>
        <v>2.9417322307248955E-2</v>
      </c>
      <c r="BQ266" s="9">
        <f t="shared" si="74"/>
        <v>-6.590265776957328E-3</v>
      </c>
      <c r="BR266" s="9">
        <f t="shared" si="74"/>
        <v>3.1585674786281145E-2</v>
      </c>
      <c r="BS266" s="9">
        <f t="shared" si="74"/>
        <v>4.3665705804805756E-2</v>
      </c>
      <c r="BT266" s="9">
        <f t="shared" si="78"/>
        <v>0.12141040714136288</v>
      </c>
      <c r="BU266" s="9">
        <f t="shared" si="78"/>
        <v>9.4264240304727451E-2</v>
      </c>
      <c r="BV266" s="9">
        <f t="shared" si="78"/>
        <v>3.3104528871557765E-2</v>
      </c>
      <c r="BW266" s="9">
        <f t="shared" si="78"/>
        <v>2.4472305616104174E-2</v>
      </c>
      <c r="BX266" s="9">
        <f t="shared" si="78"/>
        <v>-5.6636426125488831E-3</v>
      </c>
      <c r="BY266" s="9">
        <f t="shared" si="68"/>
        <v>-1.4861854007364545E-2</v>
      </c>
      <c r="BZ266" s="9">
        <f t="shared" si="68"/>
        <v>2.1539784071800221E-2</v>
      </c>
      <c r="CA266" s="9">
        <f t="shared" si="68"/>
        <v>4.4117463330116666E-2</v>
      </c>
      <c r="CB266" s="9">
        <f t="shared" si="68"/>
        <v>6.2536879787800745E-2</v>
      </c>
      <c r="CC266" s="9">
        <f t="shared" si="68"/>
        <v>1.9373290017226288E-2</v>
      </c>
      <c r="CD266" s="9">
        <f t="shared" si="72"/>
        <v>8.1663887258665233E-2</v>
      </c>
      <c r="CE266" s="9">
        <f t="shared" si="72"/>
        <v>7.9745419904972165E-2</v>
      </c>
      <c r="CF266" s="9">
        <f t="shared" si="72"/>
        <v>6.9794990716418454E-2</v>
      </c>
      <c r="CG266" s="9">
        <f t="shared" si="65"/>
        <v>2.301883137575756E-2</v>
      </c>
      <c r="CH266" s="9">
        <f t="shared" si="83"/>
        <v>8.6908493718728996E-2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5951760.659643</v>
      </c>
      <c r="D267" s="6">
        <f t="shared" si="80"/>
        <v>0</v>
      </c>
      <c r="E267" s="6">
        <f t="shared" si="81"/>
        <v>5239406.7932216134</v>
      </c>
      <c r="F267" s="15">
        <f t="shared" si="82"/>
        <v>0</v>
      </c>
      <c r="G267" s="6"/>
      <c r="H267">
        <v>523516.96199988882</v>
      </c>
      <c r="I267">
        <v>510966.2127266631</v>
      </c>
      <c r="J267">
        <v>522882.13776364422</v>
      </c>
      <c r="K267">
        <v>485160.19357907772</v>
      </c>
      <c r="L267">
        <v>348799.75046391587</v>
      </c>
      <c r="M267">
        <v>408425.47114539013</v>
      </c>
      <c r="N267">
        <v>421068.41878341453</v>
      </c>
      <c r="O267">
        <v>407955.82473434729</v>
      </c>
      <c r="P267">
        <v>404393.66320168111</v>
      </c>
      <c r="Q267">
        <v>424778.86134872749</v>
      </c>
      <c r="R267">
        <v>469356.36423492938</v>
      </c>
      <c r="S267">
        <v>514517.65335365658</v>
      </c>
      <c r="T267">
        <v>535138.21737779211</v>
      </c>
      <c r="U267">
        <v>547195.97143384977</v>
      </c>
      <c r="V267">
        <v>573162.71077903209</v>
      </c>
      <c r="W267">
        <v>599735.95718816854</v>
      </c>
      <c r="X267">
        <v>623170.06631072483</v>
      </c>
      <c r="Y267">
        <v>628000.34172333078</v>
      </c>
      <c r="Z267">
        <v>649218.3287122536</v>
      </c>
      <c r="AA267">
        <v>690236.86238241254</v>
      </c>
      <c r="AB267">
        <v>737873.14655969536</v>
      </c>
      <c r="AC267">
        <v>795792.55644851527</v>
      </c>
      <c r="AD267">
        <v>848817.26482841314</v>
      </c>
      <c r="AE267">
        <v>867346.3819644117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-2.4265962822601066E-2</v>
      </c>
      <c r="BL267" s="9">
        <f t="shared" si="75"/>
        <v>2.305261255448374E-2</v>
      </c>
      <c r="BM267" s="9">
        <f t="shared" si="75"/>
        <v>-7.487694822239753E-2</v>
      </c>
      <c r="BN267" s="9">
        <f t="shared" si="74"/>
        <v>-0.3299811558196068</v>
      </c>
      <c r="BO267" s="9">
        <f t="shared" si="74"/>
        <v>0.15781147585690478</v>
      </c>
      <c r="BP267" s="9">
        <f t="shared" si="74"/>
        <v>3.0485882924848499E-2</v>
      </c>
      <c r="BQ267" s="9">
        <f t="shared" si="74"/>
        <v>-3.163643957092107E-2</v>
      </c>
      <c r="BR267" s="9">
        <f t="shared" si="74"/>
        <v>-8.7700784386378263E-3</v>
      </c>
      <c r="BS267" s="9">
        <f t="shared" si="74"/>
        <v>4.9179889875777705E-2</v>
      </c>
      <c r="BT267" s="9">
        <f t="shared" si="78"/>
        <v>9.9793611099741775E-2</v>
      </c>
      <c r="BU267" s="9">
        <f t="shared" si="78"/>
        <v>9.1867547985189868E-2</v>
      </c>
      <c r="BV267" s="9">
        <f t="shared" si="78"/>
        <v>3.9295197413806923E-2</v>
      </c>
      <c r="BW267" s="9">
        <f t="shared" si="78"/>
        <v>2.2281940367303531E-2</v>
      </c>
      <c r="BX267" s="9">
        <f t="shared" si="78"/>
        <v>4.636263523454192E-2</v>
      </c>
      <c r="BY267" s="9">
        <f t="shared" si="68"/>
        <v>4.531984763323859E-2</v>
      </c>
      <c r="BZ267" s="9">
        <f t="shared" si="68"/>
        <v>3.8329974163996604E-2</v>
      </c>
      <c r="CA267" s="9">
        <f t="shared" si="68"/>
        <v>7.7212494462071159E-3</v>
      </c>
      <c r="CB267" s="9">
        <f t="shared" si="68"/>
        <v>3.3228357395289725E-2</v>
      </c>
      <c r="CC267" s="9">
        <f t="shared" si="68"/>
        <v>6.1265749490932331E-2</v>
      </c>
      <c r="CD267" s="9">
        <f t="shared" si="72"/>
        <v>6.6737104195816729E-2</v>
      </c>
      <c r="CE267" s="9">
        <f t="shared" si="72"/>
        <v>7.5566622708093251E-2</v>
      </c>
      <c r="CF267" s="9">
        <f t="shared" si="72"/>
        <v>6.4505382967824987E-2</v>
      </c>
      <c r="CG267" s="9">
        <f t="shared" si="65"/>
        <v>2.1594487459793612E-2</v>
      </c>
      <c r="CH267" s="9">
        <f t="shared" si="83"/>
        <v>9.0373621977607246E-2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5482528.2767364522</v>
      </c>
      <c r="D268" s="6">
        <f t="shared" si="80"/>
        <v>0</v>
      </c>
      <c r="E268" s="6">
        <f t="shared" si="81"/>
        <v>4943594.6943322122</v>
      </c>
      <c r="F268" s="15">
        <f t="shared" si="82"/>
        <v>0</v>
      </c>
      <c r="G268" s="6"/>
      <c r="H268">
        <v>532114.75531403744</v>
      </c>
      <c r="I268">
        <v>520483.02916285628</v>
      </c>
      <c r="J268">
        <v>526897.64953288343</v>
      </c>
      <c r="K268">
        <v>487693.18240844877</v>
      </c>
      <c r="L268">
        <v>362216.86222271569</v>
      </c>
      <c r="M268">
        <v>422864.5447913871</v>
      </c>
      <c r="N268">
        <v>437970.85833408358</v>
      </c>
      <c r="O268">
        <v>418605.60524925363</v>
      </c>
      <c r="P268">
        <v>403207.72101166478</v>
      </c>
      <c r="Q268">
        <v>409650.72746307339</v>
      </c>
      <c r="R268">
        <v>416965.31030258839</v>
      </c>
      <c r="S268">
        <v>437390.15481210768</v>
      </c>
      <c r="T268">
        <v>456811.32837425882</v>
      </c>
      <c r="U268">
        <v>471037.94084798411</v>
      </c>
      <c r="V268">
        <v>477907.87506554561</v>
      </c>
      <c r="W268">
        <v>484782.91615905642</v>
      </c>
      <c r="X268">
        <v>500323.61642134032</v>
      </c>
      <c r="Y268">
        <v>503910.83224111801</v>
      </c>
      <c r="Z268">
        <v>527507.60433227336</v>
      </c>
      <c r="AA268">
        <v>537066.84838399</v>
      </c>
      <c r="AB268">
        <v>556456.03875325667</v>
      </c>
      <c r="AC268">
        <v>609950.13158861629</v>
      </c>
      <c r="AD268">
        <v>629582.30464293261</v>
      </c>
      <c r="AE268">
        <v>662819.3788231794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-2.2101888909039333E-2</v>
      </c>
      <c r="BL268" s="9">
        <f t="shared" si="75"/>
        <v>1.2249033620369953E-2</v>
      </c>
      <c r="BM268" s="9">
        <f t="shared" si="75"/>
        <v>-7.7319832719288245E-2</v>
      </c>
      <c r="BN268" s="9">
        <f t="shared" si="74"/>
        <v>-0.29744338417971988</v>
      </c>
      <c r="BO268" s="9">
        <f t="shared" si="74"/>
        <v>0.15480880331341637</v>
      </c>
      <c r="BP268" s="9">
        <f t="shared" si="74"/>
        <v>3.5100471995352496E-2</v>
      </c>
      <c r="BQ268" s="9">
        <f t="shared" si="74"/>
        <v>-4.5223174290476044E-2</v>
      </c>
      <c r="BR268" s="9">
        <f t="shared" si="74"/>
        <v>-3.7477334480393532E-2</v>
      </c>
      <c r="BS268" s="9">
        <f t="shared" si="74"/>
        <v>1.5853046494067879E-2</v>
      </c>
      <c r="BT268" s="9">
        <f t="shared" si="78"/>
        <v>1.7698117213251572E-2</v>
      </c>
      <c r="BU268" s="9">
        <f t="shared" si="78"/>
        <v>4.7822569942335406E-2</v>
      </c>
      <c r="BV268" s="9">
        <f t="shared" si="78"/>
        <v>4.3444857894601271E-2</v>
      </c>
      <c r="BW268" s="9">
        <f t="shared" si="78"/>
        <v>3.0668187136954517E-2</v>
      </c>
      <c r="BX268" s="9">
        <f t="shared" si="78"/>
        <v>1.4479339338737615E-2</v>
      </c>
      <c r="BY268" s="9">
        <f t="shared" si="68"/>
        <v>1.4283211260110871E-2</v>
      </c>
      <c r="BZ268" s="9">
        <f t="shared" si="68"/>
        <v>3.155392671167196E-2</v>
      </c>
      <c r="CA268" s="9">
        <f t="shared" si="68"/>
        <v>7.1442103626099297E-3</v>
      </c>
      <c r="CB268" s="9">
        <f t="shared" si="68"/>
        <v>4.5763948779454063E-2</v>
      </c>
      <c r="CC268" s="9">
        <f t="shared" si="68"/>
        <v>1.7959290605557662E-2</v>
      </c>
      <c r="CD268" s="9">
        <f t="shared" si="72"/>
        <v>3.5465599996582317E-2</v>
      </c>
      <c r="CE268" s="9">
        <f t="shared" si="72"/>
        <v>9.1789030687216E-2</v>
      </c>
      <c r="CF268" s="9">
        <f t="shared" si="72"/>
        <v>3.1679388663512532E-2</v>
      </c>
      <c r="CG268" s="9">
        <f t="shared" si="65"/>
        <v>5.1445931944119831E-2</v>
      </c>
      <c r="CH268" s="9">
        <f t="shared" si="83"/>
        <v>8.1052587592349776E-2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4255203.8647073265</v>
      </c>
      <c r="D269" s="6">
        <f t="shared" si="80"/>
        <v>0</v>
      </c>
      <c r="E269" s="6">
        <f t="shared" si="81"/>
        <v>3899283.3355042473</v>
      </c>
      <c r="F269" s="15">
        <f t="shared" si="82"/>
        <v>0</v>
      </c>
      <c r="G269" s="6"/>
      <c r="H269">
        <v>511967.16279372037</v>
      </c>
      <c r="I269">
        <v>489029.15845348721</v>
      </c>
      <c r="J269">
        <v>492159.03686477989</v>
      </c>
      <c r="K269">
        <v>449068.49455319141</v>
      </c>
      <c r="L269">
        <v>306562.5789430837</v>
      </c>
      <c r="M269">
        <v>328319.21523170068</v>
      </c>
      <c r="N269">
        <v>319752.05543297308</v>
      </c>
      <c r="O269">
        <v>297350.44385749853</v>
      </c>
      <c r="P269">
        <v>276053.55392664752</v>
      </c>
      <c r="Q269">
        <v>287374.27493860351</v>
      </c>
      <c r="R269">
        <v>299364.98620990501</v>
      </c>
      <c r="S269">
        <v>300562.97139351477</v>
      </c>
      <c r="T269">
        <v>312165.91797775682</v>
      </c>
      <c r="U269">
        <v>312997.32362426422</v>
      </c>
      <c r="V269">
        <v>333068.54294875561</v>
      </c>
      <c r="W269">
        <v>320274.38150307199</v>
      </c>
      <c r="X269">
        <v>317964.68745426141</v>
      </c>
      <c r="Y269">
        <v>326671.15281175211</v>
      </c>
      <c r="Z269">
        <v>329656.44013571192</v>
      </c>
      <c r="AA269">
        <v>352668.96367498138</v>
      </c>
      <c r="AB269">
        <v>372366.85435818532</v>
      </c>
      <c r="AC269">
        <v>396733.83157388557</v>
      </c>
      <c r="AD269">
        <v>424946.06628122227</v>
      </c>
      <c r="AE269">
        <v>428937.87690008769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-4.5838371377857914E-2</v>
      </c>
      <c r="BL269" s="9">
        <f t="shared" si="75"/>
        <v>6.3797934834200444E-3</v>
      </c>
      <c r="BM269" s="9">
        <f t="shared" si="75"/>
        <v>-9.1626484695746843E-2</v>
      </c>
      <c r="BN269" s="9">
        <f t="shared" si="74"/>
        <v>-0.38175351795384249</v>
      </c>
      <c r="BO269" s="9">
        <f t="shared" si="74"/>
        <v>6.8564445014952596E-2</v>
      </c>
      <c r="BP269" s="9">
        <f t="shared" si="74"/>
        <v>-2.6440483596768202E-2</v>
      </c>
      <c r="BQ269" s="9">
        <f t="shared" si="74"/>
        <v>-7.2634479826308176E-2</v>
      </c>
      <c r="BR269" s="9">
        <f t="shared" si="74"/>
        <v>-7.4316506001373045E-2</v>
      </c>
      <c r="BS269" s="9">
        <f t="shared" si="74"/>
        <v>4.0190577169780341E-2</v>
      </c>
      <c r="BT269" s="9">
        <f t="shared" si="78"/>
        <v>4.0878058589545081E-2</v>
      </c>
      <c r="BU269" s="9">
        <f t="shared" si="78"/>
        <v>3.9937687876253946E-3</v>
      </c>
      <c r="BV269" s="9">
        <f t="shared" si="78"/>
        <v>3.7877547442720511E-2</v>
      </c>
      <c r="BW269" s="9">
        <f t="shared" si="78"/>
        <v>2.6598049320027527E-3</v>
      </c>
      <c r="BX269" s="9">
        <f t="shared" si="78"/>
        <v>6.2153663697945158E-2</v>
      </c>
      <c r="BY269" s="9">
        <f t="shared" si="68"/>
        <v>-3.9170232883031134E-2</v>
      </c>
      <c r="BZ269" s="9">
        <f t="shared" si="68"/>
        <v>-7.2377397244833318E-3</v>
      </c>
      <c r="CA269" s="9">
        <f t="shared" si="68"/>
        <v>2.7013685126584381E-2</v>
      </c>
      <c r="CB269" s="9">
        <f t="shared" si="68"/>
        <v>9.0970056521313437E-3</v>
      </c>
      <c r="CC269" s="9">
        <f t="shared" si="68"/>
        <v>6.747881533347308E-2</v>
      </c>
      <c r="CD269" s="9">
        <f t="shared" si="72"/>
        <v>5.4349698973820644E-2</v>
      </c>
      <c r="CE269" s="9">
        <f t="shared" si="72"/>
        <v>6.3386070440568723E-2</v>
      </c>
      <c r="CF269" s="9">
        <f t="shared" si="72"/>
        <v>6.8696651604450237E-2</v>
      </c>
      <c r="CG269" s="9">
        <f t="shared" si="65"/>
        <v>9.3498413476092775E-3</v>
      </c>
      <c r="CH269" s="9">
        <f t="shared" si="83"/>
        <v>9.4975737548424949E-2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5578353.5428056484</v>
      </c>
      <c r="D270" s="6">
        <f t="shared" si="80"/>
        <v>0</v>
      </c>
      <c r="E270" s="6">
        <f t="shared" si="81"/>
        <v>5032220.8767417474</v>
      </c>
      <c r="F270" s="15">
        <f t="shared" si="82"/>
        <v>0</v>
      </c>
      <c r="G270" s="6"/>
      <c r="H270">
        <v>537628.46819118306</v>
      </c>
      <c r="I270">
        <v>517229.53826738207</v>
      </c>
      <c r="J270">
        <v>527461.2904273204</v>
      </c>
      <c r="K270">
        <v>490645.12890691619</v>
      </c>
      <c r="L270">
        <v>361701.4031601664</v>
      </c>
      <c r="M270">
        <v>416162.09292185702</v>
      </c>
      <c r="N270">
        <v>435334.90551878122</v>
      </c>
      <c r="O270">
        <v>407322.29000944493</v>
      </c>
      <c r="P270">
        <v>379009.13744792598</v>
      </c>
      <c r="Q270">
        <v>397151.07742127299</v>
      </c>
      <c r="R270">
        <v>437602.75988092128</v>
      </c>
      <c r="S270">
        <v>459204.15008614439</v>
      </c>
      <c r="T270">
        <v>493624.9813345829</v>
      </c>
      <c r="U270">
        <v>512474.82352930529</v>
      </c>
      <c r="V270">
        <v>530976.13727816881</v>
      </c>
      <c r="W270">
        <v>532367.14872574434</v>
      </c>
      <c r="X270">
        <v>532534.65658522747</v>
      </c>
      <c r="Y270">
        <v>532432.13400195783</v>
      </c>
      <c r="Z270">
        <v>551335.84658449725</v>
      </c>
      <c r="AA270">
        <v>553844.31120609771</v>
      </c>
      <c r="AB270">
        <v>581038.88487944484</v>
      </c>
      <c r="AC270">
        <v>601512.59313696017</v>
      </c>
      <c r="AD270">
        <v>635814.89678805368</v>
      </c>
      <c r="AE270">
        <v>671988.84327999863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-3.868098487881487E-2</v>
      </c>
      <c r="BL270" s="9">
        <f t="shared" si="75"/>
        <v>1.9588722428611788E-2</v>
      </c>
      <c r="BM270" s="9">
        <f t="shared" si="75"/>
        <v>-7.235436481487495E-2</v>
      </c>
      <c r="BN270" s="9">
        <f t="shared" si="74"/>
        <v>-0.30490209646799388</v>
      </c>
      <c r="BO270" s="9">
        <f t="shared" si="74"/>
        <v>0.14025581251705843</v>
      </c>
      <c r="BP270" s="9">
        <f t="shared" si="74"/>
        <v>4.5040801798197798E-2</v>
      </c>
      <c r="BQ270" s="9">
        <f t="shared" si="74"/>
        <v>-6.6510893187630996E-2</v>
      </c>
      <c r="BR270" s="9">
        <f t="shared" si="74"/>
        <v>-7.2044425273056004E-2</v>
      </c>
      <c r="BS270" s="9">
        <f t="shared" si="74"/>
        <v>4.6756441804848704E-2</v>
      </c>
      <c r="BT270" s="9">
        <f t="shared" si="78"/>
        <v>9.6994801987633175E-2</v>
      </c>
      <c r="BU270" s="9">
        <f t="shared" si="78"/>
        <v>4.8183324662995679E-2</v>
      </c>
      <c r="BV270" s="9">
        <f t="shared" si="78"/>
        <v>7.2281199185303499E-2</v>
      </c>
      <c r="BW270" s="9">
        <f t="shared" si="78"/>
        <v>3.7475503191168526E-2</v>
      </c>
      <c r="BX270" s="9">
        <f t="shared" si="78"/>
        <v>3.546549603462211E-2</v>
      </c>
      <c r="BY270" s="9">
        <f t="shared" si="68"/>
        <v>2.6162994760830899E-3</v>
      </c>
      <c r="BZ270" s="9">
        <f t="shared" si="68"/>
        <v>3.1459775920979568E-4</v>
      </c>
      <c r="CA270" s="9">
        <f t="shared" si="68"/>
        <v>-1.9253667718562248E-4</v>
      </c>
      <c r="CB270" s="9">
        <f t="shared" si="68"/>
        <v>3.4888703824045519E-2</v>
      </c>
      <c r="CC270" s="9">
        <f t="shared" si="68"/>
        <v>4.5394751462785113E-3</v>
      </c>
      <c r="CD270" s="9">
        <f t="shared" si="72"/>
        <v>4.7934061567628E-2</v>
      </c>
      <c r="CE270" s="9">
        <f t="shared" si="72"/>
        <v>3.4629789300908397E-2</v>
      </c>
      <c r="CF270" s="9">
        <f t="shared" si="72"/>
        <v>5.5460006776250285E-2</v>
      </c>
      <c r="CG270" s="9">
        <f t="shared" si="65"/>
        <v>5.5334259930551695E-2</v>
      </c>
      <c r="CH270" s="9">
        <f t="shared" si="83"/>
        <v>8.5788654964906091E-2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4729038.5979019338</v>
      </c>
      <c r="D271" s="6">
        <f t="shared" si="80"/>
        <v>0</v>
      </c>
      <c r="E271" s="6">
        <f t="shared" si="81"/>
        <v>4318924.5116401426</v>
      </c>
      <c r="F271" s="15">
        <f t="shared" si="82"/>
        <v>0</v>
      </c>
      <c r="G271" s="6"/>
      <c r="H271">
        <v>522226.72026691039</v>
      </c>
      <c r="I271">
        <v>496313.32280879572</v>
      </c>
      <c r="J271">
        <v>504065.99435006367</v>
      </c>
      <c r="K271">
        <v>464473.34366041381</v>
      </c>
      <c r="L271">
        <v>331010.69988259219</v>
      </c>
      <c r="M271">
        <v>363887.81923106028</v>
      </c>
      <c r="N271">
        <v>359140.12063907908</v>
      </c>
      <c r="O271">
        <v>329201.62701237848</v>
      </c>
      <c r="P271">
        <v>313284.24585705448</v>
      </c>
      <c r="Q271">
        <v>327453.52077478799</v>
      </c>
      <c r="R271">
        <v>346086.38684719859</v>
      </c>
      <c r="S271">
        <v>366933.1745001949</v>
      </c>
      <c r="T271">
        <v>371085.14236835903</v>
      </c>
      <c r="U271">
        <v>377433.75207793241</v>
      </c>
      <c r="V271">
        <v>408931.91616439121</v>
      </c>
      <c r="W271">
        <v>414151.04994039709</v>
      </c>
      <c r="X271">
        <v>410934.69844898942</v>
      </c>
      <c r="Y271">
        <v>415690.77840855531</v>
      </c>
      <c r="Z271">
        <v>415909.09152407502</v>
      </c>
      <c r="AA271">
        <v>414502.62049714412</v>
      </c>
      <c r="AB271">
        <v>433707.74495286908</v>
      </c>
      <c r="AC271">
        <v>454459.15327465121</v>
      </c>
      <c r="AD271">
        <v>482152.3707441577</v>
      </c>
      <c r="AE271">
        <v>499655.42183962779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-5.0894397103651096E-2</v>
      </c>
      <c r="BL271" s="9">
        <f t="shared" si="75"/>
        <v>1.5499774171835089E-2</v>
      </c>
      <c r="BM271" s="9">
        <f t="shared" si="75"/>
        <v>-8.1803031231004436E-2</v>
      </c>
      <c r="BN271" s="9">
        <f t="shared" si="74"/>
        <v>-0.33875346865520584</v>
      </c>
      <c r="BO271" s="9">
        <f t="shared" si="74"/>
        <v>9.4694930427242766E-2</v>
      </c>
      <c r="BP271" s="9">
        <f t="shared" si="74"/>
        <v>-1.3133010686413158E-2</v>
      </c>
      <c r="BQ271" s="9">
        <f t="shared" si="74"/>
        <v>-8.7042209412073621E-2</v>
      </c>
      <c r="BR271" s="9">
        <f t="shared" si="74"/>
        <v>-4.9559498947823424E-2</v>
      </c>
      <c r="BS271" s="9">
        <f t="shared" si="74"/>
        <v>4.42352115403635E-2</v>
      </c>
      <c r="BT271" s="9">
        <f t="shared" si="78"/>
        <v>5.5342293158228681E-2</v>
      </c>
      <c r="BU271" s="9">
        <f t="shared" si="78"/>
        <v>5.8491328781003618E-2</v>
      </c>
      <c r="BV271" s="9">
        <f t="shared" si="78"/>
        <v>1.1251784887592738E-2</v>
      </c>
      <c r="BW271" s="9">
        <f t="shared" si="78"/>
        <v>1.6963531572420757E-2</v>
      </c>
      <c r="BX271" s="9">
        <f t="shared" si="78"/>
        <v>8.0153615935950634E-2</v>
      </c>
      <c r="BY271" s="9">
        <f t="shared" si="68"/>
        <v>1.2682084170070275E-2</v>
      </c>
      <c r="BZ271" s="9">
        <f t="shared" si="68"/>
        <v>-7.7964448900258122E-3</v>
      </c>
      <c r="CA271" s="9">
        <f t="shared" si="68"/>
        <v>1.1507345407441454E-2</v>
      </c>
      <c r="CB271" s="9">
        <f t="shared" si="68"/>
        <v>5.2504366205018062E-4</v>
      </c>
      <c r="CC271" s="9">
        <f t="shared" si="68"/>
        <v>-3.3874097666370022E-3</v>
      </c>
      <c r="CD271" s="9">
        <f t="shared" si="72"/>
        <v>4.5291611916271041E-2</v>
      </c>
      <c r="CE271" s="9">
        <f t="shared" si="72"/>
        <v>4.6737129256341881E-2</v>
      </c>
      <c r="CF271" s="9">
        <f t="shared" si="72"/>
        <v>5.9152148174576515E-2</v>
      </c>
      <c r="CG271" s="9">
        <f t="shared" si="65"/>
        <v>3.5658518553617985E-2</v>
      </c>
      <c r="CH271" s="9">
        <f t="shared" si="83"/>
        <v>8.7390206739771409E-2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5582112.6747461073</v>
      </c>
      <c r="D272" s="6">
        <f t="shared" si="80"/>
        <v>0</v>
      </c>
      <c r="E272" s="6">
        <f t="shared" si="81"/>
        <v>4934656.923933777</v>
      </c>
      <c r="F272" s="15">
        <f t="shared" si="82"/>
        <v>0</v>
      </c>
      <c r="G272" s="6"/>
      <c r="H272">
        <v>542122.97838731483</v>
      </c>
      <c r="I272">
        <v>519012.96017472312</v>
      </c>
      <c r="J272">
        <v>522182.34240108589</v>
      </c>
      <c r="K272">
        <v>474333.99540569063</v>
      </c>
      <c r="L272">
        <v>332489.35313224059</v>
      </c>
      <c r="M272">
        <v>362211.05507184193</v>
      </c>
      <c r="N272">
        <v>369017.70072022971</v>
      </c>
      <c r="O272">
        <v>362307.37509286078</v>
      </c>
      <c r="P272">
        <v>372528.37233461707</v>
      </c>
      <c r="Q272">
        <v>407682.50294525147</v>
      </c>
      <c r="R272">
        <v>430262.96868105448</v>
      </c>
      <c r="S272">
        <v>465514.41412991722</v>
      </c>
      <c r="T272">
        <v>483581.40339756123</v>
      </c>
      <c r="U272">
        <v>497929.2441941555</v>
      </c>
      <c r="V272">
        <v>521968.90075720928</v>
      </c>
      <c r="W272">
        <v>533717.26986244973</v>
      </c>
      <c r="X272">
        <v>554515.26441132929</v>
      </c>
      <c r="Y272">
        <v>564715.29752253136</v>
      </c>
      <c r="Z272">
        <v>606606.55774191651</v>
      </c>
      <c r="AA272">
        <v>621234.73579174723</v>
      </c>
      <c r="AB272">
        <v>655285.54262386088</v>
      </c>
      <c r="AC272">
        <v>724912.09260471445</v>
      </c>
      <c r="AD272">
        <v>773815.4857394296</v>
      </c>
      <c r="AE272">
        <v>802790.52615811001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-4.3564018806868623E-2</v>
      </c>
      <c r="BL272" s="9">
        <f t="shared" si="75"/>
        <v>6.0879875419596824E-3</v>
      </c>
      <c r="BM272" s="9">
        <f t="shared" si="75"/>
        <v>-9.6105136614665104E-2</v>
      </c>
      <c r="BN272" s="9">
        <f t="shared" si="74"/>
        <v>-0.35530386628800031</v>
      </c>
      <c r="BO272" s="9">
        <f t="shared" si="74"/>
        <v>8.5619228064707523E-2</v>
      </c>
      <c r="BP272" s="9">
        <f t="shared" si="74"/>
        <v>1.8617545328518816E-2</v>
      </c>
      <c r="BQ272" s="9">
        <f t="shared" si="74"/>
        <v>-1.8351658312878934E-2</v>
      </c>
      <c r="BR272" s="9">
        <f t="shared" si="74"/>
        <v>2.7820248251614832E-2</v>
      </c>
      <c r="BS272" s="9">
        <f t="shared" si="74"/>
        <v>9.0175490149630125E-2</v>
      </c>
      <c r="BT272" s="9">
        <f t="shared" si="78"/>
        <v>5.3907884426316492E-2</v>
      </c>
      <c r="BU272" s="9">
        <f t="shared" si="78"/>
        <v>7.8746484234825651E-2</v>
      </c>
      <c r="BV272" s="9">
        <f t="shared" si="78"/>
        <v>3.807660241728747E-2</v>
      </c>
      <c r="BW272" s="9">
        <f t="shared" si="78"/>
        <v>2.9238323510585439E-2</v>
      </c>
      <c r="BX272" s="9">
        <f t="shared" si="78"/>
        <v>4.7150022015455796E-2</v>
      </c>
      <c r="BY272" s="9">
        <f t="shared" si="68"/>
        <v>2.2258232547437654E-2</v>
      </c>
      <c r="BZ272" s="9">
        <f t="shared" si="68"/>
        <v>3.8228093093761094E-2</v>
      </c>
      <c r="CA272" s="9">
        <f t="shared" si="68"/>
        <v>1.8227371301289989E-2</v>
      </c>
      <c r="CB272" s="9">
        <f t="shared" si="68"/>
        <v>7.1558699891854524E-2</v>
      </c>
      <c r="CC272" s="9">
        <f t="shared" si="68"/>
        <v>2.3828601106130585E-2</v>
      </c>
      <c r="CD272" s="9">
        <f t="shared" si="72"/>
        <v>5.3362076622071188E-2</v>
      </c>
      <c r="CE272" s="9">
        <f t="shared" si="72"/>
        <v>0.10097931234647432</v>
      </c>
      <c r="CF272" s="9">
        <f t="shared" si="72"/>
        <v>6.5283058729254703E-2</v>
      </c>
      <c r="CG272" s="9">
        <f t="shared" si="65"/>
        <v>3.6760361201026055E-2</v>
      </c>
      <c r="CH272" s="9">
        <f t="shared" si="83"/>
        <v>9.2417026766427698E-2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6961118.459380649</v>
      </c>
      <c r="D273" s="6">
        <f t="shared" si="80"/>
        <v>6961118.459380649</v>
      </c>
      <c r="E273" s="6">
        <f t="shared" si="81"/>
        <v>6040645.0201172037</v>
      </c>
      <c r="F273" s="15">
        <f t="shared" si="82"/>
        <v>6040645.0201172037</v>
      </c>
      <c r="G273" s="6"/>
      <c r="H273">
        <v>514314.1412964217</v>
      </c>
      <c r="I273">
        <v>507516.40091823891</v>
      </c>
      <c r="J273">
        <v>524574.34881077963</v>
      </c>
      <c r="K273">
        <v>484192.86873753509</v>
      </c>
      <c r="L273">
        <v>357794.79503520078</v>
      </c>
      <c r="M273">
        <v>414331.23774043907</v>
      </c>
      <c r="N273">
        <v>463844.87909780821</v>
      </c>
      <c r="O273">
        <v>481200.76029273309</v>
      </c>
      <c r="P273">
        <v>508679.02560278279</v>
      </c>
      <c r="Q273">
        <v>528959.03070817492</v>
      </c>
      <c r="R273">
        <v>567660.54723759904</v>
      </c>
      <c r="S273">
        <v>640805.50617458625</v>
      </c>
      <c r="T273">
        <v>693107.62984930538</v>
      </c>
      <c r="U273">
        <v>706652.12541850179</v>
      </c>
      <c r="V273">
        <v>756562.66693431058</v>
      </c>
      <c r="W273">
        <v>804371.28261172399</v>
      </c>
      <c r="X273">
        <v>812604.35553408274</v>
      </c>
      <c r="Y273">
        <v>842616.55956974591</v>
      </c>
      <c r="Z273">
        <v>893968.49544040964</v>
      </c>
      <c r="AA273">
        <v>932577.80620082351</v>
      </c>
      <c r="AB273">
        <v>980866.64407044277</v>
      </c>
      <c r="AC273">
        <v>1023113.093934319</v>
      </c>
      <c r="AD273">
        <v>1062262.2818239371</v>
      </c>
      <c r="AE273">
        <v>1130061.9144651149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508679.02560278279</v>
      </c>
      <c r="AR273" s="6">
        <f t="shared" si="77"/>
        <v>528959.03070817492</v>
      </c>
      <c r="AS273" s="6">
        <f t="shared" si="77"/>
        <v>567660.54723759904</v>
      </c>
      <c r="AT273" s="6">
        <f t="shared" si="76"/>
        <v>640805.50617458625</v>
      </c>
      <c r="AU273" s="6">
        <f t="shared" si="76"/>
        <v>693107.62984930538</v>
      </c>
      <c r="AV273" s="6">
        <f t="shared" si="76"/>
        <v>706652.12541850179</v>
      </c>
      <c r="AW273" s="6">
        <f t="shared" si="76"/>
        <v>756562.66693431058</v>
      </c>
      <c r="AX273" s="6">
        <f t="shared" si="76"/>
        <v>804371.28261172399</v>
      </c>
      <c r="AY273" s="6">
        <f t="shared" si="73"/>
        <v>812604.35553408274</v>
      </c>
      <c r="AZ273" s="6">
        <f t="shared" si="73"/>
        <v>842616.55956974591</v>
      </c>
      <c r="BA273" s="6">
        <f t="shared" si="73"/>
        <v>893968.49544040964</v>
      </c>
      <c r="BB273" s="6">
        <f t="shared" si="73"/>
        <v>932577.80620082351</v>
      </c>
      <c r="BC273" s="6">
        <f t="shared" si="73"/>
        <v>980866.64407044277</v>
      </c>
      <c r="BD273" s="6">
        <f t="shared" si="70"/>
        <v>1023113.093934319</v>
      </c>
      <c r="BE273" s="6">
        <f t="shared" si="70"/>
        <v>1062262.2818239371</v>
      </c>
      <c r="BF273" s="6">
        <f t="shared" si="70"/>
        <v>1130061.9144651149</v>
      </c>
      <c r="BG273" s="6"/>
      <c r="BJ273" s="9"/>
      <c r="BK273" s="9">
        <f t="shared" si="75"/>
        <v>-1.3305221130307462E-2</v>
      </c>
      <c r="BL273" s="9">
        <f t="shared" si="75"/>
        <v>3.3058142100623099E-2</v>
      </c>
      <c r="BM273" s="9">
        <f t="shared" si="75"/>
        <v>-8.0103853106589296E-2</v>
      </c>
      <c r="BN273" s="9">
        <f t="shared" si="74"/>
        <v>-0.30252369263396606</v>
      </c>
      <c r="BO273" s="9">
        <f t="shared" si="74"/>
        <v>0.14670612124938703</v>
      </c>
      <c r="BP273" s="9">
        <f t="shared" si="74"/>
        <v>0.11288443895875225</v>
      </c>
      <c r="BQ273" s="9">
        <f t="shared" si="74"/>
        <v>3.673438005024899E-2</v>
      </c>
      <c r="BR273" s="9">
        <f t="shared" si="74"/>
        <v>5.5532655517576066E-2</v>
      </c>
      <c r="BS273" s="9">
        <f t="shared" si="74"/>
        <v>3.909376257267011E-2</v>
      </c>
      <c r="BT273" s="9">
        <f t="shared" si="78"/>
        <v>7.061262978474396E-2</v>
      </c>
      <c r="BU273" s="9">
        <f t="shared" si="78"/>
        <v>0.12120237640672593</v>
      </c>
      <c r="BV273" s="9">
        <f t="shared" si="78"/>
        <v>7.8459308784204485E-2</v>
      </c>
      <c r="BW273" s="9">
        <f t="shared" si="78"/>
        <v>1.9353204389857936E-2</v>
      </c>
      <c r="BX273" s="9">
        <f t="shared" si="78"/>
        <v>6.8246866232495568E-2</v>
      </c>
      <c r="BY273" s="9">
        <f t="shared" si="68"/>
        <v>6.1275589097225365E-2</v>
      </c>
      <c r="BZ273" s="9">
        <f t="shared" si="68"/>
        <v>1.0183386658916325E-2</v>
      </c>
      <c r="CA273" s="9">
        <f t="shared" si="68"/>
        <v>3.6267658757866653E-2</v>
      </c>
      <c r="CB273" s="9">
        <f t="shared" si="68"/>
        <v>5.9158532258260184E-2</v>
      </c>
      <c r="CC273" s="9">
        <f t="shared" si="68"/>
        <v>4.2282051769226926E-2</v>
      </c>
      <c r="CD273" s="9">
        <f t="shared" si="72"/>
        <v>5.048392523648218E-2</v>
      </c>
      <c r="CE273" s="9">
        <f t="shared" si="72"/>
        <v>4.2168799537992373E-2</v>
      </c>
      <c r="CF273" s="9">
        <f t="shared" si="72"/>
        <v>3.7550829915545814E-2</v>
      </c>
      <c r="CG273" s="9">
        <f t="shared" si="65"/>
        <v>6.1871560755155514E-2</v>
      </c>
      <c r="CH273" s="9">
        <f t="shared" si="83"/>
        <v>8.6176981911191844E-2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6320406.8524919152</v>
      </c>
      <c r="D274" s="6">
        <f t="shared" si="80"/>
        <v>0</v>
      </c>
      <c r="E274" s="6">
        <f t="shared" si="81"/>
        <v>5638934.1749213198</v>
      </c>
      <c r="F274" s="15">
        <f t="shared" si="82"/>
        <v>0</v>
      </c>
      <c r="G274" s="6"/>
      <c r="H274">
        <v>547234.98675648414</v>
      </c>
      <c r="I274">
        <v>523118.8669745868</v>
      </c>
      <c r="J274">
        <v>530260.9780576583</v>
      </c>
      <c r="K274">
        <v>493865.11721062119</v>
      </c>
      <c r="L274">
        <v>388434.15284885431</v>
      </c>
      <c r="M274">
        <v>459128.39060883789</v>
      </c>
      <c r="N274">
        <v>471738.80240099708</v>
      </c>
      <c r="O274">
        <v>475966.5758843795</v>
      </c>
      <c r="P274">
        <v>465389.58959340543</v>
      </c>
      <c r="Q274">
        <v>480099.97940474749</v>
      </c>
      <c r="R274">
        <v>518252.21408373391</v>
      </c>
      <c r="S274">
        <v>537111.38040552114</v>
      </c>
      <c r="T274">
        <v>563707.90282686788</v>
      </c>
      <c r="U274">
        <v>594403.32299747958</v>
      </c>
      <c r="V274">
        <v>625956.31500985113</v>
      </c>
      <c r="W274">
        <v>652028.40533325938</v>
      </c>
      <c r="X274">
        <v>671996.09105494036</v>
      </c>
      <c r="Y274">
        <v>692334.89208583371</v>
      </c>
      <c r="Z274">
        <v>709753.34813291463</v>
      </c>
      <c r="AA274">
        <v>717254.11305716378</v>
      </c>
      <c r="AB274">
        <v>721107.18546777917</v>
      </c>
      <c r="AC274">
        <v>747095.17161222594</v>
      </c>
      <c r="AD274">
        <v>796376.37069829192</v>
      </c>
      <c r="AE274">
        <v>844096.45296265651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-4.5069584699332782E-2</v>
      </c>
      <c r="BL274" s="9">
        <f t="shared" si="75"/>
        <v>1.3560579429939741E-2</v>
      </c>
      <c r="BM274" s="9">
        <f t="shared" si="75"/>
        <v>-7.1106858959603642E-2</v>
      </c>
      <c r="BN274" s="9">
        <f t="shared" si="74"/>
        <v>-0.240138773115399</v>
      </c>
      <c r="BO274" s="9">
        <f t="shared" si="74"/>
        <v>0.16720622434278962</v>
      </c>
      <c r="BP274" s="9">
        <f t="shared" si="74"/>
        <v>2.7095558619282065E-2</v>
      </c>
      <c r="BQ274" s="9">
        <f t="shared" si="74"/>
        <v>8.9221853676184383E-3</v>
      </c>
      <c r="BR274" s="9">
        <f t="shared" si="74"/>
        <v>-2.2472751146920236E-2</v>
      </c>
      <c r="BS274" s="9">
        <f t="shared" si="74"/>
        <v>3.1119490750300648E-2</v>
      </c>
      <c r="BT274" s="9">
        <f t="shared" si="78"/>
        <v>7.6467650898743342E-2</v>
      </c>
      <c r="BU274" s="9">
        <f t="shared" si="78"/>
        <v>3.5743461764893451E-2</v>
      </c>
      <c r="BV274" s="9">
        <f t="shared" si="78"/>
        <v>4.8330729248153993E-2</v>
      </c>
      <c r="BW274" s="9">
        <f t="shared" si="78"/>
        <v>5.3021869344276912E-2</v>
      </c>
      <c r="BX274" s="9">
        <f t="shared" si="78"/>
        <v>5.172250044062511E-2</v>
      </c>
      <c r="BY274" s="9">
        <f t="shared" si="68"/>
        <v>4.0807543103968842E-2</v>
      </c>
      <c r="BZ274" s="9">
        <f t="shared" si="68"/>
        <v>3.0164396183985837E-2</v>
      </c>
      <c r="CA274" s="9">
        <f t="shared" si="68"/>
        <v>2.9817263029768358E-2</v>
      </c>
      <c r="CB274" s="9">
        <f t="shared" si="68"/>
        <v>2.4847726029680463E-2</v>
      </c>
      <c r="CC274" s="9">
        <f t="shared" si="68"/>
        <v>1.0512676643810278E-2</v>
      </c>
      <c r="CD274" s="9">
        <f t="shared" si="72"/>
        <v>5.3575991387829125E-3</v>
      </c>
      <c r="CE274" s="9">
        <f t="shared" si="72"/>
        <v>3.5404793655113606E-2</v>
      </c>
      <c r="CF274" s="9">
        <f t="shared" si="72"/>
        <v>6.3879319486238317E-2</v>
      </c>
      <c r="CG274" s="9">
        <f t="shared" si="65"/>
        <v>5.8194867220753545E-2</v>
      </c>
      <c r="CH274" s="9">
        <f t="shared" si="83"/>
        <v>7.2270210626348891E-2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7025074.9498827783</v>
      </c>
      <c r="D275" s="6">
        <f t="shared" si="80"/>
        <v>7025074.9498827783</v>
      </c>
      <c r="E275" s="6">
        <f t="shared" si="81"/>
        <v>6023672.0297824591</v>
      </c>
      <c r="F275" s="15">
        <f t="shared" si="82"/>
        <v>6023672.0297824591</v>
      </c>
      <c r="G275" s="6"/>
      <c r="H275">
        <v>540208.65183103003</v>
      </c>
      <c r="I275">
        <v>517540.0703198167</v>
      </c>
      <c r="J275">
        <v>522827.9490089785</v>
      </c>
      <c r="K275">
        <v>486521.04887647182</v>
      </c>
      <c r="L275">
        <v>386729.57121315162</v>
      </c>
      <c r="M275">
        <v>441762.61807020922</v>
      </c>
      <c r="N275">
        <v>464798.27038796281</v>
      </c>
      <c r="O275">
        <v>462213.1477628295</v>
      </c>
      <c r="P275">
        <v>475316.72036339488</v>
      </c>
      <c r="Q275">
        <v>515766.79055302392</v>
      </c>
      <c r="R275">
        <v>541906.99147570692</v>
      </c>
      <c r="S275">
        <v>594667.03900612856</v>
      </c>
      <c r="T275">
        <v>659078.80257990723</v>
      </c>
      <c r="U275">
        <v>692628.44829566951</v>
      </c>
      <c r="V275">
        <v>726535.02173709532</v>
      </c>
      <c r="W275">
        <v>750360.27827269712</v>
      </c>
      <c r="X275">
        <v>817405.762934022</v>
      </c>
      <c r="Y275">
        <v>852238.36421820219</v>
      </c>
      <c r="Z275">
        <v>924751.50769698224</v>
      </c>
      <c r="AA275">
        <v>990146.32919506286</v>
      </c>
      <c r="AB275">
        <v>1036779.475347285</v>
      </c>
      <c r="AC275">
        <v>1083901.8010574989</v>
      </c>
      <c r="AD275">
        <v>1168032.1061874521</v>
      </c>
      <c r="AE275">
        <v>1286674.580042134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515766.79055302392</v>
      </c>
      <c r="AS275" s="6">
        <f t="shared" si="77"/>
        <v>541906.99147570692</v>
      </c>
      <c r="AT275" s="6">
        <f t="shared" si="76"/>
        <v>594667.03900612856</v>
      </c>
      <c r="AU275" s="6">
        <f t="shared" si="76"/>
        <v>659078.80257990723</v>
      </c>
      <c r="AV275" s="6">
        <f t="shared" si="76"/>
        <v>692628.44829566951</v>
      </c>
      <c r="AW275" s="6">
        <f t="shared" si="76"/>
        <v>726535.02173709532</v>
      </c>
      <c r="AX275" s="6">
        <f t="shared" si="76"/>
        <v>750360.27827269712</v>
      </c>
      <c r="AY275" s="6">
        <f t="shared" si="73"/>
        <v>817405.762934022</v>
      </c>
      <c r="AZ275" s="6">
        <f t="shared" si="73"/>
        <v>852238.36421820219</v>
      </c>
      <c r="BA275" s="6">
        <f t="shared" si="73"/>
        <v>924751.50769698224</v>
      </c>
      <c r="BB275" s="6">
        <f t="shared" si="73"/>
        <v>990146.32919506286</v>
      </c>
      <c r="BC275" s="6">
        <f t="shared" si="73"/>
        <v>1036779.475347285</v>
      </c>
      <c r="BD275" s="6">
        <f t="shared" si="70"/>
        <v>1083901.8010574989</v>
      </c>
      <c r="BE275" s="6">
        <f t="shared" si="70"/>
        <v>1168032.1061874521</v>
      </c>
      <c r="BF275" s="6">
        <f t="shared" si="70"/>
        <v>1286674.580042134</v>
      </c>
      <c r="BG275" s="6"/>
      <c r="BJ275" s="9"/>
      <c r="BK275" s="9">
        <f t="shared" si="75"/>
        <v>-4.2868504496105686E-2</v>
      </c>
      <c r="BL275" s="9">
        <f t="shared" si="75"/>
        <v>1.0165487840898088E-2</v>
      </c>
      <c r="BM275" s="9">
        <f t="shared" si="75"/>
        <v>-7.1972273929269887E-2</v>
      </c>
      <c r="BN275" s="9">
        <f t="shared" si="74"/>
        <v>-0.22955450025064503</v>
      </c>
      <c r="BO275" s="9">
        <f t="shared" si="74"/>
        <v>0.1330470082454247</v>
      </c>
      <c r="BP275" s="9">
        <f t="shared" si="74"/>
        <v>5.0830809716449939E-2</v>
      </c>
      <c r="BQ275" s="9">
        <f t="shared" si="74"/>
        <v>-5.5773408519882621E-3</v>
      </c>
      <c r="BR275" s="9">
        <f t="shared" si="74"/>
        <v>2.7955218065729211E-2</v>
      </c>
      <c r="BS275" s="9">
        <f t="shared" si="74"/>
        <v>8.1673345477719581E-2</v>
      </c>
      <c r="BT275" s="9">
        <f t="shared" si="78"/>
        <v>4.9439677244972245E-2</v>
      </c>
      <c r="BU275" s="9">
        <f t="shared" si="78"/>
        <v>9.2907266332114033E-2</v>
      </c>
      <c r="BV275" s="9">
        <f t="shared" si="78"/>
        <v>0.10284145577916479</v>
      </c>
      <c r="BW275" s="9">
        <f t="shared" si="78"/>
        <v>4.9650599382593794E-2</v>
      </c>
      <c r="BX275" s="9">
        <f t="shared" si="78"/>
        <v>4.7792982191166143E-2</v>
      </c>
      <c r="BY275" s="9">
        <f t="shared" si="68"/>
        <v>3.2266774263435924E-2</v>
      </c>
      <c r="BZ275" s="9">
        <f t="shared" si="68"/>
        <v>8.5582159208933806E-2</v>
      </c>
      <c r="CA275" s="9">
        <f t="shared" si="68"/>
        <v>4.1730636481760348E-2</v>
      </c>
      <c r="CB275" s="9">
        <f t="shared" si="68"/>
        <v>8.1658803184475923E-2</v>
      </c>
      <c r="CC275" s="9">
        <f t="shared" si="68"/>
        <v>6.8327678379396017E-2</v>
      </c>
      <c r="CD275" s="9">
        <f t="shared" si="72"/>
        <v>4.6021789773866825E-2</v>
      </c>
      <c r="CE275" s="9">
        <f t="shared" si="72"/>
        <v>4.4448059217944938E-2</v>
      </c>
      <c r="CF275" s="9">
        <f t="shared" si="72"/>
        <v>7.4753062718798224E-2</v>
      </c>
      <c r="CG275" s="9">
        <f t="shared" si="72"/>
        <v>9.674067287910007E-2</v>
      </c>
      <c r="CH275" s="9">
        <f t="shared" si="83"/>
        <v>7.4383396179769509E-2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6593005.2904374041</v>
      </c>
      <c r="D276" s="6">
        <f t="shared" si="80"/>
        <v>6593005.2904374041</v>
      </c>
      <c r="E276" s="6">
        <f t="shared" si="81"/>
        <v>5846934.1294501647</v>
      </c>
      <c r="F276" s="15">
        <f t="shared" si="82"/>
        <v>5846934.1294501647</v>
      </c>
      <c r="G276" s="6"/>
      <c r="H276">
        <v>515536.28243320558</v>
      </c>
      <c r="I276">
        <v>504091.62039044191</v>
      </c>
      <c r="J276">
        <v>504611.24425154919</v>
      </c>
      <c r="K276">
        <v>479188.23328256392</v>
      </c>
      <c r="L276">
        <v>378802.69314153318</v>
      </c>
      <c r="M276">
        <v>444169.02995384962</v>
      </c>
      <c r="N276">
        <v>478786.44919456891</v>
      </c>
      <c r="O276">
        <v>479999.9607836685</v>
      </c>
      <c r="P276">
        <v>502146.62828075868</v>
      </c>
      <c r="Q276">
        <v>530383.17072805529</v>
      </c>
      <c r="R276">
        <v>575196.64502713142</v>
      </c>
      <c r="S276">
        <v>613155.48093076493</v>
      </c>
      <c r="T276">
        <v>651703.81953503843</v>
      </c>
      <c r="U276">
        <v>668008.94747404591</v>
      </c>
      <c r="V276">
        <v>714547.8692893259</v>
      </c>
      <c r="W276">
        <v>715090.00440626813</v>
      </c>
      <c r="X276">
        <v>750165.14874355961</v>
      </c>
      <c r="Y276">
        <v>779022.79938864079</v>
      </c>
      <c r="Z276">
        <v>750840.03415389522</v>
      </c>
      <c r="AA276">
        <v>751012.20912489912</v>
      </c>
      <c r="AB276">
        <v>816826.59494085237</v>
      </c>
      <c r="AC276">
        <v>813671.15765051881</v>
      </c>
      <c r="AD276">
        <v>869623.29054100253</v>
      </c>
      <c r="AE276">
        <v>897871.76580885565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502146.62828075868</v>
      </c>
      <c r="AR276" s="6">
        <f t="shared" si="77"/>
        <v>530383.17072805529</v>
      </c>
      <c r="AS276" s="6">
        <f t="shared" si="77"/>
        <v>575196.64502713142</v>
      </c>
      <c r="AT276" s="6">
        <f t="shared" si="76"/>
        <v>613155.48093076493</v>
      </c>
      <c r="AU276" s="6">
        <f t="shared" si="76"/>
        <v>651703.81953503843</v>
      </c>
      <c r="AV276" s="6">
        <f t="shared" si="76"/>
        <v>668008.94747404591</v>
      </c>
      <c r="AW276" s="6">
        <f t="shared" si="76"/>
        <v>714547.8692893259</v>
      </c>
      <c r="AX276" s="6">
        <f t="shared" si="76"/>
        <v>715090.00440626813</v>
      </c>
      <c r="AY276" s="6">
        <f t="shared" si="73"/>
        <v>750165.14874355961</v>
      </c>
      <c r="AZ276" s="6">
        <f t="shared" si="73"/>
        <v>779022.79938864079</v>
      </c>
      <c r="BA276" s="6">
        <f t="shared" si="73"/>
        <v>750840.03415389522</v>
      </c>
      <c r="BB276" s="6">
        <f t="shared" si="73"/>
        <v>0</v>
      </c>
      <c r="BC276" s="6">
        <f t="shared" si="73"/>
        <v>816826.59494085237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-2.2449645934678162E-2</v>
      </c>
      <c r="BL276" s="9">
        <f t="shared" si="75"/>
        <v>1.0302814144498788E-3</v>
      </c>
      <c r="BM276" s="9">
        <f t="shared" si="75"/>
        <v>-5.1694827873390657E-2</v>
      </c>
      <c r="BN276" s="9">
        <f t="shared" si="74"/>
        <v>-0.2350780206274504</v>
      </c>
      <c r="BO276" s="9">
        <f t="shared" si="74"/>
        <v>0.15918971712655972</v>
      </c>
      <c r="BP276" s="9">
        <f t="shared" si="74"/>
        <v>7.5049483605328024E-2</v>
      </c>
      <c r="BQ276" s="9">
        <f t="shared" si="74"/>
        <v>2.5313505165671913E-3</v>
      </c>
      <c r="BR276" s="9">
        <f t="shared" si="74"/>
        <v>4.5106143049713152E-2</v>
      </c>
      <c r="BS276" s="9">
        <f t="shared" si="74"/>
        <v>5.4707543720731555E-2</v>
      </c>
      <c r="BT276" s="9">
        <f t="shared" si="78"/>
        <v>8.1112264711483306E-2</v>
      </c>
      <c r="BU276" s="9">
        <f t="shared" si="78"/>
        <v>6.3906569457047702E-2</v>
      </c>
      <c r="BV276" s="9">
        <f t="shared" si="78"/>
        <v>6.0971651060239468E-2</v>
      </c>
      <c r="BW276" s="9">
        <f t="shared" si="78"/>
        <v>2.471137366870807E-2</v>
      </c>
      <c r="BX276" s="9">
        <f t="shared" si="78"/>
        <v>6.7348424162548437E-2</v>
      </c>
      <c r="BY276" s="9">
        <f t="shared" si="68"/>
        <v>7.5842302852174176E-4</v>
      </c>
      <c r="BZ276" s="9">
        <f t="shared" si="68"/>
        <v>4.7884965554773735E-2</v>
      </c>
      <c r="CA276" s="9">
        <f t="shared" si="68"/>
        <v>3.774693233533654E-2</v>
      </c>
      <c r="CB276" s="9">
        <f t="shared" si="68"/>
        <v>-3.6847687664493728E-2</v>
      </c>
      <c r="CC276" s="9">
        <f t="shared" si="68"/>
        <v>2.2928350312575074E-4</v>
      </c>
      <c r="CD276" s="9">
        <f t="shared" si="72"/>
        <v>8.4004917449207003E-2</v>
      </c>
      <c r="CE276" s="9">
        <f t="shared" si="72"/>
        <v>-3.870525089174457E-3</v>
      </c>
      <c r="CF276" s="9">
        <f t="shared" si="72"/>
        <v>6.6503817350160449E-2</v>
      </c>
      <c r="CG276" s="9">
        <f t="shared" si="72"/>
        <v>3.1967139838749707E-2</v>
      </c>
      <c r="CH276" s="9">
        <f t="shared" si="83"/>
        <v>7.329360918520568E-2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4531299.2241122825</v>
      </c>
      <c r="D277" s="6">
        <f t="shared" si="80"/>
        <v>0</v>
      </c>
      <c r="E277" s="6">
        <f t="shared" si="81"/>
        <v>4154810.5211105337</v>
      </c>
      <c r="F277" s="15">
        <f t="shared" si="82"/>
        <v>0</v>
      </c>
      <c r="G277" s="6"/>
      <c r="H277">
        <v>518122.24839726771</v>
      </c>
      <c r="I277">
        <v>490379.83707790979</v>
      </c>
      <c r="J277">
        <v>490041.94187810161</v>
      </c>
      <c r="K277">
        <v>461914.76930893539</v>
      </c>
      <c r="L277">
        <v>318061.08832285152</v>
      </c>
      <c r="M277">
        <v>348468.00450850319</v>
      </c>
      <c r="N277">
        <v>337314.75700447848</v>
      </c>
      <c r="O277">
        <v>321986.67808196641</v>
      </c>
      <c r="P277">
        <v>317388.23506790848</v>
      </c>
      <c r="Q277">
        <v>318226.82903740002</v>
      </c>
      <c r="R277">
        <v>337317.23029534891</v>
      </c>
      <c r="S277">
        <v>343830.86453536409</v>
      </c>
      <c r="T277">
        <v>359073.96116303548</v>
      </c>
      <c r="U277">
        <v>365651.77349271148</v>
      </c>
      <c r="V277">
        <v>376410.07568739622</v>
      </c>
      <c r="W277">
        <v>362308.04990064411</v>
      </c>
      <c r="X277">
        <v>365113.62231503212</v>
      </c>
      <c r="Y277">
        <v>369350.17651536851</v>
      </c>
      <c r="Z277">
        <v>373778.98549543082</v>
      </c>
      <c r="AA277">
        <v>382776.62596066599</v>
      </c>
      <c r="AB277">
        <v>400093.48767840018</v>
      </c>
      <c r="AC277">
        <v>418277.63887518871</v>
      </c>
      <c r="AD277">
        <v>437821.71890163427</v>
      </c>
      <c r="AE277">
        <v>460204.91409558541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-5.5030946662979592E-2</v>
      </c>
      <c r="BL277" s="9">
        <f t="shared" si="75"/>
        <v>-6.8928540846211383E-4</v>
      </c>
      <c r="BM277" s="9">
        <f t="shared" si="75"/>
        <v>-5.9110591063619808E-2</v>
      </c>
      <c r="BN277" s="9">
        <f t="shared" si="74"/>
        <v>-0.3731369260723415</v>
      </c>
      <c r="BO277" s="9">
        <f t="shared" si="74"/>
        <v>9.130295085284397E-2</v>
      </c>
      <c r="BP277" s="9">
        <f t="shared" si="74"/>
        <v>-3.2529925333597935E-2</v>
      </c>
      <c r="BQ277" s="9">
        <f t="shared" si="74"/>
        <v>-4.6506319222158962E-2</v>
      </c>
      <c r="BR277" s="9">
        <f t="shared" si="74"/>
        <v>-1.4384431445705028E-2</v>
      </c>
      <c r="BS277" s="9">
        <f t="shared" si="74"/>
        <v>2.6386865366155926E-3</v>
      </c>
      <c r="BT277" s="9">
        <f t="shared" si="78"/>
        <v>5.8259396398075439E-2</v>
      </c>
      <c r="BU277" s="9">
        <f t="shared" si="78"/>
        <v>1.9126039839070172E-2</v>
      </c>
      <c r="BV277" s="9">
        <f t="shared" si="78"/>
        <v>4.3378523621478815E-2</v>
      </c>
      <c r="BW277" s="9">
        <f t="shared" si="78"/>
        <v>1.8153054730085456E-2</v>
      </c>
      <c r="BX277" s="9">
        <f t="shared" si="78"/>
        <v>2.8997733964791772E-2</v>
      </c>
      <c r="BY277" s="9">
        <f t="shared" si="68"/>
        <v>-3.8184359381349411E-2</v>
      </c>
      <c r="BZ277" s="9">
        <f t="shared" si="68"/>
        <v>7.7137826189939591E-3</v>
      </c>
      <c r="CA277" s="9">
        <f t="shared" si="68"/>
        <v>1.1536582728415071E-2</v>
      </c>
      <c r="CB277" s="9">
        <f t="shared" si="68"/>
        <v>1.1919492980072789E-2</v>
      </c>
      <c r="CC277" s="9">
        <f t="shared" si="68"/>
        <v>2.3786922142866894E-2</v>
      </c>
      <c r="CD277" s="9">
        <f t="shared" si="72"/>
        <v>4.4246641990201868E-2</v>
      </c>
      <c r="CE277" s="9">
        <f t="shared" si="72"/>
        <v>4.4447180875833638E-2</v>
      </c>
      <c r="CF277" s="9">
        <f t="shared" si="72"/>
        <v>4.566637317253578E-2</v>
      </c>
      <c r="CG277" s="9">
        <f t="shared" si="72"/>
        <v>4.9860062673784476E-2</v>
      </c>
      <c r="CH277" s="9">
        <f t="shared" si="83"/>
        <v>8.9083633020416969E-2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4236131.8595083421</v>
      </c>
      <c r="D278" s="6">
        <f t="shared" si="80"/>
        <v>0</v>
      </c>
      <c r="E278" s="6">
        <f t="shared" si="81"/>
        <v>3910028.7562296567</v>
      </c>
      <c r="F278" s="15">
        <f t="shared" si="82"/>
        <v>0</v>
      </c>
      <c r="G278" s="6"/>
      <c r="H278">
        <v>523443.13992632512</v>
      </c>
      <c r="I278">
        <v>505917.97218377952</v>
      </c>
      <c r="J278">
        <v>503432.46438526741</v>
      </c>
      <c r="K278">
        <v>450830.07738384529</v>
      </c>
      <c r="L278">
        <v>297575.64343198691</v>
      </c>
      <c r="M278">
        <v>326104.20961485838</v>
      </c>
      <c r="N278">
        <v>329388.56491174467</v>
      </c>
      <c r="O278">
        <v>302773.54782103677</v>
      </c>
      <c r="P278">
        <v>268984.74139891658</v>
      </c>
      <c r="Q278">
        <v>269748.65780898533</v>
      </c>
      <c r="R278">
        <v>289872.64455375908</v>
      </c>
      <c r="S278">
        <v>292576.41076688311</v>
      </c>
      <c r="T278">
        <v>290467.57998530881</v>
      </c>
      <c r="U278">
        <v>309287.27008541633</v>
      </c>
      <c r="V278">
        <v>332502.05715108459</v>
      </c>
      <c r="W278">
        <v>334265.9103049002</v>
      </c>
      <c r="X278">
        <v>344297.94818173302</v>
      </c>
      <c r="Y278">
        <v>327362.95851873799</v>
      </c>
      <c r="Z278">
        <v>320204.88424251229</v>
      </c>
      <c r="AA278">
        <v>330790.79473615013</v>
      </c>
      <c r="AB278">
        <v>351292.63391401112</v>
      </c>
      <c r="AC278">
        <v>359769.42338952771</v>
      </c>
      <c r="AD278">
        <v>377598.68990078248</v>
      </c>
      <c r="AE278">
        <v>397446.82802312152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-3.405386334262641E-2</v>
      </c>
      <c r="BL278" s="9">
        <f t="shared" si="75"/>
        <v>-4.9249749786997327E-3</v>
      </c>
      <c r="BM278" s="9">
        <f t="shared" si="75"/>
        <v>-0.11035907090139041</v>
      </c>
      <c r="BN278" s="9">
        <f t="shared" si="74"/>
        <v>-0.41542204365424779</v>
      </c>
      <c r="BO278" s="9">
        <f t="shared" si="74"/>
        <v>9.1548535378065385E-2</v>
      </c>
      <c r="BP278" s="9">
        <f t="shared" si="74"/>
        <v>1.002111055921045E-2</v>
      </c>
      <c r="BQ278" s="9">
        <f t="shared" si="74"/>
        <v>-8.4252943076162282E-2</v>
      </c>
      <c r="BR278" s="9">
        <f t="shared" si="74"/>
        <v>-0.11833050459530568</v>
      </c>
      <c r="BS278" s="9">
        <f t="shared" si="74"/>
        <v>2.8359738720145316E-3</v>
      </c>
      <c r="BT278" s="9">
        <f t="shared" si="78"/>
        <v>7.195104137087717E-2</v>
      </c>
      <c r="BU278" s="9">
        <f t="shared" si="78"/>
        <v>9.284196135668844E-3</v>
      </c>
      <c r="BV278" s="9">
        <f t="shared" si="78"/>
        <v>-7.2338966223637188E-3</v>
      </c>
      <c r="BW278" s="9">
        <f t="shared" si="78"/>
        <v>6.2778552342792629E-2</v>
      </c>
      <c r="BX278" s="9">
        <f t="shared" si="78"/>
        <v>7.2375525329432533E-2</v>
      </c>
      <c r="BY278" s="9">
        <f t="shared" si="68"/>
        <v>5.2907678665429954E-3</v>
      </c>
      <c r="BZ278" s="9">
        <f t="shared" si="68"/>
        <v>2.9570596072010603E-2</v>
      </c>
      <c r="CA278" s="9">
        <f t="shared" si="68"/>
        <v>-5.0437890705091158E-2</v>
      </c>
      <c r="CB278" s="9">
        <f t="shared" si="68"/>
        <v>-2.2108466060236805E-2</v>
      </c>
      <c r="CC278" s="9">
        <f t="shared" si="68"/>
        <v>3.2525081312930755E-2</v>
      </c>
      <c r="CD278" s="9">
        <f t="shared" si="72"/>
        <v>6.0133455489933089E-2</v>
      </c>
      <c r="CE278" s="9">
        <f t="shared" si="72"/>
        <v>2.3843744690376898E-2</v>
      </c>
      <c r="CF278" s="9">
        <f t="shared" si="72"/>
        <v>4.8368629059116167E-2</v>
      </c>
      <c r="CG278" s="9">
        <f t="shared" si="72"/>
        <v>5.1229194444444126E-2</v>
      </c>
      <c r="CH278" s="9">
        <f t="shared" si="83"/>
        <v>0.10463537681746486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4688385.4910075488</v>
      </c>
      <c r="D279" s="6">
        <f t="shared" si="80"/>
        <v>0</v>
      </c>
      <c r="E279" s="6">
        <f t="shared" si="81"/>
        <v>4295071.6496814471</v>
      </c>
      <c r="F279" s="15">
        <f t="shared" si="82"/>
        <v>0</v>
      </c>
      <c r="G279" s="6"/>
      <c r="H279">
        <v>521708.02449793101</v>
      </c>
      <c r="I279">
        <v>499134.80094194971</v>
      </c>
      <c r="J279">
        <v>500759.42362120538</v>
      </c>
      <c r="K279">
        <v>455899.47856950189</v>
      </c>
      <c r="L279">
        <v>325861.54480234883</v>
      </c>
      <c r="M279">
        <v>366722.83343643829</v>
      </c>
      <c r="N279">
        <v>370076.13921633962</v>
      </c>
      <c r="O279">
        <v>344672.4992261536</v>
      </c>
      <c r="P279">
        <v>322368.3238685797</v>
      </c>
      <c r="Q279">
        <v>321018.26721732388</v>
      </c>
      <c r="R279">
        <v>334880.60354825488</v>
      </c>
      <c r="S279">
        <v>350632.6520187108</v>
      </c>
      <c r="T279">
        <v>377867.57014096691</v>
      </c>
      <c r="U279">
        <v>382345.65409756772</v>
      </c>
      <c r="V279">
        <v>400303.81823548791</v>
      </c>
      <c r="W279">
        <v>396908.55272638542</v>
      </c>
      <c r="X279">
        <v>402251.89327511168</v>
      </c>
      <c r="Y279">
        <v>403346.46296928142</v>
      </c>
      <c r="Z279">
        <v>409252.29161171889</v>
      </c>
      <c r="AA279">
        <v>386928.93565902353</v>
      </c>
      <c r="AB279">
        <v>411305.83492770628</v>
      </c>
      <c r="AC279">
        <v>436608.78195107449</v>
      </c>
      <c r="AD279">
        <v>468583.03005308978</v>
      </c>
      <c r="AE279">
        <v>477370.77429635823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-4.4231889913433992E-2</v>
      </c>
      <c r="BL279" s="9">
        <f t="shared" si="75"/>
        <v>3.2495919448130169E-3</v>
      </c>
      <c r="BM279" s="9">
        <f t="shared" si="75"/>
        <v>-9.3853449902754793E-2</v>
      </c>
      <c r="BN279" s="9">
        <f t="shared" si="74"/>
        <v>-0.33579976152302321</v>
      </c>
      <c r="BO279" s="9">
        <f t="shared" si="74"/>
        <v>0.11813375852958535</v>
      </c>
      <c r="BP279" s="9">
        <f t="shared" si="74"/>
        <v>9.1024256473605028E-3</v>
      </c>
      <c r="BQ279" s="9">
        <f t="shared" si="74"/>
        <v>-7.1114077557231717E-2</v>
      </c>
      <c r="BR279" s="9">
        <f t="shared" si="74"/>
        <v>-6.6899933799132297E-2</v>
      </c>
      <c r="BS279" s="9">
        <f t="shared" si="74"/>
        <v>-4.1967260476071288E-3</v>
      </c>
      <c r="BT279" s="9">
        <f t="shared" si="78"/>
        <v>4.2276032248301863E-2</v>
      </c>
      <c r="BU279" s="9">
        <f t="shared" si="78"/>
        <v>4.59650389998634E-2</v>
      </c>
      <c r="BV279" s="9">
        <f t="shared" si="78"/>
        <v>7.4804690714431604E-2</v>
      </c>
      <c r="BW279" s="9">
        <f t="shared" si="78"/>
        <v>1.1781262439307294E-2</v>
      </c>
      <c r="BX279" s="9">
        <f t="shared" si="78"/>
        <v>4.589875125608802E-2</v>
      </c>
      <c r="BY279" s="9">
        <f t="shared" si="68"/>
        <v>-8.5178960117705364E-3</v>
      </c>
      <c r="BZ279" s="9">
        <f t="shared" si="68"/>
        <v>1.3372584197776798E-2</v>
      </c>
      <c r="CA279" s="9">
        <f t="shared" si="68"/>
        <v>2.7174096353086161E-3</v>
      </c>
      <c r="CB279" s="9">
        <f t="shared" si="68"/>
        <v>1.4535913566257328E-2</v>
      </c>
      <c r="CC279" s="9">
        <f t="shared" si="68"/>
        <v>-5.6090768395604382E-2</v>
      </c>
      <c r="CD279" s="9">
        <f t="shared" si="72"/>
        <v>6.1096014305100879E-2</v>
      </c>
      <c r="CE279" s="9">
        <f t="shared" si="72"/>
        <v>5.9700496637792616E-2</v>
      </c>
      <c r="CF279" s="9">
        <f t="shared" si="72"/>
        <v>7.0675752953221357E-2</v>
      </c>
      <c r="CG279" s="9">
        <f t="shared" si="72"/>
        <v>1.8580182272086805E-2</v>
      </c>
      <c r="CH279" s="9">
        <f t="shared" si="83"/>
        <v>8.9131554724224737E-2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5207022.2707071453</v>
      </c>
      <c r="D280" s="6">
        <f t="shared" si="80"/>
        <v>0</v>
      </c>
      <c r="E280" s="6">
        <f t="shared" si="81"/>
        <v>4714474.8495170446</v>
      </c>
      <c r="F280" s="15">
        <f t="shared" si="82"/>
        <v>0</v>
      </c>
      <c r="G280" s="6"/>
      <c r="H280">
        <v>571586.35770021705</v>
      </c>
      <c r="I280">
        <v>542301.14172303607</v>
      </c>
      <c r="J280">
        <v>555236.92665032705</v>
      </c>
      <c r="K280">
        <v>477606.39544940559</v>
      </c>
      <c r="L280">
        <v>332564.83368784958</v>
      </c>
      <c r="M280">
        <v>386876.90486419149</v>
      </c>
      <c r="N280">
        <v>399501.86935389461</v>
      </c>
      <c r="O280">
        <v>385524.62092079403</v>
      </c>
      <c r="P280">
        <v>360246.50269536121</v>
      </c>
      <c r="Q280">
        <v>362065.53466041718</v>
      </c>
      <c r="R280">
        <v>396787.14836331928</v>
      </c>
      <c r="S280">
        <v>390763.33743811422</v>
      </c>
      <c r="T280">
        <v>402165.337632265</v>
      </c>
      <c r="U280">
        <v>420188.72657114413</v>
      </c>
      <c r="V280">
        <v>441727.44027689268</v>
      </c>
      <c r="W280">
        <v>431463.25765247073</v>
      </c>
      <c r="X280">
        <v>461032.06344319321</v>
      </c>
      <c r="Y280">
        <v>461712.37658212392</v>
      </c>
      <c r="Z280">
        <v>468386.83409232489</v>
      </c>
      <c r="AA280">
        <v>465410.66840808297</v>
      </c>
      <c r="AB280">
        <v>507228.12665798637</v>
      </c>
      <c r="AC280">
        <v>560903.6502969265</v>
      </c>
      <c r="AD280">
        <v>581987.53446857352</v>
      </c>
      <c r="AE280">
        <v>596399.45415287639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-5.259411972678258E-2</v>
      </c>
      <c r="BL280" s="9">
        <f t="shared" si="75"/>
        <v>2.357345833864875E-2</v>
      </c>
      <c r="BM280" s="9">
        <f t="shared" si="75"/>
        <v>-0.15060796472250018</v>
      </c>
      <c r="BN280" s="9">
        <f t="shared" si="74"/>
        <v>-0.3619521231726982</v>
      </c>
      <c r="BO280" s="9">
        <f t="shared" si="74"/>
        <v>0.15127173752378054</v>
      </c>
      <c r="BP280" s="9">
        <f t="shared" si="74"/>
        <v>3.211187728237884E-2</v>
      </c>
      <c r="BQ280" s="9">
        <f t="shared" si="74"/>
        <v>-3.5613385966401061E-2</v>
      </c>
      <c r="BR280" s="9">
        <f t="shared" si="74"/>
        <v>-6.781653162369658E-2</v>
      </c>
      <c r="BS280" s="9">
        <f t="shared" si="74"/>
        <v>5.0367035753828395E-3</v>
      </c>
      <c r="BT280" s="9">
        <f t="shared" si="78"/>
        <v>9.157475627448293E-2</v>
      </c>
      <c r="BU280" s="9">
        <f t="shared" si="78"/>
        <v>-1.5297885050819244E-2</v>
      </c>
      <c r="BV280" s="9">
        <f t="shared" si="78"/>
        <v>2.8761190067783066E-2</v>
      </c>
      <c r="BW280" s="9">
        <f t="shared" si="78"/>
        <v>4.3840667623416811E-2</v>
      </c>
      <c r="BX280" s="9">
        <f t="shared" si="78"/>
        <v>4.998908158373238E-2</v>
      </c>
      <c r="BY280" s="9">
        <f t="shared" si="68"/>
        <v>-2.3510684299011639E-2</v>
      </c>
      <c r="BZ280" s="9">
        <f t="shared" si="68"/>
        <v>6.6285235901506867E-2</v>
      </c>
      <c r="CA280" s="9">
        <f t="shared" si="68"/>
        <v>1.4745431837613219E-3</v>
      </c>
      <c r="CB280" s="9">
        <f t="shared" si="68"/>
        <v>1.4352387372013707E-2</v>
      </c>
      <c r="CC280" s="9">
        <f t="shared" si="68"/>
        <v>-6.3743493715600818E-3</v>
      </c>
      <c r="CD280" s="9">
        <f t="shared" si="72"/>
        <v>8.6040682653028611E-2</v>
      </c>
      <c r="CE280" s="9">
        <f t="shared" si="72"/>
        <v>0.10058828806853254</v>
      </c>
      <c r="CF280" s="9">
        <f t="shared" si="72"/>
        <v>3.6899884641869489E-2</v>
      </c>
      <c r="CG280" s="9">
        <f t="shared" si="72"/>
        <v>2.4461638590356136E-2</v>
      </c>
      <c r="CH280" s="9">
        <f t="shared" si="83"/>
        <v>0.10119442277607558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6534256.5482808817</v>
      </c>
      <c r="D281" s="6">
        <f t="shared" si="80"/>
        <v>0</v>
      </c>
      <c r="E281" s="6">
        <f t="shared" si="81"/>
        <v>5615141.0811298881</v>
      </c>
      <c r="F281" s="15">
        <f t="shared" si="82"/>
        <v>0</v>
      </c>
      <c r="G281" s="6"/>
      <c r="H281">
        <v>527807.98342224455</v>
      </c>
      <c r="I281">
        <v>512717.19922426849</v>
      </c>
      <c r="J281">
        <v>518391.52220776188</v>
      </c>
      <c r="K281">
        <v>473133.85462880688</v>
      </c>
      <c r="L281">
        <v>364324.73764495697</v>
      </c>
      <c r="M281">
        <v>416916.70425553317</v>
      </c>
      <c r="N281">
        <v>430375.81995566929</v>
      </c>
      <c r="O281">
        <v>417129.09914399142</v>
      </c>
      <c r="P281">
        <v>424908.69130785338</v>
      </c>
      <c r="Q281">
        <v>449596.52311451588</v>
      </c>
      <c r="R281">
        <v>494488.90862854762</v>
      </c>
      <c r="S281">
        <v>529548.09109257325</v>
      </c>
      <c r="T281">
        <v>580732.53863555077</v>
      </c>
      <c r="U281">
        <v>636970.03151722252</v>
      </c>
      <c r="V281">
        <v>683052.9075354957</v>
      </c>
      <c r="W281">
        <v>705448.0666143758</v>
      </c>
      <c r="X281">
        <v>755836.50104118546</v>
      </c>
      <c r="Y281">
        <v>799766.04796264414</v>
      </c>
      <c r="Z281">
        <v>817583.56954405177</v>
      </c>
      <c r="AA281">
        <v>854303.74687981489</v>
      </c>
      <c r="AB281">
        <v>940912.73624876339</v>
      </c>
      <c r="AC281">
        <v>1006239.007800618</v>
      </c>
      <c r="AD281">
        <v>1073364.897396307</v>
      </c>
      <c r="AE281">
        <v>1179555.9219387451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636970.03151722252</v>
      </c>
      <c r="AW281" s="6">
        <f t="shared" si="76"/>
        <v>683052.9075354957</v>
      </c>
      <c r="AX281" s="6">
        <f t="shared" si="76"/>
        <v>705448.0666143758</v>
      </c>
      <c r="AY281" s="6">
        <f t="shared" si="73"/>
        <v>755836.50104118546</v>
      </c>
      <c r="AZ281" s="6">
        <f t="shared" si="73"/>
        <v>799766.04796264414</v>
      </c>
      <c r="BA281" s="6">
        <f t="shared" si="73"/>
        <v>817583.56954405177</v>
      </c>
      <c r="BB281" s="6">
        <f t="shared" si="73"/>
        <v>854303.74687981489</v>
      </c>
      <c r="BC281" s="6">
        <f t="shared" si="73"/>
        <v>940912.73624876339</v>
      </c>
      <c r="BD281" s="6">
        <f t="shared" si="70"/>
        <v>1006239.007800618</v>
      </c>
      <c r="BE281" s="6">
        <f t="shared" si="70"/>
        <v>1073364.897396307</v>
      </c>
      <c r="BF281" s="6">
        <f t="shared" si="70"/>
        <v>1179555.9219387451</v>
      </c>
      <c r="BG281" s="6"/>
      <c r="BJ281" s="9"/>
      <c r="BK281" s="9">
        <f t="shared" si="75"/>
        <v>-2.9008125204495611E-2</v>
      </c>
      <c r="BL281" s="9">
        <f t="shared" si="75"/>
        <v>1.1006366540740633E-2</v>
      </c>
      <c r="BM281" s="9">
        <f t="shared" si="75"/>
        <v>-9.1352451922271302E-2</v>
      </c>
      <c r="BN281" s="9">
        <f t="shared" si="74"/>
        <v>-0.26133273290933179</v>
      </c>
      <c r="BO281" s="9">
        <f t="shared" si="74"/>
        <v>0.13484084555253861</v>
      </c>
      <c r="BP281" s="9">
        <f t="shared" si="74"/>
        <v>3.1772375009615349E-2</v>
      </c>
      <c r="BQ281" s="9">
        <f t="shared" si="74"/>
        <v>-3.1263062710018039E-2</v>
      </c>
      <c r="BR281" s="9">
        <f t="shared" si="74"/>
        <v>1.8478537701638858E-2</v>
      </c>
      <c r="BS281" s="9">
        <f t="shared" si="74"/>
        <v>5.6476263402739195E-2</v>
      </c>
      <c r="BT281" s="9">
        <f t="shared" si="78"/>
        <v>9.5174156080820249E-2</v>
      </c>
      <c r="BU281" s="9">
        <f t="shared" si="78"/>
        <v>6.8499263166218571E-2</v>
      </c>
      <c r="BV281" s="9">
        <f t="shared" si="78"/>
        <v>9.2266319766965602E-2</v>
      </c>
      <c r="BW281" s="9">
        <f t="shared" si="78"/>
        <v>9.2432303904292773E-2</v>
      </c>
      <c r="BX281" s="9">
        <f t="shared" si="78"/>
        <v>6.9849711837744105E-2</v>
      </c>
      <c r="BY281" s="9">
        <f t="shared" si="68"/>
        <v>3.2260836394399348E-2</v>
      </c>
      <c r="BZ281" s="9">
        <f t="shared" si="68"/>
        <v>6.8991927912295456E-2</v>
      </c>
      <c r="CA281" s="9">
        <f t="shared" si="68"/>
        <v>5.6494160526207621E-2</v>
      </c>
      <c r="CB281" s="9">
        <f t="shared" si="68"/>
        <v>2.2033878436369076E-2</v>
      </c>
      <c r="CC281" s="9">
        <f t="shared" si="68"/>
        <v>4.3933682765655721E-2</v>
      </c>
      <c r="CD281" s="9">
        <f t="shared" si="72"/>
        <v>9.6563594107359249E-2</v>
      </c>
      <c r="CE281" s="9">
        <f t="shared" si="72"/>
        <v>6.7124504586567324E-2</v>
      </c>
      <c r="CF281" s="9">
        <f t="shared" si="72"/>
        <v>6.4578852201784331E-2</v>
      </c>
      <c r="CG281" s="9">
        <f t="shared" si="72"/>
        <v>9.4339552336956178E-2</v>
      </c>
      <c r="CH281" s="9">
        <f t="shared" si="83"/>
        <v>8.1792669354236833E-2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6405795.4342889553</v>
      </c>
      <c r="D282" s="6">
        <f t="shared" si="80"/>
        <v>0</v>
      </c>
      <c r="E282" s="6">
        <f t="shared" si="81"/>
        <v>5682443.3970550681</v>
      </c>
      <c r="F282" s="15">
        <f t="shared" si="82"/>
        <v>0</v>
      </c>
      <c r="G282" s="6"/>
      <c r="H282">
        <v>498257.62674987921</v>
      </c>
      <c r="I282">
        <v>494992.45303804032</v>
      </c>
      <c r="J282">
        <v>509823.77573850611</v>
      </c>
      <c r="K282">
        <v>477981.42387882009</v>
      </c>
      <c r="L282">
        <v>366684.59893135179</v>
      </c>
      <c r="M282">
        <v>442452.40300034091</v>
      </c>
      <c r="N282">
        <v>479861.95185438538</v>
      </c>
      <c r="O282">
        <v>486868.13541696599</v>
      </c>
      <c r="P282">
        <v>492907.54290229821</v>
      </c>
      <c r="Q282">
        <v>525742.49203360523</v>
      </c>
      <c r="R282">
        <v>560454.67172952148</v>
      </c>
      <c r="S282">
        <v>605694.89210798976</v>
      </c>
      <c r="T282">
        <v>627776.92306185886</v>
      </c>
      <c r="U282">
        <v>659187.1121400625</v>
      </c>
      <c r="V282">
        <v>645068.68629930646</v>
      </c>
      <c r="W282">
        <v>664088.86006108159</v>
      </c>
      <c r="X282">
        <v>703706.03803275444</v>
      </c>
      <c r="Y282">
        <v>689869.71365388238</v>
      </c>
      <c r="Z282">
        <v>701641.43533367803</v>
      </c>
      <c r="AA282">
        <v>713139.60111981793</v>
      </c>
      <c r="AB282">
        <v>782215.81447822787</v>
      </c>
      <c r="AC282">
        <v>815448.35783562472</v>
      </c>
      <c r="AD282">
        <v>851706.13907478773</v>
      </c>
      <c r="AE282">
        <v>842901.42533665209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0</v>
      </c>
      <c r="AO282" s="6">
        <f t="shared" si="84"/>
        <v>0</v>
      </c>
      <c r="AP282" s="6">
        <f t="shared" si="84"/>
        <v>486868.13541696599</v>
      </c>
      <c r="AQ282" s="6">
        <f t="shared" si="84"/>
        <v>492907.54290229821</v>
      </c>
      <c r="AR282" s="6">
        <f t="shared" si="84"/>
        <v>525742.49203360523</v>
      </c>
      <c r="AS282" s="6">
        <f t="shared" si="84"/>
        <v>560454.67172952148</v>
      </c>
      <c r="AT282" s="6">
        <f t="shared" si="76"/>
        <v>605694.89210798976</v>
      </c>
      <c r="AU282" s="6">
        <f t="shared" si="76"/>
        <v>627776.92306185886</v>
      </c>
      <c r="AV282" s="6">
        <f t="shared" si="76"/>
        <v>659187.1121400625</v>
      </c>
      <c r="AW282" s="6">
        <f t="shared" si="76"/>
        <v>0</v>
      </c>
      <c r="AX282" s="6">
        <f t="shared" si="76"/>
        <v>0</v>
      </c>
      <c r="AY282" s="6">
        <f t="shared" si="73"/>
        <v>703706.03803275444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0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-6.5747499856056504E-3</v>
      </c>
      <c r="BL282" s="9">
        <f t="shared" si="75"/>
        <v>2.9522612174140803E-2</v>
      </c>
      <c r="BM282" s="9">
        <f t="shared" si="75"/>
        <v>-6.4493258680705143E-2</v>
      </c>
      <c r="BN282" s="9">
        <f t="shared" si="74"/>
        <v>-0.26506979445920315</v>
      </c>
      <c r="BO282" s="9">
        <f t="shared" si="74"/>
        <v>0.18783081972264379</v>
      </c>
      <c r="BP282" s="9">
        <f t="shared" si="74"/>
        <v>8.1165567412132336E-2</v>
      </c>
      <c r="BQ282" s="9">
        <f t="shared" si="74"/>
        <v>1.44948550199858E-2</v>
      </c>
      <c r="BR282" s="9">
        <f t="shared" si="74"/>
        <v>1.232829944932101E-2</v>
      </c>
      <c r="BS282" s="9">
        <f t="shared" si="74"/>
        <v>6.4489917290186466E-2</v>
      </c>
      <c r="BT282" s="9">
        <f t="shared" si="78"/>
        <v>6.3936834115029734E-2</v>
      </c>
      <c r="BU282" s="9">
        <f t="shared" si="78"/>
        <v>7.7628012803670488E-2</v>
      </c>
      <c r="BV282" s="9">
        <f t="shared" si="78"/>
        <v>3.5808504397088485E-2</v>
      </c>
      <c r="BW282" s="9">
        <f t="shared" si="78"/>
        <v>4.8822542336786762E-2</v>
      </c>
      <c r="BX282" s="9">
        <f t="shared" si="78"/>
        <v>-2.1650626133147572E-2</v>
      </c>
      <c r="BY282" s="9">
        <f t="shared" si="68"/>
        <v>2.9059164403214547E-2</v>
      </c>
      <c r="BZ282" s="9">
        <f t="shared" si="68"/>
        <v>5.794474342737721E-2</v>
      </c>
      <c r="CA282" s="9">
        <f t="shared" si="68"/>
        <v>-1.985795037224683E-2</v>
      </c>
      <c r="CB282" s="9">
        <f t="shared" si="68"/>
        <v>1.6919738686484442E-2</v>
      </c>
      <c r="CC282" s="9">
        <f t="shared" si="68"/>
        <v>1.6254697588667748E-2</v>
      </c>
      <c r="CD282" s="9">
        <f t="shared" si="72"/>
        <v>9.2453484818049325E-2</v>
      </c>
      <c r="CE282" s="9">
        <f t="shared" si="72"/>
        <v>4.1607414223064999E-2</v>
      </c>
      <c r="CF282" s="9">
        <f t="shared" si="72"/>
        <v>4.3503465858727566E-2</v>
      </c>
      <c r="CG282" s="9">
        <f t="shared" si="72"/>
        <v>-1.0391542152526571E-2</v>
      </c>
      <c r="CH282" s="9">
        <f t="shared" si="83"/>
        <v>8.016551233519445E-2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6325336.3917187769</v>
      </c>
      <c r="D283" s="6">
        <f t="shared" si="80"/>
        <v>0</v>
      </c>
      <c r="E283" s="6">
        <f t="shared" si="81"/>
        <v>5677096.3844907703</v>
      </c>
      <c r="F283" s="15">
        <f t="shared" si="82"/>
        <v>0</v>
      </c>
      <c r="G283" s="6"/>
      <c r="H283">
        <v>548814.57813522744</v>
      </c>
      <c r="I283">
        <v>525443.50808890746</v>
      </c>
      <c r="J283">
        <v>527642.04369853286</v>
      </c>
      <c r="K283">
        <v>507947.35495362652</v>
      </c>
      <c r="L283">
        <v>396419.14950124029</v>
      </c>
      <c r="M283">
        <v>479240.94590898859</v>
      </c>
      <c r="N283">
        <v>499293.03241506702</v>
      </c>
      <c r="O283">
        <v>477994.30151720089</v>
      </c>
      <c r="P283">
        <v>478253.07039253082</v>
      </c>
      <c r="Q283">
        <v>493950.39200764929</v>
      </c>
      <c r="R283">
        <v>532361.3800677479</v>
      </c>
      <c r="S283">
        <v>542415.82228359999</v>
      </c>
      <c r="T283">
        <v>587367.15714685316</v>
      </c>
      <c r="U283">
        <v>627821.95922381512</v>
      </c>
      <c r="V283">
        <v>640987.56564488017</v>
      </c>
      <c r="W283">
        <v>629041.16953944496</v>
      </c>
      <c r="X283">
        <v>638066.19954377995</v>
      </c>
      <c r="Y283">
        <v>625595.80480630544</v>
      </c>
      <c r="Z283">
        <v>664291.16097955918</v>
      </c>
      <c r="AA283">
        <v>671602.22277035902</v>
      </c>
      <c r="AB283">
        <v>698632.31750451599</v>
      </c>
      <c r="AC283">
        <v>704469.0281108506</v>
      </c>
      <c r="AD283">
        <v>747897.36478325597</v>
      </c>
      <c r="AE283">
        <v>804801.62572700204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479240.94590898859</v>
      </c>
      <c r="AO283" s="6">
        <f t="shared" si="84"/>
        <v>499293.03241506702</v>
      </c>
      <c r="AP283" s="6">
        <f t="shared" si="84"/>
        <v>0</v>
      </c>
      <c r="AQ283" s="6">
        <f t="shared" si="84"/>
        <v>0</v>
      </c>
      <c r="AR283" s="6">
        <f t="shared" si="84"/>
        <v>0</v>
      </c>
      <c r="AS283" s="6">
        <f t="shared" si="84"/>
        <v>0</v>
      </c>
      <c r="AT283" s="6">
        <f t="shared" si="76"/>
        <v>0</v>
      </c>
      <c r="AU283" s="6">
        <f t="shared" si="76"/>
        <v>0</v>
      </c>
      <c r="AV283" s="6">
        <f t="shared" si="76"/>
        <v>0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-4.3517956436046439E-2</v>
      </c>
      <c r="BL283" s="9">
        <f t="shared" si="75"/>
        <v>4.1754229749471307E-3</v>
      </c>
      <c r="BM283" s="9">
        <f t="shared" si="75"/>
        <v>-3.8040296027985823E-2</v>
      </c>
      <c r="BN283" s="9">
        <f t="shared" si="74"/>
        <v>-0.24790570040838392</v>
      </c>
      <c r="BO283" s="9">
        <f t="shared" si="74"/>
        <v>0.1897313797197277</v>
      </c>
      <c r="BP283" s="9">
        <f t="shared" si="74"/>
        <v>4.0989673164130026E-2</v>
      </c>
      <c r="BQ283" s="9">
        <f t="shared" si="74"/>
        <v>-4.3594351794478597E-2</v>
      </c>
      <c r="BR283" s="9">
        <f t="shared" si="74"/>
        <v>5.4121744905739281E-4</v>
      </c>
      <c r="BS283" s="9">
        <f t="shared" si="74"/>
        <v>3.2295062750925946E-2</v>
      </c>
      <c r="BT283" s="9">
        <f t="shared" si="78"/>
        <v>7.4887453464830667E-2</v>
      </c>
      <c r="BU283" s="9">
        <f t="shared" si="78"/>
        <v>1.8710362504491752E-2</v>
      </c>
      <c r="BV283" s="9">
        <f t="shared" si="78"/>
        <v>7.9617197878065538E-2</v>
      </c>
      <c r="BW283" s="9">
        <f t="shared" si="78"/>
        <v>6.6606516896913506E-2</v>
      </c>
      <c r="BX283" s="9">
        <f t="shared" si="78"/>
        <v>2.07534365100508E-2</v>
      </c>
      <c r="BY283" s="9">
        <f t="shared" si="68"/>
        <v>-1.8813351436112766E-2</v>
      </c>
      <c r="BZ283" s="9">
        <f t="shared" si="68"/>
        <v>1.4245332075908116E-2</v>
      </c>
      <c r="CA283" s="9">
        <f t="shared" si="68"/>
        <v>-1.9737555666050004E-2</v>
      </c>
      <c r="CB283" s="9">
        <f t="shared" si="68"/>
        <v>6.0016065480199117E-2</v>
      </c>
      <c r="CC283" s="9">
        <f t="shared" si="68"/>
        <v>1.0945686045391671E-2</v>
      </c>
      <c r="CD283" s="9">
        <f t="shared" si="72"/>
        <v>3.9458356825182478E-2</v>
      </c>
      <c r="CE283" s="9">
        <f t="shared" si="72"/>
        <v>8.3197757481738889E-3</v>
      </c>
      <c r="CF283" s="9">
        <f t="shared" si="72"/>
        <v>5.9821388268032329E-2</v>
      </c>
      <c r="CG283" s="9">
        <f t="shared" si="72"/>
        <v>7.3330063678633622E-2</v>
      </c>
      <c r="CH283" s="9">
        <f t="shared" si="83"/>
        <v>7.7306835474821214E-2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5631276.6067418419</v>
      </c>
      <c r="D284" s="6">
        <f t="shared" si="80"/>
        <v>0</v>
      </c>
      <c r="E284" s="6">
        <f t="shared" si="81"/>
        <v>5073538.0143826054</v>
      </c>
      <c r="F284" s="15">
        <f t="shared" si="82"/>
        <v>0</v>
      </c>
      <c r="G284" s="6"/>
      <c r="H284">
        <v>525218.1053347335</v>
      </c>
      <c r="I284">
        <v>510983.68114804919</v>
      </c>
      <c r="J284">
        <v>510424.34418397752</v>
      </c>
      <c r="K284">
        <v>473902.51546548132</v>
      </c>
      <c r="L284">
        <v>353737.07625264348</v>
      </c>
      <c r="M284">
        <v>407481.56855387439</v>
      </c>
      <c r="N284">
        <v>426018.57973738899</v>
      </c>
      <c r="O284">
        <v>422589.18527320027</v>
      </c>
      <c r="P284">
        <v>420366.87481116969</v>
      </c>
      <c r="Q284">
        <v>433132.38166070078</v>
      </c>
      <c r="R284">
        <v>461838.96662449092</v>
      </c>
      <c r="S284">
        <v>473208.54131744022</v>
      </c>
      <c r="T284">
        <v>488351.53827015619</v>
      </c>
      <c r="U284">
        <v>509674.24829318968</v>
      </c>
      <c r="V284">
        <v>541662.95387076784</v>
      </c>
      <c r="W284">
        <v>554664.16083050531</v>
      </c>
      <c r="X284">
        <v>557574.87874741084</v>
      </c>
      <c r="Y284">
        <v>559168.78830460354</v>
      </c>
      <c r="Z284">
        <v>571340.01188003598</v>
      </c>
      <c r="AA284">
        <v>573550.84464653104</v>
      </c>
      <c r="AB284">
        <v>600652.68547332508</v>
      </c>
      <c r="AC284">
        <v>611573.90463479573</v>
      </c>
      <c r="AD284">
        <v>648471.27893633803</v>
      </c>
      <c r="AE284">
        <v>681404.6899861492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-2.7475960490923608E-2</v>
      </c>
      <c r="BL284" s="9">
        <f t="shared" si="75"/>
        <v>-1.0952273843772245E-3</v>
      </c>
      <c r="BM284" s="9">
        <f t="shared" si="75"/>
        <v>-7.424079020988146E-2</v>
      </c>
      <c r="BN284" s="9">
        <f t="shared" si="74"/>
        <v>-0.29244772223984072</v>
      </c>
      <c r="BO284" s="9">
        <f t="shared" si="74"/>
        <v>0.14144178638669733</v>
      </c>
      <c r="BP284" s="9">
        <f t="shared" si="74"/>
        <v>4.4487258609960174E-2</v>
      </c>
      <c r="BQ284" s="9">
        <f t="shared" si="74"/>
        <v>-8.0824458002868964E-3</v>
      </c>
      <c r="BR284" s="9">
        <f t="shared" si="74"/>
        <v>-5.2726724815465665E-3</v>
      </c>
      <c r="BS284" s="9">
        <f t="shared" si="74"/>
        <v>2.9915571150736824E-2</v>
      </c>
      <c r="BT284" s="9">
        <f t="shared" si="78"/>
        <v>6.4172860637541032E-2</v>
      </c>
      <c r="BU284" s="9">
        <f t="shared" si="78"/>
        <v>2.4319908830966446E-2</v>
      </c>
      <c r="BV284" s="9">
        <f t="shared" si="78"/>
        <v>3.1499329759577192E-2</v>
      </c>
      <c r="BW284" s="9">
        <f t="shared" si="78"/>
        <v>4.2736280985027429E-2</v>
      </c>
      <c r="BX284" s="9">
        <f t="shared" si="78"/>
        <v>6.0872158872486481E-2</v>
      </c>
      <c r="BY284" s="9">
        <f t="shared" si="68"/>
        <v>2.3718863289567155E-2</v>
      </c>
      <c r="BZ284" s="9">
        <f t="shared" si="68"/>
        <v>5.2339910004444799E-3</v>
      </c>
      <c r="CA284" s="9">
        <f t="shared" si="68"/>
        <v>2.8545684861402717E-3</v>
      </c>
      <c r="CB284" s="9">
        <f t="shared" si="68"/>
        <v>2.1533125370298691E-2</v>
      </c>
      <c r="CC284" s="9">
        <f t="shared" si="68"/>
        <v>3.862089564097271E-3</v>
      </c>
      <c r="CD284" s="9">
        <f t="shared" si="72"/>
        <v>4.6170283712384491E-2</v>
      </c>
      <c r="CE284" s="9">
        <f t="shared" si="72"/>
        <v>1.8018932669088789E-2</v>
      </c>
      <c r="CF284" s="9">
        <f t="shared" si="72"/>
        <v>5.8581908547989968E-2</v>
      </c>
      <c r="CG284" s="9">
        <f t="shared" si="72"/>
        <v>4.9538673751204534E-2</v>
      </c>
      <c r="CH284" s="9">
        <f t="shared" si="83"/>
        <v>7.7598095925735203E-2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5109498.0312388912</v>
      </c>
      <c r="D285" s="6">
        <f t="shared" si="80"/>
        <v>0</v>
      </c>
      <c r="E285" s="6">
        <f t="shared" si="81"/>
        <v>4662855.1883545294</v>
      </c>
      <c r="F285" s="15">
        <f t="shared" si="82"/>
        <v>0</v>
      </c>
      <c r="G285" s="6"/>
      <c r="H285">
        <v>509739.9266086155</v>
      </c>
      <c r="I285">
        <v>491909.71370044188</v>
      </c>
      <c r="J285">
        <v>498204.13901841501</v>
      </c>
      <c r="K285">
        <v>456282.61594160087</v>
      </c>
      <c r="L285">
        <v>321822.62972089002</v>
      </c>
      <c r="M285">
        <v>382069.35191580659</v>
      </c>
      <c r="N285">
        <v>401472.92060890031</v>
      </c>
      <c r="O285">
        <v>412543.10543145909</v>
      </c>
      <c r="P285">
        <v>383366.36004330259</v>
      </c>
      <c r="Q285">
        <v>389836.63545307802</v>
      </c>
      <c r="R285">
        <v>417822.61781522288</v>
      </c>
      <c r="S285">
        <v>441135.5143989654</v>
      </c>
      <c r="T285">
        <v>457038.23452059517</v>
      </c>
      <c r="U285">
        <v>439233.86637130252</v>
      </c>
      <c r="V285">
        <v>449790.50075491017</v>
      </c>
      <c r="W285">
        <v>459197.88299407653</v>
      </c>
      <c r="X285">
        <v>474556.44053806248</v>
      </c>
      <c r="Y285">
        <v>468943.80987236858</v>
      </c>
      <c r="Z285">
        <v>468264.24531365698</v>
      </c>
      <c r="AA285">
        <v>460470.11134883278</v>
      </c>
      <c r="AB285">
        <v>469256.4265767567</v>
      </c>
      <c r="AC285">
        <v>483404.20832421142</v>
      </c>
      <c r="AD285">
        <v>537414.93590381637</v>
      </c>
      <c r="AE285">
        <v>547952.8753040873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-3.5605456910934245E-2</v>
      </c>
      <c r="BL285" s="9">
        <f t="shared" si="75"/>
        <v>1.2714719825422813E-2</v>
      </c>
      <c r="BM285" s="9">
        <f t="shared" si="75"/>
        <v>-8.7897521402085524E-2</v>
      </c>
      <c r="BN285" s="9">
        <f t="shared" si="74"/>
        <v>-0.34911183493637171</v>
      </c>
      <c r="BO285" s="9">
        <f t="shared" si="74"/>
        <v>0.17160158724572849</v>
      </c>
      <c r="BP285" s="9">
        <f t="shared" si="74"/>
        <v>4.9537943909077641E-2</v>
      </c>
      <c r="BQ285" s="9">
        <f t="shared" si="74"/>
        <v>2.7200612775505149E-2</v>
      </c>
      <c r="BR285" s="9">
        <f t="shared" si="74"/>
        <v>-7.3349612718238019E-2</v>
      </c>
      <c r="BS285" s="9">
        <f t="shared" si="74"/>
        <v>1.6736682301246166E-2</v>
      </c>
      <c r="BT285" s="9">
        <f t="shared" si="78"/>
        <v>6.9329215251280052E-2</v>
      </c>
      <c r="BU285" s="9">
        <f t="shared" si="78"/>
        <v>5.4295133964683821E-2</v>
      </c>
      <c r="BV285" s="9">
        <f t="shared" si="78"/>
        <v>3.5414934423576995E-2</v>
      </c>
      <c r="BW285" s="9">
        <f t="shared" si="78"/>
        <v>-3.9735055106571202E-2</v>
      </c>
      <c r="BX285" s="9">
        <f t="shared" si="78"/>
        <v>2.3749924035700216E-2</v>
      </c>
      <c r="BY285" s="9">
        <f t="shared" si="78"/>
        <v>2.0699314307657493E-2</v>
      </c>
      <c r="BZ285" s="9">
        <f t="shared" si="78"/>
        <v>3.2899323579286738E-2</v>
      </c>
      <c r="CA285" s="9">
        <f t="shared" si="78"/>
        <v>-1.1897605475277172E-2</v>
      </c>
      <c r="CB285" s="9">
        <f t="shared" si="78"/>
        <v>-1.4501895796728832E-3</v>
      </c>
      <c r="CC285" s="9">
        <f t="shared" si="78"/>
        <v>-1.6784814505524721E-2</v>
      </c>
      <c r="CD285" s="9">
        <f t="shared" si="72"/>
        <v>1.8901421985796304E-2</v>
      </c>
      <c r="CE285" s="9">
        <f t="shared" si="72"/>
        <v>2.9703803113583175E-2</v>
      </c>
      <c r="CF285" s="9">
        <f t="shared" si="72"/>
        <v>0.10591731478559342</v>
      </c>
      <c r="CG285" s="9">
        <f t="shared" si="72"/>
        <v>1.9418800585700658E-2</v>
      </c>
      <c r="CH285" s="9">
        <f t="shared" si="83"/>
        <v>9.4154500520645806E-2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7583679.125756586</v>
      </c>
      <c r="D286" s="6">
        <f t="shared" si="80"/>
        <v>7583679.125756586</v>
      </c>
      <c r="E286" s="6">
        <f t="shared" si="81"/>
        <v>6760639.4768481217</v>
      </c>
      <c r="F286" s="15">
        <f t="shared" si="82"/>
        <v>6760639.4768481217</v>
      </c>
      <c r="G286" s="6"/>
      <c r="H286">
        <v>644340.51954871044</v>
      </c>
      <c r="I286">
        <v>636059.90882541903</v>
      </c>
      <c r="J286">
        <v>657292.41721694754</v>
      </c>
      <c r="K286">
        <v>594301.88274226105</v>
      </c>
      <c r="L286">
        <v>505090.65914663562</v>
      </c>
      <c r="M286">
        <v>567088.82235026988</v>
      </c>
      <c r="N286">
        <v>574056.27127855329</v>
      </c>
      <c r="O286">
        <v>555043.06499459292</v>
      </c>
      <c r="P286">
        <v>548051.56437243777</v>
      </c>
      <c r="Q286">
        <v>546768.46506327053</v>
      </c>
      <c r="R286">
        <v>582508.50378764013</v>
      </c>
      <c r="S286">
        <v>627136.82564913644</v>
      </c>
      <c r="T286">
        <v>665758.30067414278</v>
      </c>
      <c r="U286">
        <v>714371.39823477692</v>
      </c>
      <c r="V286">
        <v>762890.94928928069</v>
      </c>
      <c r="W286">
        <v>771845.47418194602</v>
      </c>
      <c r="X286">
        <v>799657.92301357666</v>
      </c>
      <c r="Y286">
        <v>802674.2627794639</v>
      </c>
      <c r="Z286">
        <v>855596.51835127163</v>
      </c>
      <c r="AA286">
        <v>882105.77320707415</v>
      </c>
      <c r="AB286">
        <v>922241.40204020601</v>
      </c>
      <c r="AC286">
        <v>908293.32388855121</v>
      </c>
      <c r="AD286">
        <v>954534.31655873149</v>
      </c>
      <c r="AE286">
        <v>957534.974027636</v>
      </c>
      <c r="AF286" s="6"/>
      <c r="AG286" s="6"/>
      <c r="AH286" s="6"/>
      <c r="AI286" s="6">
        <f t="shared" si="85"/>
        <v>644340.51954871044</v>
      </c>
      <c r="AJ286" s="6">
        <f t="shared" si="85"/>
        <v>636059.90882541903</v>
      </c>
      <c r="AK286" s="6">
        <f t="shared" si="84"/>
        <v>657292.41721694754</v>
      </c>
      <c r="AL286" s="6">
        <f t="shared" si="84"/>
        <v>594301.88274226105</v>
      </c>
      <c r="AM286" s="6">
        <f t="shared" si="84"/>
        <v>505090.65914663562</v>
      </c>
      <c r="AN286" s="6">
        <f t="shared" si="84"/>
        <v>567088.82235026988</v>
      </c>
      <c r="AO286" s="6">
        <f t="shared" si="84"/>
        <v>574056.27127855329</v>
      </c>
      <c r="AP286" s="6">
        <f t="shared" si="84"/>
        <v>555043.06499459292</v>
      </c>
      <c r="AQ286" s="6">
        <f t="shared" si="84"/>
        <v>548051.56437243777</v>
      </c>
      <c r="AR286" s="6">
        <f t="shared" si="84"/>
        <v>546768.46506327053</v>
      </c>
      <c r="AS286" s="6">
        <f t="shared" si="84"/>
        <v>582508.50378764013</v>
      </c>
      <c r="AT286" s="6">
        <f t="shared" si="76"/>
        <v>627136.82564913644</v>
      </c>
      <c r="AU286" s="6">
        <f t="shared" si="76"/>
        <v>665758.30067414278</v>
      </c>
      <c r="AV286" s="6">
        <f t="shared" si="76"/>
        <v>714371.39823477692</v>
      </c>
      <c r="AW286" s="6">
        <f t="shared" si="76"/>
        <v>762890.94928928069</v>
      </c>
      <c r="AX286" s="6">
        <f t="shared" si="76"/>
        <v>771845.47418194602</v>
      </c>
      <c r="AY286" s="6">
        <f t="shared" si="73"/>
        <v>799657.92301357666</v>
      </c>
      <c r="AZ286" s="6">
        <f t="shared" si="73"/>
        <v>802674.2627794639</v>
      </c>
      <c r="BA286" s="6">
        <f t="shared" si="73"/>
        <v>855596.51835127163</v>
      </c>
      <c r="BB286" s="6">
        <f t="shared" si="73"/>
        <v>882105.77320707415</v>
      </c>
      <c r="BC286" s="6">
        <f t="shared" si="73"/>
        <v>922241.40204020601</v>
      </c>
      <c r="BD286" s="6">
        <f t="shared" si="70"/>
        <v>908293.32388855121</v>
      </c>
      <c r="BE286" s="6">
        <f t="shared" si="70"/>
        <v>954534.31655873149</v>
      </c>
      <c r="BF286" s="6">
        <f t="shared" si="70"/>
        <v>957534.974027636</v>
      </c>
      <c r="BG286" s="6"/>
      <c r="BJ286" s="9"/>
      <c r="BK286" s="9">
        <f t="shared" si="75"/>
        <v>-1.2934588254495937E-2</v>
      </c>
      <c r="BL286" s="9">
        <f t="shared" si="75"/>
        <v>3.2836243773654905E-2</v>
      </c>
      <c r="BM286" s="9">
        <f t="shared" si="75"/>
        <v>-0.10074158857660644</v>
      </c>
      <c r="BN286" s="9">
        <f t="shared" si="74"/>
        <v>-0.16264947414169514</v>
      </c>
      <c r="BO286" s="9">
        <f t="shared" si="74"/>
        <v>0.11577800840833603</v>
      </c>
      <c r="BP286" s="9">
        <f t="shared" si="74"/>
        <v>1.2211480466914299E-2</v>
      </c>
      <c r="BQ286" s="9">
        <f t="shared" si="74"/>
        <v>-3.3681719779935691E-2</v>
      </c>
      <c r="BR286" s="9">
        <f t="shared" si="74"/>
        <v>-1.267632722953551E-2</v>
      </c>
      <c r="BS286" s="9">
        <f t="shared" si="74"/>
        <v>-2.3439466983141656E-3</v>
      </c>
      <c r="BT286" s="9">
        <f t="shared" si="78"/>
        <v>6.3318352717226412E-2</v>
      </c>
      <c r="BU286" s="9">
        <f t="shared" si="78"/>
        <v>7.3820955441341471E-2</v>
      </c>
      <c r="BV286" s="9">
        <f t="shared" si="78"/>
        <v>5.9761953219541399E-2</v>
      </c>
      <c r="BW286" s="9">
        <f t="shared" si="78"/>
        <v>7.0476299924040864E-2</v>
      </c>
      <c r="BX286" s="9">
        <f t="shared" si="78"/>
        <v>6.5712104769485774E-2</v>
      </c>
      <c r="BY286" s="9">
        <f t="shared" si="78"/>
        <v>1.1669269547971489E-2</v>
      </c>
      <c r="BZ286" s="9">
        <f t="shared" si="78"/>
        <v>3.5399672976820153E-2</v>
      </c>
      <c r="CA286" s="9">
        <f t="shared" si="78"/>
        <v>3.764941321939949E-3</v>
      </c>
      <c r="CB286" s="9">
        <f t="shared" si="78"/>
        <v>6.3849926640307975E-2</v>
      </c>
      <c r="CC286" s="9">
        <f t="shared" si="78"/>
        <v>3.0513065135701855E-2</v>
      </c>
      <c r="CD286" s="9">
        <f t="shared" si="72"/>
        <v>4.4495040537691752E-2</v>
      </c>
      <c r="CE286" s="9">
        <f t="shared" si="72"/>
        <v>-1.5239643261241576E-2</v>
      </c>
      <c r="CF286" s="9">
        <f t="shared" si="72"/>
        <v>4.9656224548165089E-2</v>
      </c>
      <c r="CG286" s="9">
        <f t="shared" si="72"/>
        <v>3.1386518752231614E-3</v>
      </c>
      <c r="CH286" s="9">
        <f t="shared" si="83"/>
        <v>6.0035987813660402E-2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5654968.5995103875</v>
      </c>
      <c r="D287" s="6">
        <f t="shared" si="80"/>
        <v>0</v>
      </c>
      <c r="E287" s="6">
        <f t="shared" si="81"/>
        <v>5100584.2933880752</v>
      </c>
      <c r="F287" s="15">
        <f t="shared" si="82"/>
        <v>0</v>
      </c>
      <c r="G287" s="6"/>
      <c r="H287">
        <v>509992.56300144648</v>
      </c>
      <c r="I287">
        <v>495485.70454600232</v>
      </c>
      <c r="J287">
        <v>503764.90445001819</v>
      </c>
      <c r="K287">
        <v>468753.39861716988</v>
      </c>
      <c r="L287">
        <v>329783.42385395837</v>
      </c>
      <c r="M287">
        <v>406717.85695466178</v>
      </c>
      <c r="N287">
        <v>434940.93114894279</v>
      </c>
      <c r="O287">
        <v>441968.23004442733</v>
      </c>
      <c r="P287">
        <v>422123.58513478661</v>
      </c>
      <c r="Q287">
        <v>452861.55406191829</v>
      </c>
      <c r="R287">
        <v>475528.09667198721</v>
      </c>
      <c r="S287">
        <v>509606.71922107879</v>
      </c>
      <c r="T287">
        <v>518986.61019314121</v>
      </c>
      <c r="U287">
        <v>528859.59235204791</v>
      </c>
      <c r="V287">
        <v>567170.9887557918</v>
      </c>
      <c r="W287">
        <v>555854.08031282423</v>
      </c>
      <c r="X287">
        <v>555970.2833549754</v>
      </c>
      <c r="Y287">
        <v>546249.41808786755</v>
      </c>
      <c r="Z287">
        <v>573400.12735274376</v>
      </c>
      <c r="AA287">
        <v>592964.26992610737</v>
      </c>
      <c r="AB287">
        <v>594803.4920535679</v>
      </c>
      <c r="AC287">
        <v>625611.73437503702</v>
      </c>
      <c r="AD287">
        <v>640857.71482728806</v>
      </c>
      <c r="AE287">
        <v>663745.4561757819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-2.8857640471148707E-2</v>
      </c>
      <c r="BL287" s="9">
        <f t="shared" si="75"/>
        <v>1.6571197029966556E-2</v>
      </c>
      <c r="BM287" s="9">
        <f t="shared" si="75"/>
        <v>-7.203287217912846E-2</v>
      </c>
      <c r="BN287" s="9">
        <f t="shared" si="74"/>
        <v>-0.35164067998618892</v>
      </c>
      <c r="BO287" s="9">
        <f t="shared" si="74"/>
        <v>0.20968357123917389</v>
      </c>
      <c r="BP287" s="9">
        <f t="shared" si="74"/>
        <v>6.7090512511506592E-2</v>
      </c>
      <c r="BQ287" s="9">
        <f t="shared" si="74"/>
        <v>1.6027770360706305E-2</v>
      </c>
      <c r="BR287" s="9">
        <f t="shared" si="74"/>
        <v>-4.5939874835062643E-2</v>
      </c>
      <c r="BS287" s="9">
        <f t="shared" si="74"/>
        <v>7.028833166753802E-2</v>
      </c>
      <c r="BT287" s="9">
        <f t="shared" si="78"/>
        <v>4.8839510330244619E-2</v>
      </c>
      <c r="BU287" s="9">
        <f t="shared" si="78"/>
        <v>6.9213320526169644E-2</v>
      </c>
      <c r="BV287" s="9">
        <f t="shared" si="78"/>
        <v>1.8238794134859997E-2</v>
      </c>
      <c r="BW287" s="9">
        <f t="shared" si="78"/>
        <v>1.8844892152764935E-2</v>
      </c>
      <c r="BX287" s="9">
        <f t="shared" si="78"/>
        <v>6.9937849992609713E-2</v>
      </c>
      <c r="BY287" s="9">
        <f t="shared" si="78"/>
        <v>-2.0155011410745865E-2</v>
      </c>
      <c r="BZ287" s="9">
        <f t="shared" si="78"/>
        <v>2.0903129373948509E-4</v>
      </c>
      <c r="CA287" s="9">
        <f t="shared" si="78"/>
        <v>-1.7639164495083896E-2</v>
      </c>
      <c r="CB287" s="9">
        <f t="shared" si="78"/>
        <v>4.8508094426433578E-2</v>
      </c>
      <c r="CC287" s="9">
        <f t="shared" si="78"/>
        <v>3.3550368556434014E-2</v>
      </c>
      <c r="CD287" s="9">
        <f t="shared" si="72"/>
        <v>3.0969414330629568E-3</v>
      </c>
      <c r="CE287" s="9">
        <f t="shared" si="72"/>
        <v>5.049886050874202E-2</v>
      </c>
      <c r="CF287" s="9">
        <f t="shared" si="72"/>
        <v>2.407751248393384E-2</v>
      </c>
      <c r="CG287" s="9">
        <f t="shared" si="72"/>
        <v>3.5091268314041822E-2</v>
      </c>
      <c r="CH287" s="9">
        <f t="shared" si="83"/>
        <v>9.6301221126268446E-2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4352493.9754294222</v>
      </c>
      <c r="D288" s="6">
        <f t="shared" si="80"/>
        <v>0</v>
      </c>
      <c r="E288" s="6">
        <f t="shared" si="81"/>
        <v>4032148.7436991632</v>
      </c>
      <c r="F288" s="15">
        <f t="shared" si="82"/>
        <v>0</v>
      </c>
      <c r="G288" s="6"/>
      <c r="H288">
        <v>512823.94462592102</v>
      </c>
      <c r="I288">
        <v>491020.95037572342</v>
      </c>
      <c r="J288">
        <v>496881.60423042899</v>
      </c>
      <c r="K288">
        <v>459464.73090935702</v>
      </c>
      <c r="L288">
        <v>310166.32082539191</v>
      </c>
      <c r="M288">
        <v>345130.85731775837</v>
      </c>
      <c r="N288">
        <v>342256.94390968169</v>
      </c>
      <c r="O288">
        <v>333917.74768898281</v>
      </c>
      <c r="P288">
        <v>306448.71128992952</v>
      </c>
      <c r="Q288">
        <v>311474.6985471127</v>
      </c>
      <c r="R288">
        <v>322518.9155536397</v>
      </c>
      <c r="S288">
        <v>327220.42487771082</v>
      </c>
      <c r="T288">
        <v>333704.0513304419</v>
      </c>
      <c r="U288">
        <v>328147.82616773911</v>
      </c>
      <c r="V288">
        <v>336981.21410863288</v>
      </c>
      <c r="W288">
        <v>335569.49407675612</v>
      </c>
      <c r="X288">
        <v>324903.95857446402</v>
      </c>
      <c r="Y288">
        <v>330164.16401745938</v>
      </c>
      <c r="Z288">
        <v>330758.56179083668</v>
      </c>
      <c r="AA288">
        <v>323954.10128284368</v>
      </c>
      <c r="AB288">
        <v>336519.17783995112</v>
      </c>
      <c r="AC288">
        <v>353863.82662059949</v>
      </c>
      <c r="AD288">
        <v>382481.55957600899</v>
      </c>
      <c r="AE288">
        <v>388053.90659363708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-4.3445802730741778E-2</v>
      </c>
      <c r="BL288" s="9">
        <f t="shared" si="75"/>
        <v>1.186498117930905E-2</v>
      </c>
      <c r="BM288" s="9">
        <f t="shared" si="75"/>
        <v>-7.8289593369231664E-2</v>
      </c>
      <c r="BN288" s="9">
        <f t="shared" si="74"/>
        <v>-0.3929535110879413</v>
      </c>
      <c r="BO288" s="9">
        <f t="shared" si="74"/>
        <v>0.10681496929378063</v>
      </c>
      <c r="BP288" s="9">
        <f t="shared" si="74"/>
        <v>-8.3618887287324802E-3</v>
      </c>
      <c r="BQ288" s="9">
        <f t="shared" si="74"/>
        <v>-2.4667054716679116E-2</v>
      </c>
      <c r="BR288" s="9">
        <f t="shared" si="74"/>
        <v>-8.5844293608074787E-2</v>
      </c>
      <c r="BS288" s="9">
        <f t="shared" si="74"/>
        <v>1.6267705724432611E-2</v>
      </c>
      <c r="BT288" s="9">
        <f t="shared" si="78"/>
        <v>3.4843677034559782E-2</v>
      </c>
      <c r="BU288" s="9">
        <f t="shared" si="78"/>
        <v>1.4472238605414243E-2</v>
      </c>
      <c r="BV288" s="9">
        <f t="shared" si="78"/>
        <v>1.9620500319525277E-2</v>
      </c>
      <c r="BW288" s="9">
        <f t="shared" si="78"/>
        <v>-1.6790329930347434E-2</v>
      </c>
      <c r="BX288" s="9">
        <f t="shared" si="78"/>
        <v>2.6562987923901826E-2</v>
      </c>
      <c r="BY288" s="9">
        <f t="shared" si="78"/>
        <v>-4.1981135044812656E-3</v>
      </c>
      <c r="BZ288" s="9">
        <f t="shared" si="78"/>
        <v>-3.2299444230463041E-2</v>
      </c>
      <c r="CA288" s="9">
        <f t="shared" si="78"/>
        <v>1.606037090568558E-2</v>
      </c>
      <c r="CB288" s="9">
        <f t="shared" si="78"/>
        <v>1.7986911644004239E-3</v>
      </c>
      <c r="CC288" s="9">
        <f t="shared" si="78"/>
        <v>-2.0786845599005139E-2</v>
      </c>
      <c r="CD288" s="9">
        <f t="shared" si="72"/>
        <v>3.8053296505798431E-2</v>
      </c>
      <c r="CE288" s="9">
        <f t="shared" si="72"/>
        <v>5.0257029010050046E-2</v>
      </c>
      <c r="CF288" s="9">
        <f t="shared" si="72"/>
        <v>7.7768273279842523E-2</v>
      </c>
      <c r="CG288" s="9">
        <f t="shared" si="72"/>
        <v>1.4463822646811363E-2</v>
      </c>
      <c r="CH288" s="9">
        <f t="shared" si="83"/>
        <v>9.3830977910322272E-2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4100643.3777618012</v>
      </c>
      <c r="D289" s="6">
        <f t="shared" si="80"/>
        <v>0</v>
      </c>
      <c r="E289" s="6">
        <f t="shared" si="81"/>
        <v>3804135.2661733171</v>
      </c>
      <c r="F289" s="15">
        <f t="shared" si="82"/>
        <v>0</v>
      </c>
      <c r="G289" s="6"/>
      <c r="H289">
        <v>486774.82248626632</v>
      </c>
      <c r="I289">
        <v>468781.32554423058</v>
      </c>
      <c r="J289">
        <v>472369.20762856002</v>
      </c>
      <c r="K289">
        <v>421125.09624936222</v>
      </c>
      <c r="L289">
        <v>276290.32577812421</v>
      </c>
      <c r="M289">
        <v>309395.28797811508</v>
      </c>
      <c r="N289">
        <v>313853.62134242698</v>
      </c>
      <c r="O289">
        <v>303571.68187708547</v>
      </c>
      <c r="P289">
        <v>285683.29918758222</v>
      </c>
      <c r="Q289">
        <v>290984.48506454908</v>
      </c>
      <c r="R289">
        <v>301358.99978976313</v>
      </c>
      <c r="S289">
        <v>315882.18216140958</v>
      </c>
      <c r="T289">
        <v>330234.43608016788</v>
      </c>
      <c r="U289">
        <v>323590.2856593607</v>
      </c>
      <c r="V289">
        <v>330561.8552615199</v>
      </c>
      <c r="W289">
        <v>327120.73472053453</v>
      </c>
      <c r="X289">
        <v>328602.65942376817</v>
      </c>
      <c r="Y289">
        <v>330415.50289124611</v>
      </c>
      <c r="Z289">
        <v>323551.59208666719</v>
      </c>
      <c r="AA289">
        <v>303301.66845573409</v>
      </c>
      <c r="AB289">
        <v>311344.15984766081</v>
      </c>
      <c r="AC289">
        <v>334687.79892726499</v>
      </c>
      <c r="AD289">
        <v>346933.00787787949</v>
      </c>
      <c r="AE289">
        <v>358737.42920241662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-3.7665236449115527E-2</v>
      </c>
      <c r="BL289" s="9">
        <f t="shared" si="75"/>
        <v>7.624496483887566E-3</v>
      </c>
      <c r="BM289" s="9">
        <f t="shared" si="75"/>
        <v>-0.1148309690836766</v>
      </c>
      <c r="BN289" s="9">
        <f t="shared" si="74"/>
        <v>-0.42147771243367399</v>
      </c>
      <c r="BO289" s="9">
        <f t="shared" si="74"/>
        <v>0.11316749062988606</v>
      </c>
      <c r="BP289" s="9">
        <f t="shared" si="74"/>
        <v>1.4306994670781375E-2</v>
      </c>
      <c r="BQ289" s="9">
        <f t="shared" si="74"/>
        <v>-3.3308936425146804E-2</v>
      </c>
      <c r="BR289" s="9">
        <f t="shared" si="74"/>
        <v>-6.0733914959618378E-2</v>
      </c>
      <c r="BS289" s="9">
        <f t="shared" si="74"/>
        <v>1.838609805889135E-2</v>
      </c>
      <c r="BT289" s="9">
        <f t="shared" si="78"/>
        <v>3.5032294569470782E-2</v>
      </c>
      <c r="BU289" s="9">
        <f t="shared" si="78"/>
        <v>4.706705841273174E-2</v>
      </c>
      <c r="BV289" s="9">
        <f t="shared" si="78"/>
        <v>4.4433511798289582E-2</v>
      </c>
      <c r="BW289" s="9">
        <f t="shared" si="78"/>
        <v>-2.0324649461580448E-2</v>
      </c>
      <c r="BX289" s="9">
        <f t="shared" si="78"/>
        <v>2.1315633256245449E-2</v>
      </c>
      <c r="BY289" s="9">
        <f t="shared" si="78"/>
        <v>-1.0464476314498629E-2</v>
      </c>
      <c r="BZ289" s="9">
        <f t="shared" si="78"/>
        <v>4.5199766836650952E-3</v>
      </c>
      <c r="CA289" s="9">
        <f t="shared" si="78"/>
        <v>5.5016633646279081E-3</v>
      </c>
      <c r="CB289" s="9">
        <f t="shared" si="78"/>
        <v>-2.09923799565272E-2</v>
      </c>
      <c r="CC289" s="9">
        <f t="shared" si="78"/>
        <v>-6.4630666485757104E-2</v>
      </c>
      <c r="CD289" s="9">
        <f t="shared" si="72"/>
        <v>2.6171007939965175E-2</v>
      </c>
      <c r="CE289" s="9">
        <f t="shared" si="72"/>
        <v>7.2299230167633066E-2</v>
      </c>
      <c r="CF289" s="9">
        <f t="shared" si="72"/>
        <v>3.5933546642517578E-2</v>
      </c>
      <c r="CG289" s="9">
        <f t="shared" si="72"/>
        <v>3.3459025471595412E-2</v>
      </c>
      <c r="CH289" s="9">
        <f t="shared" si="83"/>
        <v>0.10130717385159875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4555771.6620554291</v>
      </c>
      <c r="D290" s="6">
        <f t="shared" si="80"/>
        <v>0</v>
      </c>
      <c r="E290" s="6">
        <f t="shared" si="81"/>
        <v>4264009.3385833511</v>
      </c>
      <c r="F290" s="15">
        <f t="shared" si="82"/>
        <v>0</v>
      </c>
      <c r="G290" s="6"/>
      <c r="H290">
        <v>554619.01468678645</v>
      </c>
      <c r="I290">
        <v>529127.84912133648</v>
      </c>
      <c r="J290">
        <v>536032.08175564453</v>
      </c>
      <c r="K290">
        <v>480277.18139714282</v>
      </c>
      <c r="L290">
        <v>332125.54194814671</v>
      </c>
      <c r="M290">
        <v>377659.05065699102</v>
      </c>
      <c r="N290">
        <v>366782.78651253082</v>
      </c>
      <c r="O290">
        <v>343195.1848886818</v>
      </c>
      <c r="P290">
        <v>313042.66818787111</v>
      </c>
      <c r="Q290">
        <v>324462.02262062603</v>
      </c>
      <c r="R290">
        <v>344980.28706211358</v>
      </c>
      <c r="S290">
        <v>338541.01722723793</v>
      </c>
      <c r="T290">
        <v>358404.49456547468</v>
      </c>
      <c r="U290">
        <v>373469.37746707612</v>
      </c>
      <c r="V290">
        <v>381987.80416463042</v>
      </c>
      <c r="W290">
        <v>336908.64323946863</v>
      </c>
      <c r="X290">
        <v>323741.11396923312</v>
      </c>
      <c r="Y290">
        <v>320298.64921438828</v>
      </c>
      <c r="Z290">
        <v>306046.76737831789</v>
      </c>
      <c r="AA290">
        <v>296784.53691887518</v>
      </c>
      <c r="AB290">
        <v>311136.00442092249</v>
      </c>
      <c r="AC290">
        <v>332714.78905503271</v>
      </c>
      <c r="AD290">
        <v>338051.57226454752</v>
      </c>
      <c r="AE290">
        <v>346839.40065441612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-4.7051334584182793E-2</v>
      </c>
      <c r="BL290" s="9">
        <f t="shared" si="75"/>
        <v>1.2963929884466822E-2</v>
      </c>
      <c r="BM290" s="9">
        <f t="shared" si="75"/>
        <v>-0.10983061482194711</v>
      </c>
      <c r="BN290" s="9">
        <f t="shared" si="74"/>
        <v>-0.36885036264118432</v>
      </c>
      <c r="BO290" s="9">
        <f t="shared" si="74"/>
        <v>0.12847877036157046</v>
      </c>
      <c r="BP290" s="9">
        <f t="shared" si="74"/>
        <v>-2.9221995728560646E-2</v>
      </c>
      <c r="BQ290" s="9">
        <f t="shared" si="74"/>
        <v>-6.6470473000472721E-2</v>
      </c>
      <c r="BR290" s="9">
        <f t="shared" si="74"/>
        <v>-9.1959836132292541E-2</v>
      </c>
      <c r="BS290" s="9">
        <f t="shared" si="74"/>
        <v>3.5828994430151667E-2</v>
      </c>
      <c r="BT290" s="9">
        <f t="shared" si="78"/>
        <v>6.1318780679861365E-2</v>
      </c>
      <c r="BU290" s="9">
        <f t="shared" si="78"/>
        <v>-1.8842017944478442E-2</v>
      </c>
      <c r="BV290" s="9">
        <f t="shared" si="78"/>
        <v>5.7016963158423792E-2</v>
      </c>
      <c r="BW290" s="9">
        <f t="shared" si="78"/>
        <v>4.1173791509294483E-2</v>
      </c>
      <c r="BX290" s="9">
        <f t="shared" si="78"/>
        <v>2.2552668654607793E-2</v>
      </c>
      <c r="BY290" s="9">
        <f t="shared" si="78"/>
        <v>-0.12557687653521829</v>
      </c>
      <c r="BZ290" s="9">
        <f t="shared" si="78"/>
        <v>-3.9867639853315394E-2</v>
      </c>
      <c r="CA290" s="9">
        <f t="shared" si="78"/>
        <v>-1.0690326082929948E-2</v>
      </c>
      <c r="CB290" s="9">
        <f t="shared" si="78"/>
        <v>-4.5515914510822209E-2</v>
      </c>
      <c r="CC290" s="9">
        <f t="shared" si="78"/>
        <v>-3.0731514237961347E-2</v>
      </c>
      <c r="CD290" s="9">
        <f t="shared" si="72"/>
        <v>4.722371923014488E-2</v>
      </c>
      <c r="CE290" s="9">
        <f t="shared" si="72"/>
        <v>6.7055503823451337E-2</v>
      </c>
      <c r="CF290" s="9">
        <f t="shared" si="72"/>
        <v>1.5912830848445862E-2</v>
      </c>
      <c r="CG290" s="9">
        <f t="shared" si="72"/>
        <v>2.5663385981868601E-2</v>
      </c>
      <c r="CH290" s="9">
        <f t="shared" si="83"/>
        <v>9.7731442125555595E-2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5995248.0673125712</v>
      </c>
      <c r="D291" s="6">
        <f t="shared" si="80"/>
        <v>0</v>
      </c>
      <c r="E291" s="6">
        <f t="shared" si="81"/>
        <v>5400998.5170037076</v>
      </c>
      <c r="F291" s="15">
        <f t="shared" si="82"/>
        <v>0</v>
      </c>
      <c r="G291" s="6"/>
      <c r="H291">
        <v>542812.98323070456</v>
      </c>
      <c r="I291">
        <v>519219.78176643042</v>
      </c>
      <c r="J291">
        <v>517665.10905255459</v>
      </c>
      <c r="K291">
        <v>489530.255415013</v>
      </c>
      <c r="L291">
        <v>380689.25837943453</v>
      </c>
      <c r="M291">
        <v>438094.59619496798</v>
      </c>
      <c r="N291">
        <v>444750.16629858682</v>
      </c>
      <c r="O291">
        <v>443592.31272373442</v>
      </c>
      <c r="P291">
        <v>450449.44659939629</v>
      </c>
      <c r="Q291">
        <v>462945.62749107328</v>
      </c>
      <c r="R291">
        <v>511294.22244129889</v>
      </c>
      <c r="S291">
        <v>533623.07340556267</v>
      </c>
      <c r="T291">
        <v>553350.04392501444</v>
      </c>
      <c r="U291">
        <v>580330.01222373953</v>
      </c>
      <c r="V291">
        <v>600526.34421568818</v>
      </c>
      <c r="W291">
        <v>592216.31215969613</v>
      </c>
      <c r="X291">
        <v>604221.3444673554</v>
      </c>
      <c r="Y291">
        <v>600935.35836238461</v>
      </c>
      <c r="Z291">
        <v>612688.23056051764</v>
      </c>
      <c r="AA291">
        <v>622526.19359300938</v>
      </c>
      <c r="AB291">
        <v>632833.97298416693</v>
      </c>
      <c r="AC291">
        <v>652390.9312886399</v>
      </c>
      <c r="AD291">
        <v>701301.92388106929</v>
      </c>
      <c r="AE291">
        <v>722751.02686050406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-4.4437581531351723E-2</v>
      </c>
      <c r="BL291" s="9">
        <f t="shared" si="75"/>
        <v>-2.998739575947791E-3</v>
      </c>
      <c r="BM291" s="9">
        <f t="shared" si="75"/>
        <v>-5.5882256687139628E-2</v>
      </c>
      <c r="BN291" s="9">
        <f t="shared" si="74"/>
        <v>-0.25146282133195236</v>
      </c>
      <c r="BO291" s="9">
        <f t="shared" si="74"/>
        <v>0.14045141256182631</v>
      </c>
      <c r="BP291" s="9">
        <f t="shared" si="74"/>
        <v>1.50778403551317E-2</v>
      </c>
      <c r="BQ291" s="9">
        <f t="shared" si="74"/>
        <v>-2.6067744318329163E-3</v>
      </c>
      <c r="BR291" s="9">
        <f t="shared" si="74"/>
        <v>1.5339928517329895E-2</v>
      </c>
      <c r="BS291" s="9">
        <f t="shared" si="74"/>
        <v>2.7363757419588977E-2</v>
      </c>
      <c r="BT291" s="9">
        <f t="shared" si="78"/>
        <v>9.9335590313190794E-2</v>
      </c>
      <c r="BU291" s="9">
        <f t="shared" si="78"/>
        <v>4.274453240256558E-2</v>
      </c>
      <c r="BV291" s="9">
        <f t="shared" si="78"/>
        <v>3.6301057409485672E-2</v>
      </c>
      <c r="BW291" s="9">
        <f t="shared" si="78"/>
        <v>4.7606136230667825E-2</v>
      </c>
      <c r="BX291" s="9">
        <f t="shared" si="78"/>
        <v>3.4209582703557326E-2</v>
      </c>
      <c r="BY291" s="9">
        <f t="shared" si="78"/>
        <v>-1.3934550718986046E-2</v>
      </c>
      <c r="BZ291" s="9">
        <f t="shared" si="78"/>
        <v>2.0068634846886188E-2</v>
      </c>
      <c r="CA291" s="9">
        <f t="shared" si="78"/>
        <v>-5.4532232038783405E-3</v>
      </c>
      <c r="CB291" s="9">
        <f t="shared" si="78"/>
        <v>1.9368838458879781E-2</v>
      </c>
      <c r="CC291" s="9">
        <f t="shared" si="78"/>
        <v>1.5929495106582054E-2</v>
      </c>
      <c r="CD291" s="9">
        <f t="shared" si="72"/>
        <v>1.6422396261550436E-2</v>
      </c>
      <c r="CE291" s="9">
        <f t="shared" si="72"/>
        <v>3.043586833546429E-2</v>
      </c>
      <c r="CF291" s="9">
        <f t="shared" si="72"/>
        <v>7.2294528734236765E-2</v>
      </c>
      <c r="CG291" s="9">
        <f t="shared" si="72"/>
        <v>3.0126302818127157E-2</v>
      </c>
      <c r="CH291" s="9">
        <f t="shared" si="83"/>
        <v>7.0953196039858377E-2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5997361.7270472031</v>
      </c>
      <c r="D292" s="6">
        <f t="shared" si="80"/>
        <v>0</v>
      </c>
      <c r="E292" s="6">
        <f t="shared" si="81"/>
        <v>5490472.3472830849</v>
      </c>
      <c r="F292" s="15">
        <f t="shared" si="82"/>
        <v>0</v>
      </c>
      <c r="G292" s="6"/>
      <c r="H292">
        <v>623441.144020712</v>
      </c>
      <c r="I292">
        <v>600597.61774126603</v>
      </c>
      <c r="J292">
        <v>611701.6398294837</v>
      </c>
      <c r="K292">
        <v>522859.27244795021</v>
      </c>
      <c r="L292">
        <v>407863.63852155051</v>
      </c>
      <c r="M292">
        <v>459585.88397229923</v>
      </c>
      <c r="N292">
        <v>478205.25605608872</v>
      </c>
      <c r="O292">
        <v>470768.81981566991</v>
      </c>
      <c r="P292">
        <v>441978.56486145657</v>
      </c>
      <c r="Q292">
        <v>431651.26542405243</v>
      </c>
      <c r="R292">
        <v>448779.25118035008</v>
      </c>
      <c r="S292">
        <v>480616.49868803477</v>
      </c>
      <c r="T292">
        <v>503276.47499067511</v>
      </c>
      <c r="U292">
        <v>528223.08761318156</v>
      </c>
      <c r="V292">
        <v>544594.46486874041</v>
      </c>
      <c r="W292">
        <v>537437.73169994447</v>
      </c>
      <c r="X292">
        <v>554167.89459680254</v>
      </c>
      <c r="Y292">
        <v>552452.31819287711</v>
      </c>
      <c r="Z292">
        <v>544939.24020550842</v>
      </c>
      <c r="AA292">
        <v>520609.24720852432</v>
      </c>
      <c r="AB292">
        <v>555056.16410487937</v>
      </c>
      <c r="AC292">
        <v>572613.49310555949</v>
      </c>
      <c r="AD292">
        <v>584821.88184297713</v>
      </c>
      <c r="AE292">
        <v>593686.07134357106</v>
      </c>
      <c r="AF292" s="6"/>
      <c r="AG292" s="6"/>
      <c r="AH292" s="6"/>
      <c r="AI292" s="6">
        <f t="shared" si="85"/>
        <v>623441.144020712</v>
      </c>
      <c r="AJ292" s="6">
        <f t="shared" si="85"/>
        <v>600597.61774126603</v>
      </c>
      <c r="AK292" s="6">
        <f t="shared" si="84"/>
        <v>611701.6398294837</v>
      </c>
      <c r="AL292" s="6">
        <f t="shared" si="84"/>
        <v>522859.27244795021</v>
      </c>
      <c r="AM292" s="6">
        <f t="shared" si="84"/>
        <v>407863.63852155051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-3.732917547034937E-2</v>
      </c>
      <c r="BL292" s="9">
        <f t="shared" si="75"/>
        <v>1.8319457942366651E-2</v>
      </c>
      <c r="BM292" s="9">
        <f t="shared" si="75"/>
        <v>-0.15693229669928455</v>
      </c>
      <c r="BN292" s="9">
        <f t="shared" si="74"/>
        <v>-0.24837945108917148</v>
      </c>
      <c r="BO292" s="9">
        <f t="shared" si="74"/>
        <v>0.11939293254808199</v>
      </c>
      <c r="BP292" s="9">
        <f t="shared" si="74"/>
        <v>3.9714214519578003E-2</v>
      </c>
      <c r="BQ292" s="9">
        <f t="shared" si="74"/>
        <v>-1.5672901194291895E-2</v>
      </c>
      <c r="BR292" s="9">
        <f t="shared" si="74"/>
        <v>-6.310575999070403E-2</v>
      </c>
      <c r="BS292" s="9">
        <f t="shared" si="74"/>
        <v>-2.3643378838464586E-2</v>
      </c>
      <c r="BT292" s="9">
        <f t="shared" si="78"/>
        <v>3.8913115092211695E-2</v>
      </c>
      <c r="BU292" s="9">
        <f t="shared" si="78"/>
        <v>6.8538530701248337E-2</v>
      </c>
      <c r="BV292" s="9">
        <f t="shared" si="78"/>
        <v>4.6070019097132701E-2</v>
      </c>
      <c r="BW292" s="9">
        <f t="shared" si="78"/>
        <v>4.8379037725775433E-2</v>
      </c>
      <c r="BX292" s="9">
        <f t="shared" si="78"/>
        <v>3.0522707633209994E-2</v>
      </c>
      <c r="BY292" s="9">
        <f t="shared" si="78"/>
        <v>-1.3228511233476422E-2</v>
      </c>
      <c r="BZ292" s="9">
        <f t="shared" si="78"/>
        <v>3.0654794382406887E-2</v>
      </c>
      <c r="CA292" s="9">
        <f t="shared" si="78"/>
        <v>-3.1005719188847152E-3</v>
      </c>
      <c r="CB292" s="9">
        <f t="shared" si="78"/>
        <v>-1.3692825167557781E-2</v>
      </c>
      <c r="CC292" s="9">
        <f t="shared" si="78"/>
        <v>-4.5674547586058545E-2</v>
      </c>
      <c r="CD292" s="9">
        <f t="shared" si="72"/>
        <v>6.406955021105111E-2</v>
      </c>
      <c r="CE292" s="9">
        <f t="shared" si="72"/>
        <v>3.1141651801842838E-2</v>
      </c>
      <c r="CF292" s="9">
        <f t="shared" si="72"/>
        <v>2.1096368374078973E-2</v>
      </c>
      <c r="CG292" s="9">
        <f t="shared" si="72"/>
        <v>1.5043354848307648E-2</v>
      </c>
      <c r="CH292" s="9">
        <f t="shared" si="83"/>
        <v>7.666766770072056E-2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5675763.7813797155</v>
      </c>
      <c r="D293" s="6">
        <f t="shared" si="80"/>
        <v>0</v>
      </c>
      <c r="E293" s="6">
        <f t="shared" si="81"/>
        <v>5101989.4784071492</v>
      </c>
      <c r="F293" s="15">
        <f t="shared" si="82"/>
        <v>0</v>
      </c>
      <c r="G293" s="6"/>
      <c r="H293">
        <v>522201.07267039572</v>
      </c>
      <c r="I293">
        <v>509064.12959670689</v>
      </c>
      <c r="J293">
        <v>508684.41354957159</v>
      </c>
      <c r="K293">
        <v>471574.47811904561</v>
      </c>
      <c r="L293">
        <v>371315.8969143146</v>
      </c>
      <c r="M293">
        <v>420466.90151042608</v>
      </c>
      <c r="N293">
        <v>423746.12330789602</v>
      </c>
      <c r="O293">
        <v>413240.33151627087</v>
      </c>
      <c r="P293">
        <v>411921.50901776768</v>
      </c>
      <c r="Q293">
        <v>431312.23126327328</v>
      </c>
      <c r="R293">
        <v>454264.04458587128</v>
      </c>
      <c r="S293">
        <v>490314.43544600671</v>
      </c>
      <c r="T293">
        <v>511572.23236088391</v>
      </c>
      <c r="U293">
        <v>527667.88036113058</v>
      </c>
      <c r="V293">
        <v>546734.60962884163</v>
      </c>
      <c r="W293">
        <v>540460.72162325995</v>
      </c>
      <c r="X293">
        <v>554267.70420293941</v>
      </c>
      <c r="Y293">
        <v>553596.3653327286</v>
      </c>
      <c r="Z293">
        <v>595007.26914255787</v>
      </c>
      <c r="AA293">
        <v>595732.37013677252</v>
      </c>
      <c r="AB293">
        <v>615385.34168727393</v>
      </c>
      <c r="AC293">
        <v>646152.97796206851</v>
      </c>
      <c r="AD293">
        <v>670061.42311820097</v>
      </c>
      <c r="AE293">
        <v>681502.80921609595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-2.5478710436614035E-2</v>
      </c>
      <c r="BL293" s="9">
        <f t="shared" si="75"/>
        <v>-7.4618837297506701E-4</v>
      </c>
      <c r="BM293" s="9">
        <f t="shared" si="75"/>
        <v>-7.5750762035723673E-2</v>
      </c>
      <c r="BN293" s="9">
        <f t="shared" si="74"/>
        <v>-0.23902387508318268</v>
      </c>
      <c r="BO293" s="9">
        <f t="shared" si="74"/>
        <v>0.12431258962097576</v>
      </c>
      <c r="BP293" s="9">
        <f t="shared" si="74"/>
        <v>7.7687460243701665E-3</v>
      </c>
      <c r="BQ293" s="9">
        <f t="shared" si="74"/>
        <v>-2.5105169899306185E-2</v>
      </c>
      <c r="BR293" s="9">
        <f t="shared" si="74"/>
        <v>-3.1965211105716425E-3</v>
      </c>
      <c r="BS293" s="9">
        <f t="shared" si="74"/>
        <v>4.5999443206303475E-2</v>
      </c>
      <c r="BT293" s="9">
        <f t="shared" si="78"/>
        <v>5.1846362670761911E-2</v>
      </c>
      <c r="BU293" s="9">
        <f t="shared" si="78"/>
        <v>7.6368265307852845E-2</v>
      </c>
      <c r="BV293" s="9">
        <f t="shared" si="78"/>
        <v>4.2441901866443733E-2</v>
      </c>
      <c r="BW293" s="9">
        <f t="shared" si="78"/>
        <v>3.097827916775055E-2</v>
      </c>
      <c r="BX293" s="9">
        <f t="shared" si="78"/>
        <v>3.549643900759071E-2</v>
      </c>
      <c r="BY293" s="9">
        <f t="shared" si="78"/>
        <v>-1.1541546342313181E-2</v>
      </c>
      <c r="BZ293" s="9">
        <f t="shared" si="78"/>
        <v>2.5225826625353071E-2</v>
      </c>
      <c r="CA293" s="9">
        <f t="shared" si="78"/>
        <v>-1.2119518465213202E-3</v>
      </c>
      <c r="CB293" s="9">
        <f t="shared" si="78"/>
        <v>7.2137783747100934E-2</v>
      </c>
      <c r="CC293" s="9">
        <f t="shared" si="78"/>
        <v>1.2179003031778221E-3</v>
      </c>
      <c r="CD293" s="9">
        <f t="shared" si="72"/>
        <v>3.245712062106413E-2</v>
      </c>
      <c r="CE293" s="9">
        <f t="shared" si="72"/>
        <v>4.8787640297273588E-2</v>
      </c>
      <c r="CF293" s="9">
        <f t="shared" si="72"/>
        <v>3.6333100739985684E-2</v>
      </c>
      <c r="CG293" s="9">
        <f t="shared" si="72"/>
        <v>1.6930988756529538E-2</v>
      </c>
      <c r="CH293" s="9">
        <f t="shared" si="83"/>
        <v>6.8179768604481661E-2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5756712.3184204781</v>
      </c>
      <c r="D294" s="6">
        <f t="shared" si="80"/>
        <v>0</v>
      </c>
      <c r="E294" s="6">
        <f t="shared" si="81"/>
        <v>5113501.3479858954</v>
      </c>
      <c r="F294" s="15">
        <f t="shared" si="82"/>
        <v>0</v>
      </c>
      <c r="G294" s="6"/>
      <c r="H294">
        <v>521464.61270013091</v>
      </c>
      <c r="I294">
        <v>510480.3458641115</v>
      </c>
      <c r="J294">
        <v>516162.47609433561</v>
      </c>
      <c r="K294">
        <v>458688.35466885642</v>
      </c>
      <c r="L294">
        <v>351002.44871035381</v>
      </c>
      <c r="M294">
        <v>409423.07290968148</v>
      </c>
      <c r="N294">
        <v>430219.91464673262</v>
      </c>
      <c r="O294">
        <v>423343.79742272</v>
      </c>
      <c r="P294">
        <v>421397.14028897748</v>
      </c>
      <c r="Q294">
        <v>419119.35449868109</v>
      </c>
      <c r="R294">
        <v>440067.4225350481</v>
      </c>
      <c r="S294">
        <v>479745.99830987293</v>
      </c>
      <c r="T294">
        <v>510345.17689779762</v>
      </c>
      <c r="U294">
        <v>524471.10848611279</v>
      </c>
      <c r="V294">
        <v>533135.74625802867</v>
      </c>
      <c r="W294">
        <v>547346.04102915805</v>
      </c>
      <c r="X294">
        <v>573201.8236162517</v>
      </c>
      <c r="Y294">
        <v>598530.70556036243</v>
      </c>
      <c r="Z294">
        <v>619225.15343800688</v>
      </c>
      <c r="AA294">
        <v>662708.23304560804</v>
      </c>
      <c r="AB294">
        <v>694618.83847102372</v>
      </c>
      <c r="AC294">
        <v>722295.99670212471</v>
      </c>
      <c r="AD294">
        <v>765450.16454240214</v>
      </c>
      <c r="AE294">
        <v>745201.27062001557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-2.1289278292242364E-2</v>
      </c>
      <c r="BL294" s="9">
        <f t="shared" si="75"/>
        <v>1.1069454983170638E-2</v>
      </c>
      <c r="BM294" s="9">
        <f t="shared" si="75"/>
        <v>-0.11805057847450506</v>
      </c>
      <c r="BN294" s="9">
        <f t="shared" si="74"/>
        <v>-0.26757781377147394</v>
      </c>
      <c r="BO294" s="9">
        <f t="shared" si="74"/>
        <v>0.15395582967922961</v>
      </c>
      <c r="BP294" s="9">
        <f t="shared" si="74"/>
        <v>4.9547477859630762E-2</v>
      </c>
      <c r="BQ294" s="9">
        <f t="shared" si="74"/>
        <v>-1.6111898562745249E-2</v>
      </c>
      <c r="BR294" s="9">
        <f t="shared" si="74"/>
        <v>-4.608893668409309E-3</v>
      </c>
      <c r="BS294" s="9">
        <f t="shared" si="74"/>
        <v>-5.4199801680842241E-3</v>
      </c>
      <c r="BT294" s="9">
        <f t="shared" si="78"/>
        <v>4.8772213243597935E-2</v>
      </c>
      <c r="BU294" s="9">
        <f t="shared" si="78"/>
        <v>8.6328845446690741E-2</v>
      </c>
      <c r="BV294" s="9">
        <f t="shared" si="78"/>
        <v>6.183052057318341E-2</v>
      </c>
      <c r="BW294" s="9">
        <f t="shared" si="78"/>
        <v>2.7303028175882853E-2</v>
      </c>
      <c r="BX294" s="9">
        <f t="shared" si="78"/>
        <v>1.6385732747183999E-2</v>
      </c>
      <c r="BY294" s="9">
        <f t="shared" si="78"/>
        <v>2.6305143395332842E-2</v>
      </c>
      <c r="BZ294" s="9">
        <f t="shared" si="78"/>
        <v>4.6156658869053534E-2</v>
      </c>
      <c r="CA294" s="9">
        <f t="shared" si="78"/>
        <v>4.3239950461583979E-2</v>
      </c>
      <c r="CB294" s="9">
        <f t="shared" si="78"/>
        <v>3.3991116051411946E-2</v>
      </c>
      <c r="CC294" s="9">
        <f t="shared" si="78"/>
        <v>6.7865878577328759E-2</v>
      </c>
      <c r="CD294" s="9">
        <f t="shared" si="72"/>
        <v>4.7028438760118009E-2</v>
      </c>
      <c r="CE294" s="9">
        <f t="shared" si="72"/>
        <v>3.9071761345196673E-2</v>
      </c>
      <c r="CF294" s="9">
        <f t="shared" si="72"/>
        <v>5.8029088529234801E-2</v>
      </c>
      <c r="CG294" s="9">
        <f t="shared" si="72"/>
        <v>-2.6809767341261965E-2</v>
      </c>
      <c r="CH294" s="9">
        <f t="shared" si="83"/>
        <v>7.9767141194775307E-2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5188618.7853274057</v>
      </c>
      <c r="D295" s="6">
        <f t="shared" si="80"/>
        <v>0</v>
      </c>
      <c r="E295" s="6">
        <f t="shared" si="81"/>
        <v>4778490.9261717694</v>
      </c>
      <c r="F295" s="15">
        <f t="shared" si="82"/>
        <v>0</v>
      </c>
      <c r="G295" s="6"/>
      <c r="H295">
        <v>507172.72227441182</v>
      </c>
      <c r="I295">
        <v>493789.03436790209</v>
      </c>
      <c r="J295">
        <v>501045.10326000792</v>
      </c>
      <c r="K295">
        <v>464923.9296498333</v>
      </c>
      <c r="L295">
        <v>348776.07936138829</v>
      </c>
      <c r="M295">
        <v>397410.80294862459</v>
      </c>
      <c r="N295">
        <v>424367.04664066498</v>
      </c>
      <c r="O295">
        <v>402263.4805394478</v>
      </c>
      <c r="P295">
        <v>386704.33406879299</v>
      </c>
      <c r="Q295">
        <v>403051.80526640167</v>
      </c>
      <c r="R295">
        <v>433575.2153466884</v>
      </c>
      <c r="S295">
        <v>455521.76283555158</v>
      </c>
      <c r="T295">
        <v>486323.58652604651</v>
      </c>
      <c r="U295">
        <v>489697.79300303297</v>
      </c>
      <c r="V295">
        <v>490325.25000125018</v>
      </c>
      <c r="W295">
        <v>482450.6885892534</v>
      </c>
      <c r="X295">
        <v>460764.0351262808</v>
      </c>
      <c r="Y295">
        <v>460493.67230747372</v>
      </c>
      <c r="Z295">
        <v>468208.15180424601</v>
      </c>
      <c r="AA295">
        <v>459051.34993520129</v>
      </c>
      <c r="AB295">
        <v>462086.40628928231</v>
      </c>
      <c r="AC295">
        <v>454227.35377547803</v>
      </c>
      <c r="AD295">
        <v>463672.88137947681</v>
      </c>
      <c r="AE295">
        <v>485021.71569460531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-2.6743250633911936E-2</v>
      </c>
      <c r="BL295" s="9">
        <f t="shared" si="75"/>
        <v>1.4587753461661588E-2</v>
      </c>
      <c r="BM295" s="9">
        <f t="shared" si="75"/>
        <v>-7.482232344600255E-2</v>
      </c>
      <c r="BN295" s="9">
        <f t="shared" si="74"/>
        <v>-0.28744369018321658</v>
      </c>
      <c r="BO295" s="9">
        <f t="shared" si="74"/>
        <v>0.13054040394565175</v>
      </c>
      <c r="BP295" s="9">
        <f t="shared" si="74"/>
        <v>6.5628242973623754E-2</v>
      </c>
      <c r="BQ295" s="9">
        <f t="shared" si="74"/>
        <v>-5.3491458640012937E-2</v>
      </c>
      <c r="BR295" s="9">
        <f t="shared" si="74"/>
        <v>-3.9446891766996381E-2</v>
      </c>
      <c r="BS295" s="9">
        <f t="shared" ref="BS295:BX311" si="86">LN(Q295/P295)</f>
        <v>4.1404696350251E-2</v>
      </c>
      <c r="BT295" s="9">
        <f t="shared" si="78"/>
        <v>7.3000185580324367E-2</v>
      </c>
      <c r="BU295" s="9">
        <f t="shared" si="78"/>
        <v>4.9378205149869514E-2</v>
      </c>
      <c r="BV295" s="9">
        <f t="shared" si="78"/>
        <v>6.5430724777344032E-2</v>
      </c>
      <c r="BW295" s="9">
        <f t="shared" si="78"/>
        <v>6.9142336227433002E-3</v>
      </c>
      <c r="BX295" s="9">
        <f t="shared" si="78"/>
        <v>1.2804945525131783E-3</v>
      </c>
      <c r="BY295" s="9">
        <f t="shared" si="78"/>
        <v>-1.619023067463481E-2</v>
      </c>
      <c r="BZ295" s="9">
        <f t="shared" si="78"/>
        <v>-4.5992658176639202E-2</v>
      </c>
      <c r="CA295" s="9">
        <f t="shared" si="78"/>
        <v>-5.8694288120944181E-4</v>
      </c>
      <c r="CB295" s="9">
        <f t="shared" si="78"/>
        <v>1.6613851166391906E-2</v>
      </c>
      <c r="CC295" s="9">
        <f t="shared" si="78"/>
        <v>-1.9750888549465332E-2</v>
      </c>
      <c r="CD295" s="9">
        <f t="shared" si="72"/>
        <v>6.5898228942800228E-3</v>
      </c>
      <c r="CE295" s="9">
        <f t="shared" si="72"/>
        <v>-1.7154048260211861E-2</v>
      </c>
      <c r="CF295" s="9">
        <f t="shared" si="72"/>
        <v>2.058145463758957E-2</v>
      </c>
      <c r="CG295" s="9">
        <f t="shared" si="72"/>
        <v>4.5014357991181322E-2</v>
      </c>
      <c r="CH295" s="9">
        <f t="shared" si="83"/>
        <v>7.8181752422665882E-2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4463625.9279243918</v>
      </c>
      <c r="D296" s="6">
        <f t="shared" si="80"/>
        <v>0</v>
      </c>
      <c r="E296" s="6">
        <f t="shared" si="81"/>
        <v>4129859.1885380819</v>
      </c>
      <c r="F296" s="15">
        <f t="shared" si="82"/>
        <v>0</v>
      </c>
      <c r="G296" s="6"/>
      <c r="H296">
        <v>518290.64709461748</v>
      </c>
      <c r="I296">
        <v>497919.66304743738</v>
      </c>
      <c r="J296">
        <v>495476.59608215711</v>
      </c>
      <c r="K296">
        <v>438494.03349453671</v>
      </c>
      <c r="L296">
        <v>293799.34607245051</v>
      </c>
      <c r="M296">
        <v>338199.21327001741</v>
      </c>
      <c r="N296">
        <v>352435.04603323259</v>
      </c>
      <c r="O296">
        <v>338458.18929410359</v>
      </c>
      <c r="P296">
        <v>312019.59106430801</v>
      </c>
      <c r="Q296">
        <v>317694.50512008829</v>
      </c>
      <c r="R296">
        <v>334446.20028067561</v>
      </c>
      <c r="S296">
        <v>348763.04098116118</v>
      </c>
      <c r="T296">
        <v>358272.06347069383</v>
      </c>
      <c r="U296">
        <v>366499.14347227302</v>
      </c>
      <c r="V296">
        <v>376735.54769577162</v>
      </c>
      <c r="W296">
        <v>375627.42221539479</v>
      </c>
      <c r="X296">
        <v>378860.14798676543</v>
      </c>
      <c r="Y296">
        <v>359242.8906159476</v>
      </c>
      <c r="Z296">
        <v>347193.51713988913</v>
      </c>
      <c r="AA296">
        <v>346720.86689011072</v>
      </c>
      <c r="AB296">
        <v>358529.86854582408</v>
      </c>
      <c r="AC296">
        <v>375139.60366639518</v>
      </c>
      <c r="AD296">
        <v>389877.48602841923</v>
      </c>
      <c r="AE296">
        <v>396478.3206678651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-4.0097434852458785E-2</v>
      </c>
      <c r="BL296" s="9">
        <f t="shared" si="75"/>
        <v>-4.9186251070033726E-3</v>
      </c>
      <c r="BM296" s="9">
        <f t="shared" si="75"/>
        <v>-0.12217391462870539</v>
      </c>
      <c r="BN296" s="9">
        <f t="shared" si="75"/>
        <v>-0.40044916711393908</v>
      </c>
      <c r="BO296" s="9">
        <f t="shared" si="75"/>
        <v>0.14073807225492752</v>
      </c>
      <c r="BP296" s="9">
        <f t="shared" si="75"/>
        <v>4.1231228466021619E-2</v>
      </c>
      <c r="BQ296" s="9">
        <f t="shared" si="75"/>
        <v>-4.0465771572326774E-2</v>
      </c>
      <c r="BR296" s="9">
        <f t="shared" si="75"/>
        <v>-8.1334589417498826E-2</v>
      </c>
      <c r="BS296" s="9">
        <f t="shared" si="86"/>
        <v>1.8024267601575997E-2</v>
      </c>
      <c r="BT296" s="9">
        <f t="shared" si="78"/>
        <v>5.1385785089072017E-2</v>
      </c>
      <c r="BU296" s="9">
        <f t="shared" si="78"/>
        <v>4.1916695529239642E-2</v>
      </c>
      <c r="BV296" s="9">
        <f t="shared" si="78"/>
        <v>2.6899925679933337E-2</v>
      </c>
      <c r="BW296" s="9">
        <f t="shared" si="78"/>
        <v>2.2703532666212747E-2</v>
      </c>
      <c r="BX296" s="9">
        <f t="shared" si="78"/>
        <v>2.7547292031401431E-2</v>
      </c>
      <c r="BY296" s="9">
        <f t="shared" ref="BY296:CC311" si="87">LN(W296/V296)</f>
        <v>-2.9457225461284329E-3</v>
      </c>
      <c r="BZ296" s="9">
        <f t="shared" si="87"/>
        <v>8.5693805485008486E-3</v>
      </c>
      <c r="CA296" s="9">
        <f t="shared" si="87"/>
        <v>-5.3168399064620876E-2</v>
      </c>
      <c r="CB296" s="9">
        <f t="shared" si="87"/>
        <v>-3.4116424466366223E-2</v>
      </c>
      <c r="CC296" s="9">
        <f t="shared" si="87"/>
        <v>-1.3622727349396097E-3</v>
      </c>
      <c r="CD296" s="9">
        <f t="shared" si="72"/>
        <v>3.3491933854380977E-2</v>
      </c>
      <c r="CE296" s="9">
        <f t="shared" si="72"/>
        <v>4.5286261237250242E-2</v>
      </c>
      <c r="CF296" s="9">
        <f t="shared" si="72"/>
        <v>3.853431824677489E-2</v>
      </c>
      <c r="CG296" s="9">
        <f t="shared" si="72"/>
        <v>1.6788811444933993E-2</v>
      </c>
      <c r="CH296" s="9">
        <f t="shared" si="83"/>
        <v>9.9838869069638861E-2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5453308.2920107683</v>
      </c>
      <c r="D297" s="6">
        <f t="shared" si="80"/>
        <v>0</v>
      </c>
      <c r="E297" s="6">
        <f t="shared" si="81"/>
        <v>4935011.9766739067</v>
      </c>
      <c r="F297" s="15">
        <f t="shared" si="82"/>
        <v>0</v>
      </c>
      <c r="G297" s="6"/>
      <c r="H297">
        <v>542725.95280945674</v>
      </c>
      <c r="I297">
        <v>522962.34818857402</v>
      </c>
      <c r="J297">
        <v>528658.97496651171</v>
      </c>
      <c r="K297">
        <v>490108.00113027787</v>
      </c>
      <c r="L297">
        <v>364352.57897271821</v>
      </c>
      <c r="M297">
        <v>425996.24778499972</v>
      </c>
      <c r="N297">
        <v>432430.09529323521</v>
      </c>
      <c r="O297">
        <v>415728.6280384367</v>
      </c>
      <c r="P297">
        <v>392830.39332932752</v>
      </c>
      <c r="Q297">
        <v>396297.65166387148</v>
      </c>
      <c r="R297">
        <v>429126.70213447651</v>
      </c>
      <c r="S297">
        <v>436269.37440226407</v>
      </c>
      <c r="T297">
        <v>455569.54714872222</v>
      </c>
      <c r="U297">
        <v>470915.02503569971</v>
      </c>
      <c r="V297">
        <v>497239.6739666771</v>
      </c>
      <c r="W297">
        <v>482106.78037862212</v>
      </c>
      <c r="X297">
        <v>483688.96338176972</v>
      </c>
      <c r="Y297">
        <v>489457.95243042172</v>
      </c>
      <c r="Z297">
        <v>506677.47506432422</v>
      </c>
      <c r="AA297">
        <v>516118.74438207562</v>
      </c>
      <c r="AB297">
        <v>525952.5237953196</v>
      </c>
      <c r="AC297">
        <v>564361.51433833246</v>
      </c>
      <c r="AD297">
        <v>622868.52984484273</v>
      </c>
      <c r="AE297">
        <v>655525.27239304024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-3.7095032093822866E-2</v>
      </c>
      <c r="BL297" s="9">
        <f t="shared" si="75"/>
        <v>1.0834094695048868E-2</v>
      </c>
      <c r="BM297" s="9">
        <f t="shared" si="75"/>
        <v>-7.5717786889361469E-2</v>
      </c>
      <c r="BN297" s="9">
        <f t="shared" si="75"/>
        <v>-0.29650375491272485</v>
      </c>
      <c r="BO297" s="9">
        <f t="shared" si="75"/>
        <v>0.15630851583906369</v>
      </c>
      <c r="BP297" s="9">
        <f t="shared" si="75"/>
        <v>1.4990145714548103E-2</v>
      </c>
      <c r="BQ297" s="9">
        <f t="shared" si="75"/>
        <v>-3.9387972977494613E-2</v>
      </c>
      <c r="BR297" s="9">
        <f t="shared" si="75"/>
        <v>-5.6654761371272518E-2</v>
      </c>
      <c r="BS297" s="9">
        <f t="shared" si="86"/>
        <v>8.7876249462965628E-3</v>
      </c>
      <c r="BT297" s="9">
        <f t="shared" si="86"/>
        <v>7.9586643767450296E-2</v>
      </c>
      <c r="BU297" s="9">
        <f t="shared" si="86"/>
        <v>1.6507665474093762E-2</v>
      </c>
      <c r="BV297" s="9">
        <f t="shared" si="86"/>
        <v>4.3288504370061459E-2</v>
      </c>
      <c r="BW297" s="9">
        <f t="shared" si="86"/>
        <v>3.312927566509237E-2</v>
      </c>
      <c r="BX297" s="9">
        <f t="shared" si="86"/>
        <v>5.4394487434344559E-2</v>
      </c>
      <c r="BY297" s="9">
        <f t="shared" si="87"/>
        <v>-3.0906525666922448E-2</v>
      </c>
      <c r="BZ297" s="9">
        <f t="shared" si="87"/>
        <v>3.2764369252377386E-3</v>
      </c>
      <c r="CA297" s="9">
        <f t="shared" si="87"/>
        <v>1.1856496766904739E-2</v>
      </c>
      <c r="CB297" s="9">
        <f t="shared" si="87"/>
        <v>3.4576098045991439E-2</v>
      </c>
      <c r="CC297" s="9">
        <f t="shared" si="87"/>
        <v>1.8462206469904961E-2</v>
      </c>
      <c r="CD297" s="9">
        <f t="shared" si="72"/>
        <v>1.8874085941483539E-2</v>
      </c>
      <c r="CE297" s="9">
        <f t="shared" si="72"/>
        <v>7.0484079305798739E-2</v>
      </c>
      <c r="CF297" s="9">
        <f t="shared" si="72"/>
        <v>9.8640439955975906E-2</v>
      </c>
      <c r="CG297" s="9">
        <f t="shared" si="72"/>
        <v>5.1101387854259585E-2</v>
      </c>
      <c r="CH297" s="9">
        <f t="shared" si="83"/>
        <v>8.4189005241619611E-2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6674869.102765806</v>
      </c>
      <c r="D298" s="6">
        <f t="shared" si="80"/>
        <v>6674869.102765806</v>
      </c>
      <c r="E298" s="6">
        <f t="shared" si="81"/>
        <v>5937918.6866070116</v>
      </c>
      <c r="F298" s="15">
        <f t="shared" si="82"/>
        <v>5937918.6866070116</v>
      </c>
      <c r="G298" s="6"/>
      <c r="H298">
        <v>572120.40257462463</v>
      </c>
      <c r="I298">
        <v>558509.38060441753</v>
      </c>
      <c r="J298">
        <v>569417.99108024046</v>
      </c>
      <c r="K298">
        <v>497646.16399322642</v>
      </c>
      <c r="L298">
        <v>408132.02605163882</v>
      </c>
      <c r="M298">
        <v>466824.74928592169</v>
      </c>
      <c r="N298">
        <v>499531.38501968741</v>
      </c>
      <c r="O298">
        <v>496993.63906805159</v>
      </c>
      <c r="P298">
        <v>494136.38049558859</v>
      </c>
      <c r="Q298">
        <v>502437.41702646768</v>
      </c>
      <c r="R298">
        <v>538188.32427567791</v>
      </c>
      <c r="S298">
        <v>573492.4322256865</v>
      </c>
      <c r="T298">
        <v>606735.23323024577</v>
      </c>
      <c r="U298">
        <v>632697.87559717894</v>
      </c>
      <c r="V298">
        <v>676126.08288652066</v>
      </c>
      <c r="W298">
        <v>700295.83723329171</v>
      </c>
      <c r="X298">
        <v>718414.89879056392</v>
      </c>
      <c r="Y298">
        <v>715285.38034381915</v>
      </c>
      <c r="Z298">
        <v>737818.04638685111</v>
      </c>
      <c r="AA298">
        <v>761230.56695952255</v>
      </c>
      <c r="AB298">
        <v>775520.83416490525</v>
      </c>
      <c r="AC298">
        <v>836139.0499971977</v>
      </c>
      <c r="AD298">
        <v>861828.49110966909</v>
      </c>
      <c r="AE298">
        <v>885106.1195682527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569417.99108024046</v>
      </c>
      <c r="AL298" s="6">
        <f t="shared" si="84"/>
        <v>0</v>
      </c>
      <c r="AM298" s="6">
        <f t="shared" si="84"/>
        <v>408132.02605163882</v>
      </c>
      <c r="AN298" s="6">
        <f t="shared" si="84"/>
        <v>0</v>
      </c>
      <c r="AO298" s="6">
        <f t="shared" si="84"/>
        <v>499531.38501968741</v>
      </c>
      <c r="AP298" s="6">
        <f t="shared" si="84"/>
        <v>496993.63906805159</v>
      </c>
      <c r="AQ298" s="6">
        <f t="shared" si="84"/>
        <v>494136.38049558859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606735.23323024577</v>
      </c>
      <c r="AV298" s="6">
        <f t="shared" si="76"/>
        <v>0</v>
      </c>
      <c r="AW298" s="6">
        <f t="shared" si="76"/>
        <v>676126.08288652066</v>
      </c>
      <c r="AX298" s="6">
        <f t="shared" si="76"/>
        <v>700295.83723329171</v>
      </c>
      <c r="AY298" s="6">
        <f t="shared" si="73"/>
        <v>718414.89879056392</v>
      </c>
      <c r="AZ298" s="6">
        <f t="shared" si="73"/>
        <v>0</v>
      </c>
      <c r="BA298" s="6">
        <f t="shared" si="73"/>
        <v>737818.04638685111</v>
      </c>
      <c r="BB298" s="6">
        <f t="shared" si="73"/>
        <v>761230.56695952255</v>
      </c>
      <c r="BC298" s="6">
        <f t="shared" si="73"/>
        <v>0</v>
      </c>
      <c r="BD298" s="6">
        <f t="shared" si="70"/>
        <v>836139.0499971977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-2.4078048803633362E-2</v>
      </c>
      <c r="BL298" s="9">
        <f t="shared" si="75"/>
        <v>1.934335646598892E-2</v>
      </c>
      <c r="BM298" s="9">
        <f t="shared" si="75"/>
        <v>-0.13472546048290085</v>
      </c>
      <c r="BN298" s="9">
        <f t="shared" si="75"/>
        <v>-0.19829859509710387</v>
      </c>
      <c r="BO298" s="9">
        <f t="shared" si="75"/>
        <v>0.13436320271978933</v>
      </c>
      <c r="BP298" s="9">
        <f t="shared" si="75"/>
        <v>6.7716510944189678E-2</v>
      </c>
      <c r="BQ298" s="9">
        <f t="shared" si="75"/>
        <v>-5.0932016280596177E-3</v>
      </c>
      <c r="BR298" s="9">
        <f t="shared" si="75"/>
        <v>-5.7656743946418411E-3</v>
      </c>
      <c r="BS298" s="9">
        <f t="shared" si="86"/>
        <v>1.6659535981917065E-2</v>
      </c>
      <c r="BT298" s="9">
        <f t="shared" si="86"/>
        <v>6.8737455086193416E-2</v>
      </c>
      <c r="BU298" s="9">
        <f t="shared" si="86"/>
        <v>6.3536196679617407E-2</v>
      </c>
      <c r="BV298" s="9">
        <f t="shared" si="86"/>
        <v>5.6347766112366027E-2</v>
      </c>
      <c r="BW298" s="9">
        <f t="shared" si="86"/>
        <v>4.1900511644934378E-2</v>
      </c>
      <c r="BX298" s="9">
        <f t="shared" si="86"/>
        <v>6.6386553328010509E-2</v>
      </c>
      <c r="BY298" s="9">
        <f t="shared" si="87"/>
        <v>3.5123298584471954E-2</v>
      </c>
      <c r="BZ298" s="9">
        <f t="shared" si="87"/>
        <v>2.5544385242187991E-2</v>
      </c>
      <c r="CA298" s="9">
        <f t="shared" si="87"/>
        <v>-4.3656592144701387E-3</v>
      </c>
      <c r="CB298" s="9">
        <f t="shared" si="87"/>
        <v>3.1015648181327262E-2</v>
      </c>
      <c r="CC298" s="9">
        <f t="shared" si="87"/>
        <v>3.1239046303876257E-2</v>
      </c>
      <c r="CD298" s="9">
        <f t="shared" si="72"/>
        <v>1.8598556821910247E-2</v>
      </c>
      <c r="CE298" s="9">
        <f t="shared" si="72"/>
        <v>7.5260079285025233E-2</v>
      </c>
      <c r="CF298" s="9">
        <f t="shared" si="72"/>
        <v>3.0261357635584931E-2</v>
      </c>
      <c r="CG298" s="9">
        <f t="shared" si="72"/>
        <v>2.6651262298871294E-2</v>
      </c>
      <c r="CH298" s="9">
        <f t="shared" si="83"/>
        <v>6.8325083205353743E-2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5931894.3581176661</v>
      </c>
      <c r="D299" s="6">
        <f t="shared" si="80"/>
        <v>0</v>
      </c>
      <c r="E299" s="6">
        <f t="shared" si="81"/>
        <v>5360119.3587006284</v>
      </c>
      <c r="F299" s="15">
        <f t="shared" si="82"/>
        <v>0</v>
      </c>
      <c r="G299" s="6"/>
      <c r="H299">
        <v>551875.6994895367</v>
      </c>
      <c r="I299">
        <v>525731.91655264713</v>
      </c>
      <c r="J299">
        <v>539931.7293625304</v>
      </c>
      <c r="K299">
        <v>504132.72765568679</v>
      </c>
      <c r="L299">
        <v>398493.89032043499</v>
      </c>
      <c r="M299">
        <v>447573.43069469859</v>
      </c>
      <c r="N299">
        <v>474853.47122098529</v>
      </c>
      <c r="O299">
        <v>466958.6584226815</v>
      </c>
      <c r="P299">
        <v>450328.25079525041</v>
      </c>
      <c r="Q299">
        <v>453237.60646447109</v>
      </c>
      <c r="R299">
        <v>482928.69260568259</v>
      </c>
      <c r="S299">
        <v>499283.25537454599</v>
      </c>
      <c r="T299">
        <v>515864.24211214489</v>
      </c>
      <c r="U299">
        <v>519015.54873175267</v>
      </c>
      <c r="V299">
        <v>543361.88481216796</v>
      </c>
      <c r="W299">
        <v>550153.048067895</v>
      </c>
      <c r="X299">
        <v>575668.51813225762</v>
      </c>
      <c r="Y299">
        <v>585599.56920809764</v>
      </c>
      <c r="Z299">
        <v>594162.71730112215</v>
      </c>
      <c r="AA299">
        <v>589385.95860913559</v>
      </c>
      <c r="AB299">
        <v>595720.2851643872</v>
      </c>
      <c r="AC299">
        <v>629570.19103864569</v>
      </c>
      <c r="AD299">
        <v>675787.2312058853</v>
      </c>
      <c r="AE299">
        <v>708350.00184462836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-4.8531420369520843E-2</v>
      </c>
      <c r="BL299" s="9">
        <f t="shared" si="75"/>
        <v>2.6651285993205046E-2</v>
      </c>
      <c r="BM299" s="9">
        <f t="shared" si="75"/>
        <v>-6.8603122534893451E-2</v>
      </c>
      <c r="BN299" s="9">
        <f t="shared" si="75"/>
        <v>-0.2351474155044434</v>
      </c>
      <c r="BO299" s="9">
        <f t="shared" si="75"/>
        <v>0.11614844877136093</v>
      </c>
      <c r="BP299" s="9">
        <f t="shared" si="75"/>
        <v>5.9165659613023079E-2</v>
      </c>
      <c r="BQ299" s="9">
        <f t="shared" si="75"/>
        <v>-1.676554691560548E-2</v>
      </c>
      <c r="BR299" s="9">
        <f t="shared" si="75"/>
        <v>-3.6263964829304364E-2</v>
      </c>
      <c r="BS299" s="9">
        <f t="shared" si="86"/>
        <v>6.4397424939319032E-3</v>
      </c>
      <c r="BT299" s="9">
        <f t="shared" si="86"/>
        <v>6.345250284339965E-2</v>
      </c>
      <c r="BU299" s="9">
        <f t="shared" si="86"/>
        <v>3.33045723458388E-2</v>
      </c>
      <c r="BV299" s="9">
        <f t="shared" si="86"/>
        <v>3.267005344104687E-2</v>
      </c>
      <c r="BW299" s="9">
        <f t="shared" si="86"/>
        <v>6.090207554174938E-3</v>
      </c>
      <c r="BX299" s="9">
        <f t="shared" si="86"/>
        <v>4.5841710748269211E-2</v>
      </c>
      <c r="BY299" s="9">
        <f t="shared" si="87"/>
        <v>1.2420956245060769E-2</v>
      </c>
      <c r="BZ299" s="9">
        <f t="shared" si="87"/>
        <v>4.5335496953440198E-2</v>
      </c>
      <c r="CA299" s="9">
        <f t="shared" si="87"/>
        <v>1.7104221320306947E-2</v>
      </c>
      <c r="CB299" s="9">
        <f t="shared" si="87"/>
        <v>1.4516989694796985E-2</v>
      </c>
      <c r="CC299" s="9">
        <f t="shared" si="87"/>
        <v>-8.0719698744451344E-3</v>
      </c>
      <c r="CD299" s="9">
        <f t="shared" si="72"/>
        <v>1.0689989880903252E-2</v>
      </c>
      <c r="CE299" s="9">
        <f t="shared" si="72"/>
        <v>5.5266113403620823E-2</v>
      </c>
      <c r="CF299" s="9">
        <f t="shared" si="72"/>
        <v>7.0840929653160606E-2</v>
      </c>
      <c r="CG299" s="9">
        <f t="shared" si="72"/>
        <v>4.7060044666522013E-2</v>
      </c>
      <c r="CH299" s="9">
        <f t="shared" si="83"/>
        <v>6.7590666001342919E-2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4922104.8447555294</v>
      </c>
      <c r="D300" s="6">
        <f t="shared" si="80"/>
        <v>0</v>
      </c>
      <c r="E300" s="6">
        <f t="shared" si="81"/>
        <v>4545628.9875802435</v>
      </c>
      <c r="F300" s="15">
        <f t="shared" si="82"/>
        <v>0</v>
      </c>
      <c r="G300" s="6"/>
      <c r="H300">
        <v>543390.35274412669</v>
      </c>
      <c r="I300">
        <v>526498.06755441579</v>
      </c>
      <c r="J300">
        <v>531005.99677553982</v>
      </c>
      <c r="K300">
        <v>485884.3999809149</v>
      </c>
      <c r="L300">
        <v>354112.08985941962</v>
      </c>
      <c r="M300">
        <v>380197.861704532</v>
      </c>
      <c r="N300">
        <v>372417.42459831818</v>
      </c>
      <c r="O300">
        <v>350544.41791529453</v>
      </c>
      <c r="P300">
        <v>334622.10161634412</v>
      </c>
      <c r="Q300">
        <v>359875.17264301958</v>
      </c>
      <c r="R300">
        <v>382847.0138564987</v>
      </c>
      <c r="S300">
        <v>390415.83825360407</v>
      </c>
      <c r="T300">
        <v>410188.88763388002</v>
      </c>
      <c r="U300">
        <v>404003.18052566482</v>
      </c>
      <c r="V300">
        <v>427270.46663586382</v>
      </c>
      <c r="W300">
        <v>426050.66358035943</v>
      </c>
      <c r="X300">
        <v>424704.68201220321</v>
      </c>
      <c r="Y300">
        <v>427942.91029888339</v>
      </c>
      <c r="Z300">
        <v>408914.2608120435</v>
      </c>
      <c r="AA300">
        <v>393286.28169836698</v>
      </c>
      <c r="AB300">
        <v>407633.56400091143</v>
      </c>
      <c r="AC300">
        <v>411428.06901759328</v>
      </c>
      <c r="AD300">
        <v>440690.00721710891</v>
      </c>
      <c r="AE300">
        <v>455680.50957559352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-3.1580282122029013E-2</v>
      </c>
      <c r="BL300" s="9">
        <f t="shared" si="75"/>
        <v>8.5256533354567052E-3</v>
      </c>
      <c r="BM300" s="9">
        <f t="shared" si="75"/>
        <v>-8.880257905505376E-2</v>
      </c>
      <c r="BN300" s="9">
        <f t="shared" si="75"/>
        <v>-0.31635723445021896</v>
      </c>
      <c r="BO300" s="9">
        <f t="shared" si="75"/>
        <v>7.1078304869751391E-2</v>
      </c>
      <c r="BP300" s="9">
        <f t="shared" si="75"/>
        <v>-2.0676471590727802E-2</v>
      </c>
      <c r="BQ300" s="9">
        <f t="shared" si="75"/>
        <v>-6.0527908578672081E-2</v>
      </c>
      <c r="BR300" s="9">
        <f t="shared" si="75"/>
        <v>-4.6485585520158607E-2</v>
      </c>
      <c r="BS300" s="9">
        <f t="shared" si="86"/>
        <v>7.2755388447053204E-2</v>
      </c>
      <c r="BT300" s="9">
        <f t="shared" si="86"/>
        <v>6.1878239091906519E-2</v>
      </c>
      <c r="BU300" s="9">
        <f t="shared" si="86"/>
        <v>1.9576955258519553E-2</v>
      </c>
      <c r="BV300" s="9">
        <f t="shared" si="86"/>
        <v>4.9405332140860458E-2</v>
      </c>
      <c r="BW300" s="9">
        <f t="shared" si="86"/>
        <v>-1.519500463558717E-2</v>
      </c>
      <c r="BX300" s="9">
        <f t="shared" si="86"/>
        <v>5.5994473515108452E-2</v>
      </c>
      <c r="BY300" s="9">
        <f t="shared" si="87"/>
        <v>-2.8589562432300869E-3</v>
      </c>
      <c r="BZ300" s="9">
        <f t="shared" si="87"/>
        <v>-3.1642062507133153E-3</v>
      </c>
      <c r="CA300" s="9">
        <f t="shared" si="87"/>
        <v>7.5957379931920624E-3</v>
      </c>
      <c r="CB300" s="9">
        <f t="shared" si="87"/>
        <v>-4.5484296732098597E-2</v>
      </c>
      <c r="CC300" s="9">
        <f t="shared" si="87"/>
        <v>-3.8967703965238298E-2</v>
      </c>
      <c r="CD300" s="9">
        <f t="shared" si="72"/>
        <v>3.5830844561847999E-2</v>
      </c>
      <c r="CE300" s="9">
        <f t="shared" si="72"/>
        <v>9.2655595388295899E-3</v>
      </c>
      <c r="CF300" s="9">
        <f t="shared" si="72"/>
        <v>6.8707493858058702E-2</v>
      </c>
      <c r="CG300" s="9">
        <f t="shared" si="72"/>
        <v>3.345023026382473E-2</v>
      </c>
      <c r="CH300" s="9">
        <f t="shared" si="83"/>
        <v>8.1234744694216723E-2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4890948.3306071796</v>
      </c>
      <c r="D301" s="6">
        <f t="shared" si="80"/>
        <v>0</v>
      </c>
      <c r="E301" s="6">
        <f t="shared" si="81"/>
        <v>4551283.7282787375</v>
      </c>
      <c r="F301" s="15">
        <f t="shared" si="82"/>
        <v>0</v>
      </c>
      <c r="G301" s="6"/>
      <c r="H301">
        <v>546112.55465262895</v>
      </c>
      <c r="I301">
        <v>509234.02296123822</v>
      </c>
      <c r="J301">
        <v>523607.78860339348</v>
      </c>
      <c r="K301">
        <v>478465.2797297209</v>
      </c>
      <c r="L301">
        <v>362097.99299082853</v>
      </c>
      <c r="M301">
        <v>385628.44011892547</v>
      </c>
      <c r="N301">
        <v>383084.74616877228</v>
      </c>
      <c r="O301">
        <v>383371.70252977038</v>
      </c>
      <c r="P301">
        <v>364163.20862211648</v>
      </c>
      <c r="Q301">
        <v>375869.70189826132</v>
      </c>
      <c r="R301">
        <v>384711.51246327802</v>
      </c>
      <c r="S301">
        <v>412277.21591679682</v>
      </c>
      <c r="T301">
        <v>405536.26779172121</v>
      </c>
      <c r="U301">
        <v>410377.78263774462</v>
      </c>
      <c r="V301">
        <v>427854.43726246699</v>
      </c>
      <c r="W301">
        <v>410776.00469648861</v>
      </c>
      <c r="X301">
        <v>407032.72127942869</v>
      </c>
      <c r="Y301">
        <v>387673.61823035107</v>
      </c>
      <c r="Z301">
        <v>374760.65526507271</v>
      </c>
      <c r="AA301">
        <v>360256.99589120038</v>
      </c>
      <c r="AB301">
        <v>368109.45529061218</v>
      </c>
      <c r="AC301">
        <v>376218.43539757142</v>
      </c>
      <c r="AD301">
        <v>396934.93291055068</v>
      </c>
      <c r="AE301">
        <v>405684.43830254901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-6.9917417602548063E-2</v>
      </c>
      <c r="BL301" s="9">
        <f t="shared" si="75"/>
        <v>2.7835228077059997E-2</v>
      </c>
      <c r="BM301" s="9">
        <f t="shared" si="75"/>
        <v>-9.015926141516882E-2</v>
      </c>
      <c r="BN301" s="9">
        <f t="shared" si="75"/>
        <v>-0.27866877354878178</v>
      </c>
      <c r="BO301" s="9">
        <f t="shared" si="75"/>
        <v>6.2959441448591516E-2</v>
      </c>
      <c r="BP301" s="9">
        <f t="shared" si="75"/>
        <v>-6.6180814373743967E-3</v>
      </c>
      <c r="BQ301" s="9">
        <f t="shared" si="75"/>
        <v>7.4878716173095371E-4</v>
      </c>
      <c r="BR301" s="9">
        <f t="shared" si="75"/>
        <v>-5.1402878754041176E-2</v>
      </c>
      <c r="BS301" s="9">
        <f t="shared" si="86"/>
        <v>3.1640403345232077E-2</v>
      </c>
      <c r="BT301" s="9">
        <f t="shared" si="86"/>
        <v>2.3251189304049336E-2</v>
      </c>
      <c r="BU301" s="9">
        <f t="shared" si="86"/>
        <v>6.9202242120310509E-2</v>
      </c>
      <c r="BV301" s="9">
        <f t="shared" si="86"/>
        <v>-1.6485668012003424E-2</v>
      </c>
      <c r="BW301" s="9">
        <f t="shared" si="86"/>
        <v>1.1867847278588252E-2</v>
      </c>
      <c r="BX301" s="9">
        <f t="shared" si="86"/>
        <v>4.1704881362457473E-2</v>
      </c>
      <c r="BY301" s="9">
        <f t="shared" si="87"/>
        <v>-4.0734972689796332E-2</v>
      </c>
      <c r="BZ301" s="9">
        <f t="shared" si="87"/>
        <v>-9.1544867159387179E-3</v>
      </c>
      <c r="CA301" s="9">
        <f t="shared" si="87"/>
        <v>-4.8729782978578697E-2</v>
      </c>
      <c r="CB301" s="9">
        <f t="shared" si="87"/>
        <v>-3.3876225922341054E-2</v>
      </c>
      <c r="CC301" s="9">
        <f t="shared" si="87"/>
        <v>-3.9469915337629988E-2</v>
      </c>
      <c r="CD301" s="9">
        <f t="shared" si="72"/>
        <v>2.1562672563081281E-2</v>
      </c>
      <c r="CE301" s="9">
        <f t="shared" si="72"/>
        <v>2.1789593113389776E-2</v>
      </c>
      <c r="CF301" s="9">
        <f t="shared" si="72"/>
        <v>5.3602450391000929E-2</v>
      </c>
      <c r="CG301" s="9">
        <f t="shared" si="72"/>
        <v>2.1803241525709168E-2</v>
      </c>
      <c r="CH301" s="9">
        <f t="shared" si="83"/>
        <v>7.1937870899008563E-2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4251739.3130988274</v>
      </c>
      <c r="D302" s="6">
        <f t="shared" si="80"/>
        <v>0</v>
      </c>
      <c r="E302" s="6">
        <f t="shared" si="81"/>
        <v>3962911.6222865251</v>
      </c>
      <c r="F302" s="15">
        <f t="shared" si="82"/>
        <v>0</v>
      </c>
      <c r="G302" s="6"/>
      <c r="H302">
        <v>515435.28510079993</v>
      </c>
      <c r="I302">
        <v>498510.8567757727</v>
      </c>
      <c r="J302">
        <v>492186.96953653992</v>
      </c>
      <c r="K302">
        <v>451085.64138164028</v>
      </c>
      <c r="L302">
        <v>308540.13484060072</v>
      </c>
      <c r="M302">
        <v>336691.09575967462</v>
      </c>
      <c r="N302">
        <v>330294.25153104978</v>
      </c>
      <c r="O302">
        <v>308381.73741219728</v>
      </c>
      <c r="P302">
        <v>294119.92239302251</v>
      </c>
      <c r="Q302">
        <v>299429.40074394789</v>
      </c>
      <c r="R302">
        <v>308801.82108462497</v>
      </c>
      <c r="S302">
        <v>317721.63549752539</v>
      </c>
      <c r="T302">
        <v>333752.68095659942</v>
      </c>
      <c r="U302">
        <v>324087.86883817619</v>
      </c>
      <c r="V302">
        <v>349244.75574816251</v>
      </c>
      <c r="W302">
        <v>328682.50272146112</v>
      </c>
      <c r="X302">
        <v>317175.3340687161</v>
      </c>
      <c r="Y302">
        <v>326605.54132849048</v>
      </c>
      <c r="Z302">
        <v>311709.74195051432</v>
      </c>
      <c r="AA302">
        <v>297208.69667296368</v>
      </c>
      <c r="AB302">
        <v>334864.72756547708</v>
      </c>
      <c r="AC302">
        <v>316628.75059447339</v>
      </c>
      <c r="AD302">
        <v>328778.99599412939</v>
      </c>
      <c r="AE302">
        <v>331334.90072585939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-3.3386389406719182E-2</v>
      </c>
      <c r="BL302" s="9">
        <f t="shared" si="75"/>
        <v>-1.2766704366504702E-2</v>
      </c>
      <c r="BM302" s="9">
        <f t="shared" si="75"/>
        <v>-8.7201450012245926E-2</v>
      </c>
      <c r="BN302" s="9">
        <f t="shared" si="75"/>
        <v>-0.37980528206255754</v>
      </c>
      <c r="BO302" s="9">
        <f t="shared" si="75"/>
        <v>8.7313948585486897E-2</v>
      </c>
      <c r="BP302" s="9">
        <f t="shared" si="75"/>
        <v>-1.9181951733088887E-2</v>
      </c>
      <c r="BQ302" s="9">
        <f t="shared" si="75"/>
        <v>-6.864550573904421E-2</v>
      </c>
      <c r="BR302" s="9">
        <f t="shared" si="75"/>
        <v>-4.735083925861798E-2</v>
      </c>
      <c r="BS302" s="9">
        <f t="shared" si="86"/>
        <v>1.7891082575541083E-2</v>
      </c>
      <c r="BT302" s="9">
        <f t="shared" si="86"/>
        <v>3.0821049386086881E-2</v>
      </c>
      <c r="BU302" s="9">
        <f t="shared" si="86"/>
        <v>2.8475923930143154E-2</v>
      </c>
      <c r="BV302" s="9">
        <f t="shared" si="86"/>
        <v>4.9224603152813268E-2</v>
      </c>
      <c r="BW302" s="9">
        <f t="shared" si="86"/>
        <v>-2.9385563368905881E-2</v>
      </c>
      <c r="BX302" s="9">
        <f t="shared" si="86"/>
        <v>7.475830312898829E-2</v>
      </c>
      <c r="BY302" s="9">
        <f t="shared" si="87"/>
        <v>-6.0680734774766931E-2</v>
      </c>
      <c r="BZ302" s="9">
        <f t="shared" si="87"/>
        <v>-3.5637522207090752E-2</v>
      </c>
      <c r="CA302" s="9">
        <f t="shared" si="87"/>
        <v>2.9298421816324027E-2</v>
      </c>
      <c r="CB302" s="9">
        <f t="shared" si="87"/>
        <v>-4.6680706568087572E-2</v>
      </c>
      <c r="CC302" s="9">
        <f t="shared" si="87"/>
        <v>-4.7637866099855243E-2</v>
      </c>
      <c r="CD302" s="9">
        <f t="shared" si="72"/>
        <v>0.11929207752700127</v>
      </c>
      <c r="CE302" s="9">
        <f t="shared" si="72"/>
        <v>-5.5996698171713065E-2</v>
      </c>
      <c r="CF302" s="9">
        <f t="shared" si="72"/>
        <v>3.7655826552263599E-2</v>
      </c>
      <c r="CG302" s="9">
        <f t="shared" si="72"/>
        <v>7.7438681931027301E-3</v>
      </c>
      <c r="CH302" s="9">
        <f t="shared" si="83"/>
        <v>9.5262719790117786E-2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4473104.6396069247</v>
      </c>
      <c r="D303" s="6">
        <f t="shared" si="80"/>
        <v>0</v>
      </c>
      <c r="E303" s="6">
        <f t="shared" si="81"/>
        <v>4155811.2425346775</v>
      </c>
      <c r="F303" s="15">
        <f t="shared" si="82"/>
        <v>0</v>
      </c>
      <c r="G303" s="6"/>
      <c r="H303">
        <v>505592.88975134562</v>
      </c>
      <c r="I303">
        <v>481976.02452037431</v>
      </c>
      <c r="J303">
        <v>483423.27200746129</v>
      </c>
      <c r="K303">
        <v>440759.42981577723</v>
      </c>
      <c r="L303">
        <v>305688.00928316469</v>
      </c>
      <c r="M303">
        <v>344315.22623187059</v>
      </c>
      <c r="N303">
        <v>355450.45640191302</v>
      </c>
      <c r="O303">
        <v>342784.67378779122</v>
      </c>
      <c r="P303">
        <v>326145.7631903158</v>
      </c>
      <c r="Q303">
        <v>331687.6416588244</v>
      </c>
      <c r="R303">
        <v>341737.89120537217</v>
      </c>
      <c r="S303">
        <v>359376.42041263479</v>
      </c>
      <c r="T303">
        <v>368708.84843737789</v>
      </c>
      <c r="U303">
        <v>392811.86575819732</v>
      </c>
      <c r="V303">
        <v>412340.4968826152</v>
      </c>
      <c r="W303">
        <v>383481.53553991817</v>
      </c>
      <c r="X303">
        <v>368375.23347297311</v>
      </c>
      <c r="Y303">
        <v>350475.13082941843</v>
      </c>
      <c r="Z303">
        <v>346324.21260989102</v>
      </c>
      <c r="AA303">
        <v>330630.4213298345</v>
      </c>
      <c r="AB303">
        <v>332133.37717073422</v>
      </c>
      <c r="AC303">
        <v>359172.82243926288</v>
      </c>
      <c r="AD303">
        <v>379823.33722401148</v>
      </c>
      <c r="AE303">
        <v>374814.62635261181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-4.7837408587493822E-2</v>
      </c>
      <c r="BL303" s="9">
        <f t="shared" si="75"/>
        <v>2.9982382967404515E-3</v>
      </c>
      <c r="BM303" s="9">
        <f t="shared" si="75"/>
        <v>-9.2393393471235985E-2</v>
      </c>
      <c r="BN303" s="9">
        <f t="shared" si="75"/>
        <v>-0.36593421165630224</v>
      </c>
      <c r="BO303" s="9">
        <f t="shared" si="75"/>
        <v>0.11899258877770577</v>
      </c>
      <c r="BP303" s="9">
        <f t="shared" si="75"/>
        <v>3.1828283284862625E-2</v>
      </c>
      <c r="BQ303" s="9">
        <f t="shared" si="75"/>
        <v>-3.6283399565846745E-2</v>
      </c>
      <c r="BR303" s="9">
        <f t="shared" si="75"/>
        <v>-4.9758069034222613E-2</v>
      </c>
      <c r="BS303" s="9">
        <f t="shared" si="86"/>
        <v>1.6849279887059219E-2</v>
      </c>
      <c r="BT303" s="9">
        <f t="shared" si="86"/>
        <v>2.9850355570476821E-2</v>
      </c>
      <c r="BU303" s="9">
        <f t="shared" si="86"/>
        <v>5.032632075264707E-2</v>
      </c>
      <c r="BV303" s="9">
        <f t="shared" si="86"/>
        <v>2.5636939972258743E-2</v>
      </c>
      <c r="BW303" s="9">
        <f t="shared" si="86"/>
        <v>6.3323480197492649E-2</v>
      </c>
      <c r="BX303" s="9">
        <f t="shared" si="86"/>
        <v>4.8518672606913428E-2</v>
      </c>
      <c r="BY303" s="9">
        <f t="shared" si="87"/>
        <v>-7.2557984347981552E-2</v>
      </c>
      <c r="BZ303" s="9">
        <f t="shared" si="87"/>
        <v>-4.0189397575798723E-2</v>
      </c>
      <c r="CA303" s="9">
        <f t="shared" si="87"/>
        <v>-4.9812324302979397E-2</v>
      </c>
      <c r="CB303" s="9">
        <f t="shared" si="87"/>
        <v>-1.1914383563288595E-2</v>
      </c>
      <c r="CC303" s="9">
        <f t="shared" si="87"/>
        <v>-4.6374167287947791E-2</v>
      </c>
      <c r="CD303" s="9">
        <f t="shared" si="72"/>
        <v>4.5354270122424196E-3</v>
      </c>
      <c r="CE303" s="9">
        <f t="shared" si="72"/>
        <v>7.8267045497688537E-2</v>
      </c>
      <c r="CF303" s="9">
        <f t="shared" si="72"/>
        <v>5.5902570372944015E-2</v>
      </c>
      <c r="CG303" s="9">
        <f t="shared" si="72"/>
        <v>-1.3274668555073574E-2</v>
      </c>
      <c r="CH303" s="9">
        <f t="shared" si="83"/>
        <v>9.333266883214128E-2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4596294.7958070198</v>
      </c>
      <c r="D304" s="6">
        <f t="shared" si="80"/>
        <v>0</v>
      </c>
      <c r="E304" s="6">
        <f t="shared" si="81"/>
        <v>4252573.0993212694</v>
      </c>
      <c r="F304" s="15">
        <f t="shared" si="82"/>
        <v>0</v>
      </c>
      <c r="G304" s="6"/>
      <c r="H304">
        <v>529135.00471414113</v>
      </c>
      <c r="I304">
        <v>522182.81371385732</v>
      </c>
      <c r="J304">
        <v>521553.51434766292</v>
      </c>
      <c r="K304">
        <v>457501.44760714681</v>
      </c>
      <c r="L304">
        <v>331685.64011357393</v>
      </c>
      <c r="M304">
        <v>365320.05999281019</v>
      </c>
      <c r="N304">
        <v>374900.83058346389</v>
      </c>
      <c r="O304">
        <v>345961.77831709437</v>
      </c>
      <c r="P304">
        <v>322328.1604046906</v>
      </c>
      <c r="Q304">
        <v>319615.58150256291</v>
      </c>
      <c r="R304">
        <v>341719.86903887911</v>
      </c>
      <c r="S304">
        <v>359193.82260680839</v>
      </c>
      <c r="T304">
        <v>352038.73648021469</v>
      </c>
      <c r="U304">
        <v>348960.24777986453</v>
      </c>
      <c r="V304">
        <v>357752.05990421469</v>
      </c>
      <c r="W304">
        <v>360627.73262901121</v>
      </c>
      <c r="X304">
        <v>351874.23126583081</v>
      </c>
      <c r="Y304">
        <v>361688.64122485399</v>
      </c>
      <c r="Z304">
        <v>366289.51707321452</v>
      </c>
      <c r="AA304">
        <v>351627.56564771349</v>
      </c>
      <c r="AB304">
        <v>369564.29477477493</v>
      </c>
      <c r="AC304">
        <v>373077.34293737338</v>
      </c>
      <c r="AD304">
        <v>405150.67440717568</v>
      </c>
      <c r="AE304">
        <v>419150.57773170038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-1.3225862284239959E-2</v>
      </c>
      <c r="BL304" s="9">
        <f t="shared" si="75"/>
        <v>-1.2058590383996742E-3</v>
      </c>
      <c r="BM304" s="9">
        <f t="shared" si="75"/>
        <v>-0.13103183649572664</v>
      </c>
      <c r="BN304" s="9">
        <f t="shared" si="75"/>
        <v>-0.3215923956523512</v>
      </c>
      <c r="BO304" s="9">
        <f t="shared" si="75"/>
        <v>9.6586192816508903E-2</v>
      </c>
      <c r="BP304" s="9">
        <f t="shared" si="75"/>
        <v>2.588769317608916E-2</v>
      </c>
      <c r="BQ304" s="9">
        <f t="shared" si="75"/>
        <v>-8.0333237555315018E-2</v>
      </c>
      <c r="BR304" s="9">
        <f t="shared" si="75"/>
        <v>-7.0758143390273365E-2</v>
      </c>
      <c r="BS304" s="9">
        <f t="shared" si="86"/>
        <v>-8.4511924332011899E-3</v>
      </c>
      <c r="BT304" s="9">
        <f t="shared" si="86"/>
        <v>6.6872339201671516E-2</v>
      </c>
      <c r="BU304" s="9">
        <f t="shared" si="86"/>
        <v>4.9870833595321955E-2</v>
      </c>
      <c r="BV304" s="9">
        <f t="shared" si="86"/>
        <v>-2.012092227546592E-2</v>
      </c>
      <c r="BW304" s="9">
        <f t="shared" si="86"/>
        <v>-8.7832038567751056E-3</v>
      </c>
      <c r="BX304" s="9">
        <f t="shared" si="86"/>
        <v>2.4882163857874125E-2</v>
      </c>
      <c r="BY304" s="9">
        <f t="shared" si="87"/>
        <v>8.0060383511678067E-3</v>
      </c>
      <c r="BZ304" s="9">
        <f t="shared" si="87"/>
        <v>-2.4572400502579594E-2</v>
      </c>
      <c r="CA304" s="9">
        <f t="shared" si="87"/>
        <v>2.7509920395880599E-2</v>
      </c>
      <c r="CB304" s="9">
        <f t="shared" si="87"/>
        <v>1.2640316348761393E-2</v>
      </c>
      <c r="CC304" s="9">
        <f t="shared" si="87"/>
        <v>-4.0851487627888407E-2</v>
      </c>
      <c r="CD304" s="9">
        <f t="shared" si="72"/>
        <v>4.9752166725733599E-2</v>
      </c>
      <c r="CE304" s="9">
        <f t="shared" si="72"/>
        <v>9.4610218141477336E-3</v>
      </c>
      <c r="CF304" s="9">
        <f t="shared" si="72"/>
        <v>8.2473281623234265E-2</v>
      </c>
      <c r="CG304" s="9">
        <f t="shared" si="72"/>
        <v>3.397119593234571E-2</v>
      </c>
      <c r="CH304" s="9">
        <f t="shared" si="83"/>
        <v>8.5751087048086649E-2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5869889.2891861349</v>
      </c>
      <c r="D305" s="6">
        <f t="shared" si="80"/>
        <v>0</v>
      </c>
      <c r="E305" s="6">
        <f t="shared" si="81"/>
        <v>5333203.9640625799</v>
      </c>
      <c r="F305" s="15">
        <f t="shared" si="82"/>
        <v>0</v>
      </c>
      <c r="G305" s="6"/>
      <c r="H305">
        <v>568283.15993781551</v>
      </c>
      <c r="I305">
        <v>545130.827997074</v>
      </c>
      <c r="J305">
        <v>559483.5967329581</v>
      </c>
      <c r="K305">
        <v>506818.99044699111</v>
      </c>
      <c r="L305">
        <v>411892.27624210488</v>
      </c>
      <c r="M305">
        <v>459451.35443507641</v>
      </c>
      <c r="N305">
        <v>475219.88065221102</v>
      </c>
      <c r="O305">
        <v>464673.75839307939</v>
      </c>
      <c r="P305">
        <v>444543.3203538364</v>
      </c>
      <c r="Q305">
        <v>450089.47314431937</v>
      </c>
      <c r="R305">
        <v>477274.98244512628</v>
      </c>
      <c r="S305">
        <v>497191.68567480601</v>
      </c>
      <c r="T305">
        <v>499405.62191144138</v>
      </c>
      <c r="U305">
        <v>512755.19913637778</v>
      </c>
      <c r="V305">
        <v>527575.80848263763</v>
      </c>
      <c r="W305">
        <v>503387.0569730649</v>
      </c>
      <c r="X305">
        <v>517381.57493010373</v>
      </c>
      <c r="Y305">
        <v>529828.96215817169</v>
      </c>
      <c r="Z305">
        <v>559434.35552586673</v>
      </c>
      <c r="AA305">
        <v>552797.87804135168</v>
      </c>
      <c r="AB305">
        <v>565250.00076915661</v>
      </c>
      <c r="AC305">
        <v>613946.43169944594</v>
      </c>
      <c r="AD305">
        <v>634014.39760102378</v>
      </c>
      <c r="AE305">
        <v>631414.1517432098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411892.27624210488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-4.1593998291810499E-2</v>
      </c>
      <c r="BL305" s="9">
        <f t="shared" si="75"/>
        <v>2.5988392371075926E-2</v>
      </c>
      <c r="BM305" s="9">
        <f t="shared" si="75"/>
        <v>-9.8860290567912124E-2</v>
      </c>
      <c r="BN305" s="9">
        <f t="shared" si="75"/>
        <v>-0.20739206929976908</v>
      </c>
      <c r="BO305" s="9">
        <f t="shared" si="75"/>
        <v>0.10927122016165274</v>
      </c>
      <c r="BP305" s="9">
        <f t="shared" si="75"/>
        <v>3.3744533671301521E-2</v>
      </c>
      <c r="BQ305" s="9">
        <f t="shared" si="75"/>
        <v>-2.2442039061733664E-2</v>
      </c>
      <c r="BR305" s="9">
        <f t="shared" si="75"/>
        <v>-4.4288055681934814E-2</v>
      </c>
      <c r="BS305" s="9">
        <f t="shared" si="86"/>
        <v>1.2398883391074101E-2</v>
      </c>
      <c r="BT305" s="9">
        <f t="shared" si="86"/>
        <v>5.864641568920087E-2</v>
      </c>
      <c r="BU305" s="9">
        <f t="shared" si="86"/>
        <v>4.0882829302238299E-2</v>
      </c>
      <c r="BV305" s="9">
        <f t="shared" si="86"/>
        <v>4.4429979124948529E-3</v>
      </c>
      <c r="BW305" s="9">
        <f t="shared" si="86"/>
        <v>2.6379901497239913E-2</v>
      </c>
      <c r="BX305" s="9">
        <f t="shared" si="86"/>
        <v>2.849403117659547E-2</v>
      </c>
      <c r="BY305" s="9">
        <f t="shared" si="87"/>
        <v>-4.693319663473982E-2</v>
      </c>
      <c r="BZ305" s="9">
        <f t="shared" si="87"/>
        <v>2.7421287083631091E-2</v>
      </c>
      <c r="CA305" s="9">
        <f t="shared" si="87"/>
        <v>2.3773583317324036E-2</v>
      </c>
      <c r="CB305" s="9">
        <f t="shared" si="87"/>
        <v>5.4371952283068091E-2</v>
      </c>
      <c r="CC305" s="9">
        <f t="shared" si="87"/>
        <v>-1.1933759955864987E-2</v>
      </c>
      <c r="CD305" s="9">
        <f t="shared" si="72"/>
        <v>2.2275678637572141E-2</v>
      </c>
      <c r="CE305" s="9">
        <f t="shared" si="72"/>
        <v>8.263956703310224E-2</v>
      </c>
      <c r="CF305" s="9">
        <f t="shared" si="72"/>
        <v>3.2163983777338291E-2</v>
      </c>
      <c r="CG305" s="9">
        <f t="shared" si="72"/>
        <v>-4.1096741793619296E-3</v>
      </c>
      <c r="CH305" s="9">
        <f t="shared" si="83"/>
        <v>6.4680804104958453E-2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6216557.7662932398</v>
      </c>
      <c r="D306" s="6">
        <f t="shared" si="80"/>
        <v>0</v>
      </c>
      <c r="E306" s="6">
        <f t="shared" si="81"/>
        <v>5535101.9324347731</v>
      </c>
      <c r="F306" s="15">
        <f t="shared" si="82"/>
        <v>0</v>
      </c>
      <c r="G306" s="6"/>
      <c r="H306">
        <v>546303.08102978917</v>
      </c>
      <c r="I306">
        <v>532640.73199833313</v>
      </c>
      <c r="J306">
        <v>548578.68406561157</v>
      </c>
      <c r="K306">
        <v>521397.71261373902</v>
      </c>
      <c r="L306">
        <v>402102.66618438542</v>
      </c>
      <c r="M306">
        <v>439709.77308605402</v>
      </c>
      <c r="N306">
        <v>452362.36692591239</v>
      </c>
      <c r="O306">
        <v>436786.56340112048</v>
      </c>
      <c r="P306">
        <v>429171.5692690094</v>
      </c>
      <c r="Q306">
        <v>443265.54182340292</v>
      </c>
      <c r="R306">
        <v>482384.18718671473</v>
      </c>
      <c r="S306">
        <v>525719.95716751413</v>
      </c>
      <c r="T306">
        <v>550460.46932244697</v>
      </c>
      <c r="U306">
        <v>584723.79429910402</v>
      </c>
      <c r="V306">
        <v>611201.73661420436</v>
      </c>
      <c r="W306">
        <v>624978.7043058729</v>
      </c>
      <c r="X306">
        <v>651257.14997038734</v>
      </c>
      <c r="Y306">
        <v>669159.26880851726</v>
      </c>
      <c r="Z306">
        <v>681696.00593862799</v>
      </c>
      <c r="AA306">
        <v>704611.40050947631</v>
      </c>
      <c r="AB306">
        <v>730994.15305642399</v>
      </c>
      <c r="AC306">
        <v>747025.24656127312</v>
      </c>
      <c r="AD306">
        <v>803506.28547504346</v>
      </c>
      <c r="AE306">
        <v>824362.95533753536</v>
      </c>
      <c r="AF306" s="6"/>
      <c r="AG306" s="6"/>
      <c r="AH306" s="6"/>
      <c r="AI306" s="6">
        <f t="shared" si="85"/>
        <v>0</v>
      </c>
      <c r="AJ306" s="6">
        <f t="shared" si="85"/>
        <v>0</v>
      </c>
      <c r="AK306" s="6">
        <f t="shared" si="84"/>
        <v>0</v>
      </c>
      <c r="AL306" s="6">
        <f t="shared" si="84"/>
        <v>521397.71261373902</v>
      </c>
      <c r="AM306" s="6">
        <f t="shared" si="84"/>
        <v>0</v>
      </c>
      <c r="AN306" s="6">
        <f t="shared" si="84"/>
        <v>0</v>
      </c>
      <c r="AO306" s="6">
        <f t="shared" si="84"/>
        <v>0</v>
      </c>
      <c r="AP306" s="6">
        <f t="shared" si="84"/>
        <v>0</v>
      </c>
      <c r="AQ306" s="6">
        <f t="shared" ref="AQ306:AY311" si="90">IF(P306&gt;=PERCENTILE(P$2:P$311,0.9),1,0)*P306</f>
        <v>0</v>
      </c>
      <c r="AR306" s="6">
        <f t="shared" si="90"/>
        <v>0</v>
      </c>
      <c r="AS306" s="6">
        <f t="shared" si="90"/>
        <v>0</v>
      </c>
      <c r="AT306" s="6">
        <f t="shared" si="90"/>
        <v>0</v>
      </c>
      <c r="AU306" s="6">
        <f t="shared" si="90"/>
        <v>0</v>
      </c>
      <c r="AV306" s="6">
        <f t="shared" si="90"/>
        <v>0</v>
      </c>
      <c r="AW306" s="6">
        <f t="shared" si="90"/>
        <v>0</v>
      </c>
      <c r="AX306" s="6">
        <f t="shared" si="90"/>
        <v>0</v>
      </c>
      <c r="AY306" s="6">
        <f t="shared" si="90"/>
        <v>0</v>
      </c>
      <c r="AZ306" s="6">
        <f t="shared" si="89"/>
        <v>0</v>
      </c>
      <c r="BA306" s="6">
        <f t="shared" si="88"/>
        <v>0</v>
      </c>
      <c r="BB306" s="6">
        <f t="shared" si="88"/>
        <v>0</v>
      </c>
      <c r="BC306" s="6">
        <f t="shared" si="88"/>
        <v>0</v>
      </c>
      <c r="BD306" s="6">
        <f t="shared" si="88"/>
        <v>0</v>
      </c>
      <c r="BE306" s="6">
        <f t="shared" si="88"/>
        <v>0</v>
      </c>
      <c r="BF306" s="6">
        <f t="shared" si="88"/>
        <v>0</v>
      </c>
      <c r="BG306" s="6"/>
      <c r="BJ306" s="9"/>
      <c r="BK306" s="9">
        <f t="shared" si="75"/>
        <v>-2.5326767089458156E-2</v>
      </c>
      <c r="BL306" s="9">
        <f t="shared" si="75"/>
        <v>2.9483574491051948E-2</v>
      </c>
      <c r="BM306" s="9">
        <f t="shared" si="75"/>
        <v>-5.081760811904279E-2</v>
      </c>
      <c r="BN306" s="9">
        <f t="shared" si="75"/>
        <v>-0.25980566994992615</v>
      </c>
      <c r="BO306" s="9">
        <f t="shared" si="75"/>
        <v>8.9407458122249581E-2</v>
      </c>
      <c r="BP306" s="9">
        <f t="shared" si="75"/>
        <v>2.8368652730250681E-2</v>
      </c>
      <c r="BQ306" s="9">
        <f t="shared" si="75"/>
        <v>-3.5038892870565462E-2</v>
      </c>
      <c r="BR306" s="9">
        <f t="shared" si="75"/>
        <v>-1.758789516925837E-2</v>
      </c>
      <c r="BS306" s="9">
        <f t="shared" si="86"/>
        <v>3.2312240331010558E-2</v>
      </c>
      <c r="BT306" s="9">
        <f t="shared" si="86"/>
        <v>8.4571857737041567E-2</v>
      </c>
      <c r="BU306" s="9">
        <f t="shared" si="86"/>
        <v>8.6027804727827714E-2</v>
      </c>
      <c r="BV306" s="9">
        <f t="shared" si="86"/>
        <v>4.5986474765945272E-2</v>
      </c>
      <c r="BW306" s="9">
        <f t="shared" si="86"/>
        <v>6.0384444332546958E-2</v>
      </c>
      <c r="BX306" s="9">
        <f t="shared" si="86"/>
        <v>4.4287489928981252E-2</v>
      </c>
      <c r="BY306" s="9">
        <f t="shared" si="87"/>
        <v>2.2290496877970727E-2</v>
      </c>
      <c r="BZ306" s="9">
        <f t="shared" si="87"/>
        <v>4.1186995803298827E-2</v>
      </c>
      <c r="CA306" s="9">
        <f t="shared" si="87"/>
        <v>2.7117529913363549E-2</v>
      </c>
      <c r="CB306" s="9">
        <f t="shared" si="87"/>
        <v>1.8561717617382748E-2</v>
      </c>
      <c r="CC306" s="9">
        <f t="shared" si="87"/>
        <v>3.3062626512533839E-2</v>
      </c>
      <c r="CD306" s="9">
        <f t="shared" si="72"/>
        <v>3.675901527109094E-2</v>
      </c>
      <c r="CE306" s="9">
        <f t="shared" si="72"/>
        <v>2.1693520669516617E-2</v>
      </c>
      <c r="CF306" s="9">
        <f t="shared" si="72"/>
        <v>7.2886025934330287E-2</v>
      </c>
      <c r="CG306" s="9">
        <f t="shared" si="72"/>
        <v>2.5625904938481402E-2</v>
      </c>
      <c r="CH306" s="9">
        <f t="shared" si="83"/>
        <v>7.0724980153949513E-2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5786455.2615961079</v>
      </c>
      <c r="D307" s="6">
        <f t="shared" si="80"/>
        <v>0</v>
      </c>
      <c r="E307" s="6">
        <f t="shared" si="81"/>
        <v>5272947.4268930322</v>
      </c>
      <c r="F307" s="15">
        <f t="shared" si="82"/>
        <v>0</v>
      </c>
      <c r="G307" s="6"/>
      <c r="H307">
        <v>566737.78195170476</v>
      </c>
      <c r="I307">
        <v>546852.15232987166</v>
      </c>
      <c r="J307">
        <v>543293.68117141665</v>
      </c>
      <c r="K307">
        <v>494238.46706950263</v>
      </c>
      <c r="L307">
        <v>396303.24149979983</v>
      </c>
      <c r="M307">
        <v>450247.53950307699</v>
      </c>
      <c r="N307">
        <v>461111.69880450168</v>
      </c>
      <c r="O307">
        <v>451050.75382503221</v>
      </c>
      <c r="P307">
        <v>440559.32368878019</v>
      </c>
      <c r="Q307">
        <v>434586.50540538982</v>
      </c>
      <c r="R307">
        <v>472410.04968290182</v>
      </c>
      <c r="S307">
        <v>490192.69819241838</v>
      </c>
      <c r="T307">
        <v>491886.40442972881</v>
      </c>
      <c r="U307">
        <v>504114.84300773352</v>
      </c>
      <c r="V307">
        <v>517931.91168914968</v>
      </c>
      <c r="W307">
        <v>545176.23543792241</v>
      </c>
      <c r="X307">
        <v>570764.48695816449</v>
      </c>
      <c r="Y307">
        <v>528967.40318578517</v>
      </c>
      <c r="Z307">
        <v>537528.66765720339</v>
      </c>
      <c r="AA307">
        <v>542048.00368366449</v>
      </c>
      <c r="AB307">
        <v>543081.9661277096</v>
      </c>
      <c r="AC307">
        <v>558844.76955630688</v>
      </c>
      <c r="AD307">
        <v>598586.76743285009</v>
      </c>
      <c r="AE307">
        <v>642719.37818510761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-3.5718253421546511E-2</v>
      </c>
      <c r="BL307" s="9">
        <f t="shared" si="75"/>
        <v>-6.5284546118638343E-3</v>
      </c>
      <c r="BM307" s="9">
        <f t="shared" si="75"/>
        <v>-9.4631895456324264E-2</v>
      </c>
      <c r="BN307" s="9">
        <f t="shared" si="75"/>
        <v>-0.2208384480021636</v>
      </c>
      <c r="BO307" s="9">
        <f t="shared" si="75"/>
        <v>0.12761783973418639</v>
      </c>
      <c r="BP307" s="9">
        <f t="shared" si="75"/>
        <v>2.3842791097341599E-2</v>
      </c>
      <c r="BQ307" s="9">
        <f t="shared" si="75"/>
        <v>-2.2060441035132963E-2</v>
      </c>
      <c r="BR307" s="9">
        <f t="shared" si="75"/>
        <v>-2.3534759532487026E-2</v>
      </c>
      <c r="BS307" s="9">
        <f t="shared" si="86"/>
        <v>-1.3650093104489107E-2</v>
      </c>
      <c r="BT307" s="9">
        <f t="shared" si="86"/>
        <v>8.3452341038062955E-2</v>
      </c>
      <c r="BU307" s="9">
        <f t="shared" si="86"/>
        <v>3.6951217645317114E-2</v>
      </c>
      <c r="BV307" s="9">
        <f t="shared" si="86"/>
        <v>3.449229113993276E-3</v>
      </c>
      <c r="BW307" s="9">
        <f t="shared" si="86"/>
        <v>2.4556300696331992E-2</v>
      </c>
      <c r="BX307" s="9">
        <f t="shared" si="86"/>
        <v>2.7039683779245937E-2</v>
      </c>
      <c r="BY307" s="9">
        <f t="shared" si="87"/>
        <v>5.1265321162816263E-2</v>
      </c>
      <c r="BZ307" s="9">
        <f t="shared" si="87"/>
        <v>4.5867557238912553E-2</v>
      </c>
      <c r="CA307" s="9">
        <f t="shared" si="87"/>
        <v>-7.6049857132948151E-2</v>
      </c>
      <c r="CB307" s="9">
        <f t="shared" si="87"/>
        <v>1.6055283482618338E-2</v>
      </c>
      <c r="CC307" s="9">
        <f t="shared" si="87"/>
        <v>8.3724714440582427E-3</v>
      </c>
      <c r="CD307" s="9">
        <f t="shared" si="72"/>
        <v>1.9056938536906216E-3</v>
      </c>
      <c r="CE307" s="9">
        <f t="shared" si="72"/>
        <v>2.8611482436322552E-2</v>
      </c>
      <c r="CF307" s="9">
        <f t="shared" si="72"/>
        <v>6.8699747825528276E-2</v>
      </c>
      <c r="CG307" s="9">
        <f t="shared" si="72"/>
        <v>7.1136713821159478E-2</v>
      </c>
      <c r="CH307" s="9">
        <f t="shared" si="83"/>
        <v>6.992144632651498E-2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5872871.1579139587</v>
      </c>
      <c r="D308" s="6">
        <f t="shared" si="80"/>
        <v>0</v>
      </c>
      <c r="E308" s="6">
        <f t="shared" si="81"/>
        <v>5346888.5401684185</v>
      </c>
      <c r="F308" s="15">
        <f t="shared" si="82"/>
        <v>0</v>
      </c>
      <c r="G308" s="6"/>
      <c r="H308">
        <v>619513.77849334932</v>
      </c>
      <c r="I308">
        <v>594973.09808096616</v>
      </c>
      <c r="J308">
        <v>605704.33552511362</v>
      </c>
      <c r="K308">
        <v>484674.94576098392</v>
      </c>
      <c r="L308">
        <v>372821.28346679901</v>
      </c>
      <c r="M308">
        <v>451407.28246552352</v>
      </c>
      <c r="N308">
        <v>461595.3713163567</v>
      </c>
      <c r="O308">
        <v>454405.30974658258</v>
      </c>
      <c r="P308">
        <v>431861.75979806669</v>
      </c>
      <c r="Q308">
        <v>440605.02385813743</v>
      </c>
      <c r="R308">
        <v>441935.13311658212</v>
      </c>
      <c r="S308">
        <v>478457.94641415158</v>
      </c>
      <c r="T308">
        <v>487300.31417963468</v>
      </c>
      <c r="U308">
        <v>495056.8742420107</v>
      </c>
      <c r="V308">
        <v>509183.38629818428</v>
      </c>
      <c r="W308">
        <v>522086.37061422633</v>
      </c>
      <c r="X308">
        <v>551461.9176894282</v>
      </c>
      <c r="Y308">
        <v>552521.55672337767</v>
      </c>
      <c r="Z308">
        <v>530374.43240519101</v>
      </c>
      <c r="AA308">
        <v>509825.27437511081</v>
      </c>
      <c r="AB308">
        <v>563138.54039912485</v>
      </c>
      <c r="AC308">
        <v>583861.82317555544</v>
      </c>
      <c r="AD308">
        <v>622546.9902068607</v>
      </c>
      <c r="AE308">
        <v>626765.91699181439</v>
      </c>
      <c r="AF308" s="6"/>
      <c r="AG308" s="6"/>
      <c r="AH308" s="6"/>
      <c r="AI308" s="6">
        <f t="shared" si="85"/>
        <v>619513.77849334932</v>
      </c>
      <c r="AJ308" s="6">
        <f t="shared" si="85"/>
        <v>594973.09808096616</v>
      </c>
      <c r="AK308" s="6">
        <f t="shared" si="85"/>
        <v>605704.33552511362</v>
      </c>
      <c r="AL308" s="6">
        <f t="shared" si="85"/>
        <v>0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-4.0418750920598684E-2</v>
      </c>
      <c r="BL308" s="9">
        <f t="shared" si="75"/>
        <v>1.787578062248062E-2</v>
      </c>
      <c r="BM308" s="9">
        <f t="shared" si="75"/>
        <v>-0.22291352051940519</v>
      </c>
      <c r="BN308" s="9">
        <f t="shared" si="75"/>
        <v>-0.26237927929101823</v>
      </c>
      <c r="BO308" s="9">
        <f t="shared" si="75"/>
        <v>0.19127082529202633</v>
      </c>
      <c r="BP308" s="9">
        <f t="shared" si="75"/>
        <v>2.2318690347790653E-2</v>
      </c>
      <c r="BQ308" s="9">
        <f t="shared" si="75"/>
        <v>-1.5699135145640641E-2</v>
      </c>
      <c r="BR308" s="9">
        <f t="shared" si="75"/>
        <v>-5.0884015954813046E-2</v>
      </c>
      <c r="BS308" s="9">
        <f t="shared" si="86"/>
        <v>2.0043300048437355E-2</v>
      </c>
      <c r="BT308" s="9">
        <f t="shared" si="86"/>
        <v>3.0142770389137131E-3</v>
      </c>
      <c r="BU308" s="9">
        <f t="shared" si="86"/>
        <v>7.9405207096020294E-2</v>
      </c>
      <c r="BV308" s="9">
        <f t="shared" si="86"/>
        <v>1.8312273835836546E-2</v>
      </c>
      <c r="BW308" s="9">
        <f t="shared" si="86"/>
        <v>1.5792058842285225E-2</v>
      </c>
      <c r="BX308" s="9">
        <f t="shared" si="86"/>
        <v>2.8135585658262789E-2</v>
      </c>
      <c r="BY308" s="9">
        <f t="shared" si="87"/>
        <v>2.5024796056926573E-2</v>
      </c>
      <c r="BZ308" s="9">
        <f t="shared" si="87"/>
        <v>5.4739748926677573E-2</v>
      </c>
      <c r="CA308" s="9">
        <f t="shared" si="87"/>
        <v>1.9196652557152546E-3</v>
      </c>
      <c r="CB308" s="9">
        <f t="shared" si="87"/>
        <v>-4.0909215979157997E-2</v>
      </c>
      <c r="CC308" s="9">
        <f t="shared" si="87"/>
        <v>-3.9515165592167473E-2</v>
      </c>
      <c r="CD308" s="9">
        <f t="shared" si="72"/>
        <v>9.9457605424060583E-2</v>
      </c>
      <c r="CE308" s="9">
        <f t="shared" si="72"/>
        <v>3.6138677504194958E-2</v>
      </c>
      <c r="CF308" s="9">
        <f t="shared" si="72"/>
        <v>6.4154761084395787E-2</v>
      </c>
      <c r="CG308" s="9">
        <f t="shared" si="72"/>
        <v>6.7540210278141189E-3</v>
      </c>
      <c r="CH308" s="9">
        <f t="shared" si="83"/>
        <v>9.3105987001131568E-2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4763312.7496219538</v>
      </c>
      <c r="D309" s="6">
        <f t="shared" si="80"/>
        <v>0</v>
      </c>
      <c r="E309" s="6">
        <f t="shared" si="81"/>
        <v>4376250.2269655373</v>
      </c>
      <c r="F309" s="15">
        <f t="shared" si="82"/>
        <v>0</v>
      </c>
      <c r="G309" s="6"/>
      <c r="H309">
        <v>502375.9778724417</v>
      </c>
      <c r="I309">
        <v>486011.96876910748</v>
      </c>
      <c r="J309">
        <v>489096.30865900888</v>
      </c>
      <c r="K309">
        <v>438867.39538027468</v>
      </c>
      <c r="L309">
        <v>294644.83946136892</v>
      </c>
      <c r="M309">
        <v>356496.07904298778</v>
      </c>
      <c r="N309">
        <v>381044.52902826708</v>
      </c>
      <c r="O309">
        <v>370291.22759270383</v>
      </c>
      <c r="P309">
        <v>363055.66757528792</v>
      </c>
      <c r="Q309">
        <v>371112.44629488519</v>
      </c>
      <c r="R309">
        <v>396991.09818566072</v>
      </c>
      <c r="S309">
        <v>409541.63310304139</v>
      </c>
      <c r="T309">
        <v>404135.11471180862</v>
      </c>
      <c r="U309">
        <v>418121.34097317979</v>
      </c>
      <c r="V309">
        <v>415062.81669384922</v>
      </c>
      <c r="W309">
        <v>403683.13351439498</v>
      </c>
      <c r="X309">
        <v>404588.38584125938</v>
      </c>
      <c r="Y309">
        <v>409157.13249423838</v>
      </c>
      <c r="Z309">
        <v>411405.85369224747</v>
      </c>
      <c r="AA309">
        <v>392313.39820850012</v>
      </c>
      <c r="AB309">
        <v>415710.17722272588</v>
      </c>
      <c r="AC309">
        <v>425274.70716319839</v>
      </c>
      <c r="AD309">
        <v>451733.3140538414</v>
      </c>
      <c r="AE309">
        <v>471476.75064203859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-3.3115548572303033E-2</v>
      </c>
      <c r="BL309" s="9">
        <f t="shared" si="75"/>
        <v>6.3261696114643813E-3</v>
      </c>
      <c r="BM309" s="9">
        <f t="shared" si="75"/>
        <v>-0.10836211349716433</v>
      </c>
      <c r="BN309" s="9">
        <f t="shared" si="75"/>
        <v>-0.39842660980870159</v>
      </c>
      <c r="BO309" s="9">
        <f t="shared" si="75"/>
        <v>0.19055254431719515</v>
      </c>
      <c r="BP309" s="9">
        <f t="shared" si="75"/>
        <v>6.6593001070422042E-2</v>
      </c>
      <c r="BQ309" s="9">
        <f t="shared" si="75"/>
        <v>-2.862644474924176E-2</v>
      </c>
      <c r="BR309" s="9">
        <f t="shared" si="75"/>
        <v>-1.9733620928962366E-2</v>
      </c>
      <c r="BS309" s="9">
        <f t="shared" si="86"/>
        <v>2.1948929719451084E-2</v>
      </c>
      <c r="BT309" s="9">
        <f t="shared" si="86"/>
        <v>6.7408751301009942E-2</v>
      </c>
      <c r="BU309" s="9">
        <f t="shared" si="86"/>
        <v>3.1124708534910797E-2</v>
      </c>
      <c r="BV309" s="9">
        <f t="shared" si="86"/>
        <v>-1.32893018608309E-2</v>
      </c>
      <c r="BW309" s="9">
        <f t="shared" si="86"/>
        <v>3.4022415404725566E-2</v>
      </c>
      <c r="BX309" s="9">
        <f t="shared" si="86"/>
        <v>-7.3418055050186925E-3</v>
      </c>
      <c r="BY309" s="9">
        <f t="shared" si="87"/>
        <v>-2.7799627068656182E-2</v>
      </c>
      <c r="BZ309" s="9">
        <f t="shared" si="87"/>
        <v>2.2399718007945751E-3</v>
      </c>
      <c r="CA309" s="9">
        <f t="shared" si="87"/>
        <v>1.1229050253761183E-2</v>
      </c>
      <c r="CB309" s="9">
        <f t="shared" si="87"/>
        <v>5.4809365406073987E-3</v>
      </c>
      <c r="CC309" s="9">
        <f t="shared" si="87"/>
        <v>-4.7519200231796843E-2</v>
      </c>
      <c r="CD309" s="9">
        <f t="shared" si="72"/>
        <v>5.7927322493849819E-2</v>
      </c>
      <c r="CE309" s="9">
        <f t="shared" si="72"/>
        <v>2.2747001821194084E-2</v>
      </c>
      <c r="CF309" s="9">
        <f t="shared" si="72"/>
        <v>6.0356662637562598E-2</v>
      </c>
      <c r="CG309" s="9">
        <f t="shared" si="72"/>
        <v>4.277779895820475E-2</v>
      </c>
      <c r="CH309" s="9">
        <f t="shared" si="83"/>
        <v>0.10298317313568327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4426833.790815087</v>
      </c>
      <c r="D310" s="6">
        <f t="shared" si="80"/>
        <v>0</v>
      </c>
      <c r="E310" s="6">
        <f t="shared" si="81"/>
        <v>4134696.1771721598</v>
      </c>
      <c r="F310" s="15">
        <f t="shared" si="82"/>
        <v>0</v>
      </c>
      <c r="G310" s="6"/>
      <c r="H310">
        <v>573737.09047829604</v>
      </c>
      <c r="I310">
        <v>549214.37947691686</v>
      </c>
      <c r="J310">
        <v>543598.48373832658</v>
      </c>
      <c r="K310">
        <v>456620.94857154152</v>
      </c>
      <c r="L310">
        <v>295804.40604221268</v>
      </c>
      <c r="M310">
        <v>342453.69266248692</v>
      </c>
      <c r="N310">
        <v>341676.31596799369</v>
      </c>
      <c r="O310">
        <v>334447.28428578092</v>
      </c>
      <c r="P310">
        <v>301129.89053449751</v>
      </c>
      <c r="Q310">
        <v>297657.11697989132</v>
      </c>
      <c r="R310">
        <v>303417.82924999879</v>
      </c>
      <c r="S310">
        <v>318013.27807800291</v>
      </c>
      <c r="T310">
        <v>328136.05443881522</v>
      </c>
      <c r="U310">
        <v>333083.91801154998</v>
      </c>
      <c r="V310">
        <v>335375.89557523478</v>
      </c>
      <c r="W310">
        <v>343238.48541815928</v>
      </c>
      <c r="X310">
        <v>335808.46999449661</v>
      </c>
      <c r="Y310">
        <v>321934.01893396338</v>
      </c>
      <c r="Z310">
        <v>312126.36260002782</v>
      </c>
      <c r="AA310">
        <v>310582.35070706182</v>
      </c>
      <c r="AB310">
        <v>311870.40279006149</v>
      </c>
      <c r="AC310">
        <v>330533.86467253917</v>
      </c>
      <c r="AD310">
        <v>332811.09142102872</v>
      </c>
      <c r="AE310">
        <v>355932.61166122631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-4.3682404727620687E-2</v>
      </c>
      <c r="BL310" s="9">
        <f t="shared" si="75"/>
        <v>-1.027796316188462E-2</v>
      </c>
      <c r="BM310" s="9">
        <f t="shared" si="75"/>
        <v>-0.17435728045102586</v>
      </c>
      <c r="BN310" s="9">
        <f t="shared" si="75"/>
        <v>-0.4341551670174652</v>
      </c>
      <c r="BO310" s="9">
        <f t="shared" si="75"/>
        <v>0.1464379991483295</v>
      </c>
      <c r="BP310" s="9">
        <f t="shared" si="75"/>
        <v>-2.2726002931128036E-3</v>
      </c>
      <c r="BQ310" s="9">
        <f t="shared" si="75"/>
        <v>-2.1384572772552814E-2</v>
      </c>
      <c r="BR310" s="9">
        <f t="shared" si="75"/>
        <v>-0.10493756990907652</v>
      </c>
      <c r="BS310" s="9">
        <f t="shared" si="86"/>
        <v>-1.1599491802236234E-2</v>
      </c>
      <c r="BT310" s="9">
        <f t="shared" si="86"/>
        <v>1.9168620140465824E-2</v>
      </c>
      <c r="BU310" s="9">
        <f t="shared" si="86"/>
        <v>4.6982306850988025E-2</v>
      </c>
      <c r="BV310" s="9">
        <f t="shared" si="86"/>
        <v>3.1335185625960417E-2</v>
      </c>
      <c r="BW310" s="9">
        <f t="shared" si="86"/>
        <v>1.4966141776249589E-2</v>
      </c>
      <c r="BX310" s="9">
        <f t="shared" si="86"/>
        <v>6.8575148389669457E-3</v>
      </c>
      <c r="BY310" s="9">
        <f t="shared" si="87"/>
        <v>2.3173519214309712E-2</v>
      </c>
      <c r="BZ310" s="9">
        <f t="shared" si="87"/>
        <v>-2.1884530670043284E-2</v>
      </c>
      <c r="CA310" s="9">
        <f t="shared" si="87"/>
        <v>-4.2194353251693524E-2</v>
      </c>
      <c r="CB310" s="9">
        <f t="shared" si="87"/>
        <v>-3.0938500255317872E-2</v>
      </c>
      <c r="CC310" s="9">
        <f t="shared" si="87"/>
        <v>-4.9590282716771667E-3</v>
      </c>
      <c r="CD310" s="9">
        <f t="shared" si="72"/>
        <v>4.1386399667402742E-3</v>
      </c>
      <c r="CE310" s="9">
        <f t="shared" si="72"/>
        <v>5.8121393168194757E-2</v>
      </c>
      <c r="CF310" s="9">
        <f t="shared" si="72"/>
        <v>6.8659169665015929E-3</v>
      </c>
      <c r="CG310" s="9">
        <f t="shared" si="72"/>
        <v>6.7166383868462534E-2</v>
      </c>
      <c r="CH310" s="9">
        <f t="shared" si="83"/>
        <v>0.10862927122462375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4617644.0198860085</v>
      </c>
      <c r="D311" s="6">
        <f t="shared" si="80"/>
        <v>0</v>
      </c>
      <c r="E311" s="6">
        <f t="shared" si="81"/>
        <v>4280689.2525654146</v>
      </c>
      <c r="F311" s="15">
        <f t="shared" si="82"/>
        <v>0</v>
      </c>
      <c r="G311" s="6"/>
      <c r="H311">
        <v>502982.262708625</v>
      </c>
      <c r="I311">
        <v>480770.13504889258</v>
      </c>
      <c r="J311">
        <v>484482.26443008031</v>
      </c>
      <c r="K311">
        <v>438652.21386983013</v>
      </c>
      <c r="L311">
        <v>306617.10671114078</v>
      </c>
      <c r="M311">
        <v>350793.42511021922</v>
      </c>
      <c r="N311">
        <v>370007.33654748328</v>
      </c>
      <c r="O311">
        <v>346630.16718172142</v>
      </c>
      <c r="P311">
        <v>328232.77978731488</v>
      </c>
      <c r="Q311">
        <v>340834.76052046759</v>
      </c>
      <c r="R311">
        <v>380855.43211935251</v>
      </c>
      <c r="S311">
        <v>382801.64729322819</v>
      </c>
      <c r="T311">
        <v>388882.75750253262</v>
      </c>
      <c r="U311">
        <v>394342.30899654352</v>
      </c>
      <c r="V311">
        <v>406688.56705278897</v>
      </c>
      <c r="W311">
        <v>417632.40246994892</v>
      </c>
      <c r="X311">
        <v>416096.66275448649</v>
      </c>
      <c r="Y311">
        <v>405044.88566879852</v>
      </c>
      <c r="Z311">
        <v>407605.07898784452</v>
      </c>
      <c r="AA311">
        <v>372656.59138625761</v>
      </c>
      <c r="AB311">
        <v>371653.91808301618</v>
      </c>
      <c r="AC311">
        <v>372038.13182167697</v>
      </c>
      <c r="AD311">
        <v>388937.11659066641</v>
      </c>
      <c r="AE311">
        <v>401031.4969347188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-4.5165640304425082E-2</v>
      </c>
      <c r="BL311" s="9">
        <f t="shared" si="75"/>
        <v>7.6915585685028752E-3</v>
      </c>
      <c r="BM311" s="9">
        <f t="shared" si="75"/>
        <v>-9.9373949168206355E-2</v>
      </c>
      <c r="BN311" s="9">
        <f t="shared" ref="BN311:BR311" si="91">LN(L311/K311)</f>
        <v>-0.35810711580485505</v>
      </c>
      <c r="BO311" s="9">
        <f t="shared" si="91"/>
        <v>0.1345977579988662</v>
      </c>
      <c r="BP311" s="9">
        <f t="shared" si="91"/>
        <v>5.3325316185253768E-2</v>
      </c>
      <c r="BQ311" s="9">
        <f t="shared" si="91"/>
        <v>-6.5264422999957078E-2</v>
      </c>
      <c r="BR311" s="9">
        <f t="shared" si="91"/>
        <v>-5.4535359804814235E-2</v>
      </c>
      <c r="BS311" s="9">
        <f t="shared" si="86"/>
        <v>3.7674735442567303E-2</v>
      </c>
      <c r="BT311" s="9">
        <f t="shared" si="86"/>
        <v>0.11102207327740506</v>
      </c>
      <c r="BU311" s="9">
        <f t="shared" si="86"/>
        <v>5.0971029797856632E-3</v>
      </c>
      <c r="BV311" s="9">
        <f t="shared" si="86"/>
        <v>1.5760940751549372E-2</v>
      </c>
      <c r="BW311" s="9">
        <f t="shared" si="86"/>
        <v>1.394143307052716E-2</v>
      </c>
      <c r="BX311" s="9">
        <f t="shared" si="86"/>
        <v>3.0828364352184747E-2</v>
      </c>
      <c r="BY311" s="9">
        <f t="shared" si="87"/>
        <v>2.6553924662193969E-2</v>
      </c>
      <c r="BZ311" s="9">
        <f t="shared" si="87"/>
        <v>-3.6840300199444706E-3</v>
      </c>
      <c r="CA311" s="9">
        <f t="shared" si="87"/>
        <v>-2.6919705882568389E-2</v>
      </c>
      <c r="CB311" s="9">
        <f t="shared" si="87"/>
        <v>6.3008722096145357E-3</v>
      </c>
      <c r="CC311" s="9">
        <f t="shared" si="87"/>
        <v>-8.9641432941637747E-2</v>
      </c>
      <c r="CD311" s="9">
        <f t="shared" si="72"/>
        <v>-2.6942355294221378E-3</v>
      </c>
      <c r="CE311" s="9">
        <f t="shared" si="72"/>
        <v>1.033260400976707E-3</v>
      </c>
      <c r="CF311" s="9">
        <f t="shared" si="72"/>
        <v>4.4421322625599426E-2</v>
      </c>
      <c r="CG311" s="9">
        <f t="shared" si="72"/>
        <v>3.0622293651404082E-2</v>
      </c>
      <c r="CH311" s="9">
        <f t="shared" si="83"/>
        <v>9.3851968739897249E-2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6874606.9179972019</v>
      </c>
      <c r="E313" s="6"/>
      <c r="F313" s="6">
        <f>SUM(F2:F311)/COUNTIF(F2:F311,"&gt;0")</f>
        <v>6074859.2857727548</v>
      </c>
      <c r="G313" s="6"/>
      <c r="H313" s="10"/>
      <c r="I313" s="10"/>
      <c r="J313" s="10"/>
      <c r="K313" s="10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610834.60351715679</v>
      </c>
      <c r="AJ313" s="6">
        <f t="shared" ref="AJ313:BF313" si="92">SUM(AJ2:AJ311)/COUNTIF(AJ2:AJ311,"&gt;0")</f>
        <v>581514.3159182627</v>
      </c>
      <c r="AK313" s="6">
        <f t="shared" si="92"/>
        <v>586954.57223815646</v>
      </c>
      <c r="AL313" s="6">
        <f t="shared" si="92"/>
        <v>530228.81339449133</v>
      </c>
      <c r="AM313" s="6">
        <f t="shared" si="92"/>
        <v>431857.40965068043</v>
      </c>
      <c r="AN313" s="6">
        <f t="shared" si="92"/>
        <v>486970.15957062674</v>
      </c>
      <c r="AO313" s="6">
        <f t="shared" si="92"/>
        <v>513277.87152978097</v>
      </c>
      <c r="AP313" s="6">
        <f t="shared" si="92"/>
        <v>515594.49817165377</v>
      </c>
      <c r="AQ313" s="6">
        <f t="shared" si="92"/>
        <v>511622.55637281353</v>
      </c>
      <c r="AR313" s="6">
        <f t="shared" si="92"/>
        <v>532736.20800201595</v>
      </c>
      <c r="AS313" s="6">
        <f t="shared" si="92"/>
        <v>569941.67065109464</v>
      </c>
      <c r="AT313" s="6">
        <f t="shared" si="92"/>
        <v>609146.2380115469</v>
      </c>
      <c r="AU313" s="6">
        <f t="shared" si="92"/>
        <v>643240.54786489916</v>
      </c>
      <c r="AV313" s="6">
        <f t="shared" si="92"/>
        <v>671342.75994828297</v>
      </c>
      <c r="AW313" s="6">
        <f t="shared" si="92"/>
        <v>707531.65574299591</v>
      </c>
      <c r="AX313" s="6">
        <f t="shared" si="92"/>
        <v>721155.14225895016</v>
      </c>
      <c r="AY313" s="6">
        <f t="shared" si="92"/>
        <v>751947.56552511756</v>
      </c>
      <c r="AZ313" s="6">
        <f t="shared" si="92"/>
        <v>773873.78947278054</v>
      </c>
      <c r="BA313" s="6">
        <f t="shared" si="92"/>
        <v>800216.41509991512</v>
      </c>
      <c r="BB313" s="6">
        <f t="shared" si="92"/>
        <v>821606.30137271306</v>
      </c>
      <c r="BC313" s="6">
        <f t="shared" si="92"/>
        <v>868345.90123617707</v>
      </c>
      <c r="BD313" s="6">
        <f t="shared" si="92"/>
        <v>919161.29827705072</v>
      </c>
      <c r="BE313" s="6">
        <f t="shared" si="92"/>
        <v>977824.95308007195</v>
      </c>
      <c r="BF313" s="6">
        <f t="shared" si="92"/>
        <v>1026982.0127777362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8.7338060174596582E-2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 t="e">
        <f>'Mid Portfolio RR:Sensitivity Z No DSR Em'!CH313</f>
        <v>#REF!</v>
      </c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5421012.8426596588</v>
      </c>
      <c r="D316" s="6"/>
      <c r="E316" s="8">
        <f>AVERAGE($E$2:$E$311)</f>
        <v>4901169.3280321117</v>
      </c>
      <c r="F316" s="6"/>
      <c r="G316" s="4" t="s">
        <v>36</v>
      </c>
      <c r="H316" s="8">
        <f>AVERAGE(H$2:H$311)</f>
        <v>541748.46236314322</v>
      </c>
      <c r="I316" s="8">
        <f t="shared" ref="I316:AE316" si="94">AVERAGE(I$2:I$311)</f>
        <v>521967.52802430047</v>
      </c>
      <c r="J316" s="8">
        <f t="shared" si="94"/>
        <v>527352.22610216681</v>
      </c>
      <c r="K316" s="8">
        <f t="shared" si="94"/>
        <v>476647.74521408492</v>
      </c>
      <c r="L316" s="8">
        <f t="shared" si="94"/>
        <v>352088.96032326412</v>
      </c>
      <c r="M316" s="8">
        <f t="shared" si="94"/>
        <v>397678.08025649149</v>
      </c>
      <c r="N316" s="8">
        <f t="shared" si="94"/>
        <v>408949.59688692004</v>
      </c>
      <c r="O316" s="8">
        <f t="shared" si="94"/>
        <v>398641.31936685479</v>
      </c>
      <c r="P316" s="8">
        <f t="shared" si="94"/>
        <v>385944.05668509257</v>
      </c>
      <c r="Q316" s="8">
        <f t="shared" si="94"/>
        <v>398621.57913286088</v>
      </c>
      <c r="R316" s="8">
        <f t="shared" si="94"/>
        <v>421903.92899263534</v>
      </c>
      <c r="S316" s="8">
        <f t="shared" si="94"/>
        <v>444698.34117886395</v>
      </c>
      <c r="T316" s="8">
        <f t="shared" si="94"/>
        <v>463752.85276855808</v>
      </c>
      <c r="U316" s="8">
        <f t="shared" si="94"/>
        <v>478264.78524981649</v>
      </c>
      <c r="V316" s="8">
        <f t="shared" si="94"/>
        <v>496948.5651219915</v>
      </c>
      <c r="W316" s="8">
        <f t="shared" si="94"/>
        <v>498558.80257239274</v>
      </c>
      <c r="X316" s="8">
        <f t="shared" si="94"/>
        <v>509395.32684366743</v>
      </c>
      <c r="Y316" s="8">
        <f t="shared" si="94"/>
        <v>511718.17944502167</v>
      </c>
      <c r="Z316" s="8">
        <f t="shared" si="94"/>
        <v>522817.68101275701</v>
      </c>
      <c r="AA316" s="8">
        <f t="shared" si="94"/>
        <v>526805.18486718275</v>
      </c>
      <c r="AB316" s="8">
        <f t="shared" si="94"/>
        <v>550173.59016805608</v>
      </c>
      <c r="AC316" s="8">
        <f t="shared" si="94"/>
        <v>577126.13562397298</v>
      </c>
      <c r="AD316" s="8">
        <f t="shared" si="94"/>
        <v>611354.03439531184</v>
      </c>
      <c r="AE316" s="8">
        <f t="shared" si="94"/>
        <v>631384.73357716657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911082.32172026986</v>
      </c>
      <c r="D317" s="6"/>
      <c r="E317" s="8">
        <f>STDEV($E$2:$E$311)</f>
        <v>745385.41022063862</v>
      </c>
      <c r="F317" s="6"/>
      <c r="G317" s="4" t="s">
        <v>37</v>
      </c>
      <c r="H317" s="8">
        <f>STDEV(H$2:H$311)</f>
        <v>32185.782666627048</v>
      </c>
      <c r="I317" s="8">
        <f t="shared" ref="I317:AE317" si="95">STDEV(I$2:I$311)</f>
        <v>28375.281914165742</v>
      </c>
      <c r="J317" s="8">
        <f t="shared" si="95"/>
        <v>29342.123544095106</v>
      </c>
      <c r="K317" s="8">
        <f t="shared" si="95"/>
        <v>31461.443271513399</v>
      </c>
      <c r="L317" s="8">
        <f t="shared" si="95"/>
        <v>48291.274476353283</v>
      </c>
      <c r="M317" s="8">
        <f t="shared" si="95"/>
        <v>62114.549866506146</v>
      </c>
      <c r="N317" s="8">
        <f t="shared" si="95"/>
        <v>73869.539449211312</v>
      </c>
      <c r="O317" s="8">
        <f t="shared" si="95"/>
        <v>80770.258932475816</v>
      </c>
      <c r="P317" s="8">
        <f t="shared" si="95"/>
        <v>84322.318647518216</v>
      </c>
      <c r="Q317" s="8">
        <f t="shared" si="95"/>
        <v>89793.88188494982</v>
      </c>
      <c r="R317" s="8">
        <f t="shared" si="95"/>
        <v>98591.969567395397</v>
      </c>
      <c r="S317" s="8">
        <f t="shared" si="95"/>
        <v>107965.28651400024</v>
      </c>
      <c r="T317" s="8">
        <f t="shared" si="95"/>
        <v>116980.11126682188</v>
      </c>
      <c r="U317" s="8">
        <f t="shared" si="95"/>
        <v>124427.22954575026</v>
      </c>
      <c r="V317" s="8">
        <f t="shared" si="95"/>
        <v>132408.77447671897</v>
      </c>
      <c r="W317" s="8">
        <f t="shared" si="95"/>
        <v>138323.07887397648</v>
      </c>
      <c r="X317" s="8">
        <f t="shared" si="95"/>
        <v>147918.18287257088</v>
      </c>
      <c r="Y317" s="8">
        <f t="shared" si="95"/>
        <v>154206.07279804029</v>
      </c>
      <c r="Z317" s="8">
        <f t="shared" si="95"/>
        <v>162663.12727484858</v>
      </c>
      <c r="AA317" s="8">
        <f t="shared" si="95"/>
        <v>170833.81112421586</v>
      </c>
      <c r="AB317" s="8">
        <f t="shared" si="95"/>
        <v>180501.72529126663</v>
      </c>
      <c r="AC317" s="8">
        <f t="shared" si="95"/>
        <v>192684.58400471727</v>
      </c>
      <c r="AD317" s="8">
        <f t="shared" si="95"/>
        <v>206294.70198783081</v>
      </c>
      <c r="AE317" s="8">
        <f t="shared" si="95"/>
        <v>217282.28544994548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4854200.4282428632</v>
      </c>
      <c r="D318" s="6"/>
      <c r="E318" s="8">
        <f>PERCENTILE($E$2:$E$311,0.25)</f>
        <v>4430785.2804202884</v>
      </c>
      <c r="F318" s="6"/>
      <c r="G318" s="4" t="s">
        <v>101</v>
      </c>
      <c r="H318" s="8">
        <f>PERCENTILE(H$2:H$311,0.25)</f>
        <v>518159.88710271369</v>
      </c>
      <c r="I318" s="8">
        <f t="shared" ref="I318:AE318" si="96">PERCENTILE(I$2:I$311,0.25)</f>
        <v>500530.18421456154</v>
      </c>
      <c r="J318" s="8">
        <f t="shared" si="96"/>
        <v>506098.28218016081</v>
      </c>
      <c r="K318" s="8">
        <f t="shared" si="96"/>
        <v>460660.39088442281</v>
      </c>
      <c r="L318" s="8">
        <f t="shared" si="96"/>
        <v>325397.11941912968</v>
      </c>
      <c r="M318" s="8">
        <f t="shared" si="96"/>
        <v>365165.45470922458</v>
      </c>
      <c r="N318" s="8">
        <f t="shared" si="96"/>
        <v>371494.79406161036</v>
      </c>
      <c r="O318" s="8">
        <f t="shared" si="96"/>
        <v>353837.49214341887</v>
      </c>
      <c r="P318" s="8">
        <f t="shared" si="96"/>
        <v>334706.9954823195</v>
      </c>
      <c r="Q318" s="8">
        <f t="shared" si="96"/>
        <v>346151.95295133931</v>
      </c>
      <c r="R318" s="8">
        <f t="shared" si="96"/>
        <v>362225.01070829807</v>
      </c>
      <c r="S318" s="8">
        <f t="shared" si="96"/>
        <v>380436.39427008212</v>
      </c>
      <c r="T318" s="8">
        <f t="shared" si="96"/>
        <v>390735.98702782067</v>
      </c>
      <c r="U318" s="8">
        <f t="shared" si="96"/>
        <v>403083.73470178025</v>
      </c>
      <c r="V318" s="8">
        <f t="shared" si="96"/>
        <v>412290.79307817237</v>
      </c>
      <c r="W318" s="8">
        <f t="shared" si="96"/>
        <v>410281.98590107524</v>
      </c>
      <c r="X318" s="8">
        <f t="shared" si="96"/>
        <v>413944.56614815752</v>
      </c>
      <c r="Y318" s="8">
        <f t="shared" si="96"/>
        <v>405440.46058117994</v>
      </c>
      <c r="Z318" s="8">
        <f t="shared" si="96"/>
        <v>410185.72736959113</v>
      </c>
      <c r="AA318" s="8">
        <f t="shared" si="96"/>
        <v>405499.81077635742</v>
      </c>
      <c r="AB318" s="8">
        <f t="shared" si="96"/>
        <v>425136.88677884534</v>
      </c>
      <c r="AC318" s="8">
        <f t="shared" si="96"/>
        <v>436674.09781396628</v>
      </c>
      <c r="AD318" s="8">
        <f t="shared" si="96"/>
        <v>459772.32114092971</v>
      </c>
      <c r="AE318" s="8">
        <f t="shared" si="96"/>
        <v>472017.7042073909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2049594.0641667151</v>
      </c>
      <c r="D319" s="6"/>
      <c r="E319" s="8">
        <f>MIN($E$2:$E$311)</f>
        <v>2019897.4702414542</v>
      </c>
      <c r="F319" s="6"/>
      <c r="G319" s="4" t="s">
        <v>38</v>
      </c>
      <c r="H319" s="8">
        <f>MIN(H$2:H$311)</f>
        <v>486774.82248626632</v>
      </c>
      <c r="I319" s="8">
        <f t="shared" ref="I319:AE319" si="97">MIN(I$2:I$311)</f>
        <v>468781.32554423058</v>
      </c>
      <c r="J319" s="8">
        <f t="shared" si="97"/>
        <v>472369.20762856002</v>
      </c>
      <c r="K319" s="8">
        <f t="shared" si="97"/>
        <v>303167.66838574578</v>
      </c>
      <c r="L319" s="8">
        <f t="shared" si="97"/>
        <v>114214.69669339379</v>
      </c>
      <c r="M319" s="8">
        <f t="shared" si="97"/>
        <v>65141.538472309941</v>
      </c>
      <c r="N319" s="8">
        <f t="shared" si="97"/>
        <v>24782.541821717619</v>
      </c>
      <c r="O319" s="8">
        <f t="shared" si="97"/>
        <v>16111.661109862011</v>
      </c>
      <c r="P319" s="8">
        <f t="shared" si="97"/>
        <v>18748.27683028442</v>
      </c>
      <c r="Q319" s="8">
        <f t="shared" si="97"/>
        <v>19704.016035676141</v>
      </c>
      <c r="R319" s="8">
        <f t="shared" si="97"/>
        <v>20277.706660329372</v>
      </c>
      <c r="S319" s="8">
        <f t="shared" si="97"/>
        <v>22555.583081748511</v>
      </c>
      <c r="T319" s="8">
        <f t="shared" si="97"/>
        <v>23230.16389422306</v>
      </c>
      <c r="U319" s="8">
        <f t="shared" si="97"/>
        <v>24039.023275612941</v>
      </c>
      <c r="V319" s="8">
        <f t="shared" si="97"/>
        <v>26014.731802934752</v>
      </c>
      <c r="W319" s="8">
        <f t="shared" si="97"/>
        <v>27350.802723006069</v>
      </c>
      <c r="X319" s="8">
        <f t="shared" si="97"/>
        <v>27571.933095336652</v>
      </c>
      <c r="Y319" s="8">
        <f t="shared" si="97"/>
        <v>28673.07428821038</v>
      </c>
      <c r="Z319" s="8">
        <f t="shared" si="97"/>
        <v>29811.35041693383</v>
      </c>
      <c r="AA319" s="8">
        <f t="shared" si="97"/>
        <v>30880.008449764598</v>
      </c>
      <c r="AB319" s="8">
        <f t="shared" si="97"/>
        <v>31876.83325081849</v>
      </c>
      <c r="AC319" s="8">
        <f t="shared" si="97"/>
        <v>33195.847967176109</v>
      </c>
      <c r="AD319" s="8">
        <f t="shared" si="97"/>
        <v>34514.780180130198</v>
      </c>
      <c r="AE319" s="8">
        <f t="shared" si="97"/>
        <v>35562.074661873958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5407633.9628969673</v>
      </c>
      <c r="D320" s="6"/>
      <c r="E320" s="8">
        <f>MEDIAN($E$2:$E$311)</f>
        <v>4914721.3890803661</v>
      </c>
      <c r="F320" s="6"/>
      <c r="G320" s="2" t="s">
        <v>102</v>
      </c>
      <c r="H320" s="8">
        <f>MEDIAN(H$2:H$311)</f>
        <v>536486.09651235945</v>
      </c>
      <c r="I320" s="8">
        <f t="shared" ref="I320:AE320" si="98">MEDIAN(I$2:I$311)</f>
        <v>517487.78070347779</v>
      </c>
      <c r="J320" s="8">
        <f t="shared" si="98"/>
        <v>523646.53250142466</v>
      </c>
      <c r="K320" s="8">
        <f t="shared" si="98"/>
        <v>475188.73425888253</v>
      </c>
      <c r="L320" s="8">
        <f t="shared" si="98"/>
        <v>353924.75653110386</v>
      </c>
      <c r="M320" s="8">
        <f t="shared" si="98"/>
        <v>400615.41739711887</v>
      </c>
      <c r="N320" s="8">
        <f t="shared" si="98"/>
        <v>410664.74136130896</v>
      </c>
      <c r="O320" s="8">
        <f t="shared" si="98"/>
        <v>400206.02903748734</v>
      </c>
      <c r="P320" s="8">
        <f t="shared" si="98"/>
        <v>386844.41700164264</v>
      </c>
      <c r="Q320" s="8">
        <f t="shared" si="98"/>
        <v>401626.95432595734</v>
      </c>
      <c r="R320" s="8">
        <f t="shared" si="98"/>
        <v>426591.4811314292</v>
      </c>
      <c r="S320" s="8">
        <f t="shared" si="98"/>
        <v>444188.10094849544</v>
      </c>
      <c r="T320" s="8">
        <f t="shared" si="98"/>
        <v>462400.73594736657</v>
      </c>
      <c r="U320" s="8">
        <f t="shared" si="98"/>
        <v>471767.9891496721</v>
      </c>
      <c r="V320" s="8">
        <f t="shared" si="98"/>
        <v>494994.66792759841</v>
      </c>
      <c r="W320" s="8">
        <f t="shared" si="98"/>
        <v>494162.17260681454</v>
      </c>
      <c r="X320" s="8">
        <f t="shared" si="98"/>
        <v>504280.84393497591</v>
      </c>
      <c r="Y320" s="8">
        <f t="shared" si="98"/>
        <v>503254.60713895556</v>
      </c>
      <c r="Z320" s="8">
        <f t="shared" si="98"/>
        <v>515576.7053327554</v>
      </c>
      <c r="AA320" s="8">
        <f t="shared" si="98"/>
        <v>518019.8082321767</v>
      </c>
      <c r="AB320" s="8">
        <f t="shared" si="98"/>
        <v>543407.17403895129</v>
      </c>
      <c r="AC320" s="8">
        <f t="shared" si="98"/>
        <v>564513.37028929777</v>
      </c>
      <c r="AD320" s="8">
        <f t="shared" si="98"/>
        <v>595229.94281879463</v>
      </c>
      <c r="AE320" s="8">
        <f t="shared" si="98"/>
        <v>614068.95677907323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7583679.125756586</v>
      </c>
      <c r="D321" s="6"/>
      <c r="E321" s="8">
        <f>MAX($E$2:$E$311)</f>
        <v>6760639.4768481217</v>
      </c>
      <c r="F321" s="6"/>
      <c r="G321" s="4" t="s">
        <v>39</v>
      </c>
      <c r="H321" s="8">
        <f>MAX(H$2:H$311)</f>
        <v>667535.31265357812</v>
      </c>
      <c r="I321" s="8">
        <f t="shared" ref="I321:AE321" si="99">MAX(I$2:I$311)</f>
        <v>636059.90882541903</v>
      </c>
      <c r="J321" s="8">
        <f t="shared" si="99"/>
        <v>657292.41721694754</v>
      </c>
      <c r="K321" s="8">
        <f t="shared" si="99"/>
        <v>594301.88274226105</v>
      </c>
      <c r="L321" s="8">
        <f t="shared" si="99"/>
        <v>505090.65914663562</v>
      </c>
      <c r="M321" s="8">
        <f t="shared" si="99"/>
        <v>567088.82235026988</v>
      </c>
      <c r="N321" s="8">
        <f t="shared" si="99"/>
        <v>574056.27127855329</v>
      </c>
      <c r="O321" s="8">
        <f t="shared" si="99"/>
        <v>563497.79759894637</v>
      </c>
      <c r="P321" s="8">
        <f t="shared" si="99"/>
        <v>563709.63728573557</v>
      </c>
      <c r="Q321" s="8">
        <f t="shared" si="99"/>
        <v>594784.62970981759</v>
      </c>
      <c r="R321" s="8">
        <f t="shared" si="99"/>
        <v>637647.49946310511</v>
      </c>
      <c r="S321" s="8">
        <f t="shared" si="99"/>
        <v>686055.6413094023</v>
      </c>
      <c r="T321" s="8">
        <f t="shared" si="99"/>
        <v>726506.37300546747</v>
      </c>
      <c r="U321" s="8">
        <f t="shared" si="99"/>
        <v>761736.22407493566</v>
      </c>
      <c r="V321" s="8">
        <f t="shared" si="99"/>
        <v>806546.75249722146</v>
      </c>
      <c r="W321" s="8">
        <f t="shared" si="99"/>
        <v>825998.98980009218</v>
      </c>
      <c r="X321" s="8">
        <f t="shared" si="99"/>
        <v>861742.39356942743</v>
      </c>
      <c r="Y321" s="8">
        <f t="shared" si="99"/>
        <v>904606.76193552825</v>
      </c>
      <c r="Z321" s="8">
        <f t="shared" si="99"/>
        <v>927588.00020675547</v>
      </c>
      <c r="AA321" s="8">
        <f t="shared" si="99"/>
        <v>990146.32919506286</v>
      </c>
      <c r="AB321" s="8">
        <f t="shared" si="99"/>
        <v>1036779.475347285</v>
      </c>
      <c r="AC321" s="8">
        <f t="shared" si="99"/>
        <v>1087039.169154882</v>
      </c>
      <c r="AD321" s="8">
        <f t="shared" si="99"/>
        <v>1168032.1061874521</v>
      </c>
      <c r="AE321" s="8">
        <f t="shared" si="99"/>
        <v>1286674.580042134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6052645.6465407256</v>
      </c>
      <c r="D322" s="6"/>
      <c r="E322" s="8">
        <f>PERCENTILE($E$2:$E$311,0.75)</f>
        <v>5424478.8896508515</v>
      </c>
      <c r="F322" s="6"/>
      <c r="G322" s="4" t="s">
        <v>103</v>
      </c>
      <c r="H322" s="8">
        <f>PERCENTILE(H$2:H$311,0.75)</f>
        <v>557351.45577489934</v>
      </c>
      <c r="I322" s="8">
        <f t="shared" ref="I322:AE322" si="100">PERCENTILE(I$2:I$311,0.75)</f>
        <v>535629.67749866587</v>
      </c>
      <c r="J322" s="8">
        <f t="shared" si="100"/>
        <v>543305.86188357754</v>
      </c>
      <c r="K322" s="8">
        <f t="shared" si="100"/>
        <v>493399.39379836107</v>
      </c>
      <c r="L322" s="8">
        <f t="shared" si="100"/>
        <v>382533.96877023391</v>
      </c>
      <c r="M322" s="8">
        <f t="shared" si="100"/>
        <v>435100.26738850982</v>
      </c>
      <c r="N322" s="8">
        <f t="shared" si="100"/>
        <v>454946.35396376468</v>
      </c>
      <c r="O322" s="8">
        <f t="shared" si="100"/>
        <v>451742.45415322349</v>
      </c>
      <c r="P322" s="8">
        <f t="shared" si="100"/>
        <v>441860.99528553098</v>
      </c>
      <c r="Q322" s="8">
        <f t="shared" si="100"/>
        <v>460616.56334631465</v>
      </c>
      <c r="R322" s="8">
        <f t="shared" si="100"/>
        <v>489546.82611251972</v>
      </c>
      <c r="S322" s="8">
        <f t="shared" si="100"/>
        <v>524389.36610065086</v>
      </c>
      <c r="T322" s="8">
        <f t="shared" si="100"/>
        <v>550945.94579400693</v>
      </c>
      <c r="U322" s="8">
        <f t="shared" si="100"/>
        <v>571415.8394726133</v>
      </c>
      <c r="V322" s="8">
        <f t="shared" si="100"/>
        <v>592670.82200267457</v>
      </c>
      <c r="W322" s="8">
        <f t="shared" si="100"/>
        <v>597599.74221278192</v>
      </c>
      <c r="X322" s="8">
        <f t="shared" si="100"/>
        <v>612753.71242239734</v>
      </c>
      <c r="Y322" s="8">
        <f t="shared" si="100"/>
        <v>618412.95108127478</v>
      </c>
      <c r="Z322" s="8">
        <f t="shared" si="100"/>
        <v>640010.49505775608</v>
      </c>
      <c r="AA322" s="8">
        <f t="shared" si="100"/>
        <v>646797.70032293035</v>
      </c>
      <c r="AB322" s="8">
        <f t="shared" si="100"/>
        <v>673325.13839096366</v>
      </c>
      <c r="AC322" s="8">
        <f t="shared" si="100"/>
        <v>708028.78663895559</v>
      </c>
      <c r="AD322" s="8">
        <f t="shared" si="100"/>
        <v>755888.85828219564</v>
      </c>
      <c r="AE322" s="8">
        <f t="shared" si="100"/>
        <v>775431.3483952384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6874606.9179972019</v>
      </c>
      <c r="D323" s="6"/>
      <c r="E323" s="8">
        <f>F313</f>
        <v>6074859.2857727548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107</v>
      </c>
      <c r="C324" s="12">
        <v>5561693.5259100674</v>
      </c>
      <c r="E324" s="12">
        <v>5125313.6702249395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106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2000000</v>
      </c>
      <c r="C327" s="4">
        <f>FREQUENCY($C$2:$C$311,B327)</f>
        <v>0</v>
      </c>
      <c r="D327" s="4">
        <f>C327</f>
        <v>0</v>
      </c>
      <c r="E327" s="2" t="s">
        <v>76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2500000</v>
      </c>
      <c r="C328" s="4">
        <f>FREQUENCY($C$2:$C$311,B328)</f>
        <v>6</v>
      </c>
      <c r="D328" s="4">
        <f>C328-C327</f>
        <v>6</v>
      </c>
      <c r="E328" s="2" t="s">
        <v>77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3000000</v>
      </c>
      <c r="C329" s="4">
        <f t="shared" ref="C329:C339" si="103">FREQUENCY($C$2:$C$311,B329)</f>
        <v>6</v>
      </c>
      <c r="D329" s="4">
        <f t="shared" ref="D329:D337" si="104">C329-C328</f>
        <v>0</v>
      </c>
      <c r="E329" s="2" t="s">
        <v>78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3500000</v>
      </c>
      <c r="C330" s="4">
        <f t="shared" si="103"/>
        <v>6</v>
      </c>
      <c r="D330" s="4">
        <f t="shared" si="104"/>
        <v>0</v>
      </c>
      <c r="E330" s="2" t="s">
        <v>79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4000000</v>
      </c>
      <c r="C331" s="4">
        <f>FREQUENCY($C$2:$C$311,B331)</f>
        <v>8</v>
      </c>
      <c r="D331" s="4">
        <f t="shared" si="104"/>
        <v>2</v>
      </c>
      <c r="E331" s="2" t="s">
        <v>80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4500000</v>
      </c>
      <c r="C332" s="4">
        <f t="shared" si="103"/>
        <v>42</v>
      </c>
      <c r="D332" s="4">
        <f t="shared" si="104"/>
        <v>34</v>
      </c>
      <c r="E332" s="2" t="s">
        <v>81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5000000</v>
      </c>
      <c r="C333" s="4">
        <f t="shared" si="103"/>
        <v>96</v>
      </c>
      <c r="D333" s="4">
        <f t="shared" si="104"/>
        <v>54</v>
      </c>
      <c r="E333" s="2" t="s">
        <v>82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5500000</v>
      </c>
      <c r="C334" s="4">
        <f t="shared" si="103"/>
        <v>164</v>
      </c>
      <c r="D334" s="4">
        <f t="shared" si="104"/>
        <v>68</v>
      </c>
      <c r="E334" s="2" t="s">
        <v>87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6000000</v>
      </c>
      <c r="C335" s="4">
        <f t="shared" si="103"/>
        <v>225</v>
      </c>
      <c r="D335" s="4">
        <f t="shared" si="104"/>
        <v>61</v>
      </c>
      <c r="E335" s="2" t="s">
        <v>83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6500000</v>
      </c>
      <c r="C336" s="4">
        <f t="shared" si="103"/>
        <v>270</v>
      </c>
      <c r="D336" s="4">
        <f t="shared" si="104"/>
        <v>45</v>
      </c>
      <c r="E336" s="2" t="s">
        <v>84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7000000</v>
      </c>
      <c r="C337" s="4">
        <f t="shared" si="103"/>
        <v>300</v>
      </c>
      <c r="D337" s="4">
        <f t="shared" si="104"/>
        <v>30</v>
      </c>
      <c r="E337" s="2" t="s">
        <v>85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7500000</v>
      </c>
      <c r="C338" s="4">
        <f t="shared" si="103"/>
        <v>308</v>
      </c>
      <c r="D338" s="4">
        <f>C338-C337</f>
        <v>8</v>
      </c>
      <c r="E338" s="2" t="s">
        <v>86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8000000</v>
      </c>
      <c r="C339" s="4">
        <f t="shared" si="103"/>
        <v>310</v>
      </c>
      <c r="D339" s="4">
        <f>C339-C338</f>
        <v>2</v>
      </c>
      <c r="E339" s="2" t="s">
        <v>46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C344" s="6"/>
      <c r="D344" s="4"/>
      <c r="E344" s="4"/>
    </row>
    <row r="345" spans="1:135" x14ac:dyDescent="0.25">
      <c r="C345" s="6"/>
      <c r="D345" s="4"/>
      <c r="E345" s="4"/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>
      <selection activeCell="D32" sqref="D32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>
      <selection activeCell="G29" sqref="G29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1"/>
  <sheetViews>
    <sheetView zoomScale="110" zoomScaleNormal="110" workbookViewId="0">
      <selection activeCell="B15" sqref="B15:B16"/>
    </sheetView>
  </sheetViews>
  <sheetFormatPr defaultRowHeight="15" x14ac:dyDescent="0.25"/>
  <cols>
    <col min="1" max="1" width="18" customWidth="1"/>
    <col min="2" max="2" width="12.85546875" customWidth="1"/>
    <col min="5" max="5" width="11.28515625" bestFit="1" customWidth="1"/>
  </cols>
  <sheetData>
    <row r="1" spans="1:8" x14ac:dyDescent="0.25">
      <c r="A1" s="16" t="s">
        <v>105</v>
      </c>
    </row>
    <row r="2" spans="1:8" ht="15.75" thickBot="1" x14ac:dyDescent="0.3"/>
    <row r="3" spans="1:8" ht="15.75" customHeight="1" thickBot="1" x14ac:dyDescent="0.3">
      <c r="A3" s="17"/>
      <c r="B3" s="18"/>
      <c r="C3" s="44" t="s">
        <v>90</v>
      </c>
      <c r="D3" s="45"/>
      <c r="E3" s="45"/>
      <c r="F3" s="45"/>
      <c r="G3" s="45"/>
      <c r="H3" s="46"/>
    </row>
    <row r="4" spans="1:8" ht="73.5" customHeight="1" thickBot="1" x14ac:dyDescent="0.3">
      <c r="A4" s="19" t="s">
        <v>92</v>
      </c>
      <c r="B4" s="19" t="s">
        <v>91</v>
      </c>
      <c r="C4" s="20" t="s">
        <v>92</v>
      </c>
      <c r="D4" s="20" t="s">
        <v>99</v>
      </c>
      <c r="E4" s="20" t="s">
        <v>36</v>
      </c>
      <c r="F4" s="20" t="s">
        <v>99</v>
      </c>
      <c r="G4" s="20" t="s">
        <v>88</v>
      </c>
      <c r="H4" s="20" t="s">
        <v>99</v>
      </c>
    </row>
    <row r="5" spans="1:8" ht="15.75" thickBot="1" x14ac:dyDescent="0.3">
      <c r="A5" s="21">
        <v>1</v>
      </c>
      <c r="B5" s="22" t="s">
        <v>94</v>
      </c>
      <c r="C5" s="23">
        <v>15.53</v>
      </c>
      <c r="D5" s="23"/>
      <c r="E5" s="23">
        <f>B31</f>
        <v>15.183318867195588</v>
      </c>
      <c r="F5" s="23"/>
      <c r="G5" s="23">
        <f>B30</f>
        <v>16.905686562985768</v>
      </c>
      <c r="H5" s="24"/>
    </row>
    <row r="6" spans="1:8" ht="51.75" thickBot="1" x14ac:dyDescent="0.3">
      <c r="A6" s="21" t="s">
        <v>95</v>
      </c>
      <c r="B6" s="22" t="s">
        <v>96</v>
      </c>
      <c r="C6" s="25">
        <v>16.100000000000001</v>
      </c>
      <c r="D6" s="25">
        <f>C6-$C$5</f>
        <v>0.57000000000000206</v>
      </c>
      <c r="E6" s="25">
        <f>C31</f>
        <v>15.421155677560414</v>
      </c>
      <c r="F6" s="25">
        <f>E6-$E$5</f>
        <v>0.23783681036482562</v>
      </c>
      <c r="G6" s="25">
        <f>C30</f>
        <v>16.303555009062126</v>
      </c>
      <c r="H6" s="25">
        <f>G6-$G$5</f>
        <v>-0.60213155392364115</v>
      </c>
    </row>
    <row r="7" spans="1:8" ht="90" thickBot="1" x14ac:dyDescent="0.3">
      <c r="A7" s="21" t="s">
        <v>97</v>
      </c>
      <c r="B7" s="22" t="s">
        <v>119</v>
      </c>
      <c r="C7" s="25">
        <v>18.78</v>
      </c>
      <c r="D7" s="25">
        <f t="shared" ref="D7:D8" si="0">C7-$C$5</f>
        <v>3.2500000000000018</v>
      </c>
      <c r="E7" s="25">
        <f>'Sensitivity WX RR'!C316/1000000</f>
        <v>17.526731262501766</v>
      </c>
      <c r="F7" s="25">
        <f t="shared" ref="F7:F8" si="1">E7-$E$5</f>
        <v>2.3434123953061778</v>
      </c>
      <c r="G7" s="25">
        <f>'Sensitivity WX RR'!C323/1000000</f>
        <v>20.391151972362977</v>
      </c>
      <c r="H7" s="25">
        <f t="shared" ref="H7:H8" si="2">G7-$G$5</f>
        <v>3.4854654093772091</v>
      </c>
    </row>
    <row r="8" spans="1:8" ht="15.75" thickBot="1" x14ac:dyDescent="0.3">
      <c r="A8" s="21" t="s">
        <v>98</v>
      </c>
      <c r="B8" s="22" t="s">
        <v>89</v>
      </c>
      <c r="C8" s="25">
        <v>17.54</v>
      </c>
      <c r="D8" s="25">
        <f t="shared" si="0"/>
        <v>2.0099999999999998</v>
      </c>
      <c r="E8" s="25">
        <f>'Sensitivity Z No DSR RR'!C316/1000000</f>
        <v>17.740303804229775</v>
      </c>
      <c r="F8" s="25">
        <f t="shared" si="1"/>
        <v>2.5569849370341871</v>
      </c>
      <c r="G8" s="25">
        <f>'Sensitivity Z No DSR RR'!C323/1000000</f>
        <v>19.919897241967305</v>
      </c>
      <c r="H8" s="25">
        <f t="shared" si="2"/>
        <v>3.0142106789815379</v>
      </c>
    </row>
    <row r="11" spans="1:8" ht="15.75" thickBot="1" x14ac:dyDescent="0.3"/>
    <row r="12" spans="1:8" ht="15.75" customHeight="1" thickBot="1" x14ac:dyDescent="0.3">
      <c r="A12" s="17"/>
      <c r="B12" s="18"/>
      <c r="C12" s="44" t="s">
        <v>90</v>
      </c>
      <c r="D12" s="45"/>
      <c r="E12" s="45"/>
      <c r="F12" s="45"/>
      <c r="G12" s="45"/>
      <c r="H12" s="46"/>
    </row>
    <row r="13" spans="1:8" ht="73.5" customHeight="1" thickBot="1" x14ac:dyDescent="0.3">
      <c r="A13" s="19" t="s">
        <v>93</v>
      </c>
      <c r="B13" s="19" t="s">
        <v>91</v>
      </c>
      <c r="C13" s="20" t="s">
        <v>100</v>
      </c>
      <c r="D13" s="20" t="s">
        <v>99</v>
      </c>
      <c r="E13" s="20" t="s">
        <v>36</v>
      </c>
      <c r="F13" s="20" t="s">
        <v>99</v>
      </c>
      <c r="G13" s="20" t="s">
        <v>88</v>
      </c>
      <c r="H13" s="20" t="s">
        <v>99</v>
      </c>
    </row>
    <row r="14" spans="1:8" ht="15.75" thickBot="1" x14ac:dyDescent="0.3">
      <c r="A14" s="21">
        <v>1</v>
      </c>
      <c r="B14" s="22" t="s">
        <v>94</v>
      </c>
      <c r="C14" s="23">
        <v>5.09</v>
      </c>
      <c r="D14" s="23"/>
      <c r="E14" s="23">
        <f>'Mid Em'!C316/1000000</f>
        <v>4.9778712670231284</v>
      </c>
      <c r="F14" s="23"/>
      <c r="G14" s="23">
        <f>'Mid Em'!C316/1000000</f>
        <v>4.9778712670231284</v>
      </c>
      <c r="H14" s="24"/>
    </row>
    <row r="15" spans="1:8" ht="51.75" thickBot="1" x14ac:dyDescent="0.3">
      <c r="A15" s="21" t="s">
        <v>95</v>
      </c>
      <c r="B15" s="22" t="s">
        <v>96</v>
      </c>
      <c r="C15" s="25">
        <v>4.96</v>
      </c>
      <c r="D15" s="25">
        <f>C15-$C$14</f>
        <v>-0.12999999999999989</v>
      </c>
      <c r="E15" s="25">
        <f>'Sensitivity W Em'!$C$316/1000000</f>
        <v>4.5411163559002663</v>
      </c>
      <c r="F15" s="25">
        <f>E15-E14</f>
        <v>-0.43675491112286213</v>
      </c>
      <c r="G15" s="25">
        <f>'Sensitivity W Em'!$C$316/1000000</f>
        <v>4.5411163559002663</v>
      </c>
      <c r="H15" s="25">
        <f>G15-$G$14</f>
        <v>-0.43675491112286213</v>
      </c>
    </row>
    <row r="16" spans="1:8" ht="90" thickBot="1" x14ac:dyDescent="0.3">
      <c r="A16" s="21" t="s">
        <v>97</v>
      </c>
      <c r="B16" s="22" t="s">
        <v>119</v>
      </c>
      <c r="C16" s="25">
        <v>4.74</v>
      </c>
      <c r="D16" s="25">
        <f t="shared" ref="D16:D17" si="3">C16-$C$14</f>
        <v>-0.34999999999999964</v>
      </c>
      <c r="E16" s="25">
        <f>'Sensitivity WX Em'!C316/1000000</f>
        <v>5.0153190820745071</v>
      </c>
      <c r="F16" s="25">
        <f t="shared" ref="F16:F17" si="4">E16-E15</f>
        <v>0.47420272617424075</v>
      </c>
      <c r="G16" s="25">
        <f>'Sensitivity WX Em'!C323/1000000</f>
        <v>6.4088350704545949</v>
      </c>
      <c r="H16" s="25">
        <f t="shared" ref="H16:H17" si="5">G16-$G$14</f>
        <v>1.4309638034314665</v>
      </c>
    </row>
    <row r="17" spans="1:8" ht="15.75" thickBot="1" x14ac:dyDescent="0.3">
      <c r="A17" s="21" t="s">
        <v>98</v>
      </c>
      <c r="B17" s="22" t="s">
        <v>89</v>
      </c>
      <c r="C17" s="25">
        <v>5.56</v>
      </c>
      <c r="D17" s="25">
        <f t="shared" si="3"/>
        <v>0.46999999999999975</v>
      </c>
      <c r="E17" s="25">
        <f>'Sensitivity Z No DSR Em'!C316/1000000</f>
        <v>5.4210128426596587</v>
      </c>
      <c r="F17" s="25">
        <f t="shared" si="4"/>
        <v>0.40569376058515161</v>
      </c>
      <c r="G17" s="25">
        <f>'Sensitivity Z No DSR Em'!C323/1000000</f>
        <v>6.8746069179972018</v>
      </c>
      <c r="H17" s="25">
        <f t="shared" si="5"/>
        <v>1.8967356509740734</v>
      </c>
    </row>
    <row r="23" spans="1:8" ht="15.75" customHeight="1" thickBot="1" x14ac:dyDescent="0.3">
      <c r="A23" s="41" t="s">
        <v>90</v>
      </c>
      <c r="B23" s="42"/>
      <c r="C23" s="42"/>
      <c r="D23" s="42"/>
      <c r="E23" s="43"/>
    </row>
    <row r="24" spans="1:8" ht="166.5" thickBot="1" x14ac:dyDescent="0.3">
      <c r="A24" s="27" t="s">
        <v>92</v>
      </c>
      <c r="B24" s="19" t="s">
        <v>94</v>
      </c>
      <c r="C24" s="19" t="s">
        <v>123</v>
      </c>
      <c r="D24" s="19" t="s">
        <v>124</v>
      </c>
      <c r="E24" s="28" t="s">
        <v>125</v>
      </c>
    </row>
    <row r="25" spans="1:8" ht="15.75" thickBot="1" x14ac:dyDescent="0.3">
      <c r="A25" s="29" t="s">
        <v>101</v>
      </c>
      <c r="B25" s="25">
        <f>'Mid Portfolio RR'!$C$318/1000000</f>
        <v>14.65836472057209</v>
      </c>
      <c r="C25" s="25">
        <f>'Sensitivity W RR'!$C$318/1000000</f>
        <v>15.188089352395043</v>
      </c>
      <c r="D25" s="25">
        <f>'Sensitivity WX RR'!$C$318/1000000</f>
        <v>16.634802860487401</v>
      </c>
      <c r="E25" s="30">
        <f>'Sensitivity Z No DSR RR'!$C$318/1000000</f>
        <v>17.062646706290238</v>
      </c>
    </row>
    <row r="26" spans="1:8" ht="15.75" thickBot="1" x14ac:dyDescent="0.3">
      <c r="A26" s="29" t="s">
        <v>38</v>
      </c>
      <c r="B26" s="25">
        <f>'Mid Portfolio RR'!$C$319/1000000</f>
        <v>12.893730179963155</v>
      </c>
      <c r="C26" s="25">
        <f>'Sensitivity W RR'!$C$319/1000000</f>
        <v>13.518724857425212</v>
      </c>
      <c r="D26" s="25">
        <f>'Sensitivity WX RR'!$C$319/1000000</f>
        <v>13.701194823969232</v>
      </c>
      <c r="E26" s="30">
        <f>'Sensitivity Z No DSR RR'!$C$319/1000000</f>
        <v>15.624978709954858</v>
      </c>
    </row>
    <row r="27" spans="1:8" ht="15.75" thickBot="1" x14ac:dyDescent="0.3">
      <c r="A27" s="29" t="s">
        <v>102</v>
      </c>
      <c r="B27" s="25">
        <f>'Mid Portfolio RR'!$C$320/1000000</f>
        <v>15.037290480706762</v>
      </c>
      <c r="C27" s="25">
        <f>'Sensitivity W RR'!$C$320/1000000</f>
        <v>15.372421002917651</v>
      </c>
      <c r="D27" s="25">
        <f>'Sensitivity WX RR'!$C$320/1000000</f>
        <v>17.281055366403084</v>
      </c>
      <c r="E27" s="30">
        <f>'Sensitivity Z No DSR RR'!$C$320/1000000</f>
        <v>17.510229247861229</v>
      </c>
    </row>
    <row r="28" spans="1:8" ht="15.75" thickBot="1" x14ac:dyDescent="0.3">
      <c r="A28" s="29" t="s">
        <v>39</v>
      </c>
      <c r="B28" s="25">
        <f>'Mid Portfolio RR'!$C$321/1000000</f>
        <v>18.535582508033031</v>
      </c>
      <c r="C28" s="25">
        <f>'Sensitivity W RR'!$C$321/1000000</f>
        <v>17.496943409901839</v>
      </c>
      <c r="D28" s="25">
        <f>'Sensitivity WX RR'!$C$321/1000000</f>
        <v>22.919635711824437</v>
      </c>
      <c r="E28" s="30">
        <f>'Sensitivity Z No DSR RR'!$C$321/1000000</f>
        <v>21.631793612819195</v>
      </c>
    </row>
    <row r="29" spans="1:8" ht="15.75" thickBot="1" x14ac:dyDescent="0.3">
      <c r="A29" s="29" t="s">
        <v>104</v>
      </c>
      <c r="B29" s="25">
        <f>'Mid Portfolio RR'!$C$322/1000000</f>
        <v>15.559650216778484</v>
      </c>
      <c r="C29" s="25">
        <f>'Sensitivity W RR'!$C$322/1000000</f>
        <v>15.608658612834219</v>
      </c>
      <c r="D29" s="25">
        <f>'Sensitivity WX RR'!$C$322/1000000</f>
        <v>18.306426657573066</v>
      </c>
      <c r="E29" s="30">
        <f>'Sensitivity Z No DSR RR'!$C$322/1000000</f>
        <v>18.210519965089578</v>
      </c>
    </row>
    <row r="30" spans="1:8" ht="15.75" thickBot="1" x14ac:dyDescent="0.3">
      <c r="A30" s="29" t="s">
        <v>88</v>
      </c>
      <c r="B30" s="25">
        <f>'Mid Portfolio RR'!$C$323/1000000</f>
        <v>16.905686562985768</v>
      </c>
      <c r="C30" s="25">
        <f>'Sensitivity W RR'!$C$323/1000000</f>
        <v>16.303555009062126</v>
      </c>
      <c r="D30" s="25">
        <f>'Sensitivity WX RR'!$C$323/1000000</f>
        <v>20.391151972362977</v>
      </c>
      <c r="E30" s="30">
        <f>'Sensitivity Z No DSR RR'!$C$323/1000000</f>
        <v>19.919897241967305</v>
      </c>
    </row>
    <row r="31" spans="1:8" ht="15.75" thickBot="1" x14ac:dyDescent="0.3">
      <c r="A31" s="29" t="s">
        <v>36</v>
      </c>
      <c r="B31" s="25">
        <f>'Mid Portfolio RR'!$C$316/1000000</f>
        <v>15.183318867195588</v>
      </c>
      <c r="C31" s="25">
        <f>'Sensitivity W RR'!$C$316/1000000</f>
        <v>15.421155677560414</v>
      </c>
      <c r="D31" s="25">
        <f>'Sensitivity WX RR'!$C$316/1000000</f>
        <v>17.526731262501766</v>
      </c>
      <c r="E31" s="30">
        <f>'Sensitivity Z No DSR RR'!$C$316/1000000</f>
        <v>17.740303804229775</v>
      </c>
    </row>
    <row r="32" spans="1:8" x14ac:dyDescent="0.25">
      <c r="A32" s="31" t="s">
        <v>118</v>
      </c>
      <c r="B32" s="32">
        <f>'Mid Portfolio RR'!$C$324/1000000</f>
        <v>15.52853798736899</v>
      </c>
      <c r="C32" s="32">
        <f>'Sensitivity W RR'!$C$324/1000000</f>
        <v>16.095450472721019</v>
      </c>
      <c r="D32" s="32">
        <f>'Sensitivity WX RR'!$C$324/1000000</f>
        <v>17.302100466321853</v>
      </c>
      <c r="E32" s="33">
        <f>'Sensitivity Z No DSR RR'!$C$324/1000000</f>
        <v>17.541985333090881</v>
      </c>
    </row>
    <row r="36" spans="1:5" ht="15.75" thickBot="1" x14ac:dyDescent="0.3">
      <c r="A36" s="41" t="s">
        <v>90</v>
      </c>
      <c r="B36" s="42"/>
      <c r="C36" s="42"/>
      <c r="D36" s="42"/>
      <c r="E36" s="43"/>
    </row>
    <row r="37" spans="1:5" ht="166.5" thickBot="1" x14ac:dyDescent="0.3">
      <c r="A37" s="27" t="s">
        <v>100</v>
      </c>
      <c r="B37" s="19" t="s">
        <v>94</v>
      </c>
      <c r="C37" s="19" t="s">
        <v>123</v>
      </c>
      <c r="D37" s="19" t="s">
        <v>124</v>
      </c>
      <c r="E37" s="28" t="s">
        <v>125</v>
      </c>
    </row>
    <row r="38" spans="1:5" ht="15.75" thickBot="1" x14ac:dyDescent="0.3">
      <c r="A38" s="29" t="s">
        <v>101</v>
      </c>
      <c r="B38" s="25">
        <f>'Mid Em'!$C$318/1000000</f>
        <v>4.4386960021793262</v>
      </c>
      <c r="C38" s="25">
        <f>'Sensitivity W Em'!$C$318/1000000</f>
        <v>4.3417541695709803</v>
      </c>
      <c r="D38" s="25">
        <f>'Sensitivity WX Em'!$C$318/1000000</f>
        <v>4.4259163631253413</v>
      </c>
      <c r="E38" s="25">
        <f>'Sensitivity Z No DSR Em'!$C$318/1000000</f>
        <v>4.854200428242863</v>
      </c>
    </row>
    <row r="39" spans="1:5" ht="15.75" thickBot="1" x14ac:dyDescent="0.3">
      <c r="A39" s="29" t="s">
        <v>38</v>
      </c>
      <c r="B39" s="25">
        <f>'Mid Em'!$C$319/1000000</f>
        <v>2.27924044730061</v>
      </c>
      <c r="C39" s="25">
        <f>'Sensitivity W Em'!$C$319/1000000</f>
        <v>2.485158372740123</v>
      </c>
      <c r="D39" s="25">
        <f>'Sensitivity WX Em'!$C$319/1000000</f>
        <v>2.1156819991577756</v>
      </c>
      <c r="E39" s="25">
        <f>'Sensitivity Z No DSR Em'!$C$319/1000000</f>
        <v>2.049594064166715</v>
      </c>
    </row>
    <row r="40" spans="1:5" ht="15.75" thickBot="1" x14ac:dyDescent="0.3">
      <c r="A40" s="29" t="s">
        <v>102</v>
      </c>
      <c r="B40" s="25">
        <f>'Mid Em'!$C$320/1000000</f>
        <v>4.9598039334155262</v>
      </c>
      <c r="C40" s="25">
        <f>'Sensitivity W Em'!$C$320/1000000</f>
        <v>4.5506058725661918</v>
      </c>
      <c r="D40" s="25">
        <f>'Sensitivity WX Em'!$C$320/1000000</f>
        <v>5.0220579594584924</v>
      </c>
      <c r="E40" s="25">
        <f>'Sensitivity Z No DSR Em'!$C$320/1000000</f>
        <v>5.4076339628969672</v>
      </c>
    </row>
    <row r="41" spans="1:5" ht="15.75" thickBot="1" x14ac:dyDescent="0.3">
      <c r="A41" s="29" t="s">
        <v>39</v>
      </c>
      <c r="B41" s="25">
        <f>'Mid Em'!$C$321/1000000</f>
        <v>7.0844786748143296</v>
      </c>
      <c r="C41" s="25">
        <f>'Sensitivity W Em'!$C$321/1000000</f>
        <v>5.4549596558969569</v>
      </c>
      <c r="D41" s="25">
        <f>'Sensitivity WX Em'!$C$321/1000000</f>
        <v>7.2047640666400588</v>
      </c>
      <c r="E41" s="25">
        <f>'Sensitivity Z No DSR Em'!$C$321/1000000</f>
        <v>7.5836791257565856</v>
      </c>
    </row>
    <row r="42" spans="1:5" ht="15.75" thickBot="1" x14ac:dyDescent="0.3">
      <c r="A42" s="29" t="s">
        <v>104</v>
      </c>
      <c r="B42" s="25">
        <f>'Mid Em'!$C$322/1000000</f>
        <v>5.5719294687412866</v>
      </c>
      <c r="C42" s="25">
        <f>'Sensitivity W Em'!$C$322/1000000</f>
        <v>4.8033383445770239</v>
      </c>
      <c r="D42" s="25">
        <f>'Sensitivity WX Em'!$C$322/1000000</f>
        <v>5.6266355542422879</v>
      </c>
      <c r="E42" s="25">
        <f>'Sensitivity Z No DSR Em'!$C$322/1000000</f>
        <v>6.0526456465407259</v>
      </c>
    </row>
    <row r="43" spans="1:5" ht="15.75" thickBot="1" x14ac:dyDescent="0.3">
      <c r="A43" s="29" t="s">
        <v>88</v>
      </c>
      <c r="B43" s="25">
        <f>'Mid Em'!$C$323/1000000</f>
        <v>6.3393892462334831</v>
      </c>
      <c r="C43" s="25">
        <f>'Sensitivity W Em'!$C$323/1000000</f>
        <v>5.1120060769437892</v>
      </c>
      <c r="D43" s="25">
        <f>'Sensitivity WX Em'!$C$323/1000000</f>
        <v>6.4088350704545949</v>
      </c>
      <c r="E43" s="25">
        <f>'Sensitivity Z No DSR Em'!$C$323/1000000</f>
        <v>6.8746069179972018</v>
      </c>
    </row>
    <row r="44" spans="1:5" ht="15.75" thickBot="1" x14ac:dyDescent="0.3">
      <c r="A44" s="29" t="s">
        <v>36</v>
      </c>
      <c r="B44" s="25">
        <f>'Mid Em'!$C$316/1000000</f>
        <v>4.9778712670231284</v>
      </c>
      <c r="C44" s="25">
        <f>'Sensitivity W Em'!$C$316/1000000</f>
        <v>4.5411163559002663</v>
      </c>
      <c r="D44" s="25">
        <f>'Sensitivity WX Em'!$C$316/1000000</f>
        <v>5.0153190820745071</v>
      </c>
      <c r="E44" s="25">
        <f>'Sensitivity Z No DSR Em'!$C$316/1000000</f>
        <v>5.4210128426596587</v>
      </c>
    </row>
    <row r="45" spans="1:5" x14ac:dyDescent="0.25">
      <c r="A45" s="31" t="s">
        <v>118</v>
      </c>
      <c r="B45" s="32">
        <f>'Mid Em'!$C$324/1000000</f>
        <v>5.0913019524310617</v>
      </c>
      <c r="C45" s="32">
        <f>'Sensitivity W Em'!$C$324/1000000</f>
        <v>4.9611935332715715</v>
      </c>
      <c r="D45" s="32">
        <f>'Sensitivity WX Em'!$C$324/1000000</f>
        <v>5.0599943478115419</v>
      </c>
      <c r="E45" s="32">
        <f>'Sensitivity Z No DSR Em'!$C$324/1000000</f>
        <v>5.5616935259100675</v>
      </c>
    </row>
    <row r="50" spans="1:4" ht="15.75" thickBot="1" x14ac:dyDescent="0.3"/>
    <row r="51" spans="1:4" ht="166.5" thickBot="1" x14ac:dyDescent="0.3">
      <c r="A51" s="19" t="s">
        <v>94</v>
      </c>
      <c r="B51" s="19" t="s">
        <v>106</v>
      </c>
      <c r="C51" s="19" t="s">
        <v>124</v>
      </c>
      <c r="D51" s="28" t="s">
        <v>125</v>
      </c>
    </row>
  </sheetData>
  <mergeCells count="4">
    <mergeCell ref="A23:E23"/>
    <mergeCell ref="C3:H3"/>
    <mergeCell ref="C12:H12"/>
    <mergeCell ref="A36:E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Z363"/>
  <sheetViews>
    <sheetView topLeftCell="A301" workbookViewId="0">
      <selection activeCell="H318" sqref="H318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11" width="9" style="2" bestFit="1" customWidth="1"/>
    <col min="12" max="14" width="9.140625" style="2" bestFit="1" customWidth="1"/>
    <col min="15" max="31" width="10.5703125" style="2" bestFit="1" customWidth="1"/>
    <col min="32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13197726.831221271</v>
      </c>
      <c r="D2" s="8">
        <f t="shared" ref="D2:D65" si="2">IF(C2&gt;=PERCENTILE($C$2:$C$311,0.9),1,0)*C2</f>
        <v>0</v>
      </c>
      <c r="E2" s="8">
        <f t="shared" ref="E2:E65" si="3">NPV(6.97%,$H2:$AA2)</f>
        <v>10916155.75936394</v>
      </c>
      <c r="F2" s="8">
        <f t="shared" ref="F2:F65" si="4">IF(E2&gt;=PERCENTILE($E$2:$E$311,0.9),1,0)*E2</f>
        <v>0</v>
      </c>
      <c r="G2" s="6"/>
      <c r="H2">
        <v>431509.03125</v>
      </c>
      <c r="I2">
        <v>543632.375</v>
      </c>
      <c r="J2">
        <v>560753.125</v>
      </c>
      <c r="K2">
        <v>576477.8125</v>
      </c>
      <c r="L2">
        <v>625518.8125</v>
      </c>
      <c r="M2">
        <v>808474.8125</v>
      </c>
      <c r="N2">
        <v>866154</v>
      </c>
      <c r="O2">
        <v>1001996.9375</v>
      </c>
      <c r="P2">
        <v>1175104.7679999999</v>
      </c>
      <c r="Q2">
        <v>1224504.2590000001</v>
      </c>
      <c r="R2">
        <v>1264168.564</v>
      </c>
      <c r="S2">
        <v>1294308.8019999999</v>
      </c>
      <c r="T2">
        <v>1346443.247</v>
      </c>
      <c r="U2">
        <v>1516663.7339999999</v>
      </c>
      <c r="V2">
        <v>1632129.6740000001</v>
      </c>
      <c r="W2">
        <v>1736550.1070000001</v>
      </c>
      <c r="X2">
        <v>1806652.1</v>
      </c>
      <c r="Y2">
        <v>1899781.8419999999</v>
      </c>
      <c r="Z2">
        <v>1995713.956</v>
      </c>
      <c r="AA2">
        <v>2129549.7949999999</v>
      </c>
      <c r="AB2">
        <v>2335946.7570000002</v>
      </c>
      <c r="AC2">
        <v>2544396.3709999998</v>
      </c>
      <c r="AD2">
        <v>2707189.9339999999</v>
      </c>
      <c r="AE2">
        <v>2828786</v>
      </c>
      <c r="AF2" s="4"/>
      <c r="AG2" s="4"/>
      <c r="AH2" s="6"/>
      <c r="AI2" s="6">
        <f>IF(H2&gt;=PERCENTILE(H$2:H$311,0.9),1,0)*H2</f>
        <v>0</v>
      </c>
      <c r="AJ2" s="6">
        <f t="shared" ref="AJ2:BF12" si="5">IF(I2&gt;=PERCENTILE(I$2:I$311,0.9),1,0)*I2</f>
        <v>0</v>
      </c>
      <c r="AK2" s="6">
        <f t="shared" si="5"/>
        <v>0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si="5"/>
        <v>0</v>
      </c>
      <c r="BA2" s="6">
        <f t="shared" si="5"/>
        <v>0</v>
      </c>
      <c r="BB2" s="6">
        <f t="shared" si="5"/>
        <v>0</v>
      </c>
      <c r="BC2" s="6">
        <f t="shared" si="5"/>
        <v>0</v>
      </c>
      <c r="BD2" s="6">
        <f t="shared" si="5"/>
        <v>0</v>
      </c>
      <c r="BE2" s="6">
        <f t="shared" si="5"/>
        <v>0</v>
      </c>
      <c r="BF2" s="6">
        <f t="shared" si="5"/>
        <v>0</v>
      </c>
      <c r="BG2" s="6"/>
      <c r="BI2" s="4"/>
      <c r="BJ2" s="9"/>
      <c r="BK2" s="9">
        <f>LN(I2/H2)</f>
        <v>0.23098479696270149</v>
      </c>
      <c r="BL2" s="9">
        <f t="shared" ref="BL2:CG13" si="6">LN(J2/I2)</f>
        <v>3.100750911536589E-2</v>
      </c>
      <c r="BM2" s="9">
        <f t="shared" si="6"/>
        <v>2.7656106133443412E-2</v>
      </c>
      <c r="BN2" s="9">
        <f t="shared" si="6"/>
        <v>8.1644552982263571E-2</v>
      </c>
      <c r="BO2" s="9">
        <f t="shared" si="6"/>
        <v>0.25656811976750377</v>
      </c>
      <c r="BP2" s="9">
        <f t="shared" si="6"/>
        <v>6.8913196690576148E-2</v>
      </c>
      <c r="BQ2" s="9">
        <f t="shared" si="6"/>
        <v>0.14568750340089145</v>
      </c>
      <c r="BR2" s="9">
        <f t="shared" si="6"/>
        <v>0.15936236160576861</v>
      </c>
      <c r="BS2" s="9">
        <f t="shared" si="6"/>
        <v>4.117876768183993E-2</v>
      </c>
      <c r="BT2" s="9">
        <f t="shared" si="6"/>
        <v>3.1878568869883439E-2</v>
      </c>
      <c r="BU2" s="9">
        <f t="shared" si="6"/>
        <v>2.3562164602052727E-2</v>
      </c>
      <c r="BV2" s="9">
        <f t="shared" si="6"/>
        <v>3.9489674817686421E-2</v>
      </c>
      <c r="BW2" s="9">
        <f t="shared" si="6"/>
        <v>0.11904652681849837</v>
      </c>
      <c r="BX2" s="9">
        <f t="shared" si="6"/>
        <v>7.3372699826703414E-2</v>
      </c>
      <c r="BY2" s="9">
        <f t="shared" si="6"/>
        <v>6.2014737460921919E-2</v>
      </c>
      <c r="BZ2" s="9">
        <f t="shared" si="6"/>
        <v>3.9575016066182259E-2</v>
      </c>
      <c r="CA2" s="9">
        <f t="shared" si="6"/>
        <v>5.0263595559759969E-2</v>
      </c>
      <c r="CB2" s="9">
        <f t="shared" si="6"/>
        <v>4.9262799422302814E-2</v>
      </c>
      <c r="CC2" s="9">
        <f t="shared" si="6"/>
        <v>6.4908734528705228E-2</v>
      </c>
      <c r="CD2" s="9">
        <f t="shared" si="6"/>
        <v>9.2506678795011593E-2</v>
      </c>
      <c r="CE2" s="9">
        <f t="shared" si="6"/>
        <v>8.547616722594692E-2</v>
      </c>
      <c r="CF2" s="9">
        <f t="shared" si="6"/>
        <v>6.2017732637953474E-2</v>
      </c>
      <c r="CG2" s="9">
        <f>LN(AE2/AD2)</f>
        <v>4.3936472163923906E-2</v>
      </c>
      <c r="CH2" s="9">
        <f>STDEV(BK2:CG2)</f>
        <v>6.2458512186095515E-2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14928517.362653423</v>
      </c>
      <c r="D3" s="6">
        <f t="shared" si="2"/>
        <v>0</v>
      </c>
      <c r="E3" s="6">
        <f t="shared" si="3"/>
        <v>12582085.234596688</v>
      </c>
      <c r="F3" s="15">
        <f t="shared" si="4"/>
        <v>0</v>
      </c>
      <c r="G3" s="6"/>
      <c r="H3">
        <v>658541.0625</v>
      </c>
      <c r="I3">
        <v>705883.625</v>
      </c>
      <c r="J3">
        <v>712833.375</v>
      </c>
      <c r="K3">
        <v>793798.125</v>
      </c>
      <c r="L3">
        <v>722526.3125</v>
      </c>
      <c r="M3">
        <v>969346</v>
      </c>
      <c r="N3">
        <v>1046241.1875</v>
      </c>
      <c r="O3">
        <v>1160292</v>
      </c>
      <c r="P3">
        <v>1341790.8929999999</v>
      </c>
      <c r="Q3">
        <v>1401721.5090000001</v>
      </c>
      <c r="R3">
        <v>1404506.189</v>
      </c>
      <c r="S3">
        <v>1451709.1769999999</v>
      </c>
      <c r="T3">
        <v>1514394.497</v>
      </c>
      <c r="U3">
        <v>1641031.3589999999</v>
      </c>
      <c r="V3">
        <v>1768551.1740000001</v>
      </c>
      <c r="W3">
        <v>1871182.4820000001</v>
      </c>
      <c r="X3">
        <v>1915193.7250000001</v>
      </c>
      <c r="Y3">
        <v>2001521.0919999999</v>
      </c>
      <c r="Z3">
        <v>2084378.081</v>
      </c>
      <c r="AA3">
        <v>2201993.2949999999</v>
      </c>
      <c r="AB3">
        <v>2412562.5070000002</v>
      </c>
      <c r="AC3">
        <v>2599243.3709999998</v>
      </c>
      <c r="AD3">
        <v>2800114.4339999999</v>
      </c>
      <c r="AE3">
        <v>2899639.25</v>
      </c>
      <c r="AF3" s="6"/>
      <c r="AG3" s="6"/>
      <c r="AH3" s="6"/>
      <c r="AI3" s="6">
        <f t="shared" ref="AI3:AI66" si="7">IF(H3&gt;=PERCENTILE(H$2:H$311,0.9),1,0)*H3</f>
        <v>658541.0625</v>
      </c>
      <c r="AJ3" s="6">
        <f t="shared" si="5"/>
        <v>705883.625</v>
      </c>
      <c r="AK3" s="6">
        <f t="shared" si="5"/>
        <v>712833.375</v>
      </c>
      <c r="AL3" s="6">
        <f t="shared" si="5"/>
        <v>793798.125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5"/>
        <v>0</v>
      </c>
      <c r="BA3" s="6">
        <f t="shared" si="5"/>
        <v>0</v>
      </c>
      <c r="BB3" s="6">
        <f t="shared" si="5"/>
        <v>0</v>
      </c>
      <c r="BC3" s="6">
        <f t="shared" si="5"/>
        <v>0</v>
      </c>
      <c r="BD3" s="6">
        <f t="shared" si="5"/>
        <v>0</v>
      </c>
      <c r="BE3" s="6">
        <f t="shared" si="5"/>
        <v>0</v>
      </c>
      <c r="BF3" s="6">
        <f t="shared" si="5"/>
        <v>0</v>
      </c>
      <c r="BG3" s="6"/>
      <c r="BJ3" s="9"/>
      <c r="BK3" s="9">
        <f t="shared" ref="BK3:BK66" si="8">LN(I3/H3)</f>
        <v>6.9423509925471943E-2</v>
      </c>
      <c r="BL3" s="9">
        <f t="shared" si="6"/>
        <v>9.7973106554070724E-3</v>
      </c>
      <c r="BM3" s="9">
        <f t="shared" si="6"/>
        <v>0.10758148083920391</v>
      </c>
      <c r="BN3" s="9">
        <f t="shared" si="6"/>
        <v>-9.4075340281677744E-2</v>
      </c>
      <c r="BO3" s="9">
        <f t="shared" si="6"/>
        <v>0.29386777929163349</v>
      </c>
      <c r="BP3" s="9">
        <f t="shared" si="6"/>
        <v>7.633758152894618E-2</v>
      </c>
      <c r="BQ3" s="9">
        <f t="shared" si="6"/>
        <v>0.10346777773199262</v>
      </c>
      <c r="BR3" s="9">
        <f t="shared" si="6"/>
        <v>0.14533351139303097</v>
      </c>
      <c r="BS3" s="9">
        <f t="shared" si="6"/>
        <v>4.3695921535401548E-2</v>
      </c>
      <c r="BT3" s="9">
        <f t="shared" si="6"/>
        <v>1.9846435953944767E-3</v>
      </c>
      <c r="BU3" s="9">
        <f t="shared" si="6"/>
        <v>3.3055830916478263E-2</v>
      </c>
      <c r="BV3" s="9">
        <f t="shared" si="6"/>
        <v>4.227408210471325E-2</v>
      </c>
      <c r="BW3" s="9">
        <f t="shared" si="6"/>
        <v>8.0309234490562154E-2</v>
      </c>
      <c r="BX3" s="9">
        <f t="shared" si="6"/>
        <v>7.4835744016937711E-2</v>
      </c>
      <c r="BY3" s="9">
        <f t="shared" si="6"/>
        <v>5.6409908705694053E-2</v>
      </c>
      <c r="BZ3" s="9">
        <f t="shared" si="6"/>
        <v>2.3248205058775465E-2</v>
      </c>
      <c r="CA3" s="9">
        <f t="shared" si="6"/>
        <v>4.4088658095406567E-2</v>
      </c>
      <c r="CB3" s="9">
        <f t="shared" si="6"/>
        <v>4.0563090770294956E-2</v>
      </c>
      <c r="CC3" s="9">
        <f t="shared" si="6"/>
        <v>5.4892465075035729E-2</v>
      </c>
      <c r="CD3" s="9">
        <f t="shared" si="6"/>
        <v>9.1326470195936718E-2</v>
      </c>
      <c r="CE3" s="9">
        <f t="shared" si="6"/>
        <v>7.4530927988966544E-2</v>
      </c>
      <c r="CF3" s="9">
        <f t="shared" si="6"/>
        <v>7.4439894110118476E-2</v>
      </c>
      <c r="CG3" s="9">
        <f t="shared" si="6"/>
        <v>3.492604707106553E-2</v>
      </c>
      <c r="CH3" s="9">
        <f t="shared" ref="CH3:CH66" si="9">STDEV(BK3:CG3)</f>
        <v>6.7971984926810836E-2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14235765.754901858</v>
      </c>
      <c r="D4" s="6">
        <f t="shared" si="2"/>
        <v>0</v>
      </c>
      <c r="E4" s="6">
        <f t="shared" si="3"/>
        <v>11951143.500985933</v>
      </c>
      <c r="F4" s="15">
        <f t="shared" si="4"/>
        <v>0</v>
      </c>
      <c r="G4" s="6"/>
      <c r="H4">
        <v>615209.6875</v>
      </c>
      <c r="I4">
        <v>657816.25</v>
      </c>
      <c r="J4">
        <v>670828.25</v>
      </c>
      <c r="K4">
        <v>740975.1875</v>
      </c>
      <c r="L4">
        <v>662727.4375</v>
      </c>
      <c r="M4">
        <v>895590.8125</v>
      </c>
      <c r="N4">
        <v>973397.5625</v>
      </c>
      <c r="O4">
        <v>1093076</v>
      </c>
      <c r="P4">
        <v>1285065.3929999999</v>
      </c>
      <c r="Q4">
        <v>1352137.5090000001</v>
      </c>
      <c r="R4">
        <v>1349469.814</v>
      </c>
      <c r="S4">
        <v>1391764.8019999999</v>
      </c>
      <c r="T4">
        <v>1455121.997</v>
      </c>
      <c r="U4">
        <v>1575642.9839999999</v>
      </c>
      <c r="V4">
        <v>1697366.4240000001</v>
      </c>
      <c r="W4">
        <v>1797659.3570000001</v>
      </c>
      <c r="X4">
        <v>1835841.1</v>
      </c>
      <c r="Y4">
        <v>1922673.0919999999</v>
      </c>
      <c r="Z4">
        <v>2013569.206</v>
      </c>
      <c r="AA4">
        <v>2130440.0449999999</v>
      </c>
      <c r="AB4">
        <v>2338676.0070000002</v>
      </c>
      <c r="AC4">
        <v>2538266.3709999998</v>
      </c>
      <c r="AD4">
        <v>2720680.9339999999</v>
      </c>
      <c r="AE4">
        <v>2833401.25</v>
      </c>
      <c r="AF4" s="6"/>
      <c r="AG4" s="6"/>
      <c r="AH4" s="6"/>
      <c r="AI4" s="6">
        <f t="shared" si="7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5"/>
        <v>0</v>
      </c>
      <c r="BA4" s="6">
        <f t="shared" si="5"/>
        <v>0</v>
      </c>
      <c r="BB4" s="6">
        <f t="shared" si="5"/>
        <v>0</v>
      </c>
      <c r="BC4" s="6">
        <f t="shared" si="5"/>
        <v>0</v>
      </c>
      <c r="BD4" s="6">
        <f t="shared" si="5"/>
        <v>0</v>
      </c>
      <c r="BE4" s="6">
        <f t="shared" si="5"/>
        <v>0</v>
      </c>
      <c r="BF4" s="6">
        <f t="shared" si="5"/>
        <v>0</v>
      </c>
      <c r="BG4" s="6"/>
      <c r="BJ4" s="9"/>
      <c r="BK4" s="9">
        <f t="shared" si="8"/>
        <v>6.6962472028114603E-2</v>
      </c>
      <c r="BL4" s="9">
        <f t="shared" si="6"/>
        <v>1.9587505949005674E-2</v>
      </c>
      <c r="BM4" s="9">
        <f t="shared" si="6"/>
        <v>9.9453996624104188E-2</v>
      </c>
      <c r="BN4" s="9">
        <f t="shared" si="6"/>
        <v>-0.11160333874769056</v>
      </c>
      <c r="BO4" s="9">
        <f t="shared" si="6"/>
        <v>0.30111982535348969</v>
      </c>
      <c r="BP4" s="9">
        <f t="shared" si="6"/>
        <v>8.3308967100861053E-2</v>
      </c>
      <c r="BQ4" s="9">
        <f t="shared" si="6"/>
        <v>0.11595842586662054</v>
      </c>
      <c r="BR4" s="9">
        <f t="shared" si="6"/>
        <v>0.16181386637512551</v>
      </c>
      <c r="BS4" s="9">
        <f t="shared" si="6"/>
        <v>5.0877073742597291E-2</v>
      </c>
      <c r="BT4" s="9">
        <f t="shared" si="6"/>
        <v>-1.974895347918725E-3</v>
      </c>
      <c r="BU4" s="9">
        <f t="shared" si="6"/>
        <v>3.0860798614531046E-2</v>
      </c>
      <c r="BV4" s="9">
        <f t="shared" si="6"/>
        <v>4.4517160288180327E-2</v>
      </c>
      <c r="BW4" s="9">
        <f t="shared" si="6"/>
        <v>7.9573688934378925E-2</v>
      </c>
      <c r="BX4" s="9">
        <f t="shared" si="6"/>
        <v>7.4414454738220559E-2</v>
      </c>
      <c r="BY4" s="9">
        <f t="shared" si="6"/>
        <v>5.7407573965281886E-2</v>
      </c>
      <c r="BZ4" s="9">
        <f t="shared" si="6"/>
        <v>2.1017280130154862E-2</v>
      </c>
      <c r="CA4" s="9">
        <f t="shared" si="6"/>
        <v>4.621371158327691E-2</v>
      </c>
      <c r="CB4" s="9">
        <f t="shared" si="6"/>
        <v>4.6192418519258004E-2</v>
      </c>
      <c r="CC4" s="9">
        <f t="shared" si="6"/>
        <v>5.6419680565985758E-2</v>
      </c>
      <c r="CD4" s="9">
        <f t="shared" si="6"/>
        <v>9.3256407984481426E-2</v>
      </c>
      <c r="CE4" s="9">
        <f t="shared" si="6"/>
        <v>8.1896356632741987E-2</v>
      </c>
      <c r="CF4" s="9">
        <f t="shared" si="6"/>
        <v>6.9400875461892664E-2</v>
      </c>
      <c r="CG4" s="9">
        <f t="shared" si="6"/>
        <v>4.0595652769523226E-2</v>
      </c>
      <c r="CH4" s="9">
        <f t="shared" si="9"/>
        <v>7.182572355187071E-2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14934914.605049411</v>
      </c>
      <c r="D5" s="6">
        <f t="shared" si="2"/>
        <v>0</v>
      </c>
      <c r="E5" s="6">
        <f t="shared" si="3"/>
        <v>12486620.152947102</v>
      </c>
      <c r="F5" s="15">
        <f t="shared" si="4"/>
        <v>0</v>
      </c>
      <c r="G5" s="6"/>
      <c r="H5">
        <v>612976.3125</v>
      </c>
      <c r="I5">
        <v>664705.125</v>
      </c>
      <c r="J5">
        <v>677005</v>
      </c>
      <c r="K5">
        <v>751613.8125</v>
      </c>
      <c r="L5">
        <v>705966.0625</v>
      </c>
      <c r="M5">
        <v>942658.5</v>
      </c>
      <c r="N5">
        <v>1014091.875</v>
      </c>
      <c r="O5">
        <v>1128847.5</v>
      </c>
      <c r="P5">
        <v>1338439.8929999999</v>
      </c>
      <c r="Q5">
        <v>1412120.5090000001</v>
      </c>
      <c r="R5">
        <v>1415969.439</v>
      </c>
      <c r="S5">
        <v>1457317.0519999999</v>
      </c>
      <c r="T5">
        <v>1530286.622</v>
      </c>
      <c r="U5">
        <v>1659439.6089999999</v>
      </c>
      <c r="V5">
        <v>1789273.6740000001</v>
      </c>
      <c r="W5">
        <v>1893223.6070000001</v>
      </c>
      <c r="X5">
        <v>1943536.1</v>
      </c>
      <c r="Y5">
        <v>2045621.7169999999</v>
      </c>
      <c r="Z5">
        <v>2168290.7059999998</v>
      </c>
      <c r="AA5">
        <v>2305612.5449999999</v>
      </c>
      <c r="AB5">
        <v>2505837.7570000002</v>
      </c>
      <c r="AC5">
        <v>2717161.3709999998</v>
      </c>
      <c r="AD5">
        <v>2905832.4339999999</v>
      </c>
      <c r="AE5">
        <v>3050671.5</v>
      </c>
      <c r="AF5" s="6"/>
      <c r="AG5" s="6"/>
      <c r="AH5" s="6"/>
      <c r="AI5" s="6">
        <f t="shared" si="7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5"/>
        <v>0</v>
      </c>
      <c r="BA5" s="6">
        <f t="shared" si="5"/>
        <v>0</v>
      </c>
      <c r="BB5" s="6">
        <f t="shared" si="5"/>
        <v>0</v>
      </c>
      <c r="BC5" s="6">
        <f t="shared" si="5"/>
        <v>0</v>
      </c>
      <c r="BD5" s="6">
        <f t="shared" si="5"/>
        <v>0</v>
      </c>
      <c r="BE5" s="6">
        <f t="shared" si="5"/>
        <v>0</v>
      </c>
      <c r="BF5" s="6">
        <f t="shared" si="5"/>
        <v>0</v>
      </c>
      <c r="BG5" s="6"/>
      <c r="BJ5" s="9"/>
      <c r="BK5" s="9">
        <f t="shared" si="8"/>
        <v>8.1017227998402011E-2</v>
      </c>
      <c r="BL5" s="9">
        <f t="shared" si="6"/>
        <v>1.8335137146338627E-2</v>
      </c>
      <c r="BM5" s="9">
        <f t="shared" si="6"/>
        <v>0.10454398642248815</v>
      </c>
      <c r="BN5" s="9">
        <f t="shared" si="6"/>
        <v>-6.2655478607339748E-2</v>
      </c>
      <c r="BO5" s="9">
        <f t="shared" si="6"/>
        <v>0.28913690871996722</v>
      </c>
      <c r="BP5" s="9">
        <f t="shared" si="6"/>
        <v>7.304471161099263E-2</v>
      </c>
      <c r="BQ5" s="9">
        <f t="shared" si="6"/>
        <v>0.10720369318282594</v>
      </c>
      <c r="BR5" s="9">
        <f t="shared" si="6"/>
        <v>0.17030747597545695</v>
      </c>
      <c r="BS5" s="9">
        <f t="shared" si="6"/>
        <v>5.3587805014912865E-2</v>
      </c>
      <c r="BT5" s="9">
        <f t="shared" si="6"/>
        <v>2.7219306649600744E-3</v>
      </c>
      <c r="BU5" s="9">
        <f t="shared" si="6"/>
        <v>2.8782697168614299E-2</v>
      </c>
      <c r="BV5" s="9">
        <f t="shared" si="6"/>
        <v>4.8857942919808876E-2</v>
      </c>
      <c r="BW5" s="9">
        <f t="shared" si="6"/>
        <v>8.1024907934145338E-2</v>
      </c>
      <c r="BX5" s="9">
        <f t="shared" si="6"/>
        <v>7.5329808357108702E-2</v>
      </c>
      <c r="BY5" s="9">
        <f t="shared" si="6"/>
        <v>5.6471219545075307E-2</v>
      </c>
      <c r="BZ5" s="9">
        <f t="shared" si="6"/>
        <v>2.6228057537679268E-2</v>
      </c>
      <c r="CA5" s="9">
        <f t="shared" si="6"/>
        <v>5.1192715509605462E-2</v>
      </c>
      <c r="CB5" s="9">
        <f t="shared" si="6"/>
        <v>5.8237402688064779E-2</v>
      </c>
      <c r="CC5" s="9">
        <f t="shared" si="6"/>
        <v>6.1407223276645134E-2</v>
      </c>
      <c r="CD5" s="9">
        <f t="shared" si="6"/>
        <v>8.3276725210153363E-2</v>
      </c>
      <c r="CE5" s="9">
        <f t="shared" si="6"/>
        <v>8.0964609202713353E-2</v>
      </c>
      <c r="CF5" s="9">
        <f t="shared" si="6"/>
        <v>6.713217964599609E-2</v>
      </c>
      <c r="CG5" s="9">
        <f t="shared" si="6"/>
        <v>4.8641828914112888E-2</v>
      </c>
      <c r="CH5" s="9">
        <f t="shared" si="9"/>
        <v>6.451690975240755E-2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16289474.24750201</v>
      </c>
      <c r="D6" s="6">
        <f t="shared" si="2"/>
        <v>16289474.24750201</v>
      </c>
      <c r="E6" s="6">
        <f t="shared" si="3"/>
        <v>13786251.515076401</v>
      </c>
      <c r="F6" s="15">
        <f t="shared" si="4"/>
        <v>13786251.515076401</v>
      </c>
      <c r="G6" s="6"/>
      <c r="H6">
        <v>631415.8125</v>
      </c>
      <c r="I6">
        <v>667120.4375</v>
      </c>
      <c r="J6">
        <v>678938.8125</v>
      </c>
      <c r="K6">
        <v>754128.4375</v>
      </c>
      <c r="L6">
        <v>796667.9375</v>
      </c>
      <c r="M6">
        <v>1114139.375</v>
      </c>
      <c r="N6">
        <v>1221691.875</v>
      </c>
      <c r="O6">
        <v>1338299.875</v>
      </c>
      <c r="P6">
        <v>1528829.5179999999</v>
      </c>
      <c r="Q6">
        <v>1594257.5090000001</v>
      </c>
      <c r="R6">
        <v>1624872.189</v>
      </c>
      <c r="S6">
        <v>1674229.5519999999</v>
      </c>
      <c r="T6">
        <v>1746210.747</v>
      </c>
      <c r="U6">
        <v>1875746.9839999999</v>
      </c>
      <c r="V6">
        <v>2020657.6740000001</v>
      </c>
      <c r="W6">
        <v>2078632.9820000001</v>
      </c>
      <c r="X6">
        <v>2113414.9750000001</v>
      </c>
      <c r="Y6">
        <v>2183307.0920000002</v>
      </c>
      <c r="Z6">
        <v>2279445.2059999998</v>
      </c>
      <c r="AA6">
        <v>2327397.2949999999</v>
      </c>
      <c r="AB6">
        <v>2535771.7570000002</v>
      </c>
      <c r="AC6">
        <v>2764061.6209999998</v>
      </c>
      <c r="AD6">
        <v>3016815.6839999999</v>
      </c>
      <c r="AE6">
        <v>3118394.75</v>
      </c>
      <c r="AF6" s="6"/>
      <c r="AG6" s="6"/>
      <c r="AH6" s="6"/>
      <c r="AI6" s="6">
        <f t="shared" si="7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0</v>
      </c>
      <c r="AN6" s="6">
        <f t="shared" si="5"/>
        <v>1114139.375</v>
      </c>
      <c r="AO6" s="6">
        <f t="shared" si="5"/>
        <v>1221691.875</v>
      </c>
      <c r="AP6" s="6">
        <f t="shared" si="5"/>
        <v>1338299.875</v>
      </c>
      <c r="AQ6" s="6">
        <f t="shared" si="5"/>
        <v>1528829.5179999999</v>
      </c>
      <c r="AR6" s="6">
        <f t="shared" si="5"/>
        <v>1594257.5090000001</v>
      </c>
      <c r="AS6" s="6">
        <f t="shared" si="5"/>
        <v>1624872.189</v>
      </c>
      <c r="AT6" s="6">
        <f t="shared" si="5"/>
        <v>1674229.5519999999</v>
      </c>
      <c r="AU6" s="6">
        <f t="shared" si="5"/>
        <v>1746210.747</v>
      </c>
      <c r="AV6" s="6">
        <f t="shared" si="5"/>
        <v>1875746.9839999999</v>
      </c>
      <c r="AW6" s="6">
        <f t="shared" si="5"/>
        <v>2020657.6740000001</v>
      </c>
      <c r="AX6" s="6">
        <f t="shared" si="5"/>
        <v>2078632.9820000001</v>
      </c>
      <c r="AY6" s="6">
        <f t="shared" si="5"/>
        <v>0</v>
      </c>
      <c r="AZ6" s="6">
        <f t="shared" si="5"/>
        <v>0</v>
      </c>
      <c r="BA6" s="6">
        <f t="shared" si="5"/>
        <v>0</v>
      </c>
      <c r="BB6" s="6">
        <f t="shared" si="5"/>
        <v>0</v>
      </c>
      <c r="BC6" s="6">
        <f t="shared" si="5"/>
        <v>0</v>
      </c>
      <c r="BD6" s="6">
        <f t="shared" si="5"/>
        <v>0</v>
      </c>
      <c r="BE6" s="6">
        <f t="shared" si="5"/>
        <v>0</v>
      </c>
      <c r="BF6" s="6">
        <f t="shared" si="5"/>
        <v>0</v>
      </c>
      <c r="BG6" s="6"/>
      <c r="BJ6" s="9"/>
      <c r="BK6" s="9">
        <f t="shared" si="8"/>
        <v>5.5005976218254427E-2</v>
      </c>
      <c r="BL6" s="9">
        <f t="shared" si="6"/>
        <v>1.7560413777166311E-2</v>
      </c>
      <c r="BM6" s="9">
        <f t="shared" si="6"/>
        <v>0.10503168565369005</v>
      </c>
      <c r="BN6" s="9">
        <f t="shared" si="6"/>
        <v>5.4875256431034532E-2</v>
      </c>
      <c r="BO6" s="9">
        <f t="shared" si="6"/>
        <v>0.33539957342514942</v>
      </c>
      <c r="BP6" s="9">
        <f t="shared" si="6"/>
        <v>9.2154434949411418E-2</v>
      </c>
      <c r="BQ6" s="9">
        <f t="shared" si="6"/>
        <v>9.1163377581227556E-2</v>
      </c>
      <c r="BR6" s="9">
        <f t="shared" si="6"/>
        <v>0.1331023632933708</v>
      </c>
      <c r="BS6" s="9">
        <f t="shared" si="6"/>
        <v>4.1905694542419311E-2</v>
      </c>
      <c r="BT6" s="9">
        <f t="shared" si="6"/>
        <v>1.9021043511420369E-2</v>
      </c>
      <c r="BU6" s="9">
        <f t="shared" si="6"/>
        <v>2.9923930738315476E-2</v>
      </c>
      <c r="BV6" s="9">
        <f t="shared" si="6"/>
        <v>4.2095062378924616E-2</v>
      </c>
      <c r="BW6" s="9">
        <f t="shared" si="6"/>
        <v>7.155881866967044E-2</v>
      </c>
      <c r="BX6" s="9">
        <f t="shared" si="6"/>
        <v>7.4416068058947599E-2</v>
      </c>
      <c r="BY6" s="9">
        <f t="shared" si="6"/>
        <v>2.8287417845876819E-2</v>
      </c>
      <c r="BZ6" s="9">
        <f t="shared" si="6"/>
        <v>1.6594653281254521E-2</v>
      </c>
      <c r="CA6" s="9">
        <f t="shared" si="6"/>
        <v>3.2535631237215465E-2</v>
      </c>
      <c r="CB6" s="9">
        <f t="shared" si="6"/>
        <v>4.3091340679351095E-2</v>
      </c>
      <c r="CC6" s="9">
        <f t="shared" si="6"/>
        <v>2.0818519795160337E-2</v>
      </c>
      <c r="CD6" s="9">
        <f t="shared" si="6"/>
        <v>8.5747428891628286E-2</v>
      </c>
      <c r="CE6" s="9">
        <f t="shared" si="6"/>
        <v>8.6203168454177123E-2</v>
      </c>
      <c r="CF6" s="9">
        <f t="shared" si="6"/>
        <v>8.7500666038891381E-2</v>
      </c>
      <c r="CG6" s="9">
        <f t="shared" si="6"/>
        <v>3.3116500379339386E-2</v>
      </c>
      <c r="CH6" s="9">
        <f t="shared" si="9"/>
        <v>6.6363879145328597E-2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14497286.264461221</v>
      </c>
      <c r="D7" s="6">
        <f t="shared" si="2"/>
        <v>0</v>
      </c>
      <c r="E7" s="6">
        <f t="shared" si="3"/>
        <v>12152114.100873282</v>
      </c>
      <c r="F7" s="15">
        <f t="shared" si="4"/>
        <v>0</v>
      </c>
      <c r="G7" s="6"/>
      <c r="H7">
        <v>593006.375</v>
      </c>
      <c r="I7">
        <v>646480.0625</v>
      </c>
      <c r="J7">
        <v>664766.9375</v>
      </c>
      <c r="K7">
        <v>741458.3125</v>
      </c>
      <c r="L7">
        <v>696763.6875</v>
      </c>
      <c r="M7">
        <v>942401.625</v>
      </c>
      <c r="N7">
        <v>1001846.0625</v>
      </c>
      <c r="O7">
        <v>1110969.375</v>
      </c>
      <c r="P7">
        <v>1304255.5179999999</v>
      </c>
      <c r="Q7">
        <v>1367618.7590000001</v>
      </c>
      <c r="R7">
        <v>1371217.814</v>
      </c>
      <c r="S7">
        <v>1415245.4269999999</v>
      </c>
      <c r="T7">
        <v>1486953.622</v>
      </c>
      <c r="U7">
        <v>1609270.3589999999</v>
      </c>
      <c r="V7">
        <v>1733911.6740000001</v>
      </c>
      <c r="W7">
        <v>1837808.6070000001</v>
      </c>
      <c r="X7">
        <v>1885052.4750000001</v>
      </c>
      <c r="Y7">
        <v>1968144.0919999999</v>
      </c>
      <c r="Z7">
        <v>2072602.831</v>
      </c>
      <c r="AA7">
        <v>2185864.7949999999</v>
      </c>
      <c r="AB7">
        <v>2385959.2570000002</v>
      </c>
      <c r="AC7">
        <v>2597578.8709999998</v>
      </c>
      <c r="AD7">
        <v>2797714.1839999999</v>
      </c>
      <c r="AE7">
        <v>2930326</v>
      </c>
      <c r="AF7" s="6"/>
      <c r="AG7" s="6"/>
      <c r="AH7" s="6"/>
      <c r="AI7" s="6">
        <f t="shared" si="7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5"/>
        <v>0</v>
      </c>
      <c r="BA7" s="6">
        <f t="shared" si="5"/>
        <v>0</v>
      </c>
      <c r="BB7" s="6">
        <f t="shared" si="5"/>
        <v>0</v>
      </c>
      <c r="BC7" s="6">
        <f t="shared" si="5"/>
        <v>0</v>
      </c>
      <c r="BD7" s="6">
        <f t="shared" si="5"/>
        <v>0</v>
      </c>
      <c r="BE7" s="6">
        <f t="shared" si="5"/>
        <v>0</v>
      </c>
      <c r="BF7" s="6">
        <f t="shared" si="5"/>
        <v>0</v>
      </c>
      <c r="BG7" s="6"/>
      <c r="BJ7" s="9"/>
      <c r="BK7" s="9">
        <f t="shared" si="8"/>
        <v>8.6337209241053675E-2</v>
      </c>
      <c r="BL7" s="9">
        <f t="shared" si="6"/>
        <v>2.7894150699525975E-2</v>
      </c>
      <c r="BM7" s="9">
        <f t="shared" si="6"/>
        <v>0.10918243019646191</v>
      </c>
      <c r="BN7" s="9">
        <f t="shared" si="6"/>
        <v>-6.2172628550132711E-2</v>
      </c>
      <c r="BO7" s="9">
        <f t="shared" si="6"/>
        <v>0.30198522626828439</v>
      </c>
      <c r="BP7" s="9">
        <f t="shared" si="6"/>
        <v>6.116810238623667E-2</v>
      </c>
      <c r="BQ7" s="9">
        <f t="shared" si="6"/>
        <v>0.10338858440022049</v>
      </c>
      <c r="BR7" s="9">
        <f t="shared" si="6"/>
        <v>0.16039944867435216</v>
      </c>
      <c r="BS7" s="9">
        <f t="shared" si="6"/>
        <v>4.7438701723583089E-2</v>
      </c>
      <c r="BT7" s="9">
        <f t="shared" si="6"/>
        <v>2.6281648982719123E-3</v>
      </c>
      <c r="BU7" s="9">
        <f t="shared" si="6"/>
        <v>3.1603702380934823E-2</v>
      </c>
      <c r="BV7" s="9">
        <f t="shared" si="6"/>
        <v>4.9426515322368636E-2</v>
      </c>
      <c r="BW7" s="9">
        <f t="shared" si="6"/>
        <v>7.9051405085060089E-2</v>
      </c>
      <c r="BX7" s="9">
        <f t="shared" si="6"/>
        <v>7.4599056239108424E-2</v>
      </c>
      <c r="BY7" s="9">
        <f t="shared" si="6"/>
        <v>5.8193948045972645E-2</v>
      </c>
      <c r="BZ7" s="9">
        <f t="shared" si="6"/>
        <v>2.5381771318094784E-2</v>
      </c>
      <c r="CA7" s="9">
        <f t="shared" si="6"/>
        <v>4.3135354720682327E-2</v>
      </c>
      <c r="CB7" s="9">
        <f t="shared" si="6"/>
        <v>5.1714210254785044E-2</v>
      </c>
      <c r="CC7" s="9">
        <f t="shared" si="6"/>
        <v>5.3206313745567682E-2</v>
      </c>
      <c r="CD7" s="9">
        <f t="shared" si="6"/>
        <v>8.7589710240931373E-2</v>
      </c>
      <c r="CE7" s="9">
        <f t="shared" si="6"/>
        <v>8.4978560055853317E-2</v>
      </c>
      <c r="CF7" s="9">
        <f t="shared" si="6"/>
        <v>7.422291319178724E-2</v>
      </c>
      <c r="CG7" s="9">
        <f t="shared" si="6"/>
        <v>4.6310958719972158E-2</v>
      </c>
      <c r="CH7" s="9">
        <f t="shared" si="9"/>
        <v>6.6006093792001633E-2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15152233.160048852</v>
      </c>
      <c r="D8" s="6">
        <f t="shared" si="2"/>
        <v>0</v>
      </c>
      <c r="E8" s="6">
        <f t="shared" si="3"/>
        <v>12724393.435221834</v>
      </c>
      <c r="F8" s="15">
        <f t="shared" si="4"/>
        <v>0</v>
      </c>
      <c r="G8" s="6"/>
      <c r="H8">
        <v>605543.9375</v>
      </c>
      <c r="I8">
        <v>654344.625</v>
      </c>
      <c r="J8">
        <v>668685.9375</v>
      </c>
      <c r="K8">
        <v>745696.125</v>
      </c>
      <c r="L8">
        <v>721169.9375</v>
      </c>
      <c r="M8">
        <v>987405.1875</v>
      </c>
      <c r="N8">
        <v>1078050.25</v>
      </c>
      <c r="O8">
        <v>1197705.5</v>
      </c>
      <c r="P8">
        <v>1390630.8929999999</v>
      </c>
      <c r="Q8">
        <v>1452772.1340000001</v>
      </c>
      <c r="R8">
        <v>1457088.064</v>
      </c>
      <c r="S8">
        <v>1501974.8019999999</v>
      </c>
      <c r="T8">
        <v>1564584.247</v>
      </c>
      <c r="U8">
        <v>1705498.7339999999</v>
      </c>
      <c r="V8">
        <v>1822586.0490000001</v>
      </c>
      <c r="W8">
        <v>1923571.4820000001</v>
      </c>
      <c r="X8">
        <v>1975908.9750000001</v>
      </c>
      <c r="Y8">
        <v>2066318.7169999999</v>
      </c>
      <c r="Z8">
        <v>2149932.7059999998</v>
      </c>
      <c r="AA8">
        <v>2265610.0449999999</v>
      </c>
      <c r="AB8">
        <v>2473891.0070000002</v>
      </c>
      <c r="AC8">
        <v>2677285.1209999998</v>
      </c>
      <c r="AD8">
        <v>2912205.9339999999</v>
      </c>
      <c r="AE8">
        <v>3025527.75</v>
      </c>
      <c r="AF8" s="6"/>
      <c r="AG8" s="6"/>
      <c r="AH8" s="6"/>
      <c r="AI8" s="6">
        <f t="shared" si="7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5"/>
        <v>0</v>
      </c>
      <c r="BA8" s="6">
        <f t="shared" si="5"/>
        <v>0</v>
      </c>
      <c r="BB8" s="6">
        <f t="shared" si="5"/>
        <v>0</v>
      </c>
      <c r="BC8" s="6">
        <f t="shared" si="5"/>
        <v>0</v>
      </c>
      <c r="BD8" s="6">
        <f t="shared" si="5"/>
        <v>0</v>
      </c>
      <c r="BE8" s="6">
        <f t="shared" si="5"/>
        <v>0</v>
      </c>
      <c r="BF8" s="6">
        <f t="shared" si="5"/>
        <v>0</v>
      </c>
      <c r="BG8" s="6"/>
      <c r="BJ8" s="9"/>
      <c r="BK8" s="9">
        <f t="shared" si="8"/>
        <v>7.7507037852123636E-2</v>
      </c>
      <c r="BL8" s="9">
        <f t="shared" si="6"/>
        <v>2.1680337019788987E-2</v>
      </c>
      <c r="BM8" s="9">
        <f t="shared" si="6"/>
        <v>0.10900367884742804</v>
      </c>
      <c r="BN8" s="9">
        <f t="shared" si="6"/>
        <v>-3.3443371615075705E-2</v>
      </c>
      <c r="BO8" s="9">
        <f t="shared" si="6"/>
        <v>0.31420567304606933</v>
      </c>
      <c r="BP8" s="9">
        <f t="shared" si="6"/>
        <v>8.7828884975185872E-2</v>
      </c>
      <c r="BQ8" s="9">
        <f t="shared" si="6"/>
        <v>0.10525355759511805</v>
      </c>
      <c r="BR8" s="9">
        <f t="shared" si="6"/>
        <v>0.14934988093070489</v>
      </c>
      <c r="BS8" s="9">
        <f t="shared" si="6"/>
        <v>4.3716023762455383E-2</v>
      </c>
      <c r="BT8" s="9">
        <f t="shared" si="6"/>
        <v>2.9664196017758731E-3</v>
      </c>
      <c r="BU8" s="9">
        <f t="shared" si="6"/>
        <v>3.0340809512308727E-2</v>
      </c>
      <c r="BV8" s="9">
        <f t="shared" si="6"/>
        <v>4.0839354927119959E-2</v>
      </c>
      <c r="BW8" s="9">
        <f t="shared" si="6"/>
        <v>8.6237448741908057E-2</v>
      </c>
      <c r="BX8" s="9">
        <f t="shared" si="6"/>
        <v>6.6398818028928525E-2</v>
      </c>
      <c r="BY8" s="9">
        <f t="shared" si="6"/>
        <v>5.3927206383056696E-2</v>
      </c>
      <c r="BZ8" s="9">
        <f t="shared" si="6"/>
        <v>2.6844927997274087E-2</v>
      </c>
      <c r="CA8" s="9">
        <f t="shared" si="6"/>
        <v>4.4740093485165749E-2</v>
      </c>
      <c r="CB8" s="9">
        <f t="shared" si="6"/>
        <v>3.9667915648443609E-2</v>
      </c>
      <c r="CC8" s="9">
        <f t="shared" si="6"/>
        <v>5.240751609668385E-2</v>
      </c>
      <c r="CD8" s="9">
        <f t="shared" si="6"/>
        <v>8.7948159412389412E-2</v>
      </c>
      <c r="CE8" s="9">
        <f t="shared" si="6"/>
        <v>7.9011048900583247E-2</v>
      </c>
      <c r="CF8" s="9">
        <f t="shared" si="6"/>
        <v>8.4107580402865409E-2</v>
      </c>
      <c r="CG8" s="9">
        <f t="shared" si="6"/>
        <v>3.8174692148486969E-2</v>
      </c>
      <c r="CH8" s="9">
        <f t="shared" si="9"/>
        <v>6.5918011301299984E-2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15328487.300093967</v>
      </c>
      <c r="D9" s="6">
        <f t="shared" si="2"/>
        <v>0</v>
      </c>
      <c r="E9" s="6">
        <f t="shared" si="3"/>
        <v>12925754.814924447</v>
      </c>
      <c r="F9" s="15">
        <f t="shared" si="4"/>
        <v>0</v>
      </c>
      <c r="G9" s="6"/>
      <c r="H9">
        <v>668122.5625</v>
      </c>
      <c r="I9">
        <v>708529.625</v>
      </c>
      <c r="J9">
        <v>706443</v>
      </c>
      <c r="K9">
        <v>776097.1875</v>
      </c>
      <c r="L9">
        <v>752497.25</v>
      </c>
      <c r="M9">
        <v>1009136.125</v>
      </c>
      <c r="N9">
        <v>1094164.375</v>
      </c>
      <c r="O9">
        <v>1202343.25</v>
      </c>
      <c r="P9">
        <v>1390890.0179999999</v>
      </c>
      <c r="Q9">
        <v>1456153.7590000001</v>
      </c>
      <c r="R9">
        <v>1453850.314</v>
      </c>
      <c r="S9">
        <v>1503081.4269999999</v>
      </c>
      <c r="T9">
        <v>1579508.122</v>
      </c>
      <c r="U9">
        <v>1694662.6089999999</v>
      </c>
      <c r="V9">
        <v>1827011.2990000001</v>
      </c>
      <c r="W9">
        <v>1919426.4820000001</v>
      </c>
      <c r="X9">
        <v>1974329.35</v>
      </c>
      <c r="Y9">
        <v>2053215.3419999999</v>
      </c>
      <c r="Z9">
        <v>2137043.9559999998</v>
      </c>
      <c r="AA9">
        <v>2253213.2949999999</v>
      </c>
      <c r="AB9">
        <v>2460197.7570000002</v>
      </c>
      <c r="AC9">
        <v>2653808.6209999998</v>
      </c>
      <c r="AD9">
        <v>2864081.1839999999</v>
      </c>
      <c r="AE9">
        <v>2994131.75</v>
      </c>
      <c r="AF9" s="6"/>
      <c r="AG9" s="6"/>
      <c r="AH9" s="6"/>
      <c r="AI9" s="6">
        <f t="shared" si="7"/>
        <v>668122.5625</v>
      </c>
      <c r="AJ9" s="6">
        <f t="shared" si="5"/>
        <v>708529.625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5"/>
        <v>0</v>
      </c>
      <c r="BA9" s="6">
        <f t="shared" si="5"/>
        <v>0</v>
      </c>
      <c r="BB9" s="6">
        <f t="shared" si="5"/>
        <v>0</v>
      </c>
      <c r="BC9" s="6">
        <f t="shared" si="5"/>
        <v>0</v>
      </c>
      <c r="BD9" s="6">
        <f t="shared" si="5"/>
        <v>0</v>
      </c>
      <c r="BE9" s="6">
        <f t="shared" si="5"/>
        <v>0</v>
      </c>
      <c r="BF9" s="6">
        <f t="shared" si="5"/>
        <v>0</v>
      </c>
      <c r="BG9" s="6"/>
      <c r="BJ9" s="9"/>
      <c r="BK9" s="9">
        <f t="shared" si="8"/>
        <v>5.8720238444219294E-2</v>
      </c>
      <c r="BL9" s="9">
        <f t="shared" si="6"/>
        <v>-2.9493524831597198E-3</v>
      </c>
      <c r="BM9" s="9">
        <f t="shared" si="6"/>
        <v>9.4035234500548986E-2</v>
      </c>
      <c r="BN9" s="9">
        <f t="shared" si="6"/>
        <v>-3.08804118335494E-2</v>
      </c>
      <c r="BO9" s="9">
        <f t="shared" si="6"/>
        <v>0.29345257992543677</v>
      </c>
      <c r="BP9" s="9">
        <f t="shared" si="6"/>
        <v>8.0896301009694846E-2</v>
      </c>
      <c r="BQ9" s="9">
        <f t="shared" si="6"/>
        <v>9.4281416986381109E-2</v>
      </c>
      <c r="BR9" s="9">
        <f t="shared" si="6"/>
        <v>0.14567148188630269</v>
      </c>
      <c r="BS9" s="9">
        <f t="shared" si="6"/>
        <v>4.5854704950624575E-2</v>
      </c>
      <c r="BT9" s="9">
        <f t="shared" si="6"/>
        <v>-1.5831218261589072E-3</v>
      </c>
      <c r="BU9" s="9">
        <f t="shared" si="6"/>
        <v>3.3301859535945055E-2</v>
      </c>
      <c r="BV9" s="9">
        <f t="shared" si="6"/>
        <v>4.9596197762976198E-2</v>
      </c>
      <c r="BW9" s="9">
        <f t="shared" si="6"/>
        <v>7.0370186901354354E-2</v>
      </c>
      <c r="BX9" s="9">
        <f t="shared" si="6"/>
        <v>7.5197791550414284E-2</v>
      </c>
      <c r="BY9" s="9">
        <f t="shared" si="6"/>
        <v>4.9344972293976913E-2</v>
      </c>
      <c r="BZ9" s="9">
        <f t="shared" si="6"/>
        <v>2.8202336939899281E-2</v>
      </c>
      <c r="CA9" s="9">
        <f t="shared" si="6"/>
        <v>3.9178252848537515E-2</v>
      </c>
      <c r="CB9" s="9">
        <f t="shared" si="6"/>
        <v>4.0016521232913535E-2</v>
      </c>
      <c r="CC9" s="9">
        <f t="shared" si="6"/>
        <v>5.2933783370620345E-2</v>
      </c>
      <c r="CD9" s="9">
        <f t="shared" si="6"/>
        <v>8.7884407219552513E-2</v>
      </c>
      <c r="CE9" s="9">
        <f t="shared" si="6"/>
        <v>7.5754087926535249E-2</v>
      </c>
      <c r="CF9" s="9">
        <f t="shared" si="6"/>
        <v>7.6251771401190868E-2</v>
      </c>
      <c r="CG9" s="9">
        <f t="shared" si="6"/>
        <v>4.4406694639914382E-2</v>
      </c>
      <c r="CH9" s="9">
        <f t="shared" si="9"/>
        <v>6.2121801160975564E-2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14752269.717509355</v>
      </c>
      <c r="D10" s="6">
        <f t="shared" si="2"/>
        <v>0</v>
      </c>
      <c r="E10" s="6">
        <f t="shared" si="3"/>
        <v>12400352.266663471</v>
      </c>
      <c r="F10" s="15">
        <f t="shared" si="4"/>
        <v>0</v>
      </c>
      <c r="G10" s="6"/>
      <c r="H10">
        <v>633895.6875</v>
      </c>
      <c r="I10">
        <v>680719.5625</v>
      </c>
      <c r="J10">
        <v>697884.6875</v>
      </c>
      <c r="K10">
        <v>768187.875</v>
      </c>
      <c r="L10">
        <v>701453.5</v>
      </c>
      <c r="M10">
        <v>934999.875</v>
      </c>
      <c r="N10">
        <v>1007744.375</v>
      </c>
      <c r="O10">
        <v>1128075.5</v>
      </c>
      <c r="P10">
        <v>1320153.8929999999</v>
      </c>
      <c r="Q10">
        <v>1389202.8840000001</v>
      </c>
      <c r="R10">
        <v>1395570.189</v>
      </c>
      <c r="S10">
        <v>1432323.9269999999</v>
      </c>
      <c r="T10">
        <v>1504653.497</v>
      </c>
      <c r="U10">
        <v>1638500.3589999999</v>
      </c>
      <c r="V10">
        <v>1770871.1740000001</v>
      </c>
      <c r="W10">
        <v>1866190.2320000001</v>
      </c>
      <c r="X10">
        <v>1923759.35</v>
      </c>
      <c r="Y10">
        <v>2016468.8419999999</v>
      </c>
      <c r="Z10">
        <v>2099764.7059999998</v>
      </c>
      <c r="AA10">
        <v>2207303.5449999999</v>
      </c>
      <c r="AB10">
        <v>2405223.7570000002</v>
      </c>
      <c r="AC10">
        <v>2616063.6209999998</v>
      </c>
      <c r="AD10">
        <v>2797086.6839999999</v>
      </c>
      <c r="AE10">
        <v>2920251</v>
      </c>
      <c r="AF10" s="6"/>
      <c r="AG10" s="6"/>
      <c r="AH10" s="6"/>
      <c r="AI10" s="6">
        <f t="shared" si="7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5"/>
        <v>0</v>
      </c>
      <c r="BA10" s="6">
        <f t="shared" si="5"/>
        <v>0</v>
      </c>
      <c r="BB10" s="6">
        <f t="shared" si="5"/>
        <v>0</v>
      </c>
      <c r="BC10" s="6">
        <f t="shared" si="5"/>
        <v>0</v>
      </c>
      <c r="BD10" s="6">
        <f t="shared" si="5"/>
        <v>0</v>
      </c>
      <c r="BE10" s="6">
        <f t="shared" si="5"/>
        <v>0</v>
      </c>
      <c r="BF10" s="6">
        <f t="shared" si="5"/>
        <v>0</v>
      </c>
      <c r="BG10" s="6"/>
      <c r="BJ10" s="9"/>
      <c r="BK10" s="9">
        <f t="shared" si="8"/>
        <v>7.126600869579193E-2</v>
      </c>
      <c r="BL10" s="9">
        <f t="shared" si="6"/>
        <v>2.4903466120684965E-2</v>
      </c>
      <c r="BM10" s="9">
        <f t="shared" si="6"/>
        <v>9.59804471772151E-2</v>
      </c>
      <c r="BN10" s="9">
        <f t="shared" si="6"/>
        <v>-9.0879721320550319E-2</v>
      </c>
      <c r="BO10" s="9">
        <f t="shared" si="6"/>
        <v>0.2873917847822387</v>
      </c>
      <c r="BP10" s="9">
        <f t="shared" si="6"/>
        <v>7.4923424641355402E-2</v>
      </c>
      <c r="BQ10" s="9">
        <f t="shared" si="6"/>
        <v>0.11279854220203581</v>
      </c>
      <c r="BR10" s="9">
        <f t="shared" si="6"/>
        <v>0.15723523194867398</v>
      </c>
      <c r="BS10" s="9">
        <f t="shared" si="6"/>
        <v>5.0981802491833268E-2</v>
      </c>
      <c r="BT10" s="9">
        <f t="shared" si="6"/>
        <v>4.5729514966660603E-3</v>
      </c>
      <c r="BU10" s="9">
        <f t="shared" si="6"/>
        <v>2.5995179566053815E-2</v>
      </c>
      <c r="BV10" s="9">
        <f t="shared" si="6"/>
        <v>4.9264388177981379E-2</v>
      </c>
      <c r="BW10" s="9">
        <f t="shared" si="6"/>
        <v>8.5218771118245301E-2</v>
      </c>
      <c r="BX10" s="9">
        <f t="shared" si="6"/>
        <v>7.7690205941627719E-2</v>
      </c>
      <c r="BY10" s="9">
        <f t="shared" si="6"/>
        <v>5.2427429437228085E-2</v>
      </c>
      <c r="BZ10" s="9">
        <f t="shared" si="6"/>
        <v>3.0382222819634108E-2</v>
      </c>
      <c r="CA10" s="9">
        <f t="shared" si="6"/>
        <v>4.7066617228954159E-2</v>
      </c>
      <c r="CB10" s="9">
        <f t="shared" si="6"/>
        <v>4.0477410002998836E-2</v>
      </c>
      <c r="CC10" s="9">
        <f t="shared" si="6"/>
        <v>4.9946361508271898E-2</v>
      </c>
      <c r="CD10" s="9">
        <f t="shared" si="6"/>
        <v>8.587128228531174E-2</v>
      </c>
      <c r="CE10" s="9">
        <f t="shared" si="6"/>
        <v>8.4027815769782382E-2</v>
      </c>
      <c r="CF10" s="9">
        <f t="shared" si="6"/>
        <v>6.6907652263135969E-2</v>
      </c>
      <c r="CG10" s="9">
        <f t="shared" si="6"/>
        <v>4.3091165973553808E-2</v>
      </c>
      <c r="CH10" s="9">
        <f t="shared" si="9"/>
        <v>6.6463234817784086E-2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14670238.72124617</v>
      </c>
      <c r="D11" s="6">
        <f t="shared" si="2"/>
        <v>0</v>
      </c>
      <c r="E11" s="6">
        <f t="shared" si="3"/>
        <v>12376541.335368617</v>
      </c>
      <c r="F11" s="15">
        <f t="shared" si="4"/>
        <v>0</v>
      </c>
      <c r="G11" s="6"/>
      <c r="H11">
        <v>634662.8125</v>
      </c>
      <c r="I11">
        <v>677249</v>
      </c>
      <c r="J11">
        <v>686370.6875</v>
      </c>
      <c r="K11">
        <v>761074.875</v>
      </c>
      <c r="L11">
        <v>727802.9375</v>
      </c>
      <c r="M11">
        <v>982043.375</v>
      </c>
      <c r="N11">
        <v>1048006.4375</v>
      </c>
      <c r="O11">
        <v>1145672.75</v>
      </c>
      <c r="P11">
        <v>1329596.0179999999</v>
      </c>
      <c r="Q11">
        <v>1399844.3840000001</v>
      </c>
      <c r="R11">
        <v>1401413.439</v>
      </c>
      <c r="S11">
        <v>1444157.1769999999</v>
      </c>
      <c r="T11">
        <v>1494279.497</v>
      </c>
      <c r="U11">
        <v>1622374.8589999999</v>
      </c>
      <c r="V11">
        <v>1744011.9240000001</v>
      </c>
      <c r="W11">
        <v>1840087.3570000001</v>
      </c>
      <c r="X11">
        <v>1856506.35</v>
      </c>
      <c r="Y11">
        <v>1932287.4669999999</v>
      </c>
      <c r="Z11">
        <v>2034617.331</v>
      </c>
      <c r="AA11">
        <v>2141522.0449999999</v>
      </c>
      <c r="AB11">
        <v>2338932.5070000002</v>
      </c>
      <c r="AC11">
        <v>2536489.1209999998</v>
      </c>
      <c r="AD11">
        <v>2741384.9339999999</v>
      </c>
      <c r="AE11">
        <v>2858697.5</v>
      </c>
      <c r="AF11" s="6"/>
      <c r="AG11" s="6"/>
      <c r="AH11" s="6"/>
      <c r="AI11" s="6">
        <f t="shared" si="7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5"/>
        <v>0</v>
      </c>
      <c r="BA11" s="6">
        <f t="shared" si="5"/>
        <v>0</v>
      </c>
      <c r="BB11" s="6">
        <f t="shared" si="5"/>
        <v>0</v>
      </c>
      <c r="BC11" s="6">
        <f t="shared" si="5"/>
        <v>0</v>
      </c>
      <c r="BD11" s="6">
        <f t="shared" si="5"/>
        <v>0</v>
      </c>
      <c r="BE11" s="6">
        <f t="shared" si="5"/>
        <v>0</v>
      </c>
      <c r="BF11" s="6">
        <f t="shared" si="5"/>
        <v>0</v>
      </c>
      <c r="BG11" s="6"/>
      <c r="BJ11" s="9"/>
      <c r="BK11" s="9">
        <f t="shared" si="8"/>
        <v>6.4945150481333244E-2</v>
      </c>
      <c r="BL11" s="9">
        <f t="shared" si="6"/>
        <v>1.3378838166240678E-2</v>
      </c>
      <c r="BM11" s="9">
        <f t="shared" si="6"/>
        <v>0.10331390072689375</v>
      </c>
      <c r="BN11" s="9">
        <f t="shared" si="6"/>
        <v>-4.4701421991417321E-2</v>
      </c>
      <c r="BO11" s="9">
        <f t="shared" si="6"/>
        <v>0.29960515613388183</v>
      </c>
      <c r="BP11" s="9">
        <f t="shared" si="6"/>
        <v>6.5009530074695912E-2</v>
      </c>
      <c r="BQ11" s="9">
        <f t="shared" si="6"/>
        <v>8.9102290516086632E-2</v>
      </c>
      <c r="BR11" s="9">
        <f t="shared" si="6"/>
        <v>0.14888313118013932</v>
      </c>
      <c r="BS11" s="9">
        <f t="shared" si="6"/>
        <v>5.1485925928521269E-2</v>
      </c>
      <c r="BT11" s="9">
        <f t="shared" si="6"/>
        <v>1.1202504469305793E-3</v>
      </c>
      <c r="BU11" s="9">
        <f t="shared" si="6"/>
        <v>3.0044556280700137E-2</v>
      </c>
      <c r="BV11" s="9">
        <f t="shared" si="6"/>
        <v>3.4118265980316739E-2</v>
      </c>
      <c r="BW11" s="9">
        <f t="shared" si="6"/>
        <v>8.2246889250808086E-2</v>
      </c>
      <c r="BX11" s="9">
        <f t="shared" si="6"/>
        <v>7.2297124503219054E-2</v>
      </c>
      <c r="BY11" s="9">
        <f t="shared" si="6"/>
        <v>5.3624884504971576E-2</v>
      </c>
      <c r="BZ11" s="9">
        <f t="shared" si="6"/>
        <v>8.8833679195576276E-3</v>
      </c>
      <c r="CA11" s="9">
        <f t="shared" si="6"/>
        <v>4.0008102120985739E-2</v>
      </c>
      <c r="CB11" s="9">
        <f t="shared" si="6"/>
        <v>5.1603240312581906E-2</v>
      </c>
      <c r="CC11" s="9">
        <f t="shared" si="6"/>
        <v>5.1209054729147045E-2</v>
      </c>
      <c r="CD11" s="9">
        <f t="shared" si="6"/>
        <v>8.8177819485291686E-2</v>
      </c>
      <c r="CE11" s="9">
        <f t="shared" si="6"/>
        <v>8.1086257342617249E-2</v>
      </c>
      <c r="CF11" s="9">
        <f t="shared" si="6"/>
        <v>7.7682354033403775E-2</v>
      </c>
      <c r="CG11" s="9">
        <f t="shared" si="6"/>
        <v>4.1902858448413523E-2</v>
      </c>
      <c r="CH11" s="9">
        <f t="shared" si="9"/>
        <v>6.4445946120003914E-2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14704409.065739529</v>
      </c>
      <c r="D12" s="6">
        <f t="shared" si="2"/>
        <v>0</v>
      </c>
      <c r="E12" s="6">
        <f t="shared" si="3"/>
        <v>12391089.545904363</v>
      </c>
      <c r="F12" s="15">
        <f t="shared" si="4"/>
        <v>0</v>
      </c>
      <c r="G12" s="6"/>
      <c r="H12">
        <v>640634.4375</v>
      </c>
      <c r="I12">
        <v>681327.6875</v>
      </c>
      <c r="J12">
        <v>683829.4375</v>
      </c>
      <c r="K12">
        <v>751160.8125</v>
      </c>
      <c r="L12">
        <v>732082.625</v>
      </c>
      <c r="M12">
        <v>988078.8125</v>
      </c>
      <c r="N12">
        <v>1047550.25</v>
      </c>
      <c r="O12">
        <v>1148715.625</v>
      </c>
      <c r="P12">
        <v>1326511.6429999999</v>
      </c>
      <c r="Q12">
        <v>1389792.5090000001</v>
      </c>
      <c r="R12">
        <v>1390108.689</v>
      </c>
      <c r="S12">
        <v>1432335.9269999999</v>
      </c>
      <c r="T12">
        <v>1503544.372</v>
      </c>
      <c r="U12">
        <v>1624446.6089999999</v>
      </c>
      <c r="V12">
        <v>1745866.5490000001</v>
      </c>
      <c r="W12">
        <v>1840051.1070000001</v>
      </c>
      <c r="X12">
        <v>1879067.7250000001</v>
      </c>
      <c r="Y12">
        <v>1953279.5919999999</v>
      </c>
      <c r="Z12">
        <v>2038093.206</v>
      </c>
      <c r="AA12">
        <v>2157768.2949999999</v>
      </c>
      <c r="AB12">
        <v>2351802.7570000002</v>
      </c>
      <c r="AC12">
        <v>2554920.3709999998</v>
      </c>
      <c r="AD12">
        <v>2772606.1839999999</v>
      </c>
      <c r="AE12">
        <v>2887319.75</v>
      </c>
      <c r="AF12" s="6"/>
      <c r="AG12" s="6"/>
      <c r="AH12" s="6"/>
      <c r="AI12" s="6">
        <f t="shared" si="7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ref="AY12:AY75" si="10">IF(X12&gt;=PERCENTILE(X$2:X$311,0.9),1,0)*X12</f>
        <v>0</v>
      </c>
      <c r="AZ12" s="6">
        <f t="shared" ref="AZ12:AZ75" si="11">IF(Y12&gt;=PERCENTILE(Y$2:Y$311,0.9),1,0)*Y12</f>
        <v>0</v>
      </c>
      <c r="BA12" s="6">
        <f t="shared" ref="BA12:BA75" si="12">IF(Z12&gt;=PERCENTILE(Z$2:Z$311,0.9),1,0)*Z12</f>
        <v>0</v>
      </c>
      <c r="BB12" s="6">
        <f t="shared" ref="BB12:BB75" si="13">IF(AA12&gt;=PERCENTILE(AA$2:AA$311,0.9),1,0)*AA12</f>
        <v>0</v>
      </c>
      <c r="BC12" s="6">
        <f t="shared" ref="BC12:BC75" si="14">IF(AB12&gt;=PERCENTILE(AB$2:AB$311,0.9),1,0)*AB12</f>
        <v>0</v>
      </c>
      <c r="BD12" s="6">
        <f t="shared" ref="BD12:BD75" si="15">IF(AC12&gt;=PERCENTILE(AC$2:AC$311,0.9),1,0)*AC12</f>
        <v>0</v>
      </c>
      <c r="BE12" s="6">
        <f t="shared" ref="BE12:BE75" si="16">IF(AD12&gt;=PERCENTILE(AD$2:AD$311,0.9),1,0)*AD12</f>
        <v>0</v>
      </c>
      <c r="BF12" s="6">
        <f t="shared" ref="BF12:BF75" si="17">IF(AE12&gt;=PERCENTILE(AE$2:AE$311,0.9),1,0)*AE12</f>
        <v>0</v>
      </c>
      <c r="BG12" s="6"/>
      <c r="BJ12" s="9"/>
      <c r="BK12" s="9">
        <f t="shared" si="8"/>
        <v>6.1584382247432193E-2</v>
      </c>
      <c r="BL12" s="9">
        <f t="shared" si="6"/>
        <v>3.6651499739527673E-3</v>
      </c>
      <c r="BM12" s="9">
        <f t="shared" si="6"/>
        <v>9.3911233852821407E-2</v>
      </c>
      <c r="BN12" s="9">
        <f t="shared" si="6"/>
        <v>-2.5726376725394778E-2</v>
      </c>
      <c r="BO12" s="9">
        <f t="shared" si="6"/>
        <v>0.2998690810288826</v>
      </c>
      <c r="BP12" s="9">
        <f t="shared" si="6"/>
        <v>5.8447157702812044E-2</v>
      </c>
      <c r="BQ12" s="9">
        <f t="shared" si="6"/>
        <v>9.2190127385833945E-2</v>
      </c>
      <c r="BR12" s="9">
        <f t="shared" si="6"/>
        <v>0.14390820138067567</v>
      </c>
      <c r="BS12" s="9">
        <f t="shared" si="6"/>
        <v>4.6601790108935164E-2</v>
      </c>
      <c r="BT12" s="9">
        <f t="shared" si="6"/>
        <v>2.2747571143227449E-4</v>
      </c>
      <c r="BU12" s="9">
        <f t="shared" si="6"/>
        <v>2.9924689310514296E-2</v>
      </c>
      <c r="BV12" s="9">
        <f t="shared" si="6"/>
        <v>4.8518608560523473E-2</v>
      </c>
      <c r="BW12" s="9">
        <f t="shared" si="6"/>
        <v>7.7341973992401822E-2</v>
      </c>
      <c r="BX12" s="9">
        <f t="shared" si="6"/>
        <v>7.2083812605086159E-2</v>
      </c>
      <c r="BY12" s="9">
        <f t="shared" si="6"/>
        <v>5.2542324699287865E-2</v>
      </c>
      <c r="BZ12" s="9">
        <f t="shared" si="6"/>
        <v>2.0982416111188059E-2</v>
      </c>
      <c r="CA12" s="9">
        <f t="shared" si="6"/>
        <v>3.8734039024518496E-2</v>
      </c>
      <c r="CB12" s="9">
        <f t="shared" si="6"/>
        <v>4.2504865893410342E-2</v>
      </c>
      <c r="CC12" s="9">
        <f t="shared" si="6"/>
        <v>5.7059823013356978E-2</v>
      </c>
      <c r="CD12" s="9">
        <f t="shared" si="6"/>
        <v>8.6107673878940458E-2</v>
      </c>
      <c r="CE12" s="9">
        <f t="shared" si="6"/>
        <v>8.2838892520826393E-2</v>
      </c>
      <c r="CF12" s="9">
        <f t="shared" si="6"/>
        <v>8.1766681296232158E-2</v>
      </c>
      <c r="CG12" s="9">
        <f t="shared" si="6"/>
        <v>4.0540911139901423E-2</v>
      </c>
      <c r="CH12" s="9">
        <f t="shared" si="9"/>
        <v>6.2610386064311532E-2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15446616.54575495</v>
      </c>
      <c r="D13" s="6">
        <f t="shared" si="2"/>
        <v>0</v>
      </c>
      <c r="E13" s="6">
        <f t="shared" si="3"/>
        <v>13048509.470181221</v>
      </c>
      <c r="F13" s="15">
        <f t="shared" si="4"/>
        <v>0</v>
      </c>
      <c r="G13" s="6"/>
      <c r="H13">
        <v>639618.5625</v>
      </c>
      <c r="I13">
        <v>669758.6875</v>
      </c>
      <c r="J13">
        <v>671135.8125</v>
      </c>
      <c r="K13">
        <v>736723.1875</v>
      </c>
      <c r="L13">
        <v>777912.625</v>
      </c>
      <c r="M13">
        <v>1086951.875</v>
      </c>
      <c r="N13">
        <v>1150855.875</v>
      </c>
      <c r="O13">
        <v>1237169.5</v>
      </c>
      <c r="P13">
        <v>1413337.2679999999</v>
      </c>
      <c r="Q13">
        <v>1479927.3840000001</v>
      </c>
      <c r="R13">
        <v>1502170.064</v>
      </c>
      <c r="S13">
        <v>1533227.4269999999</v>
      </c>
      <c r="T13">
        <v>1571212.247</v>
      </c>
      <c r="U13">
        <v>1694005.2339999999</v>
      </c>
      <c r="V13">
        <v>1849953.4240000001</v>
      </c>
      <c r="W13">
        <v>1958345.4820000001</v>
      </c>
      <c r="X13">
        <v>2018064.35</v>
      </c>
      <c r="Y13">
        <v>2091526.7169999999</v>
      </c>
      <c r="Z13">
        <v>2176052.4559999998</v>
      </c>
      <c r="AA13">
        <v>2259295.7949999999</v>
      </c>
      <c r="AB13">
        <v>2452125.2570000002</v>
      </c>
      <c r="AC13">
        <v>2627309.6209999998</v>
      </c>
      <c r="AD13">
        <v>2883964.6839999999</v>
      </c>
      <c r="AE13">
        <v>2989760.5</v>
      </c>
      <c r="AF13" s="6"/>
      <c r="AG13" s="6"/>
      <c r="AH13" s="6"/>
      <c r="AI13" s="6">
        <f t="shared" si="7"/>
        <v>0</v>
      </c>
      <c r="AJ13" s="6">
        <f t="shared" ref="AJ13:AJ76" si="18">IF(I13&gt;=PERCENTILE(I$2:I$311,0.9),1,0)*I13</f>
        <v>0</v>
      </c>
      <c r="AK13" s="6">
        <f t="shared" ref="AK13:AK76" si="19">IF(J13&gt;=PERCENTILE(J$2:J$311,0.9),1,0)*J13</f>
        <v>0</v>
      </c>
      <c r="AL13" s="6">
        <f t="shared" ref="AL13:AL76" si="20">IF(K13&gt;=PERCENTILE(K$2:K$311,0.9),1,0)*K13</f>
        <v>0</v>
      </c>
      <c r="AM13" s="6">
        <f t="shared" ref="AM13:AM76" si="21">IF(L13&gt;=PERCENTILE(L$2:L$311,0.9),1,0)*L13</f>
        <v>0</v>
      </c>
      <c r="AN13" s="6">
        <f t="shared" ref="AN13:AN76" si="22">IF(M13&gt;=PERCENTILE(M$2:M$311,0.9),1,0)*M13</f>
        <v>1086951.875</v>
      </c>
      <c r="AO13" s="6">
        <f t="shared" ref="AO13:AO76" si="23">IF(N13&gt;=PERCENTILE(N$2:N$311,0.9),1,0)*N13</f>
        <v>0</v>
      </c>
      <c r="AP13" s="6">
        <f t="shared" ref="AP13:AP76" si="24">IF(O13&gt;=PERCENTILE(O$2:O$311,0.9),1,0)*O13</f>
        <v>0</v>
      </c>
      <c r="AQ13" s="6">
        <f t="shared" ref="AQ13:AQ76" si="25">IF(P13&gt;=PERCENTILE(P$2:P$311,0.9),1,0)*P13</f>
        <v>0</v>
      </c>
      <c r="AR13" s="6">
        <f t="shared" ref="AR13:AR76" si="26">IF(Q13&gt;=PERCENTILE(Q$2:Q$311,0.9),1,0)*Q13</f>
        <v>0</v>
      </c>
      <c r="AS13" s="6">
        <f t="shared" ref="AS13:AS76" si="27">IF(R13&gt;=PERCENTILE(R$2:R$311,0.9),1,0)*R13</f>
        <v>0</v>
      </c>
      <c r="AT13" s="6">
        <f t="shared" ref="AT13:AT76" si="28">IF(S13&gt;=PERCENTILE(S$2:S$311,0.9),1,0)*S13</f>
        <v>0</v>
      </c>
      <c r="AU13" s="6">
        <f t="shared" ref="AU13:AU76" si="29">IF(T13&gt;=PERCENTILE(T$2:T$311,0.9),1,0)*T13</f>
        <v>0</v>
      </c>
      <c r="AV13" s="6">
        <f t="shared" ref="AV13:AV76" si="30">IF(U13&gt;=PERCENTILE(U$2:U$311,0.9),1,0)*U13</f>
        <v>0</v>
      </c>
      <c r="AW13" s="6">
        <f t="shared" ref="AW13:AW76" si="31">IF(V13&gt;=PERCENTILE(V$2:V$311,0.9),1,0)*V13</f>
        <v>0</v>
      </c>
      <c r="AX13" s="6">
        <f t="shared" ref="AX13:AX76" si="32">IF(W13&gt;=PERCENTILE(W$2:W$311,0.9),1,0)*W13</f>
        <v>0</v>
      </c>
      <c r="AY13" s="6">
        <f t="shared" si="10"/>
        <v>0</v>
      </c>
      <c r="AZ13" s="6">
        <f t="shared" si="11"/>
        <v>0</v>
      </c>
      <c r="BA13" s="6">
        <f t="shared" si="12"/>
        <v>0</v>
      </c>
      <c r="BB13" s="6">
        <f t="shared" si="13"/>
        <v>0</v>
      </c>
      <c r="BC13" s="6">
        <f t="shared" si="14"/>
        <v>0</v>
      </c>
      <c r="BD13" s="6">
        <f t="shared" si="15"/>
        <v>0</v>
      </c>
      <c r="BE13" s="6">
        <f t="shared" si="16"/>
        <v>0</v>
      </c>
      <c r="BF13" s="6">
        <f t="shared" si="17"/>
        <v>0</v>
      </c>
      <c r="BG13" s="6"/>
      <c r="BJ13" s="9"/>
      <c r="BK13" s="9">
        <f t="shared" si="8"/>
        <v>4.6045477014828272E-2</v>
      </c>
      <c r="BL13" s="9">
        <f t="shared" si="6"/>
        <v>2.054040022064984E-3</v>
      </c>
      <c r="BM13" s="9">
        <f t="shared" si="6"/>
        <v>9.324070839300086E-2</v>
      </c>
      <c r="BN13" s="9">
        <f t="shared" ref="BN13:BN76" si="33">LN(L13/K13)</f>
        <v>5.4401982659932499E-2</v>
      </c>
      <c r="BO13" s="9">
        <f t="shared" ref="BO13:BO76" si="34">LN(M13/L13)</f>
        <v>0.33451840223852775</v>
      </c>
      <c r="BP13" s="9">
        <f t="shared" ref="BP13:BP76" si="35">LN(N13/M13)</f>
        <v>5.7128570767071375E-2</v>
      </c>
      <c r="BQ13" s="9">
        <f t="shared" ref="BQ13:BQ76" si="36">LN(O13/N13)</f>
        <v>7.2320204386920689E-2</v>
      </c>
      <c r="BR13" s="9">
        <f t="shared" ref="BR13:BR76" si="37">LN(P13/O13)</f>
        <v>0.13312765545024036</v>
      </c>
      <c r="BS13" s="9">
        <f t="shared" ref="BS13:BS76" si="38">LN(Q13/P13)</f>
        <v>4.6039257173293525E-2</v>
      </c>
      <c r="BT13" s="9">
        <f t="shared" ref="BT13:BT76" si="39">LN(R13/Q13)</f>
        <v>1.4917750258322609E-2</v>
      </c>
      <c r="BU13" s="9">
        <f t="shared" ref="BU13:BU76" si="40">LN(S13/R13)</f>
        <v>2.0464171127954501E-2</v>
      </c>
      <c r="BV13" s="9">
        <f t="shared" ref="BV13:BV76" si="41">LN(T13/S13)</f>
        <v>2.4472510173195818E-2</v>
      </c>
      <c r="BW13" s="9">
        <f t="shared" ref="BW13:BW76" si="42">LN(U13/T13)</f>
        <v>7.5248232686630778E-2</v>
      </c>
      <c r="BX13" s="9">
        <f t="shared" ref="BX13:BX76" si="43">LN(V13/U13)</f>
        <v>8.8064776603548306E-2</v>
      </c>
      <c r="BY13" s="9">
        <f t="shared" ref="BY13:BY76" si="44">LN(W13/V13)</f>
        <v>5.6939512360247892E-2</v>
      </c>
      <c r="BZ13" s="9">
        <f t="shared" ref="BZ13:BZ76" si="45">LN(X13/W13)</f>
        <v>3.0038834513595212E-2</v>
      </c>
      <c r="CA13" s="9">
        <f t="shared" ref="CA13:CA76" si="46">LN(Y13/X13)</f>
        <v>3.5755476473178401E-2</v>
      </c>
      <c r="CB13" s="9">
        <f t="shared" ref="CB13:CB76" si="47">LN(Z13/Y13)</f>
        <v>3.9618149416670724E-2</v>
      </c>
      <c r="CC13" s="9">
        <f t="shared" ref="CC13:CC76" si="48">LN(AA13/Z13)</f>
        <v>3.7540734274817564E-2</v>
      </c>
      <c r="CD13" s="9">
        <f t="shared" ref="CD13:CD76" si="49">LN(AB13/AA13)</f>
        <v>8.1901930778861418E-2</v>
      </c>
      <c r="CE13" s="9">
        <f t="shared" ref="CE13:CE76" si="50">LN(AC13/AB13)</f>
        <v>6.9005264442112968E-2</v>
      </c>
      <c r="CF13" s="9">
        <f t="shared" ref="CF13:CF76" si="51">LN(AD13/AC13)</f>
        <v>9.3205609038779044E-2</v>
      </c>
      <c r="CG13" s="9">
        <f t="shared" ref="CG13:CG76" si="52">LN(AE13/AD13)</f>
        <v>3.6027310004589537E-2</v>
      </c>
      <c r="CH13" s="9">
        <f t="shared" si="9"/>
        <v>6.5761333003565459E-2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14620086.551737536</v>
      </c>
      <c r="D14" s="6">
        <f t="shared" si="2"/>
        <v>0</v>
      </c>
      <c r="E14" s="6">
        <f t="shared" si="3"/>
        <v>12297195.850173904</v>
      </c>
      <c r="F14" s="15">
        <f t="shared" si="4"/>
        <v>0</v>
      </c>
      <c r="G14" s="6"/>
      <c r="H14">
        <v>634630.375</v>
      </c>
      <c r="I14">
        <v>671136.8125</v>
      </c>
      <c r="J14">
        <v>680342.9375</v>
      </c>
      <c r="K14">
        <v>749982.5</v>
      </c>
      <c r="L14">
        <v>703114.8125</v>
      </c>
      <c r="M14">
        <v>957378.0625</v>
      </c>
      <c r="N14">
        <v>1027322.5625</v>
      </c>
      <c r="O14">
        <v>1139809.75</v>
      </c>
      <c r="P14">
        <v>1319855.7679999999</v>
      </c>
      <c r="Q14">
        <v>1378768.7590000001</v>
      </c>
      <c r="R14">
        <v>1382987.689</v>
      </c>
      <c r="S14">
        <v>1428680.5519999999</v>
      </c>
      <c r="T14">
        <v>1492281.497</v>
      </c>
      <c r="U14">
        <v>1626326.1089999999</v>
      </c>
      <c r="V14">
        <v>1744190.4240000001</v>
      </c>
      <c r="W14">
        <v>1835160.8570000001</v>
      </c>
      <c r="X14">
        <v>1877011.1</v>
      </c>
      <c r="Y14">
        <v>1959916.3419999999</v>
      </c>
      <c r="Z14">
        <v>2045213.206</v>
      </c>
      <c r="AA14">
        <v>2159961.7949999999</v>
      </c>
      <c r="AB14">
        <v>2356545.5070000002</v>
      </c>
      <c r="AC14">
        <v>2571610.8709999998</v>
      </c>
      <c r="AD14">
        <v>2781569.4339999999</v>
      </c>
      <c r="AE14">
        <v>2901051.25</v>
      </c>
      <c r="AF14" s="6"/>
      <c r="AG14" s="6"/>
      <c r="AH14" s="6"/>
      <c r="AI14" s="6">
        <f t="shared" si="7"/>
        <v>0</v>
      </c>
      <c r="AJ14" s="6">
        <f t="shared" si="18"/>
        <v>0</v>
      </c>
      <c r="AK14" s="6">
        <f t="shared" si="19"/>
        <v>0</v>
      </c>
      <c r="AL14" s="6">
        <f t="shared" si="20"/>
        <v>0</v>
      </c>
      <c r="AM14" s="6">
        <f t="shared" si="21"/>
        <v>0</v>
      </c>
      <c r="AN14" s="6">
        <f t="shared" si="22"/>
        <v>0</v>
      </c>
      <c r="AO14" s="6">
        <f t="shared" si="23"/>
        <v>0</v>
      </c>
      <c r="AP14" s="6">
        <f t="shared" si="24"/>
        <v>0</v>
      </c>
      <c r="AQ14" s="6">
        <f t="shared" si="25"/>
        <v>0</v>
      </c>
      <c r="AR14" s="6">
        <f t="shared" si="26"/>
        <v>0</v>
      </c>
      <c r="AS14" s="6">
        <f t="shared" si="27"/>
        <v>0</v>
      </c>
      <c r="AT14" s="6">
        <f t="shared" si="28"/>
        <v>0</v>
      </c>
      <c r="AU14" s="6">
        <f t="shared" si="29"/>
        <v>0</v>
      </c>
      <c r="AV14" s="6">
        <f t="shared" si="30"/>
        <v>0</v>
      </c>
      <c r="AW14" s="6">
        <f t="shared" si="31"/>
        <v>0</v>
      </c>
      <c r="AX14" s="6">
        <f t="shared" si="32"/>
        <v>0</v>
      </c>
      <c r="AY14" s="6">
        <f t="shared" si="10"/>
        <v>0</v>
      </c>
      <c r="AZ14" s="6">
        <f t="shared" si="11"/>
        <v>0</v>
      </c>
      <c r="BA14" s="6">
        <f t="shared" si="12"/>
        <v>0</v>
      </c>
      <c r="BB14" s="6">
        <f t="shared" si="13"/>
        <v>0</v>
      </c>
      <c r="BC14" s="6">
        <f t="shared" si="14"/>
        <v>0</v>
      </c>
      <c r="BD14" s="6">
        <f t="shared" si="15"/>
        <v>0</v>
      </c>
      <c r="BE14" s="6">
        <f t="shared" si="16"/>
        <v>0</v>
      </c>
      <c r="BF14" s="6">
        <f t="shared" si="17"/>
        <v>0</v>
      </c>
      <c r="BG14" s="6"/>
      <c r="BJ14" s="9"/>
      <c r="BK14" s="9">
        <f t="shared" si="8"/>
        <v>5.5930266830527091E-2</v>
      </c>
      <c r="BL14" s="9">
        <f t="shared" ref="BL14:BL77" si="53">LN(J14/I14)</f>
        <v>1.3623981265714647E-2</v>
      </c>
      <c r="BM14" s="9">
        <f t="shared" ref="BM14:BM77" si="54">LN(K14/J14)</f>
        <v>9.7452882028220014E-2</v>
      </c>
      <c r="BN14" s="9">
        <f t="shared" si="33"/>
        <v>-6.4529676525865248E-2</v>
      </c>
      <c r="BO14" s="9">
        <f t="shared" si="34"/>
        <v>0.30867816667673503</v>
      </c>
      <c r="BP14" s="9">
        <f t="shared" si="35"/>
        <v>7.0512879817859614E-2</v>
      </c>
      <c r="BQ14" s="9">
        <f t="shared" si="36"/>
        <v>0.10390539860309096</v>
      </c>
      <c r="BR14" s="9">
        <f t="shared" si="37"/>
        <v>0.14666110144709599</v>
      </c>
      <c r="BS14" s="9">
        <f t="shared" si="38"/>
        <v>4.3668433333798759E-2</v>
      </c>
      <c r="BT14" s="9">
        <f t="shared" si="39"/>
        <v>3.0552536845755282E-3</v>
      </c>
      <c r="BU14" s="9">
        <f t="shared" si="40"/>
        <v>3.250517644149007E-2</v>
      </c>
      <c r="BV14" s="9">
        <f t="shared" si="41"/>
        <v>4.3554827475539445E-2</v>
      </c>
      <c r="BW14" s="9">
        <f t="shared" si="42"/>
        <v>8.6017395159954421E-2</v>
      </c>
      <c r="BX14" s="9">
        <f t="shared" si="43"/>
        <v>6.9966957542665034E-2</v>
      </c>
      <c r="BY14" s="9">
        <f t="shared" si="44"/>
        <v>5.0841630555441837E-2</v>
      </c>
      <c r="BZ14" s="9">
        <f t="shared" si="45"/>
        <v>2.2548533123907265E-2</v>
      </c>
      <c r="CA14" s="9">
        <f t="shared" si="46"/>
        <v>4.3221118399486509E-2</v>
      </c>
      <c r="CB14" s="9">
        <f t="shared" si="47"/>
        <v>4.2600251594639219E-2</v>
      </c>
      <c r="CC14" s="9">
        <f t="shared" si="48"/>
        <v>5.4588492766574362E-2</v>
      </c>
      <c r="CD14" s="9">
        <f t="shared" si="49"/>
        <v>8.7106244422249623E-2</v>
      </c>
      <c r="CE14" s="9">
        <f t="shared" si="50"/>
        <v>8.7335722143850991E-2</v>
      </c>
      <c r="CF14" s="9">
        <f t="shared" si="51"/>
        <v>7.8482812405758579E-2</v>
      </c>
      <c r="CG14" s="9">
        <f t="shared" si="52"/>
        <v>4.2057858293670224E-2</v>
      </c>
      <c r="CH14" s="9">
        <f t="shared" si="9"/>
        <v>6.7141278832217169E-2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14150235.975140853</v>
      </c>
      <c r="D15" s="6">
        <f t="shared" si="2"/>
        <v>0</v>
      </c>
      <c r="E15" s="6">
        <f t="shared" si="3"/>
        <v>11870767.82850334</v>
      </c>
      <c r="F15" s="15">
        <f t="shared" si="4"/>
        <v>0</v>
      </c>
      <c r="G15" s="6"/>
      <c r="H15">
        <v>601469.625</v>
      </c>
      <c r="I15">
        <v>654386.5</v>
      </c>
      <c r="J15">
        <v>670909.75</v>
      </c>
      <c r="K15">
        <v>732896.5</v>
      </c>
      <c r="L15">
        <v>655439.75</v>
      </c>
      <c r="M15">
        <v>891227.5625</v>
      </c>
      <c r="N15">
        <v>965620.0625</v>
      </c>
      <c r="O15">
        <v>1080486.625</v>
      </c>
      <c r="P15">
        <v>1275590.5179999999</v>
      </c>
      <c r="Q15">
        <v>1339205.6340000001</v>
      </c>
      <c r="R15">
        <v>1340964.939</v>
      </c>
      <c r="S15">
        <v>1380858.0519999999</v>
      </c>
      <c r="T15">
        <v>1445199.747</v>
      </c>
      <c r="U15">
        <v>1576015.8589999999</v>
      </c>
      <c r="V15">
        <v>1695691.0490000001</v>
      </c>
      <c r="W15">
        <v>1796521.2320000001</v>
      </c>
      <c r="X15">
        <v>1834315.7250000001</v>
      </c>
      <c r="Y15">
        <v>1912690.3419999999</v>
      </c>
      <c r="Z15">
        <v>1998979.831</v>
      </c>
      <c r="AA15">
        <v>2111380.67</v>
      </c>
      <c r="AB15">
        <v>2320224.2570000002</v>
      </c>
      <c r="AC15">
        <v>2529062.3709999998</v>
      </c>
      <c r="AD15">
        <v>2720695.4339999999</v>
      </c>
      <c r="AE15">
        <v>2840534.5</v>
      </c>
      <c r="AF15" s="6"/>
      <c r="AG15" s="6"/>
      <c r="AH15" s="6"/>
      <c r="AI15" s="6">
        <f t="shared" si="7"/>
        <v>0</v>
      </c>
      <c r="AJ15" s="6">
        <f t="shared" si="18"/>
        <v>0</v>
      </c>
      <c r="AK15" s="6">
        <f t="shared" si="19"/>
        <v>0</v>
      </c>
      <c r="AL15" s="6">
        <f t="shared" si="20"/>
        <v>0</v>
      </c>
      <c r="AM15" s="6">
        <f t="shared" si="21"/>
        <v>0</v>
      </c>
      <c r="AN15" s="6">
        <f t="shared" si="22"/>
        <v>0</v>
      </c>
      <c r="AO15" s="6">
        <f t="shared" si="23"/>
        <v>0</v>
      </c>
      <c r="AP15" s="6">
        <f t="shared" si="24"/>
        <v>0</v>
      </c>
      <c r="AQ15" s="6">
        <f t="shared" si="25"/>
        <v>0</v>
      </c>
      <c r="AR15" s="6">
        <f t="shared" si="26"/>
        <v>0</v>
      </c>
      <c r="AS15" s="6">
        <f t="shared" si="27"/>
        <v>0</v>
      </c>
      <c r="AT15" s="6">
        <f t="shared" si="28"/>
        <v>0</v>
      </c>
      <c r="AU15" s="6">
        <f t="shared" si="29"/>
        <v>0</v>
      </c>
      <c r="AV15" s="6">
        <f t="shared" si="30"/>
        <v>0</v>
      </c>
      <c r="AW15" s="6">
        <f t="shared" si="31"/>
        <v>0</v>
      </c>
      <c r="AX15" s="6">
        <f t="shared" si="32"/>
        <v>0</v>
      </c>
      <c r="AY15" s="6">
        <f t="shared" si="10"/>
        <v>0</v>
      </c>
      <c r="AZ15" s="6">
        <f t="shared" si="11"/>
        <v>0</v>
      </c>
      <c r="BA15" s="6">
        <f t="shared" si="12"/>
        <v>0</v>
      </c>
      <c r="BB15" s="6">
        <f t="shared" si="13"/>
        <v>0</v>
      </c>
      <c r="BC15" s="6">
        <f t="shared" si="14"/>
        <v>0</v>
      </c>
      <c r="BD15" s="6">
        <f t="shared" si="15"/>
        <v>0</v>
      </c>
      <c r="BE15" s="6">
        <f t="shared" si="16"/>
        <v>0</v>
      </c>
      <c r="BF15" s="6">
        <f t="shared" si="17"/>
        <v>0</v>
      </c>
      <c r="BG15" s="6"/>
      <c r="BJ15" s="9"/>
      <c r="BK15" s="9">
        <f t="shared" si="8"/>
        <v>8.4322120104880938E-2</v>
      </c>
      <c r="BL15" s="9">
        <f t="shared" si="53"/>
        <v>2.4936471689096535E-2</v>
      </c>
      <c r="BM15" s="9">
        <f t="shared" si="54"/>
        <v>8.8369864190724443E-2</v>
      </c>
      <c r="BN15" s="9">
        <f t="shared" si="33"/>
        <v>-0.11169810696089297</v>
      </c>
      <c r="BO15" s="9">
        <f t="shared" si="34"/>
        <v>0.30729341168571361</v>
      </c>
      <c r="BP15" s="9">
        <f t="shared" si="35"/>
        <v>8.0170650708394936E-2</v>
      </c>
      <c r="BQ15" s="9">
        <f t="shared" si="36"/>
        <v>0.11239635053743802</v>
      </c>
      <c r="BR15" s="9">
        <f t="shared" si="37"/>
        <v>0.16599770440171677</v>
      </c>
      <c r="BS15" s="9">
        <f t="shared" si="38"/>
        <v>4.8667404972025111E-2</v>
      </c>
      <c r="BT15" s="9">
        <f t="shared" si="39"/>
        <v>1.3128308104021428E-3</v>
      </c>
      <c r="BU15" s="9">
        <f t="shared" si="40"/>
        <v>2.9315624213721986E-2</v>
      </c>
      <c r="BV15" s="9">
        <f t="shared" si="41"/>
        <v>4.5542462471461667E-2</v>
      </c>
      <c r="BW15" s="9">
        <f t="shared" si="42"/>
        <v>8.665250897325881E-2</v>
      </c>
      <c r="BX15" s="9">
        <f t="shared" si="43"/>
        <v>7.319030206870937E-2</v>
      </c>
      <c r="BY15" s="9">
        <f t="shared" si="44"/>
        <v>5.7761789766614571E-2</v>
      </c>
      <c r="BZ15" s="9">
        <f t="shared" si="45"/>
        <v>2.0819364016330517E-2</v>
      </c>
      <c r="CA15" s="9">
        <f t="shared" si="46"/>
        <v>4.1839296941034089E-2</v>
      </c>
      <c r="CB15" s="9">
        <f t="shared" si="47"/>
        <v>4.4126158927585805E-2</v>
      </c>
      <c r="CC15" s="9">
        <f t="shared" si="48"/>
        <v>5.4705113545967285E-2</v>
      </c>
      <c r="CD15" s="9">
        <f t="shared" si="49"/>
        <v>9.4321764038142158E-2</v>
      </c>
      <c r="CE15" s="9">
        <f t="shared" si="50"/>
        <v>8.618478619413926E-2</v>
      </c>
      <c r="CF15" s="9">
        <f t="shared" si="51"/>
        <v>7.3038892192677451E-2</v>
      </c>
      <c r="CG15" s="9">
        <f t="shared" si="52"/>
        <v>4.3104716796756336E-2</v>
      </c>
      <c r="CH15" s="9">
        <f t="shared" si="9"/>
        <v>7.2748824045195476E-2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15714938.251330419</v>
      </c>
      <c r="D16" s="6">
        <f t="shared" si="2"/>
        <v>0</v>
      </c>
      <c r="E16" s="6">
        <f t="shared" si="3"/>
        <v>13266899.164209027</v>
      </c>
      <c r="F16" s="15">
        <f t="shared" si="4"/>
        <v>0</v>
      </c>
      <c r="G16" s="6"/>
      <c r="H16">
        <v>654837.5625</v>
      </c>
      <c r="I16">
        <v>695778.5</v>
      </c>
      <c r="J16">
        <v>706533.875</v>
      </c>
      <c r="K16">
        <v>795881.25</v>
      </c>
      <c r="L16">
        <v>779711.3125</v>
      </c>
      <c r="M16">
        <v>1057090.5</v>
      </c>
      <c r="N16">
        <v>1135377.875</v>
      </c>
      <c r="O16">
        <v>1243216</v>
      </c>
      <c r="P16">
        <v>1424744.1429999999</v>
      </c>
      <c r="Q16">
        <v>1509252.7590000001</v>
      </c>
      <c r="R16">
        <v>1506698.314</v>
      </c>
      <c r="S16">
        <v>1568115.4269999999</v>
      </c>
      <c r="T16">
        <v>1630071.872</v>
      </c>
      <c r="U16">
        <v>1760011.2339999999</v>
      </c>
      <c r="V16">
        <v>1899310.5490000001</v>
      </c>
      <c r="W16">
        <v>1971760.7320000001</v>
      </c>
      <c r="X16">
        <v>2015363.4750000001</v>
      </c>
      <c r="Y16">
        <v>2089995.9669999999</v>
      </c>
      <c r="Z16">
        <v>2200775.9559999998</v>
      </c>
      <c r="AA16">
        <v>2316739.2949999999</v>
      </c>
      <c r="AB16">
        <v>2499551.0070000002</v>
      </c>
      <c r="AC16">
        <v>2709153.1209999998</v>
      </c>
      <c r="AD16">
        <v>2929145.9339999999</v>
      </c>
      <c r="AE16">
        <v>3041305</v>
      </c>
      <c r="AF16" s="6"/>
      <c r="AG16" s="6"/>
      <c r="AH16" s="6"/>
      <c r="AI16" s="6">
        <f t="shared" si="7"/>
        <v>654837.5625</v>
      </c>
      <c r="AJ16" s="6">
        <f t="shared" si="18"/>
        <v>695778.5</v>
      </c>
      <c r="AK16" s="6">
        <f t="shared" si="19"/>
        <v>0</v>
      </c>
      <c r="AL16" s="6">
        <f t="shared" si="20"/>
        <v>795881.25</v>
      </c>
      <c r="AM16" s="6">
        <f t="shared" si="21"/>
        <v>0</v>
      </c>
      <c r="AN16" s="6">
        <f t="shared" si="22"/>
        <v>0</v>
      </c>
      <c r="AO16" s="6">
        <f t="shared" si="23"/>
        <v>0</v>
      </c>
      <c r="AP16" s="6">
        <f t="shared" si="24"/>
        <v>0</v>
      </c>
      <c r="AQ16" s="6">
        <f t="shared" si="25"/>
        <v>0</v>
      </c>
      <c r="AR16" s="6">
        <f t="shared" si="26"/>
        <v>0</v>
      </c>
      <c r="AS16" s="6">
        <f t="shared" si="27"/>
        <v>0</v>
      </c>
      <c r="AT16" s="6">
        <f t="shared" si="28"/>
        <v>0</v>
      </c>
      <c r="AU16" s="6">
        <f t="shared" si="29"/>
        <v>0</v>
      </c>
      <c r="AV16" s="6">
        <f t="shared" si="30"/>
        <v>0</v>
      </c>
      <c r="AW16" s="6">
        <f t="shared" si="31"/>
        <v>0</v>
      </c>
      <c r="AX16" s="6">
        <f t="shared" si="32"/>
        <v>0</v>
      </c>
      <c r="AY16" s="6">
        <f t="shared" si="10"/>
        <v>0</v>
      </c>
      <c r="AZ16" s="6">
        <f t="shared" si="11"/>
        <v>0</v>
      </c>
      <c r="BA16" s="6">
        <f t="shared" si="12"/>
        <v>0</v>
      </c>
      <c r="BB16" s="6">
        <f t="shared" si="13"/>
        <v>0</v>
      </c>
      <c r="BC16" s="6">
        <f t="shared" si="14"/>
        <v>0</v>
      </c>
      <c r="BD16" s="6">
        <f t="shared" si="15"/>
        <v>0</v>
      </c>
      <c r="BE16" s="6">
        <f t="shared" si="16"/>
        <v>0</v>
      </c>
      <c r="BF16" s="6">
        <f t="shared" si="17"/>
        <v>0</v>
      </c>
      <c r="BG16" s="6"/>
      <c r="BJ16" s="9"/>
      <c r="BK16" s="9">
        <f t="shared" si="8"/>
        <v>6.0644153860712181E-2</v>
      </c>
      <c r="BL16" s="9">
        <f t="shared" si="53"/>
        <v>1.5339786047669699E-2</v>
      </c>
      <c r="BM16" s="9">
        <f t="shared" si="54"/>
        <v>0.11907884269405565</v>
      </c>
      <c r="BN16" s="9">
        <f t="shared" si="33"/>
        <v>-2.0526252302611615E-2</v>
      </c>
      <c r="BO16" s="9">
        <f t="shared" si="34"/>
        <v>0.30435186288768395</v>
      </c>
      <c r="BP16" s="9">
        <f t="shared" si="35"/>
        <v>7.1445202138771119E-2</v>
      </c>
      <c r="BQ16" s="9">
        <f t="shared" si="36"/>
        <v>9.0736045521246825E-2</v>
      </c>
      <c r="BR16" s="9">
        <f t="shared" si="37"/>
        <v>0.13629067826657545</v>
      </c>
      <c r="BS16" s="9">
        <f t="shared" si="38"/>
        <v>5.7622417925148953E-2</v>
      </c>
      <c r="BT16" s="9">
        <f t="shared" si="39"/>
        <v>-1.6939569303348245E-3</v>
      </c>
      <c r="BU16" s="9">
        <f t="shared" si="40"/>
        <v>3.995382355430252E-2</v>
      </c>
      <c r="BV16" s="9">
        <f t="shared" si="41"/>
        <v>3.8749573721135779E-2</v>
      </c>
      <c r="BW16" s="9">
        <f t="shared" si="42"/>
        <v>7.66960848861091E-2</v>
      </c>
      <c r="BX16" s="9">
        <f t="shared" si="43"/>
        <v>7.6170759387924003E-2</v>
      </c>
      <c r="BY16" s="9">
        <f t="shared" si="44"/>
        <v>3.7435964789681732E-2</v>
      </c>
      <c r="BZ16" s="9">
        <f t="shared" si="45"/>
        <v>2.1872647584841858E-2</v>
      </c>
      <c r="CA16" s="9">
        <f t="shared" si="46"/>
        <v>3.6362572563103539E-2</v>
      </c>
      <c r="CB16" s="9">
        <f t="shared" si="47"/>
        <v>5.1647869140623262E-2</v>
      </c>
      <c r="CC16" s="9">
        <f t="shared" si="48"/>
        <v>5.135071532648177E-2</v>
      </c>
      <c r="CD16" s="9">
        <f t="shared" si="49"/>
        <v>7.5950397767755806E-2</v>
      </c>
      <c r="CE16" s="9">
        <f t="shared" si="50"/>
        <v>8.0524966032186507E-2</v>
      </c>
      <c r="CF16" s="9">
        <f t="shared" si="51"/>
        <v>7.8074805858256005E-2</v>
      </c>
      <c r="CG16" s="9">
        <f t="shared" si="52"/>
        <v>3.7575809186112898E-2</v>
      </c>
      <c r="CH16" s="9">
        <f t="shared" si="9"/>
        <v>6.2847927642833784E-2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14990617.124423154</v>
      </c>
      <c r="D17" s="6">
        <f t="shared" si="2"/>
        <v>0</v>
      </c>
      <c r="E17" s="6">
        <f t="shared" si="3"/>
        <v>12615495.706851121</v>
      </c>
      <c r="F17" s="15">
        <f t="shared" si="4"/>
        <v>0</v>
      </c>
      <c r="G17" s="6"/>
      <c r="H17">
        <v>630610.4375</v>
      </c>
      <c r="I17">
        <v>670416.625</v>
      </c>
      <c r="J17">
        <v>686475.75</v>
      </c>
      <c r="K17">
        <v>762869.8125</v>
      </c>
      <c r="L17">
        <v>734301.875</v>
      </c>
      <c r="M17">
        <v>996978.875</v>
      </c>
      <c r="N17">
        <v>1069083.875</v>
      </c>
      <c r="O17">
        <v>1173278.125</v>
      </c>
      <c r="P17">
        <v>1359151.3929999999</v>
      </c>
      <c r="Q17">
        <v>1420826.7590000001</v>
      </c>
      <c r="R17">
        <v>1415171.564</v>
      </c>
      <c r="S17">
        <v>1462653.8019999999</v>
      </c>
      <c r="T17">
        <v>1533284.497</v>
      </c>
      <c r="U17">
        <v>1658355.1089999999</v>
      </c>
      <c r="V17">
        <v>1792440.7990000001</v>
      </c>
      <c r="W17">
        <v>1893882.4820000001</v>
      </c>
      <c r="X17">
        <v>1933464.9750000001</v>
      </c>
      <c r="Y17">
        <v>2018522.7169999999</v>
      </c>
      <c r="Z17">
        <v>2111880.0809999998</v>
      </c>
      <c r="AA17">
        <v>2233869.0449999999</v>
      </c>
      <c r="AB17">
        <v>2435552.2570000002</v>
      </c>
      <c r="AC17">
        <v>2620242.3709999998</v>
      </c>
      <c r="AD17">
        <v>2825200.6839999999</v>
      </c>
      <c r="AE17">
        <v>2965183</v>
      </c>
      <c r="AF17" s="6"/>
      <c r="AG17" s="6"/>
      <c r="AH17" s="6"/>
      <c r="AI17" s="6">
        <f t="shared" si="7"/>
        <v>0</v>
      </c>
      <c r="AJ17" s="6">
        <f t="shared" si="18"/>
        <v>0</v>
      </c>
      <c r="AK17" s="6">
        <f t="shared" si="19"/>
        <v>0</v>
      </c>
      <c r="AL17" s="6">
        <f t="shared" si="20"/>
        <v>0</v>
      </c>
      <c r="AM17" s="6">
        <f t="shared" si="21"/>
        <v>0</v>
      </c>
      <c r="AN17" s="6">
        <f t="shared" si="22"/>
        <v>0</v>
      </c>
      <c r="AO17" s="6">
        <f t="shared" si="23"/>
        <v>0</v>
      </c>
      <c r="AP17" s="6">
        <f t="shared" si="24"/>
        <v>0</v>
      </c>
      <c r="AQ17" s="6">
        <f t="shared" si="25"/>
        <v>0</v>
      </c>
      <c r="AR17" s="6">
        <f t="shared" si="26"/>
        <v>0</v>
      </c>
      <c r="AS17" s="6">
        <f t="shared" si="27"/>
        <v>0</v>
      </c>
      <c r="AT17" s="6">
        <f t="shared" si="28"/>
        <v>0</v>
      </c>
      <c r="AU17" s="6">
        <f t="shared" si="29"/>
        <v>0</v>
      </c>
      <c r="AV17" s="6">
        <f t="shared" si="30"/>
        <v>0</v>
      </c>
      <c r="AW17" s="6">
        <f t="shared" si="31"/>
        <v>0</v>
      </c>
      <c r="AX17" s="6">
        <f t="shared" si="32"/>
        <v>0</v>
      </c>
      <c r="AY17" s="6">
        <f t="shared" si="10"/>
        <v>0</v>
      </c>
      <c r="AZ17" s="6">
        <f t="shared" si="11"/>
        <v>0</v>
      </c>
      <c r="BA17" s="6">
        <f t="shared" si="12"/>
        <v>0</v>
      </c>
      <c r="BB17" s="6">
        <f t="shared" si="13"/>
        <v>0</v>
      </c>
      <c r="BC17" s="6">
        <f t="shared" si="14"/>
        <v>0</v>
      </c>
      <c r="BD17" s="6">
        <f t="shared" si="15"/>
        <v>0</v>
      </c>
      <c r="BE17" s="6">
        <f t="shared" si="16"/>
        <v>0</v>
      </c>
      <c r="BF17" s="6">
        <f t="shared" si="17"/>
        <v>0</v>
      </c>
      <c r="BG17" s="6"/>
      <c r="BJ17" s="9"/>
      <c r="BK17" s="9">
        <f t="shared" si="8"/>
        <v>6.1211048817298032E-2</v>
      </c>
      <c r="BL17" s="9">
        <f t="shared" si="53"/>
        <v>2.3671552988244311E-2</v>
      </c>
      <c r="BM17" s="9">
        <f t="shared" si="54"/>
        <v>0.10551649043075924</v>
      </c>
      <c r="BN17" s="9">
        <f t="shared" si="33"/>
        <v>-3.8167173000508668E-2</v>
      </c>
      <c r="BO17" s="9">
        <f t="shared" si="34"/>
        <v>0.30580936326508823</v>
      </c>
      <c r="BP17" s="9">
        <f t="shared" si="35"/>
        <v>6.982778795413927E-2</v>
      </c>
      <c r="BQ17" s="9">
        <f t="shared" si="36"/>
        <v>9.2999557134409022E-2</v>
      </c>
      <c r="BR17" s="9">
        <f t="shared" si="37"/>
        <v>0.14705888198071718</v>
      </c>
      <c r="BS17" s="9">
        <f t="shared" si="38"/>
        <v>4.4378397575257529E-2</v>
      </c>
      <c r="BT17" s="9">
        <f t="shared" si="39"/>
        <v>-3.9881564455160065E-3</v>
      </c>
      <c r="BU17" s="9">
        <f t="shared" si="40"/>
        <v>3.3001687966707272E-2</v>
      </c>
      <c r="BV17" s="9">
        <f t="shared" si="41"/>
        <v>4.715970618187823E-2</v>
      </c>
      <c r="BW17" s="9">
        <f t="shared" si="42"/>
        <v>7.8414048374395473E-2</v>
      </c>
      <c r="BX17" s="9">
        <f t="shared" si="43"/>
        <v>7.7752052977539302E-2</v>
      </c>
      <c r="BY17" s="9">
        <f t="shared" si="44"/>
        <v>5.5050679431329727E-2</v>
      </c>
      <c r="BZ17" s="9">
        <f t="shared" si="45"/>
        <v>2.0684771763071014E-2</v>
      </c>
      <c r="CA17" s="9">
        <f t="shared" si="46"/>
        <v>4.3052198560906065E-2</v>
      </c>
      <c r="CB17" s="9">
        <f t="shared" si="47"/>
        <v>4.5212668758076349E-2</v>
      </c>
      <c r="CC17" s="9">
        <f t="shared" si="48"/>
        <v>5.6156495457475634E-2</v>
      </c>
      <c r="CD17" s="9">
        <f t="shared" si="49"/>
        <v>8.6438450548827192E-2</v>
      </c>
      <c r="CE17" s="9">
        <f t="shared" si="50"/>
        <v>7.3093291100933294E-2</v>
      </c>
      <c r="CF17" s="9">
        <f t="shared" si="51"/>
        <v>7.5312579149684367E-2</v>
      </c>
      <c r="CG17" s="9">
        <f t="shared" si="52"/>
        <v>4.8359349953183126E-2</v>
      </c>
      <c r="CH17" s="9">
        <f t="shared" si="9"/>
        <v>6.4033857890751555E-2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14879423.335805485</v>
      </c>
      <c r="D18" s="6">
        <f t="shared" si="2"/>
        <v>0</v>
      </c>
      <c r="E18" s="6">
        <f t="shared" si="3"/>
        <v>12538628.745010221</v>
      </c>
      <c r="F18" s="15">
        <f t="shared" si="4"/>
        <v>0</v>
      </c>
      <c r="G18" s="6"/>
      <c r="H18">
        <v>632348</v>
      </c>
      <c r="I18">
        <v>671472.5625</v>
      </c>
      <c r="J18">
        <v>677612.125</v>
      </c>
      <c r="K18">
        <v>741472.0625</v>
      </c>
      <c r="L18">
        <v>717798.0625</v>
      </c>
      <c r="M18">
        <v>986350.0625</v>
      </c>
      <c r="N18">
        <v>1067388.5</v>
      </c>
      <c r="O18">
        <v>1173756.375</v>
      </c>
      <c r="P18">
        <v>1364481.1429999999</v>
      </c>
      <c r="Q18">
        <v>1432975.7590000001</v>
      </c>
      <c r="R18">
        <v>1436526.064</v>
      </c>
      <c r="S18">
        <v>1465652.8019999999</v>
      </c>
      <c r="T18">
        <v>1532832.872</v>
      </c>
      <c r="U18">
        <v>1656623.9839999999</v>
      </c>
      <c r="V18">
        <v>1773127.2990000001</v>
      </c>
      <c r="W18">
        <v>1876169.7320000001</v>
      </c>
      <c r="X18">
        <v>1917739.35</v>
      </c>
      <c r="Y18">
        <v>1984128.9669999999</v>
      </c>
      <c r="Z18">
        <v>2066034.206</v>
      </c>
      <c r="AA18">
        <v>2176559.2949999999</v>
      </c>
      <c r="AB18">
        <v>2385609.2570000002</v>
      </c>
      <c r="AC18">
        <v>2590482.1209999998</v>
      </c>
      <c r="AD18">
        <v>2797734.9339999999</v>
      </c>
      <c r="AE18">
        <v>2916797</v>
      </c>
      <c r="AF18" s="6"/>
      <c r="AG18" s="6"/>
      <c r="AH18" s="6"/>
      <c r="AI18" s="6">
        <f t="shared" si="7"/>
        <v>0</v>
      </c>
      <c r="AJ18" s="6">
        <f t="shared" si="18"/>
        <v>0</v>
      </c>
      <c r="AK18" s="6">
        <f t="shared" si="19"/>
        <v>0</v>
      </c>
      <c r="AL18" s="6">
        <f t="shared" si="20"/>
        <v>0</v>
      </c>
      <c r="AM18" s="6">
        <f t="shared" si="21"/>
        <v>0</v>
      </c>
      <c r="AN18" s="6">
        <f t="shared" si="22"/>
        <v>0</v>
      </c>
      <c r="AO18" s="6">
        <f t="shared" si="23"/>
        <v>0</v>
      </c>
      <c r="AP18" s="6">
        <f t="shared" si="24"/>
        <v>0</v>
      </c>
      <c r="AQ18" s="6">
        <f t="shared" si="25"/>
        <v>0</v>
      </c>
      <c r="AR18" s="6">
        <f t="shared" si="26"/>
        <v>0</v>
      </c>
      <c r="AS18" s="6">
        <f t="shared" si="27"/>
        <v>0</v>
      </c>
      <c r="AT18" s="6">
        <f t="shared" si="28"/>
        <v>0</v>
      </c>
      <c r="AU18" s="6">
        <f t="shared" si="29"/>
        <v>0</v>
      </c>
      <c r="AV18" s="6">
        <f t="shared" si="30"/>
        <v>0</v>
      </c>
      <c r="AW18" s="6">
        <f t="shared" si="31"/>
        <v>0</v>
      </c>
      <c r="AX18" s="6">
        <f t="shared" si="32"/>
        <v>0</v>
      </c>
      <c r="AY18" s="6">
        <f t="shared" si="10"/>
        <v>0</v>
      </c>
      <c r="AZ18" s="6">
        <f t="shared" si="11"/>
        <v>0</v>
      </c>
      <c r="BA18" s="6">
        <f t="shared" si="12"/>
        <v>0</v>
      </c>
      <c r="BB18" s="6">
        <f t="shared" si="13"/>
        <v>0</v>
      </c>
      <c r="BC18" s="6">
        <f t="shared" si="14"/>
        <v>0</v>
      </c>
      <c r="BD18" s="6">
        <f t="shared" si="15"/>
        <v>0</v>
      </c>
      <c r="BE18" s="6">
        <f t="shared" si="16"/>
        <v>0</v>
      </c>
      <c r="BF18" s="6">
        <f t="shared" si="17"/>
        <v>0</v>
      </c>
      <c r="BG18" s="6"/>
      <c r="BJ18" s="9"/>
      <c r="BK18" s="9">
        <f t="shared" si="8"/>
        <v>6.003327959803173E-2</v>
      </c>
      <c r="BL18" s="9">
        <f t="shared" si="53"/>
        <v>9.1018821019216278E-3</v>
      </c>
      <c r="BM18" s="9">
        <f t="shared" si="54"/>
        <v>9.0062446646593075E-2</v>
      </c>
      <c r="BN18" s="9">
        <f t="shared" si="33"/>
        <v>-3.2449204372096176E-2</v>
      </c>
      <c r="BO18" s="9">
        <f t="shared" si="34"/>
        <v>0.3178230450647816</v>
      </c>
      <c r="BP18" s="9">
        <f t="shared" si="35"/>
        <v>7.8958965444016135E-2</v>
      </c>
      <c r="BQ18" s="9">
        <f t="shared" si="36"/>
        <v>9.4994171818804138E-2</v>
      </c>
      <c r="BR18" s="9">
        <f t="shared" si="37"/>
        <v>0.15056505852109173</v>
      </c>
      <c r="BS18" s="9">
        <f t="shared" si="38"/>
        <v>4.8978991086776232E-2</v>
      </c>
      <c r="BT18" s="9">
        <f t="shared" si="39"/>
        <v>2.4745109294906299E-3</v>
      </c>
      <c r="BU18" s="9">
        <f t="shared" si="40"/>
        <v>2.0072998481405108E-2</v>
      </c>
      <c r="BV18" s="9">
        <f t="shared" si="41"/>
        <v>4.4816831870499708E-2</v>
      </c>
      <c r="BW18" s="9">
        <f t="shared" si="42"/>
        <v>7.7664213198661292E-2</v>
      </c>
      <c r="BX18" s="9">
        <f t="shared" si="43"/>
        <v>6.7963036237618832E-2</v>
      </c>
      <c r="BY18" s="9">
        <f t="shared" si="44"/>
        <v>5.6487498810084177E-2</v>
      </c>
      <c r="BZ18" s="9">
        <f t="shared" si="45"/>
        <v>2.1914748487860371E-2</v>
      </c>
      <c r="CA18" s="9">
        <f t="shared" si="46"/>
        <v>3.4032939819290883E-2</v>
      </c>
      <c r="CB18" s="9">
        <f t="shared" si="47"/>
        <v>4.0450916913289552E-2</v>
      </c>
      <c r="CC18" s="9">
        <f t="shared" si="48"/>
        <v>5.2114397728061354E-2</v>
      </c>
      <c r="CD18" s="9">
        <f t="shared" si="49"/>
        <v>9.1709220466714994E-2</v>
      </c>
      <c r="CE18" s="9">
        <f t="shared" si="50"/>
        <v>8.2389460106136056E-2</v>
      </c>
      <c r="CF18" s="9">
        <f t="shared" si="51"/>
        <v>7.696613216747783E-2</v>
      </c>
      <c r="CG18" s="9">
        <f t="shared" si="52"/>
        <v>4.1675958757373545E-2</v>
      </c>
      <c r="CH18" s="9">
        <f t="shared" si="9"/>
        <v>6.6633304193528017E-2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14657445.571780371</v>
      </c>
      <c r="D19" s="6">
        <f t="shared" si="2"/>
        <v>0</v>
      </c>
      <c r="E19" s="6">
        <f t="shared" si="3"/>
        <v>12335043.451919891</v>
      </c>
      <c r="F19" s="15">
        <f t="shared" si="4"/>
        <v>0</v>
      </c>
      <c r="G19" s="6"/>
      <c r="H19">
        <v>613182.8125</v>
      </c>
      <c r="I19">
        <v>667557.125</v>
      </c>
      <c r="J19">
        <v>679120.875</v>
      </c>
      <c r="K19">
        <v>763518.4375</v>
      </c>
      <c r="L19">
        <v>711390.5</v>
      </c>
      <c r="M19">
        <v>960249.1875</v>
      </c>
      <c r="N19">
        <v>1030709.375</v>
      </c>
      <c r="O19">
        <v>1132764.375</v>
      </c>
      <c r="P19">
        <v>1327163.0179999999</v>
      </c>
      <c r="Q19">
        <v>1399798.1340000001</v>
      </c>
      <c r="R19">
        <v>1400379.689</v>
      </c>
      <c r="S19">
        <v>1440152.9269999999</v>
      </c>
      <c r="T19">
        <v>1491636.872</v>
      </c>
      <c r="U19">
        <v>1626856.6089999999</v>
      </c>
      <c r="V19">
        <v>1747144.0490000001</v>
      </c>
      <c r="W19">
        <v>1849830.9820000001</v>
      </c>
      <c r="X19">
        <v>1891161.1</v>
      </c>
      <c r="Y19">
        <v>1972782.2169999999</v>
      </c>
      <c r="Z19">
        <v>2054086.331</v>
      </c>
      <c r="AA19">
        <v>2163637.5449999999</v>
      </c>
      <c r="AB19">
        <v>2370478.2570000002</v>
      </c>
      <c r="AC19">
        <v>2577533.1209999998</v>
      </c>
      <c r="AD19">
        <v>2768264.6839999999</v>
      </c>
      <c r="AE19">
        <v>2888991.25</v>
      </c>
      <c r="AF19" s="6"/>
      <c r="AG19" s="6"/>
      <c r="AH19" s="6"/>
      <c r="AI19" s="6">
        <f t="shared" si="7"/>
        <v>0</v>
      </c>
      <c r="AJ19" s="6">
        <f t="shared" si="18"/>
        <v>0</v>
      </c>
      <c r="AK19" s="6">
        <f t="shared" si="19"/>
        <v>0</v>
      </c>
      <c r="AL19" s="6">
        <f t="shared" si="20"/>
        <v>0</v>
      </c>
      <c r="AM19" s="6">
        <f t="shared" si="21"/>
        <v>0</v>
      </c>
      <c r="AN19" s="6">
        <f t="shared" si="22"/>
        <v>0</v>
      </c>
      <c r="AO19" s="6">
        <f t="shared" si="23"/>
        <v>0</v>
      </c>
      <c r="AP19" s="6">
        <f t="shared" si="24"/>
        <v>0</v>
      </c>
      <c r="AQ19" s="6">
        <f t="shared" si="25"/>
        <v>0</v>
      </c>
      <c r="AR19" s="6">
        <f t="shared" si="26"/>
        <v>0</v>
      </c>
      <c r="AS19" s="6">
        <f t="shared" si="27"/>
        <v>0</v>
      </c>
      <c r="AT19" s="6">
        <f t="shared" si="28"/>
        <v>0</v>
      </c>
      <c r="AU19" s="6">
        <f t="shared" si="29"/>
        <v>0</v>
      </c>
      <c r="AV19" s="6">
        <f t="shared" si="30"/>
        <v>0</v>
      </c>
      <c r="AW19" s="6">
        <f t="shared" si="31"/>
        <v>0</v>
      </c>
      <c r="AX19" s="6">
        <f t="shared" si="32"/>
        <v>0</v>
      </c>
      <c r="AY19" s="6">
        <f t="shared" si="10"/>
        <v>0</v>
      </c>
      <c r="AZ19" s="6">
        <f t="shared" si="11"/>
        <v>0</v>
      </c>
      <c r="BA19" s="6">
        <f t="shared" si="12"/>
        <v>0</v>
      </c>
      <c r="BB19" s="6">
        <f t="shared" si="13"/>
        <v>0</v>
      </c>
      <c r="BC19" s="6">
        <f t="shared" si="14"/>
        <v>0</v>
      </c>
      <c r="BD19" s="6">
        <f t="shared" si="15"/>
        <v>0</v>
      </c>
      <c r="BE19" s="6">
        <f t="shared" si="16"/>
        <v>0</v>
      </c>
      <c r="BF19" s="6">
        <f t="shared" si="17"/>
        <v>0</v>
      </c>
      <c r="BG19" s="6"/>
      <c r="BJ19" s="9"/>
      <c r="BK19" s="9">
        <f t="shared" si="8"/>
        <v>8.4961849723239488E-2</v>
      </c>
      <c r="BL19" s="9">
        <f t="shared" si="53"/>
        <v>1.7174163724025988E-2</v>
      </c>
      <c r="BM19" s="9">
        <f t="shared" si="54"/>
        <v>0.11713814216364038</v>
      </c>
      <c r="BN19" s="9">
        <f t="shared" si="33"/>
        <v>-7.0715767549379124E-2</v>
      </c>
      <c r="BO19" s="9">
        <f t="shared" si="34"/>
        <v>0.29997131561660462</v>
      </c>
      <c r="BP19" s="9">
        <f t="shared" si="35"/>
        <v>7.0809736669707066E-2</v>
      </c>
      <c r="BQ19" s="9">
        <f t="shared" si="36"/>
        <v>9.4413716060511757E-2</v>
      </c>
      <c r="BR19" s="9">
        <f t="shared" si="37"/>
        <v>0.1583825999884351</v>
      </c>
      <c r="BS19" s="9">
        <f t="shared" si="38"/>
        <v>5.3284441396481856E-2</v>
      </c>
      <c r="BT19" s="9">
        <f t="shared" si="39"/>
        <v>4.1537005513343924E-4</v>
      </c>
      <c r="BU19" s="9">
        <f t="shared" si="40"/>
        <v>2.800590097474891E-2</v>
      </c>
      <c r="BV19" s="9">
        <f t="shared" si="41"/>
        <v>3.512478152629446E-2</v>
      </c>
      <c r="BW19" s="9">
        <f t="shared" si="42"/>
        <v>8.677560342697066E-2</v>
      </c>
      <c r="BX19" s="9">
        <f t="shared" si="43"/>
        <v>7.1332790610531896E-2</v>
      </c>
      <c r="BY19" s="9">
        <f t="shared" si="44"/>
        <v>5.7111791016960012E-2</v>
      </c>
      <c r="BZ19" s="9">
        <f t="shared" si="45"/>
        <v>2.2096705231693117E-2</v>
      </c>
      <c r="CA19" s="9">
        <f t="shared" si="46"/>
        <v>4.2253860228501472E-2</v>
      </c>
      <c r="CB19" s="9">
        <f t="shared" si="47"/>
        <v>4.0386301999293141E-2</v>
      </c>
      <c r="CC19" s="9">
        <f t="shared" si="48"/>
        <v>5.1959712592350424E-2</v>
      </c>
      <c r="CD19" s="9">
        <f t="shared" si="49"/>
        <v>9.1300877104143918E-2</v>
      </c>
      <c r="CE19" s="9">
        <f t="shared" si="50"/>
        <v>8.3741055883456608E-2</v>
      </c>
      <c r="CF19" s="9">
        <f t="shared" si="51"/>
        <v>7.1387869141308138E-2</v>
      </c>
      <c r="CG19" s="9">
        <f t="shared" si="52"/>
        <v>4.268673673362601E-2</v>
      </c>
      <c r="CH19" s="9">
        <f t="shared" si="9"/>
        <v>6.7549244401836142E-2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14555142.019280553</v>
      </c>
      <c r="D20" s="6">
        <f t="shared" si="2"/>
        <v>0</v>
      </c>
      <c r="E20" s="6">
        <f t="shared" si="3"/>
        <v>12216350.744744815</v>
      </c>
      <c r="F20" s="15">
        <f t="shared" si="4"/>
        <v>0</v>
      </c>
      <c r="G20" s="6"/>
      <c r="H20">
        <v>600453.25</v>
      </c>
      <c r="I20">
        <v>657922.75</v>
      </c>
      <c r="J20">
        <v>672196.625</v>
      </c>
      <c r="K20">
        <v>746877.0625</v>
      </c>
      <c r="L20">
        <v>686180.8125</v>
      </c>
      <c r="M20">
        <v>923243.125</v>
      </c>
      <c r="N20">
        <v>1004321.25</v>
      </c>
      <c r="O20">
        <v>1123711.5</v>
      </c>
      <c r="P20">
        <v>1316542.3929999999</v>
      </c>
      <c r="Q20">
        <v>1388668.7590000001</v>
      </c>
      <c r="R20">
        <v>1382660.939</v>
      </c>
      <c r="S20">
        <v>1429340.6769999999</v>
      </c>
      <c r="T20">
        <v>1497935.872</v>
      </c>
      <c r="U20">
        <v>1627313.1089999999</v>
      </c>
      <c r="V20">
        <v>1748130.5490000001</v>
      </c>
      <c r="W20">
        <v>1848438.6070000001</v>
      </c>
      <c r="X20">
        <v>1890453.85</v>
      </c>
      <c r="Y20">
        <v>1979503.2169999999</v>
      </c>
      <c r="Z20">
        <v>2061866.956</v>
      </c>
      <c r="AA20">
        <v>2173422.7949999999</v>
      </c>
      <c r="AB20">
        <v>2384662.5070000002</v>
      </c>
      <c r="AC20">
        <v>2590130.6209999998</v>
      </c>
      <c r="AD20">
        <v>2790018.1839999999</v>
      </c>
      <c r="AE20">
        <v>2916519.25</v>
      </c>
      <c r="AF20" s="6"/>
      <c r="AG20" s="6"/>
      <c r="AH20" s="6"/>
      <c r="AI20" s="6">
        <f t="shared" si="7"/>
        <v>0</v>
      </c>
      <c r="AJ20" s="6">
        <f t="shared" si="18"/>
        <v>0</v>
      </c>
      <c r="AK20" s="6">
        <f t="shared" si="19"/>
        <v>0</v>
      </c>
      <c r="AL20" s="6">
        <f t="shared" si="20"/>
        <v>0</v>
      </c>
      <c r="AM20" s="6">
        <f t="shared" si="21"/>
        <v>0</v>
      </c>
      <c r="AN20" s="6">
        <f t="shared" si="22"/>
        <v>0</v>
      </c>
      <c r="AO20" s="6">
        <f t="shared" si="23"/>
        <v>0</v>
      </c>
      <c r="AP20" s="6">
        <f t="shared" si="24"/>
        <v>0</v>
      </c>
      <c r="AQ20" s="6">
        <f t="shared" si="25"/>
        <v>0</v>
      </c>
      <c r="AR20" s="6">
        <f t="shared" si="26"/>
        <v>0</v>
      </c>
      <c r="AS20" s="6">
        <f t="shared" si="27"/>
        <v>0</v>
      </c>
      <c r="AT20" s="6">
        <f t="shared" si="28"/>
        <v>0</v>
      </c>
      <c r="AU20" s="6">
        <f t="shared" si="29"/>
        <v>0</v>
      </c>
      <c r="AV20" s="6">
        <f t="shared" si="30"/>
        <v>0</v>
      </c>
      <c r="AW20" s="6">
        <f t="shared" si="31"/>
        <v>0</v>
      </c>
      <c r="AX20" s="6">
        <f t="shared" si="32"/>
        <v>0</v>
      </c>
      <c r="AY20" s="6">
        <f t="shared" si="10"/>
        <v>0</v>
      </c>
      <c r="AZ20" s="6">
        <f t="shared" si="11"/>
        <v>0</v>
      </c>
      <c r="BA20" s="6">
        <f t="shared" si="12"/>
        <v>0</v>
      </c>
      <c r="BB20" s="6">
        <f t="shared" si="13"/>
        <v>0</v>
      </c>
      <c r="BC20" s="6">
        <f t="shared" si="14"/>
        <v>0</v>
      </c>
      <c r="BD20" s="6">
        <f t="shared" si="15"/>
        <v>0</v>
      </c>
      <c r="BE20" s="6">
        <f t="shared" si="16"/>
        <v>0</v>
      </c>
      <c r="BF20" s="6">
        <f t="shared" si="17"/>
        <v>0</v>
      </c>
      <c r="BG20" s="6"/>
      <c r="BJ20" s="9"/>
      <c r="BK20" s="9">
        <f t="shared" si="8"/>
        <v>9.1402736518194E-2</v>
      </c>
      <c r="BL20" s="9">
        <f t="shared" si="53"/>
        <v>2.1463371233816458E-2</v>
      </c>
      <c r="BM20" s="9">
        <f t="shared" si="54"/>
        <v>0.10534970217107262</v>
      </c>
      <c r="BN20" s="9">
        <f t="shared" si="33"/>
        <v>-8.4759428553374191E-2</v>
      </c>
      <c r="BO20" s="9">
        <f t="shared" si="34"/>
        <v>0.29675143911553858</v>
      </c>
      <c r="BP20" s="9">
        <f t="shared" si="35"/>
        <v>8.4174612007171717E-2</v>
      </c>
      <c r="BQ20" s="9">
        <f t="shared" si="36"/>
        <v>0.11232510571804788</v>
      </c>
      <c r="BR20" s="9">
        <f t="shared" si="37"/>
        <v>0.15837185479949356</v>
      </c>
      <c r="BS20" s="9">
        <f t="shared" si="38"/>
        <v>5.3336660163531724E-2</v>
      </c>
      <c r="BT20" s="9">
        <f t="shared" si="39"/>
        <v>-4.3357016783225032E-3</v>
      </c>
      <c r="BU20" s="9">
        <f t="shared" si="40"/>
        <v>3.3203413701396692E-2</v>
      </c>
      <c r="BV20" s="9">
        <f t="shared" si="41"/>
        <v>4.687480218623629E-2</v>
      </c>
      <c r="BW20" s="9">
        <f t="shared" si="42"/>
        <v>8.2842180227108028E-2</v>
      </c>
      <c r="BX20" s="9">
        <f t="shared" si="43"/>
        <v>7.1616703900153608E-2</v>
      </c>
      <c r="BY20" s="9">
        <f t="shared" si="44"/>
        <v>5.5794327281499689E-2</v>
      </c>
      <c r="BZ20" s="9">
        <f t="shared" si="45"/>
        <v>2.2475646010860585E-2</v>
      </c>
      <c r="CA20" s="9">
        <f t="shared" si="46"/>
        <v>4.6028980201052568E-2</v>
      </c>
      <c r="CB20" s="9">
        <f t="shared" si="47"/>
        <v>4.0765948969077634E-2</v>
      </c>
      <c r="CC20" s="9">
        <f t="shared" si="48"/>
        <v>5.2691388077149431E-2</v>
      </c>
      <c r="CD20" s="9">
        <f t="shared" si="49"/>
        <v>9.2754358061540615E-2</v>
      </c>
      <c r="CE20" s="9">
        <f t="shared" si="50"/>
        <v>8.2650699429923577E-2</v>
      </c>
      <c r="CF20" s="9">
        <f t="shared" si="51"/>
        <v>7.4339806116471743E-2</v>
      </c>
      <c r="CG20" s="9">
        <f t="shared" si="52"/>
        <v>4.4342754192178153E-2</v>
      </c>
      <c r="CH20" s="9">
        <f t="shared" si="9"/>
        <v>6.8290171652190215E-2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15269395.350180669</v>
      </c>
      <c r="D21" s="6">
        <f t="shared" si="2"/>
        <v>0</v>
      </c>
      <c r="E21" s="6">
        <f t="shared" si="3"/>
        <v>12826469.668025656</v>
      </c>
      <c r="F21" s="15">
        <f t="shared" si="4"/>
        <v>0</v>
      </c>
      <c r="G21" s="6"/>
      <c r="H21">
        <v>619171.75</v>
      </c>
      <c r="I21">
        <v>660011.8125</v>
      </c>
      <c r="J21">
        <v>666798</v>
      </c>
      <c r="K21">
        <v>749237.125</v>
      </c>
      <c r="L21">
        <v>718901.625</v>
      </c>
      <c r="M21">
        <v>992902.625</v>
      </c>
      <c r="N21">
        <v>1076406.625</v>
      </c>
      <c r="O21">
        <v>1190846</v>
      </c>
      <c r="P21">
        <v>1381981.6429999999</v>
      </c>
      <c r="Q21">
        <v>1440677.7590000001</v>
      </c>
      <c r="R21">
        <v>1451412.064</v>
      </c>
      <c r="S21">
        <v>1501760.8019999999</v>
      </c>
      <c r="T21">
        <v>1587141.872</v>
      </c>
      <c r="U21">
        <v>1735881.9839999999</v>
      </c>
      <c r="V21">
        <v>1876468.2990000001</v>
      </c>
      <c r="W21">
        <v>1986547.6070000001</v>
      </c>
      <c r="X21">
        <v>2006350.85</v>
      </c>
      <c r="Y21">
        <v>2093380.7169999999</v>
      </c>
      <c r="Z21">
        <v>2196565.7059999998</v>
      </c>
      <c r="AA21">
        <v>2292250.5449999999</v>
      </c>
      <c r="AB21">
        <v>2494366.0070000002</v>
      </c>
      <c r="AC21">
        <v>2699499.8709999998</v>
      </c>
      <c r="AD21">
        <v>2916344.1839999999</v>
      </c>
      <c r="AE21">
        <v>3046628.25</v>
      </c>
      <c r="AF21" s="6"/>
      <c r="AG21" s="6"/>
      <c r="AH21" s="6"/>
      <c r="AI21" s="6">
        <f t="shared" si="7"/>
        <v>0</v>
      </c>
      <c r="AJ21" s="6">
        <f t="shared" si="18"/>
        <v>0</v>
      </c>
      <c r="AK21" s="6">
        <f t="shared" si="19"/>
        <v>0</v>
      </c>
      <c r="AL21" s="6">
        <f t="shared" si="20"/>
        <v>0</v>
      </c>
      <c r="AM21" s="6">
        <f t="shared" si="21"/>
        <v>0</v>
      </c>
      <c r="AN21" s="6">
        <f t="shared" si="22"/>
        <v>0</v>
      </c>
      <c r="AO21" s="6">
        <f t="shared" si="23"/>
        <v>0</v>
      </c>
      <c r="AP21" s="6">
        <f t="shared" si="24"/>
        <v>0</v>
      </c>
      <c r="AQ21" s="6">
        <f t="shared" si="25"/>
        <v>0</v>
      </c>
      <c r="AR21" s="6">
        <f t="shared" si="26"/>
        <v>0</v>
      </c>
      <c r="AS21" s="6">
        <f t="shared" si="27"/>
        <v>0</v>
      </c>
      <c r="AT21" s="6">
        <f t="shared" si="28"/>
        <v>0</v>
      </c>
      <c r="AU21" s="6">
        <f t="shared" si="29"/>
        <v>0</v>
      </c>
      <c r="AV21" s="6">
        <f t="shared" si="30"/>
        <v>0</v>
      </c>
      <c r="AW21" s="6">
        <f t="shared" si="31"/>
        <v>0</v>
      </c>
      <c r="AX21" s="6">
        <f t="shared" si="32"/>
        <v>0</v>
      </c>
      <c r="AY21" s="6">
        <f t="shared" si="10"/>
        <v>0</v>
      </c>
      <c r="AZ21" s="6">
        <f t="shared" si="11"/>
        <v>0</v>
      </c>
      <c r="BA21" s="6">
        <f t="shared" si="12"/>
        <v>0</v>
      </c>
      <c r="BB21" s="6">
        <f t="shared" si="13"/>
        <v>0</v>
      </c>
      <c r="BC21" s="6">
        <f t="shared" si="14"/>
        <v>0</v>
      </c>
      <c r="BD21" s="6">
        <f t="shared" si="15"/>
        <v>0</v>
      </c>
      <c r="BE21" s="6">
        <f t="shared" si="16"/>
        <v>0</v>
      </c>
      <c r="BF21" s="6">
        <f t="shared" si="17"/>
        <v>0</v>
      </c>
      <c r="BG21" s="6"/>
      <c r="BJ21" s="9"/>
      <c r="BK21" s="9">
        <f t="shared" si="8"/>
        <v>6.3875034737855316E-2</v>
      </c>
      <c r="BL21" s="9">
        <f t="shared" si="53"/>
        <v>1.0229418884439265E-2</v>
      </c>
      <c r="BM21" s="9">
        <f t="shared" si="54"/>
        <v>0.11656837072659057</v>
      </c>
      <c r="BN21" s="9">
        <f t="shared" si="33"/>
        <v>-4.1330995813510185E-2</v>
      </c>
      <c r="BO21" s="9">
        <f t="shared" si="34"/>
        <v>0.3229080714217249</v>
      </c>
      <c r="BP21" s="9">
        <f t="shared" si="35"/>
        <v>8.0750975802160618E-2</v>
      </c>
      <c r="BQ21" s="9">
        <f t="shared" si="36"/>
        <v>0.10103568427931288</v>
      </c>
      <c r="BR21" s="9">
        <f t="shared" si="37"/>
        <v>0.14885446342779704</v>
      </c>
      <c r="BS21" s="9">
        <f t="shared" si="38"/>
        <v>4.1595226497685774E-2</v>
      </c>
      <c r="BT21" s="9">
        <f t="shared" si="39"/>
        <v>7.4232509703548539E-3</v>
      </c>
      <c r="BU21" s="9">
        <f t="shared" si="40"/>
        <v>3.4101367861832453E-2</v>
      </c>
      <c r="BV21" s="9">
        <f t="shared" si="41"/>
        <v>5.5296546230129577E-2</v>
      </c>
      <c r="BW21" s="9">
        <f t="shared" si="42"/>
        <v>8.9580798466524267E-2</v>
      </c>
      <c r="BX21" s="9">
        <f t="shared" si="43"/>
        <v>7.7875813404700095E-2</v>
      </c>
      <c r="BY21" s="9">
        <f t="shared" si="44"/>
        <v>5.7006815485709926E-2</v>
      </c>
      <c r="BZ21" s="9">
        <f t="shared" si="45"/>
        <v>9.9193132946758279E-3</v>
      </c>
      <c r="CA21" s="9">
        <f t="shared" si="46"/>
        <v>4.2462752519800154E-2</v>
      </c>
      <c r="CB21" s="9">
        <f t="shared" si="47"/>
        <v>4.8114770874928901E-2</v>
      </c>
      <c r="CC21" s="9">
        <f t="shared" si="48"/>
        <v>4.26390077652051E-2</v>
      </c>
      <c r="CD21" s="9">
        <f t="shared" si="49"/>
        <v>8.450048579690389E-2</v>
      </c>
      <c r="CE21" s="9">
        <f t="shared" si="50"/>
        <v>7.9031931387165966E-2</v>
      </c>
      <c r="CF21" s="9">
        <f t="shared" si="51"/>
        <v>7.7264317213308981E-2</v>
      </c>
      <c r="CG21" s="9">
        <f t="shared" si="52"/>
        <v>4.3704647206374091E-2</v>
      </c>
      <c r="CH21" s="9">
        <f t="shared" si="9"/>
        <v>6.8388616504101551E-2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15674856.009801501</v>
      </c>
      <c r="D22" s="6">
        <f t="shared" si="2"/>
        <v>0</v>
      </c>
      <c r="E22" s="6">
        <f t="shared" si="3"/>
        <v>13140302.602863675</v>
      </c>
      <c r="F22" s="15">
        <f t="shared" si="4"/>
        <v>0</v>
      </c>
      <c r="G22" s="6"/>
      <c r="H22">
        <v>645760.875</v>
      </c>
      <c r="I22">
        <v>693684.8125</v>
      </c>
      <c r="J22">
        <v>695727.25</v>
      </c>
      <c r="K22">
        <v>775353.5</v>
      </c>
      <c r="L22">
        <v>766314.1875</v>
      </c>
      <c r="M22">
        <v>1009382.875</v>
      </c>
      <c r="N22">
        <v>1099679.75</v>
      </c>
      <c r="O22">
        <v>1198988.875</v>
      </c>
      <c r="P22">
        <v>1396583.6429999999</v>
      </c>
      <c r="Q22">
        <v>1468470.0090000001</v>
      </c>
      <c r="R22">
        <v>1488025.939</v>
      </c>
      <c r="S22">
        <v>1539525.0519999999</v>
      </c>
      <c r="T22">
        <v>1607627.622</v>
      </c>
      <c r="U22">
        <v>1733256.3589999999</v>
      </c>
      <c r="V22">
        <v>1898138.2990000001</v>
      </c>
      <c r="W22">
        <v>1995511.6070000001</v>
      </c>
      <c r="X22">
        <v>2053566.4750000001</v>
      </c>
      <c r="Y22">
        <v>2156979.0920000002</v>
      </c>
      <c r="Z22">
        <v>2267138.7059999998</v>
      </c>
      <c r="AA22">
        <v>2382466.5449999999</v>
      </c>
      <c r="AB22">
        <v>2587817.2570000002</v>
      </c>
      <c r="AC22">
        <v>2799164.8709999998</v>
      </c>
      <c r="AD22">
        <v>3030312.1839999999</v>
      </c>
      <c r="AE22">
        <v>3157940.75</v>
      </c>
      <c r="AF22" s="6"/>
      <c r="AG22" s="6"/>
      <c r="AH22" s="6"/>
      <c r="AI22" s="6">
        <f t="shared" si="7"/>
        <v>0</v>
      </c>
      <c r="AJ22" s="6">
        <f t="shared" si="18"/>
        <v>0</v>
      </c>
      <c r="AK22" s="6">
        <f t="shared" si="19"/>
        <v>0</v>
      </c>
      <c r="AL22" s="6">
        <f t="shared" si="20"/>
        <v>0</v>
      </c>
      <c r="AM22" s="6">
        <f t="shared" si="21"/>
        <v>0</v>
      </c>
      <c r="AN22" s="6">
        <f t="shared" si="22"/>
        <v>0</v>
      </c>
      <c r="AO22" s="6">
        <f t="shared" si="23"/>
        <v>0</v>
      </c>
      <c r="AP22" s="6">
        <f t="shared" si="24"/>
        <v>0</v>
      </c>
      <c r="AQ22" s="6">
        <f t="shared" si="25"/>
        <v>0</v>
      </c>
      <c r="AR22" s="6">
        <f t="shared" si="26"/>
        <v>0</v>
      </c>
      <c r="AS22" s="6">
        <f t="shared" si="27"/>
        <v>0</v>
      </c>
      <c r="AT22" s="6">
        <f t="shared" si="28"/>
        <v>0</v>
      </c>
      <c r="AU22" s="6">
        <f t="shared" si="29"/>
        <v>0</v>
      </c>
      <c r="AV22" s="6">
        <f t="shared" si="30"/>
        <v>0</v>
      </c>
      <c r="AW22" s="6">
        <f t="shared" si="31"/>
        <v>0</v>
      </c>
      <c r="AX22" s="6">
        <f t="shared" si="32"/>
        <v>0</v>
      </c>
      <c r="AY22" s="6">
        <f t="shared" si="10"/>
        <v>0</v>
      </c>
      <c r="AZ22" s="6">
        <f t="shared" si="11"/>
        <v>0</v>
      </c>
      <c r="BA22" s="6">
        <f t="shared" si="12"/>
        <v>0</v>
      </c>
      <c r="BB22" s="6">
        <f t="shared" si="13"/>
        <v>0</v>
      </c>
      <c r="BC22" s="6">
        <f t="shared" si="14"/>
        <v>0</v>
      </c>
      <c r="BD22" s="6">
        <f t="shared" si="15"/>
        <v>0</v>
      </c>
      <c r="BE22" s="6">
        <f t="shared" si="16"/>
        <v>0</v>
      </c>
      <c r="BF22" s="6">
        <f t="shared" si="17"/>
        <v>0</v>
      </c>
      <c r="BG22" s="6"/>
      <c r="BJ22" s="9"/>
      <c r="BK22" s="9">
        <f t="shared" si="8"/>
        <v>7.1588423964952047E-2</v>
      </c>
      <c r="BL22" s="9">
        <f t="shared" si="53"/>
        <v>2.9400046628314585E-3</v>
      </c>
      <c r="BM22" s="9">
        <f t="shared" si="54"/>
        <v>0.10836135304575839</v>
      </c>
      <c r="BN22" s="9">
        <f t="shared" si="33"/>
        <v>-1.1726802295966215E-2</v>
      </c>
      <c r="BO22" s="9">
        <f t="shared" si="34"/>
        <v>0.27550215614375811</v>
      </c>
      <c r="BP22" s="9">
        <f t="shared" si="35"/>
        <v>8.5679871796234944E-2</v>
      </c>
      <c r="BQ22" s="9">
        <f t="shared" si="36"/>
        <v>8.6459596384589832E-2</v>
      </c>
      <c r="BR22" s="9">
        <f t="shared" si="37"/>
        <v>0.15255040190945846</v>
      </c>
      <c r="BS22" s="9">
        <f t="shared" si="38"/>
        <v>5.019204922117932E-2</v>
      </c>
      <c r="BT22" s="9">
        <f t="shared" si="39"/>
        <v>1.3229319815120712E-2</v>
      </c>
      <c r="BU22" s="9">
        <f t="shared" si="40"/>
        <v>3.402359268324813E-2</v>
      </c>
      <c r="BV22" s="9">
        <f t="shared" si="41"/>
        <v>4.3285604514290803E-2</v>
      </c>
      <c r="BW22" s="9">
        <f t="shared" si="42"/>
        <v>7.5242362083807593E-2</v>
      </c>
      <c r="BX22" s="9">
        <f t="shared" si="43"/>
        <v>9.0871635517249652E-2</v>
      </c>
      <c r="BY22" s="9">
        <f t="shared" si="44"/>
        <v>5.0026898895842276E-2</v>
      </c>
      <c r="BZ22" s="9">
        <f t="shared" si="45"/>
        <v>2.8677563374221733E-2</v>
      </c>
      <c r="CA22" s="9">
        <f t="shared" si="46"/>
        <v>4.9130648816504724E-2</v>
      </c>
      <c r="CB22" s="9">
        <f t="shared" si="47"/>
        <v>4.9809880211654278E-2</v>
      </c>
      <c r="CC22" s="9">
        <f t="shared" si="48"/>
        <v>4.9617759995475227E-2</v>
      </c>
      <c r="CD22" s="9">
        <f t="shared" si="49"/>
        <v>8.2678448001377289E-2</v>
      </c>
      <c r="CE22" s="9">
        <f t="shared" si="50"/>
        <v>7.8506349859258431E-2</v>
      </c>
      <c r="CF22" s="9">
        <f t="shared" si="51"/>
        <v>7.9344532901500092E-2</v>
      </c>
      <c r="CG22" s="9">
        <f t="shared" si="52"/>
        <v>4.1254508545791206E-2</v>
      </c>
      <c r="CH22" s="9">
        <f t="shared" si="9"/>
        <v>5.7520168038949618E-2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15505713.170937814</v>
      </c>
      <c r="D23" s="6">
        <f t="shared" si="2"/>
        <v>0</v>
      </c>
      <c r="E23" s="6">
        <f t="shared" si="3"/>
        <v>13060238.1170527</v>
      </c>
      <c r="F23" s="15">
        <f t="shared" si="4"/>
        <v>0</v>
      </c>
      <c r="G23" s="6"/>
      <c r="H23">
        <v>621227.9375</v>
      </c>
      <c r="I23">
        <v>670510.75</v>
      </c>
      <c r="J23">
        <v>684694.5</v>
      </c>
      <c r="K23">
        <v>769777.375</v>
      </c>
      <c r="L23">
        <v>751000.75</v>
      </c>
      <c r="M23">
        <v>1007237.9375</v>
      </c>
      <c r="N23">
        <v>1101900.625</v>
      </c>
      <c r="O23">
        <v>1233570.625</v>
      </c>
      <c r="P23">
        <v>1425148.0179999999</v>
      </c>
      <c r="Q23">
        <v>1494090.0090000001</v>
      </c>
      <c r="R23">
        <v>1491144.689</v>
      </c>
      <c r="S23">
        <v>1553412.0519999999</v>
      </c>
      <c r="T23">
        <v>1625457.872</v>
      </c>
      <c r="U23">
        <v>1741172.3589999999</v>
      </c>
      <c r="V23">
        <v>1884053.7990000001</v>
      </c>
      <c r="W23">
        <v>1970497.6070000001</v>
      </c>
      <c r="X23">
        <v>2029223.1</v>
      </c>
      <c r="Y23">
        <v>2102279.3420000002</v>
      </c>
      <c r="Z23">
        <v>2188110.9559999998</v>
      </c>
      <c r="AA23">
        <v>2305503.0449999999</v>
      </c>
      <c r="AB23">
        <v>2510058.7570000002</v>
      </c>
      <c r="AC23">
        <v>2715975.3709999998</v>
      </c>
      <c r="AD23">
        <v>2904787.6839999999</v>
      </c>
      <c r="AE23">
        <v>3033774.5</v>
      </c>
      <c r="AF23" s="6"/>
      <c r="AG23" s="6"/>
      <c r="AH23" s="6"/>
      <c r="AI23" s="6">
        <f t="shared" si="7"/>
        <v>0</v>
      </c>
      <c r="AJ23" s="6">
        <f t="shared" si="18"/>
        <v>0</v>
      </c>
      <c r="AK23" s="6">
        <f t="shared" si="19"/>
        <v>0</v>
      </c>
      <c r="AL23" s="6">
        <f t="shared" si="20"/>
        <v>0</v>
      </c>
      <c r="AM23" s="6">
        <f t="shared" si="21"/>
        <v>0</v>
      </c>
      <c r="AN23" s="6">
        <f t="shared" si="22"/>
        <v>0</v>
      </c>
      <c r="AO23" s="6">
        <f t="shared" si="23"/>
        <v>0</v>
      </c>
      <c r="AP23" s="6">
        <f t="shared" si="24"/>
        <v>0</v>
      </c>
      <c r="AQ23" s="6">
        <f t="shared" si="25"/>
        <v>0</v>
      </c>
      <c r="AR23" s="6">
        <f t="shared" si="26"/>
        <v>0</v>
      </c>
      <c r="AS23" s="6">
        <f t="shared" si="27"/>
        <v>0</v>
      </c>
      <c r="AT23" s="6">
        <f t="shared" si="28"/>
        <v>0</v>
      </c>
      <c r="AU23" s="6">
        <f t="shared" si="29"/>
        <v>0</v>
      </c>
      <c r="AV23" s="6">
        <f t="shared" si="30"/>
        <v>0</v>
      </c>
      <c r="AW23" s="6">
        <f t="shared" si="31"/>
        <v>0</v>
      </c>
      <c r="AX23" s="6">
        <f t="shared" si="32"/>
        <v>0</v>
      </c>
      <c r="AY23" s="6">
        <f t="shared" si="10"/>
        <v>0</v>
      </c>
      <c r="AZ23" s="6">
        <f t="shared" si="11"/>
        <v>0</v>
      </c>
      <c r="BA23" s="6">
        <f t="shared" si="12"/>
        <v>0</v>
      </c>
      <c r="BB23" s="6">
        <f t="shared" si="13"/>
        <v>0</v>
      </c>
      <c r="BC23" s="6">
        <f t="shared" si="14"/>
        <v>0</v>
      </c>
      <c r="BD23" s="6">
        <f t="shared" si="15"/>
        <v>0</v>
      </c>
      <c r="BE23" s="6">
        <f t="shared" si="16"/>
        <v>0</v>
      </c>
      <c r="BF23" s="6">
        <f t="shared" si="17"/>
        <v>0</v>
      </c>
      <c r="BG23" s="6"/>
      <c r="BJ23" s="9"/>
      <c r="BK23" s="9">
        <f t="shared" si="8"/>
        <v>7.6341671702780528E-2</v>
      </c>
      <c r="BL23" s="9">
        <f t="shared" si="53"/>
        <v>2.0933017975153213E-2</v>
      </c>
      <c r="BM23" s="9">
        <f t="shared" si="54"/>
        <v>0.11712859628718759</v>
      </c>
      <c r="BN23" s="9">
        <f t="shared" si="33"/>
        <v>-2.4694699234806692E-2</v>
      </c>
      <c r="BO23" s="9">
        <f t="shared" si="34"/>
        <v>0.29356049789132299</v>
      </c>
      <c r="BP23" s="9">
        <f t="shared" si="35"/>
        <v>8.9824660372274767E-2</v>
      </c>
      <c r="BQ23" s="9">
        <f t="shared" si="36"/>
        <v>0.11287638141093259</v>
      </c>
      <c r="BR23" s="9">
        <f t="shared" si="37"/>
        <v>0.14436276948249233</v>
      </c>
      <c r="BS23" s="9">
        <f t="shared" si="38"/>
        <v>4.7241651276836889E-2</v>
      </c>
      <c r="BT23" s="9">
        <f t="shared" si="39"/>
        <v>-1.9732592265986294E-3</v>
      </c>
      <c r="BU23" s="9">
        <f t="shared" si="40"/>
        <v>4.0909762781413186E-2</v>
      </c>
      <c r="BV23" s="9">
        <f t="shared" si="41"/>
        <v>4.5335708038726927E-2</v>
      </c>
      <c r="BW23" s="9">
        <f t="shared" si="42"/>
        <v>6.8769112408533603E-2</v>
      </c>
      <c r="BX23" s="9">
        <f t="shared" si="43"/>
        <v>7.8867075593072877E-2</v>
      </c>
      <c r="BY23" s="9">
        <f t="shared" si="44"/>
        <v>4.4860371760650129E-2</v>
      </c>
      <c r="BZ23" s="9">
        <f t="shared" si="45"/>
        <v>2.9366907202574781E-2</v>
      </c>
      <c r="CA23" s="9">
        <f t="shared" si="46"/>
        <v>3.5369146617860059E-2</v>
      </c>
      <c r="CB23" s="9">
        <f t="shared" si="47"/>
        <v>4.0016437365671197E-2</v>
      </c>
      <c r="CC23" s="9">
        <f t="shared" si="48"/>
        <v>5.2260298992763569E-2</v>
      </c>
      <c r="CD23" s="9">
        <f t="shared" si="49"/>
        <v>8.5007268614581022E-2</v>
      </c>
      <c r="CE23" s="9">
        <f t="shared" si="50"/>
        <v>7.8844979507410082E-2</v>
      </c>
      <c r="CF23" s="9">
        <f t="shared" si="51"/>
        <v>6.7209159689720119E-2</v>
      </c>
      <c r="CG23" s="9">
        <f t="shared" si="52"/>
        <v>4.3447252609647387E-2</v>
      </c>
      <c r="CH23" s="9">
        <f t="shared" si="9"/>
        <v>6.1900328807096526E-2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14645780.682958337</v>
      </c>
      <c r="D24" s="6">
        <f t="shared" si="2"/>
        <v>0</v>
      </c>
      <c r="E24" s="6">
        <f t="shared" si="3"/>
        <v>12270887.809483839</v>
      </c>
      <c r="F24" s="15">
        <f t="shared" si="4"/>
        <v>0</v>
      </c>
      <c r="G24" s="6"/>
      <c r="H24">
        <v>599482.5625</v>
      </c>
      <c r="I24">
        <v>654402.1875</v>
      </c>
      <c r="J24">
        <v>663212.25</v>
      </c>
      <c r="K24">
        <v>748401.5</v>
      </c>
      <c r="L24">
        <v>677706.5625</v>
      </c>
      <c r="M24">
        <v>914787.875</v>
      </c>
      <c r="N24">
        <v>1003418.4375</v>
      </c>
      <c r="O24">
        <v>1122726.75</v>
      </c>
      <c r="P24">
        <v>1320777.8929999999</v>
      </c>
      <c r="Q24">
        <v>1398704.1340000001</v>
      </c>
      <c r="R24">
        <v>1399629.189</v>
      </c>
      <c r="S24">
        <v>1452792.4269999999</v>
      </c>
      <c r="T24">
        <v>1509086.747</v>
      </c>
      <c r="U24">
        <v>1630504.9839999999</v>
      </c>
      <c r="V24">
        <v>1757881.0490000001</v>
      </c>
      <c r="W24">
        <v>1866671.7320000001</v>
      </c>
      <c r="X24">
        <v>1909237.1</v>
      </c>
      <c r="Y24">
        <v>2002560.2169999999</v>
      </c>
      <c r="Z24">
        <v>2103995.0809999998</v>
      </c>
      <c r="AA24">
        <v>2217241.7949999999</v>
      </c>
      <c r="AB24">
        <v>2426549.2570000002</v>
      </c>
      <c r="AC24">
        <v>2636561.3709999998</v>
      </c>
      <c r="AD24">
        <v>2830988.4339999999</v>
      </c>
      <c r="AE24">
        <v>2950187</v>
      </c>
      <c r="AF24" s="6"/>
      <c r="AG24" s="6"/>
      <c r="AH24" s="6"/>
      <c r="AI24" s="6">
        <f t="shared" si="7"/>
        <v>0</v>
      </c>
      <c r="AJ24" s="6">
        <f t="shared" si="18"/>
        <v>0</v>
      </c>
      <c r="AK24" s="6">
        <f t="shared" si="19"/>
        <v>0</v>
      </c>
      <c r="AL24" s="6">
        <f t="shared" si="20"/>
        <v>0</v>
      </c>
      <c r="AM24" s="6">
        <f t="shared" si="21"/>
        <v>0</v>
      </c>
      <c r="AN24" s="6">
        <f t="shared" si="22"/>
        <v>0</v>
      </c>
      <c r="AO24" s="6">
        <f t="shared" si="23"/>
        <v>0</v>
      </c>
      <c r="AP24" s="6">
        <f t="shared" si="24"/>
        <v>0</v>
      </c>
      <c r="AQ24" s="6">
        <f t="shared" si="25"/>
        <v>0</v>
      </c>
      <c r="AR24" s="6">
        <f t="shared" si="26"/>
        <v>0</v>
      </c>
      <c r="AS24" s="6">
        <f t="shared" si="27"/>
        <v>0</v>
      </c>
      <c r="AT24" s="6">
        <f t="shared" si="28"/>
        <v>0</v>
      </c>
      <c r="AU24" s="6">
        <f t="shared" si="29"/>
        <v>0</v>
      </c>
      <c r="AV24" s="6">
        <f t="shared" si="30"/>
        <v>0</v>
      </c>
      <c r="AW24" s="6">
        <f t="shared" si="31"/>
        <v>0</v>
      </c>
      <c r="AX24" s="6">
        <f t="shared" si="32"/>
        <v>0</v>
      </c>
      <c r="AY24" s="6">
        <f t="shared" si="10"/>
        <v>0</v>
      </c>
      <c r="AZ24" s="6">
        <f t="shared" si="11"/>
        <v>0</v>
      </c>
      <c r="BA24" s="6">
        <f t="shared" si="12"/>
        <v>0</v>
      </c>
      <c r="BB24" s="6">
        <f t="shared" si="13"/>
        <v>0</v>
      </c>
      <c r="BC24" s="6">
        <f t="shared" si="14"/>
        <v>0</v>
      </c>
      <c r="BD24" s="6">
        <f t="shared" si="15"/>
        <v>0</v>
      </c>
      <c r="BE24" s="6">
        <f t="shared" si="16"/>
        <v>0</v>
      </c>
      <c r="BF24" s="6">
        <f t="shared" si="17"/>
        <v>0</v>
      </c>
      <c r="BG24" s="6"/>
      <c r="BJ24" s="9"/>
      <c r="BK24" s="9">
        <f t="shared" si="8"/>
        <v>8.7655240734081666E-2</v>
      </c>
      <c r="BL24" s="9">
        <f t="shared" si="53"/>
        <v>1.3372946660280733E-2</v>
      </c>
      <c r="BM24" s="9">
        <f t="shared" si="54"/>
        <v>0.1208445239737596</v>
      </c>
      <c r="BN24" s="9">
        <f t="shared" si="33"/>
        <v>-9.9225203090262531E-2</v>
      </c>
      <c r="BO24" s="9">
        <f t="shared" si="34"/>
        <v>0.29997781221410891</v>
      </c>
      <c r="BP24" s="9">
        <f t="shared" si="35"/>
        <v>9.2475679108688494E-2</v>
      </c>
      <c r="BQ24" s="9">
        <f t="shared" si="36"/>
        <v>0.11234771676435062</v>
      </c>
      <c r="BR24" s="9">
        <f t="shared" si="37"/>
        <v>0.16246055121196054</v>
      </c>
      <c r="BS24" s="9">
        <f t="shared" si="38"/>
        <v>5.732531349996018E-2</v>
      </c>
      <c r="BT24" s="9">
        <f t="shared" si="39"/>
        <v>6.6114713790023589E-4</v>
      </c>
      <c r="BU24" s="9">
        <f t="shared" si="40"/>
        <v>3.7280179620290503E-2</v>
      </c>
      <c r="BV24" s="9">
        <f t="shared" si="41"/>
        <v>3.8017148389701182E-2</v>
      </c>
      <c r="BW24" s="9">
        <f t="shared" si="42"/>
        <v>7.7385108425353552E-2</v>
      </c>
      <c r="BX24" s="9">
        <f t="shared" si="43"/>
        <v>7.5219361315264452E-2</v>
      </c>
      <c r="BY24" s="9">
        <f t="shared" si="44"/>
        <v>6.0047888351847337E-2</v>
      </c>
      <c r="BZ24" s="9">
        <f t="shared" si="45"/>
        <v>2.2546715542981145E-2</v>
      </c>
      <c r="CA24" s="9">
        <f t="shared" si="46"/>
        <v>4.772273223589537E-2</v>
      </c>
      <c r="CB24" s="9">
        <f t="shared" si="47"/>
        <v>4.9411486525356471E-2</v>
      </c>
      <c r="CC24" s="9">
        <f t="shared" si="48"/>
        <v>5.2426031792668248E-2</v>
      </c>
      <c r="CD24" s="9">
        <f t="shared" si="49"/>
        <v>9.0206200527947228E-2</v>
      </c>
      <c r="CE24" s="9">
        <f t="shared" si="50"/>
        <v>8.3005367903048743E-2</v>
      </c>
      <c r="CF24" s="9">
        <f t="shared" si="51"/>
        <v>7.1150363470617095E-2</v>
      </c>
      <c r="CG24" s="9">
        <f t="shared" si="52"/>
        <v>4.1242637533931391E-2</v>
      </c>
      <c r="CH24" s="9">
        <f t="shared" si="9"/>
        <v>7.0901834953190135E-2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15903745.064776968</v>
      </c>
      <c r="D25" s="6">
        <f t="shared" si="2"/>
        <v>0</v>
      </c>
      <c r="E25" s="6">
        <f t="shared" si="3"/>
        <v>13381524.361479338</v>
      </c>
      <c r="F25" s="15">
        <f t="shared" si="4"/>
        <v>0</v>
      </c>
      <c r="G25" s="6"/>
      <c r="H25">
        <v>633471</v>
      </c>
      <c r="I25">
        <v>676030.9375</v>
      </c>
      <c r="J25">
        <v>690289.75</v>
      </c>
      <c r="K25">
        <v>773642.5625</v>
      </c>
      <c r="L25">
        <v>785909.0625</v>
      </c>
      <c r="M25">
        <v>1069910.5</v>
      </c>
      <c r="N25">
        <v>1167209.625</v>
      </c>
      <c r="O25">
        <v>1287544.75</v>
      </c>
      <c r="P25">
        <v>1467418.0179999999</v>
      </c>
      <c r="Q25">
        <v>1523810.0090000001</v>
      </c>
      <c r="R25">
        <v>1532556.564</v>
      </c>
      <c r="S25">
        <v>1586029.8019999999</v>
      </c>
      <c r="T25">
        <v>1645094.622</v>
      </c>
      <c r="U25">
        <v>1758023.3589999999</v>
      </c>
      <c r="V25">
        <v>1906889.2990000001</v>
      </c>
      <c r="W25">
        <v>1988836.2320000001</v>
      </c>
      <c r="X25">
        <v>2073006.7250000001</v>
      </c>
      <c r="Y25">
        <v>2159490.3420000002</v>
      </c>
      <c r="Z25">
        <v>2244447.9559999998</v>
      </c>
      <c r="AA25">
        <v>2344539.0449999999</v>
      </c>
      <c r="AB25">
        <v>2558117.5070000002</v>
      </c>
      <c r="AC25">
        <v>2776609.3709999998</v>
      </c>
      <c r="AD25">
        <v>3024171.9339999999</v>
      </c>
      <c r="AE25">
        <v>3164534.75</v>
      </c>
      <c r="AF25" s="6"/>
      <c r="AG25" s="6"/>
      <c r="AH25" s="6"/>
      <c r="AI25" s="6">
        <f t="shared" si="7"/>
        <v>0</v>
      </c>
      <c r="AJ25" s="6">
        <f t="shared" si="18"/>
        <v>0</v>
      </c>
      <c r="AK25" s="6">
        <f t="shared" si="19"/>
        <v>0</v>
      </c>
      <c r="AL25" s="6">
        <f t="shared" si="20"/>
        <v>0</v>
      </c>
      <c r="AM25" s="6">
        <f t="shared" si="21"/>
        <v>0</v>
      </c>
      <c r="AN25" s="6">
        <f t="shared" si="22"/>
        <v>0</v>
      </c>
      <c r="AO25" s="6">
        <f t="shared" si="23"/>
        <v>1167209.625</v>
      </c>
      <c r="AP25" s="6">
        <f t="shared" si="24"/>
        <v>1287544.75</v>
      </c>
      <c r="AQ25" s="6">
        <f t="shared" si="25"/>
        <v>0</v>
      </c>
      <c r="AR25" s="6">
        <f t="shared" si="26"/>
        <v>0</v>
      </c>
      <c r="AS25" s="6">
        <f t="shared" si="27"/>
        <v>0</v>
      </c>
      <c r="AT25" s="6">
        <f t="shared" si="28"/>
        <v>0</v>
      </c>
      <c r="AU25" s="6">
        <f t="shared" si="29"/>
        <v>0</v>
      </c>
      <c r="AV25" s="6">
        <f t="shared" si="30"/>
        <v>0</v>
      </c>
      <c r="AW25" s="6">
        <f t="shared" si="31"/>
        <v>0</v>
      </c>
      <c r="AX25" s="6">
        <f t="shared" si="32"/>
        <v>0</v>
      </c>
      <c r="AY25" s="6">
        <f t="shared" si="10"/>
        <v>0</v>
      </c>
      <c r="AZ25" s="6">
        <f t="shared" si="11"/>
        <v>0</v>
      </c>
      <c r="BA25" s="6">
        <f t="shared" si="12"/>
        <v>0</v>
      </c>
      <c r="BB25" s="6">
        <f t="shared" si="13"/>
        <v>0</v>
      </c>
      <c r="BC25" s="6">
        <f t="shared" si="14"/>
        <v>0</v>
      </c>
      <c r="BD25" s="6">
        <f t="shared" si="15"/>
        <v>0</v>
      </c>
      <c r="BE25" s="6">
        <f t="shared" si="16"/>
        <v>0</v>
      </c>
      <c r="BF25" s="6">
        <f t="shared" si="17"/>
        <v>0</v>
      </c>
      <c r="BG25" s="6"/>
      <c r="BJ25" s="9"/>
      <c r="BK25" s="9">
        <f t="shared" si="8"/>
        <v>6.5024619241915896E-2</v>
      </c>
      <c r="BL25" s="9">
        <f t="shared" si="53"/>
        <v>2.0872596454346099E-2</v>
      </c>
      <c r="BM25" s="9">
        <f t="shared" si="54"/>
        <v>0.11399852438650114</v>
      </c>
      <c r="BN25" s="9">
        <f t="shared" si="33"/>
        <v>1.5731127801811434E-2</v>
      </c>
      <c r="BO25" s="9">
        <f t="shared" si="34"/>
        <v>0.30848918992675517</v>
      </c>
      <c r="BP25" s="9">
        <f t="shared" si="35"/>
        <v>8.7040964307158311E-2</v>
      </c>
      <c r="BQ25" s="9">
        <f t="shared" si="36"/>
        <v>9.8121145810553617E-2</v>
      </c>
      <c r="BR25" s="9">
        <f t="shared" si="37"/>
        <v>0.13076729584965471</v>
      </c>
      <c r="BS25" s="9">
        <f t="shared" si="38"/>
        <v>3.7709377399560984E-2</v>
      </c>
      <c r="BT25" s="9">
        <f t="shared" si="39"/>
        <v>5.7235142893792296E-3</v>
      </c>
      <c r="BU25" s="9">
        <f t="shared" si="40"/>
        <v>3.429661593257969E-2</v>
      </c>
      <c r="BV25" s="9">
        <f t="shared" si="41"/>
        <v>3.6563989831250115E-2</v>
      </c>
      <c r="BW25" s="9">
        <f t="shared" si="42"/>
        <v>6.6392182897246563E-2</v>
      </c>
      <c r="BX25" s="9">
        <f t="shared" si="43"/>
        <v>8.1283188683902136E-2</v>
      </c>
      <c r="BY25" s="9">
        <f t="shared" si="44"/>
        <v>4.2076384512420087E-2</v>
      </c>
      <c r="BZ25" s="9">
        <f t="shared" si="45"/>
        <v>4.1450417909789643E-2</v>
      </c>
      <c r="CA25" s="9">
        <f t="shared" si="46"/>
        <v>4.0872163537989371E-2</v>
      </c>
      <c r="CB25" s="9">
        <f t="shared" si="47"/>
        <v>3.8587350547111383E-2</v>
      </c>
      <c r="CC25" s="9">
        <f t="shared" si="48"/>
        <v>4.3629221655419943E-2</v>
      </c>
      <c r="CD25" s="9">
        <f t="shared" si="49"/>
        <v>8.7182825882188744E-2</v>
      </c>
      <c r="CE25" s="9">
        <f t="shared" si="50"/>
        <v>8.1958893442085956E-2</v>
      </c>
      <c r="CF25" s="9">
        <f t="shared" si="51"/>
        <v>8.5406780578633712E-2</v>
      </c>
      <c r="CG25" s="9">
        <f t="shared" si="52"/>
        <v>4.5368733188092036E-2</v>
      </c>
      <c r="CH25" s="9">
        <f t="shared" si="9"/>
        <v>6.1083034194937082E-2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14918540.465907404</v>
      </c>
      <c r="D26" s="6">
        <f t="shared" si="2"/>
        <v>0</v>
      </c>
      <c r="E26" s="6">
        <f t="shared" si="3"/>
        <v>12526398.33750785</v>
      </c>
      <c r="F26" s="15">
        <f t="shared" si="4"/>
        <v>0</v>
      </c>
      <c r="G26" s="6"/>
      <c r="H26">
        <v>588481.75</v>
      </c>
      <c r="I26">
        <v>653495.5</v>
      </c>
      <c r="J26">
        <v>667974.25</v>
      </c>
      <c r="K26">
        <v>753847.375</v>
      </c>
      <c r="L26">
        <v>692366.5</v>
      </c>
      <c r="M26">
        <v>949009.8125</v>
      </c>
      <c r="N26">
        <v>1040063.5</v>
      </c>
      <c r="O26">
        <v>1160266.375</v>
      </c>
      <c r="P26">
        <v>1356523.2679999999</v>
      </c>
      <c r="Q26">
        <v>1429092.5090000001</v>
      </c>
      <c r="R26">
        <v>1430751.189</v>
      </c>
      <c r="S26">
        <v>1484800.3019999999</v>
      </c>
      <c r="T26">
        <v>1551415.247</v>
      </c>
      <c r="U26">
        <v>1693770.3589999999</v>
      </c>
      <c r="V26">
        <v>1808239.1740000001</v>
      </c>
      <c r="W26">
        <v>1910003.4820000001</v>
      </c>
      <c r="X26">
        <v>1959104.1</v>
      </c>
      <c r="Y26">
        <v>2039878.0919999999</v>
      </c>
      <c r="Z26">
        <v>2137928.7059999998</v>
      </c>
      <c r="AA26">
        <v>2235191.0449999999</v>
      </c>
      <c r="AB26">
        <v>2444101.5070000002</v>
      </c>
      <c r="AC26">
        <v>2650972.6209999998</v>
      </c>
      <c r="AD26">
        <v>2848722.6839999999</v>
      </c>
      <c r="AE26">
        <v>2980150</v>
      </c>
      <c r="AF26" s="6"/>
      <c r="AG26" s="6"/>
      <c r="AH26" s="6"/>
      <c r="AI26" s="6">
        <f t="shared" si="7"/>
        <v>0</v>
      </c>
      <c r="AJ26" s="6">
        <f t="shared" si="18"/>
        <v>0</v>
      </c>
      <c r="AK26" s="6">
        <f t="shared" si="19"/>
        <v>0</v>
      </c>
      <c r="AL26" s="6">
        <f t="shared" si="20"/>
        <v>0</v>
      </c>
      <c r="AM26" s="6">
        <f t="shared" si="21"/>
        <v>0</v>
      </c>
      <c r="AN26" s="6">
        <f t="shared" si="22"/>
        <v>0</v>
      </c>
      <c r="AO26" s="6">
        <f t="shared" si="23"/>
        <v>0</v>
      </c>
      <c r="AP26" s="6">
        <f t="shared" si="24"/>
        <v>0</v>
      </c>
      <c r="AQ26" s="6">
        <f t="shared" si="25"/>
        <v>0</v>
      </c>
      <c r="AR26" s="6">
        <f t="shared" si="26"/>
        <v>0</v>
      </c>
      <c r="AS26" s="6">
        <f t="shared" si="27"/>
        <v>0</v>
      </c>
      <c r="AT26" s="6">
        <f t="shared" si="28"/>
        <v>0</v>
      </c>
      <c r="AU26" s="6">
        <f t="shared" si="29"/>
        <v>0</v>
      </c>
      <c r="AV26" s="6">
        <f t="shared" si="30"/>
        <v>0</v>
      </c>
      <c r="AW26" s="6">
        <f t="shared" si="31"/>
        <v>0</v>
      </c>
      <c r="AX26" s="6">
        <f t="shared" si="32"/>
        <v>0</v>
      </c>
      <c r="AY26" s="6">
        <f t="shared" si="10"/>
        <v>0</v>
      </c>
      <c r="AZ26" s="6">
        <f t="shared" si="11"/>
        <v>0</v>
      </c>
      <c r="BA26" s="6">
        <f t="shared" si="12"/>
        <v>0</v>
      </c>
      <c r="BB26" s="6">
        <f t="shared" si="13"/>
        <v>0</v>
      </c>
      <c r="BC26" s="6">
        <f t="shared" si="14"/>
        <v>0</v>
      </c>
      <c r="BD26" s="6">
        <f t="shared" si="15"/>
        <v>0</v>
      </c>
      <c r="BE26" s="6">
        <f t="shared" si="16"/>
        <v>0</v>
      </c>
      <c r="BF26" s="6">
        <f t="shared" si="17"/>
        <v>0</v>
      </c>
      <c r="BG26" s="6"/>
      <c r="BJ26" s="9"/>
      <c r="BK26" s="9">
        <f t="shared" si="8"/>
        <v>0.10478973186764909</v>
      </c>
      <c r="BL26" s="9">
        <f t="shared" si="53"/>
        <v>2.1913977847366331E-2</v>
      </c>
      <c r="BM26" s="9">
        <f t="shared" si="54"/>
        <v>0.12094030220430907</v>
      </c>
      <c r="BN26" s="9">
        <f t="shared" si="33"/>
        <v>-8.5074487400084581E-2</v>
      </c>
      <c r="BO26" s="9">
        <f t="shared" si="34"/>
        <v>0.31530369869418462</v>
      </c>
      <c r="BP26" s="9">
        <f t="shared" si="35"/>
        <v>9.1617909575907444E-2</v>
      </c>
      <c r="BQ26" s="9">
        <f t="shared" si="36"/>
        <v>0.10936784339555472</v>
      </c>
      <c r="BR26" s="9">
        <f t="shared" si="37"/>
        <v>0.15627539355973527</v>
      </c>
      <c r="BS26" s="9">
        <f t="shared" si="38"/>
        <v>5.2114627794391646E-2</v>
      </c>
      <c r="BT26" s="9">
        <f t="shared" si="39"/>
        <v>1.1599796080790689E-3</v>
      </c>
      <c r="BU26" s="9">
        <f t="shared" si="40"/>
        <v>3.7080673104770374E-2</v>
      </c>
      <c r="BV26" s="9">
        <f t="shared" si="41"/>
        <v>4.3887290479548827E-2</v>
      </c>
      <c r="BW26" s="9">
        <f t="shared" si="42"/>
        <v>8.7789448723710528E-2</v>
      </c>
      <c r="BX26" s="9">
        <f t="shared" si="43"/>
        <v>6.539651407788738E-2</v>
      </c>
      <c r="BY26" s="9">
        <f t="shared" si="44"/>
        <v>5.4751525368204393E-2</v>
      </c>
      <c r="BZ26" s="9">
        <f t="shared" si="45"/>
        <v>2.5382211813846808E-2</v>
      </c>
      <c r="CA26" s="9">
        <f t="shared" si="46"/>
        <v>4.0402770339593191E-2</v>
      </c>
      <c r="CB26" s="9">
        <f t="shared" si="47"/>
        <v>4.6947418682026093E-2</v>
      </c>
      <c r="CC26" s="9">
        <f t="shared" si="48"/>
        <v>4.4489237230643693E-2</v>
      </c>
      <c r="CD26" s="9">
        <f t="shared" si="49"/>
        <v>8.9350870429625709E-2</v>
      </c>
      <c r="CE26" s="9">
        <f t="shared" si="50"/>
        <v>8.1249025863465107E-2</v>
      </c>
      <c r="CF26" s="9">
        <f t="shared" si="51"/>
        <v>7.1944113312054983E-2</v>
      </c>
      <c r="CG26" s="9">
        <f t="shared" si="52"/>
        <v>4.5102922056209201E-2</v>
      </c>
      <c r="CH26" s="9">
        <f t="shared" si="9"/>
        <v>7.1465765966927497E-2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14761320.448913094</v>
      </c>
      <c r="D27" s="6">
        <f t="shared" si="2"/>
        <v>0</v>
      </c>
      <c r="E27" s="6">
        <f t="shared" si="3"/>
        <v>12400225.729792871</v>
      </c>
      <c r="F27" s="15">
        <f t="shared" si="4"/>
        <v>0</v>
      </c>
      <c r="G27" s="6"/>
      <c r="H27">
        <v>592213.125</v>
      </c>
      <c r="I27">
        <v>653122.1875</v>
      </c>
      <c r="J27">
        <v>666767.8125</v>
      </c>
      <c r="K27">
        <v>751898.75</v>
      </c>
      <c r="L27">
        <v>691326.625</v>
      </c>
      <c r="M27">
        <v>939686.9375</v>
      </c>
      <c r="N27">
        <v>1027544.0625</v>
      </c>
      <c r="O27">
        <v>1139558.5</v>
      </c>
      <c r="P27">
        <v>1340928.7679999999</v>
      </c>
      <c r="Q27">
        <v>1413139.8840000001</v>
      </c>
      <c r="R27">
        <v>1413605.564</v>
      </c>
      <c r="S27">
        <v>1458583.5519999999</v>
      </c>
      <c r="T27">
        <v>1529369.122</v>
      </c>
      <c r="U27">
        <v>1659171.2339999999</v>
      </c>
      <c r="V27">
        <v>1789394.2990000001</v>
      </c>
      <c r="W27">
        <v>1900758.2320000001</v>
      </c>
      <c r="X27">
        <v>1935399.2250000001</v>
      </c>
      <c r="Y27">
        <v>2014348.3419999999</v>
      </c>
      <c r="Z27">
        <v>2100907.0809999998</v>
      </c>
      <c r="AA27">
        <v>2214269.2949999999</v>
      </c>
      <c r="AB27">
        <v>2422694.7570000002</v>
      </c>
      <c r="AC27">
        <v>2619823.8709999998</v>
      </c>
      <c r="AD27">
        <v>2810993.6839999999</v>
      </c>
      <c r="AE27">
        <v>2925925.5</v>
      </c>
      <c r="AF27" s="6"/>
      <c r="AG27" s="6"/>
      <c r="AH27" s="6"/>
      <c r="AI27" s="6">
        <f t="shared" si="7"/>
        <v>0</v>
      </c>
      <c r="AJ27" s="6">
        <f t="shared" si="18"/>
        <v>0</v>
      </c>
      <c r="AK27" s="6">
        <f t="shared" si="19"/>
        <v>0</v>
      </c>
      <c r="AL27" s="6">
        <f t="shared" si="20"/>
        <v>0</v>
      </c>
      <c r="AM27" s="6">
        <f t="shared" si="21"/>
        <v>0</v>
      </c>
      <c r="AN27" s="6">
        <f t="shared" si="22"/>
        <v>0</v>
      </c>
      <c r="AO27" s="6">
        <f t="shared" si="23"/>
        <v>0</v>
      </c>
      <c r="AP27" s="6">
        <f t="shared" si="24"/>
        <v>0</v>
      </c>
      <c r="AQ27" s="6">
        <f t="shared" si="25"/>
        <v>0</v>
      </c>
      <c r="AR27" s="6">
        <f t="shared" si="26"/>
        <v>0</v>
      </c>
      <c r="AS27" s="6">
        <f t="shared" si="27"/>
        <v>0</v>
      </c>
      <c r="AT27" s="6">
        <f t="shared" si="28"/>
        <v>0</v>
      </c>
      <c r="AU27" s="6">
        <f t="shared" si="29"/>
        <v>0</v>
      </c>
      <c r="AV27" s="6">
        <f t="shared" si="30"/>
        <v>0</v>
      </c>
      <c r="AW27" s="6">
        <f t="shared" si="31"/>
        <v>0</v>
      </c>
      <c r="AX27" s="6">
        <f t="shared" si="32"/>
        <v>0</v>
      </c>
      <c r="AY27" s="6">
        <f t="shared" si="10"/>
        <v>0</v>
      </c>
      <c r="AZ27" s="6">
        <f t="shared" si="11"/>
        <v>0</v>
      </c>
      <c r="BA27" s="6">
        <f t="shared" si="12"/>
        <v>0</v>
      </c>
      <c r="BB27" s="6">
        <f t="shared" si="13"/>
        <v>0</v>
      </c>
      <c r="BC27" s="6">
        <f t="shared" si="14"/>
        <v>0</v>
      </c>
      <c r="BD27" s="6">
        <f t="shared" si="15"/>
        <v>0</v>
      </c>
      <c r="BE27" s="6">
        <f t="shared" si="16"/>
        <v>0</v>
      </c>
      <c r="BF27" s="6">
        <f t="shared" si="17"/>
        <v>0</v>
      </c>
      <c r="BG27" s="6"/>
      <c r="BJ27" s="9"/>
      <c r="BK27" s="9">
        <f t="shared" si="8"/>
        <v>9.7897650381348442E-2</v>
      </c>
      <c r="BL27" s="9">
        <f t="shared" si="53"/>
        <v>2.0677649192038763E-2</v>
      </c>
      <c r="BM27" s="9">
        <f t="shared" si="54"/>
        <v>0.12015979581163855</v>
      </c>
      <c r="BN27" s="9">
        <f t="shared" si="33"/>
        <v>-8.3989277324754183E-2</v>
      </c>
      <c r="BO27" s="9">
        <f t="shared" si="34"/>
        <v>0.30693437797667861</v>
      </c>
      <c r="BP27" s="9">
        <f t="shared" si="35"/>
        <v>8.9380054083199864E-2</v>
      </c>
      <c r="BQ27" s="9">
        <f t="shared" si="36"/>
        <v>0.10346935701163801</v>
      </c>
      <c r="BR27" s="9">
        <f t="shared" si="37"/>
        <v>0.16272157762835687</v>
      </c>
      <c r="BS27" s="9">
        <f t="shared" si="38"/>
        <v>5.2451612358814105E-2</v>
      </c>
      <c r="BT27" s="9">
        <f t="shared" si="39"/>
        <v>3.2948138612359887E-4</v>
      </c>
      <c r="BU27" s="9">
        <f t="shared" si="40"/>
        <v>3.1322216872438705E-2</v>
      </c>
      <c r="BV27" s="9">
        <f t="shared" si="41"/>
        <v>4.738951686948753E-2</v>
      </c>
      <c r="BW27" s="9">
        <f t="shared" si="42"/>
        <v>8.1462909264528233E-2</v>
      </c>
      <c r="BX27" s="9">
        <f t="shared" si="43"/>
        <v>7.5558961070295014E-2</v>
      </c>
      <c r="BY27" s="9">
        <f t="shared" si="44"/>
        <v>6.0375693896880488E-2</v>
      </c>
      <c r="BZ27" s="9">
        <f t="shared" si="45"/>
        <v>1.8060746991571029E-2</v>
      </c>
      <c r="CA27" s="9">
        <f t="shared" si="46"/>
        <v>3.9982116587913626E-2</v>
      </c>
      <c r="CB27" s="9">
        <f t="shared" si="47"/>
        <v>4.2073455183523671E-2</v>
      </c>
      <c r="CC27" s="9">
        <f t="shared" si="48"/>
        <v>5.2553264879061368E-2</v>
      </c>
      <c r="CD27" s="9">
        <f t="shared" si="49"/>
        <v>8.9957996916610508E-2</v>
      </c>
      <c r="CE27" s="9">
        <f t="shared" si="50"/>
        <v>7.8226634106440887E-2</v>
      </c>
      <c r="CF27" s="9">
        <f t="shared" si="51"/>
        <v>7.0430954330485379E-2</v>
      </c>
      <c r="CG27" s="9">
        <f t="shared" si="52"/>
        <v>4.0072795858419753E-2</v>
      </c>
      <c r="CH27" s="9">
        <f t="shared" si="9"/>
        <v>7.0431390982912123E-2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14832330.317702608</v>
      </c>
      <c r="D28" s="6">
        <f t="shared" si="2"/>
        <v>0</v>
      </c>
      <c r="E28" s="6">
        <f t="shared" si="3"/>
        <v>12478170.78225247</v>
      </c>
      <c r="F28" s="15">
        <f t="shared" si="4"/>
        <v>0</v>
      </c>
      <c r="G28" s="6"/>
      <c r="H28">
        <v>625194.125</v>
      </c>
      <c r="I28">
        <v>662196.8125</v>
      </c>
      <c r="J28">
        <v>674355.5625</v>
      </c>
      <c r="K28">
        <v>754707.125</v>
      </c>
      <c r="L28">
        <v>702628.625</v>
      </c>
      <c r="M28">
        <v>950418.1875</v>
      </c>
      <c r="N28">
        <v>1031003.625</v>
      </c>
      <c r="O28">
        <v>1157958</v>
      </c>
      <c r="P28">
        <v>1344426.1429999999</v>
      </c>
      <c r="Q28">
        <v>1415535.5090000001</v>
      </c>
      <c r="R28">
        <v>1416169.189</v>
      </c>
      <c r="S28">
        <v>1473729.1769999999</v>
      </c>
      <c r="T28">
        <v>1537975.997</v>
      </c>
      <c r="U28">
        <v>1668657.4839999999</v>
      </c>
      <c r="V28">
        <v>1781164.7990000001</v>
      </c>
      <c r="W28">
        <v>1882508.8570000001</v>
      </c>
      <c r="X28">
        <v>1922852.9750000001</v>
      </c>
      <c r="Y28">
        <v>2012374.4669999999</v>
      </c>
      <c r="Z28">
        <v>2098433.0809999998</v>
      </c>
      <c r="AA28">
        <v>2209688.5449999999</v>
      </c>
      <c r="AB28">
        <v>2402869.0070000002</v>
      </c>
      <c r="AC28">
        <v>2616267.6209999998</v>
      </c>
      <c r="AD28">
        <v>2807832.1839999999</v>
      </c>
      <c r="AE28">
        <v>2922701.75</v>
      </c>
      <c r="AF28" s="6"/>
      <c r="AG28" s="6"/>
      <c r="AH28" s="6"/>
      <c r="AI28" s="6">
        <f t="shared" si="7"/>
        <v>0</v>
      </c>
      <c r="AJ28" s="6">
        <f t="shared" si="18"/>
        <v>0</v>
      </c>
      <c r="AK28" s="6">
        <f t="shared" si="19"/>
        <v>0</v>
      </c>
      <c r="AL28" s="6">
        <f t="shared" si="20"/>
        <v>0</v>
      </c>
      <c r="AM28" s="6">
        <f t="shared" si="21"/>
        <v>0</v>
      </c>
      <c r="AN28" s="6">
        <f t="shared" si="22"/>
        <v>0</v>
      </c>
      <c r="AO28" s="6">
        <f t="shared" si="23"/>
        <v>0</v>
      </c>
      <c r="AP28" s="6">
        <f t="shared" si="24"/>
        <v>0</v>
      </c>
      <c r="AQ28" s="6">
        <f t="shared" si="25"/>
        <v>0</v>
      </c>
      <c r="AR28" s="6">
        <f t="shared" si="26"/>
        <v>0</v>
      </c>
      <c r="AS28" s="6">
        <f t="shared" si="27"/>
        <v>0</v>
      </c>
      <c r="AT28" s="6">
        <f t="shared" si="28"/>
        <v>0</v>
      </c>
      <c r="AU28" s="6">
        <f t="shared" si="29"/>
        <v>0</v>
      </c>
      <c r="AV28" s="6">
        <f t="shared" si="30"/>
        <v>0</v>
      </c>
      <c r="AW28" s="6">
        <f t="shared" si="31"/>
        <v>0</v>
      </c>
      <c r="AX28" s="6">
        <f t="shared" si="32"/>
        <v>0</v>
      </c>
      <c r="AY28" s="6">
        <f t="shared" si="10"/>
        <v>0</v>
      </c>
      <c r="AZ28" s="6">
        <f t="shared" si="11"/>
        <v>0</v>
      </c>
      <c r="BA28" s="6">
        <f t="shared" si="12"/>
        <v>0</v>
      </c>
      <c r="BB28" s="6">
        <f t="shared" si="13"/>
        <v>0</v>
      </c>
      <c r="BC28" s="6">
        <f t="shared" si="14"/>
        <v>0</v>
      </c>
      <c r="BD28" s="6">
        <f t="shared" si="15"/>
        <v>0</v>
      </c>
      <c r="BE28" s="6">
        <f t="shared" si="16"/>
        <v>0</v>
      </c>
      <c r="BF28" s="6">
        <f t="shared" si="17"/>
        <v>0</v>
      </c>
      <c r="BG28" s="6"/>
      <c r="BJ28" s="9"/>
      <c r="BK28" s="9">
        <f t="shared" si="8"/>
        <v>5.7500610090900607E-2</v>
      </c>
      <c r="BL28" s="9">
        <f t="shared" si="53"/>
        <v>1.8194701011656329E-2</v>
      </c>
      <c r="BM28" s="9">
        <f t="shared" si="54"/>
        <v>0.11257224747091298</v>
      </c>
      <c r="BN28" s="9">
        <f t="shared" si="33"/>
        <v>-7.1501279550409524E-2</v>
      </c>
      <c r="BO28" s="9">
        <f t="shared" si="34"/>
        <v>0.30207360457130183</v>
      </c>
      <c r="BP28" s="9">
        <f t="shared" si="35"/>
        <v>8.1385914910088938E-2</v>
      </c>
      <c r="BQ28" s="9">
        <f t="shared" si="36"/>
        <v>0.1161253880304785</v>
      </c>
      <c r="BR28" s="9">
        <f t="shared" si="37"/>
        <v>0.14930915346619492</v>
      </c>
      <c r="BS28" s="9">
        <f t="shared" si="38"/>
        <v>5.154064856137186E-2</v>
      </c>
      <c r="BT28" s="9">
        <f t="shared" si="39"/>
        <v>4.4756080040769987E-4</v>
      </c>
      <c r="BU28" s="9">
        <f t="shared" si="40"/>
        <v>3.9840571616563465E-2</v>
      </c>
      <c r="BV28" s="9">
        <f t="shared" si="41"/>
        <v>4.2671220822139727E-2</v>
      </c>
      <c r="BW28" s="9">
        <f t="shared" si="42"/>
        <v>8.1552137000248992E-2</v>
      </c>
      <c r="BX28" s="9">
        <f t="shared" si="43"/>
        <v>6.5248130420552677E-2</v>
      </c>
      <c r="BY28" s="9">
        <f t="shared" si="44"/>
        <v>5.5337853844042724E-2</v>
      </c>
      <c r="BZ28" s="9">
        <f t="shared" si="45"/>
        <v>2.1204622030964841E-2</v>
      </c>
      <c r="CA28" s="9">
        <f t="shared" si="46"/>
        <v>4.5505344093627741E-2</v>
      </c>
      <c r="CB28" s="9">
        <f t="shared" si="47"/>
        <v>4.1875562595618948E-2</v>
      </c>
      <c r="CC28" s="9">
        <f t="shared" si="48"/>
        <v>5.1660661419127896E-2</v>
      </c>
      <c r="CD28" s="9">
        <f t="shared" si="49"/>
        <v>8.3811867258301018E-2</v>
      </c>
      <c r="CE28" s="9">
        <f t="shared" si="50"/>
        <v>8.5085286975841903E-2</v>
      </c>
      <c r="CF28" s="9">
        <f t="shared" si="51"/>
        <v>7.0663990876885713E-2</v>
      </c>
      <c r="CG28" s="9">
        <f t="shared" si="52"/>
        <v>4.0095724498351269E-2</v>
      </c>
      <c r="CH28" s="9">
        <f t="shared" si="9"/>
        <v>6.7253778087959321E-2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14634515.010799171</v>
      </c>
      <c r="D29" s="6">
        <f t="shared" si="2"/>
        <v>0</v>
      </c>
      <c r="E29" s="6">
        <f t="shared" si="3"/>
        <v>12287415.396075657</v>
      </c>
      <c r="F29" s="15">
        <f t="shared" si="4"/>
        <v>0</v>
      </c>
      <c r="G29" s="6"/>
      <c r="H29">
        <v>616795.4375</v>
      </c>
      <c r="I29">
        <v>655943.125</v>
      </c>
      <c r="J29">
        <v>666321.0625</v>
      </c>
      <c r="K29">
        <v>737237.6875</v>
      </c>
      <c r="L29">
        <v>717956.5625</v>
      </c>
      <c r="M29">
        <v>962357.8125</v>
      </c>
      <c r="N29">
        <v>1027494.75</v>
      </c>
      <c r="O29">
        <v>1132089.75</v>
      </c>
      <c r="P29">
        <v>1321033.1429999999</v>
      </c>
      <c r="Q29">
        <v>1390993.3840000001</v>
      </c>
      <c r="R29">
        <v>1388716.064</v>
      </c>
      <c r="S29">
        <v>1425483.0519999999</v>
      </c>
      <c r="T29">
        <v>1486887.372</v>
      </c>
      <c r="U29">
        <v>1623988.4839999999</v>
      </c>
      <c r="V29">
        <v>1751761.1740000001</v>
      </c>
      <c r="W29">
        <v>1851766.3570000001</v>
      </c>
      <c r="X29">
        <v>1899820.85</v>
      </c>
      <c r="Y29">
        <v>1987196.2169999999</v>
      </c>
      <c r="Z29">
        <v>2056291.706</v>
      </c>
      <c r="AA29">
        <v>2159807.2949999999</v>
      </c>
      <c r="AB29">
        <v>2381803.2570000002</v>
      </c>
      <c r="AC29">
        <v>2589135.8709999998</v>
      </c>
      <c r="AD29">
        <v>2811873.1839999999</v>
      </c>
      <c r="AE29">
        <v>2939639.25</v>
      </c>
      <c r="AF29" s="6"/>
      <c r="AG29" s="6"/>
      <c r="AH29" s="6"/>
      <c r="AI29" s="6">
        <f t="shared" si="7"/>
        <v>0</v>
      </c>
      <c r="AJ29" s="6">
        <f t="shared" si="18"/>
        <v>0</v>
      </c>
      <c r="AK29" s="6">
        <f t="shared" si="19"/>
        <v>0</v>
      </c>
      <c r="AL29" s="6">
        <f t="shared" si="20"/>
        <v>0</v>
      </c>
      <c r="AM29" s="6">
        <f t="shared" si="21"/>
        <v>0</v>
      </c>
      <c r="AN29" s="6">
        <f t="shared" si="22"/>
        <v>0</v>
      </c>
      <c r="AO29" s="6">
        <f t="shared" si="23"/>
        <v>0</v>
      </c>
      <c r="AP29" s="6">
        <f t="shared" si="24"/>
        <v>0</v>
      </c>
      <c r="AQ29" s="6">
        <f t="shared" si="25"/>
        <v>0</v>
      </c>
      <c r="AR29" s="6">
        <f t="shared" si="26"/>
        <v>0</v>
      </c>
      <c r="AS29" s="6">
        <f t="shared" si="27"/>
        <v>0</v>
      </c>
      <c r="AT29" s="6">
        <f t="shared" si="28"/>
        <v>0</v>
      </c>
      <c r="AU29" s="6">
        <f t="shared" si="29"/>
        <v>0</v>
      </c>
      <c r="AV29" s="6">
        <f t="shared" si="30"/>
        <v>0</v>
      </c>
      <c r="AW29" s="6">
        <f t="shared" si="31"/>
        <v>0</v>
      </c>
      <c r="AX29" s="6">
        <f t="shared" si="32"/>
        <v>0</v>
      </c>
      <c r="AY29" s="6">
        <f t="shared" si="10"/>
        <v>0</v>
      </c>
      <c r="AZ29" s="6">
        <f t="shared" si="11"/>
        <v>0</v>
      </c>
      <c r="BA29" s="6">
        <f t="shared" si="12"/>
        <v>0</v>
      </c>
      <c r="BB29" s="6">
        <f t="shared" si="13"/>
        <v>0</v>
      </c>
      <c r="BC29" s="6">
        <f t="shared" si="14"/>
        <v>0</v>
      </c>
      <c r="BD29" s="6">
        <f t="shared" si="15"/>
        <v>0</v>
      </c>
      <c r="BE29" s="6">
        <f t="shared" si="16"/>
        <v>0</v>
      </c>
      <c r="BF29" s="6">
        <f t="shared" si="17"/>
        <v>0</v>
      </c>
      <c r="BG29" s="6"/>
      <c r="BJ29" s="9"/>
      <c r="BK29" s="9">
        <f t="shared" si="8"/>
        <v>6.1536660317856477E-2</v>
      </c>
      <c r="BL29" s="9">
        <f t="shared" si="53"/>
        <v>1.5697544714663707E-2</v>
      </c>
      <c r="BM29" s="9">
        <f t="shared" si="54"/>
        <v>0.10113871677446794</v>
      </c>
      <c r="BN29" s="9">
        <f t="shared" si="33"/>
        <v>-2.6501277672174535E-2</v>
      </c>
      <c r="BO29" s="9">
        <f t="shared" si="34"/>
        <v>0.2929772586691754</v>
      </c>
      <c r="BP29" s="9">
        <f t="shared" si="35"/>
        <v>6.5492508891821316E-2</v>
      </c>
      <c r="BQ29" s="9">
        <f t="shared" si="36"/>
        <v>9.6941703204293864E-2</v>
      </c>
      <c r="BR29" s="9">
        <f t="shared" si="37"/>
        <v>0.15434885346128241</v>
      </c>
      <c r="BS29" s="9">
        <f t="shared" si="38"/>
        <v>5.1604042087831994E-2</v>
      </c>
      <c r="BT29" s="9">
        <f t="shared" si="39"/>
        <v>-1.6385313300626516E-3</v>
      </c>
      <c r="BU29" s="9">
        <f t="shared" si="40"/>
        <v>2.6131114828721793E-2</v>
      </c>
      <c r="BV29" s="9">
        <f t="shared" si="41"/>
        <v>4.2174182709313862E-2</v>
      </c>
      <c r="BW29" s="9">
        <f t="shared" si="42"/>
        <v>8.8200227733810005E-2</v>
      </c>
      <c r="BX29" s="9">
        <f t="shared" si="43"/>
        <v>7.5736516430915987E-2</v>
      </c>
      <c r="BY29" s="9">
        <f t="shared" si="44"/>
        <v>5.5518304125823058E-2</v>
      </c>
      <c r="BZ29" s="9">
        <f t="shared" si="45"/>
        <v>2.5619621115100587E-2</v>
      </c>
      <c r="CA29" s="9">
        <f t="shared" si="46"/>
        <v>4.4965116818457017E-2</v>
      </c>
      <c r="CB29" s="9">
        <f t="shared" si="47"/>
        <v>3.4179508807412558E-2</v>
      </c>
      <c r="CC29" s="9">
        <f t="shared" si="48"/>
        <v>4.9114784559327967E-2</v>
      </c>
      <c r="CD29" s="9">
        <f t="shared" si="49"/>
        <v>9.7838869365633921E-2</v>
      </c>
      <c r="CE29" s="9">
        <f t="shared" si="50"/>
        <v>8.3466307696507425E-2</v>
      </c>
      <c r="CF29" s="9">
        <f t="shared" si="51"/>
        <v>8.2526695280166137E-2</v>
      </c>
      <c r="CG29" s="9">
        <f t="shared" si="52"/>
        <v>4.4435994959511949E-2</v>
      </c>
      <c r="CH29" s="9">
        <f t="shared" si="9"/>
        <v>6.2379182808278047E-2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14984934.9524267</v>
      </c>
      <c r="D30" s="6">
        <f t="shared" si="2"/>
        <v>0</v>
      </c>
      <c r="E30" s="6">
        <f t="shared" si="3"/>
        <v>12600304.380840758</v>
      </c>
      <c r="F30" s="15">
        <f t="shared" si="4"/>
        <v>0</v>
      </c>
      <c r="G30" s="6"/>
      <c r="H30">
        <v>609811.625</v>
      </c>
      <c r="I30">
        <v>662600.4375</v>
      </c>
      <c r="J30">
        <v>676530.375</v>
      </c>
      <c r="K30">
        <v>750413.875</v>
      </c>
      <c r="L30">
        <v>722763.875</v>
      </c>
      <c r="M30">
        <v>982705.0625</v>
      </c>
      <c r="N30">
        <v>1062107.125</v>
      </c>
      <c r="O30">
        <v>1166683</v>
      </c>
      <c r="P30">
        <v>1365185.0179999999</v>
      </c>
      <c r="Q30">
        <v>1431871.0090000001</v>
      </c>
      <c r="R30">
        <v>1436019.314</v>
      </c>
      <c r="S30">
        <v>1484167.0519999999</v>
      </c>
      <c r="T30">
        <v>1544269.747</v>
      </c>
      <c r="U30">
        <v>1666536.1089999999</v>
      </c>
      <c r="V30">
        <v>1802804.0490000001</v>
      </c>
      <c r="W30">
        <v>1897435.4820000001</v>
      </c>
      <c r="X30">
        <v>1946790.7250000001</v>
      </c>
      <c r="Y30">
        <v>2040702.5919999999</v>
      </c>
      <c r="Z30">
        <v>2123076.5809999998</v>
      </c>
      <c r="AA30">
        <v>2232173.5449999999</v>
      </c>
      <c r="AB30">
        <v>2425496.0070000002</v>
      </c>
      <c r="AC30">
        <v>2633112.8709999998</v>
      </c>
      <c r="AD30">
        <v>2850020.6839999999</v>
      </c>
      <c r="AE30">
        <v>2984125.25</v>
      </c>
      <c r="AF30" s="6"/>
      <c r="AG30" s="6"/>
      <c r="AH30" s="6"/>
      <c r="AI30" s="6">
        <f t="shared" si="7"/>
        <v>0</v>
      </c>
      <c r="AJ30" s="6">
        <f t="shared" si="18"/>
        <v>0</v>
      </c>
      <c r="AK30" s="6">
        <f t="shared" si="19"/>
        <v>0</v>
      </c>
      <c r="AL30" s="6">
        <f t="shared" si="20"/>
        <v>0</v>
      </c>
      <c r="AM30" s="6">
        <f t="shared" si="21"/>
        <v>0</v>
      </c>
      <c r="AN30" s="6">
        <f t="shared" si="22"/>
        <v>0</v>
      </c>
      <c r="AO30" s="6">
        <f t="shared" si="23"/>
        <v>0</v>
      </c>
      <c r="AP30" s="6">
        <f t="shared" si="24"/>
        <v>0</v>
      </c>
      <c r="AQ30" s="6">
        <f t="shared" si="25"/>
        <v>0</v>
      </c>
      <c r="AR30" s="6">
        <f t="shared" si="26"/>
        <v>0</v>
      </c>
      <c r="AS30" s="6">
        <f t="shared" si="27"/>
        <v>0</v>
      </c>
      <c r="AT30" s="6">
        <f t="shared" si="28"/>
        <v>0</v>
      </c>
      <c r="AU30" s="6">
        <f t="shared" si="29"/>
        <v>0</v>
      </c>
      <c r="AV30" s="6">
        <f t="shared" si="30"/>
        <v>0</v>
      </c>
      <c r="AW30" s="6">
        <f t="shared" si="31"/>
        <v>0</v>
      </c>
      <c r="AX30" s="6">
        <f t="shared" si="32"/>
        <v>0</v>
      </c>
      <c r="AY30" s="6">
        <f t="shared" si="10"/>
        <v>0</v>
      </c>
      <c r="AZ30" s="6">
        <f t="shared" si="11"/>
        <v>0</v>
      </c>
      <c r="BA30" s="6">
        <f t="shared" si="12"/>
        <v>0</v>
      </c>
      <c r="BB30" s="6">
        <f t="shared" si="13"/>
        <v>0</v>
      </c>
      <c r="BC30" s="6">
        <f t="shared" si="14"/>
        <v>0</v>
      </c>
      <c r="BD30" s="6">
        <f t="shared" si="15"/>
        <v>0</v>
      </c>
      <c r="BE30" s="6">
        <f t="shared" si="16"/>
        <v>0</v>
      </c>
      <c r="BF30" s="6">
        <f t="shared" si="17"/>
        <v>0</v>
      </c>
      <c r="BG30" s="6"/>
      <c r="BJ30" s="9"/>
      <c r="BK30" s="9">
        <f t="shared" si="8"/>
        <v>8.3022052143406869E-2</v>
      </c>
      <c r="BL30" s="9">
        <f t="shared" si="53"/>
        <v>2.0805196681316074E-2</v>
      </c>
      <c r="BM30" s="9">
        <f t="shared" si="54"/>
        <v>0.10364754083507971</v>
      </c>
      <c r="BN30" s="9">
        <f t="shared" si="33"/>
        <v>-3.7542309437969268E-2</v>
      </c>
      <c r="BO30" s="9">
        <f t="shared" si="34"/>
        <v>0.30722645875649307</v>
      </c>
      <c r="BP30" s="9">
        <f t="shared" si="35"/>
        <v>7.7701030734672938E-2</v>
      </c>
      <c r="BQ30" s="9">
        <f t="shared" si="36"/>
        <v>9.3909890998532405E-2</v>
      </c>
      <c r="BR30" s="9">
        <f t="shared" si="37"/>
        <v>0.15712528404470641</v>
      </c>
      <c r="BS30" s="9">
        <f t="shared" si="38"/>
        <v>4.7692023193298932E-2</v>
      </c>
      <c r="BT30" s="9">
        <f t="shared" si="39"/>
        <v>2.892933429043512E-3</v>
      </c>
      <c r="BU30" s="9">
        <f t="shared" si="40"/>
        <v>3.2978786746649856E-2</v>
      </c>
      <c r="BV30" s="9">
        <f t="shared" si="41"/>
        <v>3.9697435806422272E-2</v>
      </c>
      <c r="BW30" s="9">
        <f t="shared" si="42"/>
        <v>7.6196143148295453E-2</v>
      </c>
      <c r="BX30" s="9">
        <f t="shared" si="43"/>
        <v>7.8595971684901803E-2</v>
      </c>
      <c r="BY30" s="9">
        <f t="shared" si="44"/>
        <v>5.1159970345976025E-2</v>
      </c>
      <c r="BZ30" s="9">
        <f t="shared" si="45"/>
        <v>2.5679006608782289E-2</v>
      </c>
      <c r="CA30" s="9">
        <f t="shared" si="46"/>
        <v>4.7111921667159266E-2</v>
      </c>
      <c r="CB30" s="9">
        <f t="shared" si="47"/>
        <v>3.9572097733871082E-2</v>
      </c>
      <c r="CC30" s="9">
        <f t="shared" si="48"/>
        <v>5.0109540494280624E-2</v>
      </c>
      <c r="CD30" s="9">
        <f t="shared" si="49"/>
        <v>8.3060247810629095E-2</v>
      </c>
      <c r="CE30" s="9">
        <f t="shared" si="50"/>
        <v>8.2130704983468319E-2</v>
      </c>
      <c r="CF30" s="9">
        <f t="shared" si="51"/>
        <v>7.9159504371338771E-2</v>
      </c>
      <c r="CG30" s="9">
        <f t="shared" si="52"/>
        <v>4.5980403523143414E-2</v>
      </c>
      <c r="CH30" s="9">
        <f t="shared" si="9"/>
        <v>6.4775663663450528E-2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15863393.160478825</v>
      </c>
      <c r="D31" s="6">
        <f t="shared" si="2"/>
        <v>0</v>
      </c>
      <c r="E31" s="6">
        <f t="shared" si="3"/>
        <v>13352971.760154789</v>
      </c>
      <c r="F31" s="15">
        <f t="shared" si="4"/>
        <v>0</v>
      </c>
      <c r="G31" s="6"/>
      <c r="H31">
        <v>651377.3125</v>
      </c>
      <c r="I31">
        <v>677885.75</v>
      </c>
      <c r="J31">
        <v>688003.3125</v>
      </c>
      <c r="K31">
        <v>758477.5625</v>
      </c>
      <c r="L31">
        <v>792294.1875</v>
      </c>
      <c r="M31">
        <v>1084285.625</v>
      </c>
      <c r="N31">
        <v>1165936.375</v>
      </c>
      <c r="O31">
        <v>1265732.75</v>
      </c>
      <c r="P31">
        <v>1447109.0179999999</v>
      </c>
      <c r="Q31">
        <v>1506354.8840000001</v>
      </c>
      <c r="R31">
        <v>1505396.439</v>
      </c>
      <c r="S31">
        <v>1560526.1769999999</v>
      </c>
      <c r="T31">
        <v>1635150.122</v>
      </c>
      <c r="U31">
        <v>1769216.4839999999</v>
      </c>
      <c r="V31">
        <v>1910717.5490000001</v>
      </c>
      <c r="W31">
        <v>2017256.3570000001</v>
      </c>
      <c r="X31">
        <v>2070178.4750000001</v>
      </c>
      <c r="Y31">
        <v>2160465.0920000002</v>
      </c>
      <c r="Z31">
        <v>2236832.7059999998</v>
      </c>
      <c r="AA31">
        <v>2350797.5449999999</v>
      </c>
      <c r="AB31">
        <v>2558831.0070000002</v>
      </c>
      <c r="AC31">
        <v>2769101.6209999998</v>
      </c>
      <c r="AD31">
        <v>3030807.6839999999</v>
      </c>
      <c r="AE31">
        <v>3105705</v>
      </c>
      <c r="AF31" s="6"/>
      <c r="AG31" s="6"/>
      <c r="AH31" s="6"/>
      <c r="AI31" s="6">
        <f t="shared" si="7"/>
        <v>0</v>
      </c>
      <c r="AJ31" s="6">
        <f t="shared" si="18"/>
        <v>0</v>
      </c>
      <c r="AK31" s="6">
        <f t="shared" si="19"/>
        <v>0</v>
      </c>
      <c r="AL31" s="6">
        <f t="shared" si="20"/>
        <v>0</v>
      </c>
      <c r="AM31" s="6">
        <f t="shared" si="21"/>
        <v>0</v>
      </c>
      <c r="AN31" s="6">
        <f t="shared" si="22"/>
        <v>1084285.625</v>
      </c>
      <c r="AO31" s="6">
        <f t="shared" si="23"/>
        <v>0</v>
      </c>
      <c r="AP31" s="6">
        <f t="shared" si="24"/>
        <v>0</v>
      </c>
      <c r="AQ31" s="6">
        <f t="shared" si="25"/>
        <v>0</v>
      </c>
      <c r="AR31" s="6">
        <f t="shared" si="26"/>
        <v>0</v>
      </c>
      <c r="AS31" s="6">
        <f t="shared" si="27"/>
        <v>0</v>
      </c>
      <c r="AT31" s="6">
        <f t="shared" si="28"/>
        <v>0</v>
      </c>
      <c r="AU31" s="6">
        <f t="shared" si="29"/>
        <v>0</v>
      </c>
      <c r="AV31" s="6">
        <f t="shared" si="30"/>
        <v>0</v>
      </c>
      <c r="AW31" s="6">
        <f t="shared" si="31"/>
        <v>0</v>
      </c>
      <c r="AX31" s="6">
        <f t="shared" si="32"/>
        <v>0</v>
      </c>
      <c r="AY31" s="6">
        <f t="shared" si="10"/>
        <v>0</v>
      </c>
      <c r="AZ31" s="6">
        <f t="shared" si="11"/>
        <v>0</v>
      </c>
      <c r="BA31" s="6">
        <f t="shared" si="12"/>
        <v>0</v>
      </c>
      <c r="BB31" s="6">
        <f t="shared" si="13"/>
        <v>0</v>
      </c>
      <c r="BC31" s="6">
        <f t="shared" si="14"/>
        <v>0</v>
      </c>
      <c r="BD31" s="6">
        <f t="shared" si="15"/>
        <v>0</v>
      </c>
      <c r="BE31" s="6">
        <f t="shared" si="16"/>
        <v>0</v>
      </c>
      <c r="BF31" s="6">
        <f t="shared" si="17"/>
        <v>0</v>
      </c>
      <c r="BG31" s="6"/>
      <c r="BJ31" s="9"/>
      <c r="BK31" s="9">
        <f t="shared" si="8"/>
        <v>3.9889700011068487E-2</v>
      </c>
      <c r="BL31" s="9">
        <f t="shared" si="53"/>
        <v>1.481488918553372E-2</v>
      </c>
      <c r="BM31" s="9">
        <f t="shared" si="54"/>
        <v>9.7519564338383699E-2</v>
      </c>
      <c r="BN31" s="9">
        <f t="shared" si="33"/>
        <v>4.3619554767642461E-2</v>
      </c>
      <c r="BO31" s="9">
        <f t="shared" si="34"/>
        <v>0.31374386728115616</v>
      </c>
      <c r="BP31" s="9">
        <f t="shared" si="35"/>
        <v>7.260315953707383E-2</v>
      </c>
      <c r="BQ31" s="9">
        <f t="shared" si="36"/>
        <v>8.2126683947284701E-2</v>
      </c>
      <c r="BR31" s="9">
        <f t="shared" si="37"/>
        <v>0.13391658202489584</v>
      </c>
      <c r="BS31" s="9">
        <f t="shared" si="38"/>
        <v>4.0124962847431195E-2</v>
      </c>
      <c r="BT31" s="9">
        <f t="shared" si="39"/>
        <v>-6.364702324761414E-4</v>
      </c>
      <c r="BU31" s="9">
        <f t="shared" si="40"/>
        <v>3.596677920844453E-2</v>
      </c>
      <c r="BV31" s="9">
        <f t="shared" si="41"/>
        <v>4.6711560531544752E-2</v>
      </c>
      <c r="BW31" s="9">
        <f t="shared" si="42"/>
        <v>7.8802166302917032E-2</v>
      </c>
      <c r="BX31" s="9">
        <f t="shared" si="43"/>
        <v>7.6942067439002781E-2</v>
      </c>
      <c r="BY31" s="9">
        <f t="shared" si="44"/>
        <v>5.4259497448230581E-2</v>
      </c>
      <c r="BZ31" s="9">
        <f t="shared" si="45"/>
        <v>2.5896474305947527E-2</v>
      </c>
      <c r="CA31" s="9">
        <f t="shared" si="46"/>
        <v>4.2688695521013079E-2</v>
      </c>
      <c r="CB31" s="9">
        <f t="shared" si="47"/>
        <v>3.4737375843232436E-2</v>
      </c>
      <c r="CC31" s="9">
        <f t="shared" si="48"/>
        <v>4.9693756698904246E-2</v>
      </c>
      <c r="CD31" s="9">
        <f t="shared" si="49"/>
        <v>8.4795864879537622E-2</v>
      </c>
      <c r="CE31" s="9">
        <f t="shared" si="50"/>
        <v>7.8972426735915202E-2</v>
      </c>
      <c r="CF31" s="9">
        <f t="shared" si="51"/>
        <v>9.0306203330147578E-2</v>
      </c>
      <c r="CG31" s="9">
        <f t="shared" si="52"/>
        <v>2.4411596376798187E-2</v>
      </c>
      <c r="CH31" s="9">
        <f t="shared" si="9"/>
        <v>6.1809060330457494E-2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14538225.289585145</v>
      </c>
      <c r="D32" s="6">
        <f t="shared" si="2"/>
        <v>0</v>
      </c>
      <c r="E32" s="6">
        <f t="shared" si="3"/>
        <v>12195497.105383532</v>
      </c>
      <c r="F32" s="15">
        <f t="shared" si="4"/>
        <v>0</v>
      </c>
      <c r="G32" s="6"/>
      <c r="H32">
        <v>600140.5</v>
      </c>
      <c r="I32">
        <v>655014.375</v>
      </c>
      <c r="J32">
        <v>667635.5</v>
      </c>
      <c r="K32">
        <v>743000.6875</v>
      </c>
      <c r="L32">
        <v>669980</v>
      </c>
      <c r="M32">
        <v>907924.8125</v>
      </c>
      <c r="N32">
        <v>994384</v>
      </c>
      <c r="O32">
        <v>1116174.75</v>
      </c>
      <c r="P32">
        <v>1314292.7679999999</v>
      </c>
      <c r="Q32">
        <v>1392004.2590000001</v>
      </c>
      <c r="R32">
        <v>1389097.689</v>
      </c>
      <c r="S32">
        <v>1433958.9269999999</v>
      </c>
      <c r="T32">
        <v>1501167.372</v>
      </c>
      <c r="U32">
        <v>1626555.3589999999</v>
      </c>
      <c r="V32">
        <v>1748815.7990000001</v>
      </c>
      <c r="W32">
        <v>1858884.7320000001</v>
      </c>
      <c r="X32">
        <v>1896121.9750000001</v>
      </c>
      <c r="Y32">
        <v>1982398.4669999999</v>
      </c>
      <c r="Z32">
        <v>2076249.956</v>
      </c>
      <c r="AA32">
        <v>2188586.0449999999</v>
      </c>
      <c r="AB32">
        <v>2391250.0070000002</v>
      </c>
      <c r="AC32">
        <v>2595165.8709999998</v>
      </c>
      <c r="AD32">
        <v>2796556.1839999999</v>
      </c>
      <c r="AE32">
        <v>2915536.25</v>
      </c>
      <c r="AF32" s="6"/>
      <c r="AG32" s="6"/>
      <c r="AH32" s="6"/>
      <c r="AI32" s="6">
        <f t="shared" si="7"/>
        <v>0</v>
      </c>
      <c r="AJ32" s="6">
        <f t="shared" si="18"/>
        <v>0</v>
      </c>
      <c r="AK32" s="6">
        <f t="shared" si="19"/>
        <v>0</v>
      </c>
      <c r="AL32" s="6">
        <f t="shared" si="20"/>
        <v>0</v>
      </c>
      <c r="AM32" s="6">
        <f t="shared" si="21"/>
        <v>0</v>
      </c>
      <c r="AN32" s="6">
        <f t="shared" si="22"/>
        <v>0</v>
      </c>
      <c r="AO32" s="6">
        <f t="shared" si="23"/>
        <v>0</v>
      </c>
      <c r="AP32" s="6">
        <f t="shared" si="24"/>
        <v>0</v>
      </c>
      <c r="AQ32" s="6">
        <f t="shared" si="25"/>
        <v>0</v>
      </c>
      <c r="AR32" s="6">
        <f t="shared" si="26"/>
        <v>0</v>
      </c>
      <c r="AS32" s="6">
        <f t="shared" si="27"/>
        <v>0</v>
      </c>
      <c r="AT32" s="6">
        <f t="shared" si="28"/>
        <v>0</v>
      </c>
      <c r="AU32" s="6">
        <f t="shared" si="29"/>
        <v>0</v>
      </c>
      <c r="AV32" s="6">
        <f t="shared" si="30"/>
        <v>0</v>
      </c>
      <c r="AW32" s="6">
        <f t="shared" si="31"/>
        <v>0</v>
      </c>
      <c r="AX32" s="6">
        <f t="shared" si="32"/>
        <v>0</v>
      </c>
      <c r="AY32" s="6">
        <f t="shared" si="10"/>
        <v>0</v>
      </c>
      <c r="AZ32" s="6">
        <f t="shared" si="11"/>
        <v>0</v>
      </c>
      <c r="BA32" s="6">
        <f t="shared" si="12"/>
        <v>0</v>
      </c>
      <c r="BB32" s="6">
        <f t="shared" si="13"/>
        <v>0</v>
      </c>
      <c r="BC32" s="6">
        <f t="shared" si="14"/>
        <v>0</v>
      </c>
      <c r="BD32" s="6">
        <f t="shared" si="15"/>
        <v>0</v>
      </c>
      <c r="BE32" s="6">
        <f t="shared" si="16"/>
        <v>0</v>
      </c>
      <c r="BF32" s="6">
        <f t="shared" si="17"/>
        <v>0</v>
      </c>
      <c r="BG32" s="6"/>
      <c r="BJ32" s="9"/>
      <c r="BK32" s="9">
        <f t="shared" si="8"/>
        <v>8.7493387489236643E-2</v>
      </c>
      <c r="BL32" s="9">
        <f t="shared" si="53"/>
        <v>1.908518396881936E-2</v>
      </c>
      <c r="BM32" s="9">
        <f t="shared" si="54"/>
        <v>0.106954604092023</v>
      </c>
      <c r="BN32" s="9">
        <f t="shared" si="33"/>
        <v>-0.10344910882695672</v>
      </c>
      <c r="BO32" s="9">
        <f t="shared" si="34"/>
        <v>0.30391370836277809</v>
      </c>
      <c r="BP32" s="9">
        <f t="shared" si="35"/>
        <v>9.0961880406489698E-2</v>
      </c>
      <c r="BQ32" s="9">
        <f t="shared" si="36"/>
        <v>0.11553926674198159</v>
      </c>
      <c r="BR32" s="9">
        <f t="shared" si="37"/>
        <v>0.16339126421948777</v>
      </c>
      <c r="BS32" s="9">
        <f t="shared" si="38"/>
        <v>5.7445919592183127E-2</v>
      </c>
      <c r="BT32" s="9">
        <f t="shared" si="39"/>
        <v>-2.090229781284046E-3</v>
      </c>
      <c r="BU32" s="9">
        <f t="shared" si="40"/>
        <v>3.1784707755116909E-2</v>
      </c>
      <c r="BV32" s="9">
        <f t="shared" si="41"/>
        <v>4.5803953922401545E-2</v>
      </c>
      <c r="BW32" s="9">
        <f t="shared" si="42"/>
        <v>8.0221448581242055E-2</v>
      </c>
      <c r="BX32" s="9">
        <f t="shared" si="43"/>
        <v>7.2474370582745015E-2</v>
      </c>
      <c r="BY32" s="9">
        <f t="shared" si="44"/>
        <v>6.1037828843452289E-2</v>
      </c>
      <c r="BZ32" s="9">
        <f t="shared" si="45"/>
        <v>1.983403313181319E-2</v>
      </c>
      <c r="CA32" s="9">
        <f t="shared" si="46"/>
        <v>4.4496724017886034E-2</v>
      </c>
      <c r="CB32" s="9">
        <f t="shared" si="47"/>
        <v>4.625590216595718E-2</v>
      </c>
      <c r="CC32" s="9">
        <f t="shared" si="48"/>
        <v>5.2692333006320376E-2</v>
      </c>
      <c r="CD32" s="9">
        <f t="shared" si="49"/>
        <v>8.8560550940030139E-2</v>
      </c>
      <c r="CE32" s="9">
        <f t="shared" si="50"/>
        <v>8.1834189335926344E-2</v>
      </c>
      <c r="CF32" s="9">
        <f t="shared" si="51"/>
        <v>7.4738291869916998E-2</v>
      </c>
      <c r="CG32" s="9">
        <f t="shared" si="52"/>
        <v>4.1665039242116106E-2</v>
      </c>
      <c r="CH32" s="9">
        <f t="shared" si="9"/>
        <v>7.1729767852408158E-2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14285126.920504458</v>
      </c>
      <c r="D33" s="6">
        <f t="shared" si="2"/>
        <v>0</v>
      </c>
      <c r="E33" s="6">
        <f t="shared" si="3"/>
        <v>11990854.845246369</v>
      </c>
      <c r="F33" s="15">
        <f t="shared" si="4"/>
        <v>0</v>
      </c>
      <c r="G33" s="6"/>
      <c r="H33">
        <v>585320.5625</v>
      </c>
      <c r="I33">
        <v>639040.25</v>
      </c>
      <c r="J33">
        <v>652772.75</v>
      </c>
      <c r="K33">
        <v>728695.75</v>
      </c>
      <c r="L33">
        <v>672417.6875</v>
      </c>
      <c r="M33">
        <v>921589.25</v>
      </c>
      <c r="N33">
        <v>995293.5625</v>
      </c>
      <c r="O33">
        <v>1112949.875</v>
      </c>
      <c r="P33">
        <v>1302876.2679999999</v>
      </c>
      <c r="Q33">
        <v>1363735.8840000001</v>
      </c>
      <c r="R33">
        <v>1365357.564</v>
      </c>
      <c r="S33">
        <v>1408592.4269999999</v>
      </c>
      <c r="T33">
        <v>1471061.372</v>
      </c>
      <c r="U33">
        <v>1594043.3589999999</v>
      </c>
      <c r="V33">
        <v>1708543.4240000001</v>
      </c>
      <c r="W33">
        <v>1806555.4820000001</v>
      </c>
      <c r="X33">
        <v>1844140.9750000001</v>
      </c>
      <c r="Y33">
        <v>1933225.5919999999</v>
      </c>
      <c r="Z33">
        <v>2015302.956</v>
      </c>
      <c r="AA33">
        <v>2133570.2949999999</v>
      </c>
      <c r="AB33">
        <v>2335577.2570000002</v>
      </c>
      <c r="AC33">
        <v>2541071.3709999998</v>
      </c>
      <c r="AD33">
        <v>2740690.1839999999</v>
      </c>
      <c r="AE33">
        <v>2861199.75</v>
      </c>
      <c r="AF33" s="6"/>
      <c r="AG33" s="6"/>
      <c r="AH33" s="6"/>
      <c r="AI33" s="6">
        <f t="shared" si="7"/>
        <v>0</v>
      </c>
      <c r="AJ33" s="6">
        <f t="shared" si="18"/>
        <v>0</v>
      </c>
      <c r="AK33" s="6">
        <f t="shared" si="19"/>
        <v>0</v>
      </c>
      <c r="AL33" s="6">
        <f t="shared" si="20"/>
        <v>0</v>
      </c>
      <c r="AM33" s="6">
        <f t="shared" si="21"/>
        <v>0</v>
      </c>
      <c r="AN33" s="6">
        <f t="shared" si="22"/>
        <v>0</v>
      </c>
      <c r="AO33" s="6">
        <f t="shared" si="23"/>
        <v>0</v>
      </c>
      <c r="AP33" s="6">
        <f t="shared" si="24"/>
        <v>0</v>
      </c>
      <c r="AQ33" s="6">
        <f t="shared" si="25"/>
        <v>0</v>
      </c>
      <c r="AR33" s="6">
        <f t="shared" si="26"/>
        <v>0</v>
      </c>
      <c r="AS33" s="6">
        <f t="shared" si="27"/>
        <v>0</v>
      </c>
      <c r="AT33" s="6">
        <f t="shared" si="28"/>
        <v>0</v>
      </c>
      <c r="AU33" s="6">
        <f t="shared" si="29"/>
        <v>0</v>
      </c>
      <c r="AV33" s="6">
        <f t="shared" si="30"/>
        <v>0</v>
      </c>
      <c r="AW33" s="6">
        <f t="shared" si="31"/>
        <v>0</v>
      </c>
      <c r="AX33" s="6">
        <f t="shared" si="32"/>
        <v>0</v>
      </c>
      <c r="AY33" s="6">
        <f t="shared" si="10"/>
        <v>0</v>
      </c>
      <c r="AZ33" s="6">
        <f t="shared" si="11"/>
        <v>0</v>
      </c>
      <c r="BA33" s="6">
        <f t="shared" si="12"/>
        <v>0</v>
      </c>
      <c r="BB33" s="6">
        <f t="shared" si="13"/>
        <v>0</v>
      </c>
      <c r="BC33" s="6">
        <f t="shared" si="14"/>
        <v>0</v>
      </c>
      <c r="BD33" s="6">
        <f t="shared" si="15"/>
        <v>0</v>
      </c>
      <c r="BE33" s="6">
        <f t="shared" si="16"/>
        <v>0</v>
      </c>
      <c r="BF33" s="6">
        <f t="shared" si="17"/>
        <v>0</v>
      </c>
      <c r="BG33" s="6"/>
      <c r="BJ33" s="9"/>
      <c r="BK33" s="9">
        <f t="shared" si="8"/>
        <v>8.7807774202648348E-2</v>
      </c>
      <c r="BL33" s="9">
        <f t="shared" si="53"/>
        <v>2.1261618079627658E-2</v>
      </c>
      <c r="BM33" s="9">
        <f t="shared" si="54"/>
        <v>0.11002723283630604</v>
      </c>
      <c r="BN33" s="9">
        <f t="shared" si="33"/>
        <v>-8.0376586139866202E-2</v>
      </c>
      <c r="BO33" s="9">
        <f t="shared" si="34"/>
        <v>0.31521991916180908</v>
      </c>
      <c r="BP33" s="9">
        <f t="shared" si="35"/>
        <v>7.6938105954906799E-2</v>
      </c>
      <c r="BQ33" s="9">
        <f t="shared" si="36"/>
        <v>0.11173158299051762</v>
      </c>
      <c r="BR33" s="9">
        <f t="shared" si="37"/>
        <v>0.15756029896879487</v>
      </c>
      <c r="BS33" s="9">
        <f t="shared" si="38"/>
        <v>4.5653572931661675E-2</v>
      </c>
      <c r="BT33" s="9">
        <f t="shared" si="39"/>
        <v>1.1884387411199276E-3</v>
      </c>
      <c r="BU33" s="9">
        <f t="shared" si="40"/>
        <v>3.1174581072672135E-2</v>
      </c>
      <c r="BV33" s="9">
        <f t="shared" si="41"/>
        <v>4.3393234972429959E-2</v>
      </c>
      <c r="BW33" s="9">
        <f t="shared" si="42"/>
        <v>8.0289619351213717E-2</v>
      </c>
      <c r="BX33" s="9">
        <f t="shared" si="43"/>
        <v>6.9367427319144914E-2</v>
      </c>
      <c r="BY33" s="9">
        <f t="shared" si="44"/>
        <v>5.5780774863893622E-2</v>
      </c>
      <c r="BZ33" s="9">
        <f t="shared" si="45"/>
        <v>2.0591589301672628E-2</v>
      </c>
      <c r="CA33" s="9">
        <f t="shared" si="46"/>
        <v>4.7176326192564441E-2</v>
      </c>
      <c r="CB33" s="9">
        <f t="shared" si="47"/>
        <v>4.157963541384653E-2</v>
      </c>
      <c r="CC33" s="9">
        <f t="shared" si="48"/>
        <v>5.7027236840938321E-2</v>
      </c>
      <c r="CD33" s="9">
        <f t="shared" si="49"/>
        <v>9.0462308528852023E-2</v>
      </c>
      <c r="CE33" s="9">
        <f t="shared" si="50"/>
        <v>8.4326711865136711E-2</v>
      </c>
      <c r="CF33" s="9">
        <f t="shared" si="51"/>
        <v>7.5623988947028375E-2</v>
      </c>
      <c r="CG33" s="9">
        <f t="shared" si="52"/>
        <v>4.3031249224835977E-2</v>
      </c>
      <c r="CH33" s="9">
        <f t="shared" si="9"/>
        <v>7.059693290837267E-2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14284886.241156891</v>
      </c>
      <c r="D34" s="6">
        <f t="shared" si="2"/>
        <v>0</v>
      </c>
      <c r="E34" s="6">
        <f t="shared" si="3"/>
        <v>12025542.427930584</v>
      </c>
      <c r="F34" s="15">
        <f t="shared" si="4"/>
        <v>0</v>
      </c>
      <c r="G34" s="6"/>
      <c r="H34">
        <v>606749.625</v>
      </c>
      <c r="I34">
        <v>652303.625</v>
      </c>
      <c r="J34">
        <v>662350.125</v>
      </c>
      <c r="K34">
        <v>750782.75</v>
      </c>
      <c r="L34">
        <v>701176.25</v>
      </c>
      <c r="M34">
        <v>932374.8125</v>
      </c>
      <c r="N34">
        <v>1000042.5625</v>
      </c>
      <c r="O34">
        <v>1108735.125</v>
      </c>
      <c r="P34">
        <v>1302414.7679999999</v>
      </c>
      <c r="Q34">
        <v>1363337.5090000001</v>
      </c>
      <c r="R34">
        <v>1362370.189</v>
      </c>
      <c r="S34">
        <v>1404735.6769999999</v>
      </c>
      <c r="T34">
        <v>1456514.747</v>
      </c>
      <c r="U34">
        <v>1568797.9839999999</v>
      </c>
      <c r="V34">
        <v>1689883.2990000001</v>
      </c>
      <c r="W34">
        <v>1789134.9820000001</v>
      </c>
      <c r="X34">
        <v>1827946.6</v>
      </c>
      <c r="Y34">
        <v>1921831.4669999999</v>
      </c>
      <c r="Z34">
        <v>2005248.706</v>
      </c>
      <c r="AA34">
        <v>2109215.17</v>
      </c>
      <c r="AB34">
        <v>2297125.7570000002</v>
      </c>
      <c r="AC34">
        <v>2505609.8709999998</v>
      </c>
      <c r="AD34">
        <v>2699543.9339999999</v>
      </c>
      <c r="AE34">
        <v>2816875.5</v>
      </c>
      <c r="AF34" s="6"/>
      <c r="AG34" s="6"/>
      <c r="AH34" s="6"/>
      <c r="AI34" s="6">
        <f t="shared" si="7"/>
        <v>0</v>
      </c>
      <c r="AJ34" s="6">
        <f t="shared" si="18"/>
        <v>0</v>
      </c>
      <c r="AK34" s="6">
        <f t="shared" si="19"/>
        <v>0</v>
      </c>
      <c r="AL34" s="6">
        <f t="shared" si="20"/>
        <v>0</v>
      </c>
      <c r="AM34" s="6">
        <f t="shared" si="21"/>
        <v>0</v>
      </c>
      <c r="AN34" s="6">
        <f t="shared" si="22"/>
        <v>0</v>
      </c>
      <c r="AO34" s="6">
        <f t="shared" si="23"/>
        <v>0</v>
      </c>
      <c r="AP34" s="6">
        <f t="shared" si="24"/>
        <v>0</v>
      </c>
      <c r="AQ34" s="6">
        <f t="shared" si="25"/>
        <v>0</v>
      </c>
      <c r="AR34" s="6">
        <f t="shared" si="26"/>
        <v>0</v>
      </c>
      <c r="AS34" s="6">
        <f t="shared" si="27"/>
        <v>0</v>
      </c>
      <c r="AT34" s="6">
        <f t="shared" si="28"/>
        <v>0</v>
      </c>
      <c r="AU34" s="6">
        <f t="shared" si="29"/>
        <v>0</v>
      </c>
      <c r="AV34" s="6">
        <f t="shared" si="30"/>
        <v>0</v>
      </c>
      <c r="AW34" s="6">
        <f t="shared" si="31"/>
        <v>0</v>
      </c>
      <c r="AX34" s="6">
        <f t="shared" si="32"/>
        <v>0</v>
      </c>
      <c r="AY34" s="6">
        <f t="shared" si="10"/>
        <v>0</v>
      </c>
      <c r="AZ34" s="6">
        <f t="shared" si="11"/>
        <v>0</v>
      </c>
      <c r="BA34" s="6">
        <f t="shared" si="12"/>
        <v>0</v>
      </c>
      <c r="BB34" s="6">
        <f t="shared" si="13"/>
        <v>0</v>
      </c>
      <c r="BC34" s="6">
        <f t="shared" si="14"/>
        <v>0</v>
      </c>
      <c r="BD34" s="6">
        <f t="shared" si="15"/>
        <v>0</v>
      </c>
      <c r="BE34" s="6">
        <f t="shared" si="16"/>
        <v>0</v>
      </c>
      <c r="BF34" s="6">
        <f t="shared" si="17"/>
        <v>0</v>
      </c>
      <c r="BG34" s="6"/>
      <c r="BJ34" s="9"/>
      <c r="BK34" s="9">
        <f t="shared" si="8"/>
        <v>7.2393909485990629E-2</v>
      </c>
      <c r="BL34" s="9">
        <f t="shared" si="53"/>
        <v>1.5284169806688843E-2</v>
      </c>
      <c r="BM34" s="9">
        <f t="shared" si="54"/>
        <v>0.12532202310337795</v>
      </c>
      <c r="BN34" s="9">
        <f t="shared" si="33"/>
        <v>-6.8357046989845696E-2</v>
      </c>
      <c r="BO34" s="9">
        <f t="shared" si="34"/>
        <v>0.28497561121020426</v>
      </c>
      <c r="BP34" s="9">
        <f t="shared" si="35"/>
        <v>7.0062947400415437E-2</v>
      </c>
      <c r="BQ34" s="9">
        <f t="shared" si="36"/>
        <v>0.10317727694839506</v>
      </c>
      <c r="BR34" s="9">
        <f t="shared" si="37"/>
        <v>0.16100021672555354</v>
      </c>
      <c r="BS34" s="9">
        <f t="shared" si="38"/>
        <v>4.5715688949905041E-2</v>
      </c>
      <c r="BT34" s="9">
        <f t="shared" si="39"/>
        <v>-7.0977533014247992E-4</v>
      </c>
      <c r="BU34" s="9">
        <f t="shared" si="40"/>
        <v>3.0623185949929941E-2</v>
      </c>
      <c r="BV34" s="9">
        <f t="shared" si="41"/>
        <v>3.6197267485300499E-2</v>
      </c>
      <c r="BW34" s="9">
        <f t="shared" si="42"/>
        <v>7.426328851734601E-2</v>
      </c>
      <c r="BX34" s="9">
        <f t="shared" si="43"/>
        <v>7.4349761863971589E-2</v>
      </c>
      <c r="BY34" s="9">
        <f t="shared" si="44"/>
        <v>5.7072780065784527E-2</v>
      </c>
      <c r="BZ34" s="9">
        <f t="shared" si="45"/>
        <v>2.1461007581156603E-2</v>
      </c>
      <c r="CA34" s="9">
        <f t="shared" si="46"/>
        <v>5.0085360087684591E-2</v>
      </c>
      <c r="CB34" s="9">
        <f t="shared" si="47"/>
        <v>4.2489475519489554E-2</v>
      </c>
      <c r="CC34" s="9">
        <f t="shared" si="48"/>
        <v>5.0547824990094407E-2</v>
      </c>
      <c r="CD34" s="9">
        <f t="shared" si="49"/>
        <v>8.5342749627048534E-2</v>
      </c>
      <c r="CE34" s="9">
        <f t="shared" si="50"/>
        <v>8.6873495806177994E-2</v>
      </c>
      <c r="CF34" s="9">
        <f t="shared" si="51"/>
        <v>7.4550679027548306E-2</v>
      </c>
      <c r="CG34" s="9">
        <f t="shared" si="52"/>
        <v>4.2545446554937721E-2</v>
      </c>
      <c r="CH34" s="9">
        <f t="shared" si="9"/>
        <v>6.5444494678970455E-2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14437086.091447607</v>
      </c>
      <c r="D35" s="6">
        <f t="shared" si="2"/>
        <v>0</v>
      </c>
      <c r="E35" s="6">
        <f t="shared" si="3"/>
        <v>12159278.530914661</v>
      </c>
      <c r="F35" s="15">
        <f t="shared" si="4"/>
        <v>0</v>
      </c>
      <c r="G35" s="6"/>
      <c r="H35">
        <v>626829.375</v>
      </c>
      <c r="I35">
        <v>672690.6875</v>
      </c>
      <c r="J35">
        <v>682663</v>
      </c>
      <c r="K35">
        <v>755533.3125</v>
      </c>
      <c r="L35">
        <v>726218.75</v>
      </c>
      <c r="M35">
        <v>973580.0625</v>
      </c>
      <c r="N35">
        <v>1043580.625</v>
      </c>
      <c r="O35">
        <v>1131711.375</v>
      </c>
      <c r="P35">
        <v>1309772.2679999999</v>
      </c>
      <c r="Q35">
        <v>1371265.6340000001</v>
      </c>
      <c r="R35">
        <v>1380759.314</v>
      </c>
      <c r="S35">
        <v>1411747.9269999999</v>
      </c>
      <c r="T35">
        <v>1448255.122</v>
      </c>
      <c r="U35">
        <v>1565243.9839999999</v>
      </c>
      <c r="V35">
        <v>1675467.0490000001</v>
      </c>
      <c r="W35">
        <v>1780835.1070000001</v>
      </c>
      <c r="X35">
        <v>1814013.4750000001</v>
      </c>
      <c r="Y35">
        <v>1905005.0919999999</v>
      </c>
      <c r="Z35">
        <v>1988836.956</v>
      </c>
      <c r="AA35">
        <v>2101225.2949999999</v>
      </c>
      <c r="AB35">
        <v>2309143.5070000002</v>
      </c>
      <c r="AC35">
        <v>2506690.1209999998</v>
      </c>
      <c r="AD35">
        <v>2735476.6839999999</v>
      </c>
      <c r="AE35">
        <v>2855519</v>
      </c>
      <c r="AF35" s="6"/>
      <c r="AG35" s="6"/>
      <c r="AH35" s="6"/>
      <c r="AI35" s="6">
        <f t="shared" si="7"/>
        <v>0</v>
      </c>
      <c r="AJ35" s="6">
        <f t="shared" si="18"/>
        <v>0</v>
      </c>
      <c r="AK35" s="6">
        <f t="shared" si="19"/>
        <v>0</v>
      </c>
      <c r="AL35" s="6">
        <f t="shared" si="20"/>
        <v>0</v>
      </c>
      <c r="AM35" s="6">
        <f t="shared" si="21"/>
        <v>0</v>
      </c>
      <c r="AN35" s="6">
        <f t="shared" si="22"/>
        <v>0</v>
      </c>
      <c r="AO35" s="6">
        <f t="shared" si="23"/>
        <v>0</v>
      </c>
      <c r="AP35" s="6">
        <f t="shared" si="24"/>
        <v>0</v>
      </c>
      <c r="AQ35" s="6">
        <f t="shared" si="25"/>
        <v>0</v>
      </c>
      <c r="AR35" s="6">
        <f t="shared" si="26"/>
        <v>0</v>
      </c>
      <c r="AS35" s="6">
        <f t="shared" si="27"/>
        <v>0</v>
      </c>
      <c r="AT35" s="6">
        <f t="shared" si="28"/>
        <v>0</v>
      </c>
      <c r="AU35" s="6">
        <f t="shared" si="29"/>
        <v>0</v>
      </c>
      <c r="AV35" s="6">
        <f t="shared" si="30"/>
        <v>0</v>
      </c>
      <c r="AW35" s="6">
        <f t="shared" si="31"/>
        <v>0</v>
      </c>
      <c r="AX35" s="6">
        <f t="shared" si="32"/>
        <v>0</v>
      </c>
      <c r="AY35" s="6">
        <f t="shared" si="10"/>
        <v>0</v>
      </c>
      <c r="AZ35" s="6">
        <f t="shared" si="11"/>
        <v>0</v>
      </c>
      <c r="BA35" s="6">
        <f t="shared" si="12"/>
        <v>0</v>
      </c>
      <c r="BB35" s="6">
        <f t="shared" si="13"/>
        <v>0</v>
      </c>
      <c r="BC35" s="6">
        <f t="shared" si="14"/>
        <v>0</v>
      </c>
      <c r="BD35" s="6">
        <f t="shared" si="15"/>
        <v>0</v>
      </c>
      <c r="BE35" s="6">
        <f t="shared" si="16"/>
        <v>0</v>
      </c>
      <c r="BF35" s="6">
        <f t="shared" si="17"/>
        <v>0</v>
      </c>
      <c r="BG35" s="6"/>
      <c r="BJ35" s="9"/>
      <c r="BK35" s="9">
        <f t="shared" si="8"/>
        <v>7.0611247056659512E-2</v>
      </c>
      <c r="BL35" s="9">
        <f t="shared" si="53"/>
        <v>1.4715704914002908E-2</v>
      </c>
      <c r="BM35" s="9">
        <f t="shared" si="54"/>
        <v>0.10142254767328326</v>
      </c>
      <c r="BN35" s="9">
        <f t="shared" si="33"/>
        <v>-3.9572596075958491E-2</v>
      </c>
      <c r="BO35" s="9">
        <f t="shared" si="34"/>
        <v>0.29312878536076653</v>
      </c>
      <c r="BP35" s="9">
        <f t="shared" si="35"/>
        <v>6.9432924206672589E-2</v>
      </c>
      <c r="BQ35" s="9">
        <f t="shared" si="36"/>
        <v>8.1073269623835528E-2</v>
      </c>
      <c r="BR35" s="9">
        <f t="shared" si="37"/>
        <v>0.14612230268997281</v>
      </c>
      <c r="BS35" s="9">
        <f t="shared" si="38"/>
        <v>4.5880852938967209E-2</v>
      </c>
      <c r="BT35" s="9">
        <f t="shared" si="39"/>
        <v>6.8994415671617994E-3</v>
      </c>
      <c r="BU35" s="9">
        <f t="shared" si="40"/>
        <v>2.2195025793756484E-2</v>
      </c>
      <c r="BV35" s="9">
        <f t="shared" si="41"/>
        <v>2.553086649110993E-2</v>
      </c>
      <c r="BW35" s="9">
        <f t="shared" si="42"/>
        <v>7.7682244489868282E-2</v>
      </c>
      <c r="BX35" s="9">
        <f t="shared" si="43"/>
        <v>6.8050249473180793E-2</v>
      </c>
      <c r="BY35" s="9">
        <f t="shared" si="44"/>
        <v>6.0990453884632645E-2</v>
      </c>
      <c r="BZ35" s="9">
        <f t="shared" si="45"/>
        <v>1.8459364482298967E-2</v>
      </c>
      <c r="CA35" s="9">
        <f t="shared" si="46"/>
        <v>4.8942901540445234E-2</v>
      </c>
      <c r="CB35" s="9">
        <f t="shared" si="47"/>
        <v>4.3065342120227564E-2</v>
      </c>
      <c r="CC35" s="9">
        <f t="shared" si="48"/>
        <v>5.497062472304326E-2</v>
      </c>
      <c r="CD35" s="9">
        <f t="shared" si="49"/>
        <v>9.4356031204496996E-2</v>
      </c>
      <c r="CE35" s="9">
        <f t="shared" si="50"/>
        <v>8.2086526443040431E-2</v>
      </c>
      <c r="CF35" s="9">
        <f t="shared" si="51"/>
        <v>8.7342504966159848E-2</v>
      </c>
      <c r="CG35" s="9">
        <f t="shared" si="52"/>
        <v>4.2947901928655018E-2</v>
      </c>
      <c r="CH35" s="9">
        <f t="shared" si="9"/>
        <v>6.2583075767660326E-2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15844558.314962188</v>
      </c>
      <c r="D36" s="6">
        <f t="shared" si="2"/>
        <v>0</v>
      </c>
      <c r="E36" s="6">
        <f t="shared" si="3"/>
        <v>13397099.608080575</v>
      </c>
      <c r="F36" s="15">
        <f t="shared" si="4"/>
        <v>0</v>
      </c>
      <c r="G36" s="6"/>
      <c r="H36">
        <v>654780.0625</v>
      </c>
      <c r="I36">
        <v>697453.125</v>
      </c>
      <c r="J36">
        <v>710150.4375</v>
      </c>
      <c r="K36">
        <v>797848.4375</v>
      </c>
      <c r="L36">
        <v>795913.4375</v>
      </c>
      <c r="M36">
        <v>1068416.125</v>
      </c>
      <c r="N36">
        <v>1155366.125</v>
      </c>
      <c r="O36">
        <v>1257691.875</v>
      </c>
      <c r="P36">
        <v>1439055.7679999999</v>
      </c>
      <c r="Q36">
        <v>1521502.0090000001</v>
      </c>
      <c r="R36">
        <v>1541298.064</v>
      </c>
      <c r="S36">
        <v>1586451.8019999999</v>
      </c>
      <c r="T36">
        <v>1654102.872</v>
      </c>
      <c r="U36">
        <v>1778701.1089999999</v>
      </c>
      <c r="V36">
        <v>1905277.2990000001</v>
      </c>
      <c r="W36">
        <v>2019755.6070000001</v>
      </c>
      <c r="X36">
        <v>2032695.6</v>
      </c>
      <c r="Y36">
        <v>2103389.4670000002</v>
      </c>
      <c r="Z36">
        <v>2207935.7059999998</v>
      </c>
      <c r="AA36">
        <v>2310234.7949999999</v>
      </c>
      <c r="AB36">
        <v>2524459.5070000002</v>
      </c>
      <c r="AC36">
        <v>2705614.6209999998</v>
      </c>
      <c r="AD36">
        <v>2922423.9339999999</v>
      </c>
      <c r="AE36">
        <v>3019132</v>
      </c>
      <c r="AF36" s="6"/>
      <c r="AG36" s="6"/>
      <c r="AH36" s="6"/>
      <c r="AI36" s="6">
        <f t="shared" si="7"/>
        <v>654780.0625</v>
      </c>
      <c r="AJ36" s="6">
        <f t="shared" si="18"/>
        <v>697453.125</v>
      </c>
      <c r="AK36" s="6">
        <f t="shared" si="19"/>
        <v>710150.4375</v>
      </c>
      <c r="AL36" s="6">
        <f t="shared" si="20"/>
        <v>797848.4375</v>
      </c>
      <c r="AM36" s="6">
        <f t="shared" si="21"/>
        <v>0</v>
      </c>
      <c r="AN36" s="6">
        <f t="shared" si="22"/>
        <v>0</v>
      </c>
      <c r="AO36" s="6">
        <f t="shared" si="23"/>
        <v>0</v>
      </c>
      <c r="AP36" s="6">
        <f t="shared" si="24"/>
        <v>0</v>
      </c>
      <c r="AQ36" s="6">
        <f t="shared" si="25"/>
        <v>0</v>
      </c>
      <c r="AR36" s="6">
        <f t="shared" si="26"/>
        <v>0</v>
      </c>
      <c r="AS36" s="6">
        <f t="shared" si="27"/>
        <v>0</v>
      </c>
      <c r="AT36" s="6">
        <f t="shared" si="28"/>
        <v>0</v>
      </c>
      <c r="AU36" s="6">
        <f t="shared" si="29"/>
        <v>0</v>
      </c>
      <c r="AV36" s="6">
        <f t="shared" si="30"/>
        <v>0</v>
      </c>
      <c r="AW36" s="6">
        <f t="shared" si="31"/>
        <v>0</v>
      </c>
      <c r="AX36" s="6">
        <f t="shared" si="32"/>
        <v>0</v>
      </c>
      <c r="AY36" s="6">
        <f t="shared" si="10"/>
        <v>0</v>
      </c>
      <c r="AZ36" s="6">
        <f t="shared" si="11"/>
        <v>0</v>
      </c>
      <c r="BA36" s="6">
        <f t="shared" si="12"/>
        <v>0</v>
      </c>
      <c r="BB36" s="6">
        <f t="shared" si="13"/>
        <v>0</v>
      </c>
      <c r="BC36" s="6">
        <f t="shared" si="14"/>
        <v>0</v>
      </c>
      <c r="BD36" s="6">
        <f t="shared" si="15"/>
        <v>0</v>
      </c>
      <c r="BE36" s="6">
        <f t="shared" si="16"/>
        <v>0</v>
      </c>
      <c r="BF36" s="6">
        <f t="shared" si="17"/>
        <v>0</v>
      </c>
      <c r="BG36" s="6"/>
      <c r="BJ36" s="9"/>
      <c r="BK36" s="9">
        <f t="shared" si="8"/>
        <v>6.3135910331178727E-2</v>
      </c>
      <c r="BL36" s="9">
        <f t="shared" si="53"/>
        <v>1.8041524257840238E-2</v>
      </c>
      <c r="BM36" s="9">
        <f t="shared" si="54"/>
        <v>0.11644182007237498</v>
      </c>
      <c r="BN36" s="9">
        <f t="shared" si="33"/>
        <v>-2.4282183946322928E-3</v>
      </c>
      <c r="BO36" s="9">
        <f t="shared" si="34"/>
        <v>0.29444214071211888</v>
      </c>
      <c r="BP36" s="9">
        <f t="shared" si="35"/>
        <v>7.8239990282907651E-2</v>
      </c>
      <c r="BQ36" s="9">
        <f t="shared" si="36"/>
        <v>8.4860910760361605E-2</v>
      </c>
      <c r="BR36" s="9">
        <f t="shared" si="37"/>
        <v>0.13470898600007536</v>
      </c>
      <c r="BS36" s="9">
        <f t="shared" si="38"/>
        <v>5.5710828916465012E-2</v>
      </c>
      <c r="BT36" s="9">
        <f t="shared" si="39"/>
        <v>1.2926949325710717E-2</v>
      </c>
      <c r="BU36" s="9">
        <f t="shared" si="40"/>
        <v>2.8874991410467257E-2</v>
      </c>
      <c r="BV36" s="9">
        <f t="shared" si="41"/>
        <v>4.1758839058482274E-2</v>
      </c>
      <c r="BW36" s="9">
        <f t="shared" si="42"/>
        <v>7.2624593331995294E-2</v>
      </c>
      <c r="BX36" s="9">
        <f t="shared" si="43"/>
        <v>6.8744177876647702E-2</v>
      </c>
      <c r="BY36" s="9">
        <f t="shared" si="44"/>
        <v>5.8348955695163872E-2</v>
      </c>
      <c r="BZ36" s="9">
        <f t="shared" si="45"/>
        <v>6.3862765118110273E-3</v>
      </c>
      <c r="CA36" s="9">
        <f t="shared" si="46"/>
        <v>3.4187281512733106E-2</v>
      </c>
      <c r="CB36" s="9">
        <f t="shared" si="47"/>
        <v>4.8507933846951172E-2</v>
      </c>
      <c r="CC36" s="9">
        <f t="shared" si="48"/>
        <v>4.5291152894087812E-2</v>
      </c>
      <c r="CD36" s="9">
        <f t="shared" si="49"/>
        <v>8.8677820954708969E-2</v>
      </c>
      <c r="CE36" s="9">
        <f t="shared" si="50"/>
        <v>6.930211994424533E-2</v>
      </c>
      <c r="CF36" s="9">
        <f t="shared" si="51"/>
        <v>7.7084283184848917E-2</v>
      </c>
      <c r="CG36" s="9">
        <f t="shared" si="52"/>
        <v>3.2555986546627537E-2</v>
      </c>
      <c r="CH36" s="9">
        <f t="shared" si="9"/>
        <v>5.9927332437184393E-2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15770281.212900866</v>
      </c>
      <c r="D37" s="6">
        <f t="shared" si="2"/>
        <v>0</v>
      </c>
      <c r="E37" s="6">
        <f t="shared" si="3"/>
        <v>13315355.085857958</v>
      </c>
      <c r="F37" s="15">
        <f t="shared" si="4"/>
        <v>0</v>
      </c>
      <c r="G37" s="6"/>
      <c r="H37">
        <v>640655.125</v>
      </c>
      <c r="I37">
        <v>672297.4375</v>
      </c>
      <c r="J37">
        <v>685957.125</v>
      </c>
      <c r="K37">
        <v>777759.5</v>
      </c>
      <c r="L37">
        <v>758545.75</v>
      </c>
      <c r="M37">
        <v>1047389.125</v>
      </c>
      <c r="N37">
        <v>1144138.625</v>
      </c>
      <c r="O37">
        <v>1258451.125</v>
      </c>
      <c r="P37">
        <v>1454409.1429999999</v>
      </c>
      <c r="Q37">
        <v>1521184.3840000001</v>
      </c>
      <c r="R37">
        <v>1535599.814</v>
      </c>
      <c r="S37">
        <v>1579826.0519999999</v>
      </c>
      <c r="T37">
        <v>1650726.747</v>
      </c>
      <c r="U37">
        <v>1761559.1089999999</v>
      </c>
      <c r="V37">
        <v>1914718.5490000001</v>
      </c>
      <c r="W37">
        <v>2022824.1070000001</v>
      </c>
      <c r="X37">
        <v>2067291.35</v>
      </c>
      <c r="Y37">
        <v>2149832.3420000002</v>
      </c>
      <c r="Z37">
        <v>2233669.4559999998</v>
      </c>
      <c r="AA37">
        <v>2329162.5449999999</v>
      </c>
      <c r="AB37">
        <v>2522654.5070000002</v>
      </c>
      <c r="AC37">
        <v>2704377.8709999998</v>
      </c>
      <c r="AD37">
        <v>2928179.9339999999</v>
      </c>
      <c r="AE37">
        <v>3054222.75</v>
      </c>
      <c r="AF37" s="6"/>
      <c r="AG37" s="6"/>
      <c r="AH37" s="6"/>
      <c r="AI37" s="6">
        <f t="shared" si="7"/>
        <v>0</v>
      </c>
      <c r="AJ37" s="6">
        <f t="shared" si="18"/>
        <v>0</v>
      </c>
      <c r="AK37" s="6">
        <f t="shared" si="19"/>
        <v>0</v>
      </c>
      <c r="AL37" s="6">
        <f t="shared" si="20"/>
        <v>0</v>
      </c>
      <c r="AM37" s="6">
        <f t="shared" si="21"/>
        <v>0</v>
      </c>
      <c r="AN37" s="6">
        <f t="shared" si="22"/>
        <v>0</v>
      </c>
      <c r="AO37" s="6">
        <f t="shared" si="23"/>
        <v>0</v>
      </c>
      <c r="AP37" s="6">
        <f t="shared" si="24"/>
        <v>0</v>
      </c>
      <c r="AQ37" s="6">
        <f t="shared" si="25"/>
        <v>0</v>
      </c>
      <c r="AR37" s="6">
        <f t="shared" si="26"/>
        <v>0</v>
      </c>
      <c r="AS37" s="6">
        <f t="shared" si="27"/>
        <v>0</v>
      </c>
      <c r="AT37" s="6">
        <f t="shared" si="28"/>
        <v>0</v>
      </c>
      <c r="AU37" s="6">
        <f t="shared" si="29"/>
        <v>0</v>
      </c>
      <c r="AV37" s="6">
        <f t="shared" si="30"/>
        <v>0</v>
      </c>
      <c r="AW37" s="6">
        <f t="shared" si="31"/>
        <v>0</v>
      </c>
      <c r="AX37" s="6">
        <f t="shared" si="32"/>
        <v>0</v>
      </c>
      <c r="AY37" s="6">
        <f t="shared" si="10"/>
        <v>0</v>
      </c>
      <c r="AZ37" s="6">
        <f t="shared" si="11"/>
        <v>0</v>
      </c>
      <c r="BA37" s="6">
        <f t="shared" si="12"/>
        <v>0</v>
      </c>
      <c r="BB37" s="6">
        <f t="shared" si="13"/>
        <v>0</v>
      </c>
      <c r="BC37" s="6">
        <f t="shared" si="14"/>
        <v>0</v>
      </c>
      <c r="BD37" s="6">
        <f t="shared" si="15"/>
        <v>0</v>
      </c>
      <c r="BE37" s="6">
        <f t="shared" si="16"/>
        <v>0</v>
      </c>
      <c r="BF37" s="6">
        <f t="shared" si="17"/>
        <v>0</v>
      </c>
      <c r="BG37" s="6"/>
      <c r="BJ37" s="9"/>
      <c r="BK37" s="9">
        <f t="shared" si="8"/>
        <v>4.8209572313856072E-2</v>
      </c>
      <c r="BL37" s="9">
        <f t="shared" si="53"/>
        <v>2.0114267847417849E-2</v>
      </c>
      <c r="BM37" s="9">
        <f t="shared" si="54"/>
        <v>0.12560222465242285</v>
      </c>
      <c r="BN37" s="9">
        <f t="shared" si="33"/>
        <v>-2.5014237041501523E-2</v>
      </c>
      <c r="BO37" s="9">
        <f t="shared" si="34"/>
        <v>0.32265268555510673</v>
      </c>
      <c r="BP37" s="9">
        <f t="shared" si="35"/>
        <v>8.8351541359155031E-2</v>
      </c>
      <c r="BQ37" s="9">
        <f t="shared" si="36"/>
        <v>9.5229637607602169E-2</v>
      </c>
      <c r="BR37" s="9">
        <f t="shared" si="37"/>
        <v>0.14471803193913477</v>
      </c>
      <c r="BS37" s="9">
        <f t="shared" si="38"/>
        <v>4.4889500577008863E-2</v>
      </c>
      <c r="BT37" s="9">
        <f t="shared" si="39"/>
        <v>9.431831579734571E-3</v>
      </c>
      <c r="BU37" s="9">
        <f t="shared" si="40"/>
        <v>2.8393684288030969E-2</v>
      </c>
      <c r="BV37" s="9">
        <f t="shared" si="41"/>
        <v>4.3900896361696105E-2</v>
      </c>
      <c r="BW37" s="9">
        <f t="shared" si="42"/>
        <v>6.4983630627406849E-2</v>
      </c>
      <c r="BX37" s="9">
        <f t="shared" si="43"/>
        <v>8.3371365733289987E-2</v>
      </c>
      <c r="BY37" s="9">
        <f t="shared" si="44"/>
        <v>5.4923967761963531E-2</v>
      </c>
      <c r="BZ37" s="9">
        <f t="shared" si="45"/>
        <v>2.1744616047172712E-2</v>
      </c>
      <c r="CA37" s="9">
        <f t="shared" si="46"/>
        <v>3.9150634795055074E-2</v>
      </c>
      <c r="CB37" s="9">
        <f t="shared" si="47"/>
        <v>3.8255870457163867E-2</v>
      </c>
      <c r="CC37" s="9">
        <f t="shared" si="48"/>
        <v>4.1863051132006578E-2</v>
      </c>
      <c r="CD37" s="9">
        <f t="shared" si="49"/>
        <v>7.9802942683011538E-2</v>
      </c>
      <c r="CE37" s="9">
        <f t="shared" si="50"/>
        <v>6.9560170703572705E-2</v>
      </c>
      <c r="CF37" s="9">
        <f t="shared" si="51"/>
        <v>7.9509153470191857E-2</v>
      </c>
      <c r="CG37" s="9">
        <f t="shared" si="52"/>
        <v>4.2144094188520664E-2</v>
      </c>
      <c r="CH37" s="9">
        <f t="shared" si="9"/>
        <v>6.693143910775623E-2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14033866.494841656</v>
      </c>
      <c r="D38" s="6">
        <f t="shared" si="2"/>
        <v>0</v>
      </c>
      <c r="E38" s="6">
        <f t="shared" si="3"/>
        <v>11795723.775495149</v>
      </c>
      <c r="F38" s="15">
        <f t="shared" si="4"/>
        <v>0</v>
      </c>
      <c r="G38" s="6"/>
      <c r="H38">
        <v>610167.5625</v>
      </c>
      <c r="I38">
        <v>650054.25</v>
      </c>
      <c r="J38">
        <v>657633.625</v>
      </c>
      <c r="K38">
        <v>720735.5625</v>
      </c>
      <c r="L38">
        <v>663034.25</v>
      </c>
      <c r="M38">
        <v>906771</v>
      </c>
      <c r="N38">
        <v>976488.4375</v>
      </c>
      <c r="O38">
        <v>1086208.125</v>
      </c>
      <c r="P38">
        <v>1265993.0179999999</v>
      </c>
      <c r="Q38">
        <v>1328633.8840000001</v>
      </c>
      <c r="R38">
        <v>1335031.439</v>
      </c>
      <c r="S38">
        <v>1372959.4269999999</v>
      </c>
      <c r="T38">
        <v>1438083.997</v>
      </c>
      <c r="U38">
        <v>1553902.2339999999</v>
      </c>
      <c r="V38">
        <v>1676272.7990000001</v>
      </c>
      <c r="W38">
        <v>1762202.1070000001</v>
      </c>
      <c r="X38">
        <v>1797600.35</v>
      </c>
      <c r="Y38">
        <v>1883870.2169999999</v>
      </c>
      <c r="Z38">
        <v>1965814.456</v>
      </c>
      <c r="AA38">
        <v>2078999.67</v>
      </c>
      <c r="AB38">
        <v>2277294.7570000002</v>
      </c>
      <c r="AC38">
        <v>2482966.6209999998</v>
      </c>
      <c r="AD38">
        <v>2670246.1839999999</v>
      </c>
      <c r="AE38">
        <v>2791580</v>
      </c>
      <c r="AF38" s="6"/>
      <c r="AG38" s="6"/>
      <c r="AH38" s="6"/>
      <c r="AI38" s="6">
        <f t="shared" si="7"/>
        <v>0</v>
      </c>
      <c r="AJ38" s="6">
        <f t="shared" si="18"/>
        <v>0</v>
      </c>
      <c r="AK38" s="6">
        <f t="shared" si="19"/>
        <v>0</v>
      </c>
      <c r="AL38" s="6">
        <f t="shared" si="20"/>
        <v>0</v>
      </c>
      <c r="AM38" s="6">
        <f t="shared" si="21"/>
        <v>0</v>
      </c>
      <c r="AN38" s="6">
        <f t="shared" si="22"/>
        <v>0</v>
      </c>
      <c r="AO38" s="6">
        <f t="shared" si="23"/>
        <v>0</v>
      </c>
      <c r="AP38" s="6">
        <f t="shared" si="24"/>
        <v>0</v>
      </c>
      <c r="AQ38" s="6">
        <f t="shared" si="25"/>
        <v>0</v>
      </c>
      <c r="AR38" s="6">
        <f t="shared" si="26"/>
        <v>0</v>
      </c>
      <c r="AS38" s="6">
        <f t="shared" si="27"/>
        <v>0</v>
      </c>
      <c r="AT38" s="6">
        <f t="shared" si="28"/>
        <v>0</v>
      </c>
      <c r="AU38" s="6">
        <f t="shared" si="29"/>
        <v>0</v>
      </c>
      <c r="AV38" s="6">
        <f t="shared" si="30"/>
        <v>0</v>
      </c>
      <c r="AW38" s="6">
        <f t="shared" si="31"/>
        <v>0</v>
      </c>
      <c r="AX38" s="6">
        <f t="shared" si="32"/>
        <v>0</v>
      </c>
      <c r="AY38" s="6">
        <f t="shared" si="10"/>
        <v>0</v>
      </c>
      <c r="AZ38" s="6">
        <f t="shared" si="11"/>
        <v>0</v>
      </c>
      <c r="BA38" s="6">
        <f t="shared" si="12"/>
        <v>0</v>
      </c>
      <c r="BB38" s="6">
        <f t="shared" si="13"/>
        <v>0</v>
      </c>
      <c r="BC38" s="6">
        <f t="shared" si="14"/>
        <v>0</v>
      </c>
      <c r="BD38" s="6">
        <f t="shared" si="15"/>
        <v>0</v>
      </c>
      <c r="BE38" s="6">
        <f t="shared" si="16"/>
        <v>0</v>
      </c>
      <c r="BF38" s="6">
        <f t="shared" si="17"/>
        <v>0</v>
      </c>
      <c r="BG38" s="6"/>
      <c r="BJ38" s="9"/>
      <c r="BK38" s="9">
        <f t="shared" si="8"/>
        <v>6.3322208876226957E-2</v>
      </c>
      <c r="BL38" s="9">
        <f t="shared" si="53"/>
        <v>1.1592154396846297E-2</v>
      </c>
      <c r="BM38" s="9">
        <f t="shared" si="54"/>
        <v>9.1624329758132131E-2</v>
      </c>
      <c r="BN38" s="9">
        <f t="shared" si="33"/>
        <v>-8.3445657123637842E-2</v>
      </c>
      <c r="BO38" s="9">
        <f t="shared" si="34"/>
        <v>0.31306328955413004</v>
      </c>
      <c r="BP38" s="9">
        <f t="shared" si="35"/>
        <v>7.4072971957928335E-2</v>
      </c>
      <c r="BQ38" s="9">
        <f t="shared" si="36"/>
        <v>0.10648521629016912</v>
      </c>
      <c r="BR38" s="9">
        <f t="shared" si="37"/>
        <v>0.15316396190202297</v>
      </c>
      <c r="BS38" s="9">
        <f t="shared" si="38"/>
        <v>4.8294450762474718E-2</v>
      </c>
      <c r="BT38" s="9">
        <f t="shared" si="39"/>
        <v>4.8035819263020293E-3</v>
      </c>
      <c r="BU38" s="9">
        <f t="shared" si="40"/>
        <v>2.80137343424691E-2</v>
      </c>
      <c r="BV38" s="9">
        <f t="shared" si="41"/>
        <v>4.6343094241098094E-2</v>
      </c>
      <c r="BW38" s="9">
        <f t="shared" si="42"/>
        <v>7.7457667511248218E-2</v>
      </c>
      <c r="BX38" s="9">
        <f t="shared" si="43"/>
        <v>7.5803419231925601E-2</v>
      </c>
      <c r="BY38" s="9">
        <f t="shared" si="44"/>
        <v>4.9991467399892464E-2</v>
      </c>
      <c r="BZ38" s="9">
        <f t="shared" si="45"/>
        <v>1.9888412478725481E-2</v>
      </c>
      <c r="CA38" s="9">
        <f t="shared" si="46"/>
        <v>4.6875650245668497E-2</v>
      </c>
      <c r="CB38" s="9">
        <f t="shared" si="47"/>
        <v>4.2578354033781254E-2</v>
      </c>
      <c r="CC38" s="9">
        <f t="shared" si="48"/>
        <v>5.5980209273241391E-2</v>
      </c>
      <c r="CD38" s="9">
        <f t="shared" si="49"/>
        <v>9.1101378272543457E-2</v>
      </c>
      <c r="CE38" s="9">
        <f t="shared" si="50"/>
        <v>8.6465835004938513E-2</v>
      </c>
      <c r="CF38" s="9">
        <f t="shared" si="51"/>
        <v>7.2716608483786027E-2</v>
      </c>
      <c r="CG38" s="9">
        <f t="shared" si="52"/>
        <v>4.4437071878029595E-2</v>
      </c>
      <c r="CH38" s="9">
        <f t="shared" si="9"/>
        <v>6.986065129230791E-2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14262331.416254938</v>
      </c>
      <c r="D39" s="6">
        <f t="shared" si="2"/>
        <v>0</v>
      </c>
      <c r="E39" s="6">
        <f t="shared" si="3"/>
        <v>11979461.039106244</v>
      </c>
      <c r="F39" s="15">
        <f t="shared" si="4"/>
        <v>0</v>
      </c>
      <c r="G39" s="6"/>
      <c r="H39">
        <v>607547.375</v>
      </c>
      <c r="I39">
        <v>655450.4375</v>
      </c>
      <c r="J39">
        <v>664930.3125</v>
      </c>
      <c r="K39">
        <v>731364.625</v>
      </c>
      <c r="L39">
        <v>670866.5</v>
      </c>
      <c r="M39">
        <v>910401.75</v>
      </c>
      <c r="N39">
        <v>984705.6875</v>
      </c>
      <c r="O39">
        <v>1096113.875</v>
      </c>
      <c r="P39">
        <v>1292610.5179999999</v>
      </c>
      <c r="Q39">
        <v>1363557.6340000001</v>
      </c>
      <c r="R39">
        <v>1359900.689</v>
      </c>
      <c r="S39">
        <v>1398559.4269999999</v>
      </c>
      <c r="T39">
        <v>1462040.747</v>
      </c>
      <c r="U39">
        <v>1575988.8589999999</v>
      </c>
      <c r="V39">
        <v>1694546.0490000001</v>
      </c>
      <c r="W39">
        <v>1805915.4820000001</v>
      </c>
      <c r="X39">
        <v>1844129.85</v>
      </c>
      <c r="Y39">
        <v>1932460.3419999999</v>
      </c>
      <c r="Z39">
        <v>2008418.456</v>
      </c>
      <c r="AA39">
        <v>2124028.17</v>
      </c>
      <c r="AB39">
        <v>2322175.5070000002</v>
      </c>
      <c r="AC39">
        <v>2525252.8709999998</v>
      </c>
      <c r="AD39">
        <v>2724763.6839999999</v>
      </c>
      <c r="AE39">
        <v>2855295</v>
      </c>
      <c r="AF39" s="6"/>
      <c r="AG39" s="6"/>
      <c r="AH39" s="6"/>
      <c r="AI39" s="6">
        <f t="shared" si="7"/>
        <v>0</v>
      </c>
      <c r="AJ39" s="6">
        <f t="shared" si="18"/>
        <v>0</v>
      </c>
      <c r="AK39" s="6">
        <f t="shared" si="19"/>
        <v>0</v>
      </c>
      <c r="AL39" s="6">
        <f t="shared" si="20"/>
        <v>0</v>
      </c>
      <c r="AM39" s="6">
        <f t="shared" si="21"/>
        <v>0</v>
      </c>
      <c r="AN39" s="6">
        <f t="shared" si="22"/>
        <v>0</v>
      </c>
      <c r="AO39" s="6">
        <f t="shared" si="23"/>
        <v>0</v>
      </c>
      <c r="AP39" s="6">
        <f t="shared" si="24"/>
        <v>0</v>
      </c>
      <c r="AQ39" s="6">
        <f t="shared" si="25"/>
        <v>0</v>
      </c>
      <c r="AR39" s="6">
        <f t="shared" si="26"/>
        <v>0</v>
      </c>
      <c r="AS39" s="6">
        <f t="shared" si="27"/>
        <v>0</v>
      </c>
      <c r="AT39" s="6">
        <f t="shared" si="28"/>
        <v>0</v>
      </c>
      <c r="AU39" s="6">
        <f t="shared" si="29"/>
        <v>0</v>
      </c>
      <c r="AV39" s="6">
        <f t="shared" si="30"/>
        <v>0</v>
      </c>
      <c r="AW39" s="6">
        <f t="shared" si="31"/>
        <v>0</v>
      </c>
      <c r="AX39" s="6">
        <f t="shared" si="32"/>
        <v>0</v>
      </c>
      <c r="AY39" s="6">
        <f t="shared" si="10"/>
        <v>0</v>
      </c>
      <c r="AZ39" s="6">
        <f t="shared" si="11"/>
        <v>0</v>
      </c>
      <c r="BA39" s="6">
        <f t="shared" si="12"/>
        <v>0</v>
      </c>
      <c r="BB39" s="6">
        <f t="shared" si="13"/>
        <v>0</v>
      </c>
      <c r="BC39" s="6">
        <f t="shared" si="14"/>
        <v>0</v>
      </c>
      <c r="BD39" s="6">
        <f t="shared" si="15"/>
        <v>0</v>
      </c>
      <c r="BE39" s="6">
        <f t="shared" si="16"/>
        <v>0</v>
      </c>
      <c r="BF39" s="6">
        <f t="shared" si="17"/>
        <v>0</v>
      </c>
      <c r="BG39" s="6"/>
      <c r="BJ39" s="9"/>
      <c r="BK39" s="9">
        <f t="shared" si="8"/>
        <v>7.5892534410712378E-2</v>
      </c>
      <c r="BL39" s="9">
        <f t="shared" si="53"/>
        <v>1.4359551807624531E-2</v>
      </c>
      <c r="BM39" s="9">
        <f t="shared" si="54"/>
        <v>9.5229896466908978E-2</v>
      </c>
      <c r="BN39" s="9">
        <f t="shared" si="33"/>
        <v>-8.6341978002253975E-2</v>
      </c>
      <c r="BO39" s="9">
        <f t="shared" si="34"/>
        <v>0.30531582520597306</v>
      </c>
      <c r="BP39" s="9">
        <f t="shared" si="35"/>
        <v>7.8456816505694804E-2</v>
      </c>
      <c r="BQ39" s="9">
        <f t="shared" si="36"/>
        <v>0.10718356055021833</v>
      </c>
      <c r="BR39" s="9">
        <f t="shared" si="37"/>
        <v>0.16489274722561065</v>
      </c>
      <c r="BS39" s="9">
        <f t="shared" si="38"/>
        <v>5.3433360668848226E-2</v>
      </c>
      <c r="BT39" s="9">
        <f t="shared" si="39"/>
        <v>-2.6855172828908294E-3</v>
      </c>
      <c r="BU39" s="9">
        <f t="shared" si="40"/>
        <v>2.8031051855280379E-2</v>
      </c>
      <c r="BV39" s="9">
        <f t="shared" si="41"/>
        <v>4.4390505521410155E-2</v>
      </c>
      <c r="BW39" s="9">
        <f t="shared" si="42"/>
        <v>7.5049690584024595E-2</v>
      </c>
      <c r="BX39" s="9">
        <f t="shared" si="43"/>
        <v>7.2531965015470032E-2</v>
      </c>
      <c r="BY39" s="9">
        <f t="shared" si="44"/>
        <v>6.365276818636556E-2</v>
      </c>
      <c r="BZ39" s="9">
        <f t="shared" si="45"/>
        <v>2.0939884775600586E-2</v>
      </c>
      <c r="CA39" s="9">
        <f t="shared" si="46"/>
        <v>4.6786439439028944E-2</v>
      </c>
      <c r="CB39" s="9">
        <f t="shared" si="47"/>
        <v>3.8553594875962882E-2</v>
      </c>
      <c r="CC39" s="9">
        <f t="shared" si="48"/>
        <v>5.5966791462915624E-2</v>
      </c>
      <c r="CD39" s="9">
        <f t="shared" si="49"/>
        <v>8.9190098825725928E-2</v>
      </c>
      <c r="CE39" s="9">
        <f t="shared" si="50"/>
        <v>8.3836739814313346E-2</v>
      </c>
      <c r="CF39" s="9">
        <f t="shared" si="51"/>
        <v>7.604049824314657E-2</v>
      </c>
      <c r="CG39" s="9">
        <f t="shared" si="52"/>
        <v>4.6793462378883807E-2</v>
      </c>
      <c r="CH39" s="9">
        <f t="shared" si="9"/>
        <v>6.9800301528200048E-2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14177719.286191013</v>
      </c>
      <c r="D40" s="6">
        <f t="shared" si="2"/>
        <v>0</v>
      </c>
      <c r="E40" s="6">
        <f t="shared" si="3"/>
        <v>11891547.514651785</v>
      </c>
      <c r="F40" s="15">
        <f t="shared" si="4"/>
        <v>0</v>
      </c>
      <c r="G40" s="6"/>
      <c r="H40">
        <v>590520.625</v>
      </c>
      <c r="I40">
        <v>649324.625</v>
      </c>
      <c r="J40">
        <v>659960.0625</v>
      </c>
      <c r="K40">
        <v>734010.6875</v>
      </c>
      <c r="L40">
        <v>663669.375</v>
      </c>
      <c r="M40">
        <v>896872</v>
      </c>
      <c r="N40">
        <v>976317.375</v>
      </c>
      <c r="O40">
        <v>1091295.25</v>
      </c>
      <c r="P40">
        <v>1286618.2679999999</v>
      </c>
      <c r="Q40">
        <v>1354441.8840000001</v>
      </c>
      <c r="R40">
        <v>1351187.814</v>
      </c>
      <c r="S40">
        <v>1389935.8019999999</v>
      </c>
      <c r="T40">
        <v>1451986.372</v>
      </c>
      <c r="U40">
        <v>1575337.7339999999</v>
      </c>
      <c r="V40">
        <v>1687255.1740000001</v>
      </c>
      <c r="W40">
        <v>1787589.2320000001</v>
      </c>
      <c r="X40">
        <v>1824758.85</v>
      </c>
      <c r="Y40">
        <v>1915756.3419999999</v>
      </c>
      <c r="Z40">
        <v>2002403.706</v>
      </c>
      <c r="AA40">
        <v>2122685.0449999999</v>
      </c>
      <c r="AB40">
        <v>2327386.5070000002</v>
      </c>
      <c r="AC40">
        <v>2536326.8709999998</v>
      </c>
      <c r="AD40">
        <v>2727901.6839999999</v>
      </c>
      <c r="AE40">
        <v>2849522</v>
      </c>
      <c r="AF40" s="6"/>
      <c r="AG40" s="6"/>
      <c r="AH40" s="6"/>
      <c r="AI40" s="6">
        <f t="shared" si="7"/>
        <v>0</v>
      </c>
      <c r="AJ40" s="6">
        <f t="shared" si="18"/>
        <v>0</v>
      </c>
      <c r="AK40" s="6">
        <f t="shared" si="19"/>
        <v>0</v>
      </c>
      <c r="AL40" s="6">
        <f t="shared" si="20"/>
        <v>0</v>
      </c>
      <c r="AM40" s="6">
        <f t="shared" si="21"/>
        <v>0</v>
      </c>
      <c r="AN40" s="6">
        <f t="shared" si="22"/>
        <v>0</v>
      </c>
      <c r="AO40" s="6">
        <f t="shared" si="23"/>
        <v>0</v>
      </c>
      <c r="AP40" s="6">
        <f t="shared" si="24"/>
        <v>0</v>
      </c>
      <c r="AQ40" s="6">
        <f t="shared" si="25"/>
        <v>0</v>
      </c>
      <c r="AR40" s="6">
        <f t="shared" si="26"/>
        <v>0</v>
      </c>
      <c r="AS40" s="6">
        <f t="shared" si="27"/>
        <v>0</v>
      </c>
      <c r="AT40" s="6">
        <f t="shared" si="28"/>
        <v>0</v>
      </c>
      <c r="AU40" s="6">
        <f t="shared" si="29"/>
        <v>0</v>
      </c>
      <c r="AV40" s="6">
        <f t="shared" si="30"/>
        <v>0</v>
      </c>
      <c r="AW40" s="6">
        <f t="shared" si="31"/>
        <v>0</v>
      </c>
      <c r="AX40" s="6">
        <f t="shared" si="32"/>
        <v>0</v>
      </c>
      <c r="AY40" s="6">
        <f t="shared" si="10"/>
        <v>0</v>
      </c>
      <c r="AZ40" s="6">
        <f t="shared" si="11"/>
        <v>0</v>
      </c>
      <c r="BA40" s="6">
        <f t="shared" si="12"/>
        <v>0</v>
      </c>
      <c r="BB40" s="6">
        <f t="shared" si="13"/>
        <v>0</v>
      </c>
      <c r="BC40" s="6">
        <f t="shared" si="14"/>
        <v>0</v>
      </c>
      <c r="BD40" s="6">
        <f t="shared" si="15"/>
        <v>0</v>
      </c>
      <c r="BE40" s="6">
        <f t="shared" si="16"/>
        <v>0</v>
      </c>
      <c r="BF40" s="6">
        <f t="shared" si="17"/>
        <v>0</v>
      </c>
      <c r="BG40" s="6"/>
      <c r="BJ40" s="9"/>
      <c r="BK40" s="9">
        <f t="shared" si="8"/>
        <v>9.4928221198931531E-2</v>
      </c>
      <c r="BL40" s="9">
        <f t="shared" si="53"/>
        <v>1.624653757247364E-2</v>
      </c>
      <c r="BM40" s="9">
        <f t="shared" si="54"/>
        <v>0.1063442673092652</v>
      </c>
      <c r="BN40" s="9">
        <f t="shared" si="33"/>
        <v>-0.10073949288356633</v>
      </c>
      <c r="BO40" s="9">
        <f t="shared" si="34"/>
        <v>0.30112905774300902</v>
      </c>
      <c r="BP40" s="9">
        <f t="shared" si="35"/>
        <v>8.4874558862383959E-2</v>
      </c>
      <c r="BQ40" s="9">
        <f t="shared" si="36"/>
        <v>0.11133285964554854</v>
      </c>
      <c r="BR40" s="9">
        <f t="shared" si="37"/>
        <v>0.16465198503665393</v>
      </c>
      <c r="BS40" s="9">
        <f t="shared" si="38"/>
        <v>5.1372197196099256E-2</v>
      </c>
      <c r="BT40" s="9">
        <f t="shared" si="39"/>
        <v>-2.4054079325090162E-3</v>
      </c>
      <c r="BU40" s="9">
        <f t="shared" si="40"/>
        <v>2.8273492643805104E-2</v>
      </c>
      <c r="BV40" s="9">
        <f t="shared" si="41"/>
        <v>4.3674970219126065E-2</v>
      </c>
      <c r="BW40" s="9">
        <f t="shared" si="42"/>
        <v>8.1537152891937914E-2</v>
      </c>
      <c r="BX40" s="9">
        <f t="shared" si="43"/>
        <v>6.8633367589486308E-2</v>
      </c>
      <c r="BY40" s="9">
        <f t="shared" si="44"/>
        <v>5.7764863175012372E-2</v>
      </c>
      <c r="BZ40" s="9">
        <f t="shared" si="45"/>
        <v>2.057992697722881E-2</v>
      </c>
      <c r="CA40" s="9">
        <f t="shared" si="46"/>
        <v>4.866465999842963E-2</v>
      </c>
      <c r="CB40" s="9">
        <f t="shared" si="47"/>
        <v>4.4235810597057487E-2</v>
      </c>
      <c r="CC40" s="9">
        <f t="shared" si="48"/>
        <v>5.8333506058133068E-2</v>
      </c>
      <c r="CD40" s="9">
        <f t="shared" si="49"/>
        <v>9.2064149247732333E-2</v>
      </c>
      <c r="CE40" s="9">
        <f t="shared" si="50"/>
        <v>8.5970953400586872E-2</v>
      </c>
      <c r="CF40" s="9">
        <f t="shared" si="51"/>
        <v>7.281577912309925E-2</v>
      </c>
      <c r="CG40" s="9">
        <f t="shared" si="52"/>
        <v>4.3618561173527998E-2</v>
      </c>
      <c r="CH40" s="9">
        <f t="shared" si="9"/>
        <v>7.1251137206724977E-2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14994003.314323055</v>
      </c>
      <c r="D41" s="6">
        <f t="shared" si="2"/>
        <v>0</v>
      </c>
      <c r="E41" s="6">
        <f t="shared" si="3"/>
        <v>12581302.567171803</v>
      </c>
      <c r="F41" s="15">
        <f t="shared" si="4"/>
        <v>0</v>
      </c>
      <c r="G41" s="6"/>
      <c r="H41">
        <v>612360.875</v>
      </c>
      <c r="I41">
        <v>666207.1875</v>
      </c>
      <c r="J41">
        <v>676221.875</v>
      </c>
      <c r="K41">
        <v>767952.875</v>
      </c>
      <c r="L41">
        <v>718262.5</v>
      </c>
      <c r="M41">
        <v>965171.4375</v>
      </c>
      <c r="N41">
        <v>1046183.9375</v>
      </c>
      <c r="O41">
        <v>1155231.5</v>
      </c>
      <c r="P41">
        <v>1345052.0179999999</v>
      </c>
      <c r="Q41">
        <v>1407736.0090000001</v>
      </c>
      <c r="R41">
        <v>1415908.564</v>
      </c>
      <c r="S41">
        <v>1476444.8019999999</v>
      </c>
      <c r="T41">
        <v>1539378.372</v>
      </c>
      <c r="U41">
        <v>1672323.6089999999</v>
      </c>
      <c r="V41">
        <v>1810801.7990000001</v>
      </c>
      <c r="W41">
        <v>1919575.6070000001</v>
      </c>
      <c r="X41">
        <v>1957731.9750000001</v>
      </c>
      <c r="Y41">
        <v>2049105.2169999999</v>
      </c>
      <c r="Z41">
        <v>2149931.4559999998</v>
      </c>
      <c r="AA41">
        <v>2255469.2949999999</v>
      </c>
      <c r="AB41">
        <v>2460622.0070000002</v>
      </c>
      <c r="AC41">
        <v>2670922.3709999998</v>
      </c>
      <c r="AD41">
        <v>2882287.1839999999</v>
      </c>
      <c r="AE41">
        <v>3004778.5</v>
      </c>
      <c r="AF41" s="6"/>
      <c r="AG41" s="6"/>
      <c r="AH41" s="6"/>
      <c r="AI41" s="6">
        <f t="shared" si="7"/>
        <v>0</v>
      </c>
      <c r="AJ41" s="6">
        <f t="shared" si="18"/>
        <v>0</v>
      </c>
      <c r="AK41" s="6">
        <f t="shared" si="19"/>
        <v>0</v>
      </c>
      <c r="AL41" s="6">
        <f t="shared" si="20"/>
        <v>0</v>
      </c>
      <c r="AM41" s="6">
        <f t="shared" si="21"/>
        <v>0</v>
      </c>
      <c r="AN41" s="6">
        <f t="shared" si="22"/>
        <v>0</v>
      </c>
      <c r="AO41" s="6">
        <f t="shared" si="23"/>
        <v>0</v>
      </c>
      <c r="AP41" s="6">
        <f t="shared" si="24"/>
        <v>0</v>
      </c>
      <c r="AQ41" s="6">
        <f t="shared" si="25"/>
        <v>0</v>
      </c>
      <c r="AR41" s="6">
        <f t="shared" si="26"/>
        <v>0</v>
      </c>
      <c r="AS41" s="6">
        <f t="shared" si="27"/>
        <v>0</v>
      </c>
      <c r="AT41" s="6">
        <f t="shared" si="28"/>
        <v>0</v>
      </c>
      <c r="AU41" s="6">
        <f t="shared" si="29"/>
        <v>0</v>
      </c>
      <c r="AV41" s="6">
        <f t="shared" si="30"/>
        <v>0</v>
      </c>
      <c r="AW41" s="6">
        <f t="shared" si="31"/>
        <v>0</v>
      </c>
      <c r="AX41" s="6">
        <f t="shared" si="32"/>
        <v>0</v>
      </c>
      <c r="AY41" s="6">
        <f t="shared" si="10"/>
        <v>0</v>
      </c>
      <c r="AZ41" s="6">
        <f t="shared" si="11"/>
        <v>0</v>
      </c>
      <c r="BA41" s="6">
        <f t="shared" si="12"/>
        <v>0</v>
      </c>
      <c r="BB41" s="6">
        <f t="shared" si="13"/>
        <v>0</v>
      </c>
      <c r="BC41" s="6">
        <f t="shared" si="14"/>
        <v>0</v>
      </c>
      <c r="BD41" s="6">
        <f t="shared" si="15"/>
        <v>0</v>
      </c>
      <c r="BE41" s="6">
        <f t="shared" si="16"/>
        <v>0</v>
      </c>
      <c r="BF41" s="6">
        <f t="shared" si="17"/>
        <v>0</v>
      </c>
      <c r="BG41" s="6"/>
      <c r="BJ41" s="9"/>
      <c r="BK41" s="9">
        <f t="shared" si="8"/>
        <v>8.4278940742648689E-2</v>
      </c>
      <c r="BL41" s="9">
        <f t="shared" si="53"/>
        <v>1.492052514347718E-2</v>
      </c>
      <c r="BM41" s="9">
        <f t="shared" si="54"/>
        <v>0.12720713094092614</v>
      </c>
      <c r="BN41" s="9">
        <f t="shared" si="33"/>
        <v>-6.689326946891562E-2</v>
      </c>
      <c r="BO41" s="9">
        <f t="shared" si="34"/>
        <v>0.29547063988151157</v>
      </c>
      <c r="BP41" s="9">
        <f t="shared" si="35"/>
        <v>8.0598736635160206E-2</v>
      </c>
      <c r="BQ41" s="9">
        <f t="shared" si="36"/>
        <v>9.915155813663501E-2</v>
      </c>
      <c r="BR41" s="9">
        <f t="shared" si="37"/>
        <v>0.15213193060867755</v>
      </c>
      <c r="BS41" s="9">
        <f t="shared" si="38"/>
        <v>4.5550059149895232E-2</v>
      </c>
      <c r="BT41" s="9">
        <f t="shared" si="39"/>
        <v>5.7886731914732073E-3</v>
      </c>
      <c r="BU41" s="9">
        <f t="shared" si="40"/>
        <v>4.1865617407888932E-2</v>
      </c>
      <c r="BV41" s="9">
        <f t="shared" si="41"/>
        <v>4.1741643241522609E-2</v>
      </c>
      <c r="BW41" s="9">
        <f t="shared" si="42"/>
        <v>8.2835361597863449E-2</v>
      </c>
      <c r="BX41" s="9">
        <f t="shared" si="43"/>
        <v>7.9555688075195641E-2</v>
      </c>
      <c r="BY41" s="9">
        <f t="shared" si="44"/>
        <v>5.8334393523637035E-2</v>
      </c>
      <c r="BZ41" s="9">
        <f t="shared" si="45"/>
        <v>1.9682524022343106E-2</v>
      </c>
      <c r="CA41" s="9">
        <f t="shared" si="46"/>
        <v>4.56165707445155E-2</v>
      </c>
      <c r="CB41" s="9">
        <f t="shared" si="47"/>
        <v>4.8032742347919377E-2</v>
      </c>
      <c r="CC41" s="9">
        <f t="shared" si="48"/>
        <v>4.7922103683027031E-2</v>
      </c>
      <c r="CD41" s="9">
        <f t="shared" si="49"/>
        <v>8.7056101973334368E-2</v>
      </c>
      <c r="CE41" s="9">
        <f t="shared" si="50"/>
        <v>8.2009703701400954E-2</v>
      </c>
      <c r="CF41" s="9">
        <f t="shared" si="51"/>
        <v>7.6160270020994653E-2</v>
      </c>
      <c r="CG41" s="9">
        <f t="shared" si="52"/>
        <v>4.1619714708002527E-2</v>
      </c>
      <c r="CH41" s="9">
        <f t="shared" si="9"/>
        <v>6.6008474897878852E-2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16718283.880309243</v>
      </c>
      <c r="D42" s="6">
        <f t="shared" si="2"/>
        <v>16718283.880309243</v>
      </c>
      <c r="E42" s="6">
        <f t="shared" si="3"/>
        <v>14098018.105620274</v>
      </c>
      <c r="F42" s="15">
        <f t="shared" si="4"/>
        <v>14098018.105620274</v>
      </c>
      <c r="G42" s="6"/>
      <c r="H42">
        <v>626218.625</v>
      </c>
      <c r="I42">
        <v>679188.6875</v>
      </c>
      <c r="J42">
        <v>700533.875</v>
      </c>
      <c r="K42">
        <v>779853.25</v>
      </c>
      <c r="L42">
        <v>825431.25</v>
      </c>
      <c r="M42">
        <v>1142271.625</v>
      </c>
      <c r="N42">
        <v>1240932.25</v>
      </c>
      <c r="O42">
        <v>1326842.625</v>
      </c>
      <c r="P42">
        <v>1538077.6429999999</v>
      </c>
      <c r="Q42">
        <v>1652560.1340000001</v>
      </c>
      <c r="R42">
        <v>1656279.439</v>
      </c>
      <c r="S42">
        <v>1679291.8019999999</v>
      </c>
      <c r="T42">
        <v>1743036.497</v>
      </c>
      <c r="U42">
        <v>1902170.7339999999</v>
      </c>
      <c r="V42">
        <v>2044616.2990000001</v>
      </c>
      <c r="W42">
        <v>2141607.9819999998</v>
      </c>
      <c r="X42">
        <v>2214772.35</v>
      </c>
      <c r="Y42">
        <v>2302557.8420000002</v>
      </c>
      <c r="Z42">
        <v>2369545.9559999998</v>
      </c>
      <c r="AA42">
        <v>2482485.7949999999</v>
      </c>
      <c r="AB42">
        <v>2688424.2570000002</v>
      </c>
      <c r="AC42">
        <v>2904890.8709999998</v>
      </c>
      <c r="AD42">
        <v>3132322.6839999999</v>
      </c>
      <c r="AE42">
        <v>3236546.5</v>
      </c>
      <c r="AF42" s="6"/>
      <c r="AG42" s="6"/>
      <c r="AH42" s="6"/>
      <c r="AI42" s="6">
        <f t="shared" si="7"/>
        <v>0</v>
      </c>
      <c r="AJ42" s="6">
        <f t="shared" si="18"/>
        <v>0</v>
      </c>
      <c r="AK42" s="6">
        <f t="shared" si="19"/>
        <v>0</v>
      </c>
      <c r="AL42" s="6">
        <f t="shared" si="20"/>
        <v>0</v>
      </c>
      <c r="AM42" s="6">
        <f t="shared" si="21"/>
        <v>825431.25</v>
      </c>
      <c r="AN42" s="6">
        <f t="shared" si="22"/>
        <v>1142271.625</v>
      </c>
      <c r="AO42" s="6">
        <f t="shared" si="23"/>
        <v>1240932.25</v>
      </c>
      <c r="AP42" s="6">
        <f t="shared" si="24"/>
        <v>1326842.625</v>
      </c>
      <c r="AQ42" s="6">
        <f t="shared" si="25"/>
        <v>1538077.6429999999</v>
      </c>
      <c r="AR42" s="6">
        <f t="shared" si="26"/>
        <v>1652560.1340000001</v>
      </c>
      <c r="AS42" s="6">
        <f t="shared" si="27"/>
        <v>1656279.439</v>
      </c>
      <c r="AT42" s="6">
        <f t="shared" si="28"/>
        <v>1679291.8019999999</v>
      </c>
      <c r="AU42" s="6">
        <f t="shared" si="29"/>
        <v>1743036.497</v>
      </c>
      <c r="AV42" s="6">
        <f t="shared" si="30"/>
        <v>1902170.7339999999</v>
      </c>
      <c r="AW42" s="6">
        <f t="shared" si="31"/>
        <v>2044616.2990000001</v>
      </c>
      <c r="AX42" s="6">
        <f t="shared" si="32"/>
        <v>2141607.9819999998</v>
      </c>
      <c r="AY42" s="6">
        <f t="shared" si="10"/>
        <v>2214772.35</v>
      </c>
      <c r="AZ42" s="6">
        <f t="shared" si="11"/>
        <v>2302557.8420000002</v>
      </c>
      <c r="BA42" s="6">
        <f t="shared" si="12"/>
        <v>2369545.9559999998</v>
      </c>
      <c r="BB42" s="6">
        <f t="shared" si="13"/>
        <v>2482485.7949999999</v>
      </c>
      <c r="BC42" s="6">
        <f t="shared" si="14"/>
        <v>2688424.2570000002</v>
      </c>
      <c r="BD42" s="6">
        <f t="shared" si="15"/>
        <v>2904890.8709999998</v>
      </c>
      <c r="BE42" s="6">
        <f t="shared" si="16"/>
        <v>3132322.6839999999</v>
      </c>
      <c r="BF42" s="6">
        <f t="shared" si="17"/>
        <v>3236546.5</v>
      </c>
      <c r="BG42" s="6"/>
      <c r="BJ42" s="9"/>
      <c r="BK42" s="9">
        <f t="shared" si="8"/>
        <v>8.1199427890528864E-2</v>
      </c>
      <c r="BL42" s="9">
        <f t="shared" si="53"/>
        <v>3.0943743689157758E-2</v>
      </c>
      <c r="BM42" s="9">
        <f t="shared" si="54"/>
        <v>0.10726303803392849</v>
      </c>
      <c r="BN42" s="9">
        <f t="shared" si="33"/>
        <v>5.6800216075845948E-2</v>
      </c>
      <c r="BO42" s="9">
        <f t="shared" si="34"/>
        <v>0.32486823516366392</v>
      </c>
      <c r="BP42" s="9">
        <f t="shared" si="35"/>
        <v>8.2843978447483271E-2</v>
      </c>
      <c r="BQ42" s="9">
        <f t="shared" si="36"/>
        <v>6.6939242080840844E-2</v>
      </c>
      <c r="BR42" s="9">
        <f t="shared" si="37"/>
        <v>0.14773119916120181</v>
      </c>
      <c r="BS42" s="9">
        <f t="shared" si="38"/>
        <v>7.179232889001938E-2</v>
      </c>
      <c r="BT42" s="9">
        <f t="shared" si="39"/>
        <v>2.2481032908253928E-3</v>
      </c>
      <c r="BU42" s="9">
        <f t="shared" si="40"/>
        <v>1.379837302592565E-2</v>
      </c>
      <c r="BV42" s="9">
        <f t="shared" si="41"/>
        <v>3.7256547393052127E-2</v>
      </c>
      <c r="BW42" s="9">
        <f t="shared" si="42"/>
        <v>8.736702010053092E-2</v>
      </c>
      <c r="BX42" s="9">
        <f t="shared" si="43"/>
        <v>7.2214417434908695E-2</v>
      </c>
      <c r="BY42" s="9">
        <f t="shared" si="44"/>
        <v>4.6346797297555829E-2</v>
      </c>
      <c r="BZ42" s="9">
        <f t="shared" si="45"/>
        <v>3.3592681354557848E-2</v>
      </c>
      <c r="CA42" s="9">
        <f t="shared" si="46"/>
        <v>3.8870988530053649E-2</v>
      </c>
      <c r="CB42" s="9">
        <f t="shared" si="47"/>
        <v>2.8677746824878562E-2</v>
      </c>
      <c r="CC42" s="9">
        <f t="shared" si="48"/>
        <v>4.6562037819978516E-2</v>
      </c>
      <c r="CD42" s="9">
        <f t="shared" si="49"/>
        <v>7.9694849045392646E-2</v>
      </c>
      <c r="CE42" s="9">
        <f t="shared" si="50"/>
        <v>7.7440579765599926E-2</v>
      </c>
      <c r="CF42" s="9">
        <f t="shared" si="51"/>
        <v>7.5378977241157857E-2</v>
      </c>
      <c r="CG42" s="9">
        <f t="shared" si="52"/>
        <v>3.2732065353790099E-2</v>
      </c>
      <c r="CH42" s="9">
        <f t="shared" si="9"/>
        <v>6.4013712097956033E-2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17112851.803086039</v>
      </c>
      <c r="D43" s="6">
        <f t="shared" si="2"/>
        <v>17112851.803086039</v>
      </c>
      <c r="E43" s="6">
        <f t="shared" si="3"/>
        <v>14383796.819372198</v>
      </c>
      <c r="F43" s="15">
        <f t="shared" si="4"/>
        <v>14383796.819372198</v>
      </c>
      <c r="G43" s="6"/>
      <c r="H43">
        <v>648237.625</v>
      </c>
      <c r="I43">
        <v>693708.1875</v>
      </c>
      <c r="J43">
        <v>706955.5</v>
      </c>
      <c r="K43">
        <v>787849.5625</v>
      </c>
      <c r="L43">
        <v>834484.625</v>
      </c>
      <c r="M43">
        <v>1141511.375</v>
      </c>
      <c r="N43">
        <v>1270750.25</v>
      </c>
      <c r="O43">
        <v>1379397</v>
      </c>
      <c r="P43">
        <v>1559563.5179999999</v>
      </c>
      <c r="Q43">
        <v>1649906.1340000001</v>
      </c>
      <c r="R43">
        <v>1701278.064</v>
      </c>
      <c r="S43">
        <v>1745808.3019999999</v>
      </c>
      <c r="T43">
        <v>1802579.747</v>
      </c>
      <c r="U43">
        <v>1927531.7339999999</v>
      </c>
      <c r="V43">
        <v>2093993.0490000001</v>
      </c>
      <c r="W43">
        <v>2173473.8569999998</v>
      </c>
      <c r="X43">
        <v>2250252.85</v>
      </c>
      <c r="Y43">
        <v>2355155.3420000002</v>
      </c>
      <c r="Z43">
        <v>2411101.7059999998</v>
      </c>
      <c r="AA43">
        <v>2569169.7949999999</v>
      </c>
      <c r="AB43">
        <v>2796909.7570000002</v>
      </c>
      <c r="AC43">
        <v>3003126.6209999998</v>
      </c>
      <c r="AD43">
        <v>3252464.1839999999</v>
      </c>
      <c r="AE43">
        <v>3410954</v>
      </c>
      <c r="AF43" s="6"/>
      <c r="AG43" s="6"/>
      <c r="AH43" s="6"/>
      <c r="AI43" s="6">
        <f t="shared" si="7"/>
        <v>0</v>
      </c>
      <c r="AJ43" s="6">
        <f t="shared" si="18"/>
        <v>0</v>
      </c>
      <c r="AK43" s="6">
        <f t="shared" si="19"/>
        <v>0</v>
      </c>
      <c r="AL43" s="6">
        <f t="shared" si="20"/>
        <v>787849.5625</v>
      </c>
      <c r="AM43" s="6">
        <f t="shared" si="21"/>
        <v>834484.625</v>
      </c>
      <c r="AN43" s="6">
        <f t="shared" si="22"/>
        <v>1141511.375</v>
      </c>
      <c r="AO43" s="6">
        <f t="shared" si="23"/>
        <v>1270750.25</v>
      </c>
      <c r="AP43" s="6">
        <f t="shared" si="24"/>
        <v>1379397</v>
      </c>
      <c r="AQ43" s="6">
        <f t="shared" si="25"/>
        <v>1559563.5179999999</v>
      </c>
      <c r="AR43" s="6">
        <f t="shared" si="26"/>
        <v>1649906.1340000001</v>
      </c>
      <c r="AS43" s="6">
        <f t="shared" si="27"/>
        <v>1701278.064</v>
      </c>
      <c r="AT43" s="6">
        <f t="shared" si="28"/>
        <v>1745808.3019999999</v>
      </c>
      <c r="AU43" s="6">
        <f t="shared" si="29"/>
        <v>1802579.747</v>
      </c>
      <c r="AV43" s="6">
        <f t="shared" si="30"/>
        <v>1927531.7339999999</v>
      </c>
      <c r="AW43" s="6">
        <f t="shared" si="31"/>
        <v>2093993.0490000001</v>
      </c>
      <c r="AX43" s="6">
        <f t="shared" si="32"/>
        <v>2173473.8569999998</v>
      </c>
      <c r="AY43" s="6">
        <f t="shared" si="10"/>
        <v>2250252.85</v>
      </c>
      <c r="AZ43" s="6">
        <f t="shared" si="11"/>
        <v>2355155.3420000002</v>
      </c>
      <c r="BA43" s="6">
        <f t="shared" si="12"/>
        <v>2411101.7059999998</v>
      </c>
      <c r="BB43" s="6">
        <f t="shared" si="13"/>
        <v>2569169.7949999999</v>
      </c>
      <c r="BC43" s="6">
        <f t="shared" si="14"/>
        <v>2796909.7570000002</v>
      </c>
      <c r="BD43" s="6">
        <f t="shared" si="15"/>
        <v>3003126.6209999998</v>
      </c>
      <c r="BE43" s="6">
        <f t="shared" si="16"/>
        <v>3252464.1839999999</v>
      </c>
      <c r="BF43" s="6">
        <f t="shared" si="17"/>
        <v>3410954</v>
      </c>
      <c r="BG43" s="6"/>
      <c r="BJ43" s="9"/>
      <c r="BK43" s="9">
        <f t="shared" si="8"/>
        <v>6.7794058594796383E-2</v>
      </c>
      <c r="BL43" s="9">
        <f t="shared" si="53"/>
        <v>1.8916328933106654E-2</v>
      </c>
      <c r="BM43" s="9">
        <f t="shared" si="54"/>
        <v>0.10833943919199375</v>
      </c>
      <c r="BN43" s="9">
        <f t="shared" si="33"/>
        <v>5.7507157626901853E-2</v>
      </c>
      <c r="BO43" s="9">
        <f t="shared" si="34"/>
        <v>0.31329411215253794</v>
      </c>
      <c r="BP43" s="9">
        <f t="shared" si="35"/>
        <v>0.10725432218261612</v>
      </c>
      <c r="BQ43" s="9">
        <f t="shared" si="36"/>
        <v>8.2038973074987129E-2</v>
      </c>
      <c r="BR43" s="9">
        <f t="shared" si="37"/>
        <v>0.12275953880329801</v>
      </c>
      <c r="BS43" s="9">
        <f t="shared" si="38"/>
        <v>5.6312411852076853E-2</v>
      </c>
      <c r="BT43" s="9">
        <f t="shared" si="39"/>
        <v>3.0661373143854552E-2</v>
      </c>
      <c r="BU43" s="9">
        <f t="shared" si="40"/>
        <v>2.5837887767512495E-2</v>
      </c>
      <c r="BV43" s="9">
        <f t="shared" si="41"/>
        <v>3.2001172918556614E-2</v>
      </c>
      <c r="BW43" s="9">
        <f t="shared" si="42"/>
        <v>6.7021458493696812E-2</v>
      </c>
      <c r="BX43" s="9">
        <f t="shared" si="43"/>
        <v>8.2832502825545051E-2</v>
      </c>
      <c r="BY43" s="9">
        <f t="shared" si="44"/>
        <v>3.7253950350444535E-2</v>
      </c>
      <c r="BZ43" s="9">
        <f t="shared" si="45"/>
        <v>3.471584437115758E-2</v>
      </c>
      <c r="CA43" s="9">
        <f t="shared" si="46"/>
        <v>4.5564100245441677E-2</v>
      </c>
      <c r="CB43" s="9">
        <f t="shared" si="47"/>
        <v>2.3477094539620519E-2</v>
      </c>
      <c r="CC43" s="9">
        <f t="shared" si="48"/>
        <v>6.3499027289208948E-2</v>
      </c>
      <c r="CD43" s="9">
        <f t="shared" si="49"/>
        <v>8.4932339733198456E-2</v>
      </c>
      <c r="CE43" s="9">
        <f t="shared" si="50"/>
        <v>7.1138803459779798E-2</v>
      </c>
      <c r="CF43" s="9">
        <f t="shared" si="51"/>
        <v>7.9758966559397848E-2</v>
      </c>
      <c r="CG43" s="9">
        <f t="shared" si="52"/>
        <v>4.757909805743487E-2</v>
      </c>
      <c r="CH43" s="9">
        <f t="shared" si="9"/>
        <v>5.9880120276807364E-2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15086947.409214694</v>
      </c>
      <c r="D44" s="6">
        <f t="shared" si="2"/>
        <v>0</v>
      </c>
      <c r="E44" s="6">
        <f t="shared" si="3"/>
        <v>12713518.669325294</v>
      </c>
      <c r="F44" s="15">
        <f t="shared" si="4"/>
        <v>0</v>
      </c>
      <c r="G44" s="6"/>
      <c r="H44">
        <v>615380.125</v>
      </c>
      <c r="I44">
        <v>676734.125</v>
      </c>
      <c r="J44">
        <v>686226</v>
      </c>
      <c r="K44">
        <v>768645.0625</v>
      </c>
      <c r="L44">
        <v>719147.4375</v>
      </c>
      <c r="M44">
        <v>975884.375</v>
      </c>
      <c r="N44">
        <v>1071816.375</v>
      </c>
      <c r="O44">
        <v>1182948.25</v>
      </c>
      <c r="P44">
        <v>1382677.0179999999</v>
      </c>
      <c r="Q44">
        <v>1448728.5090000001</v>
      </c>
      <c r="R44">
        <v>1447713.439</v>
      </c>
      <c r="S44">
        <v>1501300.8019999999</v>
      </c>
      <c r="T44">
        <v>1561340.622</v>
      </c>
      <c r="U44">
        <v>1698755.7339999999</v>
      </c>
      <c r="V44">
        <v>1821603.0490000001</v>
      </c>
      <c r="W44">
        <v>1917437.1070000001</v>
      </c>
      <c r="X44">
        <v>1950093.35</v>
      </c>
      <c r="Y44">
        <v>2035850.8419999999</v>
      </c>
      <c r="Z44">
        <v>2122710.4559999998</v>
      </c>
      <c r="AA44">
        <v>2236997.2949999999</v>
      </c>
      <c r="AB44">
        <v>2431965.5070000002</v>
      </c>
      <c r="AC44">
        <v>2637419.8709999998</v>
      </c>
      <c r="AD44">
        <v>2828406.4339999999</v>
      </c>
      <c r="AE44">
        <v>2937960.25</v>
      </c>
      <c r="AF44" s="6"/>
      <c r="AG44" s="6"/>
      <c r="AH44" s="6"/>
      <c r="AI44" s="6">
        <f t="shared" si="7"/>
        <v>0</v>
      </c>
      <c r="AJ44" s="6">
        <f t="shared" si="18"/>
        <v>0</v>
      </c>
      <c r="AK44" s="6">
        <f t="shared" si="19"/>
        <v>0</v>
      </c>
      <c r="AL44" s="6">
        <f t="shared" si="20"/>
        <v>0</v>
      </c>
      <c r="AM44" s="6">
        <f t="shared" si="21"/>
        <v>0</v>
      </c>
      <c r="AN44" s="6">
        <f t="shared" si="22"/>
        <v>0</v>
      </c>
      <c r="AO44" s="6">
        <f t="shared" si="23"/>
        <v>0</v>
      </c>
      <c r="AP44" s="6">
        <f t="shared" si="24"/>
        <v>0</v>
      </c>
      <c r="AQ44" s="6">
        <f t="shared" si="25"/>
        <v>0</v>
      </c>
      <c r="AR44" s="6">
        <f t="shared" si="26"/>
        <v>0</v>
      </c>
      <c r="AS44" s="6">
        <f t="shared" si="27"/>
        <v>0</v>
      </c>
      <c r="AT44" s="6">
        <f t="shared" si="28"/>
        <v>0</v>
      </c>
      <c r="AU44" s="6">
        <f t="shared" si="29"/>
        <v>0</v>
      </c>
      <c r="AV44" s="6">
        <f t="shared" si="30"/>
        <v>0</v>
      </c>
      <c r="AW44" s="6">
        <f t="shared" si="31"/>
        <v>0</v>
      </c>
      <c r="AX44" s="6">
        <f t="shared" si="32"/>
        <v>0</v>
      </c>
      <c r="AY44" s="6">
        <f t="shared" si="10"/>
        <v>0</v>
      </c>
      <c r="AZ44" s="6">
        <f t="shared" si="11"/>
        <v>0</v>
      </c>
      <c r="BA44" s="6">
        <f t="shared" si="12"/>
        <v>0</v>
      </c>
      <c r="BB44" s="6">
        <f t="shared" si="13"/>
        <v>0</v>
      </c>
      <c r="BC44" s="6">
        <f t="shared" si="14"/>
        <v>0</v>
      </c>
      <c r="BD44" s="6">
        <f t="shared" si="15"/>
        <v>0</v>
      </c>
      <c r="BE44" s="6">
        <f t="shared" si="16"/>
        <v>0</v>
      </c>
      <c r="BF44" s="6">
        <f t="shared" si="17"/>
        <v>0</v>
      </c>
      <c r="BG44" s="6"/>
      <c r="BJ44" s="9"/>
      <c r="BK44" s="9">
        <f t="shared" si="8"/>
        <v>9.5038304218206957E-2</v>
      </c>
      <c r="BL44" s="9">
        <f t="shared" si="53"/>
        <v>1.3928549017565468E-2</v>
      </c>
      <c r="BM44" s="9">
        <f t="shared" si="54"/>
        <v>0.11342228620357266</v>
      </c>
      <c r="BN44" s="9">
        <f t="shared" si="33"/>
        <v>-6.6562909928983158E-2</v>
      </c>
      <c r="BO44" s="9">
        <f t="shared" si="34"/>
        <v>0.30527771534829568</v>
      </c>
      <c r="BP44" s="9">
        <f t="shared" si="35"/>
        <v>9.3765923823517477E-2</v>
      </c>
      <c r="BQ44" s="9">
        <f t="shared" si="36"/>
        <v>9.8655083323748088E-2</v>
      </c>
      <c r="BR44" s="9">
        <f t="shared" si="37"/>
        <v>0.15601164884806529</v>
      </c>
      <c r="BS44" s="9">
        <f t="shared" si="38"/>
        <v>4.6664793223746059E-2</v>
      </c>
      <c r="BT44" s="9">
        <f t="shared" si="39"/>
        <v>-7.009082590157678E-4</v>
      </c>
      <c r="BU44" s="9">
        <f t="shared" si="40"/>
        <v>3.6346560504273769E-2</v>
      </c>
      <c r="BV44" s="9">
        <f t="shared" si="41"/>
        <v>3.9212891649075529E-2</v>
      </c>
      <c r="BW44" s="9">
        <f t="shared" si="42"/>
        <v>8.4351236611879737E-2</v>
      </c>
      <c r="BX44" s="9">
        <f t="shared" si="43"/>
        <v>6.982084766861707E-2</v>
      </c>
      <c r="BY44" s="9">
        <f t="shared" si="44"/>
        <v>5.1272544673629968E-2</v>
      </c>
      <c r="BZ44" s="9">
        <f t="shared" si="45"/>
        <v>1.6887788981837449E-2</v>
      </c>
      <c r="CA44" s="9">
        <f t="shared" si="46"/>
        <v>4.3036592465556973E-2</v>
      </c>
      <c r="CB44" s="9">
        <f t="shared" si="47"/>
        <v>4.177995336790731E-2</v>
      </c>
      <c r="CC44" s="9">
        <f t="shared" si="48"/>
        <v>5.2440684240325747E-2</v>
      </c>
      <c r="CD44" s="9">
        <f t="shared" si="49"/>
        <v>8.3565307727867869E-2</v>
      </c>
      <c r="CE44" s="9">
        <f t="shared" si="50"/>
        <v>8.1101336650808292E-2</v>
      </c>
      <c r="CF44" s="9">
        <f t="shared" si="51"/>
        <v>6.9912337852515702E-2</v>
      </c>
      <c r="CG44" s="9">
        <f t="shared" si="52"/>
        <v>3.8002092518486838E-2</v>
      </c>
      <c r="CH44" s="9">
        <f t="shared" si="9"/>
        <v>6.8262297077840581E-2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14210044.963159056</v>
      </c>
      <c r="D45" s="6">
        <f t="shared" si="2"/>
        <v>0</v>
      </c>
      <c r="E45" s="6">
        <f t="shared" si="3"/>
        <v>11948786.523480991</v>
      </c>
      <c r="F45" s="15">
        <f t="shared" si="4"/>
        <v>0</v>
      </c>
      <c r="G45" s="6"/>
      <c r="H45">
        <v>607608.875</v>
      </c>
      <c r="I45">
        <v>650976</v>
      </c>
      <c r="J45">
        <v>669735.125</v>
      </c>
      <c r="K45">
        <v>734403</v>
      </c>
      <c r="L45">
        <v>683997.125</v>
      </c>
      <c r="M45">
        <v>918349.8125</v>
      </c>
      <c r="N45">
        <v>984345.0625</v>
      </c>
      <c r="O45">
        <v>1099155.5</v>
      </c>
      <c r="P45">
        <v>1292882.7679999999</v>
      </c>
      <c r="Q45">
        <v>1361541.1340000001</v>
      </c>
      <c r="R45">
        <v>1350641.314</v>
      </c>
      <c r="S45">
        <v>1395235.4269999999</v>
      </c>
      <c r="T45">
        <v>1448005.997</v>
      </c>
      <c r="U45">
        <v>1563373.3589999999</v>
      </c>
      <c r="V45">
        <v>1688181.5490000001</v>
      </c>
      <c r="W45">
        <v>1787268.9820000001</v>
      </c>
      <c r="X45">
        <v>1824790.4750000001</v>
      </c>
      <c r="Y45">
        <v>1911125.9669999999</v>
      </c>
      <c r="Z45">
        <v>1991270.456</v>
      </c>
      <c r="AA45">
        <v>2101542.42</v>
      </c>
      <c r="AB45">
        <v>2299983.0070000002</v>
      </c>
      <c r="AC45">
        <v>2501951.6209999998</v>
      </c>
      <c r="AD45">
        <v>2703610.9339999999</v>
      </c>
      <c r="AE45">
        <v>2822860.25</v>
      </c>
      <c r="AF45" s="6"/>
      <c r="AG45" s="6"/>
      <c r="AH45" s="6"/>
      <c r="AI45" s="6">
        <f t="shared" si="7"/>
        <v>0</v>
      </c>
      <c r="AJ45" s="6">
        <f t="shared" si="18"/>
        <v>0</v>
      </c>
      <c r="AK45" s="6">
        <f t="shared" si="19"/>
        <v>0</v>
      </c>
      <c r="AL45" s="6">
        <f t="shared" si="20"/>
        <v>0</v>
      </c>
      <c r="AM45" s="6">
        <f t="shared" si="21"/>
        <v>0</v>
      </c>
      <c r="AN45" s="6">
        <f t="shared" si="22"/>
        <v>0</v>
      </c>
      <c r="AO45" s="6">
        <f t="shared" si="23"/>
        <v>0</v>
      </c>
      <c r="AP45" s="6">
        <f t="shared" si="24"/>
        <v>0</v>
      </c>
      <c r="AQ45" s="6">
        <f t="shared" si="25"/>
        <v>0</v>
      </c>
      <c r="AR45" s="6">
        <f t="shared" si="26"/>
        <v>0</v>
      </c>
      <c r="AS45" s="6">
        <f t="shared" si="27"/>
        <v>0</v>
      </c>
      <c r="AT45" s="6">
        <f t="shared" si="28"/>
        <v>0</v>
      </c>
      <c r="AU45" s="6">
        <f t="shared" si="29"/>
        <v>0</v>
      </c>
      <c r="AV45" s="6">
        <f t="shared" si="30"/>
        <v>0</v>
      </c>
      <c r="AW45" s="6">
        <f t="shared" si="31"/>
        <v>0</v>
      </c>
      <c r="AX45" s="6">
        <f t="shared" si="32"/>
        <v>0</v>
      </c>
      <c r="AY45" s="6">
        <f t="shared" si="10"/>
        <v>0</v>
      </c>
      <c r="AZ45" s="6">
        <f t="shared" si="11"/>
        <v>0</v>
      </c>
      <c r="BA45" s="6">
        <f t="shared" si="12"/>
        <v>0</v>
      </c>
      <c r="BB45" s="6">
        <f t="shared" si="13"/>
        <v>0</v>
      </c>
      <c r="BC45" s="6">
        <f t="shared" si="14"/>
        <v>0</v>
      </c>
      <c r="BD45" s="6">
        <f t="shared" si="15"/>
        <v>0</v>
      </c>
      <c r="BE45" s="6">
        <f t="shared" si="16"/>
        <v>0</v>
      </c>
      <c r="BF45" s="6">
        <f t="shared" si="17"/>
        <v>0</v>
      </c>
      <c r="BG45" s="6"/>
      <c r="BJ45" s="9"/>
      <c r="BK45" s="9">
        <f t="shared" si="8"/>
        <v>6.8941397905488311E-2</v>
      </c>
      <c r="BL45" s="9">
        <f t="shared" si="53"/>
        <v>2.8409523228767372E-2</v>
      </c>
      <c r="BM45" s="9">
        <f t="shared" si="54"/>
        <v>9.2175625866948802E-2</v>
      </c>
      <c r="BN45" s="9">
        <f t="shared" si="33"/>
        <v>-7.1104209867914853E-2</v>
      </c>
      <c r="BO45" s="9">
        <f t="shared" si="34"/>
        <v>0.29462466300665729</v>
      </c>
      <c r="BP45" s="9">
        <f t="shared" si="35"/>
        <v>6.9398131449109723E-2</v>
      </c>
      <c r="BQ45" s="9">
        <f t="shared" si="36"/>
        <v>0.1103209278071212</v>
      </c>
      <c r="BR45" s="9">
        <f t="shared" si="37"/>
        <v>0.16233227133448916</v>
      </c>
      <c r="BS45" s="9">
        <f t="shared" si="38"/>
        <v>5.1742815928596239E-2</v>
      </c>
      <c r="BT45" s="9">
        <f t="shared" si="39"/>
        <v>-8.0377178827313583E-3</v>
      </c>
      <c r="BU45" s="9">
        <f t="shared" si="40"/>
        <v>3.2483638850243739E-2</v>
      </c>
      <c r="BV45" s="9">
        <f t="shared" si="41"/>
        <v>3.7124269620842497E-2</v>
      </c>
      <c r="BW45" s="9">
        <f t="shared" si="42"/>
        <v>7.6658460704654055E-2</v>
      </c>
      <c r="BX45" s="9">
        <f t="shared" si="43"/>
        <v>7.680604688131637E-2</v>
      </c>
      <c r="BY45" s="9">
        <f t="shared" si="44"/>
        <v>5.7036803279043619E-2</v>
      </c>
      <c r="BZ45" s="9">
        <f t="shared" si="45"/>
        <v>2.0776425829760706E-2</v>
      </c>
      <c r="CA45" s="9">
        <f t="shared" si="46"/>
        <v>4.6227407658898788E-2</v>
      </c>
      <c r="CB45" s="9">
        <f t="shared" si="47"/>
        <v>4.1080275250277895E-2</v>
      </c>
      <c r="CC45" s="9">
        <f t="shared" si="48"/>
        <v>5.3898705707549954E-2</v>
      </c>
      <c r="CD45" s="9">
        <f t="shared" si="49"/>
        <v>9.02301738059057E-2</v>
      </c>
      <c r="CE45" s="9">
        <f t="shared" si="50"/>
        <v>8.4169341079737545E-2</v>
      </c>
      <c r="CF45" s="9">
        <f t="shared" si="51"/>
        <v>7.7517186746518543E-2</v>
      </c>
      <c r="CG45" s="9">
        <f t="shared" si="52"/>
        <v>4.3162381499107449E-2</v>
      </c>
      <c r="CH45" s="9">
        <f t="shared" si="9"/>
        <v>6.6449953374592308E-2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14436867.257542446</v>
      </c>
      <c r="D46" s="6">
        <f t="shared" si="2"/>
        <v>0</v>
      </c>
      <c r="E46" s="6">
        <f t="shared" si="3"/>
        <v>12108392.986991672</v>
      </c>
      <c r="F46" s="15">
        <f t="shared" si="4"/>
        <v>0</v>
      </c>
      <c r="G46" s="6"/>
      <c r="H46">
        <v>609132.25</v>
      </c>
      <c r="I46">
        <v>670299.1875</v>
      </c>
      <c r="J46">
        <v>674243.625</v>
      </c>
      <c r="K46">
        <v>754445.625</v>
      </c>
      <c r="L46">
        <v>675619.1875</v>
      </c>
      <c r="M46">
        <v>912884.5625</v>
      </c>
      <c r="N46">
        <v>987495.0625</v>
      </c>
      <c r="O46">
        <v>1087197</v>
      </c>
      <c r="P46">
        <v>1282868.3929999999</v>
      </c>
      <c r="Q46">
        <v>1355133.3840000001</v>
      </c>
      <c r="R46">
        <v>1355514.189</v>
      </c>
      <c r="S46">
        <v>1403713.4269999999</v>
      </c>
      <c r="T46">
        <v>1471906.497</v>
      </c>
      <c r="U46">
        <v>1601555.1089999999</v>
      </c>
      <c r="V46">
        <v>1730191.6740000001</v>
      </c>
      <c r="W46">
        <v>1830370.9820000001</v>
      </c>
      <c r="X46">
        <v>1880108.85</v>
      </c>
      <c r="Y46">
        <v>1979135.9669999999</v>
      </c>
      <c r="Z46">
        <v>2078219.706</v>
      </c>
      <c r="AA46">
        <v>2189299.7949999999</v>
      </c>
      <c r="AB46">
        <v>2378898.5070000002</v>
      </c>
      <c r="AC46">
        <v>2584865.3709999998</v>
      </c>
      <c r="AD46">
        <v>2774492.9339999999</v>
      </c>
      <c r="AE46">
        <v>2894226</v>
      </c>
      <c r="AF46" s="6"/>
      <c r="AG46" s="6"/>
      <c r="AH46" s="6"/>
      <c r="AI46" s="6">
        <f t="shared" si="7"/>
        <v>0</v>
      </c>
      <c r="AJ46" s="6">
        <f t="shared" si="18"/>
        <v>0</v>
      </c>
      <c r="AK46" s="6">
        <f t="shared" si="19"/>
        <v>0</v>
      </c>
      <c r="AL46" s="6">
        <f t="shared" si="20"/>
        <v>0</v>
      </c>
      <c r="AM46" s="6">
        <f t="shared" si="21"/>
        <v>0</v>
      </c>
      <c r="AN46" s="6">
        <f t="shared" si="22"/>
        <v>0</v>
      </c>
      <c r="AO46" s="6">
        <f t="shared" si="23"/>
        <v>0</v>
      </c>
      <c r="AP46" s="6">
        <f t="shared" si="24"/>
        <v>0</v>
      </c>
      <c r="AQ46" s="6">
        <f t="shared" si="25"/>
        <v>0</v>
      </c>
      <c r="AR46" s="6">
        <f t="shared" si="26"/>
        <v>0</v>
      </c>
      <c r="AS46" s="6">
        <f t="shared" si="27"/>
        <v>0</v>
      </c>
      <c r="AT46" s="6">
        <f t="shared" si="28"/>
        <v>0</v>
      </c>
      <c r="AU46" s="6">
        <f t="shared" si="29"/>
        <v>0</v>
      </c>
      <c r="AV46" s="6">
        <f t="shared" si="30"/>
        <v>0</v>
      </c>
      <c r="AW46" s="6">
        <f t="shared" si="31"/>
        <v>0</v>
      </c>
      <c r="AX46" s="6">
        <f t="shared" si="32"/>
        <v>0</v>
      </c>
      <c r="AY46" s="6">
        <f t="shared" si="10"/>
        <v>0</v>
      </c>
      <c r="AZ46" s="6">
        <f t="shared" si="11"/>
        <v>0</v>
      </c>
      <c r="BA46" s="6">
        <f t="shared" si="12"/>
        <v>0</v>
      </c>
      <c r="BB46" s="6">
        <f t="shared" si="13"/>
        <v>0</v>
      </c>
      <c r="BC46" s="6">
        <f t="shared" si="14"/>
        <v>0</v>
      </c>
      <c r="BD46" s="6">
        <f t="shared" si="15"/>
        <v>0</v>
      </c>
      <c r="BE46" s="6">
        <f t="shared" si="16"/>
        <v>0</v>
      </c>
      <c r="BF46" s="6">
        <f t="shared" si="17"/>
        <v>0</v>
      </c>
      <c r="BG46" s="6"/>
      <c r="BJ46" s="9"/>
      <c r="BK46" s="9">
        <f t="shared" si="8"/>
        <v>9.5688757807622801E-2</v>
      </c>
      <c r="BL46" s="9">
        <f t="shared" si="53"/>
        <v>5.867345805835535E-3</v>
      </c>
      <c r="BM46" s="9">
        <f t="shared" si="54"/>
        <v>0.11239170099127969</v>
      </c>
      <c r="BN46" s="9">
        <f t="shared" si="33"/>
        <v>-0.11035362280524681</v>
      </c>
      <c r="BO46" s="9">
        <f t="shared" si="34"/>
        <v>0.30097984982138015</v>
      </c>
      <c r="BP46" s="9">
        <f t="shared" si="35"/>
        <v>7.8562061730167151E-2</v>
      </c>
      <c r="BQ46" s="9">
        <f t="shared" si="36"/>
        <v>9.6186606688451512E-2</v>
      </c>
      <c r="BR46" s="9">
        <f t="shared" si="37"/>
        <v>0.16549567835035994</v>
      </c>
      <c r="BS46" s="9">
        <f t="shared" si="38"/>
        <v>5.480138504385778E-2</v>
      </c>
      <c r="BT46" s="9">
        <f t="shared" si="39"/>
        <v>2.8096976257508413E-4</v>
      </c>
      <c r="BU46" s="9">
        <f t="shared" si="40"/>
        <v>3.4940315320720318E-2</v>
      </c>
      <c r="BV46" s="9">
        <f t="shared" si="41"/>
        <v>4.7437324282749702E-2</v>
      </c>
      <c r="BW46" s="9">
        <f t="shared" si="42"/>
        <v>8.4416603110495855E-2</v>
      </c>
      <c r="BX46" s="9">
        <f t="shared" si="43"/>
        <v>7.7257096252264887E-2</v>
      </c>
      <c r="BY46" s="9">
        <f t="shared" si="44"/>
        <v>5.6286472120176546E-2</v>
      </c>
      <c r="BZ46" s="9">
        <f t="shared" si="45"/>
        <v>2.681100538965827E-2</v>
      </c>
      <c r="CA46" s="9">
        <f t="shared" si="46"/>
        <v>5.1330695059871083E-2</v>
      </c>
      <c r="CB46" s="9">
        <f t="shared" si="47"/>
        <v>4.8851247473882538E-2</v>
      </c>
      <c r="CC46" s="9">
        <f t="shared" si="48"/>
        <v>5.2070147758210526E-2</v>
      </c>
      <c r="CD46" s="9">
        <f t="shared" si="49"/>
        <v>8.305580397398131E-2</v>
      </c>
      <c r="CE46" s="9">
        <f t="shared" si="50"/>
        <v>8.3035857385179268E-2</v>
      </c>
      <c r="CF46" s="9">
        <f t="shared" si="51"/>
        <v>7.0794578262318941E-2</v>
      </c>
      <c r="CG46" s="9">
        <f t="shared" si="52"/>
        <v>4.224971375022097E-2</v>
      </c>
      <c r="CH46" s="9">
        <f t="shared" si="9"/>
        <v>7.1853450512729802E-2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15622126.840649264</v>
      </c>
      <c r="D47" s="6">
        <f t="shared" si="2"/>
        <v>0</v>
      </c>
      <c r="E47" s="6">
        <f t="shared" si="3"/>
        <v>13100234.900305098</v>
      </c>
      <c r="F47" s="15">
        <f t="shared" si="4"/>
        <v>0</v>
      </c>
      <c r="G47" s="6"/>
      <c r="H47">
        <v>600821.9375</v>
      </c>
      <c r="I47">
        <v>658374.3125</v>
      </c>
      <c r="J47">
        <v>667532.4375</v>
      </c>
      <c r="K47">
        <v>751092.125</v>
      </c>
      <c r="L47">
        <v>723037.1875</v>
      </c>
      <c r="M47">
        <v>1005301.5</v>
      </c>
      <c r="N47">
        <v>1112036.5</v>
      </c>
      <c r="O47">
        <v>1244581.75</v>
      </c>
      <c r="P47">
        <v>1437514.1429999999</v>
      </c>
      <c r="Q47">
        <v>1507494.2590000001</v>
      </c>
      <c r="R47">
        <v>1506571.564</v>
      </c>
      <c r="S47">
        <v>1542513.6769999999</v>
      </c>
      <c r="T47">
        <v>1616653.747</v>
      </c>
      <c r="U47">
        <v>1761998.8589999999</v>
      </c>
      <c r="V47">
        <v>1897051.6740000001</v>
      </c>
      <c r="W47">
        <v>1993619.6070000001</v>
      </c>
      <c r="X47">
        <v>2068014.2250000001</v>
      </c>
      <c r="Y47">
        <v>2157761.3420000002</v>
      </c>
      <c r="Z47">
        <v>2259602.4559999998</v>
      </c>
      <c r="AA47">
        <v>2400388.7949999999</v>
      </c>
      <c r="AB47">
        <v>2603415.0070000002</v>
      </c>
      <c r="AC47">
        <v>2792814.3709999998</v>
      </c>
      <c r="AD47">
        <v>3003194.9339999999</v>
      </c>
      <c r="AE47">
        <v>3111330</v>
      </c>
      <c r="AF47" s="6"/>
      <c r="AG47" s="6"/>
      <c r="AH47" s="6"/>
      <c r="AI47" s="6">
        <f t="shared" si="7"/>
        <v>0</v>
      </c>
      <c r="AJ47" s="6">
        <f t="shared" si="18"/>
        <v>0</v>
      </c>
      <c r="AK47" s="6">
        <f t="shared" si="19"/>
        <v>0</v>
      </c>
      <c r="AL47" s="6">
        <f t="shared" si="20"/>
        <v>0</v>
      </c>
      <c r="AM47" s="6">
        <f t="shared" si="21"/>
        <v>0</v>
      </c>
      <c r="AN47" s="6">
        <f t="shared" si="22"/>
        <v>0</v>
      </c>
      <c r="AO47" s="6">
        <f t="shared" si="23"/>
        <v>0</v>
      </c>
      <c r="AP47" s="6">
        <f t="shared" si="24"/>
        <v>0</v>
      </c>
      <c r="AQ47" s="6">
        <f t="shared" si="25"/>
        <v>0</v>
      </c>
      <c r="AR47" s="6">
        <f t="shared" si="26"/>
        <v>0</v>
      </c>
      <c r="AS47" s="6">
        <f t="shared" si="27"/>
        <v>0</v>
      </c>
      <c r="AT47" s="6">
        <f t="shared" si="28"/>
        <v>0</v>
      </c>
      <c r="AU47" s="6">
        <f t="shared" si="29"/>
        <v>0</v>
      </c>
      <c r="AV47" s="6">
        <f t="shared" si="30"/>
        <v>0</v>
      </c>
      <c r="AW47" s="6">
        <f t="shared" si="31"/>
        <v>0</v>
      </c>
      <c r="AX47" s="6">
        <f t="shared" si="32"/>
        <v>0</v>
      </c>
      <c r="AY47" s="6">
        <f t="shared" si="10"/>
        <v>0</v>
      </c>
      <c r="AZ47" s="6">
        <f t="shared" si="11"/>
        <v>0</v>
      </c>
      <c r="BA47" s="6">
        <f t="shared" si="12"/>
        <v>0</v>
      </c>
      <c r="BB47" s="6">
        <f t="shared" si="13"/>
        <v>0</v>
      </c>
      <c r="BC47" s="6">
        <f t="shared" si="14"/>
        <v>0</v>
      </c>
      <c r="BD47" s="6">
        <f t="shared" si="15"/>
        <v>0</v>
      </c>
      <c r="BE47" s="6">
        <f t="shared" si="16"/>
        <v>0</v>
      </c>
      <c r="BF47" s="6">
        <f t="shared" si="17"/>
        <v>0</v>
      </c>
      <c r="BG47" s="6"/>
      <c r="BJ47" s="9"/>
      <c r="BK47" s="9">
        <f t="shared" si="8"/>
        <v>9.1475019967076479E-2</v>
      </c>
      <c r="BL47" s="9">
        <f t="shared" si="53"/>
        <v>1.3814351033997451E-2</v>
      </c>
      <c r="BM47" s="9">
        <f t="shared" si="54"/>
        <v>0.11794032941514922</v>
      </c>
      <c r="BN47" s="9">
        <f t="shared" si="33"/>
        <v>-3.8067658185333267E-2</v>
      </c>
      <c r="BO47" s="9">
        <f t="shared" si="34"/>
        <v>0.32958211967305895</v>
      </c>
      <c r="BP47" s="9">
        <f t="shared" si="35"/>
        <v>0.10090552251067363</v>
      </c>
      <c r="BQ47" s="9">
        <f t="shared" si="36"/>
        <v>0.11260651066910869</v>
      </c>
      <c r="BR47" s="9">
        <f t="shared" si="37"/>
        <v>0.14411580254984593</v>
      </c>
      <c r="BS47" s="9">
        <f t="shared" si="38"/>
        <v>4.7533509070412795E-2</v>
      </c>
      <c r="BT47" s="9">
        <f t="shared" si="39"/>
        <v>-6.1225937521512924E-4</v>
      </c>
      <c r="BU47" s="9">
        <f t="shared" si="40"/>
        <v>2.3576761587949607E-2</v>
      </c>
      <c r="BV47" s="9">
        <f t="shared" si="41"/>
        <v>4.6945081170145272E-2</v>
      </c>
      <c r="BW47" s="9">
        <f t="shared" si="42"/>
        <v>8.6090455251228964E-2</v>
      </c>
      <c r="BX47" s="9">
        <f t="shared" si="43"/>
        <v>7.3852050480090983E-2</v>
      </c>
      <c r="BY47" s="9">
        <f t="shared" si="44"/>
        <v>4.9650954100266355E-2</v>
      </c>
      <c r="BZ47" s="9">
        <f t="shared" si="45"/>
        <v>3.6636950714673537E-2</v>
      </c>
      <c r="CA47" s="9">
        <f t="shared" si="46"/>
        <v>4.2482433255941622E-2</v>
      </c>
      <c r="CB47" s="9">
        <f t="shared" si="47"/>
        <v>4.6117624881258507E-2</v>
      </c>
      <c r="CC47" s="9">
        <f t="shared" si="48"/>
        <v>6.0441828763903332E-2</v>
      </c>
      <c r="CD47" s="9">
        <f t="shared" si="49"/>
        <v>8.1193325268322944E-2</v>
      </c>
      <c r="CE47" s="9">
        <f t="shared" si="50"/>
        <v>7.0225775108687896E-2</v>
      </c>
      <c r="CF47" s="9">
        <f t="shared" si="51"/>
        <v>7.2626877454011182E-2</v>
      </c>
      <c r="CG47" s="9">
        <f t="shared" si="52"/>
        <v>3.537358752555099E-2</v>
      </c>
      <c r="CH47" s="9">
        <f t="shared" si="9"/>
        <v>6.9386334032668515E-2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15246599.247027075</v>
      </c>
      <c r="D48" s="6">
        <f t="shared" si="2"/>
        <v>0</v>
      </c>
      <c r="E48" s="6">
        <f t="shared" si="3"/>
        <v>12863065.90223876</v>
      </c>
      <c r="F48" s="15">
        <f t="shared" si="4"/>
        <v>0</v>
      </c>
      <c r="G48" s="6"/>
      <c r="H48">
        <v>620122.6875</v>
      </c>
      <c r="I48">
        <v>666336.4375</v>
      </c>
      <c r="J48">
        <v>671327.75</v>
      </c>
      <c r="K48">
        <v>758630.5625</v>
      </c>
      <c r="L48">
        <v>738704.6875</v>
      </c>
      <c r="M48">
        <v>1007369.4375</v>
      </c>
      <c r="N48">
        <v>1088506.125</v>
      </c>
      <c r="O48">
        <v>1198388.25</v>
      </c>
      <c r="P48">
        <v>1397052.1429999999</v>
      </c>
      <c r="Q48">
        <v>1465623.5090000001</v>
      </c>
      <c r="R48">
        <v>1469888.564</v>
      </c>
      <c r="S48">
        <v>1527659.8019999999</v>
      </c>
      <c r="T48">
        <v>1596345.122</v>
      </c>
      <c r="U48">
        <v>1714116.8589999999</v>
      </c>
      <c r="V48">
        <v>1864676.0490000001</v>
      </c>
      <c r="W48">
        <v>1948918.1070000001</v>
      </c>
      <c r="X48">
        <v>1986102.7250000001</v>
      </c>
      <c r="Y48">
        <v>2080000.9669999999</v>
      </c>
      <c r="Z48">
        <v>2149868.9559999998</v>
      </c>
      <c r="AA48">
        <v>2243840.2949999999</v>
      </c>
      <c r="AB48">
        <v>2449226.7570000002</v>
      </c>
      <c r="AC48">
        <v>2633128.6209999998</v>
      </c>
      <c r="AD48">
        <v>2848496.6839999999</v>
      </c>
      <c r="AE48">
        <v>2951162.5</v>
      </c>
      <c r="AF48" s="6"/>
      <c r="AG48" s="6"/>
      <c r="AH48" s="6"/>
      <c r="AI48" s="6">
        <f t="shared" si="7"/>
        <v>0</v>
      </c>
      <c r="AJ48" s="6">
        <f t="shared" si="18"/>
        <v>0</v>
      </c>
      <c r="AK48" s="6">
        <f t="shared" si="19"/>
        <v>0</v>
      </c>
      <c r="AL48" s="6">
        <f t="shared" si="20"/>
        <v>0</v>
      </c>
      <c r="AM48" s="6">
        <f t="shared" si="21"/>
        <v>0</v>
      </c>
      <c r="AN48" s="6">
        <f t="shared" si="22"/>
        <v>0</v>
      </c>
      <c r="AO48" s="6">
        <f t="shared" si="23"/>
        <v>0</v>
      </c>
      <c r="AP48" s="6">
        <f t="shared" si="24"/>
        <v>0</v>
      </c>
      <c r="AQ48" s="6">
        <f t="shared" si="25"/>
        <v>0</v>
      </c>
      <c r="AR48" s="6">
        <f t="shared" si="26"/>
        <v>0</v>
      </c>
      <c r="AS48" s="6">
        <f t="shared" si="27"/>
        <v>0</v>
      </c>
      <c r="AT48" s="6">
        <f t="shared" si="28"/>
        <v>0</v>
      </c>
      <c r="AU48" s="6">
        <f t="shared" si="29"/>
        <v>0</v>
      </c>
      <c r="AV48" s="6">
        <f t="shared" si="30"/>
        <v>0</v>
      </c>
      <c r="AW48" s="6">
        <f t="shared" si="31"/>
        <v>0</v>
      </c>
      <c r="AX48" s="6">
        <f t="shared" si="32"/>
        <v>0</v>
      </c>
      <c r="AY48" s="6">
        <f t="shared" si="10"/>
        <v>0</v>
      </c>
      <c r="AZ48" s="6">
        <f t="shared" si="11"/>
        <v>0</v>
      </c>
      <c r="BA48" s="6">
        <f t="shared" si="12"/>
        <v>0</v>
      </c>
      <c r="BB48" s="6">
        <f t="shared" si="13"/>
        <v>0</v>
      </c>
      <c r="BC48" s="6">
        <f t="shared" si="14"/>
        <v>0</v>
      </c>
      <c r="BD48" s="6">
        <f t="shared" si="15"/>
        <v>0</v>
      </c>
      <c r="BE48" s="6">
        <f t="shared" si="16"/>
        <v>0</v>
      </c>
      <c r="BF48" s="6">
        <f t="shared" si="17"/>
        <v>0</v>
      </c>
      <c r="BG48" s="6"/>
      <c r="BJ48" s="9"/>
      <c r="BK48" s="9">
        <f t="shared" si="8"/>
        <v>7.1877362873346562E-2</v>
      </c>
      <c r="BL48" s="9">
        <f t="shared" si="53"/>
        <v>7.4627633925620296E-3</v>
      </c>
      <c r="BM48" s="9">
        <f t="shared" si="54"/>
        <v>0.12225744868054936</v>
      </c>
      <c r="BN48" s="9">
        <f t="shared" si="33"/>
        <v>-2.6616686352133843E-2</v>
      </c>
      <c r="BO48" s="9">
        <f t="shared" si="34"/>
        <v>0.31019946473082843</v>
      </c>
      <c r="BP48" s="9">
        <f t="shared" si="35"/>
        <v>7.7463812815881938E-2</v>
      </c>
      <c r="BQ48" s="9">
        <f t="shared" si="36"/>
        <v>9.6171300306818475E-2</v>
      </c>
      <c r="BR48" s="9">
        <f t="shared" si="37"/>
        <v>0.15338687556727115</v>
      </c>
      <c r="BS48" s="9">
        <f t="shared" si="38"/>
        <v>4.7916350778187407E-2</v>
      </c>
      <c r="BT48" s="9">
        <f t="shared" si="39"/>
        <v>2.9058357758860302E-3</v>
      </c>
      <c r="BU48" s="9">
        <f t="shared" si="40"/>
        <v>3.855043217116997E-2</v>
      </c>
      <c r="BV48" s="9">
        <f t="shared" si="41"/>
        <v>4.3979694219740739E-2</v>
      </c>
      <c r="BW48" s="9">
        <f t="shared" si="42"/>
        <v>7.1181279459329685E-2</v>
      </c>
      <c r="BX48" s="9">
        <f t="shared" si="43"/>
        <v>8.418934077536025E-2</v>
      </c>
      <c r="BY48" s="9">
        <f t="shared" si="44"/>
        <v>4.4187063944673914E-2</v>
      </c>
      <c r="BZ48" s="9">
        <f t="shared" si="45"/>
        <v>1.8899887172597885E-2</v>
      </c>
      <c r="CA48" s="9">
        <f t="shared" si="46"/>
        <v>4.6194069759649292E-2</v>
      </c>
      <c r="CB48" s="9">
        <f t="shared" si="47"/>
        <v>3.3038530967362895E-2</v>
      </c>
      <c r="CC48" s="9">
        <f t="shared" si="48"/>
        <v>4.2781925757336442E-2</v>
      </c>
      <c r="CD48" s="9">
        <f t="shared" si="49"/>
        <v>8.7583550012091838E-2</v>
      </c>
      <c r="CE48" s="9">
        <f t="shared" si="50"/>
        <v>7.2400363568528622E-2</v>
      </c>
      <c r="CF48" s="9">
        <f t="shared" si="51"/>
        <v>7.8618646893883357E-2</v>
      </c>
      <c r="CG48" s="9">
        <f t="shared" si="52"/>
        <v>3.5407784707848507E-2</v>
      </c>
      <c r="CH48" s="9">
        <f t="shared" si="9"/>
        <v>6.5939562533538096E-2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14450530.7929521</v>
      </c>
      <c r="D49" s="6">
        <f t="shared" si="2"/>
        <v>0</v>
      </c>
      <c r="E49" s="6">
        <f t="shared" si="3"/>
        <v>12129593.881369997</v>
      </c>
      <c r="F49" s="15">
        <f t="shared" si="4"/>
        <v>0</v>
      </c>
      <c r="G49" s="6"/>
      <c r="H49">
        <v>594610.375</v>
      </c>
      <c r="I49">
        <v>659294.8125</v>
      </c>
      <c r="J49">
        <v>664172.75</v>
      </c>
      <c r="K49">
        <v>748131.5</v>
      </c>
      <c r="L49">
        <v>671374.9375</v>
      </c>
      <c r="M49">
        <v>913334.1875</v>
      </c>
      <c r="N49">
        <v>995041.125</v>
      </c>
      <c r="O49">
        <v>1115334</v>
      </c>
      <c r="P49">
        <v>1314747.8929999999</v>
      </c>
      <c r="Q49">
        <v>1376888.1340000001</v>
      </c>
      <c r="R49">
        <v>1373042.564</v>
      </c>
      <c r="S49">
        <v>1418858.4269999999</v>
      </c>
      <c r="T49">
        <v>1481256.747</v>
      </c>
      <c r="U49">
        <v>1609326.8589999999</v>
      </c>
      <c r="V49">
        <v>1738656.7990000001</v>
      </c>
      <c r="W49">
        <v>1840802.7320000001</v>
      </c>
      <c r="X49">
        <v>1876380.4750000001</v>
      </c>
      <c r="Y49">
        <v>1962769.8419999999</v>
      </c>
      <c r="Z49">
        <v>2048099.581</v>
      </c>
      <c r="AA49">
        <v>2175265.2949999999</v>
      </c>
      <c r="AB49">
        <v>2380649.2570000002</v>
      </c>
      <c r="AC49">
        <v>2574499.6209999998</v>
      </c>
      <c r="AD49">
        <v>2762582.4339999999</v>
      </c>
      <c r="AE49">
        <v>2878709</v>
      </c>
      <c r="AF49" s="6"/>
      <c r="AG49" s="6"/>
      <c r="AH49" s="6"/>
      <c r="AI49" s="6">
        <f t="shared" si="7"/>
        <v>0</v>
      </c>
      <c r="AJ49" s="6">
        <f t="shared" si="18"/>
        <v>0</v>
      </c>
      <c r="AK49" s="6">
        <f t="shared" si="19"/>
        <v>0</v>
      </c>
      <c r="AL49" s="6">
        <f t="shared" si="20"/>
        <v>0</v>
      </c>
      <c r="AM49" s="6">
        <f t="shared" si="21"/>
        <v>0</v>
      </c>
      <c r="AN49" s="6">
        <f t="shared" si="22"/>
        <v>0</v>
      </c>
      <c r="AO49" s="6">
        <f t="shared" si="23"/>
        <v>0</v>
      </c>
      <c r="AP49" s="6">
        <f t="shared" si="24"/>
        <v>0</v>
      </c>
      <c r="AQ49" s="6">
        <f t="shared" si="25"/>
        <v>0</v>
      </c>
      <c r="AR49" s="6">
        <f t="shared" si="26"/>
        <v>0</v>
      </c>
      <c r="AS49" s="6">
        <f t="shared" si="27"/>
        <v>0</v>
      </c>
      <c r="AT49" s="6">
        <f t="shared" si="28"/>
        <v>0</v>
      </c>
      <c r="AU49" s="6">
        <f t="shared" si="29"/>
        <v>0</v>
      </c>
      <c r="AV49" s="6">
        <f t="shared" si="30"/>
        <v>0</v>
      </c>
      <c r="AW49" s="6">
        <f t="shared" si="31"/>
        <v>0</v>
      </c>
      <c r="AX49" s="6">
        <f t="shared" si="32"/>
        <v>0</v>
      </c>
      <c r="AY49" s="6">
        <f t="shared" si="10"/>
        <v>0</v>
      </c>
      <c r="AZ49" s="6">
        <f t="shared" si="11"/>
        <v>0</v>
      </c>
      <c r="BA49" s="6">
        <f t="shared" si="12"/>
        <v>0</v>
      </c>
      <c r="BB49" s="6">
        <f t="shared" si="13"/>
        <v>0</v>
      </c>
      <c r="BC49" s="6">
        <f t="shared" si="14"/>
        <v>0</v>
      </c>
      <c r="BD49" s="6">
        <f t="shared" si="15"/>
        <v>0</v>
      </c>
      <c r="BE49" s="6">
        <f t="shared" si="16"/>
        <v>0</v>
      </c>
      <c r="BF49" s="6">
        <f t="shared" si="17"/>
        <v>0</v>
      </c>
      <c r="BG49" s="6"/>
      <c r="BJ49" s="9"/>
      <c r="BK49" s="9">
        <f t="shared" si="8"/>
        <v>0.10326443877797882</v>
      </c>
      <c r="BL49" s="9">
        <f t="shared" si="53"/>
        <v>7.3714834071061117E-3</v>
      </c>
      <c r="BM49" s="9">
        <f t="shared" si="54"/>
        <v>0.1190364833602624</v>
      </c>
      <c r="BN49" s="9">
        <f t="shared" si="33"/>
        <v>-0.1082510095290444</v>
      </c>
      <c r="BO49" s="9">
        <f t="shared" si="34"/>
        <v>0.30777409079946194</v>
      </c>
      <c r="BP49" s="9">
        <f t="shared" si="35"/>
        <v>8.5682222030207866E-2</v>
      </c>
      <c r="BQ49" s="9">
        <f t="shared" si="36"/>
        <v>0.1141251226443573</v>
      </c>
      <c r="BR49" s="9">
        <f t="shared" si="37"/>
        <v>0.16449101927501417</v>
      </c>
      <c r="BS49" s="9">
        <f t="shared" si="38"/>
        <v>4.6181046621268665E-2</v>
      </c>
      <c r="BT49" s="9">
        <f t="shared" si="39"/>
        <v>-2.796850487604397E-3</v>
      </c>
      <c r="BU49" s="9">
        <f t="shared" si="40"/>
        <v>3.282349661091339E-2</v>
      </c>
      <c r="BV49" s="9">
        <f t="shared" si="41"/>
        <v>4.3038257183072401E-2</v>
      </c>
      <c r="BW49" s="9">
        <f t="shared" si="42"/>
        <v>8.2925110740557223E-2</v>
      </c>
      <c r="BX49" s="9">
        <f t="shared" si="43"/>
        <v>7.7296868950161177E-2</v>
      </c>
      <c r="BY49" s="9">
        <f t="shared" si="44"/>
        <v>5.7088883356891607E-2</v>
      </c>
      <c r="BZ49" s="9">
        <f t="shared" si="45"/>
        <v>1.9142897978932715E-2</v>
      </c>
      <c r="CA49" s="9">
        <f t="shared" si="46"/>
        <v>4.5012018476388624E-2</v>
      </c>
      <c r="CB49" s="9">
        <f t="shared" si="47"/>
        <v>4.2555669199761066E-2</v>
      </c>
      <c r="CC49" s="9">
        <f t="shared" si="48"/>
        <v>6.0238302284648722E-2</v>
      </c>
      <c r="CD49" s="9">
        <f t="shared" si="49"/>
        <v>9.0222615724874208E-2</v>
      </c>
      <c r="CE49" s="9">
        <f t="shared" si="50"/>
        <v>7.8281945751142112E-2</v>
      </c>
      <c r="CF49" s="9">
        <f t="shared" si="51"/>
        <v>7.0510713469650294E-2</v>
      </c>
      <c r="CG49" s="9">
        <f t="shared" si="52"/>
        <v>4.1176022998026397E-2</v>
      </c>
      <c r="CH49" s="9">
        <f t="shared" si="9"/>
        <v>7.402357913284302E-2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14470028.230387682</v>
      </c>
      <c r="D50" s="6">
        <f t="shared" si="2"/>
        <v>0</v>
      </c>
      <c r="E50" s="6">
        <f t="shared" si="3"/>
        <v>12179062.232841305</v>
      </c>
      <c r="F50" s="15">
        <f t="shared" si="4"/>
        <v>0</v>
      </c>
      <c r="G50" s="6"/>
      <c r="H50">
        <v>627680.625</v>
      </c>
      <c r="I50">
        <v>669368.1875</v>
      </c>
      <c r="J50">
        <v>675846.5625</v>
      </c>
      <c r="K50">
        <v>749689.9375</v>
      </c>
      <c r="L50">
        <v>695445.9375</v>
      </c>
      <c r="M50">
        <v>941144.375</v>
      </c>
      <c r="N50">
        <v>1020645.375</v>
      </c>
      <c r="O50">
        <v>1127539.75</v>
      </c>
      <c r="P50">
        <v>1310994.8929999999</v>
      </c>
      <c r="Q50">
        <v>1372358.0090000001</v>
      </c>
      <c r="R50">
        <v>1370144.939</v>
      </c>
      <c r="S50">
        <v>1413190.9269999999</v>
      </c>
      <c r="T50">
        <v>1475344.372</v>
      </c>
      <c r="U50">
        <v>1593947.6089999999</v>
      </c>
      <c r="V50">
        <v>1721834.5490000001</v>
      </c>
      <c r="W50">
        <v>1825719.4820000001</v>
      </c>
      <c r="X50">
        <v>1854661.85</v>
      </c>
      <c r="Y50">
        <v>1934011.4669999999</v>
      </c>
      <c r="Z50">
        <v>2022286.831</v>
      </c>
      <c r="AA50">
        <v>2139784.7949999999</v>
      </c>
      <c r="AB50">
        <v>2341894.2570000002</v>
      </c>
      <c r="AC50">
        <v>2542099.6209999998</v>
      </c>
      <c r="AD50">
        <v>2731140.9339999999</v>
      </c>
      <c r="AE50">
        <v>2845848.75</v>
      </c>
      <c r="AF50" s="6"/>
      <c r="AG50" s="6"/>
      <c r="AH50" s="6"/>
      <c r="AI50" s="6">
        <f t="shared" si="7"/>
        <v>0</v>
      </c>
      <c r="AJ50" s="6">
        <f t="shared" si="18"/>
        <v>0</v>
      </c>
      <c r="AK50" s="6">
        <f t="shared" si="19"/>
        <v>0</v>
      </c>
      <c r="AL50" s="6">
        <f t="shared" si="20"/>
        <v>0</v>
      </c>
      <c r="AM50" s="6">
        <f t="shared" si="21"/>
        <v>0</v>
      </c>
      <c r="AN50" s="6">
        <f t="shared" si="22"/>
        <v>0</v>
      </c>
      <c r="AO50" s="6">
        <f t="shared" si="23"/>
        <v>0</v>
      </c>
      <c r="AP50" s="6">
        <f t="shared" si="24"/>
        <v>0</v>
      </c>
      <c r="AQ50" s="6">
        <f t="shared" si="25"/>
        <v>0</v>
      </c>
      <c r="AR50" s="6">
        <f t="shared" si="26"/>
        <v>0</v>
      </c>
      <c r="AS50" s="6">
        <f t="shared" si="27"/>
        <v>0</v>
      </c>
      <c r="AT50" s="6">
        <f t="shared" si="28"/>
        <v>0</v>
      </c>
      <c r="AU50" s="6">
        <f t="shared" si="29"/>
        <v>0</v>
      </c>
      <c r="AV50" s="6">
        <f t="shared" si="30"/>
        <v>0</v>
      </c>
      <c r="AW50" s="6">
        <f t="shared" si="31"/>
        <v>0</v>
      </c>
      <c r="AX50" s="6">
        <f t="shared" si="32"/>
        <v>0</v>
      </c>
      <c r="AY50" s="6">
        <f t="shared" si="10"/>
        <v>0</v>
      </c>
      <c r="AZ50" s="6">
        <f t="shared" si="11"/>
        <v>0</v>
      </c>
      <c r="BA50" s="6">
        <f t="shared" si="12"/>
        <v>0</v>
      </c>
      <c r="BB50" s="6">
        <f t="shared" si="13"/>
        <v>0</v>
      </c>
      <c r="BC50" s="6">
        <f t="shared" si="14"/>
        <v>0</v>
      </c>
      <c r="BD50" s="6">
        <f t="shared" si="15"/>
        <v>0</v>
      </c>
      <c r="BE50" s="6">
        <f t="shared" si="16"/>
        <v>0</v>
      </c>
      <c r="BF50" s="6">
        <f t="shared" si="17"/>
        <v>0</v>
      </c>
      <c r="BG50" s="6"/>
      <c r="BJ50" s="9"/>
      <c r="BK50" s="9">
        <f t="shared" si="8"/>
        <v>6.4302785554872954E-2</v>
      </c>
      <c r="BL50" s="9">
        <f t="shared" si="53"/>
        <v>9.6318079832104705E-3</v>
      </c>
      <c r="BM50" s="9">
        <f t="shared" si="54"/>
        <v>0.10369363265432077</v>
      </c>
      <c r="BN50" s="9">
        <f t="shared" si="33"/>
        <v>-7.5106427888829874E-2</v>
      </c>
      <c r="BO50" s="9">
        <f t="shared" si="34"/>
        <v>0.30254327852710144</v>
      </c>
      <c r="BP50" s="9">
        <f t="shared" si="35"/>
        <v>8.1093871761543423E-2</v>
      </c>
      <c r="BQ50" s="9">
        <f t="shared" si="36"/>
        <v>9.9602898961030278E-2</v>
      </c>
      <c r="BR50" s="9">
        <f t="shared" si="37"/>
        <v>0.15074826251218931</v>
      </c>
      <c r="BS50" s="9">
        <f t="shared" si="38"/>
        <v>4.5744125494918957E-2</v>
      </c>
      <c r="BT50" s="9">
        <f t="shared" si="39"/>
        <v>-1.6139056346157401E-3</v>
      </c>
      <c r="BU50" s="9">
        <f t="shared" si="40"/>
        <v>3.0933687166434728E-2</v>
      </c>
      <c r="BV50" s="9">
        <f t="shared" si="41"/>
        <v>4.304121878258893E-2</v>
      </c>
      <c r="BW50" s="9">
        <f t="shared" si="42"/>
        <v>7.7322277115580207E-2</v>
      </c>
      <c r="BX50" s="9">
        <f t="shared" si="43"/>
        <v>7.7176608470134564E-2</v>
      </c>
      <c r="BY50" s="9">
        <f t="shared" si="44"/>
        <v>5.8583825386511128E-2</v>
      </c>
      <c r="BZ50" s="9">
        <f t="shared" si="45"/>
        <v>1.5728242281324845E-2</v>
      </c>
      <c r="CA50" s="9">
        <f t="shared" si="46"/>
        <v>4.1893937838648705E-2</v>
      </c>
      <c r="CB50" s="9">
        <f t="shared" si="47"/>
        <v>4.4632639455880668E-2</v>
      </c>
      <c r="CC50" s="9">
        <f t="shared" si="48"/>
        <v>5.6476295261078266E-2</v>
      </c>
      <c r="CD50" s="9">
        <f t="shared" si="49"/>
        <v>9.0254852537483762E-2</v>
      </c>
      <c r="CE50" s="9">
        <f t="shared" si="50"/>
        <v>8.2030248576896114E-2</v>
      </c>
      <c r="CF50" s="9">
        <f t="shared" si="51"/>
        <v>7.1729084425633652E-2</v>
      </c>
      <c r="CG50" s="9">
        <f t="shared" si="52"/>
        <v>4.1141907057990271E-2</v>
      </c>
      <c r="CH50" s="9">
        <f t="shared" si="9"/>
        <v>6.7823535214969963E-2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14443381.043886397</v>
      </c>
      <c r="D51" s="6">
        <f t="shared" si="2"/>
        <v>0</v>
      </c>
      <c r="E51" s="6">
        <f t="shared" si="3"/>
        <v>12155865.137143712</v>
      </c>
      <c r="F51" s="15">
        <f t="shared" si="4"/>
        <v>0</v>
      </c>
      <c r="G51" s="6"/>
      <c r="H51">
        <v>607548</v>
      </c>
      <c r="I51">
        <v>656493.875</v>
      </c>
      <c r="J51">
        <v>678441.3125</v>
      </c>
      <c r="K51">
        <v>738786.625</v>
      </c>
      <c r="L51">
        <v>696960.0625</v>
      </c>
      <c r="M51">
        <v>937513.375</v>
      </c>
      <c r="N51">
        <v>1006857.5</v>
      </c>
      <c r="O51">
        <v>1115237.125</v>
      </c>
      <c r="P51">
        <v>1307645.1429999999</v>
      </c>
      <c r="Q51">
        <v>1377920.8840000001</v>
      </c>
      <c r="R51">
        <v>1376756.314</v>
      </c>
      <c r="S51">
        <v>1415486.9269999999</v>
      </c>
      <c r="T51">
        <v>1487133.622</v>
      </c>
      <c r="U51">
        <v>1609742.8589999999</v>
      </c>
      <c r="V51">
        <v>1731446.7990000001</v>
      </c>
      <c r="W51">
        <v>1826018.2320000001</v>
      </c>
      <c r="X51">
        <v>1862119.1</v>
      </c>
      <c r="Y51">
        <v>1950272.4669999999</v>
      </c>
      <c r="Z51">
        <v>2035666.331</v>
      </c>
      <c r="AA51">
        <v>2137610.7949999999</v>
      </c>
      <c r="AB51">
        <v>2344720.5070000002</v>
      </c>
      <c r="AC51">
        <v>2535125.1209999998</v>
      </c>
      <c r="AD51">
        <v>2721019.1839999999</v>
      </c>
      <c r="AE51">
        <v>2843814.5</v>
      </c>
      <c r="AF51" s="6"/>
      <c r="AG51" s="6"/>
      <c r="AH51" s="6"/>
      <c r="AI51" s="6">
        <f t="shared" si="7"/>
        <v>0</v>
      </c>
      <c r="AJ51" s="6">
        <f t="shared" si="18"/>
        <v>0</v>
      </c>
      <c r="AK51" s="6">
        <f t="shared" si="19"/>
        <v>0</v>
      </c>
      <c r="AL51" s="6">
        <f t="shared" si="20"/>
        <v>0</v>
      </c>
      <c r="AM51" s="6">
        <f t="shared" si="21"/>
        <v>0</v>
      </c>
      <c r="AN51" s="6">
        <f t="shared" si="22"/>
        <v>0</v>
      </c>
      <c r="AO51" s="6">
        <f t="shared" si="23"/>
        <v>0</v>
      </c>
      <c r="AP51" s="6">
        <f t="shared" si="24"/>
        <v>0</v>
      </c>
      <c r="AQ51" s="6">
        <f t="shared" si="25"/>
        <v>0</v>
      </c>
      <c r="AR51" s="6">
        <f t="shared" si="26"/>
        <v>0</v>
      </c>
      <c r="AS51" s="6">
        <f t="shared" si="27"/>
        <v>0</v>
      </c>
      <c r="AT51" s="6">
        <f t="shared" si="28"/>
        <v>0</v>
      </c>
      <c r="AU51" s="6">
        <f t="shared" si="29"/>
        <v>0</v>
      </c>
      <c r="AV51" s="6">
        <f t="shared" si="30"/>
        <v>0</v>
      </c>
      <c r="AW51" s="6">
        <f t="shared" si="31"/>
        <v>0</v>
      </c>
      <c r="AX51" s="6">
        <f t="shared" si="32"/>
        <v>0</v>
      </c>
      <c r="AY51" s="6">
        <f t="shared" si="10"/>
        <v>0</v>
      </c>
      <c r="AZ51" s="6">
        <f t="shared" si="11"/>
        <v>0</v>
      </c>
      <c r="BA51" s="6">
        <f t="shared" si="12"/>
        <v>0</v>
      </c>
      <c r="BB51" s="6">
        <f t="shared" si="13"/>
        <v>0</v>
      </c>
      <c r="BC51" s="6">
        <f t="shared" si="14"/>
        <v>0</v>
      </c>
      <c r="BD51" s="6">
        <f t="shared" si="15"/>
        <v>0</v>
      </c>
      <c r="BE51" s="6">
        <f t="shared" si="16"/>
        <v>0</v>
      </c>
      <c r="BF51" s="6">
        <f t="shared" si="17"/>
        <v>0</v>
      </c>
      <c r="BG51" s="6"/>
      <c r="BJ51" s="9"/>
      <c r="BK51" s="9">
        <f t="shared" si="8"/>
        <v>7.7482179481124985E-2</v>
      </c>
      <c r="BL51" s="9">
        <f t="shared" si="53"/>
        <v>3.2884615666795541E-2</v>
      </c>
      <c r="BM51" s="9">
        <f t="shared" si="54"/>
        <v>8.5211164892573507E-2</v>
      </c>
      <c r="BN51" s="9">
        <f t="shared" si="33"/>
        <v>-5.8281034499867705E-2</v>
      </c>
      <c r="BO51" s="9">
        <f t="shared" si="34"/>
        <v>0.29650291442976695</v>
      </c>
      <c r="BP51" s="9">
        <f t="shared" si="35"/>
        <v>7.1358348861730689E-2</v>
      </c>
      <c r="BQ51" s="9">
        <f t="shared" si="36"/>
        <v>0.10223295617379087</v>
      </c>
      <c r="BR51" s="9">
        <f t="shared" si="37"/>
        <v>0.15916086836374879</v>
      </c>
      <c r="BS51" s="9">
        <f t="shared" si="38"/>
        <v>5.2347838473681706E-2</v>
      </c>
      <c r="BT51" s="9">
        <f t="shared" si="39"/>
        <v>-8.4552198727719588E-4</v>
      </c>
      <c r="BU51" s="9">
        <f t="shared" si="40"/>
        <v>2.7743354608373037E-2</v>
      </c>
      <c r="BV51" s="9">
        <f t="shared" si="41"/>
        <v>4.9376933640512578E-2</v>
      </c>
      <c r="BW51" s="9">
        <f t="shared" si="42"/>
        <v>7.9223927771866987E-2</v>
      </c>
      <c r="BX51" s="9">
        <f t="shared" si="43"/>
        <v>7.2882907671933894E-2</v>
      </c>
      <c r="BY51" s="9">
        <f t="shared" si="44"/>
        <v>5.3180407783177501E-2</v>
      </c>
      <c r="BZ51" s="9">
        <f t="shared" si="45"/>
        <v>1.9577373500561324E-2</v>
      </c>
      <c r="CA51" s="9">
        <f t="shared" si="46"/>
        <v>4.6253949192032608E-2</v>
      </c>
      <c r="CB51" s="9">
        <f t="shared" si="47"/>
        <v>4.2854111198667694E-2</v>
      </c>
      <c r="CC51" s="9">
        <f t="shared" si="48"/>
        <v>4.8865553723447287E-2</v>
      </c>
      <c r="CD51" s="9">
        <f t="shared" si="49"/>
        <v>9.2477453610974578E-2</v>
      </c>
      <c r="CE51" s="9">
        <f t="shared" si="50"/>
        <v>7.8076785207009572E-2</v>
      </c>
      <c r="CF51" s="9">
        <f t="shared" si="51"/>
        <v>7.0763516903832008E-2</v>
      </c>
      <c r="CG51" s="9">
        <f t="shared" si="52"/>
        <v>4.4139774653195643E-2</v>
      </c>
      <c r="CH51" s="9">
        <f t="shared" si="9"/>
        <v>6.4550942399842645E-2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13664285.9086053</v>
      </c>
      <c r="D52" s="6">
        <f t="shared" si="2"/>
        <v>0</v>
      </c>
      <c r="E52" s="6">
        <f t="shared" si="3"/>
        <v>11274169.704262732</v>
      </c>
      <c r="F52" s="15">
        <f t="shared" si="4"/>
        <v>0</v>
      </c>
      <c r="G52" s="6"/>
      <c r="H52">
        <v>430256.6875</v>
      </c>
      <c r="I52">
        <v>538808.9375</v>
      </c>
      <c r="J52">
        <v>553384</v>
      </c>
      <c r="K52">
        <v>579748.6875</v>
      </c>
      <c r="L52">
        <v>627049.75</v>
      </c>
      <c r="M52">
        <v>817054.4375</v>
      </c>
      <c r="N52">
        <v>882069.9375</v>
      </c>
      <c r="O52">
        <v>1015220.625</v>
      </c>
      <c r="P52">
        <v>1218484.5179999999</v>
      </c>
      <c r="Q52">
        <v>1281059.0090000001</v>
      </c>
      <c r="R52">
        <v>1313223.064</v>
      </c>
      <c r="S52">
        <v>1359113.3019999999</v>
      </c>
      <c r="T52">
        <v>1423231.122</v>
      </c>
      <c r="U52">
        <v>1602948.9839999999</v>
      </c>
      <c r="V52">
        <v>1710205.4240000001</v>
      </c>
      <c r="W52">
        <v>1816138.8570000001</v>
      </c>
      <c r="X52">
        <v>1895796.35</v>
      </c>
      <c r="Y52">
        <v>1996198.4669999999</v>
      </c>
      <c r="Z52">
        <v>2104534.7059999998</v>
      </c>
      <c r="AA52">
        <v>2242581.5449999999</v>
      </c>
      <c r="AB52">
        <v>2445341.2570000002</v>
      </c>
      <c r="AC52">
        <v>2666213.8709999998</v>
      </c>
      <c r="AD52">
        <v>2834932.1839999999</v>
      </c>
      <c r="AE52">
        <v>2965737</v>
      </c>
      <c r="AF52" s="6"/>
      <c r="AG52" s="6"/>
      <c r="AH52" s="6"/>
      <c r="AI52" s="6">
        <f t="shared" si="7"/>
        <v>0</v>
      </c>
      <c r="AJ52" s="6">
        <f t="shared" si="18"/>
        <v>0</v>
      </c>
      <c r="AK52" s="6">
        <f t="shared" si="19"/>
        <v>0</v>
      </c>
      <c r="AL52" s="6">
        <f t="shared" si="20"/>
        <v>0</v>
      </c>
      <c r="AM52" s="6">
        <f t="shared" si="21"/>
        <v>0</v>
      </c>
      <c r="AN52" s="6">
        <f t="shared" si="22"/>
        <v>0</v>
      </c>
      <c r="AO52" s="6">
        <f t="shared" si="23"/>
        <v>0</v>
      </c>
      <c r="AP52" s="6">
        <f t="shared" si="24"/>
        <v>0</v>
      </c>
      <c r="AQ52" s="6">
        <f t="shared" si="25"/>
        <v>0</v>
      </c>
      <c r="AR52" s="6">
        <f t="shared" si="26"/>
        <v>0</v>
      </c>
      <c r="AS52" s="6">
        <f t="shared" si="27"/>
        <v>0</v>
      </c>
      <c r="AT52" s="6">
        <f t="shared" si="28"/>
        <v>0</v>
      </c>
      <c r="AU52" s="6">
        <f t="shared" si="29"/>
        <v>0</v>
      </c>
      <c r="AV52" s="6">
        <f t="shared" si="30"/>
        <v>0</v>
      </c>
      <c r="AW52" s="6">
        <f t="shared" si="31"/>
        <v>0</v>
      </c>
      <c r="AX52" s="6">
        <f t="shared" si="32"/>
        <v>0</v>
      </c>
      <c r="AY52" s="6">
        <f t="shared" si="10"/>
        <v>0</v>
      </c>
      <c r="AZ52" s="6">
        <f t="shared" si="11"/>
        <v>0</v>
      </c>
      <c r="BA52" s="6">
        <f t="shared" si="12"/>
        <v>0</v>
      </c>
      <c r="BB52" s="6">
        <f t="shared" si="13"/>
        <v>0</v>
      </c>
      <c r="BC52" s="6">
        <f t="shared" si="14"/>
        <v>0</v>
      </c>
      <c r="BD52" s="6">
        <f t="shared" si="15"/>
        <v>0</v>
      </c>
      <c r="BE52" s="6">
        <f t="shared" si="16"/>
        <v>0</v>
      </c>
      <c r="BF52" s="6">
        <f t="shared" si="17"/>
        <v>0</v>
      </c>
      <c r="BG52" s="6"/>
      <c r="BJ52" s="9"/>
      <c r="BK52" s="9">
        <f t="shared" si="8"/>
        <v>0.22497905392667075</v>
      </c>
      <c r="BL52" s="9">
        <f t="shared" si="53"/>
        <v>2.6691122569295535E-2</v>
      </c>
      <c r="BM52" s="9">
        <f t="shared" si="54"/>
        <v>4.6542557470617044E-2</v>
      </c>
      <c r="BN52" s="9">
        <f t="shared" si="33"/>
        <v>7.8431171351467904E-2</v>
      </c>
      <c r="BO52" s="9">
        <f t="shared" si="34"/>
        <v>0.26467984002952094</v>
      </c>
      <c r="BP52" s="9">
        <f t="shared" si="35"/>
        <v>7.6565623473647162E-2</v>
      </c>
      <c r="BQ52" s="9">
        <f t="shared" si="36"/>
        <v>0.14058988530680214</v>
      </c>
      <c r="BR52" s="9">
        <f t="shared" si="37"/>
        <v>0.18250193481107926</v>
      </c>
      <c r="BS52" s="9">
        <f t="shared" si="38"/>
        <v>5.0079198430175192E-2</v>
      </c>
      <c r="BT52" s="9">
        <f t="shared" si="39"/>
        <v>2.4797383048677877E-2</v>
      </c>
      <c r="BU52" s="9">
        <f t="shared" si="40"/>
        <v>3.4348033595094869E-2</v>
      </c>
      <c r="BV52" s="9">
        <f t="shared" si="41"/>
        <v>4.609722146210464E-2</v>
      </c>
      <c r="BW52" s="9">
        <f t="shared" si="42"/>
        <v>0.11891532304081345</v>
      </c>
      <c r="BX52" s="9">
        <f t="shared" si="43"/>
        <v>6.4768446500101995E-2</v>
      </c>
      <c r="BY52" s="9">
        <f t="shared" si="44"/>
        <v>6.0099246068103622E-2</v>
      </c>
      <c r="BZ52" s="9">
        <f t="shared" si="45"/>
        <v>4.2926247364699792E-2</v>
      </c>
      <c r="CA52" s="9">
        <f t="shared" si="46"/>
        <v>5.1605617584557888E-2</v>
      </c>
      <c r="CB52" s="9">
        <f t="shared" si="47"/>
        <v>5.2849795109682407E-2</v>
      </c>
      <c r="CC52" s="9">
        <f t="shared" si="48"/>
        <v>6.3533277302734031E-2</v>
      </c>
      <c r="CD52" s="9">
        <f t="shared" si="49"/>
        <v>8.6557008879157155E-2</v>
      </c>
      <c r="CE52" s="9">
        <f t="shared" si="50"/>
        <v>8.6474753616844494E-2</v>
      </c>
      <c r="CF52" s="9">
        <f t="shared" si="51"/>
        <v>6.135857568659956E-2</v>
      </c>
      <c r="CG52" s="9">
        <f t="shared" si="52"/>
        <v>4.5107552266632815E-2</v>
      </c>
      <c r="CH52" s="9">
        <f t="shared" si="9"/>
        <v>6.2914145589363119E-2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14981397.018010603</v>
      </c>
      <c r="D53" s="6">
        <f t="shared" si="2"/>
        <v>0</v>
      </c>
      <c r="E53" s="6">
        <f t="shared" si="3"/>
        <v>12632075.9094972</v>
      </c>
      <c r="F53" s="15">
        <f t="shared" si="4"/>
        <v>0</v>
      </c>
      <c r="G53" s="6"/>
      <c r="H53">
        <v>614877.5</v>
      </c>
      <c r="I53">
        <v>656043.625</v>
      </c>
      <c r="J53">
        <v>671373.4375</v>
      </c>
      <c r="K53">
        <v>749780.25</v>
      </c>
      <c r="L53">
        <v>714321.375</v>
      </c>
      <c r="M53">
        <v>981956.75</v>
      </c>
      <c r="N53">
        <v>1071005.625</v>
      </c>
      <c r="O53">
        <v>1200947</v>
      </c>
      <c r="P53">
        <v>1389563.2679999999</v>
      </c>
      <c r="Q53">
        <v>1441748.6340000001</v>
      </c>
      <c r="R53">
        <v>1443730.939</v>
      </c>
      <c r="S53">
        <v>1493676.5519999999</v>
      </c>
      <c r="T53">
        <v>1561722.872</v>
      </c>
      <c r="U53">
        <v>1676676.2339999999</v>
      </c>
      <c r="V53">
        <v>1806949.6740000001</v>
      </c>
      <c r="W53">
        <v>1898437.4820000001</v>
      </c>
      <c r="X53">
        <v>1934673.35</v>
      </c>
      <c r="Y53">
        <v>2017787.5919999999</v>
      </c>
      <c r="Z53">
        <v>2101823.9559999998</v>
      </c>
      <c r="AA53">
        <v>2215704.2949999999</v>
      </c>
      <c r="AB53">
        <v>2413209.7570000002</v>
      </c>
      <c r="AC53">
        <v>2603404.1209999998</v>
      </c>
      <c r="AD53">
        <v>2795877.9339999999</v>
      </c>
      <c r="AE53">
        <v>2913173.5</v>
      </c>
      <c r="AF53" s="6"/>
      <c r="AG53" s="6"/>
      <c r="AH53" s="6"/>
      <c r="AI53" s="6">
        <f t="shared" si="7"/>
        <v>0</v>
      </c>
      <c r="AJ53" s="6">
        <f t="shared" si="18"/>
        <v>0</v>
      </c>
      <c r="AK53" s="6">
        <f t="shared" si="19"/>
        <v>0</v>
      </c>
      <c r="AL53" s="6">
        <f t="shared" si="20"/>
        <v>0</v>
      </c>
      <c r="AM53" s="6">
        <f t="shared" si="21"/>
        <v>0</v>
      </c>
      <c r="AN53" s="6">
        <f t="shared" si="22"/>
        <v>0</v>
      </c>
      <c r="AO53" s="6">
        <f t="shared" si="23"/>
        <v>0</v>
      </c>
      <c r="AP53" s="6">
        <f t="shared" si="24"/>
        <v>0</v>
      </c>
      <c r="AQ53" s="6">
        <f t="shared" si="25"/>
        <v>0</v>
      </c>
      <c r="AR53" s="6">
        <f t="shared" si="26"/>
        <v>0</v>
      </c>
      <c r="AS53" s="6">
        <f t="shared" si="27"/>
        <v>0</v>
      </c>
      <c r="AT53" s="6">
        <f t="shared" si="28"/>
        <v>0</v>
      </c>
      <c r="AU53" s="6">
        <f t="shared" si="29"/>
        <v>0</v>
      </c>
      <c r="AV53" s="6">
        <f t="shared" si="30"/>
        <v>0</v>
      </c>
      <c r="AW53" s="6">
        <f t="shared" si="31"/>
        <v>0</v>
      </c>
      <c r="AX53" s="6">
        <f t="shared" si="32"/>
        <v>0</v>
      </c>
      <c r="AY53" s="6">
        <f t="shared" si="10"/>
        <v>0</v>
      </c>
      <c r="AZ53" s="6">
        <f t="shared" si="11"/>
        <v>0</v>
      </c>
      <c r="BA53" s="6">
        <f t="shared" si="12"/>
        <v>0</v>
      </c>
      <c r="BB53" s="6">
        <f t="shared" si="13"/>
        <v>0</v>
      </c>
      <c r="BC53" s="6">
        <f t="shared" si="14"/>
        <v>0</v>
      </c>
      <c r="BD53" s="6">
        <f t="shared" si="15"/>
        <v>0</v>
      </c>
      <c r="BE53" s="6">
        <f t="shared" si="16"/>
        <v>0</v>
      </c>
      <c r="BF53" s="6">
        <f t="shared" si="17"/>
        <v>0</v>
      </c>
      <c r="BG53" s="6"/>
      <c r="BJ53" s="9"/>
      <c r="BK53" s="9">
        <f t="shared" si="8"/>
        <v>6.4804227283066479E-2</v>
      </c>
      <c r="BL53" s="9">
        <f t="shared" si="53"/>
        <v>2.309823265221481E-2</v>
      </c>
      <c r="BM53" s="9">
        <f t="shared" si="54"/>
        <v>0.11045464268790398</v>
      </c>
      <c r="BN53" s="9">
        <f t="shared" si="33"/>
        <v>-4.8447197482756964E-2</v>
      </c>
      <c r="BO53" s="9">
        <f t="shared" si="34"/>
        <v>0.31821429849998445</v>
      </c>
      <c r="BP53" s="9">
        <f t="shared" si="35"/>
        <v>8.6806057920099641E-2</v>
      </c>
      <c r="BQ53" s="9">
        <f t="shared" si="36"/>
        <v>0.11451236867967741</v>
      </c>
      <c r="BR53" s="9">
        <f t="shared" si="37"/>
        <v>0.1458790898570046</v>
      </c>
      <c r="BS53" s="9">
        <f t="shared" si="38"/>
        <v>3.6867203963909835E-2</v>
      </c>
      <c r="BT53" s="9">
        <f t="shared" si="39"/>
        <v>1.3739867233197828E-3</v>
      </c>
      <c r="BU53" s="9">
        <f t="shared" si="40"/>
        <v>3.4009872503012892E-2</v>
      </c>
      <c r="BV53" s="9">
        <f t="shared" si="41"/>
        <v>4.4549051703369473E-2</v>
      </c>
      <c r="BW53" s="9">
        <f t="shared" si="42"/>
        <v>7.1023784607326099E-2</v>
      </c>
      <c r="BX53" s="9">
        <f t="shared" si="43"/>
        <v>7.4826759050903441E-2</v>
      </c>
      <c r="BY53" s="9">
        <f t="shared" si="44"/>
        <v>4.939100929826655E-2</v>
      </c>
      <c r="BZ53" s="9">
        <f t="shared" si="45"/>
        <v>1.8907330922543309E-2</v>
      </c>
      <c r="CA53" s="9">
        <f t="shared" si="46"/>
        <v>4.2063158839758169E-2</v>
      </c>
      <c r="CB53" s="9">
        <f t="shared" si="47"/>
        <v>4.080385853211517E-2</v>
      </c>
      <c r="CC53" s="9">
        <f t="shared" si="48"/>
        <v>5.2764800862667452E-2</v>
      </c>
      <c r="CD53" s="9">
        <f t="shared" si="49"/>
        <v>8.5387391658943393E-2</v>
      </c>
      <c r="CE53" s="9">
        <f t="shared" si="50"/>
        <v>7.5862155223507408E-2</v>
      </c>
      <c r="CF53" s="9">
        <f t="shared" si="51"/>
        <v>7.132630007190037E-2</v>
      </c>
      <c r="CG53" s="9">
        <f t="shared" si="52"/>
        <v>4.1096870743207538E-2</v>
      </c>
      <c r="CH53" s="9">
        <f t="shared" si="9"/>
        <v>6.7838103373164704E-2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14389720.339522898</v>
      </c>
      <c r="D54" s="6">
        <f t="shared" si="2"/>
        <v>0</v>
      </c>
      <c r="E54" s="6">
        <f t="shared" si="3"/>
        <v>12078033.64698248</v>
      </c>
      <c r="F54" s="15">
        <f t="shared" si="4"/>
        <v>0</v>
      </c>
      <c r="G54" s="6"/>
      <c r="H54">
        <v>606907.6875</v>
      </c>
      <c r="I54">
        <v>666308.5625</v>
      </c>
      <c r="J54">
        <v>677954.4375</v>
      </c>
      <c r="K54">
        <v>751650.25</v>
      </c>
      <c r="L54">
        <v>670936.5625</v>
      </c>
      <c r="M54">
        <v>905560.6875</v>
      </c>
      <c r="N54">
        <v>983410.8125</v>
      </c>
      <c r="O54">
        <v>1100421.875</v>
      </c>
      <c r="P54">
        <v>1295044.7679999999</v>
      </c>
      <c r="Q54">
        <v>1362637.2590000001</v>
      </c>
      <c r="R54">
        <v>1373016.064</v>
      </c>
      <c r="S54">
        <v>1410844.8019999999</v>
      </c>
      <c r="T54">
        <v>1480063.997</v>
      </c>
      <c r="U54">
        <v>1594571.1089999999</v>
      </c>
      <c r="V54">
        <v>1716727.7990000001</v>
      </c>
      <c r="W54">
        <v>1817198.8570000001</v>
      </c>
      <c r="X54">
        <v>1854099.4750000001</v>
      </c>
      <c r="Y54">
        <v>1949055.4669999999</v>
      </c>
      <c r="Z54">
        <v>2037746.456</v>
      </c>
      <c r="AA54">
        <v>2160698.0449999999</v>
      </c>
      <c r="AB54">
        <v>2361721.7570000002</v>
      </c>
      <c r="AC54">
        <v>2566348.3709999998</v>
      </c>
      <c r="AD54">
        <v>2750772.4339999999</v>
      </c>
      <c r="AE54">
        <v>2877231</v>
      </c>
      <c r="AF54" s="6"/>
      <c r="AG54" s="6"/>
      <c r="AH54" s="6"/>
      <c r="AI54" s="6">
        <f t="shared" si="7"/>
        <v>0</v>
      </c>
      <c r="AJ54" s="6">
        <f t="shared" si="18"/>
        <v>0</v>
      </c>
      <c r="AK54" s="6">
        <f t="shared" si="19"/>
        <v>0</v>
      </c>
      <c r="AL54" s="6">
        <f t="shared" si="20"/>
        <v>0</v>
      </c>
      <c r="AM54" s="6">
        <f t="shared" si="21"/>
        <v>0</v>
      </c>
      <c r="AN54" s="6">
        <f t="shared" si="22"/>
        <v>0</v>
      </c>
      <c r="AO54" s="6">
        <f t="shared" si="23"/>
        <v>0</v>
      </c>
      <c r="AP54" s="6">
        <f t="shared" si="24"/>
        <v>0</v>
      </c>
      <c r="AQ54" s="6">
        <f t="shared" si="25"/>
        <v>0</v>
      </c>
      <c r="AR54" s="6">
        <f t="shared" si="26"/>
        <v>0</v>
      </c>
      <c r="AS54" s="6">
        <f t="shared" si="27"/>
        <v>0</v>
      </c>
      <c r="AT54" s="6">
        <f t="shared" si="28"/>
        <v>0</v>
      </c>
      <c r="AU54" s="6">
        <f t="shared" si="29"/>
        <v>0</v>
      </c>
      <c r="AV54" s="6">
        <f t="shared" si="30"/>
        <v>0</v>
      </c>
      <c r="AW54" s="6">
        <f t="shared" si="31"/>
        <v>0</v>
      </c>
      <c r="AX54" s="6">
        <f t="shared" si="32"/>
        <v>0</v>
      </c>
      <c r="AY54" s="6">
        <f t="shared" si="10"/>
        <v>0</v>
      </c>
      <c r="AZ54" s="6">
        <f t="shared" si="11"/>
        <v>0</v>
      </c>
      <c r="BA54" s="6">
        <f t="shared" si="12"/>
        <v>0</v>
      </c>
      <c r="BB54" s="6">
        <f t="shared" si="13"/>
        <v>0</v>
      </c>
      <c r="BC54" s="6">
        <f t="shared" si="14"/>
        <v>0</v>
      </c>
      <c r="BD54" s="6">
        <f t="shared" si="15"/>
        <v>0</v>
      </c>
      <c r="BE54" s="6">
        <f t="shared" si="16"/>
        <v>0</v>
      </c>
      <c r="BF54" s="6">
        <f t="shared" si="17"/>
        <v>0</v>
      </c>
      <c r="BG54" s="6"/>
      <c r="BJ54" s="9"/>
      <c r="BK54" s="9">
        <f t="shared" si="8"/>
        <v>9.337617071084596E-2</v>
      </c>
      <c r="BL54" s="9">
        <f t="shared" si="53"/>
        <v>1.7327214050981272E-2</v>
      </c>
      <c r="BM54" s="9">
        <f t="shared" si="54"/>
        <v>0.10319103832054628</v>
      </c>
      <c r="BN54" s="9">
        <f t="shared" si="33"/>
        <v>-0.11359653190183003</v>
      </c>
      <c r="BO54" s="9">
        <f t="shared" si="34"/>
        <v>0.29987970528697688</v>
      </c>
      <c r="BP54" s="9">
        <f t="shared" si="35"/>
        <v>8.2472653874136562E-2</v>
      </c>
      <c r="BQ54" s="9">
        <f t="shared" si="36"/>
        <v>0.11242195805301096</v>
      </c>
      <c r="BR54" s="9">
        <f t="shared" si="37"/>
        <v>0.16285163543259107</v>
      </c>
      <c r="BS54" s="9">
        <f t="shared" si="38"/>
        <v>5.0876718593586223E-2</v>
      </c>
      <c r="BT54" s="9">
        <f t="shared" si="39"/>
        <v>7.587843612824865E-3</v>
      </c>
      <c r="BU54" s="9">
        <f t="shared" si="40"/>
        <v>2.7178848681218171E-2</v>
      </c>
      <c r="BV54" s="9">
        <f t="shared" si="41"/>
        <v>4.7896652731590023E-2</v>
      </c>
      <c r="BW54" s="9">
        <f t="shared" si="42"/>
        <v>7.4519474841430386E-2</v>
      </c>
      <c r="BX54" s="9">
        <f t="shared" si="43"/>
        <v>7.3815233542641329E-2</v>
      </c>
      <c r="BY54" s="9">
        <f t="shared" si="44"/>
        <v>5.6876189471821798E-2</v>
      </c>
      <c r="BZ54" s="9">
        <f t="shared" si="45"/>
        <v>2.0102894052123264E-2</v>
      </c>
      <c r="CA54" s="9">
        <f t="shared" si="46"/>
        <v>4.9945759364937038E-2</v>
      </c>
      <c r="CB54" s="9">
        <f t="shared" si="47"/>
        <v>4.4499639487490528E-2</v>
      </c>
      <c r="CC54" s="9">
        <f t="shared" si="48"/>
        <v>5.8586819651897624E-2</v>
      </c>
      <c r="CD54" s="9">
        <f t="shared" si="49"/>
        <v>8.8959572620550112E-2</v>
      </c>
      <c r="CE54" s="9">
        <f t="shared" si="50"/>
        <v>8.3093110112532648E-2</v>
      </c>
      <c r="CF54" s="9">
        <f t="shared" si="51"/>
        <v>6.9397736125766912E-2</v>
      </c>
      <c r="CG54" s="9">
        <f t="shared" si="52"/>
        <v>4.494661598842891E-2</v>
      </c>
      <c r="CH54" s="9">
        <f t="shared" si="9"/>
        <v>7.1683469636233163E-2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15264924.451783242</v>
      </c>
      <c r="D55" s="6">
        <f t="shared" si="2"/>
        <v>0</v>
      </c>
      <c r="E55" s="6">
        <f t="shared" si="3"/>
        <v>12833092.932818374</v>
      </c>
      <c r="F55" s="15">
        <f t="shared" si="4"/>
        <v>0</v>
      </c>
      <c r="G55" s="6"/>
      <c r="H55">
        <v>601031.125</v>
      </c>
      <c r="I55">
        <v>670184.3125</v>
      </c>
      <c r="J55">
        <v>688463.5625</v>
      </c>
      <c r="K55">
        <v>763629.8125</v>
      </c>
      <c r="L55">
        <v>719500.8125</v>
      </c>
      <c r="M55">
        <v>984074.25</v>
      </c>
      <c r="N55">
        <v>1061896.375</v>
      </c>
      <c r="O55">
        <v>1176970</v>
      </c>
      <c r="P55">
        <v>1380346.3929999999</v>
      </c>
      <c r="Q55">
        <v>1463711.7590000001</v>
      </c>
      <c r="R55">
        <v>1476153.189</v>
      </c>
      <c r="S55">
        <v>1534139.5519999999</v>
      </c>
      <c r="T55">
        <v>1603410.872</v>
      </c>
      <c r="U55">
        <v>1724364.8589999999</v>
      </c>
      <c r="V55">
        <v>1854681.6740000001</v>
      </c>
      <c r="W55">
        <v>1950243.1070000001</v>
      </c>
      <c r="X55">
        <v>1993650.35</v>
      </c>
      <c r="Y55">
        <v>2086879.5919999999</v>
      </c>
      <c r="Z55">
        <v>2177579.4559999998</v>
      </c>
      <c r="AA55">
        <v>2295281.7949999999</v>
      </c>
      <c r="AB55">
        <v>2503114.7570000002</v>
      </c>
      <c r="AC55">
        <v>2694637.8709999998</v>
      </c>
      <c r="AD55">
        <v>2894139.4339999999</v>
      </c>
      <c r="AE55">
        <v>3009339.25</v>
      </c>
      <c r="AF55" s="6"/>
      <c r="AG55" s="6"/>
      <c r="AH55" s="6"/>
      <c r="AI55" s="6">
        <f t="shared" si="7"/>
        <v>0</v>
      </c>
      <c r="AJ55" s="6">
        <f t="shared" si="18"/>
        <v>0</v>
      </c>
      <c r="AK55" s="6">
        <f t="shared" si="19"/>
        <v>0</v>
      </c>
      <c r="AL55" s="6">
        <f t="shared" si="20"/>
        <v>0</v>
      </c>
      <c r="AM55" s="6">
        <f t="shared" si="21"/>
        <v>0</v>
      </c>
      <c r="AN55" s="6">
        <f t="shared" si="22"/>
        <v>0</v>
      </c>
      <c r="AO55" s="6">
        <f t="shared" si="23"/>
        <v>0</v>
      </c>
      <c r="AP55" s="6">
        <f t="shared" si="24"/>
        <v>0</v>
      </c>
      <c r="AQ55" s="6">
        <f t="shared" si="25"/>
        <v>0</v>
      </c>
      <c r="AR55" s="6">
        <f t="shared" si="26"/>
        <v>0</v>
      </c>
      <c r="AS55" s="6">
        <f t="shared" si="27"/>
        <v>0</v>
      </c>
      <c r="AT55" s="6">
        <f t="shared" si="28"/>
        <v>0</v>
      </c>
      <c r="AU55" s="6">
        <f t="shared" si="29"/>
        <v>0</v>
      </c>
      <c r="AV55" s="6">
        <f t="shared" si="30"/>
        <v>0</v>
      </c>
      <c r="AW55" s="6">
        <f t="shared" si="31"/>
        <v>0</v>
      </c>
      <c r="AX55" s="6">
        <f t="shared" si="32"/>
        <v>0</v>
      </c>
      <c r="AY55" s="6">
        <f t="shared" si="10"/>
        <v>0</v>
      </c>
      <c r="AZ55" s="6">
        <f t="shared" si="11"/>
        <v>0</v>
      </c>
      <c r="BA55" s="6">
        <f t="shared" si="12"/>
        <v>0</v>
      </c>
      <c r="BB55" s="6">
        <f t="shared" si="13"/>
        <v>0</v>
      </c>
      <c r="BC55" s="6">
        <f t="shared" si="14"/>
        <v>0</v>
      </c>
      <c r="BD55" s="6">
        <f t="shared" si="15"/>
        <v>0</v>
      </c>
      <c r="BE55" s="6">
        <f t="shared" si="16"/>
        <v>0</v>
      </c>
      <c r="BF55" s="6">
        <f t="shared" si="17"/>
        <v>0</v>
      </c>
      <c r="BG55" s="6"/>
      <c r="BJ55" s="9"/>
      <c r="BK55" s="9">
        <f t="shared" si="8"/>
        <v>0.10890604595763038</v>
      </c>
      <c r="BL55" s="9">
        <f t="shared" si="53"/>
        <v>2.690962590980241E-2</v>
      </c>
      <c r="BM55" s="9">
        <f t="shared" si="54"/>
        <v>0.10362073938001133</v>
      </c>
      <c r="BN55" s="9">
        <f t="shared" si="33"/>
        <v>-5.9525477543975157E-2</v>
      </c>
      <c r="BO55" s="9">
        <f t="shared" si="34"/>
        <v>0.31314369593935337</v>
      </c>
      <c r="BP55" s="9">
        <f t="shared" si="35"/>
        <v>7.6110270188968709E-2</v>
      </c>
      <c r="BQ55" s="9">
        <f t="shared" si="36"/>
        <v>0.10288699669374197</v>
      </c>
      <c r="BR55" s="9">
        <f t="shared" si="37"/>
        <v>0.15939113766866908</v>
      </c>
      <c r="BS55" s="9">
        <f t="shared" si="38"/>
        <v>5.8641033133770011E-2</v>
      </c>
      <c r="BT55" s="9">
        <f t="shared" si="39"/>
        <v>8.4639971526124288E-3</v>
      </c>
      <c r="BU55" s="9">
        <f t="shared" si="40"/>
        <v>3.8530164049714599E-2</v>
      </c>
      <c r="BV55" s="9">
        <f t="shared" si="41"/>
        <v>4.4163483767063527E-2</v>
      </c>
      <c r="BW55" s="9">
        <f t="shared" si="42"/>
        <v>7.2725629805784356E-2</v>
      </c>
      <c r="BX55" s="9">
        <f t="shared" si="43"/>
        <v>7.285429202027123E-2</v>
      </c>
      <c r="BY55" s="9">
        <f t="shared" si="44"/>
        <v>5.0240958040349913E-2</v>
      </c>
      <c r="BZ55" s="9">
        <f t="shared" si="45"/>
        <v>2.2013270049318596E-2</v>
      </c>
      <c r="CA55" s="9">
        <f t="shared" si="46"/>
        <v>4.5702627021954434E-2</v>
      </c>
      <c r="CB55" s="9">
        <f t="shared" si="47"/>
        <v>4.2543986498383854E-2</v>
      </c>
      <c r="CC55" s="9">
        <f t="shared" si="48"/>
        <v>5.2641703836206734E-2</v>
      </c>
      <c r="CD55" s="9">
        <f t="shared" si="49"/>
        <v>8.6680236714081829E-2</v>
      </c>
      <c r="CE55" s="9">
        <f t="shared" si="50"/>
        <v>7.3727965464633977E-2</v>
      </c>
      <c r="CF55" s="9">
        <f t="shared" si="51"/>
        <v>7.1423982775886505E-2</v>
      </c>
      <c r="CG55" s="9">
        <f t="shared" si="52"/>
        <v>3.9032728968855505E-2</v>
      </c>
      <c r="CH55" s="9">
        <f t="shared" si="9"/>
        <v>6.7651208975949756E-2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14845716.314287392</v>
      </c>
      <c r="D56" s="6">
        <f t="shared" si="2"/>
        <v>0</v>
      </c>
      <c r="E56" s="6">
        <f t="shared" si="3"/>
        <v>12470780.051890917</v>
      </c>
      <c r="F56" s="15">
        <f t="shared" si="4"/>
        <v>0</v>
      </c>
      <c r="G56" s="6"/>
      <c r="H56">
        <v>601986.9375</v>
      </c>
      <c r="I56">
        <v>655831.1875</v>
      </c>
      <c r="J56">
        <v>675853.625</v>
      </c>
      <c r="K56">
        <v>744914.125</v>
      </c>
      <c r="L56">
        <v>703013.6875</v>
      </c>
      <c r="M56">
        <v>962180.1875</v>
      </c>
      <c r="N56">
        <v>1039052.9375</v>
      </c>
      <c r="O56">
        <v>1151757.75</v>
      </c>
      <c r="P56">
        <v>1346117.5179999999</v>
      </c>
      <c r="Q56">
        <v>1417121.5090000001</v>
      </c>
      <c r="R56">
        <v>1422045.064</v>
      </c>
      <c r="S56">
        <v>1469229.8019999999</v>
      </c>
      <c r="T56">
        <v>1538997.872</v>
      </c>
      <c r="U56">
        <v>1660516.4839999999</v>
      </c>
      <c r="V56">
        <v>1794254.1740000001</v>
      </c>
      <c r="W56">
        <v>1889346.6070000001</v>
      </c>
      <c r="X56">
        <v>1924902.1</v>
      </c>
      <c r="Y56">
        <v>2019338.0919999999</v>
      </c>
      <c r="Z56">
        <v>2107158.0809999998</v>
      </c>
      <c r="AA56">
        <v>2227275.0449999999</v>
      </c>
      <c r="AB56">
        <v>2436258.5070000002</v>
      </c>
      <c r="AC56">
        <v>2634892.6209999998</v>
      </c>
      <c r="AD56">
        <v>2828848.4339999999</v>
      </c>
      <c r="AE56">
        <v>2942720</v>
      </c>
      <c r="AF56" s="6"/>
      <c r="AG56" s="6"/>
      <c r="AH56" s="6"/>
      <c r="AI56" s="6">
        <f t="shared" si="7"/>
        <v>0</v>
      </c>
      <c r="AJ56" s="6">
        <f t="shared" si="18"/>
        <v>0</v>
      </c>
      <c r="AK56" s="6">
        <f t="shared" si="19"/>
        <v>0</v>
      </c>
      <c r="AL56" s="6">
        <f t="shared" si="20"/>
        <v>0</v>
      </c>
      <c r="AM56" s="6">
        <f t="shared" si="21"/>
        <v>0</v>
      </c>
      <c r="AN56" s="6">
        <f t="shared" si="22"/>
        <v>0</v>
      </c>
      <c r="AO56" s="6">
        <f t="shared" si="23"/>
        <v>0</v>
      </c>
      <c r="AP56" s="6">
        <f t="shared" si="24"/>
        <v>0</v>
      </c>
      <c r="AQ56" s="6">
        <f t="shared" si="25"/>
        <v>0</v>
      </c>
      <c r="AR56" s="6">
        <f t="shared" si="26"/>
        <v>0</v>
      </c>
      <c r="AS56" s="6">
        <f t="shared" si="27"/>
        <v>0</v>
      </c>
      <c r="AT56" s="6">
        <f t="shared" si="28"/>
        <v>0</v>
      </c>
      <c r="AU56" s="6">
        <f t="shared" si="29"/>
        <v>0</v>
      </c>
      <c r="AV56" s="6">
        <f t="shared" si="30"/>
        <v>0</v>
      </c>
      <c r="AW56" s="6">
        <f t="shared" si="31"/>
        <v>0</v>
      </c>
      <c r="AX56" s="6">
        <f t="shared" si="32"/>
        <v>0</v>
      </c>
      <c r="AY56" s="6">
        <f t="shared" si="10"/>
        <v>0</v>
      </c>
      <c r="AZ56" s="6">
        <f t="shared" si="11"/>
        <v>0</v>
      </c>
      <c r="BA56" s="6">
        <f t="shared" si="12"/>
        <v>0</v>
      </c>
      <c r="BB56" s="6">
        <f t="shared" si="13"/>
        <v>0</v>
      </c>
      <c r="BC56" s="6">
        <f t="shared" si="14"/>
        <v>0</v>
      </c>
      <c r="BD56" s="6">
        <f t="shared" si="15"/>
        <v>0</v>
      </c>
      <c r="BE56" s="6">
        <f t="shared" si="16"/>
        <v>0</v>
      </c>
      <c r="BF56" s="6">
        <f t="shared" si="17"/>
        <v>0</v>
      </c>
      <c r="BG56" s="6"/>
      <c r="BJ56" s="9"/>
      <c r="BK56" s="9">
        <f t="shared" si="8"/>
        <v>8.5667673130995672E-2</v>
      </c>
      <c r="BL56" s="9">
        <f t="shared" si="53"/>
        <v>3.0073101832222213E-2</v>
      </c>
      <c r="BM56" s="9">
        <f t="shared" si="54"/>
        <v>9.7292421747624952E-2</v>
      </c>
      <c r="BN56" s="9">
        <f t="shared" si="33"/>
        <v>-5.7892581530117379E-2</v>
      </c>
      <c r="BO56" s="9">
        <f t="shared" si="34"/>
        <v>0.31382537647070541</v>
      </c>
      <c r="BP56" s="9">
        <f t="shared" si="35"/>
        <v>7.686320201455428E-2</v>
      </c>
      <c r="BQ56" s="9">
        <f t="shared" si="36"/>
        <v>0.10297959244979883</v>
      </c>
      <c r="BR56" s="9">
        <f t="shared" si="37"/>
        <v>0.15593528277314575</v>
      </c>
      <c r="BS56" s="9">
        <f t="shared" si="38"/>
        <v>5.1403171439077487E-2</v>
      </c>
      <c r="BT56" s="9">
        <f t="shared" si="39"/>
        <v>3.4683135412738649E-3</v>
      </c>
      <c r="BU56" s="9">
        <f t="shared" si="40"/>
        <v>3.2642297810657264E-2</v>
      </c>
      <c r="BV56" s="9">
        <f t="shared" si="41"/>
        <v>4.6393152873513414E-2</v>
      </c>
      <c r="BW56" s="9">
        <f t="shared" si="42"/>
        <v>7.5997216776036144E-2</v>
      </c>
      <c r="BX56" s="9">
        <f t="shared" si="43"/>
        <v>7.7460744729755018E-2</v>
      </c>
      <c r="BY56" s="9">
        <f t="shared" si="44"/>
        <v>5.1641625072333108E-2</v>
      </c>
      <c r="BZ56" s="9">
        <f t="shared" si="45"/>
        <v>1.8644050585760998E-2</v>
      </c>
      <c r="CA56" s="9">
        <f t="shared" si="46"/>
        <v>4.7894671183855091E-2</v>
      </c>
      <c r="CB56" s="9">
        <f t="shared" si="47"/>
        <v>4.2570378098294955E-2</v>
      </c>
      <c r="CC56" s="9">
        <f t="shared" si="48"/>
        <v>5.5438726778242263E-2</v>
      </c>
      <c r="CD56" s="9">
        <f t="shared" si="49"/>
        <v>8.9684578311493221E-2</v>
      </c>
      <c r="CE56" s="9">
        <f t="shared" si="50"/>
        <v>7.8378966443828635E-2</v>
      </c>
      <c r="CF56" s="9">
        <f t="shared" si="51"/>
        <v>7.1027284943013302E-2</v>
      </c>
      <c r="CG56" s="9">
        <f t="shared" si="52"/>
        <v>3.9464608650220966E-2</v>
      </c>
      <c r="CH56" s="9">
        <f t="shared" si="9"/>
        <v>6.7259223620149633E-2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14895921.033550004</v>
      </c>
      <c r="D57" s="6">
        <f t="shared" si="2"/>
        <v>0</v>
      </c>
      <c r="E57" s="6">
        <f t="shared" si="3"/>
        <v>12536604.657820461</v>
      </c>
      <c r="F57" s="15">
        <f t="shared" si="4"/>
        <v>0</v>
      </c>
      <c r="G57" s="6"/>
      <c r="H57">
        <v>608961.1875</v>
      </c>
      <c r="I57">
        <v>668477.25</v>
      </c>
      <c r="J57">
        <v>676484.4375</v>
      </c>
      <c r="K57">
        <v>748972.9375</v>
      </c>
      <c r="L57">
        <v>702342.4375</v>
      </c>
      <c r="M57">
        <v>966265.625</v>
      </c>
      <c r="N57">
        <v>1054155.75</v>
      </c>
      <c r="O57">
        <v>1175716.625</v>
      </c>
      <c r="P57">
        <v>1360712.1429999999</v>
      </c>
      <c r="Q57">
        <v>1422590.8840000001</v>
      </c>
      <c r="R57">
        <v>1426095.689</v>
      </c>
      <c r="S57">
        <v>1467395.8019999999</v>
      </c>
      <c r="T57">
        <v>1526902.372</v>
      </c>
      <c r="U57">
        <v>1663660.4839999999</v>
      </c>
      <c r="V57">
        <v>1797971.0490000001</v>
      </c>
      <c r="W57">
        <v>1904444.6070000001</v>
      </c>
      <c r="X57">
        <v>1949222.85</v>
      </c>
      <c r="Y57">
        <v>2025209.2169999999</v>
      </c>
      <c r="Z57">
        <v>2104249.4559999998</v>
      </c>
      <c r="AA57">
        <v>2211039.0449999999</v>
      </c>
      <c r="AB57">
        <v>2418326.2570000002</v>
      </c>
      <c r="AC57">
        <v>2613849.8709999998</v>
      </c>
      <c r="AD57">
        <v>2809149.9339999999</v>
      </c>
      <c r="AE57">
        <v>2931120.75</v>
      </c>
      <c r="AF57" s="6"/>
      <c r="AG57" s="6"/>
      <c r="AH57" s="6"/>
      <c r="AI57" s="6">
        <f t="shared" si="7"/>
        <v>0</v>
      </c>
      <c r="AJ57" s="6">
        <f t="shared" si="18"/>
        <v>0</v>
      </c>
      <c r="AK57" s="6">
        <f t="shared" si="19"/>
        <v>0</v>
      </c>
      <c r="AL57" s="6">
        <f t="shared" si="20"/>
        <v>0</v>
      </c>
      <c r="AM57" s="6">
        <f t="shared" si="21"/>
        <v>0</v>
      </c>
      <c r="AN57" s="6">
        <f t="shared" si="22"/>
        <v>0</v>
      </c>
      <c r="AO57" s="6">
        <f t="shared" si="23"/>
        <v>0</v>
      </c>
      <c r="AP57" s="6">
        <f t="shared" si="24"/>
        <v>0</v>
      </c>
      <c r="AQ57" s="6">
        <f t="shared" si="25"/>
        <v>0</v>
      </c>
      <c r="AR57" s="6">
        <f t="shared" si="26"/>
        <v>0</v>
      </c>
      <c r="AS57" s="6">
        <f t="shared" si="27"/>
        <v>0</v>
      </c>
      <c r="AT57" s="6">
        <f t="shared" si="28"/>
        <v>0</v>
      </c>
      <c r="AU57" s="6">
        <f t="shared" si="29"/>
        <v>0</v>
      </c>
      <c r="AV57" s="6">
        <f t="shared" si="30"/>
        <v>0</v>
      </c>
      <c r="AW57" s="6">
        <f t="shared" si="31"/>
        <v>0</v>
      </c>
      <c r="AX57" s="6">
        <f t="shared" si="32"/>
        <v>0</v>
      </c>
      <c r="AY57" s="6">
        <f t="shared" si="10"/>
        <v>0</v>
      </c>
      <c r="AZ57" s="6">
        <f t="shared" si="11"/>
        <v>0</v>
      </c>
      <c r="BA57" s="6">
        <f t="shared" si="12"/>
        <v>0</v>
      </c>
      <c r="BB57" s="6">
        <f t="shared" si="13"/>
        <v>0</v>
      </c>
      <c r="BC57" s="6">
        <f t="shared" si="14"/>
        <v>0</v>
      </c>
      <c r="BD57" s="6">
        <f t="shared" si="15"/>
        <v>0</v>
      </c>
      <c r="BE57" s="6">
        <f t="shared" si="16"/>
        <v>0</v>
      </c>
      <c r="BF57" s="6">
        <f t="shared" si="17"/>
        <v>0</v>
      </c>
      <c r="BG57" s="6"/>
      <c r="BJ57" s="9"/>
      <c r="BK57" s="9">
        <f t="shared" si="8"/>
        <v>9.3247830397440265E-2</v>
      </c>
      <c r="BL57" s="9">
        <f t="shared" si="53"/>
        <v>1.1907078362343351E-2</v>
      </c>
      <c r="BM57" s="9">
        <f t="shared" si="54"/>
        <v>0.10179340844413574</v>
      </c>
      <c r="BN57" s="9">
        <f t="shared" si="33"/>
        <v>-6.4281763560482014E-2</v>
      </c>
      <c r="BO57" s="9">
        <f t="shared" si="34"/>
        <v>0.31901768273884579</v>
      </c>
      <c r="BP57" s="9">
        <f t="shared" si="35"/>
        <v>8.7056718048673376E-2</v>
      </c>
      <c r="BQ57" s="9">
        <f t="shared" si="36"/>
        <v>0.10913764570293505</v>
      </c>
      <c r="BR57" s="9">
        <f t="shared" si="37"/>
        <v>0.14613034195443098</v>
      </c>
      <c r="BS57" s="9">
        <f t="shared" si="38"/>
        <v>4.4471578053318993E-2</v>
      </c>
      <c r="BT57" s="9">
        <f t="shared" si="39"/>
        <v>2.4606475149792748E-3</v>
      </c>
      <c r="BU57" s="9">
        <f t="shared" si="40"/>
        <v>2.8548843625011654E-2</v>
      </c>
      <c r="BV57" s="9">
        <f t="shared" si="41"/>
        <v>3.9751823229123538E-2</v>
      </c>
      <c r="BW57" s="9">
        <f t="shared" si="42"/>
        <v>8.5779195842654171E-2</v>
      </c>
      <c r="BX57" s="9">
        <f t="shared" si="43"/>
        <v>7.763854861690192E-2</v>
      </c>
      <c r="BY57" s="9">
        <f t="shared" si="44"/>
        <v>5.7531587049265073E-2</v>
      </c>
      <c r="BZ57" s="9">
        <f t="shared" si="45"/>
        <v>2.3240333487254239E-2</v>
      </c>
      <c r="CA57" s="9">
        <f t="shared" si="46"/>
        <v>3.8242257582144328E-2</v>
      </c>
      <c r="CB57" s="9">
        <f t="shared" si="47"/>
        <v>3.8285838326398126E-2</v>
      </c>
      <c r="CC57" s="9">
        <f t="shared" si="48"/>
        <v>4.9503710564405348E-2</v>
      </c>
      <c r="CD57" s="9">
        <f t="shared" si="49"/>
        <v>8.9613110394337711E-2</v>
      </c>
      <c r="CE57" s="9">
        <f t="shared" si="50"/>
        <v>7.7748509338630881E-2</v>
      </c>
      <c r="CF57" s="9">
        <f t="shared" si="51"/>
        <v>7.2057742105663819E-2</v>
      </c>
      <c r="CG57" s="9">
        <f t="shared" si="52"/>
        <v>4.2502935435522596E-2</v>
      </c>
      <c r="CH57" s="9">
        <f t="shared" si="9"/>
        <v>6.9627680209062862E-2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14634925.124996409</v>
      </c>
      <c r="D58" s="6">
        <f t="shared" si="2"/>
        <v>0</v>
      </c>
      <c r="E58" s="6">
        <f t="shared" si="3"/>
        <v>12298695.391418668</v>
      </c>
      <c r="F58" s="15">
        <f t="shared" si="4"/>
        <v>0</v>
      </c>
      <c r="G58" s="6"/>
      <c r="H58">
        <v>634446.375</v>
      </c>
      <c r="I58">
        <v>687784.875</v>
      </c>
      <c r="J58">
        <v>700647.0625</v>
      </c>
      <c r="K58">
        <v>769758.5625</v>
      </c>
      <c r="L58">
        <v>695585</v>
      </c>
      <c r="M58">
        <v>931892.9375</v>
      </c>
      <c r="N58">
        <v>1007446.125</v>
      </c>
      <c r="O58">
        <v>1119262.625</v>
      </c>
      <c r="P58">
        <v>1313544.3929999999</v>
      </c>
      <c r="Q58">
        <v>1375189.6340000001</v>
      </c>
      <c r="R58">
        <v>1377748.439</v>
      </c>
      <c r="S58">
        <v>1425136.3019999999</v>
      </c>
      <c r="T58">
        <v>1486591.997</v>
      </c>
      <c r="U58">
        <v>1607869.2339999999</v>
      </c>
      <c r="V58">
        <v>1737454.2990000001</v>
      </c>
      <c r="W58">
        <v>1836240.1070000001</v>
      </c>
      <c r="X58">
        <v>1881976.35</v>
      </c>
      <c r="Y58">
        <v>1982907.8419999999</v>
      </c>
      <c r="Z58">
        <v>2072913.956</v>
      </c>
      <c r="AA58">
        <v>2187168.2949999999</v>
      </c>
      <c r="AB58">
        <v>2396263.5070000002</v>
      </c>
      <c r="AC58">
        <v>2591084.8709999998</v>
      </c>
      <c r="AD58">
        <v>2777405.4339999999</v>
      </c>
      <c r="AE58">
        <v>2901813.5</v>
      </c>
      <c r="AF58" s="6"/>
      <c r="AG58" s="6"/>
      <c r="AH58" s="6"/>
      <c r="AI58" s="6">
        <f t="shared" si="7"/>
        <v>0</v>
      </c>
      <c r="AJ58" s="6">
        <f t="shared" si="18"/>
        <v>0</v>
      </c>
      <c r="AK58" s="6">
        <f t="shared" si="19"/>
        <v>0</v>
      </c>
      <c r="AL58" s="6">
        <f t="shared" si="20"/>
        <v>0</v>
      </c>
      <c r="AM58" s="6">
        <f t="shared" si="21"/>
        <v>0</v>
      </c>
      <c r="AN58" s="6">
        <f t="shared" si="22"/>
        <v>0</v>
      </c>
      <c r="AO58" s="6">
        <f t="shared" si="23"/>
        <v>0</v>
      </c>
      <c r="AP58" s="6">
        <f t="shared" si="24"/>
        <v>0</v>
      </c>
      <c r="AQ58" s="6">
        <f t="shared" si="25"/>
        <v>0</v>
      </c>
      <c r="AR58" s="6">
        <f t="shared" si="26"/>
        <v>0</v>
      </c>
      <c r="AS58" s="6">
        <f t="shared" si="27"/>
        <v>0</v>
      </c>
      <c r="AT58" s="6">
        <f t="shared" si="28"/>
        <v>0</v>
      </c>
      <c r="AU58" s="6">
        <f t="shared" si="29"/>
        <v>0</v>
      </c>
      <c r="AV58" s="6">
        <f t="shared" si="30"/>
        <v>0</v>
      </c>
      <c r="AW58" s="6">
        <f t="shared" si="31"/>
        <v>0</v>
      </c>
      <c r="AX58" s="6">
        <f t="shared" si="32"/>
        <v>0</v>
      </c>
      <c r="AY58" s="6">
        <f t="shared" si="10"/>
        <v>0</v>
      </c>
      <c r="AZ58" s="6">
        <f t="shared" si="11"/>
        <v>0</v>
      </c>
      <c r="BA58" s="6">
        <f t="shared" si="12"/>
        <v>0</v>
      </c>
      <c r="BB58" s="6">
        <f t="shared" si="13"/>
        <v>0</v>
      </c>
      <c r="BC58" s="6">
        <f t="shared" si="14"/>
        <v>0</v>
      </c>
      <c r="BD58" s="6">
        <f t="shared" si="15"/>
        <v>0</v>
      </c>
      <c r="BE58" s="6">
        <f t="shared" si="16"/>
        <v>0</v>
      </c>
      <c r="BF58" s="6">
        <f t="shared" si="17"/>
        <v>0</v>
      </c>
      <c r="BG58" s="6"/>
      <c r="BJ58" s="9"/>
      <c r="BK58" s="9">
        <f t="shared" si="8"/>
        <v>8.0723339135798849E-2</v>
      </c>
      <c r="BL58" s="9">
        <f t="shared" si="53"/>
        <v>1.8528175719749213E-2</v>
      </c>
      <c r="BM58" s="9">
        <f t="shared" si="54"/>
        <v>9.4072627412280646E-2</v>
      </c>
      <c r="BN58" s="9">
        <f t="shared" si="33"/>
        <v>-0.1013236923539057</v>
      </c>
      <c r="BO58" s="9">
        <f t="shared" si="34"/>
        <v>0.2924647160297274</v>
      </c>
      <c r="BP58" s="9">
        <f t="shared" si="35"/>
        <v>7.7955884285608651E-2</v>
      </c>
      <c r="BQ58" s="9">
        <f t="shared" si="36"/>
        <v>0.10525155848672767</v>
      </c>
      <c r="BR58" s="9">
        <f t="shared" si="37"/>
        <v>0.16005902910972689</v>
      </c>
      <c r="BS58" s="9">
        <f t="shared" si="38"/>
        <v>4.5862510185447625E-2</v>
      </c>
      <c r="BT58" s="9">
        <f t="shared" si="39"/>
        <v>1.8589635284406447E-3</v>
      </c>
      <c r="BU58" s="9">
        <f t="shared" si="40"/>
        <v>3.3816858898857778E-2</v>
      </c>
      <c r="BV58" s="9">
        <f t="shared" si="41"/>
        <v>4.2218790196589945E-2</v>
      </c>
      <c r="BW58" s="9">
        <f t="shared" si="42"/>
        <v>7.8423595441346916E-2</v>
      </c>
      <c r="BX58" s="9">
        <f t="shared" si="43"/>
        <v>7.7511150066427545E-2</v>
      </c>
      <c r="BY58" s="9">
        <f t="shared" si="44"/>
        <v>5.5299065503743125E-2</v>
      </c>
      <c r="BZ58" s="9">
        <f t="shared" si="45"/>
        <v>2.4602413784708992E-2</v>
      </c>
      <c r="CA58" s="9">
        <f t="shared" si="46"/>
        <v>5.2241899762932822E-2</v>
      </c>
      <c r="CB58" s="9">
        <f t="shared" si="47"/>
        <v>4.4390951169050542E-2</v>
      </c>
      <c r="CC58" s="9">
        <f t="shared" si="48"/>
        <v>5.3652365582706911E-2</v>
      </c>
      <c r="CD58" s="9">
        <f t="shared" si="49"/>
        <v>9.1302960905662436E-2</v>
      </c>
      <c r="CE58" s="9">
        <f t="shared" si="50"/>
        <v>7.8166005036359343E-2</v>
      </c>
      <c r="CF58" s="9">
        <f t="shared" si="51"/>
        <v>6.9440537665075366E-2</v>
      </c>
      <c r="CG58" s="9">
        <f t="shared" si="52"/>
        <v>4.381869158610107E-2</v>
      </c>
      <c r="CH58" s="9">
        <f t="shared" si="9"/>
        <v>6.8559600392508066E-2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15142433.136361046</v>
      </c>
      <c r="D59" s="6">
        <f t="shared" si="2"/>
        <v>0</v>
      </c>
      <c r="E59" s="6">
        <f t="shared" si="3"/>
        <v>12777747.338161331</v>
      </c>
      <c r="F59" s="15">
        <f t="shared" si="4"/>
        <v>0</v>
      </c>
      <c r="G59" s="6"/>
      <c r="H59">
        <v>620117.375</v>
      </c>
      <c r="I59">
        <v>665823.6875</v>
      </c>
      <c r="J59">
        <v>693159.8125</v>
      </c>
      <c r="K59">
        <v>767492.875</v>
      </c>
      <c r="L59">
        <v>758665.375</v>
      </c>
      <c r="M59">
        <v>1024826.875</v>
      </c>
      <c r="N59">
        <v>1094115</v>
      </c>
      <c r="O59">
        <v>1193357.375</v>
      </c>
      <c r="P59">
        <v>1402298.5179999999</v>
      </c>
      <c r="Q59">
        <v>1476550.2590000001</v>
      </c>
      <c r="R59">
        <v>1457982.564</v>
      </c>
      <c r="S59">
        <v>1494371.5519999999</v>
      </c>
      <c r="T59">
        <v>1561463.747</v>
      </c>
      <c r="U59">
        <v>1681281.8589999999</v>
      </c>
      <c r="V59">
        <v>1800233.2990000001</v>
      </c>
      <c r="W59">
        <v>1889027.2320000001</v>
      </c>
      <c r="X59">
        <v>1932109.35</v>
      </c>
      <c r="Y59">
        <v>2015037.8419999999</v>
      </c>
      <c r="Z59">
        <v>2107129.8309999998</v>
      </c>
      <c r="AA59">
        <v>2227107.5449999999</v>
      </c>
      <c r="AB59">
        <v>2424729.5070000002</v>
      </c>
      <c r="AC59">
        <v>2618371.6209999998</v>
      </c>
      <c r="AD59">
        <v>2812647.6839999999</v>
      </c>
      <c r="AE59">
        <v>2941420.5</v>
      </c>
      <c r="AF59" s="6"/>
      <c r="AG59" s="6"/>
      <c r="AH59" s="6"/>
      <c r="AI59" s="6">
        <f t="shared" si="7"/>
        <v>0</v>
      </c>
      <c r="AJ59" s="6">
        <f t="shared" si="18"/>
        <v>0</v>
      </c>
      <c r="AK59" s="6">
        <f t="shared" si="19"/>
        <v>0</v>
      </c>
      <c r="AL59" s="6">
        <f t="shared" si="20"/>
        <v>0</v>
      </c>
      <c r="AM59" s="6">
        <f t="shared" si="21"/>
        <v>0</v>
      </c>
      <c r="AN59" s="6">
        <f t="shared" si="22"/>
        <v>0</v>
      </c>
      <c r="AO59" s="6">
        <f t="shared" si="23"/>
        <v>0</v>
      </c>
      <c r="AP59" s="6">
        <f t="shared" si="24"/>
        <v>0</v>
      </c>
      <c r="AQ59" s="6">
        <f t="shared" si="25"/>
        <v>0</v>
      </c>
      <c r="AR59" s="6">
        <f t="shared" si="26"/>
        <v>0</v>
      </c>
      <c r="AS59" s="6">
        <f t="shared" si="27"/>
        <v>0</v>
      </c>
      <c r="AT59" s="6">
        <f t="shared" si="28"/>
        <v>0</v>
      </c>
      <c r="AU59" s="6">
        <f t="shared" si="29"/>
        <v>0</v>
      </c>
      <c r="AV59" s="6">
        <f t="shared" si="30"/>
        <v>0</v>
      </c>
      <c r="AW59" s="6">
        <f t="shared" si="31"/>
        <v>0</v>
      </c>
      <c r="AX59" s="6">
        <f t="shared" si="32"/>
        <v>0</v>
      </c>
      <c r="AY59" s="6">
        <f t="shared" si="10"/>
        <v>0</v>
      </c>
      <c r="AZ59" s="6">
        <f t="shared" si="11"/>
        <v>0</v>
      </c>
      <c r="BA59" s="6">
        <f t="shared" si="12"/>
        <v>0</v>
      </c>
      <c r="BB59" s="6">
        <f t="shared" si="13"/>
        <v>0</v>
      </c>
      <c r="BC59" s="6">
        <f t="shared" si="14"/>
        <v>0</v>
      </c>
      <c r="BD59" s="6">
        <f t="shared" si="15"/>
        <v>0</v>
      </c>
      <c r="BE59" s="6">
        <f t="shared" si="16"/>
        <v>0</v>
      </c>
      <c r="BF59" s="6">
        <f t="shared" si="17"/>
        <v>0</v>
      </c>
      <c r="BG59" s="6"/>
      <c r="BJ59" s="9"/>
      <c r="BK59" s="9">
        <f t="shared" si="8"/>
        <v>7.1116127371276566E-2</v>
      </c>
      <c r="BL59" s="9">
        <f t="shared" si="53"/>
        <v>4.0235680262879429E-2</v>
      </c>
      <c r="BM59" s="9">
        <f t="shared" si="54"/>
        <v>0.10186861375894854</v>
      </c>
      <c r="BN59" s="9">
        <f t="shared" si="33"/>
        <v>-1.1568392002307091E-2</v>
      </c>
      <c r="BO59" s="9">
        <f t="shared" si="34"/>
        <v>0.30071817083952879</v>
      </c>
      <c r="BP59" s="9">
        <f t="shared" si="35"/>
        <v>6.5422121419450391E-2</v>
      </c>
      <c r="BQ59" s="9">
        <f t="shared" si="36"/>
        <v>8.6824840884428878E-2</v>
      </c>
      <c r="BR59" s="9">
        <f t="shared" si="37"/>
        <v>0.16134203072510733</v>
      </c>
      <c r="BS59" s="9">
        <f t="shared" si="38"/>
        <v>5.1595771989892861E-2</v>
      </c>
      <c r="BT59" s="9">
        <f t="shared" si="39"/>
        <v>-1.265478623738092E-2</v>
      </c>
      <c r="BU59" s="9">
        <f t="shared" si="40"/>
        <v>2.4652077241454642E-2</v>
      </c>
      <c r="BV59" s="9">
        <f t="shared" si="41"/>
        <v>4.391792878406741E-2</v>
      </c>
      <c r="BW59" s="9">
        <f t="shared" si="42"/>
        <v>7.3932833086804692E-2</v>
      </c>
      <c r="BX59" s="9">
        <f t="shared" si="43"/>
        <v>6.8359753279403246E-2</v>
      </c>
      <c r="BY59" s="9">
        <f t="shared" si="44"/>
        <v>4.8145737449680377E-2</v>
      </c>
      <c r="BZ59" s="9">
        <f t="shared" si="45"/>
        <v>2.2550329058891122E-2</v>
      </c>
      <c r="CA59" s="9">
        <f t="shared" si="46"/>
        <v>4.2025641803661022E-2</v>
      </c>
      <c r="CB59" s="9">
        <f t="shared" si="47"/>
        <v>4.4688776441917447E-2</v>
      </c>
      <c r="CC59" s="9">
        <f t="shared" si="48"/>
        <v>5.5376926719574664E-2</v>
      </c>
      <c r="CD59" s="9">
        <f t="shared" si="49"/>
        <v>8.5016296130175723E-2</v>
      </c>
      <c r="CE59" s="9">
        <f t="shared" si="50"/>
        <v>7.6832631185048891E-2</v>
      </c>
      <c r="CF59" s="9">
        <f t="shared" si="51"/>
        <v>7.1573670170708883E-2</v>
      </c>
      <c r="CG59" s="9">
        <f t="shared" si="52"/>
        <v>4.4766351911499622E-2</v>
      </c>
      <c r="CH59" s="9">
        <f t="shared" si="9"/>
        <v>6.2345820393095538E-2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15055075.035508685</v>
      </c>
      <c r="D60" s="6">
        <f t="shared" si="2"/>
        <v>0</v>
      </c>
      <c r="E60" s="6">
        <f t="shared" si="3"/>
        <v>12665896.110724926</v>
      </c>
      <c r="F60" s="15">
        <f t="shared" si="4"/>
        <v>0</v>
      </c>
      <c r="G60" s="6"/>
      <c r="H60">
        <v>633378.9375</v>
      </c>
      <c r="I60">
        <v>682231.625</v>
      </c>
      <c r="J60">
        <v>699749.1875</v>
      </c>
      <c r="K60">
        <v>763212.875</v>
      </c>
      <c r="L60">
        <v>725893.5</v>
      </c>
      <c r="M60">
        <v>976207.0625</v>
      </c>
      <c r="N60">
        <v>1053841.875</v>
      </c>
      <c r="O60">
        <v>1172354.875</v>
      </c>
      <c r="P60">
        <v>1361295.8929999999</v>
      </c>
      <c r="Q60">
        <v>1421056.6340000001</v>
      </c>
      <c r="R60">
        <v>1435180.814</v>
      </c>
      <c r="S60">
        <v>1482696.8019999999</v>
      </c>
      <c r="T60">
        <v>1540907.872</v>
      </c>
      <c r="U60">
        <v>1665024.8589999999</v>
      </c>
      <c r="V60">
        <v>1800805.9240000001</v>
      </c>
      <c r="W60">
        <v>1901354.6070000001</v>
      </c>
      <c r="X60">
        <v>1946915.2250000001</v>
      </c>
      <c r="Y60">
        <v>2045226.8419999999</v>
      </c>
      <c r="Z60">
        <v>2141454.4559999998</v>
      </c>
      <c r="AA60">
        <v>2252135.0449999999</v>
      </c>
      <c r="AB60">
        <v>2451014.5070000002</v>
      </c>
      <c r="AC60">
        <v>2651467.6209999998</v>
      </c>
      <c r="AD60">
        <v>2835958.6839999999</v>
      </c>
      <c r="AE60">
        <v>2969846</v>
      </c>
      <c r="AF60" s="6"/>
      <c r="AG60" s="6"/>
      <c r="AH60" s="6"/>
      <c r="AI60" s="6">
        <f t="shared" si="7"/>
        <v>0</v>
      </c>
      <c r="AJ60" s="6">
        <f t="shared" si="18"/>
        <v>0</v>
      </c>
      <c r="AK60" s="6">
        <f t="shared" si="19"/>
        <v>0</v>
      </c>
      <c r="AL60" s="6">
        <f t="shared" si="20"/>
        <v>0</v>
      </c>
      <c r="AM60" s="6">
        <f t="shared" si="21"/>
        <v>0</v>
      </c>
      <c r="AN60" s="6">
        <f t="shared" si="22"/>
        <v>0</v>
      </c>
      <c r="AO60" s="6">
        <f t="shared" si="23"/>
        <v>0</v>
      </c>
      <c r="AP60" s="6">
        <f t="shared" si="24"/>
        <v>0</v>
      </c>
      <c r="AQ60" s="6">
        <f t="shared" si="25"/>
        <v>0</v>
      </c>
      <c r="AR60" s="6">
        <f t="shared" si="26"/>
        <v>0</v>
      </c>
      <c r="AS60" s="6">
        <f t="shared" si="27"/>
        <v>0</v>
      </c>
      <c r="AT60" s="6">
        <f t="shared" si="28"/>
        <v>0</v>
      </c>
      <c r="AU60" s="6">
        <f t="shared" si="29"/>
        <v>0</v>
      </c>
      <c r="AV60" s="6">
        <f t="shared" si="30"/>
        <v>0</v>
      </c>
      <c r="AW60" s="6">
        <f t="shared" si="31"/>
        <v>0</v>
      </c>
      <c r="AX60" s="6">
        <f t="shared" si="32"/>
        <v>0</v>
      </c>
      <c r="AY60" s="6">
        <f t="shared" si="10"/>
        <v>0</v>
      </c>
      <c r="AZ60" s="6">
        <f t="shared" si="11"/>
        <v>0</v>
      </c>
      <c r="BA60" s="6">
        <f t="shared" si="12"/>
        <v>0</v>
      </c>
      <c r="BB60" s="6">
        <f t="shared" si="13"/>
        <v>0</v>
      </c>
      <c r="BC60" s="6">
        <f t="shared" si="14"/>
        <v>0</v>
      </c>
      <c r="BD60" s="6">
        <f t="shared" si="15"/>
        <v>0</v>
      </c>
      <c r="BE60" s="6">
        <f t="shared" si="16"/>
        <v>0</v>
      </c>
      <c r="BF60" s="6">
        <f t="shared" si="17"/>
        <v>0</v>
      </c>
      <c r="BG60" s="6"/>
      <c r="BJ60" s="9"/>
      <c r="BK60" s="9">
        <f t="shared" si="8"/>
        <v>7.4300345810259627E-2</v>
      </c>
      <c r="BL60" s="9">
        <f t="shared" si="53"/>
        <v>2.5352740982634354E-2</v>
      </c>
      <c r="BM60" s="9">
        <f t="shared" si="54"/>
        <v>8.6815022484779777E-2</v>
      </c>
      <c r="BN60" s="9">
        <f t="shared" si="33"/>
        <v>-5.0133679901422541E-2</v>
      </c>
      <c r="BO60" s="9">
        <f t="shared" si="34"/>
        <v>0.29627140826312076</v>
      </c>
      <c r="BP60" s="9">
        <f t="shared" si="35"/>
        <v>7.6522976015066538E-2</v>
      </c>
      <c r="BQ60" s="9">
        <f t="shared" si="36"/>
        <v>0.10657202454513677</v>
      </c>
      <c r="BR60" s="9">
        <f t="shared" si="37"/>
        <v>0.14942266887220718</v>
      </c>
      <c r="BS60" s="9">
        <f t="shared" si="38"/>
        <v>4.2963594789775281E-2</v>
      </c>
      <c r="BT60" s="9">
        <f t="shared" si="39"/>
        <v>9.8901407089156679E-3</v>
      </c>
      <c r="BU60" s="9">
        <f t="shared" si="40"/>
        <v>3.2571749102191315E-2</v>
      </c>
      <c r="BV60" s="9">
        <f t="shared" si="41"/>
        <v>3.8509176831779748E-2</v>
      </c>
      <c r="BW60" s="9">
        <f t="shared" si="42"/>
        <v>7.7468283655953776E-2</v>
      </c>
      <c r="BX60" s="9">
        <f t="shared" si="43"/>
        <v>7.8394246602738277E-2</v>
      </c>
      <c r="BY60" s="9">
        <f t="shared" si="44"/>
        <v>5.4332282942138099E-2</v>
      </c>
      <c r="BZ60" s="9">
        <f t="shared" si="45"/>
        <v>2.3679600900293141E-2</v>
      </c>
      <c r="CA60" s="9">
        <f t="shared" si="46"/>
        <v>4.926252442994504E-2</v>
      </c>
      <c r="CB60" s="9">
        <f t="shared" si="47"/>
        <v>4.5976541984760276E-2</v>
      </c>
      <c r="CC60" s="9">
        <f t="shared" si="48"/>
        <v>5.0393424664627338E-2</v>
      </c>
      <c r="CD60" s="9">
        <f t="shared" si="49"/>
        <v>8.4623348161325537E-2</v>
      </c>
      <c r="CE60" s="9">
        <f t="shared" si="50"/>
        <v>7.8611282605024604E-2</v>
      </c>
      <c r="CF60" s="9">
        <f t="shared" si="51"/>
        <v>6.7266734215421037E-2</v>
      </c>
      <c r="CG60" s="9">
        <f t="shared" si="52"/>
        <v>4.6130059460847792E-2</v>
      </c>
      <c r="CH60" s="9">
        <f t="shared" si="9"/>
        <v>6.2864115710064936E-2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15841452.731886365</v>
      </c>
      <c r="D61" s="6">
        <f t="shared" si="2"/>
        <v>0</v>
      </c>
      <c r="E61" s="6">
        <f t="shared" si="3"/>
        <v>13347500.544622175</v>
      </c>
      <c r="F61" s="15">
        <f t="shared" si="4"/>
        <v>0</v>
      </c>
      <c r="G61" s="6"/>
      <c r="H61">
        <v>655297.25</v>
      </c>
      <c r="I61">
        <v>693393.75</v>
      </c>
      <c r="J61">
        <v>709082.125</v>
      </c>
      <c r="K61">
        <v>776650.375</v>
      </c>
      <c r="L61">
        <v>776237.3125</v>
      </c>
      <c r="M61">
        <v>1070048.75</v>
      </c>
      <c r="N61">
        <v>1155109</v>
      </c>
      <c r="O61">
        <v>1269500.875</v>
      </c>
      <c r="P61">
        <v>1453260.8929999999</v>
      </c>
      <c r="Q61">
        <v>1504495.0090000001</v>
      </c>
      <c r="R61">
        <v>1511038.189</v>
      </c>
      <c r="S61">
        <v>1562682.0519999999</v>
      </c>
      <c r="T61">
        <v>1640250.622</v>
      </c>
      <c r="U61">
        <v>1759439.8589999999</v>
      </c>
      <c r="V61">
        <v>1894408.2990000001</v>
      </c>
      <c r="W61">
        <v>1991917.8570000001</v>
      </c>
      <c r="X61">
        <v>2044325.2250000001</v>
      </c>
      <c r="Y61">
        <v>2135582.7170000002</v>
      </c>
      <c r="Z61">
        <v>2225277.2059999998</v>
      </c>
      <c r="AA61">
        <v>2353702.7949999999</v>
      </c>
      <c r="AB61">
        <v>2567326.7570000002</v>
      </c>
      <c r="AC61">
        <v>2754447.3709999998</v>
      </c>
      <c r="AD61">
        <v>2971865.9339999999</v>
      </c>
      <c r="AE61">
        <v>3092146.75</v>
      </c>
      <c r="AF61" s="6"/>
      <c r="AG61" s="6"/>
      <c r="AH61" s="6"/>
      <c r="AI61" s="6">
        <f t="shared" si="7"/>
        <v>655297.25</v>
      </c>
      <c r="AJ61" s="6">
        <f t="shared" si="18"/>
        <v>0</v>
      </c>
      <c r="AK61" s="6">
        <f t="shared" si="19"/>
        <v>709082.125</v>
      </c>
      <c r="AL61" s="6">
        <f t="shared" si="20"/>
        <v>0</v>
      </c>
      <c r="AM61" s="6">
        <f t="shared" si="21"/>
        <v>0</v>
      </c>
      <c r="AN61" s="6">
        <f t="shared" si="22"/>
        <v>0</v>
      </c>
      <c r="AO61" s="6">
        <f t="shared" si="23"/>
        <v>0</v>
      </c>
      <c r="AP61" s="6">
        <f t="shared" si="24"/>
        <v>0</v>
      </c>
      <c r="AQ61" s="6">
        <f t="shared" si="25"/>
        <v>0</v>
      </c>
      <c r="AR61" s="6">
        <f t="shared" si="26"/>
        <v>0</v>
      </c>
      <c r="AS61" s="6">
        <f t="shared" si="27"/>
        <v>0</v>
      </c>
      <c r="AT61" s="6">
        <f t="shared" si="28"/>
        <v>0</v>
      </c>
      <c r="AU61" s="6">
        <f t="shared" si="29"/>
        <v>0</v>
      </c>
      <c r="AV61" s="6">
        <f t="shared" si="30"/>
        <v>0</v>
      </c>
      <c r="AW61" s="6">
        <f t="shared" si="31"/>
        <v>0</v>
      </c>
      <c r="AX61" s="6">
        <f t="shared" si="32"/>
        <v>0</v>
      </c>
      <c r="AY61" s="6">
        <f t="shared" si="10"/>
        <v>0</v>
      </c>
      <c r="AZ61" s="6">
        <f t="shared" si="11"/>
        <v>0</v>
      </c>
      <c r="BA61" s="6">
        <f t="shared" si="12"/>
        <v>0</v>
      </c>
      <c r="BB61" s="6">
        <f t="shared" si="13"/>
        <v>0</v>
      </c>
      <c r="BC61" s="6">
        <f t="shared" si="14"/>
        <v>0</v>
      </c>
      <c r="BD61" s="6">
        <f t="shared" si="15"/>
        <v>0</v>
      </c>
      <c r="BE61" s="6">
        <f t="shared" si="16"/>
        <v>0</v>
      </c>
      <c r="BF61" s="6">
        <f t="shared" si="17"/>
        <v>0</v>
      </c>
      <c r="BG61" s="6"/>
      <c r="BJ61" s="9"/>
      <c r="BK61" s="9">
        <f t="shared" si="8"/>
        <v>5.6509070168464237E-2</v>
      </c>
      <c r="BL61" s="9">
        <f t="shared" si="53"/>
        <v>2.2373332328158222E-2</v>
      </c>
      <c r="BM61" s="9">
        <f t="shared" si="54"/>
        <v>9.1018929294709144E-2</v>
      </c>
      <c r="BN61" s="9">
        <f t="shared" si="33"/>
        <v>-5.3199276814017583E-4</v>
      </c>
      <c r="BO61" s="9">
        <f t="shared" si="34"/>
        <v>0.32100119865711707</v>
      </c>
      <c r="BP61" s="9">
        <f t="shared" si="35"/>
        <v>7.6490503631725243E-2</v>
      </c>
      <c r="BQ61" s="9">
        <f t="shared" si="36"/>
        <v>9.442909959474953E-2</v>
      </c>
      <c r="BR61" s="9">
        <f t="shared" si="37"/>
        <v>0.1351861117744175</v>
      </c>
      <c r="BS61" s="9">
        <f t="shared" si="38"/>
        <v>3.4647376516759233E-2</v>
      </c>
      <c r="BT61" s="9">
        <f t="shared" si="39"/>
        <v>4.3396572606846E-3</v>
      </c>
      <c r="BU61" s="9">
        <f t="shared" si="40"/>
        <v>3.3606652159319204E-2</v>
      </c>
      <c r="BV61" s="9">
        <f t="shared" si="41"/>
        <v>4.8445439331989748E-2</v>
      </c>
      <c r="BW61" s="9">
        <f t="shared" si="42"/>
        <v>7.0146448008901158E-2</v>
      </c>
      <c r="BX61" s="9">
        <f t="shared" si="43"/>
        <v>7.3911050042376261E-2</v>
      </c>
      <c r="BY61" s="9">
        <f t="shared" si="44"/>
        <v>5.0191375361836085E-2</v>
      </c>
      <c r="BZ61" s="9">
        <f t="shared" si="45"/>
        <v>2.5969849853327974E-2</v>
      </c>
      <c r="CA61" s="9">
        <f t="shared" si="46"/>
        <v>4.3671773083799527E-2</v>
      </c>
      <c r="CB61" s="9">
        <f t="shared" si="47"/>
        <v>4.1141950020678691E-2</v>
      </c>
      <c r="CC61" s="9">
        <f t="shared" si="48"/>
        <v>5.6108250732917891E-2</v>
      </c>
      <c r="CD61" s="9">
        <f t="shared" si="49"/>
        <v>8.6875439621768316E-2</v>
      </c>
      <c r="CE61" s="9">
        <f t="shared" si="50"/>
        <v>7.0351646016317826E-2</v>
      </c>
      <c r="CF61" s="9">
        <f t="shared" si="51"/>
        <v>7.597318495240761E-2</v>
      </c>
      <c r="CG61" s="9">
        <f t="shared" si="52"/>
        <v>3.967557464150117E-2</v>
      </c>
      <c r="CH61" s="9">
        <f t="shared" si="9"/>
        <v>6.3340201005866889E-2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17546782.612622786</v>
      </c>
      <c r="D62" s="6">
        <f t="shared" si="2"/>
        <v>17546782.612622786</v>
      </c>
      <c r="E62" s="6">
        <f t="shared" si="3"/>
        <v>14760154.585955041</v>
      </c>
      <c r="F62" s="15">
        <f t="shared" si="4"/>
        <v>14760154.585955041</v>
      </c>
      <c r="G62" s="6"/>
      <c r="H62">
        <v>671640.8125</v>
      </c>
      <c r="I62">
        <v>713773.5625</v>
      </c>
      <c r="J62">
        <v>731569.125</v>
      </c>
      <c r="K62">
        <v>823467.25</v>
      </c>
      <c r="L62">
        <v>875179.5</v>
      </c>
      <c r="M62">
        <v>1192626.25</v>
      </c>
      <c r="N62">
        <v>1301997.5</v>
      </c>
      <c r="O62">
        <v>1396926.125</v>
      </c>
      <c r="P62">
        <v>1587029.8929999999</v>
      </c>
      <c r="Q62">
        <v>1661386.7590000001</v>
      </c>
      <c r="R62">
        <v>1680952.564</v>
      </c>
      <c r="S62">
        <v>1762326.0519999999</v>
      </c>
      <c r="T62">
        <v>1835709.497</v>
      </c>
      <c r="U62">
        <v>1993530.9839999999</v>
      </c>
      <c r="V62">
        <v>2138609.0490000001</v>
      </c>
      <c r="W62">
        <v>2251014.3569999998</v>
      </c>
      <c r="X62">
        <v>2313468.35</v>
      </c>
      <c r="Y62">
        <v>2444449.3420000002</v>
      </c>
      <c r="Z62">
        <v>2528377.4559999998</v>
      </c>
      <c r="AA62">
        <v>2634029.0449999999</v>
      </c>
      <c r="AB62">
        <v>2862388.5070000002</v>
      </c>
      <c r="AC62">
        <v>3082666.3709999998</v>
      </c>
      <c r="AD62">
        <v>3323013.1839999999</v>
      </c>
      <c r="AE62">
        <v>3454399.75</v>
      </c>
      <c r="AF62" s="6"/>
      <c r="AG62" s="6"/>
      <c r="AH62" s="6"/>
      <c r="AI62" s="6">
        <f t="shared" si="7"/>
        <v>671640.8125</v>
      </c>
      <c r="AJ62" s="6">
        <f t="shared" si="18"/>
        <v>713773.5625</v>
      </c>
      <c r="AK62" s="6">
        <f t="shared" si="19"/>
        <v>731569.125</v>
      </c>
      <c r="AL62" s="6">
        <f t="shared" si="20"/>
        <v>823467.25</v>
      </c>
      <c r="AM62" s="6">
        <f t="shared" si="21"/>
        <v>875179.5</v>
      </c>
      <c r="AN62" s="6">
        <f t="shared" si="22"/>
        <v>1192626.25</v>
      </c>
      <c r="AO62" s="6">
        <f t="shared" si="23"/>
        <v>1301997.5</v>
      </c>
      <c r="AP62" s="6">
        <f t="shared" si="24"/>
        <v>1396926.125</v>
      </c>
      <c r="AQ62" s="6">
        <f t="shared" si="25"/>
        <v>1587029.8929999999</v>
      </c>
      <c r="AR62" s="6">
        <f t="shared" si="26"/>
        <v>1661386.7590000001</v>
      </c>
      <c r="AS62" s="6">
        <f t="shared" si="27"/>
        <v>1680952.564</v>
      </c>
      <c r="AT62" s="6">
        <f t="shared" si="28"/>
        <v>1762326.0519999999</v>
      </c>
      <c r="AU62" s="6">
        <f t="shared" si="29"/>
        <v>1835709.497</v>
      </c>
      <c r="AV62" s="6">
        <f t="shared" si="30"/>
        <v>1993530.9839999999</v>
      </c>
      <c r="AW62" s="6">
        <f t="shared" si="31"/>
        <v>2138609.0490000001</v>
      </c>
      <c r="AX62" s="6">
        <f t="shared" si="32"/>
        <v>2251014.3569999998</v>
      </c>
      <c r="AY62" s="6">
        <f t="shared" si="10"/>
        <v>2313468.35</v>
      </c>
      <c r="AZ62" s="6">
        <f t="shared" si="11"/>
        <v>2444449.3420000002</v>
      </c>
      <c r="BA62" s="6">
        <f t="shared" si="12"/>
        <v>2528377.4559999998</v>
      </c>
      <c r="BB62" s="6">
        <f t="shared" si="13"/>
        <v>2634029.0449999999</v>
      </c>
      <c r="BC62" s="6">
        <f t="shared" si="14"/>
        <v>2862388.5070000002</v>
      </c>
      <c r="BD62" s="6">
        <f t="shared" si="15"/>
        <v>3082666.3709999998</v>
      </c>
      <c r="BE62" s="6">
        <f t="shared" si="16"/>
        <v>3323013.1839999999</v>
      </c>
      <c r="BF62" s="6">
        <f t="shared" si="17"/>
        <v>3454399.75</v>
      </c>
      <c r="BG62" s="6"/>
      <c r="BJ62" s="9"/>
      <c r="BK62" s="9">
        <f t="shared" si="8"/>
        <v>6.084208026853679E-2</v>
      </c>
      <c r="BL62" s="9">
        <f t="shared" si="53"/>
        <v>2.4625940918695119E-2</v>
      </c>
      <c r="BM62" s="9">
        <f t="shared" si="54"/>
        <v>0.11833206594618535</v>
      </c>
      <c r="BN62" s="9">
        <f t="shared" si="33"/>
        <v>6.0905228626436575E-2</v>
      </c>
      <c r="BO62" s="9">
        <f t="shared" si="34"/>
        <v>0.30948407900378677</v>
      </c>
      <c r="BP62" s="9">
        <f t="shared" si="35"/>
        <v>8.7741815464157824E-2</v>
      </c>
      <c r="BQ62" s="9">
        <f t="shared" si="36"/>
        <v>7.0374574040975843E-2</v>
      </c>
      <c r="BR62" s="9">
        <f t="shared" si="37"/>
        <v>0.12759007983312362</v>
      </c>
      <c r="BS62" s="9">
        <f t="shared" si="38"/>
        <v>4.5788373070810524E-2</v>
      </c>
      <c r="BT62" s="9">
        <f t="shared" si="39"/>
        <v>1.1707984504450179E-2</v>
      </c>
      <c r="BU62" s="9">
        <f t="shared" si="40"/>
        <v>4.7273921822007708E-2</v>
      </c>
      <c r="BV62" s="9">
        <f t="shared" si="41"/>
        <v>4.0796496711366828E-2</v>
      </c>
      <c r="BW62" s="9">
        <f t="shared" si="42"/>
        <v>8.2476376587276121E-2</v>
      </c>
      <c r="BX62" s="9">
        <f t="shared" si="43"/>
        <v>7.0248210372605799E-2</v>
      </c>
      <c r="BY62" s="9">
        <f t="shared" si="44"/>
        <v>5.1225299354190811E-2</v>
      </c>
      <c r="BZ62" s="9">
        <f t="shared" si="45"/>
        <v>2.7366908742319881E-2</v>
      </c>
      <c r="CA62" s="9">
        <f t="shared" si="46"/>
        <v>5.5072030864770583E-2</v>
      </c>
      <c r="CB62" s="9">
        <f t="shared" si="47"/>
        <v>3.3757895700001615E-2</v>
      </c>
      <c r="CC62" s="9">
        <f t="shared" si="48"/>
        <v>4.0936854949948448E-2</v>
      </c>
      <c r="CD62" s="9">
        <f t="shared" si="49"/>
        <v>8.3141788386661156E-2</v>
      </c>
      <c r="CE62" s="9">
        <f t="shared" si="50"/>
        <v>7.4138508747122425E-2</v>
      </c>
      <c r="CF62" s="9">
        <f t="shared" si="51"/>
        <v>7.5077029514556859E-2</v>
      </c>
      <c r="CG62" s="9">
        <f t="shared" si="52"/>
        <v>3.8776751543100646E-2</v>
      </c>
      <c r="CH62" s="9">
        <f t="shared" si="9"/>
        <v>5.9069678291427341E-2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15915306.113883827</v>
      </c>
      <c r="D63" s="6">
        <f t="shared" si="2"/>
        <v>0</v>
      </c>
      <c r="E63" s="6">
        <f t="shared" si="3"/>
        <v>13389901.530355174</v>
      </c>
      <c r="F63" s="15">
        <f t="shared" si="4"/>
        <v>0</v>
      </c>
      <c r="G63" s="6"/>
      <c r="H63">
        <v>607245.875</v>
      </c>
      <c r="I63">
        <v>655086.9375</v>
      </c>
      <c r="J63">
        <v>667113.125</v>
      </c>
      <c r="K63">
        <v>763523.3125</v>
      </c>
      <c r="L63">
        <v>764708.5</v>
      </c>
      <c r="M63">
        <v>1058027.625</v>
      </c>
      <c r="N63">
        <v>1161433.875</v>
      </c>
      <c r="O63">
        <v>1295585.5</v>
      </c>
      <c r="P63">
        <v>1459652.7679999999</v>
      </c>
      <c r="Q63">
        <v>1541686.5090000001</v>
      </c>
      <c r="R63">
        <v>1556356.189</v>
      </c>
      <c r="S63">
        <v>1608804.6769999999</v>
      </c>
      <c r="T63">
        <v>1674829.247</v>
      </c>
      <c r="U63">
        <v>1796557.7339999999</v>
      </c>
      <c r="V63">
        <v>1932873.9240000001</v>
      </c>
      <c r="W63">
        <v>2030160.1070000001</v>
      </c>
      <c r="X63">
        <v>2075667.6</v>
      </c>
      <c r="Y63">
        <v>2171021.5920000002</v>
      </c>
      <c r="Z63">
        <v>2280900.9559999998</v>
      </c>
      <c r="AA63">
        <v>2375944.5449999999</v>
      </c>
      <c r="AB63">
        <v>2582201.7570000002</v>
      </c>
      <c r="AC63">
        <v>2784945.1209999998</v>
      </c>
      <c r="AD63">
        <v>3013695.6839999999</v>
      </c>
      <c r="AE63">
        <v>3152765</v>
      </c>
      <c r="AF63" s="6"/>
      <c r="AG63" s="6"/>
      <c r="AH63" s="6"/>
      <c r="AI63" s="6">
        <f t="shared" si="7"/>
        <v>0</v>
      </c>
      <c r="AJ63" s="6">
        <f t="shared" si="18"/>
        <v>0</v>
      </c>
      <c r="AK63" s="6">
        <f t="shared" si="19"/>
        <v>0</v>
      </c>
      <c r="AL63" s="6">
        <f t="shared" si="20"/>
        <v>0</v>
      </c>
      <c r="AM63" s="6">
        <f t="shared" si="21"/>
        <v>0</v>
      </c>
      <c r="AN63" s="6">
        <f t="shared" si="22"/>
        <v>0</v>
      </c>
      <c r="AO63" s="6">
        <f t="shared" si="23"/>
        <v>0</v>
      </c>
      <c r="AP63" s="6">
        <f t="shared" si="24"/>
        <v>1295585.5</v>
      </c>
      <c r="AQ63" s="6">
        <f t="shared" si="25"/>
        <v>0</v>
      </c>
      <c r="AR63" s="6">
        <f t="shared" si="26"/>
        <v>0</v>
      </c>
      <c r="AS63" s="6">
        <f t="shared" si="27"/>
        <v>0</v>
      </c>
      <c r="AT63" s="6">
        <f t="shared" si="28"/>
        <v>0</v>
      </c>
      <c r="AU63" s="6">
        <f t="shared" si="29"/>
        <v>0</v>
      </c>
      <c r="AV63" s="6">
        <f t="shared" si="30"/>
        <v>0</v>
      </c>
      <c r="AW63" s="6">
        <f t="shared" si="31"/>
        <v>0</v>
      </c>
      <c r="AX63" s="6">
        <f t="shared" si="32"/>
        <v>0</v>
      </c>
      <c r="AY63" s="6">
        <f t="shared" si="10"/>
        <v>0</v>
      </c>
      <c r="AZ63" s="6">
        <f t="shared" si="11"/>
        <v>0</v>
      </c>
      <c r="BA63" s="6">
        <f t="shared" si="12"/>
        <v>0</v>
      </c>
      <c r="BB63" s="6">
        <f t="shared" si="13"/>
        <v>0</v>
      </c>
      <c r="BC63" s="6">
        <f t="shared" si="14"/>
        <v>0</v>
      </c>
      <c r="BD63" s="6">
        <f t="shared" si="15"/>
        <v>0</v>
      </c>
      <c r="BE63" s="6">
        <f t="shared" si="16"/>
        <v>0</v>
      </c>
      <c r="BF63" s="6">
        <f t="shared" si="17"/>
        <v>0</v>
      </c>
      <c r="BG63" s="6"/>
      <c r="BJ63" s="9"/>
      <c r="BK63" s="9">
        <f t="shared" si="8"/>
        <v>7.5834180894856842E-2</v>
      </c>
      <c r="BL63" s="9">
        <f t="shared" si="53"/>
        <v>1.8191678398192551E-2</v>
      </c>
      <c r="BM63" s="9">
        <f t="shared" si="54"/>
        <v>0.13498402368544032</v>
      </c>
      <c r="BN63" s="9">
        <f t="shared" si="33"/>
        <v>1.5510575397191431E-3</v>
      </c>
      <c r="BO63" s="9">
        <f t="shared" si="34"/>
        <v>0.32466700720485858</v>
      </c>
      <c r="BP63" s="9">
        <f t="shared" si="35"/>
        <v>9.3248897233400435E-2</v>
      </c>
      <c r="BQ63" s="9">
        <f t="shared" si="36"/>
        <v>0.10930737561192407</v>
      </c>
      <c r="BR63" s="9">
        <f t="shared" si="37"/>
        <v>0.11923586077061868</v>
      </c>
      <c r="BS63" s="9">
        <f t="shared" si="38"/>
        <v>5.4678375618968114E-2</v>
      </c>
      <c r="BT63" s="9">
        <f t="shared" si="39"/>
        <v>9.4703598824818404E-3</v>
      </c>
      <c r="BU63" s="9">
        <f t="shared" si="40"/>
        <v>3.3144153809196192E-2</v>
      </c>
      <c r="BV63" s="9">
        <f t="shared" si="41"/>
        <v>4.0219751383196709E-2</v>
      </c>
      <c r="BW63" s="9">
        <f t="shared" si="42"/>
        <v>7.016124599695181E-2</v>
      </c>
      <c r="BX63" s="9">
        <f t="shared" si="43"/>
        <v>7.3135511141624684E-2</v>
      </c>
      <c r="BY63" s="9">
        <f t="shared" si="44"/>
        <v>4.9106685257329787E-2</v>
      </c>
      <c r="BZ63" s="9">
        <f t="shared" si="45"/>
        <v>2.2168176489897665E-2</v>
      </c>
      <c r="CA63" s="9">
        <f t="shared" si="46"/>
        <v>4.4914999617030819E-2</v>
      </c>
      <c r="CB63" s="9">
        <f t="shared" si="47"/>
        <v>4.9372684559209713E-2</v>
      </c>
      <c r="CC63" s="9">
        <f t="shared" si="48"/>
        <v>4.0824540528485956E-2</v>
      </c>
      <c r="CD63" s="9">
        <f t="shared" si="49"/>
        <v>8.3247367604232222E-2</v>
      </c>
      <c r="CE63" s="9">
        <f t="shared" si="50"/>
        <v>7.5585738792841708E-2</v>
      </c>
      <c r="CF63" s="9">
        <f t="shared" si="51"/>
        <v>7.8938959643040388E-2</v>
      </c>
      <c r="CG63" s="9">
        <f t="shared" si="52"/>
        <v>4.511271797202393E-2</v>
      </c>
      <c r="CH63" s="9">
        <f t="shared" si="9"/>
        <v>6.4885042234918672E-2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14751390.800469276</v>
      </c>
      <c r="D64" s="6">
        <f t="shared" si="2"/>
        <v>0</v>
      </c>
      <c r="E64" s="6">
        <f t="shared" si="3"/>
        <v>12394106.501272989</v>
      </c>
      <c r="F64" s="15">
        <f t="shared" si="4"/>
        <v>0</v>
      </c>
      <c r="G64" s="6"/>
      <c r="H64">
        <v>606368.875</v>
      </c>
      <c r="I64">
        <v>661116.4375</v>
      </c>
      <c r="J64">
        <v>673928.75</v>
      </c>
      <c r="K64">
        <v>752545.5</v>
      </c>
      <c r="L64">
        <v>689371.0625</v>
      </c>
      <c r="M64">
        <v>940406.5</v>
      </c>
      <c r="N64">
        <v>1030834.1875</v>
      </c>
      <c r="O64">
        <v>1146682.625</v>
      </c>
      <c r="P64">
        <v>1345812.3929999999</v>
      </c>
      <c r="Q64">
        <v>1413096.7590000001</v>
      </c>
      <c r="R64">
        <v>1412882.564</v>
      </c>
      <c r="S64">
        <v>1460776.4269999999</v>
      </c>
      <c r="T64">
        <v>1519950.497</v>
      </c>
      <c r="U64">
        <v>1645841.7339999999</v>
      </c>
      <c r="V64">
        <v>1768722.5490000001</v>
      </c>
      <c r="W64">
        <v>1869357.2320000001</v>
      </c>
      <c r="X64">
        <v>1912983.35</v>
      </c>
      <c r="Y64">
        <v>1997812.9669999999</v>
      </c>
      <c r="Z64">
        <v>2095853.206</v>
      </c>
      <c r="AA64">
        <v>2212435.5449999999</v>
      </c>
      <c r="AB64">
        <v>2418077.0070000002</v>
      </c>
      <c r="AC64">
        <v>2613039.3709999998</v>
      </c>
      <c r="AD64">
        <v>2812162.1839999999</v>
      </c>
      <c r="AE64">
        <v>2918892.75</v>
      </c>
      <c r="AF64" s="6"/>
      <c r="AG64" s="6"/>
      <c r="AH64" s="6"/>
      <c r="AI64" s="6">
        <f t="shared" si="7"/>
        <v>0</v>
      </c>
      <c r="AJ64" s="6">
        <f t="shared" si="18"/>
        <v>0</v>
      </c>
      <c r="AK64" s="6">
        <f t="shared" si="19"/>
        <v>0</v>
      </c>
      <c r="AL64" s="6">
        <f t="shared" si="20"/>
        <v>0</v>
      </c>
      <c r="AM64" s="6">
        <f t="shared" si="21"/>
        <v>0</v>
      </c>
      <c r="AN64" s="6">
        <f t="shared" si="22"/>
        <v>0</v>
      </c>
      <c r="AO64" s="6">
        <f t="shared" si="23"/>
        <v>0</v>
      </c>
      <c r="AP64" s="6">
        <f t="shared" si="24"/>
        <v>0</v>
      </c>
      <c r="AQ64" s="6">
        <f t="shared" si="25"/>
        <v>0</v>
      </c>
      <c r="AR64" s="6">
        <f t="shared" si="26"/>
        <v>0</v>
      </c>
      <c r="AS64" s="6">
        <f t="shared" si="27"/>
        <v>0</v>
      </c>
      <c r="AT64" s="6">
        <f t="shared" si="28"/>
        <v>0</v>
      </c>
      <c r="AU64" s="6">
        <f t="shared" si="29"/>
        <v>0</v>
      </c>
      <c r="AV64" s="6">
        <f t="shared" si="30"/>
        <v>0</v>
      </c>
      <c r="AW64" s="6">
        <f t="shared" si="31"/>
        <v>0</v>
      </c>
      <c r="AX64" s="6">
        <f t="shared" si="32"/>
        <v>0</v>
      </c>
      <c r="AY64" s="6">
        <f t="shared" si="10"/>
        <v>0</v>
      </c>
      <c r="AZ64" s="6">
        <f t="shared" si="11"/>
        <v>0</v>
      </c>
      <c r="BA64" s="6">
        <f t="shared" si="12"/>
        <v>0</v>
      </c>
      <c r="BB64" s="6">
        <f t="shared" si="13"/>
        <v>0</v>
      </c>
      <c r="BC64" s="6">
        <f t="shared" si="14"/>
        <v>0</v>
      </c>
      <c r="BD64" s="6">
        <f t="shared" si="15"/>
        <v>0</v>
      </c>
      <c r="BE64" s="6">
        <f t="shared" si="16"/>
        <v>0</v>
      </c>
      <c r="BF64" s="6">
        <f t="shared" si="17"/>
        <v>0</v>
      </c>
      <c r="BG64" s="6"/>
      <c r="BJ64" s="9"/>
      <c r="BK64" s="9">
        <f t="shared" si="8"/>
        <v>8.6441472389425816E-2</v>
      </c>
      <c r="BL64" s="9">
        <f t="shared" si="53"/>
        <v>1.9194415264520225E-2</v>
      </c>
      <c r="BM64" s="9">
        <f t="shared" si="54"/>
        <v>0.11033706675315841</v>
      </c>
      <c r="BN64" s="9">
        <f t="shared" si="33"/>
        <v>-8.76817816152895E-2</v>
      </c>
      <c r="BO64" s="9">
        <f t="shared" si="34"/>
        <v>0.31053255029830878</v>
      </c>
      <c r="BP64" s="9">
        <f t="shared" si="35"/>
        <v>9.1811415621425627E-2</v>
      </c>
      <c r="BQ64" s="9">
        <f t="shared" si="36"/>
        <v>0.10650473453784114</v>
      </c>
      <c r="BR64" s="9">
        <f t="shared" si="37"/>
        <v>0.1601247406072944</v>
      </c>
      <c r="BS64" s="9">
        <f t="shared" si="38"/>
        <v>4.8785738686093892E-2</v>
      </c>
      <c r="BT64" s="9">
        <f t="shared" si="39"/>
        <v>-1.5158992754616803E-4</v>
      </c>
      <c r="BU64" s="9">
        <f t="shared" si="40"/>
        <v>3.333610454281101E-2</v>
      </c>
      <c r="BV64" s="9">
        <f t="shared" si="41"/>
        <v>3.9709672884515441E-2</v>
      </c>
      <c r="BW64" s="9">
        <f t="shared" si="42"/>
        <v>7.9574179183949864E-2</v>
      </c>
      <c r="BX64" s="9">
        <f t="shared" si="43"/>
        <v>7.2005616540338616E-2</v>
      </c>
      <c r="BY64" s="9">
        <f t="shared" si="44"/>
        <v>5.5337083286920725E-2</v>
      </c>
      <c r="BZ64" s="9">
        <f t="shared" si="45"/>
        <v>2.3069341237444158E-2</v>
      </c>
      <c r="CA64" s="9">
        <f t="shared" si="46"/>
        <v>4.3389078921212736E-2</v>
      </c>
      <c r="CB64" s="9">
        <f t="shared" si="47"/>
        <v>4.7907662966313803E-2</v>
      </c>
      <c r="CC64" s="9">
        <f t="shared" si="48"/>
        <v>5.4133236571341066E-2</v>
      </c>
      <c r="CD64" s="9">
        <f t="shared" si="49"/>
        <v>8.8878633807817756E-2</v>
      </c>
      <c r="CE64" s="9">
        <f t="shared" si="50"/>
        <v>7.7541454700469567E-2</v>
      </c>
      <c r="CF64" s="9">
        <f t="shared" si="51"/>
        <v>7.3439594180422355E-2</v>
      </c>
      <c r="CG64" s="9">
        <f t="shared" si="52"/>
        <v>3.7250701201112957E-2</v>
      </c>
      <c r="CH64" s="9">
        <f t="shared" si="9"/>
        <v>7.0760839731432296E-2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14295116.491559425</v>
      </c>
      <c r="D65" s="6">
        <f t="shared" si="2"/>
        <v>0</v>
      </c>
      <c r="E65" s="6">
        <f t="shared" si="3"/>
        <v>12016434.21506132</v>
      </c>
      <c r="F65" s="15">
        <f t="shared" si="4"/>
        <v>0</v>
      </c>
      <c r="G65" s="6"/>
      <c r="H65">
        <v>607249.1875</v>
      </c>
      <c r="I65">
        <v>659483.125</v>
      </c>
      <c r="J65">
        <v>669785.8125</v>
      </c>
      <c r="K65">
        <v>742330.25</v>
      </c>
      <c r="L65">
        <v>685695.125</v>
      </c>
      <c r="M65">
        <v>928799.125</v>
      </c>
      <c r="N65">
        <v>1000185.9375</v>
      </c>
      <c r="O65">
        <v>1107666.625</v>
      </c>
      <c r="P65">
        <v>1294188.6429999999</v>
      </c>
      <c r="Q65">
        <v>1359656.1340000001</v>
      </c>
      <c r="R65">
        <v>1355805.564</v>
      </c>
      <c r="S65">
        <v>1388035.5519999999</v>
      </c>
      <c r="T65">
        <v>1454924.372</v>
      </c>
      <c r="U65">
        <v>1578139.7339999999</v>
      </c>
      <c r="V65">
        <v>1698980.9240000001</v>
      </c>
      <c r="W65">
        <v>1793444.8570000001</v>
      </c>
      <c r="X65">
        <v>1831839.85</v>
      </c>
      <c r="Y65">
        <v>1926773.0919999999</v>
      </c>
      <c r="Z65">
        <v>2013760.706</v>
      </c>
      <c r="AA65">
        <v>2119255.7949999999</v>
      </c>
      <c r="AB65">
        <v>2319885.7570000002</v>
      </c>
      <c r="AC65">
        <v>2522407.6209999998</v>
      </c>
      <c r="AD65">
        <v>2724803.6839999999</v>
      </c>
      <c r="AE65">
        <v>2840209.5</v>
      </c>
      <c r="AF65" s="6"/>
      <c r="AG65" s="6"/>
      <c r="AH65" s="6"/>
      <c r="AI65" s="6">
        <f t="shared" si="7"/>
        <v>0</v>
      </c>
      <c r="AJ65" s="6">
        <f t="shared" si="18"/>
        <v>0</v>
      </c>
      <c r="AK65" s="6">
        <f t="shared" si="19"/>
        <v>0</v>
      </c>
      <c r="AL65" s="6">
        <f t="shared" si="20"/>
        <v>0</v>
      </c>
      <c r="AM65" s="6">
        <f t="shared" si="21"/>
        <v>0</v>
      </c>
      <c r="AN65" s="6">
        <f t="shared" si="22"/>
        <v>0</v>
      </c>
      <c r="AO65" s="6">
        <f t="shared" si="23"/>
        <v>0</v>
      </c>
      <c r="AP65" s="6">
        <f t="shared" si="24"/>
        <v>0</v>
      </c>
      <c r="AQ65" s="6">
        <f t="shared" si="25"/>
        <v>0</v>
      </c>
      <c r="AR65" s="6">
        <f t="shared" si="26"/>
        <v>0</v>
      </c>
      <c r="AS65" s="6">
        <f t="shared" si="27"/>
        <v>0</v>
      </c>
      <c r="AT65" s="6">
        <f t="shared" si="28"/>
        <v>0</v>
      </c>
      <c r="AU65" s="6">
        <f t="shared" si="29"/>
        <v>0</v>
      </c>
      <c r="AV65" s="6">
        <f t="shared" si="30"/>
        <v>0</v>
      </c>
      <c r="AW65" s="6">
        <f t="shared" si="31"/>
        <v>0</v>
      </c>
      <c r="AX65" s="6">
        <f t="shared" si="32"/>
        <v>0</v>
      </c>
      <c r="AY65" s="6">
        <f t="shared" si="10"/>
        <v>0</v>
      </c>
      <c r="AZ65" s="6">
        <f t="shared" si="11"/>
        <v>0</v>
      </c>
      <c r="BA65" s="6">
        <f t="shared" si="12"/>
        <v>0</v>
      </c>
      <c r="BB65" s="6">
        <f t="shared" si="13"/>
        <v>0</v>
      </c>
      <c r="BC65" s="6">
        <f t="shared" si="14"/>
        <v>0</v>
      </c>
      <c r="BD65" s="6">
        <f t="shared" si="15"/>
        <v>0</v>
      </c>
      <c r="BE65" s="6">
        <f t="shared" si="16"/>
        <v>0</v>
      </c>
      <c r="BF65" s="6">
        <f t="shared" si="17"/>
        <v>0</v>
      </c>
      <c r="BG65" s="6"/>
      <c r="BJ65" s="9"/>
      <c r="BK65" s="9">
        <f t="shared" si="8"/>
        <v>8.2517154381453559E-2</v>
      </c>
      <c r="BL65" s="9">
        <f t="shared" si="53"/>
        <v>1.5501594176076404E-2</v>
      </c>
      <c r="BM65" s="9">
        <f t="shared" si="54"/>
        <v>0.10283624657106671</v>
      </c>
      <c r="BN65" s="9">
        <f t="shared" si="33"/>
        <v>-7.9361120268876095E-2</v>
      </c>
      <c r="BO65" s="9">
        <f t="shared" si="34"/>
        <v>0.30345938356551028</v>
      </c>
      <c r="BP65" s="9">
        <f t="shared" si="35"/>
        <v>7.4048710890461264E-2</v>
      </c>
      <c r="BQ65" s="9">
        <f t="shared" si="36"/>
        <v>0.10206974287196975</v>
      </c>
      <c r="BR65" s="9">
        <f t="shared" si="37"/>
        <v>0.15562830520958224</v>
      </c>
      <c r="BS65" s="9">
        <f t="shared" si="38"/>
        <v>4.9347856833493228E-2</v>
      </c>
      <c r="BT65" s="9">
        <f t="shared" si="39"/>
        <v>-2.836035274377975E-3</v>
      </c>
      <c r="BU65" s="9">
        <f t="shared" si="40"/>
        <v>2.349368573300421E-2</v>
      </c>
      <c r="BV65" s="9">
        <f t="shared" si="41"/>
        <v>4.7064445676242406E-2</v>
      </c>
      <c r="BW65" s="9">
        <f t="shared" si="42"/>
        <v>8.129284856836376E-2</v>
      </c>
      <c r="BX65" s="9">
        <f t="shared" si="43"/>
        <v>7.3781845011672009E-2</v>
      </c>
      <c r="BY65" s="9">
        <f t="shared" si="44"/>
        <v>5.4109656644495192E-2</v>
      </c>
      <c r="BZ65" s="9">
        <f t="shared" si="45"/>
        <v>2.1182572818270559E-2</v>
      </c>
      <c r="CA65" s="9">
        <f t="shared" si="46"/>
        <v>5.0525786244413409E-2</v>
      </c>
      <c r="CB65" s="9">
        <f t="shared" si="47"/>
        <v>4.4157341391430509E-2</v>
      </c>
      <c r="CC65" s="9">
        <f t="shared" si="48"/>
        <v>5.1061015016259134E-2</v>
      </c>
      <c r="CD65" s="9">
        <f t="shared" si="49"/>
        <v>9.0452954832760515E-2</v>
      </c>
      <c r="CE65" s="9">
        <f t="shared" si="50"/>
        <v>8.3695908779698125E-2</v>
      </c>
      <c r="CF65" s="9">
        <f t="shared" si="51"/>
        <v>7.718253237816676E-2</v>
      </c>
      <c r="CG65" s="9">
        <f t="shared" si="52"/>
        <v>4.1481434106842831E-2</v>
      </c>
      <c r="CH65" s="9">
        <f t="shared" si="9"/>
        <v>6.8513976955435457E-2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55">NPV(6.97%,$H66:$AE66)</f>
        <v>17806711.19845584</v>
      </c>
      <c r="D66" s="6">
        <f t="shared" ref="D66:D129" si="56">IF(C66&gt;=PERCENTILE($C$2:$C$311,0.9),1,0)*C66</f>
        <v>17806711.19845584</v>
      </c>
      <c r="E66" s="6">
        <f t="shared" ref="E66:E129" si="57">NPV(6.97%,$H66:$AA66)</f>
        <v>15171138.924729137</v>
      </c>
      <c r="F66" s="15">
        <f t="shared" ref="F66:F129" si="58">IF(E66&gt;=PERCENTILE($E$2:$E$311,0.9),1,0)*E66</f>
        <v>15171138.924729137</v>
      </c>
      <c r="G66" s="6"/>
      <c r="H66">
        <v>787561.3125</v>
      </c>
      <c r="I66">
        <v>788806.125</v>
      </c>
      <c r="J66">
        <v>788848.25</v>
      </c>
      <c r="K66">
        <v>873853.375</v>
      </c>
      <c r="L66">
        <v>1023526.875</v>
      </c>
      <c r="M66">
        <v>1327369.625</v>
      </c>
      <c r="N66">
        <v>1389664.125</v>
      </c>
      <c r="O66">
        <v>1461380.5</v>
      </c>
      <c r="P66">
        <v>1621237.7679999999</v>
      </c>
      <c r="Q66">
        <v>1680272.3840000001</v>
      </c>
      <c r="R66">
        <v>1704071.939</v>
      </c>
      <c r="S66">
        <v>1761304.6769999999</v>
      </c>
      <c r="T66">
        <v>1838543.497</v>
      </c>
      <c r="U66">
        <v>1950987.8589999999</v>
      </c>
      <c r="V66">
        <v>2077804.1740000001</v>
      </c>
      <c r="W66">
        <v>2183530.6069999998</v>
      </c>
      <c r="X66">
        <v>2245035.1</v>
      </c>
      <c r="Y66">
        <v>2348962.3420000002</v>
      </c>
      <c r="Z66">
        <v>2417805.7059999998</v>
      </c>
      <c r="AA66">
        <v>2503749.2949999999</v>
      </c>
      <c r="AB66">
        <v>2698292.5070000002</v>
      </c>
      <c r="AC66">
        <v>2902050.3709999998</v>
      </c>
      <c r="AD66">
        <v>3149698.1839999999</v>
      </c>
      <c r="AE66">
        <v>3286250.75</v>
      </c>
      <c r="AF66" s="6"/>
      <c r="AG66" s="6"/>
      <c r="AH66" s="6"/>
      <c r="AI66" s="6">
        <f t="shared" si="7"/>
        <v>787561.3125</v>
      </c>
      <c r="AJ66" s="6">
        <f t="shared" si="18"/>
        <v>788806.125</v>
      </c>
      <c r="AK66" s="6">
        <f t="shared" si="19"/>
        <v>788848.25</v>
      </c>
      <c r="AL66" s="6">
        <f t="shared" si="20"/>
        <v>873853.375</v>
      </c>
      <c r="AM66" s="6">
        <f t="shared" si="21"/>
        <v>1023526.875</v>
      </c>
      <c r="AN66" s="6">
        <f t="shared" si="22"/>
        <v>1327369.625</v>
      </c>
      <c r="AO66" s="6">
        <f t="shared" si="23"/>
        <v>1389664.125</v>
      </c>
      <c r="AP66" s="6">
        <f t="shared" si="24"/>
        <v>1461380.5</v>
      </c>
      <c r="AQ66" s="6">
        <f t="shared" si="25"/>
        <v>1621237.7679999999</v>
      </c>
      <c r="AR66" s="6">
        <f t="shared" si="26"/>
        <v>1680272.3840000001</v>
      </c>
      <c r="AS66" s="6">
        <f t="shared" si="27"/>
        <v>1704071.939</v>
      </c>
      <c r="AT66" s="6">
        <f t="shared" si="28"/>
        <v>1761304.6769999999</v>
      </c>
      <c r="AU66" s="6">
        <f t="shared" si="29"/>
        <v>1838543.497</v>
      </c>
      <c r="AV66" s="6">
        <f t="shared" si="30"/>
        <v>1950987.8589999999</v>
      </c>
      <c r="AW66" s="6">
        <f t="shared" si="31"/>
        <v>2077804.1740000001</v>
      </c>
      <c r="AX66" s="6">
        <f t="shared" si="32"/>
        <v>2183530.6069999998</v>
      </c>
      <c r="AY66" s="6">
        <f t="shared" si="10"/>
        <v>2245035.1</v>
      </c>
      <c r="AZ66" s="6">
        <f t="shared" si="11"/>
        <v>2348962.3420000002</v>
      </c>
      <c r="BA66" s="6">
        <f t="shared" si="12"/>
        <v>2417805.7059999998</v>
      </c>
      <c r="BB66" s="6">
        <f t="shared" si="13"/>
        <v>2503749.2949999999</v>
      </c>
      <c r="BC66" s="6">
        <f t="shared" si="14"/>
        <v>2698292.5070000002</v>
      </c>
      <c r="BD66" s="6">
        <f t="shared" si="15"/>
        <v>2902050.3709999998</v>
      </c>
      <c r="BE66" s="6">
        <f t="shared" si="16"/>
        <v>3149698.1839999999</v>
      </c>
      <c r="BF66" s="6">
        <f t="shared" si="17"/>
        <v>3286250.75</v>
      </c>
      <c r="BG66" s="6"/>
      <c r="BJ66" s="9"/>
      <c r="BK66" s="9">
        <f t="shared" si="8"/>
        <v>1.5793434057753293E-3</v>
      </c>
      <c r="BL66" s="9">
        <f t="shared" si="53"/>
        <v>5.3402064073672964E-5</v>
      </c>
      <c r="BM66" s="9">
        <f t="shared" si="54"/>
        <v>0.10233862814204377</v>
      </c>
      <c r="BN66" s="9">
        <f t="shared" si="33"/>
        <v>0.15809706427122897</v>
      </c>
      <c r="BO66" s="9">
        <f t="shared" si="34"/>
        <v>0.25994487467524119</v>
      </c>
      <c r="BP66" s="9">
        <f t="shared" si="35"/>
        <v>4.5862822864942844E-2</v>
      </c>
      <c r="BQ66" s="9">
        <f t="shared" si="36"/>
        <v>5.0319455663480936E-2</v>
      </c>
      <c r="BR66" s="9">
        <f t="shared" si="37"/>
        <v>0.1038083749077871</v>
      </c>
      <c r="BS66" s="9">
        <f t="shared" si="38"/>
        <v>3.5766001781940497E-2</v>
      </c>
      <c r="BT66" s="9">
        <f t="shared" si="39"/>
        <v>1.4064731632673055E-2</v>
      </c>
      <c r="BU66" s="9">
        <f t="shared" si="40"/>
        <v>3.3034182938571591E-2</v>
      </c>
      <c r="BV66" s="9">
        <f t="shared" si="41"/>
        <v>4.2918852262873106E-2</v>
      </c>
      <c r="BW66" s="9">
        <f t="shared" si="42"/>
        <v>5.9362158218597652E-2</v>
      </c>
      <c r="BX66" s="9">
        <f t="shared" si="43"/>
        <v>6.2975811848768687E-2</v>
      </c>
      <c r="BY66" s="9">
        <f t="shared" si="44"/>
        <v>4.9631460740690407E-2</v>
      </c>
      <c r="BZ66" s="9">
        <f t="shared" si="45"/>
        <v>2.77780445673842E-2</v>
      </c>
      <c r="CA66" s="9">
        <f t="shared" si="46"/>
        <v>4.5252518229631174E-2</v>
      </c>
      <c r="CB66" s="9">
        <f t="shared" si="47"/>
        <v>2.8886721734158086E-2</v>
      </c>
      <c r="CC66" s="9">
        <f t="shared" si="48"/>
        <v>3.4928930640557035E-2</v>
      </c>
      <c r="CD66" s="9">
        <f t="shared" si="49"/>
        <v>7.4829841722978921E-2</v>
      </c>
      <c r="CE66" s="9">
        <f t="shared" si="50"/>
        <v>7.2798343507928201E-2</v>
      </c>
      <c r="CF66" s="9">
        <f t="shared" si="51"/>
        <v>8.188912199272988E-2</v>
      </c>
      <c r="CG66" s="9">
        <f t="shared" si="52"/>
        <v>4.2440691641732309E-2</v>
      </c>
      <c r="CH66" s="9">
        <f t="shared" si="9"/>
        <v>5.5745720220952186E-2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55"/>
        <v>14628040.044912368</v>
      </c>
      <c r="D67" s="6">
        <f t="shared" si="56"/>
        <v>0</v>
      </c>
      <c r="E67" s="6">
        <f t="shared" si="57"/>
        <v>12298424.264152525</v>
      </c>
      <c r="F67" s="15">
        <f t="shared" si="58"/>
        <v>0</v>
      </c>
      <c r="G67" s="6"/>
      <c r="H67">
        <v>615777.4375</v>
      </c>
      <c r="I67">
        <v>661337.625</v>
      </c>
      <c r="J67">
        <v>675605.9375</v>
      </c>
      <c r="K67">
        <v>740593</v>
      </c>
      <c r="L67">
        <v>698598.0625</v>
      </c>
      <c r="M67">
        <v>949274.25</v>
      </c>
      <c r="N67">
        <v>1014688.625</v>
      </c>
      <c r="O67">
        <v>1133619.625</v>
      </c>
      <c r="P67">
        <v>1324574.6429999999</v>
      </c>
      <c r="Q67">
        <v>1387290.7590000001</v>
      </c>
      <c r="R67">
        <v>1389965.189</v>
      </c>
      <c r="S67">
        <v>1434820.4269999999</v>
      </c>
      <c r="T67">
        <v>1500630.747</v>
      </c>
      <c r="U67">
        <v>1624321.8589999999</v>
      </c>
      <c r="V67">
        <v>1753325.5490000001</v>
      </c>
      <c r="W67">
        <v>1850762.3570000001</v>
      </c>
      <c r="X67">
        <v>1895971.9750000001</v>
      </c>
      <c r="Y67">
        <v>1989881.8419999999</v>
      </c>
      <c r="Z67">
        <v>2083649.956</v>
      </c>
      <c r="AA67">
        <v>2193250.2949999999</v>
      </c>
      <c r="AB67">
        <v>2387837.2570000002</v>
      </c>
      <c r="AC67">
        <v>2584351.3709999998</v>
      </c>
      <c r="AD67">
        <v>2771990.4339999999</v>
      </c>
      <c r="AE67">
        <v>2892301.25</v>
      </c>
      <c r="AF67" s="6"/>
      <c r="AG67" s="6"/>
      <c r="AH67" s="6"/>
      <c r="AI67" s="6">
        <f t="shared" ref="AI67:AI130" si="59">IF(H67&gt;=PERCENTILE(H$2:H$311,0.9),1,0)*H67</f>
        <v>0</v>
      </c>
      <c r="AJ67" s="6">
        <f t="shared" si="18"/>
        <v>0</v>
      </c>
      <c r="AK67" s="6">
        <f t="shared" si="19"/>
        <v>0</v>
      </c>
      <c r="AL67" s="6">
        <f t="shared" si="20"/>
        <v>0</v>
      </c>
      <c r="AM67" s="6">
        <f t="shared" si="21"/>
        <v>0</v>
      </c>
      <c r="AN67" s="6">
        <f t="shared" si="22"/>
        <v>0</v>
      </c>
      <c r="AO67" s="6">
        <f t="shared" si="23"/>
        <v>0</v>
      </c>
      <c r="AP67" s="6">
        <f t="shared" si="24"/>
        <v>0</v>
      </c>
      <c r="AQ67" s="6">
        <f t="shared" si="25"/>
        <v>0</v>
      </c>
      <c r="AR67" s="6">
        <f t="shared" si="26"/>
        <v>0</v>
      </c>
      <c r="AS67" s="6">
        <f t="shared" si="27"/>
        <v>0</v>
      </c>
      <c r="AT67" s="6">
        <f t="shared" si="28"/>
        <v>0</v>
      </c>
      <c r="AU67" s="6">
        <f t="shared" si="29"/>
        <v>0</v>
      </c>
      <c r="AV67" s="6">
        <f t="shared" si="30"/>
        <v>0</v>
      </c>
      <c r="AW67" s="6">
        <f t="shared" si="31"/>
        <v>0</v>
      </c>
      <c r="AX67" s="6">
        <f t="shared" si="32"/>
        <v>0</v>
      </c>
      <c r="AY67" s="6">
        <f t="shared" si="10"/>
        <v>0</v>
      </c>
      <c r="AZ67" s="6">
        <f t="shared" si="11"/>
        <v>0</v>
      </c>
      <c r="BA67" s="6">
        <f t="shared" si="12"/>
        <v>0</v>
      </c>
      <c r="BB67" s="6">
        <f t="shared" si="13"/>
        <v>0</v>
      </c>
      <c r="BC67" s="6">
        <f t="shared" si="14"/>
        <v>0</v>
      </c>
      <c r="BD67" s="6">
        <f t="shared" si="15"/>
        <v>0</v>
      </c>
      <c r="BE67" s="6">
        <f t="shared" si="16"/>
        <v>0</v>
      </c>
      <c r="BF67" s="6">
        <f t="shared" si="17"/>
        <v>0</v>
      </c>
      <c r="BG67" s="6"/>
      <c r="BJ67" s="9"/>
      <c r="BK67" s="9">
        <f t="shared" ref="BK67:BK130" si="60">LN(I67/H67)</f>
        <v>7.1378893082763115E-2</v>
      </c>
      <c r="BL67" s="9">
        <f t="shared" si="53"/>
        <v>2.1345484808361966E-2</v>
      </c>
      <c r="BM67" s="9">
        <f t="shared" si="54"/>
        <v>9.1841243259665778E-2</v>
      </c>
      <c r="BN67" s="9">
        <f t="shared" si="33"/>
        <v>-5.8375657674067709E-2</v>
      </c>
      <c r="BO67" s="9">
        <f t="shared" si="34"/>
        <v>0.30662218630473731</v>
      </c>
      <c r="BP67" s="9">
        <f t="shared" si="35"/>
        <v>6.6639325742615885E-2</v>
      </c>
      <c r="BQ67" s="9">
        <f t="shared" si="36"/>
        <v>0.11083392931736449</v>
      </c>
      <c r="BR67" s="9">
        <f t="shared" si="37"/>
        <v>0.15567566240044337</v>
      </c>
      <c r="BS67" s="9">
        <f t="shared" si="38"/>
        <v>4.6261367194053958E-2</v>
      </c>
      <c r="BT67" s="9">
        <f t="shared" si="39"/>
        <v>1.9259520020921217E-3</v>
      </c>
      <c r="BU67" s="9">
        <f t="shared" si="40"/>
        <v>3.1761000457975065E-2</v>
      </c>
      <c r="BV67" s="9">
        <f t="shared" si="41"/>
        <v>4.4845814321576347E-2</v>
      </c>
      <c r="BW67" s="9">
        <f t="shared" si="42"/>
        <v>7.9204893418385394E-2</v>
      </c>
      <c r="BX67" s="9">
        <f t="shared" si="43"/>
        <v>7.6423887195771048E-2</v>
      </c>
      <c r="BY67" s="9">
        <f t="shared" si="44"/>
        <v>5.4083340733636305E-2</v>
      </c>
      <c r="BZ67" s="9">
        <f t="shared" si="45"/>
        <v>2.4133983533995772E-2</v>
      </c>
      <c r="CA67" s="9">
        <f t="shared" si="46"/>
        <v>4.8343638488741833E-2</v>
      </c>
      <c r="CB67" s="9">
        <f t="shared" si="47"/>
        <v>4.6045881318393746E-2</v>
      </c>
      <c r="CC67" s="9">
        <f t="shared" si="48"/>
        <v>5.1263454117357214E-2</v>
      </c>
      <c r="CD67" s="9">
        <f t="shared" si="49"/>
        <v>8.5003446343070041E-2</v>
      </c>
      <c r="CE67" s="9">
        <f t="shared" si="50"/>
        <v>7.9086513292138852E-2</v>
      </c>
      <c r="CF67" s="9">
        <f t="shared" si="51"/>
        <v>7.0091074218604568E-2</v>
      </c>
      <c r="CG67" s="9">
        <f t="shared" si="52"/>
        <v>4.2486835154463054E-2</v>
      </c>
      <c r="CH67" s="9">
        <f t="shared" ref="CH67:CH130" si="61">STDEV(BK67:CG67)</f>
        <v>6.6194166887293904E-2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55"/>
        <v>14542509.811839171</v>
      </c>
      <c r="D68" s="6">
        <f t="shared" si="56"/>
        <v>0</v>
      </c>
      <c r="E68" s="6">
        <f t="shared" si="57"/>
        <v>12199598.245033138</v>
      </c>
      <c r="F68" s="15">
        <f t="shared" si="58"/>
        <v>0</v>
      </c>
      <c r="G68" s="6"/>
      <c r="H68">
        <v>602309.5</v>
      </c>
      <c r="I68">
        <v>661704.875</v>
      </c>
      <c r="J68">
        <v>683886.25</v>
      </c>
      <c r="K68">
        <v>756400.125</v>
      </c>
      <c r="L68">
        <v>694628.625</v>
      </c>
      <c r="M68">
        <v>933050.625</v>
      </c>
      <c r="N68">
        <v>1002642.5625</v>
      </c>
      <c r="O68">
        <v>1118503.375</v>
      </c>
      <c r="P68">
        <v>1311236.5179999999</v>
      </c>
      <c r="Q68">
        <v>1377734.7590000001</v>
      </c>
      <c r="R68">
        <v>1382972.439</v>
      </c>
      <c r="S68">
        <v>1416716.9269999999</v>
      </c>
      <c r="T68">
        <v>1478510.497</v>
      </c>
      <c r="U68">
        <v>1604656.9839999999</v>
      </c>
      <c r="V68">
        <v>1728021.2990000001</v>
      </c>
      <c r="W68">
        <v>1824278.2320000001</v>
      </c>
      <c r="X68">
        <v>1871160.35</v>
      </c>
      <c r="Y68">
        <v>1974241.9669999999</v>
      </c>
      <c r="Z68">
        <v>2073490.081</v>
      </c>
      <c r="AA68">
        <v>2187874.2949999999</v>
      </c>
      <c r="AB68">
        <v>2387635.5070000002</v>
      </c>
      <c r="AC68">
        <v>2597677.8709999998</v>
      </c>
      <c r="AD68">
        <v>2798862.6839999999</v>
      </c>
      <c r="AE68">
        <v>2915542.75</v>
      </c>
      <c r="AF68" s="6"/>
      <c r="AG68" s="6"/>
      <c r="AH68" s="6"/>
      <c r="AI68" s="6">
        <f t="shared" si="59"/>
        <v>0</v>
      </c>
      <c r="AJ68" s="6">
        <f t="shared" si="18"/>
        <v>0</v>
      </c>
      <c r="AK68" s="6">
        <f t="shared" si="19"/>
        <v>0</v>
      </c>
      <c r="AL68" s="6">
        <f t="shared" si="20"/>
        <v>0</v>
      </c>
      <c r="AM68" s="6">
        <f t="shared" si="21"/>
        <v>0</v>
      </c>
      <c r="AN68" s="6">
        <f t="shared" si="22"/>
        <v>0</v>
      </c>
      <c r="AO68" s="6">
        <f t="shared" si="23"/>
        <v>0</v>
      </c>
      <c r="AP68" s="6">
        <f t="shared" si="24"/>
        <v>0</v>
      </c>
      <c r="AQ68" s="6">
        <f t="shared" si="25"/>
        <v>0</v>
      </c>
      <c r="AR68" s="6">
        <f t="shared" si="26"/>
        <v>0</v>
      </c>
      <c r="AS68" s="6">
        <f t="shared" si="27"/>
        <v>0</v>
      </c>
      <c r="AT68" s="6">
        <f t="shared" si="28"/>
        <v>0</v>
      </c>
      <c r="AU68" s="6">
        <f t="shared" si="29"/>
        <v>0</v>
      </c>
      <c r="AV68" s="6">
        <f t="shared" si="30"/>
        <v>0</v>
      </c>
      <c r="AW68" s="6">
        <f t="shared" si="31"/>
        <v>0</v>
      </c>
      <c r="AX68" s="6">
        <f t="shared" si="32"/>
        <v>0</v>
      </c>
      <c r="AY68" s="6">
        <f t="shared" si="10"/>
        <v>0</v>
      </c>
      <c r="AZ68" s="6">
        <f t="shared" si="11"/>
        <v>0</v>
      </c>
      <c r="BA68" s="6">
        <f t="shared" si="12"/>
        <v>0</v>
      </c>
      <c r="BB68" s="6">
        <f t="shared" si="13"/>
        <v>0</v>
      </c>
      <c r="BC68" s="6">
        <f t="shared" si="14"/>
        <v>0</v>
      </c>
      <c r="BD68" s="6">
        <f t="shared" si="15"/>
        <v>0</v>
      </c>
      <c r="BE68" s="6">
        <f t="shared" si="16"/>
        <v>0</v>
      </c>
      <c r="BF68" s="6">
        <f t="shared" si="17"/>
        <v>0</v>
      </c>
      <c r="BG68" s="6"/>
      <c r="BJ68" s="9"/>
      <c r="BK68" s="9">
        <f t="shared" si="60"/>
        <v>9.4048215581960762E-2</v>
      </c>
      <c r="BL68" s="9">
        <f t="shared" si="53"/>
        <v>3.297195424547885E-2</v>
      </c>
      <c r="BM68" s="9">
        <f t="shared" si="54"/>
        <v>0.10077889941737975</v>
      </c>
      <c r="BN68" s="9">
        <f t="shared" si="33"/>
        <v>-8.5193151811145743E-2</v>
      </c>
      <c r="BO68" s="9">
        <f t="shared" si="34"/>
        <v>0.29508210959583864</v>
      </c>
      <c r="BP68" s="9">
        <f t="shared" si="35"/>
        <v>7.1934896227353787E-2</v>
      </c>
      <c r="BQ68" s="9">
        <f t="shared" si="36"/>
        <v>0.10935244230688196</v>
      </c>
      <c r="BR68" s="9">
        <f t="shared" si="37"/>
        <v>0.1589790795057705</v>
      </c>
      <c r="BS68" s="9">
        <f t="shared" si="38"/>
        <v>4.9470072597533762E-2</v>
      </c>
      <c r="BT68" s="9">
        <f t="shared" si="39"/>
        <v>3.7944525866990099E-3</v>
      </c>
      <c r="BU68" s="9">
        <f t="shared" si="40"/>
        <v>2.4107047453681661E-2</v>
      </c>
      <c r="BV68" s="9">
        <f t="shared" si="41"/>
        <v>4.2692988527221747E-2</v>
      </c>
      <c r="BW68" s="9">
        <f t="shared" si="42"/>
        <v>8.1874856558796547E-2</v>
      </c>
      <c r="BX68" s="9">
        <f t="shared" si="43"/>
        <v>7.4066979508825265E-2</v>
      </c>
      <c r="BY68" s="9">
        <f t="shared" si="44"/>
        <v>5.4207423376774325E-2</v>
      </c>
      <c r="BZ68" s="9">
        <f t="shared" si="45"/>
        <v>2.5374326959523102E-2</v>
      </c>
      <c r="CA68" s="9">
        <f t="shared" si="46"/>
        <v>5.3625764047971862E-2</v>
      </c>
      <c r="CB68" s="9">
        <f t="shared" si="47"/>
        <v>4.9048706493441174E-2</v>
      </c>
      <c r="CC68" s="9">
        <f t="shared" si="48"/>
        <v>5.3697213904538445E-2</v>
      </c>
      <c r="CD68" s="9">
        <f t="shared" si="49"/>
        <v>8.7373117722441676E-2</v>
      </c>
      <c r="CE68" s="9">
        <f t="shared" si="50"/>
        <v>8.4314370793056204E-2</v>
      </c>
      <c r="CF68" s="9">
        <f t="shared" si="51"/>
        <v>7.4595230966428075E-2</v>
      </c>
      <c r="CG68" s="9">
        <f t="shared" si="52"/>
        <v>4.0842844200371216E-2</v>
      </c>
      <c r="CH68" s="9">
        <f t="shared" si="61"/>
        <v>6.7241673374419275E-2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55"/>
        <v>15034224.920708871</v>
      </c>
      <c r="D69" s="6">
        <f t="shared" si="56"/>
        <v>0</v>
      </c>
      <c r="E69" s="6">
        <f t="shared" si="57"/>
        <v>12601800.836208275</v>
      </c>
      <c r="F69" s="15">
        <f t="shared" si="58"/>
        <v>0</v>
      </c>
      <c r="G69" s="6"/>
      <c r="H69">
        <v>594861.25</v>
      </c>
      <c r="I69">
        <v>655747.4375</v>
      </c>
      <c r="J69">
        <v>675148.375</v>
      </c>
      <c r="K69">
        <v>757193.9375</v>
      </c>
      <c r="L69">
        <v>698967.5</v>
      </c>
      <c r="M69">
        <v>959965.5</v>
      </c>
      <c r="N69">
        <v>1040526.375</v>
      </c>
      <c r="O69">
        <v>1155269.125</v>
      </c>
      <c r="P69">
        <v>1352827.7679999999</v>
      </c>
      <c r="Q69">
        <v>1420962.7590000001</v>
      </c>
      <c r="R69">
        <v>1427307.689</v>
      </c>
      <c r="S69">
        <v>1477459.0519999999</v>
      </c>
      <c r="T69">
        <v>1555744.997</v>
      </c>
      <c r="U69">
        <v>1692950.7339999999</v>
      </c>
      <c r="V69">
        <v>1819161.6740000001</v>
      </c>
      <c r="W69">
        <v>1939267.3570000001</v>
      </c>
      <c r="X69">
        <v>1984919.7250000001</v>
      </c>
      <c r="Y69">
        <v>2084813.4669999999</v>
      </c>
      <c r="Z69">
        <v>2172202.9559999998</v>
      </c>
      <c r="AA69">
        <v>2289860.2949999999</v>
      </c>
      <c r="AB69">
        <v>2486590.0070000002</v>
      </c>
      <c r="AC69">
        <v>2689301.3709999998</v>
      </c>
      <c r="AD69">
        <v>2902240.4339999999</v>
      </c>
      <c r="AE69">
        <v>3029992</v>
      </c>
      <c r="AF69" s="6"/>
      <c r="AG69" s="6"/>
      <c r="AH69" s="6"/>
      <c r="AI69" s="6">
        <f t="shared" si="59"/>
        <v>0</v>
      </c>
      <c r="AJ69" s="6">
        <f t="shared" si="18"/>
        <v>0</v>
      </c>
      <c r="AK69" s="6">
        <f t="shared" si="19"/>
        <v>0</v>
      </c>
      <c r="AL69" s="6">
        <f t="shared" si="20"/>
        <v>0</v>
      </c>
      <c r="AM69" s="6">
        <f t="shared" si="21"/>
        <v>0</v>
      </c>
      <c r="AN69" s="6">
        <f t="shared" si="22"/>
        <v>0</v>
      </c>
      <c r="AO69" s="6">
        <f t="shared" si="23"/>
        <v>0</v>
      </c>
      <c r="AP69" s="6">
        <f t="shared" si="24"/>
        <v>0</v>
      </c>
      <c r="AQ69" s="6">
        <f t="shared" si="25"/>
        <v>0</v>
      </c>
      <c r="AR69" s="6">
        <f t="shared" si="26"/>
        <v>0</v>
      </c>
      <c r="AS69" s="6">
        <f t="shared" si="27"/>
        <v>0</v>
      </c>
      <c r="AT69" s="6">
        <f t="shared" si="28"/>
        <v>0</v>
      </c>
      <c r="AU69" s="6">
        <f t="shared" si="29"/>
        <v>0</v>
      </c>
      <c r="AV69" s="6">
        <f t="shared" si="30"/>
        <v>0</v>
      </c>
      <c r="AW69" s="6">
        <f t="shared" si="31"/>
        <v>0</v>
      </c>
      <c r="AX69" s="6">
        <f t="shared" si="32"/>
        <v>0</v>
      </c>
      <c r="AY69" s="6">
        <f t="shared" si="10"/>
        <v>0</v>
      </c>
      <c r="AZ69" s="6">
        <f t="shared" si="11"/>
        <v>0</v>
      </c>
      <c r="BA69" s="6">
        <f t="shared" si="12"/>
        <v>0</v>
      </c>
      <c r="BB69" s="6">
        <f t="shared" si="13"/>
        <v>0</v>
      </c>
      <c r="BC69" s="6">
        <f t="shared" si="14"/>
        <v>0</v>
      </c>
      <c r="BD69" s="6">
        <f t="shared" si="15"/>
        <v>0</v>
      </c>
      <c r="BE69" s="6">
        <f t="shared" si="16"/>
        <v>0</v>
      </c>
      <c r="BF69" s="6">
        <f t="shared" si="17"/>
        <v>0</v>
      </c>
      <c r="BG69" s="6"/>
      <c r="BJ69" s="9"/>
      <c r="BK69" s="9">
        <f t="shared" si="60"/>
        <v>9.7447525925578982E-2</v>
      </c>
      <c r="BL69" s="9">
        <f t="shared" si="53"/>
        <v>2.9156770531490111E-2</v>
      </c>
      <c r="BM69" s="9">
        <f t="shared" si="54"/>
        <v>0.1146869313002981</v>
      </c>
      <c r="BN69" s="9">
        <f t="shared" si="33"/>
        <v>-8.0015166671868476E-2</v>
      </c>
      <c r="BO69" s="9">
        <f t="shared" si="34"/>
        <v>0.31729310015607692</v>
      </c>
      <c r="BP69" s="9">
        <f t="shared" si="35"/>
        <v>8.0584647586506644E-2</v>
      </c>
      <c r="BQ69" s="9">
        <f t="shared" si="36"/>
        <v>0.10460661056898021</v>
      </c>
      <c r="BR69" s="9">
        <f t="shared" si="37"/>
        <v>0.15786371921789669</v>
      </c>
      <c r="BS69" s="9">
        <f t="shared" si="38"/>
        <v>4.9137596463895955E-2</v>
      </c>
      <c r="BT69" s="9">
        <f t="shared" si="39"/>
        <v>4.4552935623325711E-3</v>
      </c>
      <c r="BU69" s="9">
        <f t="shared" si="40"/>
        <v>3.4533820798073427E-2</v>
      </c>
      <c r="BV69" s="9">
        <f t="shared" si="41"/>
        <v>5.1630773118047417E-2</v>
      </c>
      <c r="BW69" s="9">
        <f t="shared" si="42"/>
        <v>8.4518474255080078E-2</v>
      </c>
      <c r="BX69" s="9">
        <f t="shared" si="43"/>
        <v>7.1902773385222538E-2</v>
      </c>
      <c r="BY69" s="9">
        <f t="shared" si="44"/>
        <v>6.3934474426186855E-2</v>
      </c>
      <c r="BZ69" s="9">
        <f t="shared" si="45"/>
        <v>2.3268221799157173E-2</v>
      </c>
      <c r="CA69" s="9">
        <f t="shared" si="46"/>
        <v>4.9100914464656246E-2</v>
      </c>
      <c r="CB69" s="9">
        <f t="shared" si="47"/>
        <v>4.1062452715195145E-2</v>
      </c>
      <c r="CC69" s="9">
        <f t="shared" si="48"/>
        <v>5.2748969459746088E-2</v>
      </c>
      <c r="CD69" s="9">
        <f t="shared" si="49"/>
        <v>8.2421487633221518E-2</v>
      </c>
      <c r="CE69" s="9">
        <f t="shared" si="50"/>
        <v>7.8369149711310718E-2</v>
      </c>
      <c r="CF69" s="9">
        <f t="shared" si="51"/>
        <v>7.6201555667689977E-2</v>
      </c>
      <c r="CG69" s="9">
        <f t="shared" si="52"/>
        <v>4.3076977086588975E-2</v>
      </c>
      <c r="CH69" s="9">
        <f t="shared" si="61"/>
        <v>7.0198932676317979E-2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55"/>
        <v>14638000.297822079</v>
      </c>
      <c r="D70" s="6">
        <f t="shared" si="56"/>
        <v>0</v>
      </c>
      <c r="E70" s="6">
        <f t="shared" si="57"/>
        <v>12260935.434378611</v>
      </c>
      <c r="F70" s="15">
        <f t="shared" si="58"/>
        <v>0</v>
      </c>
      <c r="G70" s="6"/>
      <c r="H70">
        <v>575666.3125</v>
      </c>
      <c r="I70">
        <v>634583.375</v>
      </c>
      <c r="J70">
        <v>654409.25</v>
      </c>
      <c r="K70">
        <v>732930.75</v>
      </c>
      <c r="L70">
        <v>662029.6875</v>
      </c>
      <c r="M70">
        <v>910731.625</v>
      </c>
      <c r="N70">
        <v>999979.125</v>
      </c>
      <c r="O70">
        <v>1128829.625</v>
      </c>
      <c r="P70">
        <v>1337846.8929999999</v>
      </c>
      <c r="Q70">
        <v>1409531.5090000001</v>
      </c>
      <c r="R70">
        <v>1402991.314</v>
      </c>
      <c r="S70">
        <v>1451052.0519999999</v>
      </c>
      <c r="T70">
        <v>1527072.872</v>
      </c>
      <c r="U70">
        <v>1647395.2339999999</v>
      </c>
      <c r="V70">
        <v>1772842.9240000001</v>
      </c>
      <c r="W70">
        <v>1877458.8570000001</v>
      </c>
      <c r="X70">
        <v>1931952.4750000001</v>
      </c>
      <c r="Y70">
        <v>2020718.9669999999</v>
      </c>
      <c r="Z70">
        <v>2115729.3309999998</v>
      </c>
      <c r="AA70">
        <v>2241877.2949999999</v>
      </c>
      <c r="AB70">
        <v>2438767.2570000002</v>
      </c>
      <c r="AC70">
        <v>2631251.3709999998</v>
      </c>
      <c r="AD70">
        <v>2828660.6839999999</v>
      </c>
      <c r="AE70">
        <v>2954741.25</v>
      </c>
      <c r="AF70" s="6"/>
      <c r="AG70" s="6"/>
      <c r="AH70" s="6"/>
      <c r="AI70" s="6">
        <f t="shared" si="59"/>
        <v>0</v>
      </c>
      <c r="AJ70" s="6">
        <f t="shared" si="18"/>
        <v>0</v>
      </c>
      <c r="AK70" s="6">
        <f t="shared" si="19"/>
        <v>0</v>
      </c>
      <c r="AL70" s="6">
        <f t="shared" si="20"/>
        <v>0</v>
      </c>
      <c r="AM70" s="6">
        <f t="shared" si="21"/>
        <v>0</v>
      </c>
      <c r="AN70" s="6">
        <f t="shared" si="22"/>
        <v>0</v>
      </c>
      <c r="AO70" s="6">
        <f t="shared" si="23"/>
        <v>0</v>
      </c>
      <c r="AP70" s="6">
        <f t="shared" si="24"/>
        <v>0</v>
      </c>
      <c r="AQ70" s="6">
        <f t="shared" si="25"/>
        <v>0</v>
      </c>
      <c r="AR70" s="6">
        <f t="shared" si="26"/>
        <v>0</v>
      </c>
      <c r="AS70" s="6">
        <f t="shared" si="27"/>
        <v>0</v>
      </c>
      <c r="AT70" s="6">
        <f t="shared" si="28"/>
        <v>0</v>
      </c>
      <c r="AU70" s="6">
        <f t="shared" si="29"/>
        <v>0</v>
      </c>
      <c r="AV70" s="6">
        <f t="shared" si="30"/>
        <v>0</v>
      </c>
      <c r="AW70" s="6">
        <f t="shared" si="31"/>
        <v>0</v>
      </c>
      <c r="AX70" s="6">
        <f t="shared" si="32"/>
        <v>0</v>
      </c>
      <c r="AY70" s="6">
        <f t="shared" si="10"/>
        <v>0</v>
      </c>
      <c r="AZ70" s="6">
        <f t="shared" si="11"/>
        <v>0</v>
      </c>
      <c r="BA70" s="6">
        <f t="shared" si="12"/>
        <v>0</v>
      </c>
      <c r="BB70" s="6">
        <f t="shared" si="13"/>
        <v>0</v>
      </c>
      <c r="BC70" s="6">
        <f t="shared" si="14"/>
        <v>0</v>
      </c>
      <c r="BD70" s="6">
        <f t="shared" si="15"/>
        <v>0</v>
      </c>
      <c r="BE70" s="6">
        <f t="shared" si="16"/>
        <v>0</v>
      </c>
      <c r="BF70" s="6">
        <f t="shared" si="17"/>
        <v>0</v>
      </c>
      <c r="BG70" s="6"/>
      <c r="BJ70" s="9"/>
      <c r="BK70" s="9">
        <f t="shared" si="60"/>
        <v>9.7440506951482278E-2</v>
      </c>
      <c r="BL70" s="9">
        <f t="shared" si="53"/>
        <v>3.0764239073071041E-2</v>
      </c>
      <c r="BM70" s="9">
        <f t="shared" si="54"/>
        <v>0.1133183023881625</v>
      </c>
      <c r="BN70" s="9">
        <f t="shared" si="33"/>
        <v>-0.10174082256471804</v>
      </c>
      <c r="BO70" s="9">
        <f t="shared" si="34"/>
        <v>0.31893785990809931</v>
      </c>
      <c r="BP70" s="9">
        <f t="shared" si="35"/>
        <v>9.34861437584949E-2</v>
      </c>
      <c r="BQ70" s="9">
        <f t="shared" si="36"/>
        <v>0.1212022411145882</v>
      </c>
      <c r="BR70" s="9">
        <f t="shared" si="37"/>
        <v>0.16988015951586202</v>
      </c>
      <c r="BS70" s="9">
        <f t="shared" si="38"/>
        <v>5.2195860645324277E-2</v>
      </c>
      <c r="BT70" s="9">
        <f t="shared" si="39"/>
        <v>-4.6507759759737413E-3</v>
      </c>
      <c r="BU70" s="9">
        <f t="shared" si="40"/>
        <v>3.3682236367611078E-2</v>
      </c>
      <c r="BV70" s="9">
        <f t="shared" si="41"/>
        <v>5.1063900979663762E-2</v>
      </c>
      <c r="BW70" s="9">
        <f t="shared" si="42"/>
        <v>7.5842647048052686E-2</v>
      </c>
      <c r="BX70" s="9">
        <f t="shared" si="43"/>
        <v>7.3389035345592518E-2</v>
      </c>
      <c r="BY70" s="9">
        <f t="shared" si="44"/>
        <v>5.7334760878162104E-2</v>
      </c>
      <c r="BZ70" s="9">
        <f t="shared" si="45"/>
        <v>2.8611945925488391E-2</v>
      </c>
      <c r="CA70" s="9">
        <f t="shared" si="46"/>
        <v>4.4922235718040569E-2</v>
      </c>
      <c r="CB70" s="9">
        <f t="shared" si="47"/>
        <v>4.594621806322597E-2</v>
      </c>
      <c r="CC70" s="9">
        <f t="shared" si="48"/>
        <v>5.7914002592816219E-2</v>
      </c>
      <c r="CD70" s="9">
        <f t="shared" si="49"/>
        <v>8.4179096095648387E-2</v>
      </c>
      <c r="CE70" s="9">
        <f t="shared" si="50"/>
        <v>7.5966850397332558E-2</v>
      </c>
      <c r="CF70" s="9">
        <f t="shared" si="51"/>
        <v>7.2343803603274859E-2</v>
      </c>
      <c r="CG70" s="9">
        <f t="shared" si="52"/>
        <v>4.3607740475557745E-2</v>
      </c>
      <c r="CH70" s="9">
        <f t="shared" si="61"/>
        <v>7.4018773239159244E-2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55"/>
        <v>15295295.668243973</v>
      </c>
      <c r="D71" s="6">
        <f t="shared" si="56"/>
        <v>0</v>
      </c>
      <c r="E71" s="6">
        <f t="shared" si="57"/>
        <v>12829242.403167933</v>
      </c>
      <c r="F71" s="15">
        <f t="shared" si="58"/>
        <v>0</v>
      </c>
      <c r="G71" s="6"/>
      <c r="H71">
        <v>616106.375</v>
      </c>
      <c r="I71">
        <v>668042.4375</v>
      </c>
      <c r="J71">
        <v>679950.8125</v>
      </c>
      <c r="K71">
        <v>756763.3125</v>
      </c>
      <c r="L71">
        <v>722973.4375</v>
      </c>
      <c r="M71">
        <v>975830.3125</v>
      </c>
      <c r="N71">
        <v>1069103.5</v>
      </c>
      <c r="O71">
        <v>1190562.25</v>
      </c>
      <c r="P71">
        <v>1390798.6429999999</v>
      </c>
      <c r="Q71">
        <v>1466021.3840000001</v>
      </c>
      <c r="R71">
        <v>1471117.439</v>
      </c>
      <c r="S71">
        <v>1517385.5519999999</v>
      </c>
      <c r="T71">
        <v>1582280.747</v>
      </c>
      <c r="U71">
        <v>1718995.7339999999</v>
      </c>
      <c r="V71">
        <v>1853678.1740000001</v>
      </c>
      <c r="W71">
        <v>1948135.2320000001</v>
      </c>
      <c r="X71">
        <v>1983982.9750000001</v>
      </c>
      <c r="Y71">
        <v>2090739.9669999999</v>
      </c>
      <c r="Z71">
        <v>2191467.9559999998</v>
      </c>
      <c r="AA71">
        <v>2294324.5449999999</v>
      </c>
      <c r="AB71">
        <v>2521168.2570000002</v>
      </c>
      <c r="AC71">
        <v>2730587.3709999998</v>
      </c>
      <c r="AD71">
        <v>2945157.9339999999</v>
      </c>
      <c r="AE71">
        <v>3063952.5</v>
      </c>
      <c r="AF71" s="6"/>
      <c r="AG71" s="6"/>
      <c r="AH71" s="6"/>
      <c r="AI71" s="6">
        <f t="shared" si="59"/>
        <v>0</v>
      </c>
      <c r="AJ71" s="6">
        <f t="shared" si="18"/>
        <v>0</v>
      </c>
      <c r="AK71" s="6">
        <f t="shared" si="19"/>
        <v>0</v>
      </c>
      <c r="AL71" s="6">
        <f t="shared" si="20"/>
        <v>0</v>
      </c>
      <c r="AM71" s="6">
        <f t="shared" si="21"/>
        <v>0</v>
      </c>
      <c r="AN71" s="6">
        <f t="shared" si="22"/>
        <v>0</v>
      </c>
      <c r="AO71" s="6">
        <f t="shared" si="23"/>
        <v>0</v>
      </c>
      <c r="AP71" s="6">
        <f t="shared" si="24"/>
        <v>0</v>
      </c>
      <c r="AQ71" s="6">
        <f t="shared" si="25"/>
        <v>0</v>
      </c>
      <c r="AR71" s="6">
        <f t="shared" si="26"/>
        <v>0</v>
      </c>
      <c r="AS71" s="6">
        <f t="shared" si="27"/>
        <v>0</v>
      </c>
      <c r="AT71" s="6">
        <f t="shared" si="28"/>
        <v>0</v>
      </c>
      <c r="AU71" s="6">
        <f t="shared" si="29"/>
        <v>0</v>
      </c>
      <c r="AV71" s="6">
        <f t="shared" si="30"/>
        <v>0</v>
      </c>
      <c r="AW71" s="6">
        <f t="shared" si="31"/>
        <v>0</v>
      </c>
      <c r="AX71" s="6">
        <f t="shared" si="32"/>
        <v>0</v>
      </c>
      <c r="AY71" s="6">
        <f t="shared" si="10"/>
        <v>0</v>
      </c>
      <c r="AZ71" s="6">
        <f t="shared" si="11"/>
        <v>0</v>
      </c>
      <c r="BA71" s="6">
        <f t="shared" si="12"/>
        <v>0</v>
      </c>
      <c r="BB71" s="6">
        <f t="shared" si="13"/>
        <v>0</v>
      </c>
      <c r="BC71" s="6">
        <f t="shared" si="14"/>
        <v>0</v>
      </c>
      <c r="BD71" s="6">
        <f t="shared" si="15"/>
        <v>0</v>
      </c>
      <c r="BE71" s="6">
        <f t="shared" si="16"/>
        <v>0</v>
      </c>
      <c r="BF71" s="6">
        <f t="shared" si="17"/>
        <v>0</v>
      </c>
      <c r="BG71" s="6"/>
      <c r="BJ71" s="9"/>
      <c r="BK71" s="9">
        <f t="shared" si="60"/>
        <v>8.0932065397167172E-2</v>
      </c>
      <c r="BL71" s="9">
        <f t="shared" si="53"/>
        <v>1.7668760284689645E-2</v>
      </c>
      <c r="BM71" s="9">
        <f t="shared" si="54"/>
        <v>0.10703007842696356</v>
      </c>
      <c r="BN71" s="9">
        <f t="shared" si="33"/>
        <v>-4.5678057218935753E-2</v>
      </c>
      <c r="BO71" s="9">
        <f t="shared" si="34"/>
        <v>0.29991622895113695</v>
      </c>
      <c r="BP71" s="9">
        <f t="shared" si="35"/>
        <v>9.1287014641557751E-2</v>
      </c>
      <c r="BQ71" s="9">
        <f t="shared" si="36"/>
        <v>0.10760522771833771</v>
      </c>
      <c r="BR71" s="9">
        <f t="shared" si="37"/>
        <v>0.15545247092167133</v>
      </c>
      <c r="BS71" s="9">
        <f t="shared" si="38"/>
        <v>5.2674044534709502E-2</v>
      </c>
      <c r="BT71" s="9">
        <f t="shared" si="39"/>
        <v>3.4700846100744779E-3</v>
      </c>
      <c r="BU71" s="9">
        <f t="shared" si="40"/>
        <v>3.0966547728050371E-2</v>
      </c>
      <c r="BV71" s="9">
        <f t="shared" si="41"/>
        <v>4.1878494611766806E-2</v>
      </c>
      <c r="BW71" s="9">
        <f t="shared" si="42"/>
        <v>8.2872927783985945E-2</v>
      </c>
      <c r="BX71" s="9">
        <f t="shared" si="43"/>
        <v>7.5431622672089582E-2</v>
      </c>
      <c r="BY71" s="9">
        <f t="shared" si="44"/>
        <v>4.9700756361049904E-2</v>
      </c>
      <c r="BZ71" s="9">
        <f t="shared" si="45"/>
        <v>1.8233803921289534E-2</v>
      </c>
      <c r="CA71" s="9">
        <f t="shared" si="46"/>
        <v>5.2411626834887683E-2</v>
      </c>
      <c r="CB71" s="9">
        <f t="shared" si="47"/>
        <v>4.7053564309830882E-2</v>
      </c>
      <c r="CC71" s="9">
        <f t="shared" si="48"/>
        <v>4.5866865467555543E-2</v>
      </c>
      <c r="CD71" s="9">
        <f t="shared" si="49"/>
        <v>9.4283903855487572E-2</v>
      </c>
      <c r="CE71" s="9">
        <f t="shared" si="50"/>
        <v>7.9794352122543544E-2</v>
      </c>
      <c r="CF71" s="9">
        <f t="shared" si="51"/>
        <v>7.5645703242457257E-2</v>
      </c>
      <c r="CG71" s="9">
        <f t="shared" si="52"/>
        <v>3.9543305637780558E-2</v>
      </c>
      <c r="CH71" s="9">
        <f t="shared" si="61"/>
        <v>6.5028431671467601E-2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55"/>
        <v>15073865.711232997</v>
      </c>
      <c r="D72" s="6">
        <f t="shared" si="56"/>
        <v>0</v>
      </c>
      <c r="E72" s="6">
        <f t="shared" si="57"/>
        <v>12685036.861362923</v>
      </c>
      <c r="F72" s="15">
        <f t="shared" si="58"/>
        <v>0</v>
      </c>
      <c r="G72" s="6"/>
      <c r="H72">
        <v>593514.1875</v>
      </c>
      <c r="I72">
        <v>652799.5625</v>
      </c>
      <c r="J72">
        <v>662272.5625</v>
      </c>
      <c r="K72">
        <v>737928</v>
      </c>
      <c r="L72">
        <v>717008.125</v>
      </c>
      <c r="M72">
        <v>985763.1875</v>
      </c>
      <c r="N72">
        <v>1069482.625</v>
      </c>
      <c r="O72">
        <v>1182708.125</v>
      </c>
      <c r="P72">
        <v>1391289.7679999999</v>
      </c>
      <c r="Q72">
        <v>1449369.8840000001</v>
      </c>
      <c r="R72">
        <v>1466013.314</v>
      </c>
      <c r="S72">
        <v>1510712.5519999999</v>
      </c>
      <c r="T72">
        <v>1578643.997</v>
      </c>
      <c r="U72">
        <v>1696719.1089999999</v>
      </c>
      <c r="V72">
        <v>1828036.4240000001</v>
      </c>
      <c r="W72">
        <v>1919662.2320000001</v>
      </c>
      <c r="X72">
        <v>1985366.85</v>
      </c>
      <c r="Y72">
        <v>2061671.3419999999</v>
      </c>
      <c r="Z72">
        <v>2144997.9559999998</v>
      </c>
      <c r="AA72">
        <v>2236584.5449999999</v>
      </c>
      <c r="AB72">
        <v>2441912.7570000002</v>
      </c>
      <c r="AC72">
        <v>2645173.3709999998</v>
      </c>
      <c r="AD72">
        <v>2844191.9339999999</v>
      </c>
      <c r="AE72">
        <v>2977618</v>
      </c>
      <c r="AF72" s="6"/>
      <c r="AG72" s="6"/>
      <c r="AH72" s="6"/>
      <c r="AI72" s="6">
        <f t="shared" si="59"/>
        <v>0</v>
      </c>
      <c r="AJ72" s="6">
        <f t="shared" si="18"/>
        <v>0</v>
      </c>
      <c r="AK72" s="6">
        <f t="shared" si="19"/>
        <v>0</v>
      </c>
      <c r="AL72" s="6">
        <f t="shared" si="20"/>
        <v>0</v>
      </c>
      <c r="AM72" s="6">
        <f t="shared" si="21"/>
        <v>0</v>
      </c>
      <c r="AN72" s="6">
        <f t="shared" si="22"/>
        <v>0</v>
      </c>
      <c r="AO72" s="6">
        <f t="shared" si="23"/>
        <v>0</v>
      </c>
      <c r="AP72" s="6">
        <f t="shared" si="24"/>
        <v>0</v>
      </c>
      <c r="AQ72" s="6">
        <f t="shared" si="25"/>
        <v>0</v>
      </c>
      <c r="AR72" s="6">
        <f t="shared" si="26"/>
        <v>0</v>
      </c>
      <c r="AS72" s="6">
        <f t="shared" si="27"/>
        <v>0</v>
      </c>
      <c r="AT72" s="6">
        <f t="shared" si="28"/>
        <v>0</v>
      </c>
      <c r="AU72" s="6">
        <f t="shared" si="29"/>
        <v>0</v>
      </c>
      <c r="AV72" s="6">
        <f t="shared" si="30"/>
        <v>0</v>
      </c>
      <c r="AW72" s="6">
        <f t="shared" si="31"/>
        <v>0</v>
      </c>
      <c r="AX72" s="6">
        <f t="shared" si="32"/>
        <v>0</v>
      </c>
      <c r="AY72" s="6">
        <f t="shared" si="10"/>
        <v>0</v>
      </c>
      <c r="AZ72" s="6">
        <f t="shared" si="11"/>
        <v>0</v>
      </c>
      <c r="BA72" s="6">
        <f t="shared" si="12"/>
        <v>0</v>
      </c>
      <c r="BB72" s="6">
        <f t="shared" si="13"/>
        <v>0</v>
      </c>
      <c r="BC72" s="6">
        <f t="shared" si="14"/>
        <v>0</v>
      </c>
      <c r="BD72" s="6">
        <f t="shared" si="15"/>
        <v>0</v>
      </c>
      <c r="BE72" s="6">
        <f t="shared" si="16"/>
        <v>0</v>
      </c>
      <c r="BF72" s="6">
        <f t="shared" si="17"/>
        <v>0</v>
      </c>
      <c r="BG72" s="6"/>
      <c r="BJ72" s="9"/>
      <c r="BK72" s="9">
        <f t="shared" si="60"/>
        <v>9.5209014893692198E-2</v>
      </c>
      <c r="BL72" s="9">
        <f t="shared" si="53"/>
        <v>1.4407063572280205E-2</v>
      </c>
      <c r="BM72" s="9">
        <f t="shared" si="54"/>
        <v>0.10816906183347925</v>
      </c>
      <c r="BN72" s="9">
        <f t="shared" si="33"/>
        <v>-2.8759086391433611E-2</v>
      </c>
      <c r="BO72" s="9">
        <f t="shared" si="34"/>
        <v>0.31832897833267565</v>
      </c>
      <c r="BP72" s="9">
        <f t="shared" si="35"/>
        <v>8.1514131674467458E-2</v>
      </c>
      <c r="BQ72" s="9">
        <f t="shared" si="36"/>
        <v>0.1006318266263002</v>
      </c>
      <c r="BR72" s="9">
        <f t="shared" si="37"/>
        <v>0.16242437744031535</v>
      </c>
      <c r="BS72" s="9">
        <f t="shared" si="38"/>
        <v>4.0897691658433925E-2</v>
      </c>
      <c r="BT72" s="9">
        <f t="shared" si="39"/>
        <v>1.1417786054505816E-2</v>
      </c>
      <c r="BU72" s="9">
        <f t="shared" si="40"/>
        <v>3.0034742985467884E-2</v>
      </c>
      <c r="BV72" s="9">
        <f t="shared" si="41"/>
        <v>4.3984820537966249E-2</v>
      </c>
      <c r="BW72" s="9">
        <f t="shared" si="42"/>
        <v>7.2130201651932305E-2</v>
      </c>
      <c r="BX72" s="9">
        <f t="shared" si="43"/>
        <v>7.4545947981221439E-2</v>
      </c>
      <c r="BY72" s="9">
        <f t="shared" si="44"/>
        <v>4.8906851295275375E-2</v>
      </c>
      <c r="BZ72" s="9">
        <f t="shared" si="45"/>
        <v>3.3654458416340648E-2</v>
      </c>
      <c r="CA72" s="9">
        <f t="shared" si="46"/>
        <v>3.7713276771500735E-2</v>
      </c>
      <c r="CB72" s="9">
        <f t="shared" si="47"/>
        <v>3.9621614547459841E-2</v>
      </c>
      <c r="CC72" s="9">
        <f t="shared" si="48"/>
        <v>4.1811346080275189E-2</v>
      </c>
      <c r="CD72" s="9">
        <f t="shared" si="49"/>
        <v>8.783170346004833E-2</v>
      </c>
      <c r="CE72" s="9">
        <f t="shared" si="50"/>
        <v>7.9954960847946913E-2</v>
      </c>
      <c r="CF72" s="9">
        <f t="shared" si="51"/>
        <v>7.2542387151554893E-2</v>
      </c>
      <c r="CG72" s="9">
        <f t="shared" si="52"/>
        <v>4.5844655019002145E-2</v>
      </c>
      <c r="CH72" s="9">
        <f t="shared" si="61"/>
        <v>6.6853720162481839E-2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55"/>
        <v>14389933.005863691</v>
      </c>
      <c r="D73" s="6">
        <f t="shared" si="56"/>
        <v>0</v>
      </c>
      <c r="E73" s="6">
        <f t="shared" si="57"/>
        <v>12090417.664788112</v>
      </c>
      <c r="F73" s="15">
        <f t="shared" si="58"/>
        <v>0</v>
      </c>
      <c r="G73" s="6"/>
      <c r="H73">
        <v>616642.9375</v>
      </c>
      <c r="I73">
        <v>661298.75</v>
      </c>
      <c r="J73">
        <v>677113.375</v>
      </c>
      <c r="K73">
        <v>747101.4375</v>
      </c>
      <c r="L73">
        <v>676925.25</v>
      </c>
      <c r="M73">
        <v>916087.375</v>
      </c>
      <c r="N73">
        <v>995258.25</v>
      </c>
      <c r="O73">
        <v>1115104.125</v>
      </c>
      <c r="P73">
        <v>1306881.7679999999</v>
      </c>
      <c r="Q73">
        <v>1372691.8840000001</v>
      </c>
      <c r="R73">
        <v>1373297.064</v>
      </c>
      <c r="S73">
        <v>1402315.3019999999</v>
      </c>
      <c r="T73">
        <v>1462391.372</v>
      </c>
      <c r="U73">
        <v>1589341.4839999999</v>
      </c>
      <c r="V73">
        <v>1714004.5490000001</v>
      </c>
      <c r="W73">
        <v>1809546.3570000001</v>
      </c>
      <c r="X73">
        <v>1850971.4750000001</v>
      </c>
      <c r="Y73">
        <v>1942409.3419999999</v>
      </c>
      <c r="Z73">
        <v>2028932.331</v>
      </c>
      <c r="AA73">
        <v>2141697.2949999999</v>
      </c>
      <c r="AB73">
        <v>2348325.2570000002</v>
      </c>
      <c r="AC73">
        <v>2552566.3709999998</v>
      </c>
      <c r="AD73">
        <v>2738960.1839999999</v>
      </c>
      <c r="AE73">
        <v>2860710.75</v>
      </c>
      <c r="AF73" s="6"/>
      <c r="AG73" s="6"/>
      <c r="AH73" s="6"/>
      <c r="AI73" s="6">
        <f t="shared" si="59"/>
        <v>0</v>
      </c>
      <c r="AJ73" s="6">
        <f t="shared" si="18"/>
        <v>0</v>
      </c>
      <c r="AK73" s="6">
        <f t="shared" si="19"/>
        <v>0</v>
      </c>
      <c r="AL73" s="6">
        <f t="shared" si="20"/>
        <v>0</v>
      </c>
      <c r="AM73" s="6">
        <f t="shared" si="21"/>
        <v>0</v>
      </c>
      <c r="AN73" s="6">
        <f t="shared" si="22"/>
        <v>0</v>
      </c>
      <c r="AO73" s="6">
        <f t="shared" si="23"/>
        <v>0</v>
      </c>
      <c r="AP73" s="6">
        <f t="shared" si="24"/>
        <v>0</v>
      </c>
      <c r="AQ73" s="6">
        <f t="shared" si="25"/>
        <v>0</v>
      </c>
      <c r="AR73" s="6">
        <f t="shared" si="26"/>
        <v>0</v>
      </c>
      <c r="AS73" s="6">
        <f t="shared" si="27"/>
        <v>0</v>
      </c>
      <c r="AT73" s="6">
        <f t="shared" si="28"/>
        <v>0</v>
      </c>
      <c r="AU73" s="6">
        <f t="shared" si="29"/>
        <v>0</v>
      </c>
      <c r="AV73" s="6">
        <f t="shared" si="30"/>
        <v>0</v>
      </c>
      <c r="AW73" s="6">
        <f t="shared" si="31"/>
        <v>0</v>
      </c>
      <c r="AX73" s="6">
        <f t="shared" si="32"/>
        <v>0</v>
      </c>
      <c r="AY73" s="6">
        <f t="shared" si="10"/>
        <v>0</v>
      </c>
      <c r="AZ73" s="6">
        <f t="shared" si="11"/>
        <v>0</v>
      </c>
      <c r="BA73" s="6">
        <f t="shared" si="12"/>
        <v>0</v>
      </c>
      <c r="BB73" s="6">
        <f t="shared" si="13"/>
        <v>0</v>
      </c>
      <c r="BC73" s="6">
        <f t="shared" si="14"/>
        <v>0</v>
      </c>
      <c r="BD73" s="6">
        <f t="shared" si="15"/>
        <v>0</v>
      </c>
      <c r="BE73" s="6">
        <f t="shared" si="16"/>
        <v>0</v>
      </c>
      <c r="BF73" s="6">
        <f t="shared" si="17"/>
        <v>0</v>
      </c>
      <c r="BG73" s="6"/>
      <c r="BJ73" s="9"/>
      <c r="BK73" s="9">
        <f t="shared" si="60"/>
        <v>6.9915555528422185E-2</v>
      </c>
      <c r="BL73" s="9">
        <f t="shared" si="53"/>
        <v>2.3633021193832524E-2</v>
      </c>
      <c r="BM73" s="9">
        <f t="shared" si="54"/>
        <v>9.8362243430027863E-2</v>
      </c>
      <c r="BN73" s="9">
        <f t="shared" si="33"/>
        <v>-9.8640115859568708E-2</v>
      </c>
      <c r="BO73" s="9">
        <f t="shared" si="34"/>
        <v>0.30255089445273087</v>
      </c>
      <c r="BP73" s="9">
        <f t="shared" si="35"/>
        <v>8.2890503540987079E-2</v>
      </c>
      <c r="BQ73" s="9">
        <f t="shared" si="36"/>
        <v>0.11370081396367604</v>
      </c>
      <c r="BR73" s="9">
        <f t="shared" si="37"/>
        <v>0.15869618375135375</v>
      </c>
      <c r="BS73" s="9">
        <f t="shared" si="38"/>
        <v>4.9129720869160211E-2</v>
      </c>
      <c r="BT73" s="9">
        <f t="shared" si="39"/>
        <v>4.4077381319304767E-4</v>
      </c>
      <c r="BU73" s="9">
        <f t="shared" si="40"/>
        <v>2.09101931281097E-2</v>
      </c>
      <c r="BV73" s="9">
        <f t="shared" si="41"/>
        <v>4.1948364045798721E-2</v>
      </c>
      <c r="BW73" s="9">
        <f t="shared" si="42"/>
        <v>8.324674762774037E-2</v>
      </c>
      <c r="BX73" s="9">
        <f t="shared" si="43"/>
        <v>7.551270476024359E-2</v>
      </c>
      <c r="BY73" s="9">
        <f t="shared" si="44"/>
        <v>5.4243708174963295E-2</v>
      </c>
      <c r="BZ73" s="9">
        <f t="shared" si="45"/>
        <v>2.2634440511044678E-2</v>
      </c>
      <c r="CA73" s="9">
        <f t="shared" si="46"/>
        <v>4.8218508501734321E-2</v>
      </c>
      <c r="CB73" s="9">
        <f t="shared" si="47"/>
        <v>4.3580577990264706E-2</v>
      </c>
      <c r="CC73" s="9">
        <f t="shared" si="48"/>
        <v>5.4088933802483835E-2</v>
      </c>
      <c r="CD73" s="9">
        <f t="shared" si="49"/>
        <v>9.2103774321670578E-2</v>
      </c>
      <c r="CE73" s="9">
        <f t="shared" si="50"/>
        <v>8.339685556936606E-2</v>
      </c>
      <c r="CF73" s="9">
        <f t="shared" si="51"/>
        <v>7.0479080413794096E-2</v>
      </c>
      <c r="CG73" s="9">
        <f t="shared" si="52"/>
        <v>4.349175446023075E-2</v>
      </c>
      <c r="CH73" s="9">
        <f t="shared" si="61"/>
        <v>7.043178292510803E-2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55"/>
        <v>14499304.479369417</v>
      </c>
      <c r="D74" s="6">
        <f t="shared" si="56"/>
        <v>0</v>
      </c>
      <c r="E74" s="6">
        <f t="shared" si="57"/>
        <v>12198789.653495353</v>
      </c>
      <c r="F74" s="15">
        <f t="shared" si="58"/>
        <v>0</v>
      </c>
      <c r="G74" s="6"/>
      <c r="H74">
        <v>622894</v>
      </c>
      <c r="I74">
        <v>681633.5625</v>
      </c>
      <c r="J74">
        <v>700002.5625</v>
      </c>
      <c r="K74">
        <v>763970.375</v>
      </c>
      <c r="L74">
        <v>698089.8125</v>
      </c>
      <c r="M74">
        <v>943748.375</v>
      </c>
      <c r="N74">
        <v>1013461.75</v>
      </c>
      <c r="O74">
        <v>1123336</v>
      </c>
      <c r="P74">
        <v>1306668.1429999999</v>
      </c>
      <c r="Q74">
        <v>1364680.5090000001</v>
      </c>
      <c r="R74">
        <v>1362922.564</v>
      </c>
      <c r="S74">
        <v>1406362.1769999999</v>
      </c>
      <c r="T74">
        <v>1461461.372</v>
      </c>
      <c r="U74">
        <v>1586651.2339999999</v>
      </c>
      <c r="V74">
        <v>1719327.4240000001</v>
      </c>
      <c r="W74">
        <v>1822889.7320000001</v>
      </c>
      <c r="X74">
        <v>1855448.35</v>
      </c>
      <c r="Y74">
        <v>1947681.7169999999</v>
      </c>
      <c r="Z74">
        <v>2035991.706</v>
      </c>
      <c r="AA74">
        <v>2144712.7949999999</v>
      </c>
      <c r="AB74">
        <v>2347833.7570000002</v>
      </c>
      <c r="AC74">
        <v>2553039.8709999998</v>
      </c>
      <c r="AD74">
        <v>2742167.4339999999</v>
      </c>
      <c r="AE74">
        <v>2862375.5</v>
      </c>
      <c r="AF74" s="6"/>
      <c r="AG74" s="6"/>
      <c r="AH74" s="6"/>
      <c r="AI74" s="6">
        <f t="shared" si="59"/>
        <v>0</v>
      </c>
      <c r="AJ74" s="6">
        <f t="shared" si="18"/>
        <v>0</v>
      </c>
      <c r="AK74" s="6">
        <f t="shared" si="19"/>
        <v>0</v>
      </c>
      <c r="AL74" s="6">
        <f t="shared" si="20"/>
        <v>0</v>
      </c>
      <c r="AM74" s="6">
        <f t="shared" si="21"/>
        <v>0</v>
      </c>
      <c r="AN74" s="6">
        <f t="shared" si="22"/>
        <v>0</v>
      </c>
      <c r="AO74" s="6">
        <f t="shared" si="23"/>
        <v>0</v>
      </c>
      <c r="AP74" s="6">
        <f t="shared" si="24"/>
        <v>0</v>
      </c>
      <c r="AQ74" s="6">
        <f t="shared" si="25"/>
        <v>0</v>
      </c>
      <c r="AR74" s="6">
        <f t="shared" si="26"/>
        <v>0</v>
      </c>
      <c r="AS74" s="6">
        <f t="shared" si="27"/>
        <v>0</v>
      </c>
      <c r="AT74" s="6">
        <f t="shared" si="28"/>
        <v>0</v>
      </c>
      <c r="AU74" s="6">
        <f t="shared" si="29"/>
        <v>0</v>
      </c>
      <c r="AV74" s="6">
        <f t="shared" si="30"/>
        <v>0</v>
      </c>
      <c r="AW74" s="6">
        <f t="shared" si="31"/>
        <v>0</v>
      </c>
      <c r="AX74" s="6">
        <f t="shared" si="32"/>
        <v>0</v>
      </c>
      <c r="AY74" s="6">
        <f t="shared" si="10"/>
        <v>0</v>
      </c>
      <c r="AZ74" s="6">
        <f t="shared" si="11"/>
        <v>0</v>
      </c>
      <c r="BA74" s="6">
        <f t="shared" si="12"/>
        <v>0</v>
      </c>
      <c r="BB74" s="6">
        <f t="shared" si="13"/>
        <v>0</v>
      </c>
      <c r="BC74" s="6">
        <f t="shared" si="14"/>
        <v>0</v>
      </c>
      <c r="BD74" s="6">
        <f t="shared" si="15"/>
        <v>0</v>
      </c>
      <c r="BE74" s="6">
        <f t="shared" si="16"/>
        <v>0</v>
      </c>
      <c r="BF74" s="6">
        <f t="shared" si="17"/>
        <v>0</v>
      </c>
      <c r="BG74" s="6"/>
      <c r="BJ74" s="9"/>
      <c r="BK74" s="9">
        <f t="shared" si="60"/>
        <v>9.0115855210899071E-2</v>
      </c>
      <c r="BL74" s="9">
        <f t="shared" si="53"/>
        <v>2.659178069112797E-2</v>
      </c>
      <c r="BM74" s="9">
        <f t="shared" si="54"/>
        <v>8.7445016485704519E-2</v>
      </c>
      <c r="BN74" s="9">
        <f t="shared" si="33"/>
        <v>-9.0181246548312943E-2</v>
      </c>
      <c r="BO74" s="9">
        <f t="shared" si="34"/>
        <v>0.30151181301906577</v>
      </c>
      <c r="BP74" s="9">
        <f t="shared" si="35"/>
        <v>7.1267645969209911E-2</v>
      </c>
      <c r="BQ74" s="9">
        <f t="shared" si="36"/>
        <v>0.10293088388606313</v>
      </c>
      <c r="BR74" s="9">
        <f t="shared" si="37"/>
        <v>0.15117766539997851</v>
      </c>
      <c r="BS74" s="9">
        <f t="shared" si="38"/>
        <v>4.3439846919539428E-2</v>
      </c>
      <c r="BT74" s="9">
        <f t="shared" si="39"/>
        <v>-1.2890037123129898E-3</v>
      </c>
      <c r="BU74" s="9">
        <f t="shared" si="40"/>
        <v>3.1375015912433794E-2</v>
      </c>
      <c r="BV74" s="9">
        <f t="shared" si="41"/>
        <v>3.8430520739905952E-2</v>
      </c>
      <c r="BW74" s="9">
        <f t="shared" si="42"/>
        <v>8.2188778217200248E-2</v>
      </c>
      <c r="BX74" s="9">
        <f t="shared" si="43"/>
        <v>8.0307528736726919E-2</v>
      </c>
      <c r="BY74" s="9">
        <f t="shared" si="44"/>
        <v>5.8489824963891122E-2</v>
      </c>
      <c r="BZ74" s="9">
        <f t="shared" si="45"/>
        <v>1.7703358210376389E-2</v>
      </c>
      <c r="CA74" s="9">
        <f t="shared" si="46"/>
        <v>4.8513437272090586E-2</v>
      </c>
      <c r="CB74" s="9">
        <f t="shared" si="47"/>
        <v>4.4343222765695113E-2</v>
      </c>
      <c r="CC74" s="9">
        <f t="shared" si="48"/>
        <v>5.2022623304226814E-2</v>
      </c>
      <c r="CD74" s="9">
        <f t="shared" si="49"/>
        <v>9.0487449189823543E-2</v>
      </c>
      <c r="CE74" s="9">
        <f t="shared" si="50"/>
        <v>8.3791657950203866E-2</v>
      </c>
      <c r="CF74" s="9">
        <f t="shared" si="51"/>
        <v>7.1463886553442962E-2</v>
      </c>
      <c r="CG74" s="9">
        <f t="shared" si="52"/>
        <v>4.2903232480902949E-2</v>
      </c>
      <c r="CH74" s="9">
        <f t="shared" si="61"/>
        <v>6.8556125963157216E-2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55"/>
        <v>15388465.016121984</v>
      </c>
      <c r="D75" s="6">
        <f t="shared" si="56"/>
        <v>0</v>
      </c>
      <c r="E75" s="6">
        <f t="shared" si="57"/>
        <v>12955300.083537819</v>
      </c>
      <c r="F75" s="15">
        <f t="shared" si="58"/>
        <v>0</v>
      </c>
      <c r="G75" s="6"/>
      <c r="H75">
        <v>644251.9375</v>
      </c>
      <c r="I75">
        <v>692041.9375</v>
      </c>
      <c r="J75">
        <v>711689.8125</v>
      </c>
      <c r="K75">
        <v>784075.125</v>
      </c>
      <c r="L75">
        <v>743510.5</v>
      </c>
      <c r="M75">
        <v>1002626.125</v>
      </c>
      <c r="N75">
        <v>1088680.25</v>
      </c>
      <c r="O75">
        <v>1191935.375</v>
      </c>
      <c r="P75">
        <v>1390181.1429999999</v>
      </c>
      <c r="Q75">
        <v>1458742.1340000001</v>
      </c>
      <c r="R75">
        <v>1469924.439</v>
      </c>
      <c r="S75">
        <v>1526007.4269999999</v>
      </c>
      <c r="T75">
        <v>1585576.747</v>
      </c>
      <c r="U75">
        <v>1716781.4839999999</v>
      </c>
      <c r="V75">
        <v>1831503.4240000001</v>
      </c>
      <c r="W75">
        <v>1937413.1070000001</v>
      </c>
      <c r="X75">
        <v>1985567.4750000001</v>
      </c>
      <c r="Y75">
        <v>2093054.8419999999</v>
      </c>
      <c r="Z75">
        <v>2175492.4559999998</v>
      </c>
      <c r="AA75">
        <v>2300673.5449999999</v>
      </c>
      <c r="AB75">
        <v>2500736.2570000002</v>
      </c>
      <c r="AC75">
        <v>2712888.8709999998</v>
      </c>
      <c r="AD75">
        <v>2889037.6839999999</v>
      </c>
      <c r="AE75">
        <v>3003542.25</v>
      </c>
      <c r="AF75" s="6"/>
      <c r="AG75" s="6"/>
      <c r="AH75" s="6"/>
      <c r="AI75" s="6">
        <f t="shared" si="59"/>
        <v>0</v>
      </c>
      <c r="AJ75" s="6">
        <f t="shared" si="18"/>
        <v>0</v>
      </c>
      <c r="AK75" s="6">
        <f t="shared" si="19"/>
        <v>711689.8125</v>
      </c>
      <c r="AL75" s="6">
        <f t="shared" si="20"/>
        <v>0</v>
      </c>
      <c r="AM75" s="6">
        <f t="shared" si="21"/>
        <v>0</v>
      </c>
      <c r="AN75" s="6">
        <f t="shared" si="22"/>
        <v>0</v>
      </c>
      <c r="AO75" s="6">
        <f t="shared" si="23"/>
        <v>0</v>
      </c>
      <c r="AP75" s="6">
        <f t="shared" si="24"/>
        <v>0</v>
      </c>
      <c r="AQ75" s="6">
        <f t="shared" si="25"/>
        <v>0</v>
      </c>
      <c r="AR75" s="6">
        <f t="shared" si="26"/>
        <v>0</v>
      </c>
      <c r="AS75" s="6">
        <f t="shared" si="27"/>
        <v>0</v>
      </c>
      <c r="AT75" s="6">
        <f t="shared" si="28"/>
        <v>0</v>
      </c>
      <c r="AU75" s="6">
        <f t="shared" si="29"/>
        <v>0</v>
      </c>
      <c r="AV75" s="6">
        <f t="shared" si="30"/>
        <v>0</v>
      </c>
      <c r="AW75" s="6">
        <f t="shared" si="31"/>
        <v>0</v>
      </c>
      <c r="AX75" s="6">
        <f t="shared" si="32"/>
        <v>0</v>
      </c>
      <c r="AY75" s="6">
        <f t="shared" si="10"/>
        <v>0</v>
      </c>
      <c r="AZ75" s="6">
        <f t="shared" si="11"/>
        <v>0</v>
      </c>
      <c r="BA75" s="6">
        <f t="shared" si="12"/>
        <v>0</v>
      </c>
      <c r="BB75" s="6">
        <f t="shared" si="13"/>
        <v>0</v>
      </c>
      <c r="BC75" s="6">
        <f t="shared" si="14"/>
        <v>0</v>
      </c>
      <c r="BD75" s="6">
        <f t="shared" si="15"/>
        <v>0</v>
      </c>
      <c r="BE75" s="6">
        <f t="shared" si="16"/>
        <v>0</v>
      </c>
      <c r="BF75" s="6">
        <f t="shared" si="17"/>
        <v>0</v>
      </c>
      <c r="BG75" s="6"/>
      <c r="BJ75" s="9"/>
      <c r="BK75" s="9">
        <f t="shared" si="60"/>
        <v>7.15567002041953E-2</v>
      </c>
      <c r="BL75" s="9">
        <f t="shared" si="53"/>
        <v>2.7995602779882292E-2</v>
      </c>
      <c r="BM75" s="9">
        <f t="shared" si="54"/>
        <v>9.6862678578843439E-2</v>
      </c>
      <c r="BN75" s="9">
        <f t="shared" si="33"/>
        <v>-5.3121950269215651E-2</v>
      </c>
      <c r="BO75" s="9">
        <f t="shared" si="34"/>
        <v>0.29899507354649413</v>
      </c>
      <c r="BP75" s="9">
        <f t="shared" si="35"/>
        <v>8.2343500079527107E-2</v>
      </c>
      <c r="BQ75" s="9">
        <f t="shared" si="36"/>
        <v>9.0612168730956275E-2</v>
      </c>
      <c r="BR75" s="9">
        <f t="shared" si="37"/>
        <v>0.15385570578747934</v>
      </c>
      <c r="BS75" s="9">
        <f t="shared" si="38"/>
        <v>4.8140454959281077E-2</v>
      </c>
      <c r="BT75" s="9">
        <f t="shared" si="39"/>
        <v>7.6364851125258213E-3</v>
      </c>
      <c r="BU75" s="9">
        <f t="shared" si="40"/>
        <v>3.7443802394200226E-2</v>
      </c>
      <c r="BV75" s="9">
        <f t="shared" si="41"/>
        <v>3.8293419552155025E-2</v>
      </c>
      <c r="BW75" s="9">
        <f t="shared" si="42"/>
        <v>7.950308827934939E-2</v>
      </c>
      <c r="BX75" s="9">
        <f t="shared" si="43"/>
        <v>6.468586508645105E-2</v>
      </c>
      <c r="BY75" s="9">
        <f t="shared" si="44"/>
        <v>5.6216460498809455E-2</v>
      </c>
      <c r="BZ75" s="9">
        <f t="shared" si="45"/>
        <v>2.4551121655219488E-2</v>
      </c>
      <c r="CA75" s="9">
        <f t="shared" si="46"/>
        <v>5.2719890805726817E-2</v>
      </c>
      <c r="CB75" s="9">
        <f t="shared" si="47"/>
        <v>3.8630409763402623E-2</v>
      </c>
      <c r="CC75" s="9">
        <f t="shared" si="48"/>
        <v>5.5946870252346959E-2</v>
      </c>
      <c r="CD75" s="9">
        <f t="shared" si="49"/>
        <v>8.3383265600358608E-2</v>
      </c>
      <c r="CE75" s="9">
        <f t="shared" si="50"/>
        <v>8.1428879855072342E-2</v>
      </c>
      <c r="CF75" s="9">
        <f t="shared" si="51"/>
        <v>6.290939418708387E-2</v>
      </c>
      <c r="CG75" s="9">
        <f t="shared" si="52"/>
        <v>3.8868876772191099E-2</v>
      </c>
      <c r="CH75" s="9">
        <f t="shared" si="61"/>
        <v>6.3637644380937983E-2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55"/>
        <v>14633723.946644872</v>
      </c>
      <c r="D76" s="6">
        <f t="shared" si="56"/>
        <v>0</v>
      </c>
      <c r="E76" s="6">
        <f t="shared" si="57"/>
        <v>12284332.097455135</v>
      </c>
      <c r="F76" s="15">
        <f t="shared" si="58"/>
        <v>0</v>
      </c>
      <c r="G76" s="6"/>
      <c r="H76">
        <v>604785.1875</v>
      </c>
      <c r="I76">
        <v>666298</v>
      </c>
      <c r="J76">
        <v>678544.3125</v>
      </c>
      <c r="K76">
        <v>750124.9375</v>
      </c>
      <c r="L76">
        <v>680232.5625</v>
      </c>
      <c r="M76">
        <v>926094.875</v>
      </c>
      <c r="N76">
        <v>1004845.1875</v>
      </c>
      <c r="O76">
        <v>1128107.625</v>
      </c>
      <c r="P76">
        <v>1323693.6429999999</v>
      </c>
      <c r="Q76">
        <v>1387358.3840000001</v>
      </c>
      <c r="R76">
        <v>1399427.814</v>
      </c>
      <c r="S76">
        <v>1438960.6769999999</v>
      </c>
      <c r="T76">
        <v>1496450.247</v>
      </c>
      <c r="U76">
        <v>1627496.6089999999</v>
      </c>
      <c r="V76">
        <v>1760579.2990000001</v>
      </c>
      <c r="W76">
        <v>1863442.7320000001</v>
      </c>
      <c r="X76">
        <v>1911307.7250000001</v>
      </c>
      <c r="Y76">
        <v>1989508.8419999999</v>
      </c>
      <c r="Z76">
        <v>2084575.956</v>
      </c>
      <c r="AA76">
        <v>2203744.5449999999</v>
      </c>
      <c r="AB76">
        <v>2405460.0070000002</v>
      </c>
      <c r="AC76">
        <v>2603486.1209999998</v>
      </c>
      <c r="AD76">
        <v>2794717.6839999999</v>
      </c>
      <c r="AE76">
        <v>2924163</v>
      </c>
      <c r="AF76" s="6"/>
      <c r="AG76" s="6"/>
      <c r="AH76" s="6"/>
      <c r="AI76" s="6">
        <f t="shared" si="59"/>
        <v>0</v>
      </c>
      <c r="AJ76" s="6">
        <f t="shared" si="18"/>
        <v>0</v>
      </c>
      <c r="AK76" s="6">
        <f t="shared" si="19"/>
        <v>0</v>
      </c>
      <c r="AL76" s="6">
        <f t="shared" si="20"/>
        <v>0</v>
      </c>
      <c r="AM76" s="6">
        <f t="shared" si="21"/>
        <v>0</v>
      </c>
      <c r="AN76" s="6">
        <f t="shared" si="22"/>
        <v>0</v>
      </c>
      <c r="AO76" s="6">
        <f t="shared" si="23"/>
        <v>0</v>
      </c>
      <c r="AP76" s="6">
        <f t="shared" si="24"/>
        <v>0</v>
      </c>
      <c r="AQ76" s="6">
        <f t="shared" si="25"/>
        <v>0</v>
      </c>
      <c r="AR76" s="6">
        <f t="shared" si="26"/>
        <v>0</v>
      </c>
      <c r="AS76" s="6">
        <f t="shared" si="27"/>
        <v>0</v>
      </c>
      <c r="AT76" s="6">
        <f t="shared" si="28"/>
        <v>0</v>
      </c>
      <c r="AU76" s="6">
        <f t="shared" si="29"/>
        <v>0</v>
      </c>
      <c r="AV76" s="6">
        <f t="shared" si="30"/>
        <v>0</v>
      </c>
      <c r="AW76" s="6">
        <f t="shared" si="31"/>
        <v>0</v>
      </c>
      <c r="AX76" s="6">
        <f t="shared" si="32"/>
        <v>0</v>
      </c>
      <c r="AY76" s="6">
        <f t="shared" ref="AY76:AY139" si="62">IF(X76&gt;=PERCENTILE(X$2:X$311,0.9),1,0)*X76</f>
        <v>0</v>
      </c>
      <c r="AZ76" s="6">
        <f t="shared" ref="AZ76:AZ139" si="63">IF(Y76&gt;=PERCENTILE(Y$2:Y$311,0.9),1,0)*Y76</f>
        <v>0</v>
      </c>
      <c r="BA76" s="6">
        <f t="shared" ref="BA76:BA139" si="64">IF(Z76&gt;=PERCENTILE(Z$2:Z$311,0.9),1,0)*Z76</f>
        <v>0</v>
      </c>
      <c r="BB76" s="6">
        <f t="shared" ref="BB76:BB139" si="65">IF(AA76&gt;=PERCENTILE(AA$2:AA$311,0.9),1,0)*AA76</f>
        <v>0</v>
      </c>
      <c r="BC76" s="6">
        <f t="shared" ref="BC76:BC139" si="66">IF(AB76&gt;=PERCENTILE(AB$2:AB$311,0.9),1,0)*AB76</f>
        <v>0</v>
      </c>
      <c r="BD76" s="6">
        <f t="shared" ref="BD76:BD139" si="67">IF(AC76&gt;=PERCENTILE(AC$2:AC$311,0.9),1,0)*AC76</f>
        <v>0</v>
      </c>
      <c r="BE76" s="6">
        <f t="shared" ref="BE76:BE139" si="68">IF(AD76&gt;=PERCENTILE(AD$2:AD$311,0.9),1,0)*AD76</f>
        <v>0</v>
      </c>
      <c r="BF76" s="6">
        <f t="shared" ref="BF76:BF139" si="69">IF(AE76&gt;=PERCENTILE(AE$2:AE$311,0.9),1,0)*AE76</f>
        <v>0</v>
      </c>
      <c r="BG76" s="6"/>
      <c r="BJ76" s="9"/>
      <c r="BK76" s="9">
        <f t="shared" si="60"/>
        <v>9.6863684915138901E-2</v>
      </c>
      <c r="BL76" s="9">
        <f t="shared" si="53"/>
        <v>1.8212768735536289E-2</v>
      </c>
      <c r="BM76" s="9">
        <f t="shared" si="54"/>
        <v>0.10028998934161196</v>
      </c>
      <c r="BN76" s="9">
        <f t="shared" si="33"/>
        <v>-9.7805032613530171E-2</v>
      </c>
      <c r="BO76" s="9">
        <f t="shared" si="34"/>
        <v>0.30854194282459879</v>
      </c>
      <c r="BP76" s="9">
        <f t="shared" si="35"/>
        <v>8.1612080137591692E-2</v>
      </c>
      <c r="BQ76" s="9">
        <f t="shared" si="36"/>
        <v>0.11570807340170204</v>
      </c>
      <c r="BR76" s="9">
        <f t="shared" si="37"/>
        <v>0.1598844825199196</v>
      </c>
      <c r="BS76" s="9">
        <f t="shared" si="38"/>
        <v>4.6975452565449029E-2</v>
      </c>
      <c r="BT76" s="9">
        <f t="shared" si="39"/>
        <v>8.6619529493178488E-3</v>
      </c>
      <c r="BU76" s="9">
        <f t="shared" si="40"/>
        <v>2.785765212300808E-2</v>
      </c>
      <c r="BV76" s="9">
        <f t="shared" si="41"/>
        <v>3.9174700600571995E-2</v>
      </c>
      <c r="BW76" s="9">
        <f t="shared" si="42"/>
        <v>8.3947210017949928E-2</v>
      </c>
      <c r="BX76" s="9">
        <f t="shared" si="43"/>
        <v>7.8599890517440082E-2</v>
      </c>
      <c r="BY76" s="9">
        <f t="shared" si="44"/>
        <v>5.6782805993475613E-2</v>
      </c>
      <c r="BZ76" s="9">
        <f t="shared" si="45"/>
        <v>2.5361972506350573E-2</v>
      </c>
      <c r="CA76" s="9">
        <f t="shared" si="46"/>
        <v>4.0100114655782393E-2</v>
      </c>
      <c r="CB76" s="9">
        <f t="shared" si="47"/>
        <v>4.6677660941586527E-2</v>
      </c>
      <c r="CC76" s="9">
        <f t="shared" si="48"/>
        <v>5.559252325142696E-2</v>
      </c>
      <c r="CD76" s="9">
        <f t="shared" si="49"/>
        <v>8.7583176968880017E-2</v>
      </c>
      <c r="CE76" s="9">
        <f t="shared" si="50"/>
        <v>7.9110206336286043E-2</v>
      </c>
      <c r="CF76" s="9">
        <f t="shared" si="51"/>
        <v>7.0879731286146483E-2</v>
      </c>
      <c r="CG76" s="9">
        <f t="shared" si="52"/>
        <v>4.527719189579868E-2</v>
      </c>
      <c r="CH76" s="9">
        <f t="shared" si="61"/>
        <v>7.1267296621172177E-2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55"/>
        <v>14968149.991515022</v>
      </c>
      <c r="D77" s="6">
        <f t="shared" si="56"/>
        <v>0</v>
      </c>
      <c r="E77" s="6">
        <f t="shared" si="57"/>
        <v>12600920.276177453</v>
      </c>
      <c r="F77" s="15">
        <f t="shared" si="58"/>
        <v>0</v>
      </c>
      <c r="G77" s="6"/>
      <c r="H77">
        <v>633102.4375</v>
      </c>
      <c r="I77">
        <v>677023.375</v>
      </c>
      <c r="J77">
        <v>686282.0625</v>
      </c>
      <c r="K77">
        <v>752367.125</v>
      </c>
      <c r="L77">
        <v>724421.25</v>
      </c>
      <c r="M77">
        <v>981825.25</v>
      </c>
      <c r="N77">
        <v>1052738.875</v>
      </c>
      <c r="O77">
        <v>1178126.125</v>
      </c>
      <c r="P77">
        <v>1359885.2679999999</v>
      </c>
      <c r="Q77">
        <v>1421943.1340000001</v>
      </c>
      <c r="R77">
        <v>1427829.314</v>
      </c>
      <c r="S77">
        <v>1468214.6769999999</v>
      </c>
      <c r="T77">
        <v>1537679.247</v>
      </c>
      <c r="U77">
        <v>1668662.3589999999</v>
      </c>
      <c r="V77">
        <v>1795610.0490000001</v>
      </c>
      <c r="W77">
        <v>1888451.6070000001</v>
      </c>
      <c r="X77">
        <v>1932334.7250000001</v>
      </c>
      <c r="Y77">
        <v>2015068.3419999999</v>
      </c>
      <c r="Z77">
        <v>2105182.2059999998</v>
      </c>
      <c r="AA77">
        <v>2228718.7949999999</v>
      </c>
      <c r="AB77">
        <v>2423081.2570000002</v>
      </c>
      <c r="AC77">
        <v>2612815.6209999998</v>
      </c>
      <c r="AD77">
        <v>2821458.4339999999</v>
      </c>
      <c r="AE77">
        <v>2953187.75</v>
      </c>
      <c r="AF77" s="6"/>
      <c r="AG77" s="6"/>
      <c r="AH77" s="6"/>
      <c r="AI77" s="6">
        <f t="shared" si="59"/>
        <v>0</v>
      </c>
      <c r="AJ77" s="6">
        <f t="shared" ref="AJ77:AJ140" si="70">IF(I77&gt;=PERCENTILE(I$2:I$311,0.9),1,0)*I77</f>
        <v>0</v>
      </c>
      <c r="AK77" s="6">
        <f t="shared" ref="AK77:AK140" si="71">IF(J77&gt;=PERCENTILE(J$2:J$311,0.9),1,0)*J77</f>
        <v>0</v>
      </c>
      <c r="AL77" s="6">
        <f t="shared" ref="AL77:AL140" si="72">IF(K77&gt;=PERCENTILE(K$2:K$311,0.9),1,0)*K77</f>
        <v>0</v>
      </c>
      <c r="AM77" s="6">
        <f t="shared" ref="AM77:AM140" si="73">IF(L77&gt;=PERCENTILE(L$2:L$311,0.9),1,0)*L77</f>
        <v>0</v>
      </c>
      <c r="AN77" s="6">
        <f t="shared" ref="AN77:AN140" si="74">IF(M77&gt;=PERCENTILE(M$2:M$311,0.9),1,0)*M77</f>
        <v>0</v>
      </c>
      <c r="AO77" s="6">
        <f t="shared" ref="AO77:AO140" si="75">IF(N77&gt;=PERCENTILE(N$2:N$311,0.9),1,0)*N77</f>
        <v>0</v>
      </c>
      <c r="AP77" s="6">
        <f t="shared" ref="AP77:AP140" si="76">IF(O77&gt;=PERCENTILE(O$2:O$311,0.9),1,0)*O77</f>
        <v>0</v>
      </c>
      <c r="AQ77" s="6">
        <f t="shared" ref="AQ77:AQ140" si="77">IF(P77&gt;=PERCENTILE(P$2:P$311,0.9),1,0)*P77</f>
        <v>0</v>
      </c>
      <c r="AR77" s="6">
        <f t="shared" ref="AR77:AR140" si="78">IF(Q77&gt;=PERCENTILE(Q$2:Q$311,0.9),1,0)*Q77</f>
        <v>0</v>
      </c>
      <c r="AS77" s="6">
        <f t="shared" ref="AS77:AS140" si="79">IF(R77&gt;=PERCENTILE(R$2:R$311,0.9),1,0)*R77</f>
        <v>0</v>
      </c>
      <c r="AT77" s="6">
        <f t="shared" ref="AT77:AT140" si="80">IF(S77&gt;=PERCENTILE(S$2:S$311,0.9),1,0)*S77</f>
        <v>0</v>
      </c>
      <c r="AU77" s="6">
        <f t="shared" ref="AU77:AU140" si="81">IF(T77&gt;=PERCENTILE(T$2:T$311,0.9),1,0)*T77</f>
        <v>0</v>
      </c>
      <c r="AV77" s="6">
        <f t="shared" ref="AV77:AV140" si="82">IF(U77&gt;=PERCENTILE(U$2:U$311,0.9),1,0)*U77</f>
        <v>0</v>
      </c>
      <c r="AW77" s="6">
        <f t="shared" ref="AW77:AW140" si="83">IF(V77&gt;=PERCENTILE(V$2:V$311,0.9),1,0)*V77</f>
        <v>0</v>
      </c>
      <c r="AX77" s="6">
        <f t="shared" ref="AX77:AX140" si="84">IF(W77&gt;=PERCENTILE(W$2:W$311,0.9),1,0)*W77</f>
        <v>0</v>
      </c>
      <c r="AY77" s="6">
        <f t="shared" si="62"/>
        <v>0</v>
      </c>
      <c r="AZ77" s="6">
        <f t="shared" si="63"/>
        <v>0</v>
      </c>
      <c r="BA77" s="6">
        <f t="shared" si="64"/>
        <v>0</v>
      </c>
      <c r="BB77" s="6">
        <f t="shared" si="65"/>
        <v>0</v>
      </c>
      <c r="BC77" s="6">
        <f t="shared" si="66"/>
        <v>0</v>
      </c>
      <c r="BD77" s="6">
        <f t="shared" si="67"/>
        <v>0</v>
      </c>
      <c r="BE77" s="6">
        <f t="shared" si="68"/>
        <v>0</v>
      </c>
      <c r="BF77" s="6">
        <f t="shared" si="69"/>
        <v>0</v>
      </c>
      <c r="BG77" s="6"/>
      <c r="BJ77" s="9"/>
      <c r="BK77" s="9">
        <f t="shared" si="60"/>
        <v>6.7073561997322104E-2</v>
      </c>
      <c r="BL77" s="9">
        <f t="shared" si="53"/>
        <v>1.358291340114863E-2</v>
      </c>
      <c r="BM77" s="9">
        <f t="shared" si="54"/>
        <v>9.1935689914388316E-2</v>
      </c>
      <c r="BN77" s="9">
        <f t="shared" ref="BN77:BN140" si="85">LN(L77/K77)</f>
        <v>-3.7851342757434979E-2</v>
      </c>
      <c r="BO77" s="9">
        <f t="shared" ref="BO77:BO140" si="86">LN(M77/L77)</f>
        <v>0.3040402791613388</v>
      </c>
      <c r="BP77" s="9">
        <f t="shared" ref="BP77:BP140" si="87">LN(N77/M77)</f>
        <v>6.9737160062949249E-2</v>
      </c>
      <c r="BQ77" s="9">
        <f t="shared" ref="BQ77:BQ140" si="88">LN(O77/N77)</f>
        <v>0.11252992611803068</v>
      </c>
      <c r="BR77" s="9">
        <f t="shared" ref="BR77:BR140" si="89">LN(P77/O77)</f>
        <v>0.14347518786365648</v>
      </c>
      <c r="BS77" s="9">
        <f t="shared" ref="BS77:BS140" si="90">LN(Q77/P77)</f>
        <v>4.4624006002109064E-2</v>
      </c>
      <c r="BT77" s="9">
        <f t="shared" ref="BT77:BT140" si="91">LN(R77/Q77)</f>
        <v>4.1309883354361584E-3</v>
      </c>
      <c r="BU77" s="9">
        <f t="shared" ref="BU77:BU140" si="92">LN(S77/R77)</f>
        <v>2.789182847690154E-2</v>
      </c>
      <c r="BV77" s="9">
        <f t="shared" ref="BV77:BV140" si="93">LN(T77/S77)</f>
        <v>4.6227140078804199E-2</v>
      </c>
      <c r="BW77" s="9">
        <f t="shared" ref="BW77:BW140" si="94">LN(U77/T77)</f>
        <v>8.1748025518091474E-2</v>
      </c>
      <c r="BX77" s="9">
        <f t="shared" ref="BX77:BX140" si="95">LN(V77/U77)</f>
        <v>7.3322501532045115E-2</v>
      </c>
      <c r="BY77" s="9">
        <f t="shared" ref="BY77:BY140" si="96">LN(W77/V77)</f>
        <v>5.0412413374772404E-2</v>
      </c>
      <c r="BZ77" s="9">
        <f t="shared" ref="BZ77:BZ140" si="97">LN(X77/W77)</f>
        <v>2.297173614656935E-2</v>
      </c>
      <c r="CA77" s="9">
        <f t="shared" ref="CA77:CA140" si="98">LN(Y77/X77)</f>
        <v>4.1924137559470352E-2</v>
      </c>
      <c r="CB77" s="9">
        <f t="shared" ref="CB77:CB140" si="99">LN(Z77/Y77)</f>
        <v>4.3748910609392247E-2</v>
      </c>
      <c r="CC77" s="9">
        <f t="shared" ref="CC77:CC140" si="100">LN(AA77/Z77)</f>
        <v>5.7024866917298543E-2</v>
      </c>
      <c r="CD77" s="9">
        <f t="shared" ref="CD77:CD140" si="101">LN(AB77/AA77)</f>
        <v>8.3613087996134219E-2</v>
      </c>
      <c r="CE77" s="9">
        <f t="shared" ref="CE77:CE140" si="102">LN(AC77/AB77)</f>
        <v>7.5388444888166387E-2</v>
      </c>
      <c r="CF77" s="9">
        <f t="shared" ref="CF77:CF140" si="103">LN(AD77/AC77)</f>
        <v>7.6825504578544646E-2</v>
      </c>
      <c r="CG77" s="9">
        <f t="shared" ref="CG77:CG140" si="104">LN(AE77/AD77)</f>
        <v>4.5631253713132335E-2</v>
      </c>
      <c r="CH77" s="9">
        <f t="shared" si="61"/>
        <v>6.3832048001195338E-2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55"/>
        <v>14676668.380305991</v>
      </c>
      <c r="D78" s="6">
        <f t="shared" si="56"/>
        <v>0</v>
      </c>
      <c r="E78" s="6">
        <f t="shared" si="57"/>
        <v>12339430.640893228</v>
      </c>
      <c r="F78" s="15">
        <f t="shared" si="58"/>
        <v>0</v>
      </c>
      <c r="G78" s="6"/>
      <c r="H78">
        <v>605049.4375</v>
      </c>
      <c r="I78">
        <v>648996.625</v>
      </c>
      <c r="J78">
        <v>660155.375</v>
      </c>
      <c r="K78">
        <v>731474.5625</v>
      </c>
      <c r="L78">
        <v>699230.875</v>
      </c>
      <c r="M78">
        <v>952935.3125</v>
      </c>
      <c r="N78">
        <v>1034673.8125</v>
      </c>
      <c r="O78">
        <v>1150848.625</v>
      </c>
      <c r="P78">
        <v>1331779.5179999999</v>
      </c>
      <c r="Q78">
        <v>1397822.3840000001</v>
      </c>
      <c r="R78">
        <v>1397102.314</v>
      </c>
      <c r="S78">
        <v>1452016.0519999999</v>
      </c>
      <c r="T78">
        <v>1502399.247</v>
      </c>
      <c r="U78">
        <v>1636695.6089999999</v>
      </c>
      <c r="V78">
        <v>1767708.1740000001</v>
      </c>
      <c r="W78">
        <v>1866993.6070000001</v>
      </c>
      <c r="X78">
        <v>1907192.7250000001</v>
      </c>
      <c r="Y78">
        <v>2001804.0919999999</v>
      </c>
      <c r="Z78">
        <v>2107689.0809999998</v>
      </c>
      <c r="AA78">
        <v>2214504.7949999999</v>
      </c>
      <c r="AB78">
        <v>2405517.5070000002</v>
      </c>
      <c r="AC78">
        <v>2600196.8709999998</v>
      </c>
      <c r="AD78">
        <v>2776109.6839999999</v>
      </c>
      <c r="AE78">
        <v>2886524.75</v>
      </c>
      <c r="AF78" s="6"/>
      <c r="AG78" s="6"/>
      <c r="AH78" s="6"/>
      <c r="AI78" s="6">
        <f t="shared" si="59"/>
        <v>0</v>
      </c>
      <c r="AJ78" s="6">
        <f t="shared" si="70"/>
        <v>0</v>
      </c>
      <c r="AK78" s="6">
        <f t="shared" si="71"/>
        <v>0</v>
      </c>
      <c r="AL78" s="6">
        <f t="shared" si="72"/>
        <v>0</v>
      </c>
      <c r="AM78" s="6">
        <f t="shared" si="73"/>
        <v>0</v>
      </c>
      <c r="AN78" s="6">
        <f t="shared" si="74"/>
        <v>0</v>
      </c>
      <c r="AO78" s="6">
        <f t="shared" si="75"/>
        <v>0</v>
      </c>
      <c r="AP78" s="6">
        <f t="shared" si="76"/>
        <v>0</v>
      </c>
      <c r="AQ78" s="6">
        <f t="shared" si="77"/>
        <v>0</v>
      </c>
      <c r="AR78" s="6">
        <f t="shared" si="78"/>
        <v>0</v>
      </c>
      <c r="AS78" s="6">
        <f t="shared" si="79"/>
        <v>0</v>
      </c>
      <c r="AT78" s="6">
        <f t="shared" si="80"/>
        <v>0</v>
      </c>
      <c r="AU78" s="6">
        <f t="shared" si="81"/>
        <v>0</v>
      </c>
      <c r="AV78" s="6">
        <f t="shared" si="82"/>
        <v>0</v>
      </c>
      <c r="AW78" s="6">
        <f t="shared" si="83"/>
        <v>0</v>
      </c>
      <c r="AX78" s="6">
        <f t="shared" si="84"/>
        <v>0</v>
      </c>
      <c r="AY78" s="6">
        <f t="shared" si="62"/>
        <v>0</v>
      </c>
      <c r="AZ78" s="6">
        <f t="shared" si="63"/>
        <v>0</v>
      </c>
      <c r="BA78" s="6">
        <f t="shared" si="64"/>
        <v>0</v>
      </c>
      <c r="BB78" s="6">
        <f t="shared" si="65"/>
        <v>0</v>
      </c>
      <c r="BC78" s="6">
        <f t="shared" si="66"/>
        <v>0</v>
      </c>
      <c r="BD78" s="6">
        <f t="shared" si="67"/>
        <v>0</v>
      </c>
      <c r="BE78" s="6">
        <f t="shared" si="68"/>
        <v>0</v>
      </c>
      <c r="BF78" s="6">
        <f t="shared" si="69"/>
        <v>0</v>
      </c>
      <c r="BG78" s="6"/>
      <c r="BJ78" s="9"/>
      <c r="BK78" s="9">
        <f t="shared" si="60"/>
        <v>7.0117346814006026E-2</v>
      </c>
      <c r="BL78" s="9">
        <f t="shared" ref="BL78:BL141" si="105">LN(J78/I78)</f>
        <v>1.7047707598580781E-2</v>
      </c>
      <c r="BM78" s="9">
        <f t="shared" ref="BM78:BM141" si="106">LN(K78/J78)</f>
        <v>0.10258722143846147</v>
      </c>
      <c r="BN78" s="9">
        <f t="shared" si="85"/>
        <v>-4.5081464444341163E-2</v>
      </c>
      <c r="BO78" s="9">
        <f t="shared" si="86"/>
        <v>0.30956604262084059</v>
      </c>
      <c r="BP78" s="9">
        <f t="shared" si="87"/>
        <v>8.2294475426289468E-2</v>
      </c>
      <c r="BQ78" s="9">
        <f t="shared" si="88"/>
        <v>0.1064133849776726</v>
      </c>
      <c r="BR78" s="9">
        <f t="shared" si="89"/>
        <v>0.14601642637229154</v>
      </c>
      <c r="BS78" s="9">
        <f t="shared" si="90"/>
        <v>4.839955427848374E-2</v>
      </c>
      <c r="BT78" s="9">
        <f t="shared" si="91"/>
        <v>-5.1526970758612202E-4</v>
      </c>
      <c r="BU78" s="9">
        <f t="shared" si="92"/>
        <v>3.8552655476958179E-2</v>
      </c>
      <c r="BV78" s="9">
        <f t="shared" si="93"/>
        <v>3.4110356835736738E-2</v>
      </c>
      <c r="BW78" s="9">
        <f t="shared" si="94"/>
        <v>8.5616008415032765E-2</v>
      </c>
      <c r="BX78" s="9">
        <f t="shared" si="95"/>
        <v>7.7004553948121529E-2</v>
      </c>
      <c r="BY78" s="9">
        <f t="shared" si="96"/>
        <v>5.4645549706953275E-2</v>
      </c>
      <c r="BZ78" s="9">
        <f t="shared" si="97"/>
        <v>2.130294304540821E-2</v>
      </c>
      <c r="CA78" s="9">
        <f t="shared" si="98"/>
        <v>4.8416436571778992E-2</v>
      </c>
      <c r="CB78" s="9">
        <f t="shared" si="99"/>
        <v>5.1543305057959302E-2</v>
      </c>
      <c r="CC78" s="9">
        <f t="shared" si="100"/>
        <v>4.9436684634192825E-2</v>
      </c>
      <c r="CD78" s="9">
        <f t="shared" si="101"/>
        <v>8.2736250382589124E-2</v>
      </c>
      <c r="CE78" s="9">
        <f t="shared" si="102"/>
        <v>7.7822101740546462E-2</v>
      </c>
      <c r="CF78" s="9">
        <f t="shared" si="103"/>
        <v>6.5463391615140282E-2</v>
      </c>
      <c r="CG78" s="9">
        <f t="shared" si="104"/>
        <v>3.9002716488775402E-2</v>
      </c>
      <c r="CH78" s="9">
        <f t="shared" si="61"/>
        <v>6.5612231928663167E-2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55"/>
        <v>15081751.462307896</v>
      </c>
      <c r="D79" s="6">
        <f t="shared" si="56"/>
        <v>0</v>
      </c>
      <c r="E79" s="6">
        <f t="shared" si="57"/>
        <v>12732197.865612527</v>
      </c>
      <c r="F79" s="15">
        <f t="shared" si="58"/>
        <v>0</v>
      </c>
      <c r="G79" s="6"/>
      <c r="H79">
        <v>649199.5625</v>
      </c>
      <c r="I79">
        <v>675002.3125</v>
      </c>
      <c r="J79">
        <v>687602</v>
      </c>
      <c r="K79">
        <v>751181.25</v>
      </c>
      <c r="L79">
        <v>774217.3125</v>
      </c>
      <c r="M79">
        <v>1051755.25</v>
      </c>
      <c r="N79">
        <v>1107232.875</v>
      </c>
      <c r="O79">
        <v>1190353.25</v>
      </c>
      <c r="P79">
        <v>1367062.8929999999</v>
      </c>
      <c r="Q79">
        <v>1435566.1340000001</v>
      </c>
      <c r="R79">
        <v>1432250.189</v>
      </c>
      <c r="S79">
        <v>1482109.9269999999</v>
      </c>
      <c r="T79">
        <v>1541312.497</v>
      </c>
      <c r="U79">
        <v>1664112.9839999999</v>
      </c>
      <c r="V79">
        <v>1778378.9240000001</v>
      </c>
      <c r="W79">
        <v>1877994.6070000001</v>
      </c>
      <c r="X79">
        <v>1923091.1</v>
      </c>
      <c r="Y79">
        <v>2011311.7169999999</v>
      </c>
      <c r="Z79">
        <v>2099650.8309999998</v>
      </c>
      <c r="AA79">
        <v>2194029.5449999999</v>
      </c>
      <c r="AB79">
        <v>2375370.0070000002</v>
      </c>
      <c r="AC79">
        <v>2591176.8709999998</v>
      </c>
      <c r="AD79">
        <v>2830947.1839999999</v>
      </c>
      <c r="AE79">
        <v>2937138.75</v>
      </c>
      <c r="AF79" s="6"/>
      <c r="AG79" s="6"/>
      <c r="AH79" s="6"/>
      <c r="AI79" s="6">
        <f t="shared" si="59"/>
        <v>0</v>
      </c>
      <c r="AJ79" s="6">
        <f t="shared" si="70"/>
        <v>0</v>
      </c>
      <c r="AK79" s="6">
        <f t="shared" si="71"/>
        <v>0</v>
      </c>
      <c r="AL79" s="6">
        <f t="shared" si="72"/>
        <v>0</v>
      </c>
      <c r="AM79" s="6">
        <f t="shared" si="73"/>
        <v>0</v>
      </c>
      <c r="AN79" s="6">
        <f t="shared" si="74"/>
        <v>0</v>
      </c>
      <c r="AO79" s="6">
        <f t="shared" si="75"/>
        <v>0</v>
      </c>
      <c r="AP79" s="6">
        <f t="shared" si="76"/>
        <v>0</v>
      </c>
      <c r="AQ79" s="6">
        <f t="shared" si="77"/>
        <v>0</v>
      </c>
      <c r="AR79" s="6">
        <f t="shared" si="78"/>
        <v>0</v>
      </c>
      <c r="AS79" s="6">
        <f t="shared" si="79"/>
        <v>0</v>
      </c>
      <c r="AT79" s="6">
        <f t="shared" si="80"/>
        <v>0</v>
      </c>
      <c r="AU79" s="6">
        <f t="shared" si="81"/>
        <v>0</v>
      </c>
      <c r="AV79" s="6">
        <f t="shared" si="82"/>
        <v>0</v>
      </c>
      <c r="AW79" s="6">
        <f t="shared" si="83"/>
        <v>0</v>
      </c>
      <c r="AX79" s="6">
        <f t="shared" si="84"/>
        <v>0</v>
      </c>
      <c r="AY79" s="6">
        <f t="shared" si="62"/>
        <v>0</v>
      </c>
      <c r="AZ79" s="6">
        <f t="shared" si="63"/>
        <v>0</v>
      </c>
      <c r="BA79" s="6">
        <f t="shared" si="64"/>
        <v>0</v>
      </c>
      <c r="BB79" s="6">
        <f t="shared" si="65"/>
        <v>0</v>
      </c>
      <c r="BC79" s="6">
        <f t="shared" si="66"/>
        <v>0</v>
      </c>
      <c r="BD79" s="6">
        <f t="shared" si="67"/>
        <v>0</v>
      </c>
      <c r="BE79" s="6">
        <f t="shared" si="68"/>
        <v>0</v>
      </c>
      <c r="BF79" s="6">
        <f t="shared" si="69"/>
        <v>0</v>
      </c>
      <c r="BG79" s="6"/>
      <c r="BJ79" s="9"/>
      <c r="BK79" s="9">
        <f t="shared" si="60"/>
        <v>3.8975955058724386E-2</v>
      </c>
      <c r="BL79" s="9">
        <f t="shared" si="105"/>
        <v>1.8494065379706808E-2</v>
      </c>
      <c r="BM79" s="9">
        <f t="shared" si="106"/>
        <v>8.8436785346353575E-2</v>
      </c>
      <c r="BN79" s="9">
        <f t="shared" si="85"/>
        <v>3.0205632167697241E-2</v>
      </c>
      <c r="BO79" s="9">
        <f t="shared" si="86"/>
        <v>0.30636311445235931</v>
      </c>
      <c r="BP79" s="9">
        <f t="shared" si="87"/>
        <v>5.1403562299797631E-2</v>
      </c>
      <c r="BQ79" s="9">
        <f t="shared" si="88"/>
        <v>7.2386114355699263E-2</v>
      </c>
      <c r="BR79" s="9">
        <f t="shared" si="89"/>
        <v>0.13841445291822835</v>
      </c>
      <c r="BS79" s="9">
        <f t="shared" si="90"/>
        <v>4.8894725146242754E-2</v>
      </c>
      <c r="BT79" s="9">
        <f t="shared" si="91"/>
        <v>-2.3125236097913736E-3</v>
      </c>
      <c r="BU79" s="9">
        <f t="shared" si="92"/>
        <v>3.4219932620172089E-2</v>
      </c>
      <c r="BV79" s="9">
        <f t="shared" si="93"/>
        <v>3.9167625341323668E-2</v>
      </c>
      <c r="BW79" s="9">
        <f t="shared" si="94"/>
        <v>7.66579149042034E-2</v>
      </c>
      <c r="BX79" s="9">
        <f t="shared" si="95"/>
        <v>6.6409993363067701E-2</v>
      </c>
      <c r="BY79" s="9">
        <f t="shared" si="96"/>
        <v>5.4502276614445802E-2</v>
      </c>
      <c r="BZ79" s="9">
        <f t="shared" si="97"/>
        <v>2.3729330269534474E-2</v>
      </c>
      <c r="CA79" s="9">
        <f t="shared" si="98"/>
        <v>4.4853265366020918E-2</v>
      </c>
      <c r="CB79" s="9">
        <f t="shared" si="99"/>
        <v>4.2983955206937256E-2</v>
      </c>
      <c r="CC79" s="9">
        <f t="shared" si="100"/>
        <v>4.3968768081569957E-2</v>
      </c>
      <c r="CD79" s="9">
        <f t="shared" si="101"/>
        <v>7.9413389739259391E-2</v>
      </c>
      <c r="CE79" s="9">
        <f t="shared" si="102"/>
        <v>8.6958945081626396E-2</v>
      </c>
      <c r="CF79" s="9">
        <f t="shared" si="103"/>
        <v>8.8499186795634135E-2</v>
      </c>
      <c r="CG79" s="9">
        <f t="shared" si="104"/>
        <v>3.68245435338308E-2</v>
      </c>
      <c r="CH79" s="9">
        <f t="shared" si="61"/>
        <v>6.0378172316172055E-2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55"/>
        <v>14734760.172988283</v>
      </c>
      <c r="D80" s="6">
        <f t="shared" si="56"/>
        <v>0</v>
      </c>
      <c r="E80" s="6">
        <f t="shared" si="57"/>
        <v>12382473.310019942</v>
      </c>
      <c r="F80" s="15">
        <f t="shared" si="58"/>
        <v>0</v>
      </c>
      <c r="G80" s="6"/>
      <c r="H80">
        <v>616021.125</v>
      </c>
      <c r="I80">
        <v>672261.6875</v>
      </c>
      <c r="J80">
        <v>678120.25</v>
      </c>
      <c r="K80">
        <v>746328.8125</v>
      </c>
      <c r="L80">
        <v>703550.1875</v>
      </c>
      <c r="M80">
        <v>956850.625</v>
      </c>
      <c r="N80">
        <v>1030921.0625</v>
      </c>
      <c r="O80">
        <v>1143228.125</v>
      </c>
      <c r="P80">
        <v>1329467.6429999999</v>
      </c>
      <c r="Q80">
        <v>1397417.3840000001</v>
      </c>
      <c r="R80">
        <v>1398381.564</v>
      </c>
      <c r="S80">
        <v>1445883.1769999999</v>
      </c>
      <c r="T80">
        <v>1514261.622</v>
      </c>
      <c r="U80">
        <v>1640908.1089999999</v>
      </c>
      <c r="V80">
        <v>1765650.5490000001</v>
      </c>
      <c r="W80">
        <v>1862423.2320000001</v>
      </c>
      <c r="X80">
        <v>1904274.6</v>
      </c>
      <c r="Y80">
        <v>1998267.7169999999</v>
      </c>
      <c r="Z80">
        <v>2084741.956</v>
      </c>
      <c r="AA80">
        <v>2196008.7949999999</v>
      </c>
      <c r="AB80">
        <v>2401113.0070000002</v>
      </c>
      <c r="AC80">
        <v>2609169.1209999998</v>
      </c>
      <c r="AD80">
        <v>2802523.1839999999</v>
      </c>
      <c r="AE80">
        <v>2929217.5</v>
      </c>
      <c r="AF80" s="6"/>
      <c r="AG80" s="6"/>
      <c r="AH80" s="6"/>
      <c r="AI80" s="6">
        <f t="shared" si="59"/>
        <v>0</v>
      </c>
      <c r="AJ80" s="6">
        <f t="shared" si="70"/>
        <v>0</v>
      </c>
      <c r="AK80" s="6">
        <f t="shared" si="71"/>
        <v>0</v>
      </c>
      <c r="AL80" s="6">
        <f t="shared" si="72"/>
        <v>0</v>
      </c>
      <c r="AM80" s="6">
        <f t="shared" si="73"/>
        <v>0</v>
      </c>
      <c r="AN80" s="6">
        <f t="shared" si="74"/>
        <v>0</v>
      </c>
      <c r="AO80" s="6">
        <f t="shared" si="75"/>
        <v>0</v>
      </c>
      <c r="AP80" s="6">
        <f t="shared" si="76"/>
        <v>0</v>
      </c>
      <c r="AQ80" s="6">
        <f t="shared" si="77"/>
        <v>0</v>
      </c>
      <c r="AR80" s="6">
        <f t="shared" si="78"/>
        <v>0</v>
      </c>
      <c r="AS80" s="6">
        <f t="shared" si="79"/>
        <v>0</v>
      </c>
      <c r="AT80" s="6">
        <f t="shared" si="80"/>
        <v>0</v>
      </c>
      <c r="AU80" s="6">
        <f t="shared" si="81"/>
        <v>0</v>
      </c>
      <c r="AV80" s="6">
        <f t="shared" si="82"/>
        <v>0</v>
      </c>
      <c r="AW80" s="6">
        <f t="shared" si="83"/>
        <v>0</v>
      </c>
      <c r="AX80" s="6">
        <f t="shared" si="84"/>
        <v>0</v>
      </c>
      <c r="AY80" s="6">
        <f t="shared" si="62"/>
        <v>0</v>
      </c>
      <c r="AZ80" s="6">
        <f t="shared" si="63"/>
        <v>0</v>
      </c>
      <c r="BA80" s="6">
        <f t="shared" si="64"/>
        <v>0</v>
      </c>
      <c r="BB80" s="6">
        <f t="shared" si="65"/>
        <v>0</v>
      </c>
      <c r="BC80" s="6">
        <f t="shared" si="66"/>
        <v>0</v>
      </c>
      <c r="BD80" s="6">
        <f t="shared" si="67"/>
        <v>0</v>
      </c>
      <c r="BE80" s="6">
        <f t="shared" si="68"/>
        <v>0</v>
      </c>
      <c r="BF80" s="6">
        <f t="shared" si="69"/>
        <v>0</v>
      </c>
      <c r="BG80" s="6"/>
      <c r="BJ80" s="9"/>
      <c r="BK80" s="9">
        <f t="shared" si="60"/>
        <v>8.7366423866398105E-2</v>
      </c>
      <c r="BL80" s="9">
        <f t="shared" si="105"/>
        <v>8.6769514529303326E-3</v>
      </c>
      <c r="BM80" s="9">
        <f t="shared" si="106"/>
        <v>9.5841638424609368E-2</v>
      </c>
      <c r="BN80" s="9">
        <f t="shared" si="85"/>
        <v>-5.9027056780798247E-2</v>
      </c>
      <c r="BO80" s="9">
        <f t="shared" si="86"/>
        <v>0.3075080788009823</v>
      </c>
      <c r="BP80" s="9">
        <f t="shared" si="87"/>
        <v>7.4560624529476704E-2</v>
      </c>
      <c r="BQ80" s="9">
        <f t="shared" si="88"/>
        <v>0.10340331123716799</v>
      </c>
      <c r="BR80" s="9">
        <f t="shared" si="89"/>
        <v>0.15092264435852426</v>
      </c>
      <c r="BS80" s="9">
        <f t="shared" si="90"/>
        <v>4.9847213621182919E-2</v>
      </c>
      <c r="BT80" s="9">
        <f t="shared" si="91"/>
        <v>6.8973488877955799E-4</v>
      </c>
      <c r="BU80" s="9">
        <f t="shared" si="92"/>
        <v>3.340478782263142E-2</v>
      </c>
      <c r="BV80" s="9">
        <f t="shared" si="93"/>
        <v>4.6207611919726055E-2</v>
      </c>
      <c r="BW80" s="9">
        <f t="shared" si="94"/>
        <v>8.0321871650845797E-2</v>
      </c>
      <c r="BX80" s="9">
        <f t="shared" si="95"/>
        <v>7.326939189107598E-2</v>
      </c>
      <c r="BY80" s="9">
        <f t="shared" si="96"/>
        <v>5.3359247225918713E-2</v>
      </c>
      <c r="BZ80" s="9">
        <f t="shared" si="97"/>
        <v>2.2222695955173875E-2</v>
      </c>
      <c r="CA80" s="9">
        <f t="shared" si="98"/>
        <v>4.8179515083504994E-2</v>
      </c>
      <c r="CB80" s="9">
        <f t="shared" si="99"/>
        <v>4.2364421738628956E-2</v>
      </c>
      <c r="CC80" s="9">
        <f t="shared" si="100"/>
        <v>5.1996443167080533E-2</v>
      </c>
      <c r="CD80" s="9">
        <f t="shared" si="101"/>
        <v>8.9290854122045613E-2</v>
      </c>
      <c r="CE80" s="9">
        <f t="shared" si="102"/>
        <v>8.3099443437391146E-2</v>
      </c>
      <c r="CF80" s="9">
        <f t="shared" si="103"/>
        <v>7.1488322335889434E-2</v>
      </c>
      <c r="CG80" s="9">
        <f t="shared" si="104"/>
        <v>4.4215173970695076E-2</v>
      </c>
      <c r="CH80" s="9">
        <f t="shared" si="61"/>
        <v>6.6717792529083011E-2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55"/>
        <v>14954103.512412006</v>
      </c>
      <c r="D81" s="6">
        <f t="shared" si="56"/>
        <v>0</v>
      </c>
      <c r="E81" s="6">
        <f t="shared" si="57"/>
        <v>12547844.849821405</v>
      </c>
      <c r="F81" s="15">
        <f t="shared" si="58"/>
        <v>0</v>
      </c>
      <c r="G81" s="6"/>
      <c r="H81">
        <v>630428.25</v>
      </c>
      <c r="I81">
        <v>681929.6875</v>
      </c>
      <c r="J81">
        <v>690402.125</v>
      </c>
      <c r="K81">
        <v>767429.8125</v>
      </c>
      <c r="L81">
        <v>720361.625</v>
      </c>
      <c r="M81">
        <v>950675.0625</v>
      </c>
      <c r="N81">
        <v>1030087.0625</v>
      </c>
      <c r="O81">
        <v>1149178.75</v>
      </c>
      <c r="P81">
        <v>1326294.3929999999</v>
      </c>
      <c r="Q81">
        <v>1388512.1340000001</v>
      </c>
      <c r="R81">
        <v>1399191.689</v>
      </c>
      <c r="S81">
        <v>1441701.6769999999</v>
      </c>
      <c r="T81">
        <v>1514185.622</v>
      </c>
      <c r="U81">
        <v>1659255.1089999999</v>
      </c>
      <c r="V81">
        <v>1809594.7990000001</v>
      </c>
      <c r="W81">
        <v>1918697.7320000001</v>
      </c>
      <c r="X81">
        <v>1972230.6</v>
      </c>
      <c r="Y81">
        <v>2055407.9669999999</v>
      </c>
      <c r="Z81">
        <v>2143547.9559999998</v>
      </c>
      <c r="AA81">
        <v>2261466.2949999999</v>
      </c>
      <c r="AB81">
        <v>2478228.7570000002</v>
      </c>
      <c r="AC81">
        <v>2680417.8709999998</v>
      </c>
      <c r="AD81">
        <v>2854989.6839999999</v>
      </c>
      <c r="AE81">
        <v>2969105</v>
      </c>
      <c r="AF81" s="6"/>
      <c r="AG81" s="6"/>
      <c r="AH81" s="6"/>
      <c r="AI81" s="6">
        <f t="shared" si="59"/>
        <v>0</v>
      </c>
      <c r="AJ81" s="6">
        <f t="shared" si="70"/>
        <v>0</v>
      </c>
      <c r="AK81" s="6">
        <f t="shared" si="71"/>
        <v>0</v>
      </c>
      <c r="AL81" s="6">
        <f t="shared" si="72"/>
        <v>0</v>
      </c>
      <c r="AM81" s="6">
        <f t="shared" si="73"/>
        <v>0</v>
      </c>
      <c r="AN81" s="6">
        <f t="shared" si="74"/>
        <v>0</v>
      </c>
      <c r="AO81" s="6">
        <f t="shared" si="75"/>
        <v>0</v>
      </c>
      <c r="AP81" s="6">
        <f t="shared" si="76"/>
        <v>0</v>
      </c>
      <c r="AQ81" s="6">
        <f t="shared" si="77"/>
        <v>0</v>
      </c>
      <c r="AR81" s="6">
        <f t="shared" si="78"/>
        <v>0</v>
      </c>
      <c r="AS81" s="6">
        <f t="shared" si="79"/>
        <v>0</v>
      </c>
      <c r="AT81" s="6">
        <f t="shared" si="80"/>
        <v>0</v>
      </c>
      <c r="AU81" s="6">
        <f t="shared" si="81"/>
        <v>0</v>
      </c>
      <c r="AV81" s="6">
        <f t="shared" si="82"/>
        <v>0</v>
      </c>
      <c r="AW81" s="6">
        <f t="shared" si="83"/>
        <v>0</v>
      </c>
      <c r="AX81" s="6">
        <f t="shared" si="84"/>
        <v>0</v>
      </c>
      <c r="AY81" s="6">
        <f t="shared" si="62"/>
        <v>0</v>
      </c>
      <c r="AZ81" s="6">
        <f t="shared" si="63"/>
        <v>0</v>
      </c>
      <c r="BA81" s="6">
        <f t="shared" si="64"/>
        <v>0</v>
      </c>
      <c r="BB81" s="6">
        <f t="shared" si="65"/>
        <v>0</v>
      </c>
      <c r="BC81" s="6">
        <f t="shared" si="66"/>
        <v>0</v>
      </c>
      <c r="BD81" s="6">
        <f t="shared" si="67"/>
        <v>0</v>
      </c>
      <c r="BE81" s="6">
        <f t="shared" si="68"/>
        <v>0</v>
      </c>
      <c r="BF81" s="6">
        <f t="shared" si="69"/>
        <v>0</v>
      </c>
      <c r="BG81" s="6"/>
      <c r="BJ81" s="9"/>
      <c r="BK81" s="9">
        <f t="shared" si="60"/>
        <v>7.8527204664353437E-2</v>
      </c>
      <c r="BL81" s="9">
        <f t="shared" si="105"/>
        <v>1.2347662669104179E-2</v>
      </c>
      <c r="BM81" s="9">
        <f t="shared" si="106"/>
        <v>0.1057728080778685</v>
      </c>
      <c r="BN81" s="9">
        <f t="shared" si="85"/>
        <v>-6.3293682902446136E-2</v>
      </c>
      <c r="BO81" s="9">
        <f t="shared" si="86"/>
        <v>0.27741898148307442</v>
      </c>
      <c r="BP81" s="9">
        <f t="shared" si="87"/>
        <v>8.022628000171203E-2</v>
      </c>
      <c r="BQ81" s="9">
        <f t="shared" si="88"/>
        <v>0.10940423145938082</v>
      </c>
      <c r="BR81" s="9">
        <f t="shared" si="89"/>
        <v>0.14334132613113179</v>
      </c>
      <c r="BS81" s="9">
        <f t="shared" si="90"/>
        <v>4.5843883694526612E-2</v>
      </c>
      <c r="BT81" s="9">
        <f t="shared" si="91"/>
        <v>7.6619382284260759E-3</v>
      </c>
      <c r="BU81" s="9">
        <f t="shared" si="92"/>
        <v>2.9929431163284972E-2</v>
      </c>
      <c r="BV81" s="9">
        <f t="shared" si="93"/>
        <v>4.9053615153705279E-2</v>
      </c>
      <c r="BW81" s="9">
        <f t="shared" si="94"/>
        <v>9.1491020942311957E-2</v>
      </c>
      <c r="BX81" s="9">
        <f t="shared" si="95"/>
        <v>8.6734180118601206E-2</v>
      </c>
      <c r="BY81" s="9">
        <f t="shared" si="96"/>
        <v>5.8543739071109116E-2</v>
      </c>
      <c r="BZ81" s="9">
        <f t="shared" si="97"/>
        <v>2.7518495132635934E-2</v>
      </c>
      <c r="CA81" s="9">
        <f t="shared" si="98"/>
        <v>4.1309165868982943E-2</v>
      </c>
      <c r="CB81" s="9">
        <f t="shared" si="99"/>
        <v>4.1988027227978307E-2</v>
      </c>
      <c r="CC81" s="9">
        <f t="shared" si="100"/>
        <v>5.3551026439334119E-2</v>
      </c>
      <c r="CD81" s="9">
        <f t="shared" si="101"/>
        <v>9.1530688119891776E-2</v>
      </c>
      <c r="CE81" s="9">
        <f t="shared" si="102"/>
        <v>7.842861026342221E-2</v>
      </c>
      <c r="CF81" s="9">
        <f t="shared" si="103"/>
        <v>6.3095525408346398E-2</v>
      </c>
      <c r="CG81" s="9">
        <f t="shared" si="104"/>
        <v>3.9192330807727264E-2</v>
      </c>
      <c r="CH81" s="9">
        <f t="shared" si="61"/>
        <v>6.2138154009985576E-2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55"/>
        <v>14866025.529114338</v>
      </c>
      <c r="D82" s="6">
        <f t="shared" si="56"/>
        <v>0</v>
      </c>
      <c r="E82" s="6">
        <f t="shared" si="57"/>
        <v>12497499.846408829</v>
      </c>
      <c r="F82" s="15">
        <f t="shared" si="58"/>
        <v>0</v>
      </c>
      <c r="G82" s="6"/>
      <c r="H82">
        <v>625142.25</v>
      </c>
      <c r="I82">
        <v>678692.9375</v>
      </c>
      <c r="J82">
        <v>689315.4375</v>
      </c>
      <c r="K82">
        <v>763660.375</v>
      </c>
      <c r="L82">
        <v>702726.75</v>
      </c>
      <c r="M82">
        <v>954288.3125</v>
      </c>
      <c r="N82">
        <v>1034832.375</v>
      </c>
      <c r="O82">
        <v>1153661.125</v>
      </c>
      <c r="P82">
        <v>1347060.1429999999</v>
      </c>
      <c r="Q82">
        <v>1411183.3840000001</v>
      </c>
      <c r="R82">
        <v>1415740.314</v>
      </c>
      <c r="S82">
        <v>1464340.1769999999</v>
      </c>
      <c r="T82">
        <v>1527221.122</v>
      </c>
      <c r="U82">
        <v>1650006.4839999999</v>
      </c>
      <c r="V82">
        <v>1780913.2990000001</v>
      </c>
      <c r="W82">
        <v>1871961.8570000001</v>
      </c>
      <c r="X82">
        <v>1926777.35</v>
      </c>
      <c r="Y82">
        <v>2008757.8419999999</v>
      </c>
      <c r="Z82">
        <v>2103958.0809999998</v>
      </c>
      <c r="AA82">
        <v>2218335.5449999999</v>
      </c>
      <c r="AB82">
        <v>2420168.5070000002</v>
      </c>
      <c r="AC82">
        <v>2623195.6209999998</v>
      </c>
      <c r="AD82">
        <v>2829774.4339999999</v>
      </c>
      <c r="AE82">
        <v>2942509.5</v>
      </c>
      <c r="AF82" s="6"/>
      <c r="AG82" s="6"/>
      <c r="AH82" s="6"/>
      <c r="AI82" s="6">
        <f t="shared" si="59"/>
        <v>0</v>
      </c>
      <c r="AJ82" s="6">
        <f t="shared" si="70"/>
        <v>0</v>
      </c>
      <c r="AK82" s="6">
        <f t="shared" si="71"/>
        <v>0</v>
      </c>
      <c r="AL82" s="6">
        <f t="shared" si="72"/>
        <v>0</v>
      </c>
      <c r="AM82" s="6">
        <f t="shared" si="73"/>
        <v>0</v>
      </c>
      <c r="AN82" s="6">
        <f t="shared" si="74"/>
        <v>0</v>
      </c>
      <c r="AO82" s="6">
        <f t="shared" si="75"/>
        <v>0</v>
      </c>
      <c r="AP82" s="6">
        <f t="shared" si="76"/>
        <v>0</v>
      </c>
      <c r="AQ82" s="6">
        <f t="shared" si="77"/>
        <v>0</v>
      </c>
      <c r="AR82" s="6">
        <f t="shared" si="78"/>
        <v>0</v>
      </c>
      <c r="AS82" s="6">
        <f t="shared" si="79"/>
        <v>0</v>
      </c>
      <c r="AT82" s="6">
        <f t="shared" si="80"/>
        <v>0</v>
      </c>
      <c r="AU82" s="6">
        <f t="shared" si="81"/>
        <v>0</v>
      </c>
      <c r="AV82" s="6">
        <f t="shared" si="82"/>
        <v>0</v>
      </c>
      <c r="AW82" s="6">
        <f t="shared" si="83"/>
        <v>0</v>
      </c>
      <c r="AX82" s="6">
        <f t="shared" si="84"/>
        <v>0</v>
      </c>
      <c r="AY82" s="6">
        <f t="shared" si="62"/>
        <v>0</v>
      </c>
      <c r="AZ82" s="6">
        <f t="shared" si="63"/>
        <v>0</v>
      </c>
      <c r="BA82" s="6">
        <f t="shared" si="64"/>
        <v>0</v>
      </c>
      <c r="BB82" s="6">
        <f t="shared" si="65"/>
        <v>0</v>
      </c>
      <c r="BC82" s="6">
        <f t="shared" si="66"/>
        <v>0</v>
      </c>
      <c r="BD82" s="6">
        <f t="shared" si="67"/>
        <v>0</v>
      </c>
      <c r="BE82" s="6">
        <f t="shared" si="68"/>
        <v>0</v>
      </c>
      <c r="BF82" s="6">
        <f t="shared" si="69"/>
        <v>0</v>
      </c>
      <c r="BG82" s="6"/>
      <c r="BJ82" s="9"/>
      <c r="BK82" s="9">
        <f t="shared" si="60"/>
        <v>8.2189573893031567E-2</v>
      </c>
      <c r="BL82" s="9">
        <f t="shared" si="105"/>
        <v>1.5530187817232238E-2</v>
      </c>
      <c r="BM82" s="9">
        <f t="shared" si="106"/>
        <v>0.1024241694413659</v>
      </c>
      <c r="BN82" s="9">
        <f t="shared" si="85"/>
        <v>-8.3155030063369981E-2</v>
      </c>
      <c r="BO82" s="9">
        <f t="shared" si="86"/>
        <v>0.30599771522360186</v>
      </c>
      <c r="BP82" s="9">
        <f t="shared" si="87"/>
        <v>8.1028895910044391E-2</v>
      </c>
      <c r="BQ82" s="9">
        <f t="shared" si="88"/>
        <v>0.10870101536934827</v>
      </c>
      <c r="BR82" s="9">
        <f t="shared" si="89"/>
        <v>0.15498407357458091</v>
      </c>
      <c r="BS82" s="9">
        <f t="shared" si="90"/>
        <v>4.650408580150539E-2</v>
      </c>
      <c r="BT82" s="9">
        <f t="shared" si="91"/>
        <v>3.2239525603288115E-3</v>
      </c>
      <c r="BU82" s="9">
        <f t="shared" si="92"/>
        <v>3.3752165501219719E-2</v>
      </c>
      <c r="BV82" s="9">
        <f t="shared" si="93"/>
        <v>4.2045073987106538E-2</v>
      </c>
      <c r="BW82" s="9">
        <f t="shared" si="94"/>
        <v>7.732939372842848E-2</v>
      </c>
      <c r="BX82" s="9">
        <f t="shared" si="95"/>
        <v>7.6347104442778813E-2</v>
      </c>
      <c r="BY82" s="9">
        <f t="shared" si="96"/>
        <v>4.9860680269111793E-2</v>
      </c>
      <c r="BZ82" s="9">
        <f t="shared" si="97"/>
        <v>2.8861838149355206E-2</v>
      </c>
      <c r="CA82" s="9">
        <f t="shared" si="98"/>
        <v>4.1667701519329879E-2</v>
      </c>
      <c r="CB82" s="9">
        <f t="shared" si="99"/>
        <v>4.6303829215587254E-2</v>
      </c>
      <c r="CC82" s="9">
        <f t="shared" si="100"/>
        <v>5.2936788975308346E-2</v>
      </c>
      <c r="CD82" s="9">
        <f t="shared" si="101"/>
        <v>8.7080008562996733E-2</v>
      </c>
      <c r="CE82" s="9">
        <f t="shared" si="102"/>
        <v>8.0556108475539234E-2</v>
      </c>
      <c r="CF82" s="9">
        <f t="shared" si="103"/>
        <v>7.5803725966411731E-2</v>
      </c>
      <c r="CG82" s="9">
        <f t="shared" si="104"/>
        <v>3.9065785516080087E-2</v>
      </c>
      <c r="CH82" s="9">
        <f t="shared" si="61"/>
        <v>6.8869426848288381E-2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55"/>
        <v>14927783.68159947</v>
      </c>
      <c r="D83" s="6">
        <f t="shared" si="56"/>
        <v>0</v>
      </c>
      <c r="E83" s="6">
        <f t="shared" si="57"/>
        <v>12547167.260362243</v>
      </c>
      <c r="F83" s="15">
        <f t="shared" si="58"/>
        <v>0</v>
      </c>
      <c r="G83" s="6"/>
      <c r="H83">
        <v>653616.8125</v>
      </c>
      <c r="I83">
        <v>693864.5625</v>
      </c>
      <c r="J83">
        <v>708354.25</v>
      </c>
      <c r="K83">
        <v>771578.25</v>
      </c>
      <c r="L83">
        <v>719565.3125</v>
      </c>
      <c r="M83">
        <v>959527.0625</v>
      </c>
      <c r="N83">
        <v>1027684.6875</v>
      </c>
      <c r="O83">
        <v>1142574</v>
      </c>
      <c r="P83">
        <v>1331665.3929999999</v>
      </c>
      <c r="Q83">
        <v>1397683.8840000001</v>
      </c>
      <c r="R83">
        <v>1399231.939</v>
      </c>
      <c r="S83">
        <v>1449186.3019999999</v>
      </c>
      <c r="T83">
        <v>1516641.247</v>
      </c>
      <c r="U83">
        <v>1650095.4839999999</v>
      </c>
      <c r="V83">
        <v>1768221.4240000001</v>
      </c>
      <c r="W83">
        <v>1886826.6070000001</v>
      </c>
      <c r="X83">
        <v>1936693.7250000001</v>
      </c>
      <c r="Y83">
        <v>2029168.5919999999</v>
      </c>
      <c r="Z83">
        <v>2125079.5809999998</v>
      </c>
      <c r="AA83">
        <v>2227297.2949999999</v>
      </c>
      <c r="AB83">
        <v>2442421.5070000002</v>
      </c>
      <c r="AC83">
        <v>2641601.8709999998</v>
      </c>
      <c r="AD83">
        <v>2826357.6839999999</v>
      </c>
      <c r="AE83">
        <v>2958782.25</v>
      </c>
      <c r="AF83" s="6"/>
      <c r="AG83" s="6"/>
      <c r="AH83" s="6"/>
      <c r="AI83" s="6">
        <f t="shared" si="59"/>
        <v>653616.8125</v>
      </c>
      <c r="AJ83" s="6">
        <f t="shared" si="70"/>
        <v>0</v>
      </c>
      <c r="AK83" s="6">
        <f t="shared" si="71"/>
        <v>708354.25</v>
      </c>
      <c r="AL83" s="6">
        <f t="shared" si="72"/>
        <v>0</v>
      </c>
      <c r="AM83" s="6">
        <f t="shared" si="73"/>
        <v>0</v>
      </c>
      <c r="AN83" s="6">
        <f t="shared" si="74"/>
        <v>0</v>
      </c>
      <c r="AO83" s="6">
        <f t="shared" si="75"/>
        <v>0</v>
      </c>
      <c r="AP83" s="6">
        <f t="shared" si="76"/>
        <v>0</v>
      </c>
      <c r="AQ83" s="6">
        <f t="shared" si="77"/>
        <v>0</v>
      </c>
      <c r="AR83" s="6">
        <f t="shared" si="78"/>
        <v>0</v>
      </c>
      <c r="AS83" s="6">
        <f t="shared" si="79"/>
        <v>0</v>
      </c>
      <c r="AT83" s="6">
        <f t="shared" si="80"/>
        <v>0</v>
      </c>
      <c r="AU83" s="6">
        <f t="shared" si="81"/>
        <v>0</v>
      </c>
      <c r="AV83" s="6">
        <f t="shared" si="82"/>
        <v>0</v>
      </c>
      <c r="AW83" s="6">
        <f t="shared" si="83"/>
        <v>0</v>
      </c>
      <c r="AX83" s="6">
        <f t="shared" si="84"/>
        <v>0</v>
      </c>
      <c r="AY83" s="6">
        <f t="shared" si="62"/>
        <v>0</v>
      </c>
      <c r="AZ83" s="6">
        <f t="shared" si="63"/>
        <v>0</v>
      </c>
      <c r="BA83" s="6">
        <f t="shared" si="64"/>
        <v>0</v>
      </c>
      <c r="BB83" s="6">
        <f t="shared" si="65"/>
        <v>0</v>
      </c>
      <c r="BC83" s="6">
        <f t="shared" si="66"/>
        <v>0</v>
      </c>
      <c r="BD83" s="6">
        <f t="shared" si="67"/>
        <v>0</v>
      </c>
      <c r="BE83" s="6">
        <f t="shared" si="68"/>
        <v>0</v>
      </c>
      <c r="BF83" s="6">
        <f t="shared" si="69"/>
        <v>0</v>
      </c>
      <c r="BG83" s="6"/>
      <c r="BJ83" s="9"/>
      <c r="BK83" s="9">
        <f t="shared" si="60"/>
        <v>5.9755520428292755E-2</v>
      </c>
      <c r="BL83" s="9">
        <f t="shared" si="105"/>
        <v>2.0667535103713823E-2</v>
      </c>
      <c r="BM83" s="9">
        <f t="shared" si="106"/>
        <v>8.5493770787687676E-2</v>
      </c>
      <c r="BN83" s="9">
        <f t="shared" si="85"/>
        <v>-6.9790795402598291E-2</v>
      </c>
      <c r="BO83" s="9">
        <f t="shared" si="86"/>
        <v>0.28779322279289332</v>
      </c>
      <c r="BP83" s="9">
        <f t="shared" si="87"/>
        <v>6.8623154899654898E-2</v>
      </c>
      <c r="BQ83" s="9">
        <f t="shared" si="88"/>
        <v>0.1059752161677332</v>
      </c>
      <c r="BR83" s="9">
        <f t="shared" si="89"/>
        <v>0.15314672217469236</v>
      </c>
      <c r="BS83" s="9">
        <f t="shared" si="90"/>
        <v>4.8386163966810357E-2</v>
      </c>
      <c r="BT83" s="9">
        <f t="shared" si="91"/>
        <v>1.1069730060165506E-3</v>
      </c>
      <c r="BU83" s="9">
        <f t="shared" si="92"/>
        <v>3.5078756805663074E-2</v>
      </c>
      <c r="BV83" s="9">
        <f t="shared" si="93"/>
        <v>4.5495956051911382E-2</v>
      </c>
      <c r="BW83" s="9">
        <f t="shared" si="94"/>
        <v>8.4334971394531999E-2</v>
      </c>
      <c r="BX83" s="9">
        <f t="shared" si="95"/>
        <v>6.9141040863557907E-2</v>
      </c>
      <c r="BY83" s="9">
        <f t="shared" si="96"/>
        <v>6.4922177789530633E-2</v>
      </c>
      <c r="BZ83" s="9">
        <f t="shared" si="97"/>
        <v>2.6085879716661247E-2</v>
      </c>
      <c r="CA83" s="9">
        <f t="shared" si="98"/>
        <v>4.6643894870920397E-2</v>
      </c>
      <c r="CB83" s="9">
        <f t="shared" si="99"/>
        <v>4.618310298778653E-2</v>
      </c>
      <c r="CC83" s="9">
        <f t="shared" si="100"/>
        <v>4.6979623542135897E-2</v>
      </c>
      <c r="CD83" s="9">
        <f t="shared" si="101"/>
        <v>9.2201092983056621E-2</v>
      </c>
      <c r="CE83" s="9">
        <f t="shared" si="102"/>
        <v>7.8395534383638388E-2</v>
      </c>
      <c r="CF83" s="9">
        <f t="shared" si="103"/>
        <v>6.7603342788944032E-2</v>
      </c>
      <c r="CG83" s="9">
        <f t="shared" si="104"/>
        <v>4.5788936404632205E-2</v>
      </c>
      <c r="CH83" s="9">
        <f t="shared" si="61"/>
        <v>6.3789660383112026E-2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55"/>
        <v>14609951.69448835</v>
      </c>
      <c r="D84" s="6">
        <f t="shared" si="56"/>
        <v>0</v>
      </c>
      <c r="E84" s="6">
        <f t="shared" si="57"/>
        <v>12283526.878285378</v>
      </c>
      <c r="F84" s="15">
        <f t="shared" si="58"/>
        <v>0</v>
      </c>
      <c r="G84" s="6"/>
      <c r="H84">
        <v>622622.5</v>
      </c>
      <c r="I84">
        <v>675981.4375</v>
      </c>
      <c r="J84">
        <v>683463.0625</v>
      </c>
      <c r="K84">
        <v>755046.375</v>
      </c>
      <c r="L84">
        <v>675647.4375</v>
      </c>
      <c r="M84">
        <v>921343.75</v>
      </c>
      <c r="N84">
        <v>999747</v>
      </c>
      <c r="O84">
        <v>1124885.625</v>
      </c>
      <c r="P84">
        <v>1325604.2679999999</v>
      </c>
      <c r="Q84">
        <v>1389064.8840000001</v>
      </c>
      <c r="R84">
        <v>1392391.314</v>
      </c>
      <c r="S84">
        <v>1436307.3019999999</v>
      </c>
      <c r="T84">
        <v>1505412.247</v>
      </c>
      <c r="U84">
        <v>1628064.3589999999</v>
      </c>
      <c r="V84">
        <v>1756504.1740000001</v>
      </c>
      <c r="W84">
        <v>1849314.9820000001</v>
      </c>
      <c r="X84">
        <v>1893260.2250000001</v>
      </c>
      <c r="Y84">
        <v>1978168.9669999999</v>
      </c>
      <c r="Z84">
        <v>2073477.706</v>
      </c>
      <c r="AA84">
        <v>2184287.0449999999</v>
      </c>
      <c r="AB84">
        <v>2386935.7570000002</v>
      </c>
      <c r="AC84">
        <v>2582408.3709999998</v>
      </c>
      <c r="AD84">
        <v>2768329.1839999999</v>
      </c>
      <c r="AE84">
        <v>2883467.25</v>
      </c>
      <c r="AF84" s="6"/>
      <c r="AG84" s="6"/>
      <c r="AH84" s="6"/>
      <c r="AI84" s="6">
        <f t="shared" si="59"/>
        <v>0</v>
      </c>
      <c r="AJ84" s="6">
        <f t="shared" si="70"/>
        <v>0</v>
      </c>
      <c r="AK84" s="6">
        <f t="shared" si="71"/>
        <v>0</v>
      </c>
      <c r="AL84" s="6">
        <f t="shared" si="72"/>
        <v>0</v>
      </c>
      <c r="AM84" s="6">
        <f t="shared" si="73"/>
        <v>0</v>
      </c>
      <c r="AN84" s="6">
        <f t="shared" si="74"/>
        <v>0</v>
      </c>
      <c r="AO84" s="6">
        <f t="shared" si="75"/>
        <v>0</v>
      </c>
      <c r="AP84" s="6">
        <f t="shared" si="76"/>
        <v>0</v>
      </c>
      <c r="AQ84" s="6">
        <f t="shared" si="77"/>
        <v>0</v>
      </c>
      <c r="AR84" s="6">
        <f t="shared" si="78"/>
        <v>0</v>
      </c>
      <c r="AS84" s="6">
        <f t="shared" si="79"/>
        <v>0</v>
      </c>
      <c r="AT84" s="6">
        <f t="shared" si="80"/>
        <v>0</v>
      </c>
      <c r="AU84" s="6">
        <f t="shared" si="81"/>
        <v>0</v>
      </c>
      <c r="AV84" s="6">
        <f t="shared" si="82"/>
        <v>0</v>
      </c>
      <c r="AW84" s="6">
        <f t="shared" si="83"/>
        <v>0</v>
      </c>
      <c r="AX84" s="6">
        <f t="shared" si="84"/>
        <v>0</v>
      </c>
      <c r="AY84" s="6">
        <f t="shared" si="62"/>
        <v>0</v>
      </c>
      <c r="AZ84" s="6">
        <f t="shared" si="63"/>
        <v>0</v>
      </c>
      <c r="BA84" s="6">
        <f t="shared" si="64"/>
        <v>0</v>
      </c>
      <c r="BB84" s="6">
        <f t="shared" si="65"/>
        <v>0</v>
      </c>
      <c r="BC84" s="6">
        <f t="shared" si="66"/>
        <v>0</v>
      </c>
      <c r="BD84" s="6">
        <f t="shared" si="67"/>
        <v>0</v>
      </c>
      <c r="BE84" s="6">
        <f t="shared" si="68"/>
        <v>0</v>
      </c>
      <c r="BF84" s="6">
        <f t="shared" si="69"/>
        <v>0</v>
      </c>
      <c r="BG84" s="6"/>
      <c r="BJ84" s="9"/>
      <c r="BK84" s="9">
        <f t="shared" si="60"/>
        <v>8.2225220219017514E-2</v>
      </c>
      <c r="BL84" s="9">
        <f t="shared" si="105"/>
        <v>1.1006996660128589E-2</v>
      </c>
      <c r="BM84" s="9">
        <f t="shared" si="106"/>
        <v>9.9606558197165282E-2</v>
      </c>
      <c r="BN84" s="9">
        <f t="shared" si="85"/>
        <v>-0.11110777337093494</v>
      </c>
      <c r="BO84" s="9">
        <f t="shared" si="86"/>
        <v>0.31016180440090274</v>
      </c>
      <c r="BP84" s="9">
        <f t="shared" si="87"/>
        <v>8.1669044738552687E-2</v>
      </c>
      <c r="BQ84" s="9">
        <f t="shared" si="88"/>
        <v>0.11793439583121004</v>
      </c>
      <c r="BR84" s="9">
        <f t="shared" si="89"/>
        <v>0.16418704297783177</v>
      </c>
      <c r="BS84" s="9">
        <f t="shared" si="90"/>
        <v>4.6762368625038471E-2</v>
      </c>
      <c r="BT84" s="9">
        <f t="shared" si="91"/>
        <v>2.391863361551414E-3</v>
      </c>
      <c r="BU84" s="9">
        <f t="shared" si="92"/>
        <v>3.1052807553106486E-2</v>
      </c>
      <c r="BV84" s="9">
        <f t="shared" si="93"/>
        <v>4.6991332625664732E-2</v>
      </c>
      <c r="BW84" s="9">
        <f t="shared" si="94"/>
        <v>7.8325020389736599E-2</v>
      </c>
      <c r="BX84" s="9">
        <f t="shared" si="95"/>
        <v>7.5933769683219729E-2</v>
      </c>
      <c r="BY84" s="9">
        <f t="shared" si="96"/>
        <v>5.1489721482206964E-2</v>
      </c>
      <c r="BZ84" s="9">
        <f t="shared" si="97"/>
        <v>2.348503924342283E-2</v>
      </c>
      <c r="CA84" s="9">
        <f t="shared" si="98"/>
        <v>4.3871322943782473E-2</v>
      </c>
      <c r="CB84" s="9">
        <f t="shared" si="99"/>
        <v>4.7055596070804236E-2</v>
      </c>
      <c r="CC84" s="9">
        <f t="shared" si="100"/>
        <v>5.2062231329509198E-2</v>
      </c>
      <c r="CD84" s="9">
        <f t="shared" si="101"/>
        <v>8.8720953188123425E-2</v>
      </c>
      <c r="CE84" s="9">
        <f t="shared" si="102"/>
        <v>7.8712007351170149E-2</v>
      </c>
      <c r="CF84" s="9">
        <f t="shared" si="103"/>
        <v>6.9521514893435374E-2</v>
      </c>
      <c r="CG84" s="9">
        <f t="shared" si="104"/>
        <v>4.0749520743929402E-2</v>
      </c>
      <c r="CH84" s="9">
        <f t="shared" si="61"/>
        <v>7.3426193196369671E-2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55"/>
        <v>14573603.439805709</v>
      </c>
      <c r="D85" s="6">
        <f t="shared" si="56"/>
        <v>0</v>
      </c>
      <c r="E85" s="6">
        <f t="shared" si="57"/>
        <v>12250074.858763104</v>
      </c>
      <c r="F85" s="15">
        <f t="shared" si="58"/>
        <v>0</v>
      </c>
      <c r="G85" s="6"/>
      <c r="H85">
        <v>624927.3125</v>
      </c>
      <c r="I85">
        <v>685647.25</v>
      </c>
      <c r="J85">
        <v>692307.125</v>
      </c>
      <c r="K85">
        <v>770345.5</v>
      </c>
      <c r="L85">
        <v>699887.5625</v>
      </c>
      <c r="M85">
        <v>937455.8125</v>
      </c>
      <c r="N85">
        <v>1005316.6875</v>
      </c>
      <c r="O85">
        <v>1124864.5</v>
      </c>
      <c r="P85">
        <v>1313731.7679999999</v>
      </c>
      <c r="Q85">
        <v>1382846.0090000001</v>
      </c>
      <c r="R85">
        <v>1381259.689</v>
      </c>
      <c r="S85">
        <v>1421160.5519999999</v>
      </c>
      <c r="T85">
        <v>1478940.247</v>
      </c>
      <c r="U85">
        <v>1597520.1089999999</v>
      </c>
      <c r="V85">
        <v>1729974.9240000001</v>
      </c>
      <c r="W85">
        <v>1825637.6070000001</v>
      </c>
      <c r="X85">
        <v>1868037.9750000001</v>
      </c>
      <c r="Y85">
        <v>1951016.4669999999</v>
      </c>
      <c r="Z85">
        <v>2044603.831</v>
      </c>
      <c r="AA85">
        <v>2153356.2949999999</v>
      </c>
      <c r="AB85">
        <v>2368337.5070000002</v>
      </c>
      <c r="AC85">
        <v>2577523.1209999998</v>
      </c>
      <c r="AD85">
        <v>2774412.4339999999</v>
      </c>
      <c r="AE85">
        <v>2890722.25</v>
      </c>
      <c r="AF85" s="6"/>
      <c r="AG85" s="6"/>
      <c r="AH85" s="6"/>
      <c r="AI85" s="6">
        <f t="shared" si="59"/>
        <v>0</v>
      </c>
      <c r="AJ85" s="6">
        <f t="shared" si="70"/>
        <v>0</v>
      </c>
      <c r="AK85" s="6">
        <f t="shared" si="71"/>
        <v>0</v>
      </c>
      <c r="AL85" s="6">
        <f t="shared" si="72"/>
        <v>0</v>
      </c>
      <c r="AM85" s="6">
        <f t="shared" si="73"/>
        <v>0</v>
      </c>
      <c r="AN85" s="6">
        <f t="shared" si="74"/>
        <v>0</v>
      </c>
      <c r="AO85" s="6">
        <f t="shared" si="75"/>
        <v>0</v>
      </c>
      <c r="AP85" s="6">
        <f t="shared" si="76"/>
        <v>0</v>
      </c>
      <c r="AQ85" s="6">
        <f t="shared" si="77"/>
        <v>0</v>
      </c>
      <c r="AR85" s="6">
        <f t="shared" si="78"/>
        <v>0</v>
      </c>
      <c r="AS85" s="6">
        <f t="shared" si="79"/>
        <v>0</v>
      </c>
      <c r="AT85" s="6">
        <f t="shared" si="80"/>
        <v>0</v>
      </c>
      <c r="AU85" s="6">
        <f t="shared" si="81"/>
        <v>0</v>
      </c>
      <c r="AV85" s="6">
        <f t="shared" si="82"/>
        <v>0</v>
      </c>
      <c r="AW85" s="6">
        <f t="shared" si="83"/>
        <v>0</v>
      </c>
      <c r="AX85" s="6">
        <f t="shared" si="84"/>
        <v>0</v>
      </c>
      <c r="AY85" s="6">
        <f t="shared" si="62"/>
        <v>0</v>
      </c>
      <c r="AZ85" s="6">
        <f t="shared" si="63"/>
        <v>0</v>
      </c>
      <c r="BA85" s="6">
        <f t="shared" si="64"/>
        <v>0</v>
      </c>
      <c r="BB85" s="6">
        <f t="shared" si="65"/>
        <v>0</v>
      </c>
      <c r="BC85" s="6">
        <f t="shared" si="66"/>
        <v>0</v>
      </c>
      <c r="BD85" s="6">
        <f t="shared" si="67"/>
        <v>0</v>
      </c>
      <c r="BE85" s="6">
        <f t="shared" si="68"/>
        <v>0</v>
      </c>
      <c r="BF85" s="6">
        <f t="shared" si="69"/>
        <v>0</v>
      </c>
      <c r="BG85" s="6"/>
      <c r="BJ85" s="9"/>
      <c r="BK85" s="9">
        <f t="shared" si="60"/>
        <v>9.2727939672109322E-2</v>
      </c>
      <c r="BL85" s="9">
        <f t="shared" si="105"/>
        <v>9.6663967668982106E-3</v>
      </c>
      <c r="BM85" s="9">
        <f t="shared" si="106"/>
        <v>0.10680943609806624</v>
      </c>
      <c r="BN85" s="9">
        <f t="shared" si="85"/>
        <v>-9.591941836827797E-2</v>
      </c>
      <c r="BO85" s="9">
        <f t="shared" si="86"/>
        <v>0.29224992625859425</v>
      </c>
      <c r="BP85" s="9">
        <f t="shared" si="87"/>
        <v>6.9888259395712346E-2</v>
      </c>
      <c r="BQ85" s="9">
        <f t="shared" si="88"/>
        <v>0.11235998014392712</v>
      </c>
      <c r="BR85" s="9">
        <f t="shared" si="89"/>
        <v>0.15520918132416389</v>
      </c>
      <c r="BS85" s="9">
        <f t="shared" si="90"/>
        <v>5.1271935575696585E-2</v>
      </c>
      <c r="BT85" s="9">
        <f t="shared" si="91"/>
        <v>-1.1477999378282275E-3</v>
      </c>
      <c r="BU85" s="9">
        <f t="shared" si="92"/>
        <v>2.8477927034332134E-2</v>
      </c>
      <c r="BV85" s="9">
        <f t="shared" si="93"/>
        <v>3.9851954011647914E-2</v>
      </c>
      <c r="BW85" s="9">
        <f t="shared" si="94"/>
        <v>7.7126713017817469E-2</v>
      </c>
      <c r="BX85" s="9">
        <f t="shared" si="95"/>
        <v>7.9654418623194889E-2</v>
      </c>
      <c r="BY85" s="9">
        <f t="shared" si="96"/>
        <v>5.3822386109356482E-2</v>
      </c>
      <c r="BZ85" s="9">
        <f t="shared" si="97"/>
        <v>2.2959369112831293E-2</v>
      </c>
      <c r="CA85" s="9">
        <f t="shared" si="98"/>
        <v>4.3461833063250292E-2</v>
      </c>
      <c r="CB85" s="9">
        <f t="shared" si="99"/>
        <v>4.6853543162764126E-2</v>
      </c>
      <c r="CC85" s="9">
        <f t="shared" si="100"/>
        <v>5.1823647327090078E-2</v>
      </c>
      <c r="CD85" s="9">
        <f t="shared" si="101"/>
        <v>9.5160542777244478E-2</v>
      </c>
      <c r="CE85" s="9">
        <f t="shared" si="102"/>
        <v>8.4640672029336395E-2</v>
      </c>
      <c r="CF85" s="9">
        <f t="shared" si="103"/>
        <v>7.3610082094955231E-2</v>
      </c>
      <c r="CG85" s="9">
        <f t="shared" si="104"/>
        <v>4.1067395112197411E-2</v>
      </c>
      <c r="CH85" s="9">
        <f t="shared" si="61"/>
        <v>6.9136248018960275E-2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55"/>
        <v>15127711.518099338</v>
      </c>
      <c r="D86" s="6">
        <f t="shared" si="56"/>
        <v>0</v>
      </c>
      <c r="E86" s="6">
        <f t="shared" si="57"/>
        <v>12808805.338466987</v>
      </c>
      <c r="F86" s="15">
        <f t="shared" si="58"/>
        <v>0</v>
      </c>
      <c r="G86" s="6"/>
      <c r="H86">
        <v>640657</v>
      </c>
      <c r="I86">
        <v>672292.9375</v>
      </c>
      <c r="J86">
        <v>693896.625</v>
      </c>
      <c r="K86">
        <v>771787</v>
      </c>
      <c r="L86">
        <v>755760.875</v>
      </c>
      <c r="M86">
        <v>1039454.125</v>
      </c>
      <c r="N86">
        <v>1107218.25</v>
      </c>
      <c r="O86">
        <v>1215494.375</v>
      </c>
      <c r="P86">
        <v>1423799.1429999999</v>
      </c>
      <c r="Q86">
        <v>1482742.3840000001</v>
      </c>
      <c r="R86">
        <v>1487745.189</v>
      </c>
      <c r="S86">
        <v>1513868.3019999999</v>
      </c>
      <c r="T86">
        <v>1560137.247</v>
      </c>
      <c r="U86">
        <v>1664602.3589999999</v>
      </c>
      <c r="V86">
        <v>1805223.5490000001</v>
      </c>
      <c r="W86">
        <v>1881219.2320000001</v>
      </c>
      <c r="X86">
        <v>1909054.6</v>
      </c>
      <c r="Y86">
        <v>1971013.7169999999</v>
      </c>
      <c r="Z86">
        <v>2046517.706</v>
      </c>
      <c r="AA86">
        <v>2153814.0449999999</v>
      </c>
      <c r="AB86">
        <v>2346662.0070000002</v>
      </c>
      <c r="AC86">
        <v>2557038.3709999998</v>
      </c>
      <c r="AD86">
        <v>2795548.4339999999</v>
      </c>
      <c r="AE86">
        <v>2894794.75</v>
      </c>
      <c r="AF86" s="6"/>
      <c r="AG86" s="6"/>
      <c r="AH86" s="6"/>
      <c r="AI86" s="6">
        <f t="shared" si="59"/>
        <v>0</v>
      </c>
      <c r="AJ86" s="6">
        <f t="shared" si="70"/>
        <v>0</v>
      </c>
      <c r="AK86" s="6">
        <f t="shared" si="71"/>
        <v>0</v>
      </c>
      <c r="AL86" s="6">
        <f t="shared" si="72"/>
        <v>0</v>
      </c>
      <c r="AM86" s="6">
        <f t="shared" si="73"/>
        <v>0</v>
      </c>
      <c r="AN86" s="6">
        <f t="shared" si="74"/>
        <v>0</v>
      </c>
      <c r="AO86" s="6">
        <f t="shared" si="75"/>
        <v>0</v>
      </c>
      <c r="AP86" s="6">
        <f t="shared" si="76"/>
        <v>0</v>
      </c>
      <c r="AQ86" s="6">
        <f t="shared" si="77"/>
        <v>0</v>
      </c>
      <c r="AR86" s="6">
        <f t="shared" si="78"/>
        <v>0</v>
      </c>
      <c r="AS86" s="6">
        <f t="shared" si="79"/>
        <v>0</v>
      </c>
      <c r="AT86" s="6">
        <f t="shared" si="80"/>
        <v>0</v>
      </c>
      <c r="AU86" s="6">
        <f t="shared" si="81"/>
        <v>0</v>
      </c>
      <c r="AV86" s="6">
        <f t="shared" si="82"/>
        <v>0</v>
      </c>
      <c r="AW86" s="6">
        <f t="shared" si="83"/>
        <v>0</v>
      </c>
      <c r="AX86" s="6">
        <f t="shared" si="84"/>
        <v>0</v>
      </c>
      <c r="AY86" s="6">
        <f t="shared" si="62"/>
        <v>0</v>
      </c>
      <c r="AZ86" s="6">
        <f t="shared" si="63"/>
        <v>0</v>
      </c>
      <c r="BA86" s="6">
        <f t="shared" si="64"/>
        <v>0</v>
      </c>
      <c r="BB86" s="6">
        <f t="shared" si="65"/>
        <v>0</v>
      </c>
      <c r="BC86" s="6">
        <f t="shared" si="66"/>
        <v>0</v>
      </c>
      <c r="BD86" s="6">
        <f t="shared" si="67"/>
        <v>0</v>
      </c>
      <c r="BE86" s="6">
        <f t="shared" si="68"/>
        <v>0</v>
      </c>
      <c r="BF86" s="6">
        <f t="shared" si="69"/>
        <v>0</v>
      </c>
      <c r="BG86" s="6"/>
      <c r="BJ86" s="9"/>
      <c r="BK86" s="9">
        <f t="shared" si="60"/>
        <v>4.819995213815418E-2</v>
      </c>
      <c r="BL86" s="9">
        <f t="shared" si="105"/>
        <v>3.1628829643526514E-2</v>
      </c>
      <c r="BM86" s="9">
        <f t="shared" si="106"/>
        <v>0.1063856111393137</v>
      </c>
      <c r="BN86" s="9">
        <f t="shared" si="85"/>
        <v>-2.0983581984595257E-2</v>
      </c>
      <c r="BO86" s="9">
        <f t="shared" si="86"/>
        <v>0.31872595129493581</v>
      </c>
      <c r="BP86" s="9">
        <f t="shared" si="87"/>
        <v>6.3155093217693331E-2</v>
      </c>
      <c r="BQ86" s="9">
        <f t="shared" si="88"/>
        <v>9.3300098272461246E-2</v>
      </c>
      <c r="BR86" s="9">
        <f t="shared" si="89"/>
        <v>0.15817786473895687</v>
      </c>
      <c r="BS86" s="9">
        <f t="shared" si="90"/>
        <v>4.056458354447795E-2</v>
      </c>
      <c r="BT86" s="9">
        <f t="shared" si="91"/>
        <v>3.3683424738158254E-3</v>
      </c>
      <c r="BU86" s="9">
        <f t="shared" si="92"/>
        <v>1.7406486646358719E-2</v>
      </c>
      <c r="BV86" s="9">
        <f t="shared" si="93"/>
        <v>3.010563179596145E-2</v>
      </c>
      <c r="BW86" s="9">
        <f t="shared" si="94"/>
        <v>6.4812475248440762E-2</v>
      </c>
      <c r="BX86" s="9">
        <f t="shared" si="95"/>
        <v>8.1098162491450687E-2</v>
      </c>
      <c r="BY86" s="9">
        <f t="shared" si="96"/>
        <v>4.1235660320667389E-2</v>
      </c>
      <c r="BZ86" s="9">
        <f t="shared" si="97"/>
        <v>1.4688051398322428E-2</v>
      </c>
      <c r="CA86" s="9">
        <f t="shared" si="98"/>
        <v>3.19398418612638E-2</v>
      </c>
      <c r="CB86" s="9">
        <f t="shared" si="99"/>
        <v>3.7591681199673571E-2</v>
      </c>
      <c r="CC86" s="9">
        <f t="shared" si="100"/>
        <v>5.1100576166468764E-2</v>
      </c>
      <c r="CD86" s="9">
        <f t="shared" si="101"/>
        <v>8.5753650922485838E-2</v>
      </c>
      <c r="CE86" s="9">
        <f t="shared" si="102"/>
        <v>8.5855806607328666E-2</v>
      </c>
      <c r="CF86" s="9">
        <f t="shared" si="103"/>
        <v>8.917860458270617E-2</v>
      </c>
      <c r="CG86" s="9">
        <f t="shared" si="104"/>
        <v>3.4885903374901064E-2</v>
      </c>
      <c r="CH86" s="9">
        <f t="shared" si="61"/>
        <v>6.7415133597374208E-2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55"/>
        <v>13973472.706338709</v>
      </c>
      <c r="D87" s="6">
        <f t="shared" si="56"/>
        <v>0</v>
      </c>
      <c r="E87" s="6">
        <f t="shared" si="57"/>
        <v>11709892.943958258</v>
      </c>
      <c r="F87" s="15">
        <f t="shared" si="58"/>
        <v>0</v>
      </c>
      <c r="G87" s="6"/>
      <c r="H87">
        <v>566933.5</v>
      </c>
      <c r="I87">
        <v>618778.6875</v>
      </c>
      <c r="J87">
        <v>632887.5625</v>
      </c>
      <c r="K87">
        <v>704719.125</v>
      </c>
      <c r="L87">
        <v>650958.625</v>
      </c>
      <c r="M87">
        <v>883425</v>
      </c>
      <c r="N87">
        <v>959751</v>
      </c>
      <c r="O87">
        <v>1077288.375</v>
      </c>
      <c r="P87">
        <v>1272351.2679999999</v>
      </c>
      <c r="Q87">
        <v>1339109.7590000001</v>
      </c>
      <c r="R87">
        <v>1343592.189</v>
      </c>
      <c r="S87">
        <v>1376972.5519999999</v>
      </c>
      <c r="T87">
        <v>1439974.997</v>
      </c>
      <c r="U87">
        <v>1553697.4839999999</v>
      </c>
      <c r="V87">
        <v>1678805.5490000001</v>
      </c>
      <c r="W87">
        <v>1774354.9820000001</v>
      </c>
      <c r="X87">
        <v>1821401.1</v>
      </c>
      <c r="Y87">
        <v>1913334.8419999999</v>
      </c>
      <c r="Z87">
        <v>2002643.456</v>
      </c>
      <c r="AA87">
        <v>2106742.0449999999</v>
      </c>
      <c r="AB87">
        <v>2307729.2570000002</v>
      </c>
      <c r="AC87">
        <v>2510418.3709999998</v>
      </c>
      <c r="AD87">
        <v>2701418.9339999999</v>
      </c>
      <c r="AE87">
        <v>2817731</v>
      </c>
      <c r="AF87" s="6"/>
      <c r="AG87" s="6"/>
      <c r="AH87" s="6"/>
      <c r="AI87" s="6">
        <f t="shared" si="59"/>
        <v>0</v>
      </c>
      <c r="AJ87" s="6">
        <f t="shared" si="70"/>
        <v>0</v>
      </c>
      <c r="AK87" s="6">
        <f t="shared" si="71"/>
        <v>0</v>
      </c>
      <c r="AL87" s="6">
        <f t="shared" si="72"/>
        <v>0</v>
      </c>
      <c r="AM87" s="6">
        <f t="shared" si="73"/>
        <v>0</v>
      </c>
      <c r="AN87" s="6">
        <f t="shared" si="74"/>
        <v>0</v>
      </c>
      <c r="AO87" s="6">
        <f t="shared" si="75"/>
        <v>0</v>
      </c>
      <c r="AP87" s="6">
        <f t="shared" si="76"/>
        <v>0</v>
      </c>
      <c r="AQ87" s="6">
        <f t="shared" si="77"/>
        <v>0</v>
      </c>
      <c r="AR87" s="6">
        <f t="shared" si="78"/>
        <v>0</v>
      </c>
      <c r="AS87" s="6">
        <f t="shared" si="79"/>
        <v>0</v>
      </c>
      <c r="AT87" s="6">
        <f t="shared" si="80"/>
        <v>0</v>
      </c>
      <c r="AU87" s="6">
        <f t="shared" si="81"/>
        <v>0</v>
      </c>
      <c r="AV87" s="6">
        <f t="shared" si="82"/>
        <v>0</v>
      </c>
      <c r="AW87" s="6">
        <f t="shared" si="83"/>
        <v>0</v>
      </c>
      <c r="AX87" s="6">
        <f t="shared" si="84"/>
        <v>0</v>
      </c>
      <c r="AY87" s="6">
        <f t="shared" si="62"/>
        <v>0</v>
      </c>
      <c r="AZ87" s="6">
        <f t="shared" si="63"/>
        <v>0</v>
      </c>
      <c r="BA87" s="6">
        <f t="shared" si="64"/>
        <v>0</v>
      </c>
      <c r="BB87" s="6">
        <f t="shared" si="65"/>
        <v>0</v>
      </c>
      <c r="BC87" s="6">
        <f t="shared" si="66"/>
        <v>0</v>
      </c>
      <c r="BD87" s="6">
        <f t="shared" si="67"/>
        <v>0</v>
      </c>
      <c r="BE87" s="6">
        <f t="shared" si="68"/>
        <v>0</v>
      </c>
      <c r="BF87" s="6">
        <f t="shared" si="69"/>
        <v>0</v>
      </c>
      <c r="BG87" s="6"/>
      <c r="BJ87" s="9"/>
      <c r="BK87" s="9">
        <f t="shared" si="60"/>
        <v>8.7505663545669132E-2</v>
      </c>
      <c r="BL87" s="9">
        <f t="shared" si="105"/>
        <v>2.2545103539931978E-2</v>
      </c>
      <c r="BM87" s="9">
        <f t="shared" si="106"/>
        <v>0.10750653918845327</v>
      </c>
      <c r="BN87" s="9">
        <f t="shared" si="85"/>
        <v>-7.935323505168039E-2</v>
      </c>
      <c r="BO87" s="9">
        <f t="shared" si="86"/>
        <v>0.30536031439174938</v>
      </c>
      <c r="BP87" s="9">
        <f t="shared" si="87"/>
        <v>8.2867477305411011E-2</v>
      </c>
      <c r="BQ87" s="9">
        <f t="shared" si="88"/>
        <v>0.1155285231575021</v>
      </c>
      <c r="BR87" s="9">
        <f t="shared" si="89"/>
        <v>0.16641946088872497</v>
      </c>
      <c r="BS87" s="9">
        <f t="shared" si="90"/>
        <v>5.1138453340934406E-2</v>
      </c>
      <c r="BT87" s="9">
        <f t="shared" si="91"/>
        <v>3.341731029552182E-3</v>
      </c>
      <c r="BU87" s="9">
        <f t="shared" si="92"/>
        <v>2.4540521106813287E-2</v>
      </c>
      <c r="BV87" s="9">
        <f t="shared" si="93"/>
        <v>4.4738463882963722E-2</v>
      </c>
      <c r="BW87" s="9">
        <f t="shared" si="94"/>
        <v>7.601181351154751E-2</v>
      </c>
      <c r="BX87" s="9">
        <f t="shared" si="95"/>
        <v>7.7444994054711405E-2</v>
      </c>
      <c r="BY87" s="9">
        <f t="shared" si="96"/>
        <v>5.5354408653562684E-2</v>
      </c>
      <c r="BZ87" s="9">
        <f t="shared" si="97"/>
        <v>2.6169073619896392E-2</v>
      </c>
      <c r="CA87" s="9">
        <f t="shared" si="98"/>
        <v>4.9241670082355832E-2</v>
      </c>
      <c r="CB87" s="9">
        <f t="shared" si="99"/>
        <v>4.5620325681604366E-2</v>
      </c>
      <c r="CC87" s="9">
        <f t="shared" si="100"/>
        <v>5.0674663858566248E-2</v>
      </c>
      <c r="CD87" s="9">
        <f t="shared" si="101"/>
        <v>9.1121335734137623E-2</v>
      </c>
      <c r="CE87" s="9">
        <f t="shared" si="102"/>
        <v>8.4185385488047756E-2</v>
      </c>
      <c r="CF87" s="9">
        <f t="shared" si="103"/>
        <v>7.3327745151129359E-2</v>
      </c>
      <c r="CG87" s="9">
        <f t="shared" si="104"/>
        <v>4.215478507035432E-2</v>
      </c>
      <c r="CH87" s="9">
        <f t="shared" si="61"/>
        <v>6.9335417250282763E-2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55"/>
        <v>14633049.010242462</v>
      </c>
      <c r="D88" s="6">
        <f t="shared" si="56"/>
        <v>0</v>
      </c>
      <c r="E88" s="6">
        <f t="shared" si="57"/>
        <v>12302495.147034299</v>
      </c>
      <c r="F88" s="15">
        <f t="shared" si="58"/>
        <v>0</v>
      </c>
      <c r="G88" s="6"/>
      <c r="H88">
        <v>637688.1875</v>
      </c>
      <c r="I88">
        <v>686299.875</v>
      </c>
      <c r="J88">
        <v>695661.9375</v>
      </c>
      <c r="K88">
        <v>767426.3125</v>
      </c>
      <c r="L88">
        <v>719015.5625</v>
      </c>
      <c r="M88">
        <v>958716.125</v>
      </c>
      <c r="N88">
        <v>1013806.9375</v>
      </c>
      <c r="O88">
        <v>1127634.125</v>
      </c>
      <c r="P88">
        <v>1309087.7679999999</v>
      </c>
      <c r="Q88">
        <v>1366108.6340000001</v>
      </c>
      <c r="R88">
        <v>1374366.439</v>
      </c>
      <c r="S88">
        <v>1412450.1769999999</v>
      </c>
      <c r="T88">
        <v>1489139.372</v>
      </c>
      <c r="U88">
        <v>1615650.9839999999</v>
      </c>
      <c r="V88">
        <v>1725588.5490000001</v>
      </c>
      <c r="W88">
        <v>1831458.3570000001</v>
      </c>
      <c r="X88">
        <v>1879764.7250000001</v>
      </c>
      <c r="Y88">
        <v>1965558.3419999999</v>
      </c>
      <c r="Z88">
        <v>2049907.706</v>
      </c>
      <c r="AA88">
        <v>2159740.5449999999</v>
      </c>
      <c r="AB88">
        <v>2366150.5070000002</v>
      </c>
      <c r="AC88">
        <v>2571471.8709999998</v>
      </c>
      <c r="AD88">
        <v>2794385.9339999999</v>
      </c>
      <c r="AE88">
        <v>2914353.5</v>
      </c>
      <c r="AF88" s="6"/>
      <c r="AG88" s="6"/>
      <c r="AH88" s="6"/>
      <c r="AI88" s="6">
        <f t="shared" si="59"/>
        <v>0</v>
      </c>
      <c r="AJ88" s="6">
        <f t="shared" si="70"/>
        <v>0</v>
      </c>
      <c r="AK88" s="6">
        <f t="shared" si="71"/>
        <v>0</v>
      </c>
      <c r="AL88" s="6">
        <f t="shared" si="72"/>
        <v>0</v>
      </c>
      <c r="AM88" s="6">
        <f t="shared" si="73"/>
        <v>0</v>
      </c>
      <c r="AN88" s="6">
        <f t="shared" si="74"/>
        <v>0</v>
      </c>
      <c r="AO88" s="6">
        <f t="shared" si="75"/>
        <v>0</v>
      </c>
      <c r="AP88" s="6">
        <f t="shared" si="76"/>
        <v>0</v>
      </c>
      <c r="AQ88" s="6">
        <f t="shared" si="77"/>
        <v>0</v>
      </c>
      <c r="AR88" s="6">
        <f t="shared" si="78"/>
        <v>0</v>
      </c>
      <c r="AS88" s="6">
        <f t="shared" si="79"/>
        <v>0</v>
      </c>
      <c r="AT88" s="6">
        <f t="shared" si="80"/>
        <v>0</v>
      </c>
      <c r="AU88" s="6">
        <f t="shared" si="81"/>
        <v>0</v>
      </c>
      <c r="AV88" s="6">
        <f t="shared" si="82"/>
        <v>0</v>
      </c>
      <c r="AW88" s="6">
        <f t="shared" si="83"/>
        <v>0</v>
      </c>
      <c r="AX88" s="6">
        <f t="shared" si="84"/>
        <v>0</v>
      </c>
      <c r="AY88" s="6">
        <f t="shared" si="62"/>
        <v>0</v>
      </c>
      <c r="AZ88" s="6">
        <f t="shared" si="63"/>
        <v>0</v>
      </c>
      <c r="BA88" s="6">
        <f t="shared" si="64"/>
        <v>0</v>
      </c>
      <c r="BB88" s="6">
        <f t="shared" si="65"/>
        <v>0</v>
      </c>
      <c r="BC88" s="6">
        <f t="shared" si="66"/>
        <v>0</v>
      </c>
      <c r="BD88" s="6">
        <f t="shared" si="67"/>
        <v>0</v>
      </c>
      <c r="BE88" s="6">
        <f t="shared" si="68"/>
        <v>0</v>
      </c>
      <c r="BF88" s="6">
        <f t="shared" si="69"/>
        <v>0</v>
      </c>
      <c r="BG88" s="6"/>
      <c r="BJ88" s="9"/>
      <c r="BK88" s="9">
        <f t="shared" si="60"/>
        <v>7.346523822925749E-2</v>
      </c>
      <c r="BL88" s="9">
        <f t="shared" si="105"/>
        <v>1.3549152572046377E-2</v>
      </c>
      <c r="BM88" s="9">
        <f t="shared" si="106"/>
        <v>9.8178644729605427E-2</v>
      </c>
      <c r="BN88" s="9">
        <f t="shared" si="85"/>
        <v>-6.5159462947986538E-2</v>
      </c>
      <c r="BO88" s="9">
        <f t="shared" si="86"/>
        <v>0.28771201746096825</v>
      </c>
      <c r="BP88" s="9">
        <f t="shared" si="87"/>
        <v>5.5872749487415066E-2</v>
      </c>
      <c r="BQ88" s="9">
        <f t="shared" si="88"/>
        <v>0.10640925309277506</v>
      </c>
      <c r="BR88" s="9">
        <f t="shared" si="89"/>
        <v>0.14920879114509453</v>
      </c>
      <c r="BS88" s="9">
        <f t="shared" si="90"/>
        <v>4.2635750736609683E-2</v>
      </c>
      <c r="BT88" s="9">
        <f t="shared" si="91"/>
        <v>6.0265682214294637E-3</v>
      </c>
      <c r="BU88" s="9">
        <f t="shared" si="92"/>
        <v>2.7333057201700341E-2</v>
      </c>
      <c r="BV88" s="9">
        <f t="shared" si="93"/>
        <v>5.2872439900110584E-2</v>
      </c>
      <c r="BW88" s="9">
        <f t="shared" si="94"/>
        <v>8.1539611129255118E-2</v>
      </c>
      <c r="BX88" s="9">
        <f t="shared" si="95"/>
        <v>6.5830218592713069E-2</v>
      </c>
      <c r="BY88" s="9">
        <f t="shared" si="96"/>
        <v>5.9544385759423571E-2</v>
      </c>
      <c r="BZ88" s="9">
        <f t="shared" si="97"/>
        <v>2.6034056856310273E-2</v>
      </c>
      <c r="CA88" s="9">
        <f t="shared" si="98"/>
        <v>4.4629725737739261E-2</v>
      </c>
      <c r="CB88" s="9">
        <f t="shared" si="99"/>
        <v>4.2018422201853013E-2</v>
      </c>
      <c r="CC88" s="9">
        <f t="shared" si="100"/>
        <v>5.2193325752361054E-2</v>
      </c>
      <c r="CD88" s="9">
        <f t="shared" si="101"/>
        <v>9.1276279533279422E-2</v>
      </c>
      <c r="CE88" s="9">
        <f t="shared" si="102"/>
        <v>8.3214071462257705E-2</v>
      </c>
      <c r="CF88" s="9">
        <f t="shared" si="103"/>
        <v>8.3133933437806493E-2</v>
      </c>
      <c r="CG88" s="9">
        <f t="shared" si="104"/>
        <v>4.2035630469163546E-2</v>
      </c>
      <c r="CH88" s="9">
        <f t="shared" si="61"/>
        <v>6.3809556391125871E-2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55"/>
        <v>15629903.754273009</v>
      </c>
      <c r="D89" s="6">
        <f t="shared" si="56"/>
        <v>0</v>
      </c>
      <c r="E89" s="6">
        <f t="shared" si="57"/>
        <v>13128856.123973858</v>
      </c>
      <c r="F89" s="15">
        <f t="shared" si="58"/>
        <v>0</v>
      </c>
      <c r="G89" s="6"/>
      <c r="H89">
        <v>634839.25</v>
      </c>
      <c r="I89">
        <v>682517.1875</v>
      </c>
      <c r="J89">
        <v>703629.4375</v>
      </c>
      <c r="K89">
        <v>778232.375</v>
      </c>
      <c r="L89">
        <v>748834.6875</v>
      </c>
      <c r="M89">
        <v>1008892.625</v>
      </c>
      <c r="N89">
        <v>1108077.125</v>
      </c>
      <c r="O89">
        <v>1246260.625</v>
      </c>
      <c r="P89">
        <v>1425399.3929999999</v>
      </c>
      <c r="Q89">
        <v>1488578.2590000001</v>
      </c>
      <c r="R89">
        <v>1486743.064</v>
      </c>
      <c r="S89">
        <v>1531637.8019999999</v>
      </c>
      <c r="T89">
        <v>1617808.622</v>
      </c>
      <c r="U89">
        <v>1747770.4839999999</v>
      </c>
      <c r="V89">
        <v>1874460.5490000001</v>
      </c>
      <c r="W89">
        <v>1975266.2320000001</v>
      </c>
      <c r="X89">
        <v>2021557.7250000001</v>
      </c>
      <c r="Y89">
        <v>2133054.4670000002</v>
      </c>
      <c r="Z89">
        <v>2227154.2059999998</v>
      </c>
      <c r="AA89">
        <v>2351871.7949999999</v>
      </c>
      <c r="AB89">
        <v>2557041.5070000002</v>
      </c>
      <c r="AC89">
        <v>2772210.6209999998</v>
      </c>
      <c r="AD89">
        <v>2983072.1839999999</v>
      </c>
      <c r="AE89">
        <v>3108172.25</v>
      </c>
      <c r="AF89" s="6"/>
      <c r="AG89" s="6"/>
      <c r="AH89" s="6"/>
      <c r="AI89" s="6">
        <f t="shared" si="59"/>
        <v>0</v>
      </c>
      <c r="AJ89" s="6">
        <f t="shared" si="70"/>
        <v>0</v>
      </c>
      <c r="AK89" s="6">
        <f t="shared" si="71"/>
        <v>0</v>
      </c>
      <c r="AL89" s="6">
        <f t="shared" si="72"/>
        <v>0</v>
      </c>
      <c r="AM89" s="6">
        <f t="shared" si="73"/>
        <v>0</v>
      </c>
      <c r="AN89" s="6">
        <f t="shared" si="74"/>
        <v>0</v>
      </c>
      <c r="AO89" s="6">
        <f t="shared" si="75"/>
        <v>0</v>
      </c>
      <c r="AP89" s="6">
        <f t="shared" si="76"/>
        <v>0</v>
      </c>
      <c r="AQ89" s="6">
        <f t="shared" si="77"/>
        <v>0</v>
      </c>
      <c r="AR89" s="6">
        <f t="shared" si="78"/>
        <v>0</v>
      </c>
      <c r="AS89" s="6">
        <f t="shared" si="79"/>
        <v>0</v>
      </c>
      <c r="AT89" s="6">
        <f t="shared" si="80"/>
        <v>0</v>
      </c>
      <c r="AU89" s="6">
        <f t="shared" si="81"/>
        <v>0</v>
      </c>
      <c r="AV89" s="6">
        <f t="shared" si="82"/>
        <v>0</v>
      </c>
      <c r="AW89" s="6">
        <f t="shared" si="83"/>
        <v>0</v>
      </c>
      <c r="AX89" s="6">
        <f t="shared" si="84"/>
        <v>0</v>
      </c>
      <c r="AY89" s="6">
        <f t="shared" si="62"/>
        <v>0</v>
      </c>
      <c r="AZ89" s="6">
        <f t="shared" si="63"/>
        <v>0</v>
      </c>
      <c r="BA89" s="6">
        <f t="shared" si="64"/>
        <v>0</v>
      </c>
      <c r="BB89" s="6">
        <f t="shared" si="65"/>
        <v>0</v>
      </c>
      <c r="BC89" s="6">
        <f t="shared" si="66"/>
        <v>0</v>
      </c>
      <c r="BD89" s="6">
        <f t="shared" si="67"/>
        <v>0</v>
      </c>
      <c r="BE89" s="6">
        <f t="shared" si="68"/>
        <v>0</v>
      </c>
      <c r="BF89" s="6">
        <f t="shared" si="69"/>
        <v>0</v>
      </c>
      <c r="BG89" s="6"/>
      <c r="BJ89" s="9"/>
      <c r="BK89" s="9">
        <f t="shared" si="60"/>
        <v>7.2415892653585515E-2</v>
      </c>
      <c r="BL89" s="9">
        <f t="shared" si="105"/>
        <v>3.0464140498495308E-2</v>
      </c>
      <c r="BM89" s="9">
        <f t="shared" si="106"/>
        <v>0.10077331171022513</v>
      </c>
      <c r="BN89" s="9">
        <f t="shared" si="85"/>
        <v>-3.8506913891884889E-2</v>
      </c>
      <c r="BO89" s="9">
        <f t="shared" si="86"/>
        <v>0.29809034923705219</v>
      </c>
      <c r="BP89" s="9">
        <f t="shared" si="87"/>
        <v>9.3772874839373035E-2</v>
      </c>
      <c r="BQ89" s="9">
        <f t="shared" si="88"/>
        <v>0.11752137453096737</v>
      </c>
      <c r="BR89" s="9">
        <f t="shared" si="89"/>
        <v>0.13430448240586715</v>
      </c>
      <c r="BS89" s="9">
        <f t="shared" si="90"/>
        <v>4.3369425598868694E-2</v>
      </c>
      <c r="BT89" s="9">
        <f t="shared" si="91"/>
        <v>-1.2336114547000067E-3</v>
      </c>
      <c r="BU89" s="9">
        <f t="shared" si="92"/>
        <v>2.9749757311037676E-2</v>
      </c>
      <c r="BV89" s="9">
        <f t="shared" si="93"/>
        <v>5.4734909351901548E-2</v>
      </c>
      <c r="BW89" s="9">
        <f t="shared" si="94"/>
        <v>7.7268435505703198E-2</v>
      </c>
      <c r="BX89" s="9">
        <f t="shared" si="95"/>
        <v>6.9979944273740588E-2</v>
      </c>
      <c r="BY89" s="9">
        <f t="shared" si="96"/>
        <v>5.2382279454185623E-2</v>
      </c>
      <c r="BZ89" s="9">
        <f t="shared" si="97"/>
        <v>2.3165174938156962E-2</v>
      </c>
      <c r="CA89" s="9">
        <f t="shared" si="98"/>
        <v>5.3686609340286087E-2</v>
      </c>
      <c r="CB89" s="9">
        <f t="shared" si="99"/>
        <v>4.3169655144415446E-2</v>
      </c>
      <c r="CC89" s="9">
        <f t="shared" si="100"/>
        <v>5.4486889918381319E-2</v>
      </c>
      <c r="CD89" s="9">
        <f t="shared" si="101"/>
        <v>8.3639409249721353E-2</v>
      </c>
      <c r="CE89" s="9">
        <f t="shared" si="102"/>
        <v>8.0794131171067735E-2</v>
      </c>
      <c r="CF89" s="9">
        <f t="shared" si="103"/>
        <v>7.3308643654828989E-2</v>
      </c>
      <c r="CG89" s="9">
        <f t="shared" si="104"/>
        <v>4.108114876484651E-2</v>
      </c>
      <c r="CH89" s="9">
        <f t="shared" si="61"/>
        <v>6.2458277487147301E-2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55"/>
        <v>14664325.960423782</v>
      </c>
      <c r="D90" s="6">
        <f t="shared" si="56"/>
        <v>0</v>
      </c>
      <c r="E90" s="6">
        <f t="shared" si="57"/>
        <v>12335350.993474562</v>
      </c>
      <c r="F90" s="15">
        <f t="shared" si="58"/>
        <v>0</v>
      </c>
      <c r="G90" s="6"/>
      <c r="H90">
        <v>619528</v>
      </c>
      <c r="I90">
        <v>671557.5</v>
      </c>
      <c r="J90">
        <v>680628.75</v>
      </c>
      <c r="K90">
        <v>757563.1875</v>
      </c>
      <c r="L90">
        <v>691341.25</v>
      </c>
      <c r="M90">
        <v>928021.6875</v>
      </c>
      <c r="N90">
        <v>1007645.875</v>
      </c>
      <c r="O90">
        <v>1130951.625</v>
      </c>
      <c r="P90">
        <v>1327272.1429999999</v>
      </c>
      <c r="Q90">
        <v>1393790.7590000001</v>
      </c>
      <c r="R90">
        <v>1395622.439</v>
      </c>
      <c r="S90">
        <v>1447378.0519999999</v>
      </c>
      <c r="T90">
        <v>1512395.122</v>
      </c>
      <c r="U90">
        <v>1633519.8589999999</v>
      </c>
      <c r="V90">
        <v>1768087.9240000001</v>
      </c>
      <c r="W90">
        <v>1867335.6070000001</v>
      </c>
      <c r="X90">
        <v>1900913.35</v>
      </c>
      <c r="Y90">
        <v>1990843.0919999999</v>
      </c>
      <c r="Z90">
        <v>2078463.081</v>
      </c>
      <c r="AA90">
        <v>2192319.0449999999</v>
      </c>
      <c r="AB90">
        <v>2393847.0070000002</v>
      </c>
      <c r="AC90">
        <v>2585099.6209999998</v>
      </c>
      <c r="AD90">
        <v>2770618.9339999999</v>
      </c>
      <c r="AE90">
        <v>2882327.5</v>
      </c>
      <c r="AF90" s="6"/>
      <c r="AG90" s="6"/>
      <c r="AH90" s="6"/>
      <c r="AI90" s="6">
        <f t="shared" si="59"/>
        <v>0</v>
      </c>
      <c r="AJ90" s="6">
        <f t="shared" si="70"/>
        <v>0</v>
      </c>
      <c r="AK90" s="6">
        <f t="shared" si="71"/>
        <v>0</v>
      </c>
      <c r="AL90" s="6">
        <f t="shared" si="72"/>
        <v>0</v>
      </c>
      <c r="AM90" s="6">
        <f t="shared" si="73"/>
        <v>0</v>
      </c>
      <c r="AN90" s="6">
        <f t="shared" si="74"/>
        <v>0</v>
      </c>
      <c r="AO90" s="6">
        <f t="shared" si="75"/>
        <v>0</v>
      </c>
      <c r="AP90" s="6">
        <f t="shared" si="76"/>
        <v>0</v>
      </c>
      <c r="AQ90" s="6">
        <f t="shared" si="77"/>
        <v>0</v>
      </c>
      <c r="AR90" s="6">
        <f t="shared" si="78"/>
        <v>0</v>
      </c>
      <c r="AS90" s="6">
        <f t="shared" si="79"/>
        <v>0</v>
      </c>
      <c r="AT90" s="6">
        <f t="shared" si="80"/>
        <v>0</v>
      </c>
      <c r="AU90" s="6">
        <f t="shared" si="81"/>
        <v>0</v>
      </c>
      <c r="AV90" s="6">
        <f t="shared" si="82"/>
        <v>0</v>
      </c>
      <c r="AW90" s="6">
        <f t="shared" si="83"/>
        <v>0</v>
      </c>
      <c r="AX90" s="6">
        <f t="shared" si="84"/>
        <v>0</v>
      </c>
      <c r="AY90" s="6">
        <f t="shared" si="62"/>
        <v>0</v>
      </c>
      <c r="AZ90" s="6">
        <f t="shared" si="63"/>
        <v>0</v>
      </c>
      <c r="BA90" s="6">
        <f t="shared" si="64"/>
        <v>0</v>
      </c>
      <c r="BB90" s="6">
        <f t="shared" si="65"/>
        <v>0</v>
      </c>
      <c r="BC90" s="6">
        <f t="shared" si="66"/>
        <v>0</v>
      </c>
      <c r="BD90" s="6">
        <f t="shared" si="67"/>
        <v>0</v>
      </c>
      <c r="BE90" s="6">
        <f t="shared" si="68"/>
        <v>0</v>
      </c>
      <c r="BF90" s="6">
        <f t="shared" si="69"/>
        <v>0</v>
      </c>
      <c r="BG90" s="6"/>
      <c r="BJ90" s="9"/>
      <c r="BK90" s="9">
        <f t="shared" si="60"/>
        <v>8.0641743697783833E-2</v>
      </c>
      <c r="BL90" s="9">
        <f t="shared" si="105"/>
        <v>1.3417361828213365E-2</v>
      </c>
      <c r="BM90" s="9">
        <f t="shared" si="106"/>
        <v>0.10708994643228043</v>
      </c>
      <c r="BN90" s="9">
        <f t="shared" si="85"/>
        <v>-9.147339838857102E-2</v>
      </c>
      <c r="BO90" s="9">
        <f t="shared" si="86"/>
        <v>0.29442155130635539</v>
      </c>
      <c r="BP90" s="9">
        <f t="shared" si="87"/>
        <v>8.2316969757811609E-2</v>
      </c>
      <c r="BQ90" s="9">
        <f t="shared" si="88"/>
        <v>0.11544263089629173</v>
      </c>
      <c r="BR90" s="9">
        <f t="shared" si="89"/>
        <v>0.16006639137439255</v>
      </c>
      <c r="BS90" s="9">
        <f t="shared" si="90"/>
        <v>4.8901384213907433E-2</v>
      </c>
      <c r="BT90" s="9">
        <f t="shared" si="91"/>
        <v>1.3133086661980516E-3</v>
      </c>
      <c r="BU90" s="9">
        <f t="shared" si="92"/>
        <v>3.6413171002588056E-2</v>
      </c>
      <c r="BV90" s="9">
        <f t="shared" si="93"/>
        <v>4.3940888099189515E-2</v>
      </c>
      <c r="BW90" s="9">
        <f t="shared" si="94"/>
        <v>7.7042541623745742E-2</v>
      </c>
      <c r="BX90" s="9">
        <f t="shared" si="95"/>
        <v>7.9161584432176219E-2</v>
      </c>
      <c r="BY90" s="9">
        <f t="shared" si="96"/>
        <v>5.4613912021773771E-2</v>
      </c>
      <c r="BZ90" s="9">
        <f t="shared" si="97"/>
        <v>1.7821875424497428E-2</v>
      </c>
      <c r="CA90" s="9">
        <f t="shared" si="98"/>
        <v>4.6223732143200177E-2</v>
      </c>
      <c r="CB90" s="9">
        <f t="shared" si="99"/>
        <v>4.3070503886580409E-2</v>
      </c>
      <c r="CC90" s="9">
        <f t="shared" si="100"/>
        <v>5.3331190996512089E-2</v>
      </c>
      <c r="CD90" s="9">
        <f t="shared" si="101"/>
        <v>8.7941790022479413E-2</v>
      </c>
      <c r="CE90" s="9">
        <f t="shared" si="102"/>
        <v>7.6862347079075313E-2</v>
      </c>
      <c r="CF90" s="9">
        <f t="shared" si="103"/>
        <v>6.9306691794817674E-2</v>
      </c>
      <c r="CG90" s="9">
        <f t="shared" si="104"/>
        <v>3.952739036775911E-2</v>
      </c>
      <c r="CH90" s="9">
        <f t="shared" si="61"/>
        <v>6.880740723933701E-2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55"/>
        <v>14783782.903674101</v>
      </c>
      <c r="D91" s="6">
        <f t="shared" si="56"/>
        <v>0</v>
      </c>
      <c r="E91" s="6">
        <f t="shared" si="57"/>
        <v>12462243.913528996</v>
      </c>
      <c r="F91" s="15">
        <f t="shared" si="58"/>
        <v>0</v>
      </c>
      <c r="G91" s="6"/>
      <c r="H91">
        <v>624478.25</v>
      </c>
      <c r="I91">
        <v>668875.5625</v>
      </c>
      <c r="J91">
        <v>683834.25</v>
      </c>
      <c r="K91">
        <v>755847.4375</v>
      </c>
      <c r="L91">
        <v>719825.25</v>
      </c>
      <c r="M91">
        <v>963344.625</v>
      </c>
      <c r="N91">
        <v>1045011.5625</v>
      </c>
      <c r="O91">
        <v>1156581.375</v>
      </c>
      <c r="P91">
        <v>1345218.8929999999</v>
      </c>
      <c r="Q91">
        <v>1405450.6340000001</v>
      </c>
      <c r="R91">
        <v>1411438.939</v>
      </c>
      <c r="S91">
        <v>1454705.1769999999</v>
      </c>
      <c r="T91">
        <v>1517818.997</v>
      </c>
      <c r="U91">
        <v>1645053.4839999999</v>
      </c>
      <c r="V91">
        <v>1767449.4240000001</v>
      </c>
      <c r="W91">
        <v>1879536.3570000001</v>
      </c>
      <c r="X91">
        <v>1907868.1</v>
      </c>
      <c r="Y91">
        <v>1996876.0919999999</v>
      </c>
      <c r="Z91">
        <v>2082017.831</v>
      </c>
      <c r="AA91">
        <v>2188186.5449999999</v>
      </c>
      <c r="AB91">
        <v>2381659.2570000002</v>
      </c>
      <c r="AC91">
        <v>2568393.3709999998</v>
      </c>
      <c r="AD91">
        <v>2763390.9339999999</v>
      </c>
      <c r="AE91">
        <v>2886628.5</v>
      </c>
      <c r="AF91" s="6"/>
      <c r="AG91" s="6"/>
      <c r="AH91" s="6"/>
      <c r="AI91" s="6">
        <f t="shared" si="59"/>
        <v>0</v>
      </c>
      <c r="AJ91" s="6">
        <f t="shared" si="70"/>
        <v>0</v>
      </c>
      <c r="AK91" s="6">
        <f t="shared" si="71"/>
        <v>0</v>
      </c>
      <c r="AL91" s="6">
        <f t="shared" si="72"/>
        <v>0</v>
      </c>
      <c r="AM91" s="6">
        <f t="shared" si="73"/>
        <v>0</v>
      </c>
      <c r="AN91" s="6">
        <f t="shared" si="74"/>
        <v>0</v>
      </c>
      <c r="AO91" s="6">
        <f t="shared" si="75"/>
        <v>0</v>
      </c>
      <c r="AP91" s="6">
        <f t="shared" si="76"/>
        <v>0</v>
      </c>
      <c r="AQ91" s="6">
        <f t="shared" si="77"/>
        <v>0</v>
      </c>
      <c r="AR91" s="6">
        <f t="shared" si="78"/>
        <v>0</v>
      </c>
      <c r="AS91" s="6">
        <f t="shared" si="79"/>
        <v>0</v>
      </c>
      <c r="AT91" s="6">
        <f t="shared" si="80"/>
        <v>0</v>
      </c>
      <c r="AU91" s="6">
        <f t="shared" si="81"/>
        <v>0</v>
      </c>
      <c r="AV91" s="6">
        <f t="shared" si="82"/>
        <v>0</v>
      </c>
      <c r="AW91" s="6">
        <f t="shared" si="83"/>
        <v>0</v>
      </c>
      <c r="AX91" s="6">
        <f t="shared" si="84"/>
        <v>0</v>
      </c>
      <c r="AY91" s="6">
        <f t="shared" si="62"/>
        <v>0</v>
      </c>
      <c r="AZ91" s="6">
        <f t="shared" si="63"/>
        <v>0</v>
      </c>
      <c r="BA91" s="6">
        <f t="shared" si="64"/>
        <v>0</v>
      </c>
      <c r="BB91" s="6">
        <f t="shared" si="65"/>
        <v>0</v>
      </c>
      <c r="BC91" s="6">
        <f t="shared" si="66"/>
        <v>0</v>
      </c>
      <c r="BD91" s="6">
        <f t="shared" si="67"/>
        <v>0</v>
      </c>
      <c r="BE91" s="6">
        <f t="shared" si="68"/>
        <v>0</v>
      </c>
      <c r="BF91" s="6">
        <f t="shared" si="69"/>
        <v>0</v>
      </c>
      <c r="BG91" s="6"/>
      <c r="BJ91" s="9"/>
      <c r="BK91" s="9">
        <f t="shared" si="60"/>
        <v>6.868153649858226E-2</v>
      </c>
      <c r="BL91" s="9">
        <f t="shared" si="105"/>
        <v>2.2117526100385608E-2</v>
      </c>
      <c r="BM91" s="9">
        <f t="shared" si="106"/>
        <v>0.10012398987023573</v>
      </c>
      <c r="BN91" s="9">
        <f t="shared" si="85"/>
        <v>-4.8831079347708618E-2</v>
      </c>
      <c r="BO91" s="9">
        <f t="shared" si="86"/>
        <v>0.2914027396046262</v>
      </c>
      <c r="BP91" s="9">
        <f t="shared" si="87"/>
        <v>8.1372015108040915E-2</v>
      </c>
      <c r="BQ91" s="9">
        <f t="shared" si="88"/>
        <v>0.10144061342984291</v>
      </c>
      <c r="BR91" s="9">
        <f t="shared" si="89"/>
        <v>0.15108818215835396</v>
      </c>
      <c r="BS91" s="9">
        <f t="shared" si="90"/>
        <v>4.3801241766931995E-2</v>
      </c>
      <c r="BT91" s="9">
        <f t="shared" si="91"/>
        <v>4.2517208188369458E-3</v>
      </c>
      <c r="BU91" s="9">
        <f t="shared" si="92"/>
        <v>3.0193544477493506E-2</v>
      </c>
      <c r="BV91" s="9">
        <f t="shared" si="93"/>
        <v>4.2471181450810212E-2</v>
      </c>
      <c r="BW91" s="9">
        <f t="shared" si="94"/>
        <v>8.0498462707572285E-2</v>
      </c>
      <c r="BX91" s="9">
        <f t="shared" si="95"/>
        <v>7.1764607193327626E-2</v>
      </c>
      <c r="BY91" s="9">
        <f t="shared" si="96"/>
        <v>6.1487623857431402E-2</v>
      </c>
      <c r="BZ91" s="9">
        <f t="shared" si="97"/>
        <v>1.4961312848007256E-2</v>
      </c>
      <c r="CA91" s="9">
        <f t="shared" si="98"/>
        <v>4.559756478060107E-2</v>
      </c>
      <c r="CB91" s="9">
        <f t="shared" si="99"/>
        <v>4.1753529079221328E-2</v>
      </c>
      <c r="CC91" s="9">
        <f t="shared" si="100"/>
        <v>4.973560463485531E-2</v>
      </c>
      <c r="CD91" s="9">
        <f t="shared" si="101"/>
        <v>8.4724272430069789E-2</v>
      </c>
      <c r="CE91" s="9">
        <f t="shared" si="102"/>
        <v>7.5483144367935587E-2</v>
      </c>
      <c r="CF91" s="9">
        <f t="shared" si="103"/>
        <v>7.317796894377944E-2</v>
      </c>
      <c r="CG91" s="9">
        <f t="shared" si="104"/>
        <v>4.3630687215885283E-2</v>
      </c>
      <c r="CH91" s="9">
        <f t="shared" si="61"/>
        <v>6.2916306379538128E-2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55"/>
        <v>15408071.675234692</v>
      </c>
      <c r="D92" s="6">
        <f t="shared" si="56"/>
        <v>0</v>
      </c>
      <c r="E92" s="6">
        <f t="shared" si="57"/>
        <v>12990965.603458574</v>
      </c>
      <c r="F92" s="15">
        <f t="shared" si="58"/>
        <v>0</v>
      </c>
      <c r="G92" s="6"/>
      <c r="H92">
        <v>633229.375</v>
      </c>
      <c r="I92">
        <v>678665.3125</v>
      </c>
      <c r="J92">
        <v>697189.875</v>
      </c>
      <c r="K92">
        <v>772380.0625</v>
      </c>
      <c r="L92">
        <v>774578.25</v>
      </c>
      <c r="M92">
        <v>1044898.6875</v>
      </c>
      <c r="N92">
        <v>1126813.375</v>
      </c>
      <c r="O92">
        <v>1229679</v>
      </c>
      <c r="P92">
        <v>1410995.0179999999</v>
      </c>
      <c r="Q92">
        <v>1468846.6340000001</v>
      </c>
      <c r="R92">
        <v>1487435.439</v>
      </c>
      <c r="S92">
        <v>1528177.0519999999</v>
      </c>
      <c r="T92">
        <v>1575287.247</v>
      </c>
      <c r="U92">
        <v>1689465.9839999999</v>
      </c>
      <c r="V92">
        <v>1833342.9240000001</v>
      </c>
      <c r="W92">
        <v>1931819.9820000001</v>
      </c>
      <c r="X92">
        <v>1982526.4750000001</v>
      </c>
      <c r="Y92">
        <v>2076523.2169999999</v>
      </c>
      <c r="Z92">
        <v>2154154.2059999998</v>
      </c>
      <c r="AA92">
        <v>2240593.2949999999</v>
      </c>
      <c r="AB92">
        <v>2456243.7570000002</v>
      </c>
      <c r="AC92">
        <v>2669352.3709999998</v>
      </c>
      <c r="AD92">
        <v>2893396.4339999999</v>
      </c>
      <c r="AE92">
        <v>3022246</v>
      </c>
      <c r="AF92" s="6"/>
      <c r="AG92" s="6"/>
      <c r="AH92" s="6"/>
      <c r="AI92" s="6">
        <f t="shared" si="59"/>
        <v>0</v>
      </c>
      <c r="AJ92" s="6">
        <f t="shared" si="70"/>
        <v>0</v>
      </c>
      <c r="AK92" s="6">
        <f t="shared" si="71"/>
        <v>0</v>
      </c>
      <c r="AL92" s="6">
        <f t="shared" si="72"/>
        <v>0</v>
      </c>
      <c r="AM92" s="6">
        <f t="shared" si="73"/>
        <v>0</v>
      </c>
      <c r="AN92" s="6">
        <f t="shared" si="74"/>
        <v>0</v>
      </c>
      <c r="AO92" s="6">
        <f t="shared" si="75"/>
        <v>0</v>
      </c>
      <c r="AP92" s="6">
        <f t="shared" si="76"/>
        <v>0</v>
      </c>
      <c r="AQ92" s="6">
        <f t="shared" si="77"/>
        <v>0</v>
      </c>
      <c r="AR92" s="6">
        <f t="shared" si="78"/>
        <v>0</v>
      </c>
      <c r="AS92" s="6">
        <f t="shared" si="79"/>
        <v>0</v>
      </c>
      <c r="AT92" s="6">
        <f t="shared" si="80"/>
        <v>0</v>
      </c>
      <c r="AU92" s="6">
        <f t="shared" si="81"/>
        <v>0</v>
      </c>
      <c r="AV92" s="6">
        <f t="shared" si="82"/>
        <v>0</v>
      </c>
      <c r="AW92" s="6">
        <f t="shared" si="83"/>
        <v>0</v>
      </c>
      <c r="AX92" s="6">
        <f t="shared" si="84"/>
        <v>0</v>
      </c>
      <c r="AY92" s="6">
        <f t="shared" si="62"/>
        <v>0</v>
      </c>
      <c r="AZ92" s="6">
        <f t="shared" si="63"/>
        <v>0</v>
      </c>
      <c r="BA92" s="6">
        <f t="shared" si="64"/>
        <v>0</v>
      </c>
      <c r="BB92" s="6">
        <f t="shared" si="65"/>
        <v>0</v>
      </c>
      <c r="BC92" s="6">
        <f t="shared" si="66"/>
        <v>0</v>
      </c>
      <c r="BD92" s="6">
        <f t="shared" si="67"/>
        <v>0</v>
      </c>
      <c r="BE92" s="6">
        <f t="shared" si="68"/>
        <v>0</v>
      </c>
      <c r="BF92" s="6">
        <f t="shared" si="69"/>
        <v>0</v>
      </c>
      <c r="BG92" s="6"/>
      <c r="BJ92" s="9"/>
      <c r="BK92" s="9">
        <f t="shared" si="60"/>
        <v>6.9295375389966538E-2</v>
      </c>
      <c r="BL92" s="9">
        <f t="shared" si="105"/>
        <v>2.6929697498875228E-2</v>
      </c>
      <c r="BM92" s="9">
        <f t="shared" si="106"/>
        <v>0.10241894665311356</v>
      </c>
      <c r="BN92" s="9">
        <f t="shared" si="85"/>
        <v>2.8419498595949476E-3</v>
      </c>
      <c r="BO92" s="9">
        <f t="shared" si="86"/>
        <v>0.29935652226030551</v>
      </c>
      <c r="BP92" s="9">
        <f t="shared" si="87"/>
        <v>7.5473695890610412E-2</v>
      </c>
      <c r="BQ92" s="9">
        <f t="shared" si="88"/>
        <v>8.7359532867822234E-2</v>
      </c>
      <c r="BR92" s="9">
        <f t="shared" si="89"/>
        <v>0.13754198232073481</v>
      </c>
      <c r="BS92" s="9">
        <f t="shared" si="90"/>
        <v>4.0182348072501539E-2</v>
      </c>
      <c r="BT92" s="9">
        <f t="shared" si="91"/>
        <v>1.2575965035051361E-2</v>
      </c>
      <c r="BU92" s="9">
        <f t="shared" si="92"/>
        <v>2.7022100616670118E-2</v>
      </c>
      <c r="BV92" s="9">
        <f t="shared" si="93"/>
        <v>3.0362078936711383E-2</v>
      </c>
      <c r="BW92" s="9">
        <f t="shared" si="94"/>
        <v>6.9974858505954987E-2</v>
      </c>
      <c r="BX92" s="9">
        <f t="shared" si="95"/>
        <v>8.1728541627226037E-2</v>
      </c>
      <c r="BY92" s="9">
        <f t="shared" si="96"/>
        <v>5.2321519601084866E-2</v>
      </c>
      <c r="BZ92" s="9">
        <f t="shared" si="97"/>
        <v>2.590947435782023E-2</v>
      </c>
      <c r="CA92" s="9">
        <f t="shared" si="98"/>
        <v>4.6322936071033889E-2</v>
      </c>
      <c r="CB92" s="9">
        <f t="shared" si="99"/>
        <v>3.6703201841666241E-2</v>
      </c>
      <c r="CC92" s="9">
        <f t="shared" si="100"/>
        <v>3.9342527935034954E-2</v>
      </c>
      <c r="CD92" s="9">
        <f t="shared" si="101"/>
        <v>9.1892560316815114E-2</v>
      </c>
      <c r="CE92" s="9">
        <f t="shared" si="102"/>
        <v>8.3202630359569069E-2</v>
      </c>
      <c r="CF92" s="9">
        <f t="shared" si="103"/>
        <v>8.0595163440127474E-2</v>
      </c>
      <c r="CG92" s="9">
        <f t="shared" si="104"/>
        <v>4.3569214829329683E-2</v>
      </c>
      <c r="CH92" s="9">
        <f t="shared" si="61"/>
        <v>5.9882675438026445E-2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55"/>
        <v>18177757.165716972</v>
      </c>
      <c r="D93" s="6">
        <f t="shared" si="56"/>
        <v>18177757.165716972</v>
      </c>
      <c r="E93" s="6">
        <f t="shared" si="57"/>
        <v>15186123.021603856</v>
      </c>
      <c r="F93" s="15">
        <f t="shared" si="58"/>
        <v>15186123.021603856</v>
      </c>
      <c r="G93" s="6"/>
      <c r="H93">
        <v>696922.8125</v>
      </c>
      <c r="I93">
        <v>717506.875</v>
      </c>
      <c r="J93">
        <v>723931.5</v>
      </c>
      <c r="K93">
        <v>788093.6875</v>
      </c>
      <c r="L93">
        <v>886229.6875</v>
      </c>
      <c r="M93">
        <v>1217933.125</v>
      </c>
      <c r="N93">
        <v>1333088</v>
      </c>
      <c r="O93">
        <v>1437435.875</v>
      </c>
      <c r="P93">
        <v>1620622.6429999999</v>
      </c>
      <c r="Q93">
        <v>1685958.5090000001</v>
      </c>
      <c r="R93">
        <v>1720571.689</v>
      </c>
      <c r="S93">
        <v>1801991.0519999999</v>
      </c>
      <c r="T93">
        <v>1907785.872</v>
      </c>
      <c r="U93">
        <v>2081092.4839999999</v>
      </c>
      <c r="V93">
        <v>2248698.4240000001</v>
      </c>
      <c r="W93">
        <v>2352664.6069999998</v>
      </c>
      <c r="X93">
        <v>2426355.35</v>
      </c>
      <c r="Y93">
        <v>2567232.0920000002</v>
      </c>
      <c r="Z93">
        <v>2675364.4559999998</v>
      </c>
      <c r="AA93">
        <v>2807478.0449999999</v>
      </c>
      <c r="AB93">
        <v>3093433.2570000002</v>
      </c>
      <c r="AC93">
        <v>3286936.3709999998</v>
      </c>
      <c r="AD93">
        <v>3527614.1839999999</v>
      </c>
      <c r="AE93">
        <v>3751890.25</v>
      </c>
      <c r="AF93" s="6"/>
      <c r="AG93" s="6"/>
      <c r="AH93" s="6"/>
      <c r="AI93" s="6">
        <f t="shared" si="59"/>
        <v>696922.8125</v>
      </c>
      <c r="AJ93" s="6">
        <f t="shared" si="70"/>
        <v>717506.875</v>
      </c>
      <c r="AK93" s="6">
        <f t="shared" si="71"/>
        <v>723931.5</v>
      </c>
      <c r="AL93" s="6">
        <f t="shared" si="72"/>
        <v>788093.6875</v>
      </c>
      <c r="AM93" s="6">
        <f t="shared" si="73"/>
        <v>886229.6875</v>
      </c>
      <c r="AN93" s="6">
        <f t="shared" si="74"/>
        <v>1217933.125</v>
      </c>
      <c r="AO93" s="6">
        <f t="shared" si="75"/>
        <v>1333088</v>
      </c>
      <c r="AP93" s="6">
        <f t="shared" si="76"/>
        <v>1437435.875</v>
      </c>
      <c r="AQ93" s="6">
        <f t="shared" si="77"/>
        <v>1620622.6429999999</v>
      </c>
      <c r="AR93" s="6">
        <f t="shared" si="78"/>
        <v>1685958.5090000001</v>
      </c>
      <c r="AS93" s="6">
        <f t="shared" si="79"/>
        <v>1720571.689</v>
      </c>
      <c r="AT93" s="6">
        <f t="shared" si="80"/>
        <v>1801991.0519999999</v>
      </c>
      <c r="AU93" s="6">
        <f t="shared" si="81"/>
        <v>1907785.872</v>
      </c>
      <c r="AV93" s="6">
        <f t="shared" si="82"/>
        <v>2081092.4839999999</v>
      </c>
      <c r="AW93" s="6">
        <f t="shared" si="83"/>
        <v>2248698.4240000001</v>
      </c>
      <c r="AX93" s="6">
        <f t="shared" si="84"/>
        <v>2352664.6069999998</v>
      </c>
      <c r="AY93" s="6">
        <f t="shared" si="62"/>
        <v>2426355.35</v>
      </c>
      <c r="AZ93" s="6">
        <f t="shared" si="63"/>
        <v>2567232.0920000002</v>
      </c>
      <c r="BA93" s="6">
        <f t="shared" si="64"/>
        <v>2675364.4559999998</v>
      </c>
      <c r="BB93" s="6">
        <f t="shared" si="65"/>
        <v>2807478.0449999999</v>
      </c>
      <c r="BC93" s="6">
        <f t="shared" si="66"/>
        <v>3093433.2570000002</v>
      </c>
      <c r="BD93" s="6">
        <f t="shared" si="67"/>
        <v>3286936.3709999998</v>
      </c>
      <c r="BE93" s="6">
        <f t="shared" si="68"/>
        <v>3527614.1839999999</v>
      </c>
      <c r="BF93" s="6">
        <f t="shared" si="69"/>
        <v>3751890.25</v>
      </c>
      <c r="BG93" s="6"/>
      <c r="BJ93" s="9"/>
      <c r="BK93" s="9">
        <f t="shared" si="60"/>
        <v>2.91078673089981E-2</v>
      </c>
      <c r="BL93" s="9">
        <f t="shared" si="105"/>
        <v>8.9142451805277138E-3</v>
      </c>
      <c r="BM93" s="9">
        <f t="shared" si="106"/>
        <v>8.4920200907260726E-2</v>
      </c>
      <c r="BN93" s="9">
        <f t="shared" si="85"/>
        <v>0.11735918242140971</v>
      </c>
      <c r="BO93" s="9">
        <f t="shared" si="86"/>
        <v>0.3179343832009513</v>
      </c>
      <c r="BP93" s="9">
        <f t="shared" si="87"/>
        <v>9.0342793324288392E-2</v>
      </c>
      <c r="BQ93" s="9">
        <f t="shared" si="88"/>
        <v>7.5362828477014698E-2</v>
      </c>
      <c r="BR93" s="9">
        <f t="shared" si="89"/>
        <v>0.11994953893384604</v>
      </c>
      <c r="BS93" s="9">
        <f t="shared" si="90"/>
        <v>3.9523827210244243E-2</v>
      </c>
      <c r="BT93" s="9">
        <f t="shared" si="91"/>
        <v>2.0322362783027619E-2</v>
      </c>
      <c r="BU93" s="9">
        <f t="shared" si="92"/>
        <v>4.62355806541963E-2</v>
      </c>
      <c r="BV93" s="9">
        <f t="shared" si="93"/>
        <v>5.7051146733112366E-2</v>
      </c>
      <c r="BW93" s="9">
        <f t="shared" si="94"/>
        <v>8.6949648205978086E-2</v>
      </c>
      <c r="BX93" s="9">
        <f t="shared" si="95"/>
        <v>7.7458582091901748E-2</v>
      </c>
      <c r="BY93" s="9">
        <f t="shared" si="96"/>
        <v>4.5196990513090014E-2</v>
      </c>
      <c r="BZ93" s="9">
        <f t="shared" si="97"/>
        <v>3.0841714351360384E-2</v>
      </c>
      <c r="CA93" s="9">
        <f t="shared" si="98"/>
        <v>5.6438036038959687E-2</v>
      </c>
      <c r="CB93" s="9">
        <f t="shared" si="99"/>
        <v>4.1257304786640844E-2</v>
      </c>
      <c r="CC93" s="9">
        <f t="shared" si="100"/>
        <v>4.8200971174141995E-2</v>
      </c>
      <c r="CD93" s="9">
        <f t="shared" si="101"/>
        <v>9.699497304253675E-2</v>
      </c>
      <c r="CE93" s="9">
        <f t="shared" si="102"/>
        <v>6.0674376203918343E-2</v>
      </c>
      <c r="CF93" s="9">
        <f t="shared" si="103"/>
        <v>7.0665837166175596E-2</v>
      </c>
      <c r="CG93" s="9">
        <f t="shared" si="104"/>
        <v>6.1638005762210756E-2</v>
      </c>
      <c r="CH93" s="9">
        <f t="shared" si="61"/>
        <v>6.0691537153863058E-2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55"/>
        <v>15561456.219109848</v>
      </c>
      <c r="D94" s="6">
        <f t="shared" si="56"/>
        <v>0</v>
      </c>
      <c r="E94" s="6">
        <f t="shared" si="57"/>
        <v>13110458.812884914</v>
      </c>
      <c r="F94" s="15">
        <f t="shared" si="58"/>
        <v>0</v>
      </c>
      <c r="G94" s="6"/>
      <c r="H94">
        <v>620390.4375</v>
      </c>
      <c r="I94">
        <v>667952.5625</v>
      </c>
      <c r="J94">
        <v>680840.25</v>
      </c>
      <c r="K94">
        <v>754707.3125</v>
      </c>
      <c r="L94">
        <v>736410.6875</v>
      </c>
      <c r="M94">
        <v>1021561.4375</v>
      </c>
      <c r="N94">
        <v>1129765</v>
      </c>
      <c r="O94">
        <v>1246522.625</v>
      </c>
      <c r="P94">
        <v>1442828.7679999999</v>
      </c>
      <c r="Q94">
        <v>1503673.5090000001</v>
      </c>
      <c r="R94">
        <v>1525695.564</v>
      </c>
      <c r="S94">
        <v>1573038.8019999999</v>
      </c>
      <c r="T94">
        <v>1623703.622</v>
      </c>
      <c r="U94">
        <v>1755329.4839999999</v>
      </c>
      <c r="V94">
        <v>1886887.6740000001</v>
      </c>
      <c r="W94">
        <v>1976162.7320000001</v>
      </c>
      <c r="X94">
        <v>2012681.9750000001</v>
      </c>
      <c r="Y94">
        <v>2104087.4670000002</v>
      </c>
      <c r="Z94">
        <v>2198537.4559999998</v>
      </c>
      <c r="AA94">
        <v>2298428.5449999999</v>
      </c>
      <c r="AB94">
        <v>2513751.2570000002</v>
      </c>
      <c r="AC94">
        <v>2709829.6209999998</v>
      </c>
      <c r="AD94">
        <v>2918778.6839999999</v>
      </c>
      <c r="AE94">
        <v>3049144.5</v>
      </c>
      <c r="AF94" s="6"/>
      <c r="AG94" s="6"/>
      <c r="AH94" s="6"/>
      <c r="AI94" s="6">
        <f t="shared" si="59"/>
        <v>0</v>
      </c>
      <c r="AJ94" s="6">
        <f t="shared" si="70"/>
        <v>0</v>
      </c>
      <c r="AK94" s="6">
        <f t="shared" si="71"/>
        <v>0</v>
      </c>
      <c r="AL94" s="6">
        <f t="shared" si="72"/>
        <v>0</v>
      </c>
      <c r="AM94" s="6">
        <f t="shared" si="73"/>
        <v>0</v>
      </c>
      <c r="AN94" s="6">
        <f t="shared" si="74"/>
        <v>0</v>
      </c>
      <c r="AO94" s="6">
        <f t="shared" si="75"/>
        <v>0</v>
      </c>
      <c r="AP94" s="6">
        <f t="shared" si="76"/>
        <v>0</v>
      </c>
      <c r="AQ94" s="6">
        <f t="shared" si="77"/>
        <v>0</v>
      </c>
      <c r="AR94" s="6">
        <f t="shared" si="78"/>
        <v>0</v>
      </c>
      <c r="AS94" s="6">
        <f t="shared" si="79"/>
        <v>0</v>
      </c>
      <c r="AT94" s="6">
        <f t="shared" si="80"/>
        <v>0</v>
      </c>
      <c r="AU94" s="6">
        <f t="shared" si="81"/>
        <v>0</v>
      </c>
      <c r="AV94" s="6">
        <f t="shared" si="82"/>
        <v>0</v>
      </c>
      <c r="AW94" s="6">
        <f t="shared" si="83"/>
        <v>0</v>
      </c>
      <c r="AX94" s="6">
        <f t="shared" si="84"/>
        <v>0</v>
      </c>
      <c r="AY94" s="6">
        <f t="shared" si="62"/>
        <v>0</v>
      </c>
      <c r="AZ94" s="6">
        <f t="shared" si="63"/>
        <v>0</v>
      </c>
      <c r="BA94" s="6">
        <f t="shared" si="64"/>
        <v>0</v>
      </c>
      <c r="BB94" s="6">
        <f t="shared" si="65"/>
        <v>0</v>
      </c>
      <c r="BC94" s="6">
        <f t="shared" si="66"/>
        <v>0</v>
      </c>
      <c r="BD94" s="6">
        <f t="shared" si="67"/>
        <v>0</v>
      </c>
      <c r="BE94" s="6">
        <f t="shared" si="68"/>
        <v>0</v>
      </c>
      <c r="BF94" s="6">
        <f t="shared" si="69"/>
        <v>0</v>
      </c>
      <c r="BG94" s="6"/>
      <c r="BJ94" s="9"/>
      <c r="BK94" s="9">
        <f t="shared" si="60"/>
        <v>7.3868139052804246E-2</v>
      </c>
      <c r="BL94" s="9">
        <f t="shared" si="105"/>
        <v>1.9110540339712226E-2</v>
      </c>
      <c r="BM94" s="9">
        <f t="shared" si="106"/>
        <v>0.103002311391219</v>
      </c>
      <c r="BN94" s="9">
        <f t="shared" si="85"/>
        <v>-2.4542046098593989E-2</v>
      </c>
      <c r="BO94" s="9">
        <f t="shared" si="86"/>
        <v>0.32729959441877515</v>
      </c>
      <c r="BP94" s="9">
        <f t="shared" si="87"/>
        <v>0.10067736863240813</v>
      </c>
      <c r="BQ94" s="9">
        <f t="shared" si="88"/>
        <v>9.8348128144210817E-2</v>
      </c>
      <c r="BR94" s="9">
        <f t="shared" si="89"/>
        <v>0.14624783421689905</v>
      </c>
      <c r="BS94" s="9">
        <f t="shared" si="90"/>
        <v>4.130551132411972E-2</v>
      </c>
      <c r="BT94" s="9">
        <f t="shared" si="91"/>
        <v>1.4539293434859222E-2</v>
      </c>
      <c r="BU94" s="9">
        <f t="shared" si="92"/>
        <v>3.0558877671274499E-2</v>
      </c>
      <c r="BV94" s="9">
        <f t="shared" si="93"/>
        <v>3.1700435029880264E-2</v>
      </c>
      <c r="BW94" s="9">
        <f t="shared" si="94"/>
        <v>7.7946853151702133E-2</v>
      </c>
      <c r="BX94" s="9">
        <f t="shared" si="95"/>
        <v>7.2272158914753429E-2</v>
      </c>
      <c r="BY94" s="9">
        <f t="shared" si="96"/>
        <v>4.6228211803220877E-2</v>
      </c>
      <c r="BZ94" s="9">
        <f t="shared" si="97"/>
        <v>1.8311198397211549E-2</v>
      </c>
      <c r="CA94" s="9">
        <f t="shared" si="98"/>
        <v>4.4413717196467702E-2</v>
      </c>
      <c r="CB94" s="9">
        <f t="shared" si="99"/>
        <v>4.3910480784886151E-2</v>
      </c>
      <c r="CC94" s="9">
        <f t="shared" si="100"/>
        <v>4.443330155071655E-2</v>
      </c>
      <c r="CD94" s="9">
        <f t="shared" si="101"/>
        <v>8.9550514039281187E-2</v>
      </c>
      <c r="CE94" s="9">
        <f t="shared" si="102"/>
        <v>7.5109600281146882E-2</v>
      </c>
      <c r="CF94" s="9">
        <f t="shared" si="103"/>
        <v>7.4279507445954324E-2</v>
      </c>
      <c r="CG94" s="9">
        <f t="shared" si="104"/>
        <v>4.3695789589430621E-2</v>
      </c>
      <c r="CH94" s="9">
        <f t="shared" si="61"/>
        <v>6.7323611561271854E-2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55"/>
        <v>14661122.166947249</v>
      </c>
      <c r="D95" s="6">
        <f t="shared" si="56"/>
        <v>0</v>
      </c>
      <c r="E95" s="6">
        <f t="shared" si="57"/>
        <v>12306569.627526123</v>
      </c>
      <c r="F95" s="15">
        <f t="shared" si="58"/>
        <v>0</v>
      </c>
      <c r="G95" s="6"/>
      <c r="H95">
        <v>624160.4375</v>
      </c>
      <c r="I95">
        <v>673685.25</v>
      </c>
      <c r="J95">
        <v>683990</v>
      </c>
      <c r="K95">
        <v>758219.5</v>
      </c>
      <c r="L95">
        <v>700135.375</v>
      </c>
      <c r="M95">
        <v>933117.375</v>
      </c>
      <c r="N95">
        <v>1008444.5</v>
      </c>
      <c r="O95">
        <v>1123636.25</v>
      </c>
      <c r="P95">
        <v>1320146.6429999999</v>
      </c>
      <c r="Q95">
        <v>1384542.1340000001</v>
      </c>
      <c r="R95">
        <v>1380295.814</v>
      </c>
      <c r="S95">
        <v>1425265.6769999999</v>
      </c>
      <c r="T95">
        <v>1492336.622</v>
      </c>
      <c r="U95">
        <v>1614889.7339999999</v>
      </c>
      <c r="V95">
        <v>1745260.9240000001</v>
      </c>
      <c r="W95">
        <v>1858147.9820000001</v>
      </c>
      <c r="X95">
        <v>1897414.35</v>
      </c>
      <c r="Y95">
        <v>1999747.2169999999</v>
      </c>
      <c r="Z95">
        <v>2091872.456</v>
      </c>
      <c r="AA95">
        <v>2205422.7949999999</v>
      </c>
      <c r="AB95">
        <v>2406947.7570000002</v>
      </c>
      <c r="AC95">
        <v>2620975.3709999998</v>
      </c>
      <c r="AD95">
        <v>2800870.4339999999</v>
      </c>
      <c r="AE95">
        <v>2921749.5</v>
      </c>
      <c r="AF95" s="6"/>
      <c r="AG95" s="6"/>
      <c r="AH95" s="6"/>
      <c r="AI95" s="6">
        <f t="shared" si="59"/>
        <v>0</v>
      </c>
      <c r="AJ95" s="6">
        <f t="shared" si="70"/>
        <v>0</v>
      </c>
      <c r="AK95" s="6">
        <f t="shared" si="71"/>
        <v>0</v>
      </c>
      <c r="AL95" s="6">
        <f t="shared" si="72"/>
        <v>0</v>
      </c>
      <c r="AM95" s="6">
        <f t="shared" si="73"/>
        <v>0</v>
      </c>
      <c r="AN95" s="6">
        <f t="shared" si="74"/>
        <v>0</v>
      </c>
      <c r="AO95" s="6">
        <f t="shared" si="75"/>
        <v>0</v>
      </c>
      <c r="AP95" s="6">
        <f t="shared" si="76"/>
        <v>0</v>
      </c>
      <c r="AQ95" s="6">
        <f t="shared" si="77"/>
        <v>0</v>
      </c>
      <c r="AR95" s="6">
        <f t="shared" si="78"/>
        <v>0</v>
      </c>
      <c r="AS95" s="6">
        <f t="shared" si="79"/>
        <v>0</v>
      </c>
      <c r="AT95" s="6">
        <f t="shared" si="80"/>
        <v>0</v>
      </c>
      <c r="AU95" s="6">
        <f t="shared" si="81"/>
        <v>0</v>
      </c>
      <c r="AV95" s="6">
        <f t="shared" si="82"/>
        <v>0</v>
      </c>
      <c r="AW95" s="6">
        <f t="shared" si="83"/>
        <v>0</v>
      </c>
      <c r="AX95" s="6">
        <f t="shared" si="84"/>
        <v>0</v>
      </c>
      <c r="AY95" s="6">
        <f t="shared" si="62"/>
        <v>0</v>
      </c>
      <c r="AZ95" s="6">
        <f t="shared" si="63"/>
        <v>0</v>
      </c>
      <c r="BA95" s="6">
        <f t="shared" si="64"/>
        <v>0</v>
      </c>
      <c r="BB95" s="6">
        <f t="shared" si="65"/>
        <v>0</v>
      </c>
      <c r="BC95" s="6">
        <f t="shared" si="66"/>
        <v>0</v>
      </c>
      <c r="BD95" s="6">
        <f t="shared" si="67"/>
        <v>0</v>
      </c>
      <c r="BE95" s="6">
        <f t="shared" si="68"/>
        <v>0</v>
      </c>
      <c r="BF95" s="6">
        <f t="shared" si="69"/>
        <v>0</v>
      </c>
      <c r="BG95" s="6"/>
      <c r="BJ95" s="9"/>
      <c r="BK95" s="9">
        <f t="shared" si="60"/>
        <v>7.6355567008660918E-2</v>
      </c>
      <c r="BL95" s="9">
        <f t="shared" si="105"/>
        <v>1.5180283923810402E-2</v>
      </c>
      <c r="BM95" s="9">
        <f t="shared" si="106"/>
        <v>0.103029623926576</v>
      </c>
      <c r="BN95" s="9">
        <f t="shared" si="85"/>
        <v>-7.9699212356654406E-2</v>
      </c>
      <c r="BO95" s="9">
        <f t="shared" si="86"/>
        <v>0.28725728759066332</v>
      </c>
      <c r="BP95" s="9">
        <f t="shared" si="87"/>
        <v>7.7633326860636773E-2</v>
      </c>
      <c r="BQ95" s="9">
        <f t="shared" si="88"/>
        <v>0.10816103342676038</v>
      </c>
      <c r="BR95" s="9">
        <f t="shared" si="89"/>
        <v>0.16117274551122412</v>
      </c>
      <c r="BS95" s="9">
        <f t="shared" si="90"/>
        <v>4.7626672203273948E-2</v>
      </c>
      <c r="BT95" s="9">
        <f t="shared" si="91"/>
        <v>-3.0716616442403172E-3</v>
      </c>
      <c r="BU95" s="9">
        <f t="shared" si="92"/>
        <v>3.2060402174096302E-2</v>
      </c>
      <c r="BV95" s="9">
        <f t="shared" si="93"/>
        <v>4.5984857953293816E-2</v>
      </c>
      <c r="BW95" s="9">
        <f t="shared" si="94"/>
        <v>7.8923583886575249E-2</v>
      </c>
      <c r="BX95" s="9">
        <f t="shared" si="95"/>
        <v>7.7637392941254241E-2</v>
      </c>
      <c r="BY95" s="9">
        <f t="shared" si="96"/>
        <v>6.2676211951882846E-2</v>
      </c>
      <c r="BZ95" s="9">
        <f t="shared" si="97"/>
        <v>2.0911807853118684E-2</v>
      </c>
      <c r="CA95" s="9">
        <f t="shared" si="98"/>
        <v>5.2528690142905031E-2</v>
      </c>
      <c r="CB95" s="9">
        <f t="shared" si="99"/>
        <v>4.5038795776996744E-2</v>
      </c>
      <c r="CC95" s="9">
        <f t="shared" si="100"/>
        <v>5.2859657433632218E-2</v>
      </c>
      <c r="CD95" s="9">
        <f t="shared" si="101"/>
        <v>8.7440219671341163E-2</v>
      </c>
      <c r="CE95" s="9">
        <f t="shared" si="102"/>
        <v>8.5187073548165806E-2</v>
      </c>
      <c r="CF95" s="9">
        <f t="shared" si="103"/>
        <v>6.6383710655025213E-2</v>
      </c>
      <c r="CG95" s="9">
        <f t="shared" si="104"/>
        <v>4.2252342543771013E-2</v>
      </c>
      <c r="CH95" s="9">
        <f t="shared" si="61"/>
        <v>6.6188223345406361E-2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55"/>
        <v>16110673.679038443</v>
      </c>
      <c r="D96" s="6">
        <f t="shared" si="56"/>
        <v>0</v>
      </c>
      <c r="E96" s="6">
        <f t="shared" si="57"/>
        <v>13614344.332926605</v>
      </c>
      <c r="F96" s="15">
        <f t="shared" si="58"/>
        <v>0</v>
      </c>
      <c r="G96" s="6"/>
      <c r="H96">
        <v>675059.625</v>
      </c>
      <c r="I96">
        <v>713745.125</v>
      </c>
      <c r="J96">
        <v>715111.1875</v>
      </c>
      <c r="K96">
        <v>789013.5</v>
      </c>
      <c r="L96">
        <v>803397.25</v>
      </c>
      <c r="M96">
        <v>1084548.875</v>
      </c>
      <c r="N96">
        <v>1170514.25</v>
      </c>
      <c r="O96">
        <v>1288417.125</v>
      </c>
      <c r="P96">
        <v>1468116.2679999999</v>
      </c>
      <c r="Q96">
        <v>1545924.1340000001</v>
      </c>
      <c r="R96">
        <v>1541336.564</v>
      </c>
      <c r="S96">
        <v>1593238.0519999999</v>
      </c>
      <c r="T96">
        <v>1683722.997</v>
      </c>
      <c r="U96">
        <v>1792560.1089999999</v>
      </c>
      <c r="V96">
        <v>1920302.6740000001</v>
      </c>
      <c r="W96">
        <v>2044371.7320000001</v>
      </c>
      <c r="X96">
        <v>2096655.9750000001</v>
      </c>
      <c r="Y96">
        <v>2188036.3420000002</v>
      </c>
      <c r="Z96">
        <v>2276013.9559999998</v>
      </c>
      <c r="AA96">
        <v>2371425.5449999999</v>
      </c>
      <c r="AB96">
        <v>2559785.5070000002</v>
      </c>
      <c r="AC96">
        <v>2756025.6209999998</v>
      </c>
      <c r="AD96">
        <v>2966038.9339999999</v>
      </c>
      <c r="AE96">
        <v>3117781.5</v>
      </c>
      <c r="AF96" s="6"/>
      <c r="AG96" s="6"/>
      <c r="AH96" s="6"/>
      <c r="AI96" s="6">
        <f t="shared" si="59"/>
        <v>675059.625</v>
      </c>
      <c r="AJ96" s="6">
        <f t="shared" si="70"/>
        <v>713745.125</v>
      </c>
      <c r="AK96" s="6">
        <f t="shared" si="71"/>
        <v>715111.1875</v>
      </c>
      <c r="AL96" s="6">
        <f t="shared" si="72"/>
        <v>789013.5</v>
      </c>
      <c r="AM96" s="6">
        <f t="shared" si="73"/>
        <v>803397.25</v>
      </c>
      <c r="AN96" s="6">
        <f t="shared" si="74"/>
        <v>1084548.875</v>
      </c>
      <c r="AO96" s="6">
        <f t="shared" si="75"/>
        <v>1170514.25</v>
      </c>
      <c r="AP96" s="6">
        <f t="shared" si="76"/>
        <v>1288417.125</v>
      </c>
      <c r="AQ96" s="6">
        <f t="shared" si="77"/>
        <v>0</v>
      </c>
      <c r="AR96" s="6">
        <f t="shared" si="78"/>
        <v>1545924.1340000001</v>
      </c>
      <c r="AS96" s="6">
        <f t="shared" si="79"/>
        <v>0</v>
      </c>
      <c r="AT96" s="6">
        <f t="shared" si="80"/>
        <v>0</v>
      </c>
      <c r="AU96" s="6">
        <f t="shared" si="81"/>
        <v>0</v>
      </c>
      <c r="AV96" s="6">
        <f t="shared" si="82"/>
        <v>0</v>
      </c>
      <c r="AW96" s="6">
        <f t="shared" si="83"/>
        <v>0</v>
      </c>
      <c r="AX96" s="6">
        <f t="shared" si="84"/>
        <v>0</v>
      </c>
      <c r="AY96" s="6">
        <f t="shared" si="62"/>
        <v>0</v>
      </c>
      <c r="AZ96" s="6">
        <f t="shared" si="63"/>
        <v>0</v>
      </c>
      <c r="BA96" s="6">
        <f t="shared" si="64"/>
        <v>0</v>
      </c>
      <c r="BB96" s="6">
        <f t="shared" si="65"/>
        <v>0</v>
      </c>
      <c r="BC96" s="6">
        <f t="shared" si="66"/>
        <v>0</v>
      </c>
      <c r="BD96" s="6">
        <f t="shared" si="67"/>
        <v>0</v>
      </c>
      <c r="BE96" s="6">
        <f t="shared" si="68"/>
        <v>0</v>
      </c>
      <c r="BF96" s="6">
        <f t="shared" si="69"/>
        <v>0</v>
      </c>
      <c r="BG96" s="6"/>
      <c r="BJ96" s="9"/>
      <c r="BK96" s="9">
        <f t="shared" si="60"/>
        <v>5.5724910519598686E-2</v>
      </c>
      <c r="BL96" s="9">
        <f t="shared" si="105"/>
        <v>1.9121067727529801E-3</v>
      </c>
      <c r="BM96" s="9">
        <f t="shared" si="106"/>
        <v>9.8345393368599418E-2</v>
      </c>
      <c r="BN96" s="9">
        <f t="shared" si="85"/>
        <v>1.8065868001216356E-2</v>
      </c>
      <c r="BO96" s="9">
        <f t="shared" si="86"/>
        <v>0.30007009713566102</v>
      </c>
      <c r="BP96" s="9">
        <f t="shared" si="87"/>
        <v>7.6279065038820759E-2</v>
      </c>
      <c r="BQ96" s="9">
        <f t="shared" si="88"/>
        <v>9.59712479069596E-2</v>
      </c>
      <c r="BR96" s="9">
        <f t="shared" si="89"/>
        <v>0.13056569862474152</v>
      </c>
      <c r="BS96" s="9">
        <f t="shared" si="90"/>
        <v>5.1641747825201728E-2</v>
      </c>
      <c r="BT96" s="9">
        <f t="shared" si="91"/>
        <v>-2.9719377955877528E-3</v>
      </c>
      <c r="BU96" s="9">
        <f t="shared" si="92"/>
        <v>3.3118517326632284E-2</v>
      </c>
      <c r="BV96" s="9">
        <f t="shared" si="93"/>
        <v>5.5238955150191213E-2</v>
      </c>
      <c r="BW96" s="9">
        <f t="shared" si="94"/>
        <v>6.2637415344317882E-2</v>
      </c>
      <c r="BX96" s="9">
        <f t="shared" si="95"/>
        <v>6.8837989782044931E-2</v>
      </c>
      <c r="BY96" s="9">
        <f t="shared" si="96"/>
        <v>6.2607704452957311E-2</v>
      </c>
      <c r="BZ96" s="9">
        <f t="shared" si="97"/>
        <v>2.525316189049287E-2</v>
      </c>
      <c r="CA96" s="9">
        <f t="shared" si="98"/>
        <v>4.2660811443841734E-2</v>
      </c>
      <c r="CB96" s="9">
        <f t="shared" si="99"/>
        <v>3.9421153944468941E-2</v>
      </c>
      <c r="CC96" s="9">
        <f t="shared" si="100"/>
        <v>4.1065622046072371E-2</v>
      </c>
      <c r="CD96" s="9">
        <f t="shared" si="101"/>
        <v>7.643219855152511E-2</v>
      </c>
      <c r="CE96" s="9">
        <f t="shared" si="102"/>
        <v>7.3866180899246528E-2</v>
      </c>
      <c r="CF96" s="9">
        <f t="shared" si="103"/>
        <v>7.3437720847323362E-2</v>
      </c>
      <c r="CG96" s="9">
        <f t="shared" si="104"/>
        <v>4.9894320808015112E-2</v>
      </c>
      <c r="CH96" s="9">
        <f t="shared" si="61"/>
        <v>5.9437371437279125E-2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55"/>
        <v>15075045.171325931</v>
      </c>
      <c r="D97" s="6">
        <f t="shared" si="56"/>
        <v>0</v>
      </c>
      <c r="E97" s="6">
        <f t="shared" si="57"/>
        <v>12686474.701433728</v>
      </c>
      <c r="F97" s="15">
        <f t="shared" si="58"/>
        <v>0</v>
      </c>
      <c r="G97" s="6"/>
      <c r="H97">
        <v>618775.75</v>
      </c>
      <c r="I97">
        <v>660387.5625</v>
      </c>
      <c r="J97">
        <v>669175.1875</v>
      </c>
      <c r="K97">
        <v>745827.25</v>
      </c>
      <c r="L97">
        <v>725040.5625</v>
      </c>
      <c r="M97">
        <v>978056.4375</v>
      </c>
      <c r="N97">
        <v>1071276.375</v>
      </c>
      <c r="O97">
        <v>1171651.625</v>
      </c>
      <c r="P97">
        <v>1360598.0179999999</v>
      </c>
      <c r="Q97">
        <v>1429359.8840000001</v>
      </c>
      <c r="R97">
        <v>1457343.314</v>
      </c>
      <c r="S97">
        <v>1503065.8019999999</v>
      </c>
      <c r="T97">
        <v>1561979.747</v>
      </c>
      <c r="U97">
        <v>1684269.6089999999</v>
      </c>
      <c r="V97">
        <v>1827713.0490000001</v>
      </c>
      <c r="W97">
        <v>1934654.7320000001</v>
      </c>
      <c r="X97">
        <v>1975785.9750000001</v>
      </c>
      <c r="Y97">
        <v>2061635.9669999999</v>
      </c>
      <c r="Z97">
        <v>2156899.4559999998</v>
      </c>
      <c r="AA97">
        <v>2256927.7949999999</v>
      </c>
      <c r="AB97">
        <v>2456176.5070000002</v>
      </c>
      <c r="AC97">
        <v>2647359.8709999998</v>
      </c>
      <c r="AD97">
        <v>2839755.1839999999</v>
      </c>
      <c r="AE97">
        <v>2961101.25</v>
      </c>
      <c r="AF97" s="6"/>
      <c r="AG97" s="6"/>
      <c r="AH97" s="6"/>
      <c r="AI97" s="6">
        <f t="shared" si="59"/>
        <v>0</v>
      </c>
      <c r="AJ97" s="6">
        <f t="shared" si="70"/>
        <v>0</v>
      </c>
      <c r="AK97" s="6">
        <f t="shared" si="71"/>
        <v>0</v>
      </c>
      <c r="AL97" s="6">
        <f t="shared" si="72"/>
        <v>0</v>
      </c>
      <c r="AM97" s="6">
        <f t="shared" si="73"/>
        <v>0</v>
      </c>
      <c r="AN97" s="6">
        <f t="shared" si="74"/>
        <v>0</v>
      </c>
      <c r="AO97" s="6">
        <f t="shared" si="75"/>
        <v>0</v>
      </c>
      <c r="AP97" s="6">
        <f t="shared" si="76"/>
        <v>0</v>
      </c>
      <c r="AQ97" s="6">
        <f t="shared" si="77"/>
        <v>0</v>
      </c>
      <c r="AR97" s="6">
        <f t="shared" si="78"/>
        <v>0</v>
      </c>
      <c r="AS97" s="6">
        <f t="shared" si="79"/>
        <v>0</v>
      </c>
      <c r="AT97" s="6">
        <f t="shared" si="80"/>
        <v>0</v>
      </c>
      <c r="AU97" s="6">
        <f t="shared" si="81"/>
        <v>0</v>
      </c>
      <c r="AV97" s="6">
        <f t="shared" si="82"/>
        <v>0</v>
      </c>
      <c r="AW97" s="6">
        <f t="shared" si="83"/>
        <v>0</v>
      </c>
      <c r="AX97" s="6">
        <f t="shared" si="84"/>
        <v>0</v>
      </c>
      <c r="AY97" s="6">
        <f t="shared" si="62"/>
        <v>0</v>
      </c>
      <c r="AZ97" s="6">
        <f t="shared" si="63"/>
        <v>0</v>
      </c>
      <c r="BA97" s="6">
        <f t="shared" si="64"/>
        <v>0</v>
      </c>
      <c r="BB97" s="6">
        <f t="shared" si="65"/>
        <v>0</v>
      </c>
      <c r="BC97" s="6">
        <f t="shared" si="66"/>
        <v>0</v>
      </c>
      <c r="BD97" s="6">
        <f t="shared" si="67"/>
        <v>0</v>
      </c>
      <c r="BE97" s="6">
        <f t="shared" si="68"/>
        <v>0</v>
      </c>
      <c r="BF97" s="6">
        <f t="shared" si="69"/>
        <v>0</v>
      </c>
      <c r="BG97" s="6"/>
      <c r="BJ97" s="9"/>
      <c r="BK97" s="9">
        <f t="shared" si="60"/>
        <v>6.5083949407177807E-2</v>
      </c>
      <c r="BL97" s="9">
        <f t="shared" si="105"/>
        <v>1.3219011985348481E-2</v>
      </c>
      <c r="BM97" s="9">
        <f t="shared" si="106"/>
        <v>0.1084481144519418</v>
      </c>
      <c r="BN97" s="9">
        <f t="shared" si="85"/>
        <v>-2.8266403457565436E-2</v>
      </c>
      <c r="BO97" s="9">
        <f t="shared" si="86"/>
        <v>0.29933977385955363</v>
      </c>
      <c r="BP97" s="9">
        <f t="shared" si="87"/>
        <v>9.1038714953987784E-2</v>
      </c>
      <c r="BQ97" s="9">
        <f t="shared" si="88"/>
        <v>8.9563587277380285E-2</v>
      </c>
      <c r="BR97" s="9">
        <f t="shared" si="89"/>
        <v>0.14950992354321249</v>
      </c>
      <c r="BS97" s="9">
        <f t="shared" si="90"/>
        <v>4.9302388270081723E-2</v>
      </c>
      <c r="BT97" s="9">
        <f t="shared" si="91"/>
        <v>1.9388419717046562E-2</v>
      </c>
      <c r="BU97" s="9">
        <f t="shared" si="92"/>
        <v>3.0891760047007916E-2</v>
      </c>
      <c r="BV97" s="9">
        <f t="shared" si="93"/>
        <v>3.8447195012668196E-2</v>
      </c>
      <c r="BW97" s="9">
        <f t="shared" si="94"/>
        <v>7.5377918097443375E-2</v>
      </c>
      <c r="BX97" s="9">
        <f t="shared" si="95"/>
        <v>8.1733481965366048E-2</v>
      </c>
      <c r="BY97" s="9">
        <f t="shared" si="96"/>
        <v>5.6863392158633584E-2</v>
      </c>
      <c r="BZ97" s="9">
        <f t="shared" si="97"/>
        <v>2.103740372678289E-2</v>
      </c>
      <c r="CA97" s="9">
        <f t="shared" si="98"/>
        <v>4.2533545149641909E-2</v>
      </c>
      <c r="CB97" s="9">
        <f t="shared" si="99"/>
        <v>4.5171927070174644E-2</v>
      </c>
      <c r="CC97" s="9">
        <f t="shared" si="100"/>
        <v>4.5332752309577243E-2</v>
      </c>
      <c r="CD97" s="9">
        <f t="shared" si="101"/>
        <v>8.4601369631637155E-2</v>
      </c>
      <c r="CE97" s="9">
        <f t="shared" si="102"/>
        <v>7.4956992918341986E-2</v>
      </c>
      <c r="CF97" s="9">
        <f t="shared" si="103"/>
        <v>7.0154977348646383E-2</v>
      </c>
      <c r="CG97" s="9">
        <f t="shared" si="104"/>
        <v>4.1843397423173105E-2</v>
      </c>
      <c r="CH97" s="9">
        <f t="shared" si="61"/>
        <v>6.2268575998152664E-2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55"/>
        <v>15986759.409035821</v>
      </c>
      <c r="D98" s="6">
        <f t="shared" si="56"/>
        <v>0</v>
      </c>
      <c r="E98" s="6">
        <f t="shared" si="57"/>
        <v>13464985.564116888</v>
      </c>
      <c r="F98" s="15">
        <f t="shared" si="58"/>
        <v>0</v>
      </c>
      <c r="G98" s="6"/>
      <c r="H98">
        <v>654034.25</v>
      </c>
      <c r="I98">
        <v>695625.9375</v>
      </c>
      <c r="J98">
        <v>713184.5</v>
      </c>
      <c r="K98">
        <v>783660.9375</v>
      </c>
      <c r="L98">
        <v>784131.75</v>
      </c>
      <c r="M98">
        <v>1056057</v>
      </c>
      <c r="N98">
        <v>1160935.25</v>
      </c>
      <c r="O98">
        <v>1262352</v>
      </c>
      <c r="P98">
        <v>1454050.8929999999</v>
      </c>
      <c r="Q98">
        <v>1504229.0090000001</v>
      </c>
      <c r="R98">
        <v>1524046.439</v>
      </c>
      <c r="S98">
        <v>1601184.9269999999</v>
      </c>
      <c r="T98">
        <v>1667086.247</v>
      </c>
      <c r="U98">
        <v>1795843.9839999999</v>
      </c>
      <c r="V98">
        <v>1929187.4240000001</v>
      </c>
      <c r="W98">
        <v>2027648.1070000001</v>
      </c>
      <c r="X98">
        <v>2086177.6</v>
      </c>
      <c r="Y98">
        <v>2164231.5920000002</v>
      </c>
      <c r="Z98">
        <v>2267683.7059999998</v>
      </c>
      <c r="AA98">
        <v>2372219.0449999999</v>
      </c>
      <c r="AB98">
        <v>2573426.2570000002</v>
      </c>
      <c r="AC98">
        <v>2790746.1209999998</v>
      </c>
      <c r="AD98">
        <v>3001878.1839999999</v>
      </c>
      <c r="AE98">
        <v>3151216.75</v>
      </c>
      <c r="AF98" s="6"/>
      <c r="AG98" s="6"/>
      <c r="AH98" s="6"/>
      <c r="AI98" s="6">
        <f t="shared" si="59"/>
        <v>654034.25</v>
      </c>
      <c r="AJ98" s="6">
        <f t="shared" si="70"/>
        <v>695625.9375</v>
      </c>
      <c r="AK98" s="6">
        <f t="shared" si="71"/>
        <v>713184.5</v>
      </c>
      <c r="AL98" s="6">
        <f t="shared" si="72"/>
        <v>0</v>
      </c>
      <c r="AM98" s="6">
        <f t="shared" si="73"/>
        <v>0</v>
      </c>
      <c r="AN98" s="6">
        <f t="shared" si="74"/>
        <v>0</v>
      </c>
      <c r="AO98" s="6">
        <f t="shared" si="75"/>
        <v>0</v>
      </c>
      <c r="AP98" s="6">
        <f t="shared" si="76"/>
        <v>0</v>
      </c>
      <c r="AQ98" s="6">
        <f t="shared" si="77"/>
        <v>0</v>
      </c>
      <c r="AR98" s="6">
        <f t="shared" si="78"/>
        <v>0</v>
      </c>
      <c r="AS98" s="6">
        <f t="shared" si="79"/>
        <v>0</v>
      </c>
      <c r="AT98" s="6">
        <f t="shared" si="80"/>
        <v>0</v>
      </c>
      <c r="AU98" s="6">
        <f t="shared" si="81"/>
        <v>0</v>
      </c>
      <c r="AV98" s="6">
        <f t="shared" si="82"/>
        <v>0</v>
      </c>
      <c r="AW98" s="6">
        <f t="shared" si="83"/>
        <v>0</v>
      </c>
      <c r="AX98" s="6">
        <f t="shared" si="84"/>
        <v>0</v>
      </c>
      <c r="AY98" s="6">
        <f t="shared" si="62"/>
        <v>0</v>
      </c>
      <c r="AZ98" s="6">
        <f t="shared" si="63"/>
        <v>0</v>
      </c>
      <c r="BA98" s="6">
        <f t="shared" si="64"/>
        <v>0</v>
      </c>
      <c r="BB98" s="6">
        <f t="shared" si="65"/>
        <v>0</v>
      </c>
      <c r="BC98" s="6">
        <f t="shared" si="66"/>
        <v>0</v>
      </c>
      <c r="BD98" s="6">
        <f t="shared" si="67"/>
        <v>0</v>
      </c>
      <c r="BE98" s="6">
        <f t="shared" si="68"/>
        <v>0</v>
      </c>
      <c r="BF98" s="6">
        <f t="shared" si="69"/>
        <v>0</v>
      </c>
      <c r="BG98" s="6"/>
      <c r="BJ98" s="9"/>
      <c r="BK98" s="9">
        <f t="shared" si="60"/>
        <v>6.1652349621278357E-2</v>
      </c>
      <c r="BL98" s="9">
        <f t="shared" si="105"/>
        <v>2.492808298081162E-2</v>
      </c>
      <c r="BM98" s="9">
        <f t="shared" si="106"/>
        <v>9.4236296407785761E-2</v>
      </c>
      <c r="BN98" s="9">
        <f t="shared" si="85"/>
        <v>6.0060557483996441E-4</v>
      </c>
      <c r="BO98" s="9">
        <f t="shared" si="86"/>
        <v>0.29772038538098017</v>
      </c>
      <c r="BP98" s="9">
        <f t="shared" si="87"/>
        <v>9.4683769173258117E-2</v>
      </c>
      <c r="BQ98" s="9">
        <f t="shared" si="88"/>
        <v>8.3750717299564514E-2</v>
      </c>
      <c r="BR98" s="9">
        <f t="shared" si="89"/>
        <v>0.1413767329891443</v>
      </c>
      <c r="BS98" s="9">
        <f t="shared" si="90"/>
        <v>3.3927099996559601E-2</v>
      </c>
      <c r="BT98" s="9">
        <f t="shared" si="91"/>
        <v>1.308844802637303E-2</v>
      </c>
      <c r="BU98" s="9">
        <f t="shared" si="92"/>
        <v>4.937500594217123E-2</v>
      </c>
      <c r="BV98" s="9">
        <f t="shared" si="93"/>
        <v>4.0333405755582724E-2</v>
      </c>
      <c r="BW98" s="9">
        <f t="shared" si="94"/>
        <v>7.4397757227100805E-2</v>
      </c>
      <c r="BX98" s="9">
        <f t="shared" si="95"/>
        <v>7.1623792917347093E-2</v>
      </c>
      <c r="BY98" s="9">
        <f t="shared" si="96"/>
        <v>4.9777662987514959E-2</v>
      </c>
      <c r="BZ98" s="9">
        <f t="shared" si="97"/>
        <v>2.8456938561818794E-2</v>
      </c>
      <c r="CA98" s="9">
        <f t="shared" si="98"/>
        <v>3.6731883614173316E-2</v>
      </c>
      <c r="CB98" s="9">
        <f t="shared" si="99"/>
        <v>4.6693541113823005E-2</v>
      </c>
      <c r="CC98" s="9">
        <f t="shared" si="100"/>
        <v>4.5066906288746884E-2</v>
      </c>
      <c r="CD98" s="9">
        <f t="shared" si="101"/>
        <v>8.1412361956522045E-2</v>
      </c>
      <c r="CE98" s="9">
        <f t="shared" si="102"/>
        <v>8.1070802013022941E-2</v>
      </c>
      <c r="CF98" s="9">
        <f t="shared" si="103"/>
        <v>7.2929167144003632E-2</v>
      </c>
      <c r="CG98" s="9">
        <f t="shared" si="104"/>
        <v>4.8550493989018423E-2</v>
      </c>
      <c r="CH98" s="9">
        <f t="shared" si="61"/>
        <v>5.8848188265853509E-2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55"/>
        <v>15169451.930270093</v>
      </c>
      <c r="D99" s="6">
        <f t="shared" si="56"/>
        <v>0</v>
      </c>
      <c r="E99" s="6">
        <f t="shared" si="57"/>
        <v>12753239.720004983</v>
      </c>
      <c r="F99" s="15">
        <f t="shared" si="58"/>
        <v>0</v>
      </c>
      <c r="G99" s="6"/>
      <c r="H99">
        <v>614763.0625</v>
      </c>
      <c r="I99">
        <v>667945.9375</v>
      </c>
      <c r="J99">
        <v>684410.875</v>
      </c>
      <c r="K99">
        <v>768663.25</v>
      </c>
      <c r="L99">
        <v>717873.1875</v>
      </c>
      <c r="M99">
        <v>979307.0625</v>
      </c>
      <c r="N99">
        <v>1062929.25</v>
      </c>
      <c r="O99">
        <v>1192221.625</v>
      </c>
      <c r="P99">
        <v>1384780.8929999999</v>
      </c>
      <c r="Q99">
        <v>1450576.8840000001</v>
      </c>
      <c r="R99">
        <v>1459835.064</v>
      </c>
      <c r="S99">
        <v>1523142.9269999999</v>
      </c>
      <c r="T99">
        <v>1580139.247</v>
      </c>
      <c r="U99">
        <v>1698811.3589999999</v>
      </c>
      <c r="V99">
        <v>1821133.1740000001</v>
      </c>
      <c r="W99">
        <v>1924297.8570000001</v>
      </c>
      <c r="X99">
        <v>1954650.4750000001</v>
      </c>
      <c r="Y99">
        <v>2055814.5919999999</v>
      </c>
      <c r="Z99">
        <v>2139208.9559999998</v>
      </c>
      <c r="AA99">
        <v>2270185.7949999999</v>
      </c>
      <c r="AB99">
        <v>2469611.0070000002</v>
      </c>
      <c r="AC99">
        <v>2676515.8709999998</v>
      </c>
      <c r="AD99">
        <v>2878810.1839999999</v>
      </c>
      <c r="AE99">
        <v>3008786.75</v>
      </c>
      <c r="AF99" s="6"/>
      <c r="AG99" s="6"/>
      <c r="AH99" s="6"/>
      <c r="AI99" s="6">
        <f t="shared" si="59"/>
        <v>0</v>
      </c>
      <c r="AJ99" s="6">
        <f t="shared" si="70"/>
        <v>0</v>
      </c>
      <c r="AK99" s="6">
        <f t="shared" si="71"/>
        <v>0</v>
      </c>
      <c r="AL99" s="6">
        <f t="shared" si="72"/>
        <v>0</v>
      </c>
      <c r="AM99" s="6">
        <f t="shared" si="73"/>
        <v>0</v>
      </c>
      <c r="AN99" s="6">
        <f t="shared" si="74"/>
        <v>0</v>
      </c>
      <c r="AO99" s="6">
        <f t="shared" si="75"/>
        <v>0</v>
      </c>
      <c r="AP99" s="6">
        <f t="shared" si="76"/>
        <v>0</v>
      </c>
      <c r="AQ99" s="6">
        <f t="shared" si="77"/>
        <v>0</v>
      </c>
      <c r="AR99" s="6">
        <f t="shared" si="78"/>
        <v>0</v>
      </c>
      <c r="AS99" s="6">
        <f t="shared" si="79"/>
        <v>0</v>
      </c>
      <c r="AT99" s="6">
        <f t="shared" si="80"/>
        <v>0</v>
      </c>
      <c r="AU99" s="6">
        <f t="shared" si="81"/>
        <v>0</v>
      </c>
      <c r="AV99" s="6">
        <f t="shared" si="82"/>
        <v>0</v>
      </c>
      <c r="AW99" s="6">
        <f t="shared" si="83"/>
        <v>0</v>
      </c>
      <c r="AX99" s="6">
        <f t="shared" si="84"/>
        <v>0</v>
      </c>
      <c r="AY99" s="6">
        <f t="shared" si="62"/>
        <v>0</v>
      </c>
      <c r="AZ99" s="6">
        <f t="shared" si="63"/>
        <v>0</v>
      </c>
      <c r="BA99" s="6">
        <f t="shared" si="64"/>
        <v>0</v>
      </c>
      <c r="BB99" s="6">
        <f t="shared" si="65"/>
        <v>0</v>
      </c>
      <c r="BC99" s="6">
        <f t="shared" si="66"/>
        <v>0</v>
      </c>
      <c r="BD99" s="6">
        <f t="shared" si="67"/>
        <v>0</v>
      </c>
      <c r="BE99" s="6">
        <f t="shared" si="68"/>
        <v>0</v>
      </c>
      <c r="BF99" s="6">
        <f t="shared" si="69"/>
        <v>0</v>
      </c>
      <c r="BG99" s="6"/>
      <c r="BJ99" s="9"/>
      <c r="BK99" s="9">
        <f t="shared" si="60"/>
        <v>8.2970309029710268E-2</v>
      </c>
      <c r="BL99" s="9">
        <f t="shared" si="105"/>
        <v>2.4351193347048581E-2</v>
      </c>
      <c r="BM99" s="9">
        <f t="shared" si="106"/>
        <v>0.11609453550243187</v>
      </c>
      <c r="BN99" s="9">
        <f t="shared" si="85"/>
        <v>-6.8360032856278966E-2</v>
      </c>
      <c r="BO99" s="9">
        <f t="shared" si="86"/>
        <v>0.31055230811621359</v>
      </c>
      <c r="BP99" s="9">
        <f t="shared" si="87"/>
        <v>8.1938576727873746E-2</v>
      </c>
      <c r="BQ99" s="9">
        <f t="shared" si="88"/>
        <v>0.11478993814388777</v>
      </c>
      <c r="BR99" s="9">
        <f t="shared" si="89"/>
        <v>0.14972344875006599</v>
      </c>
      <c r="BS99" s="9">
        <f t="shared" si="90"/>
        <v>4.6419401220866296E-2</v>
      </c>
      <c r="BT99" s="9">
        <f t="shared" si="91"/>
        <v>6.3621311304276167E-3</v>
      </c>
      <c r="BU99" s="9">
        <f t="shared" si="92"/>
        <v>4.2452455733414565E-2</v>
      </c>
      <c r="BV99" s="9">
        <f t="shared" si="93"/>
        <v>3.6737058959153877E-2</v>
      </c>
      <c r="BW99" s="9">
        <f t="shared" si="94"/>
        <v>7.2415831750977794E-2</v>
      </c>
      <c r="BX99" s="9">
        <f t="shared" si="95"/>
        <v>6.9530124497095031E-2</v>
      </c>
      <c r="BY99" s="9">
        <f t="shared" si="96"/>
        <v>5.51022211757419E-2</v>
      </c>
      <c r="BZ99" s="9">
        <f t="shared" si="97"/>
        <v>1.5650240695077127E-2</v>
      </c>
      <c r="CA99" s="9">
        <f t="shared" si="98"/>
        <v>5.0460772251106595E-2</v>
      </c>
      <c r="CB99" s="9">
        <f t="shared" si="99"/>
        <v>3.9763949430372779E-2</v>
      </c>
      <c r="CC99" s="9">
        <f t="shared" si="100"/>
        <v>5.9425562192970932E-2</v>
      </c>
      <c r="CD99" s="9">
        <f t="shared" si="101"/>
        <v>8.4198975031398629E-2</v>
      </c>
      <c r="CE99" s="9">
        <f t="shared" si="102"/>
        <v>8.0455249399766851E-2</v>
      </c>
      <c r="CF99" s="9">
        <f t="shared" si="103"/>
        <v>7.286117763762831E-2</v>
      </c>
      <c r="CG99" s="9">
        <f t="shared" si="104"/>
        <v>4.4159846184930414E-2</v>
      </c>
      <c r="CH99" s="9">
        <f t="shared" si="61"/>
        <v>6.8063096203141646E-2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55"/>
        <v>14574113.817299755</v>
      </c>
      <c r="D100" s="6">
        <f t="shared" si="56"/>
        <v>0</v>
      </c>
      <c r="E100" s="6">
        <f t="shared" si="57"/>
        <v>12237997.7144529</v>
      </c>
      <c r="F100" s="15">
        <f t="shared" si="58"/>
        <v>0</v>
      </c>
      <c r="G100" s="6"/>
      <c r="H100">
        <v>609978.9375</v>
      </c>
      <c r="I100">
        <v>670702.75</v>
      </c>
      <c r="J100">
        <v>677727.4375</v>
      </c>
      <c r="K100">
        <v>746746.1875</v>
      </c>
      <c r="L100">
        <v>686540.1875</v>
      </c>
      <c r="M100">
        <v>924193.4375</v>
      </c>
      <c r="N100">
        <v>1001588.25</v>
      </c>
      <c r="O100">
        <v>1120404</v>
      </c>
      <c r="P100">
        <v>1320602.0179999999</v>
      </c>
      <c r="Q100">
        <v>1380416.7590000001</v>
      </c>
      <c r="R100">
        <v>1383781.189</v>
      </c>
      <c r="S100">
        <v>1430545.6769999999</v>
      </c>
      <c r="T100">
        <v>1493241.747</v>
      </c>
      <c r="U100">
        <v>1616831.4839999999</v>
      </c>
      <c r="V100">
        <v>1742587.6740000001</v>
      </c>
      <c r="W100">
        <v>1843826.7320000001</v>
      </c>
      <c r="X100">
        <v>1889480.7250000001</v>
      </c>
      <c r="Y100">
        <v>1986198.2169999999</v>
      </c>
      <c r="Z100">
        <v>2079253.081</v>
      </c>
      <c r="AA100">
        <v>2188540.7949999999</v>
      </c>
      <c r="AB100">
        <v>2387590.2570000002</v>
      </c>
      <c r="AC100">
        <v>2592935.1209999998</v>
      </c>
      <c r="AD100">
        <v>2784370.9339999999</v>
      </c>
      <c r="AE100">
        <v>2902289</v>
      </c>
      <c r="AF100" s="6"/>
      <c r="AG100" s="6"/>
      <c r="AH100" s="6"/>
      <c r="AI100" s="6">
        <f t="shared" si="59"/>
        <v>0</v>
      </c>
      <c r="AJ100" s="6">
        <f t="shared" si="70"/>
        <v>0</v>
      </c>
      <c r="AK100" s="6">
        <f t="shared" si="71"/>
        <v>0</v>
      </c>
      <c r="AL100" s="6">
        <f t="shared" si="72"/>
        <v>0</v>
      </c>
      <c r="AM100" s="6">
        <f t="shared" si="73"/>
        <v>0</v>
      </c>
      <c r="AN100" s="6">
        <f t="shared" si="74"/>
        <v>0</v>
      </c>
      <c r="AO100" s="6">
        <f t="shared" si="75"/>
        <v>0</v>
      </c>
      <c r="AP100" s="6">
        <f t="shared" si="76"/>
        <v>0</v>
      </c>
      <c r="AQ100" s="6">
        <f t="shared" si="77"/>
        <v>0</v>
      </c>
      <c r="AR100" s="6">
        <f t="shared" si="78"/>
        <v>0</v>
      </c>
      <c r="AS100" s="6">
        <f t="shared" si="79"/>
        <v>0</v>
      </c>
      <c r="AT100" s="6">
        <f t="shared" si="80"/>
        <v>0</v>
      </c>
      <c r="AU100" s="6">
        <f t="shared" si="81"/>
        <v>0</v>
      </c>
      <c r="AV100" s="6">
        <f t="shared" si="82"/>
        <v>0</v>
      </c>
      <c r="AW100" s="6">
        <f t="shared" si="83"/>
        <v>0</v>
      </c>
      <c r="AX100" s="6">
        <f t="shared" si="84"/>
        <v>0</v>
      </c>
      <c r="AY100" s="6">
        <f t="shared" si="62"/>
        <v>0</v>
      </c>
      <c r="AZ100" s="6">
        <f t="shared" si="63"/>
        <v>0</v>
      </c>
      <c r="BA100" s="6">
        <f t="shared" si="64"/>
        <v>0</v>
      </c>
      <c r="BB100" s="6">
        <f t="shared" si="65"/>
        <v>0</v>
      </c>
      <c r="BC100" s="6">
        <f t="shared" si="66"/>
        <v>0</v>
      </c>
      <c r="BD100" s="6">
        <f t="shared" si="67"/>
        <v>0</v>
      </c>
      <c r="BE100" s="6">
        <f t="shared" si="68"/>
        <v>0</v>
      </c>
      <c r="BF100" s="6">
        <f t="shared" si="69"/>
        <v>0</v>
      </c>
      <c r="BG100" s="6"/>
      <c r="BJ100" s="9"/>
      <c r="BK100" s="9">
        <f t="shared" si="60"/>
        <v>9.4901615408409759E-2</v>
      </c>
      <c r="BL100" s="9">
        <f t="shared" si="105"/>
        <v>1.0419154234744848E-2</v>
      </c>
      <c r="BM100" s="9">
        <f t="shared" si="106"/>
        <v>9.6980154100348076E-2</v>
      </c>
      <c r="BN100" s="9">
        <f t="shared" si="85"/>
        <v>-8.4060588437460809E-2</v>
      </c>
      <c r="BO100" s="9">
        <f t="shared" si="86"/>
        <v>0.29725663448643902</v>
      </c>
      <c r="BP100" s="9">
        <f t="shared" si="87"/>
        <v>8.042087137180659E-2</v>
      </c>
      <c r="BQ100" s="9">
        <f t="shared" si="88"/>
        <v>0.11210234448610637</v>
      </c>
      <c r="BR100" s="9">
        <f t="shared" si="89"/>
        <v>0.16439837231949717</v>
      </c>
      <c r="BS100" s="9">
        <f t="shared" si="90"/>
        <v>4.4297745981416371E-2</v>
      </c>
      <c r="BT100" s="9">
        <f t="shared" si="91"/>
        <v>2.4342914108871779E-3</v>
      </c>
      <c r="BU100" s="9">
        <f t="shared" si="92"/>
        <v>3.3236219528918975E-2</v>
      </c>
      <c r="BV100" s="9">
        <f t="shared" si="93"/>
        <v>4.2893461952406155E-2</v>
      </c>
      <c r="BW100" s="9">
        <f t="shared" si="94"/>
        <v>7.9518934206743094E-2</v>
      </c>
      <c r="BX100" s="9">
        <f t="shared" si="95"/>
        <v>7.4902817500515056E-2</v>
      </c>
      <c r="BY100" s="9">
        <f t="shared" si="96"/>
        <v>5.6471980144603078E-2</v>
      </c>
      <c r="BZ100" s="9">
        <f t="shared" si="97"/>
        <v>2.4458885048022766E-2</v>
      </c>
      <c r="CA100" s="9">
        <f t="shared" si="98"/>
        <v>4.992032514865917E-2</v>
      </c>
      <c r="CB100" s="9">
        <f t="shared" si="99"/>
        <v>4.5786365757230336E-2</v>
      </c>
      <c r="CC100" s="9">
        <f t="shared" si="100"/>
        <v>5.1226284546649604E-2</v>
      </c>
      <c r="CD100" s="9">
        <f t="shared" si="101"/>
        <v>8.7049578540744632E-2</v>
      </c>
      <c r="CE100" s="9">
        <f t="shared" si="102"/>
        <v>8.2505888780948722E-2</v>
      </c>
      <c r="CF100" s="9">
        <f t="shared" si="103"/>
        <v>7.1231485965961461E-2</v>
      </c>
      <c r="CG100" s="9">
        <f t="shared" si="104"/>
        <v>4.1477764611501163E-2</v>
      </c>
      <c r="CH100" s="9">
        <f t="shared" si="61"/>
        <v>6.8506384915682991E-2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55"/>
        <v>14661516.359025411</v>
      </c>
      <c r="D101" s="6">
        <f t="shared" si="56"/>
        <v>0</v>
      </c>
      <c r="E101" s="6">
        <f t="shared" si="57"/>
        <v>12316664.349898221</v>
      </c>
      <c r="F101" s="15">
        <f t="shared" si="58"/>
        <v>0</v>
      </c>
      <c r="G101" s="6"/>
      <c r="H101">
        <v>607171.375</v>
      </c>
      <c r="I101">
        <v>641784.6875</v>
      </c>
      <c r="J101">
        <v>659880</v>
      </c>
      <c r="K101">
        <v>726667.9375</v>
      </c>
      <c r="L101">
        <v>696866.75</v>
      </c>
      <c r="M101">
        <v>941851.4375</v>
      </c>
      <c r="N101">
        <v>1013547.875</v>
      </c>
      <c r="O101">
        <v>1136598.875</v>
      </c>
      <c r="P101">
        <v>1334822.3929999999</v>
      </c>
      <c r="Q101">
        <v>1397963.5090000001</v>
      </c>
      <c r="R101">
        <v>1401431.314</v>
      </c>
      <c r="S101">
        <v>1450569.0519999999</v>
      </c>
      <c r="T101">
        <v>1515775.747</v>
      </c>
      <c r="U101">
        <v>1647807.7339999999</v>
      </c>
      <c r="V101">
        <v>1782708.6740000001</v>
      </c>
      <c r="W101">
        <v>1884816.4820000001</v>
      </c>
      <c r="X101">
        <v>1909128.6</v>
      </c>
      <c r="Y101">
        <v>1995193.0919999999</v>
      </c>
      <c r="Z101">
        <v>2091551.456</v>
      </c>
      <c r="AA101">
        <v>2204091.2949999999</v>
      </c>
      <c r="AB101">
        <v>2411706.5070000002</v>
      </c>
      <c r="AC101">
        <v>2591440.3709999998</v>
      </c>
      <c r="AD101">
        <v>2790608.9339999999</v>
      </c>
      <c r="AE101">
        <v>2911822.5</v>
      </c>
      <c r="AF101" s="6"/>
      <c r="AG101" s="6"/>
      <c r="AH101" s="6"/>
      <c r="AI101" s="6">
        <f t="shared" si="59"/>
        <v>0</v>
      </c>
      <c r="AJ101" s="6">
        <f t="shared" si="70"/>
        <v>0</v>
      </c>
      <c r="AK101" s="6">
        <f t="shared" si="71"/>
        <v>0</v>
      </c>
      <c r="AL101" s="6">
        <f t="shared" si="72"/>
        <v>0</v>
      </c>
      <c r="AM101" s="6">
        <f t="shared" si="73"/>
        <v>0</v>
      </c>
      <c r="AN101" s="6">
        <f t="shared" si="74"/>
        <v>0</v>
      </c>
      <c r="AO101" s="6">
        <f t="shared" si="75"/>
        <v>0</v>
      </c>
      <c r="AP101" s="6">
        <f t="shared" si="76"/>
        <v>0</v>
      </c>
      <c r="AQ101" s="6">
        <f t="shared" si="77"/>
        <v>0</v>
      </c>
      <c r="AR101" s="6">
        <f t="shared" si="78"/>
        <v>0</v>
      </c>
      <c r="AS101" s="6">
        <f t="shared" si="79"/>
        <v>0</v>
      </c>
      <c r="AT101" s="6">
        <f t="shared" si="80"/>
        <v>0</v>
      </c>
      <c r="AU101" s="6">
        <f t="shared" si="81"/>
        <v>0</v>
      </c>
      <c r="AV101" s="6">
        <f t="shared" si="82"/>
        <v>0</v>
      </c>
      <c r="AW101" s="6">
        <f t="shared" si="83"/>
        <v>0</v>
      </c>
      <c r="AX101" s="6">
        <f t="shared" si="84"/>
        <v>0</v>
      </c>
      <c r="AY101" s="6">
        <f t="shared" si="62"/>
        <v>0</v>
      </c>
      <c r="AZ101" s="6">
        <f t="shared" si="63"/>
        <v>0</v>
      </c>
      <c r="BA101" s="6">
        <f t="shared" si="64"/>
        <v>0</v>
      </c>
      <c r="BB101" s="6">
        <f t="shared" si="65"/>
        <v>0</v>
      </c>
      <c r="BC101" s="6">
        <f t="shared" si="66"/>
        <v>0</v>
      </c>
      <c r="BD101" s="6">
        <f t="shared" si="67"/>
        <v>0</v>
      </c>
      <c r="BE101" s="6">
        <f t="shared" si="68"/>
        <v>0</v>
      </c>
      <c r="BF101" s="6">
        <f t="shared" si="69"/>
        <v>0</v>
      </c>
      <c r="BG101" s="6"/>
      <c r="BJ101" s="9"/>
      <c r="BK101" s="9">
        <f t="shared" si="60"/>
        <v>5.5441787364116639E-2</v>
      </c>
      <c r="BL101" s="9">
        <f t="shared" si="105"/>
        <v>2.7805130595306156E-2</v>
      </c>
      <c r="BM101" s="9">
        <f t="shared" si="106"/>
        <v>9.6411615658983166E-2</v>
      </c>
      <c r="BN101" s="9">
        <f t="shared" si="85"/>
        <v>-4.1875399953321978E-2</v>
      </c>
      <c r="BO101" s="9">
        <f t="shared" si="86"/>
        <v>0.30125333646520491</v>
      </c>
      <c r="BP101" s="9">
        <f t="shared" si="87"/>
        <v>7.3364649594316392E-2</v>
      </c>
      <c r="BQ101" s="9">
        <f t="shared" si="88"/>
        <v>0.11458343699550247</v>
      </c>
      <c r="BR101" s="9">
        <f t="shared" si="89"/>
        <v>0.16075788396416424</v>
      </c>
      <c r="BS101" s="9">
        <f t="shared" si="90"/>
        <v>4.6218297131527995E-2</v>
      </c>
      <c r="BT101" s="9">
        <f t="shared" si="91"/>
        <v>2.4775403207505527E-3</v>
      </c>
      <c r="BU101" s="9">
        <f t="shared" si="92"/>
        <v>3.4461847596717159E-2</v>
      </c>
      <c r="BV101" s="9">
        <f t="shared" si="93"/>
        <v>4.3971423036413167E-2</v>
      </c>
      <c r="BW101" s="9">
        <f t="shared" si="94"/>
        <v>8.3518406283261681E-2</v>
      </c>
      <c r="BX101" s="9">
        <f t="shared" si="95"/>
        <v>7.8688176197958051E-2</v>
      </c>
      <c r="BY101" s="9">
        <f t="shared" si="96"/>
        <v>5.5696524514228983E-2</v>
      </c>
      <c r="BZ101" s="9">
        <f t="shared" si="97"/>
        <v>1.2816448456014552E-2</v>
      </c>
      <c r="CA101" s="9">
        <f t="shared" si="98"/>
        <v>4.4093926040790501E-2</v>
      </c>
      <c r="CB101" s="9">
        <f t="shared" si="99"/>
        <v>4.7165280407824237E-2</v>
      </c>
      <c r="CC101" s="9">
        <f t="shared" si="100"/>
        <v>5.2409198810654374E-2</v>
      </c>
      <c r="CD101" s="9">
        <f t="shared" si="101"/>
        <v>9.0019278266449676E-2</v>
      </c>
      <c r="CE101" s="9">
        <f t="shared" si="102"/>
        <v>7.1879257815892106E-2</v>
      </c>
      <c r="CF101" s="9">
        <f t="shared" si="103"/>
        <v>7.4045979003977316E-2</v>
      </c>
      <c r="CG101" s="9">
        <f t="shared" si="104"/>
        <v>4.251934587340276E-2</v>
      </c>
      <c r="CH101" s="9">
        <f t="shared" si="61"/>
        <v>6.4778764831768074E-2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55"/>
        <v>13254694.585651236</v>
      </c>
      <c r="D102" s="6">
        <f t="shared" si="56"/>
        <v>0</v>
      </c>
      <c r="E102" s="6">
        <f t="shared" si="57"/>
        <v>10945842.856382854</v>
      </c>
      <c r="F102" s="15">
        <f t="shared" si="58"/>
        <v>0</v>
      </c>
      <c r="G102" s="6"/>
      <c r="H102">
        <v>427927.59375</v>
      </c>
      <c r="I102">
        <v>536011.625</v>
      </c>
      <c r="J102">
        <v>551823.3125</v>
      </c>
      <c r="K102">
        <v>575957.75</v>
      </c>
      <c r="L102">
        <v>623965.625</v>
      </c>
      <c r="M102">
        <v>807900.5625</v>
      </c>
      <c r="N102">
        <v>871940.875</v>
      </c>
      <c r="O102">
        <v>1017625.875</v>
      </c>
      <c r="P102">
        <v>1178428.3929999999</v>
      </c>
      <c r="Q102">
        <v>1227795.7590000001</v>
      </c>
      <c r="R102">
        <v>1260619.314</v>
      </c>
      <c r="S102">
        <v>1298698.8019999999</v>
      </c>
      <c r="T102">
        <v>1350164.372</v>
      </c>
      <c r="U102">
        <v>1523723.7339999999</v>
      </c>
      <c r="V102">
        <v>1631000.1740000001</v>
      </c>
      <c r="W102">
        <v>1741419.2320000001</v>
      </c>
      <c r="X102">
        <v>1821477.1</v>
      </c>
      <c r="Y102">
        <v>1923922.4669999999</v>
      </c>
      <c r="Z102">
        <v>2023093.581</v>
      </c>
      <c r="AA102">
        <v>2157827.2949999999</v>
      </c>
      <c r="AB102">
        <v>2366383.5070000002</v>
      </c>
      <c r="AC102">
        <v>2578639.8709999998</v>
      </c>
      <c r="AD102">
        <v>2737641.6839999999</v>
      </c>
      <c r="AE102">
        <v>2857222.75</v>
      </c>
      <c r="AF102" s="6"/>
      <c r="AG102" s="6"/>
      <c r="AH102" s="6"/>
      <c r="AI102" s="6">
        <f t="shared" si="59"/>
        <v>0</v>
      </c>
      <c r="AJ102" s="6">
        <f t="shared" si="70"/>
        <v>0</v>
      </c>
      <c r="AK102" s="6">
        <f t="shared" si="71"/>
        <v>0</v>
      </c>
      <c r="AL102" s="6">
        <f t="shared" si="72"/>
        <v>0</v>
      </c>
      <c r="AM102" s="6">
        <f t="shared" si="73"/>
        <v>0</v>
      </c>
      <c r="AN102" s="6">
        <f t="shared" si="74"/>
        <v>0</v>
      </c>
      <c r="AO102" s="6">
        <f t="shared" si="75"/>
        <v>0</v>
      </c>
      <c r="AP102" s="6">
        <f t="shared" si="76"/>
        <v>0</v>
      </c>
      <c r="AQ102" s="6">
        <f t="shared" si="77"/>
        <v>0</v>
      </c>
      <c r="AR102" s="6">
        <f t="shared" si="78"/>
        <v>0</v>
      </c>
      <c r="AS102" s="6">
        <f t="shared" si="79"/>
        <v>0</v>
      </c>
      <c r="AT102" s="6">
        <f t="shared" si="80"/>
        <v>0</v>
      </c>
      <c r="AU102" s="6">
        <f t="shared" si="81"/>
        <v>0</v>
      </c>
      <c r="AV102" s="6">
        <f t="shared" si="82"/>
        <v>0</v>
      </c>
      <c r="AW102" s="6">
        <f t="shared" si="83"/>
        <v>0</v>
      </c>
      <c r="AX102" s="6">
        <f t="shared" si="84"/>
        <v>0</v>
      </c>
      <c r="AY102" s="6">
        <f t="shared" si="62"/>
        <v>0</v>
      </c>
      <c r="AZ102" s="6">
        <f t="shared" si="63"/>
        <v>0</v>
      </c>
      <c r="BA102" s="6">
        <f t="shared" si="64"/>
        <v>0</v>
      </c>
      <c r="BB102" s="6">
        <f t="shared" si="65"/>
        <v>0</v>
      </c>
      <c r="BC102" s="6">
        <f t="shared" si="66"/>
        <v>0</v>
      </c>
      <c r="BD102" s="6">
        <f t="shared" si="67"/>
        <v>0</v>
      </c>
      <c r="BE102" s="6">
        <f t="shared" si="68"/>
        <v>0</v>
      </c>
      <c r="BF102" s="6">
        <f t="shared" si="69"/>
        <v>0</v>
      </c>
      <c r="BG102" s="6"/>
      <c r="BJ102" s="9"/>
      <c r="BK102" s="9">
        <f t="shared" si="60"/>
        <v>0.22520184147940625</v>
      </c>
      <c r="BL102" s="9">
        <f t="shared" si="105"/>
        <v>2.907205971944957E-2</v>
      </c>
      <c r="BM102" s="9">
        <f t="shared" si="106"/>
        <v>4.2806398323256466E-2</v>
      </c>
      <c r="BN102" s="9">
        <f t="shared" si="85"/>
        <v>8.0060971399841654E-2</v>
      </c>
      <c r="BO102" s="9">
        <f t="shared" si="86"/>
        <v>0.25834370602396178</v>
      </c>
      <c r="BP102" s="9">
        <f t="shared" si="87"/>
        <v>7.6282632976152343E-2</v>
      </c>
      <c r="BQ102" s="9">
        <f t="shared" si="88"/>
        <v>0.15450600202789122</v>
      </c>
      <c r="BR102" s="9">
        <f t="shared" si="89"/>
        <v>0.14670933965411442</v>
      </c>
      <c r="BS102" s="9">
        <f t="shared" si="90"/>
        <v>4.1038815448689737E-2</v>
      </c>
      <c r="BT102" s="9">
        <f t="shared" si="91"/>
        <v>2.6382623395419039E-2</v>
      </c>
      <c r="BU102" s="9">
        <f t="shared" si="92"/>
        <v>2.9759722417473423E-2</v>
      </c>
      <c r="BV102" s="9">
        <f t="shared" si="93"/>
        <v>3.8863500403029203E-2</v>
      </c>
      <c r="BW102" s="9">
        <f t="shared" si="94"/>
        <v>0.12093082185333491</v>
      </c>
      <c r="BX102" s="9">
        <f t="shared" si="95"/>
        <v>6.8036266392964118E-2</v>
      </c>
      <c r="BY102" s="9">
        <f t="shared" si="96"/>
        <v>6.5507001017102273E-2</v>
      </c>
      <c r="BZ102" s="9">
        <f t="shared" si="97"/>
        <v>4.4947333992464616E-2</v>
      </c>
      <c r="CA102" s="9">
        <f t="shared" si="98"/>
        <v>5.4718288283033267E-2</v>
      </c>
      <c r="CB102" s="9">
        <f t="shared" si="99"/>
        <v>5.0261762028167914E-2</v>
      </c>
      <c r="CC102" s="9">
        <f t="shared" si="100"/>
        <v>6.4474017870224082E-2</v>
      </c>
      <c r="CD102" s="9">
        <f t="shared" si="101"/>
        <v>9.2261009778677169E-2</v>
      </c>
      <c r="CE102" s="9">
        <f t="shared" si="102"/>
        <v>8.589923484984939E-2</v>
      </c>
      <c r="CF102" s="9">
        <f t="shared" si="103"/>
        <v>5.983477237420886E-2</v>
      </c>
      <c r="CG102" s="9">
        <f t="shared" si="104"/>
        <v>4.2753236092118826E-2</v>
      </c>
      <c r="CH102" s="9">
        <f t="shared" si="61"/>
        <v>6.1178791038579323E-2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55"/>
        <v>14947190.785425508</v>
      </c>
      <c r="D103" s="6">
        <f t="shared" si="56"/>
        <v>0</v>
      </c>
      <c r="E103" s="6">
        <f t="shared" si="57"/>
        <v>12559046.52412777</v>
      </c>
      <c r="F103" s="15">
        <f t="shared" si="58"/>
        <v>0</v>
      </c>
      <c r="G103" s="6"/>
      <c r="H103">
        <v>609922.125</v>
      </c>
      <c r="I103">
        <v>662327.25</v>
      </c>
      <c r="J103">
        <v>667004</v>
      </c>
      <c r="K103">
        <v>752196.25</v>
      </c>
      <c r="L103">
        <v>725979.875</v>
      </c>
      <c r="M103">
        <v>973387.3125</v>
      </c>
      <c r="N103">
        <v>1050848.625</v>
      </c>
      <c r="O103">
        <v>1162597.5</v>
      </c>
      <c r="P103">
        <v>1350302.2679999999</v>
      </c>
      <c r="Q103">
        <v>1415964.2590000001</v>
      </c>
      <c r="R103">
        <v>1421711.439</v>
      </c>
      <c r="S103">
        <v>1472420.0519999999</v>
      </c>
      <c r="T103">
        <v>1549931.997</v>
      </c>
      <c r="U103">
        <v>1665813.3589999999</v>
      </c>
      <c r="V103">
        <v>1807232.9240000001</v>
      </c>
      <c r="W103">
        <v>1903279.9820000001</v>
      </c>
      <c r="X103">
        <v>1940400.4750000001</v>
      </c>
      <c r="Y103">
        <v>2036000.9669999999</v>
      </c>
      <c r="Z103">
        <v>2125572.7059999998</v>
      </c>
      <c r="AA103">
        <v>2247436.2949999999</v>
      </c>
      <c r="AB103">
        <v>2446058.5070000002</v>
      </c>
      <c r="AC103">
        <v>2640366.1209999998</v>
      </c>
      <c r="AD103">
        <v>2845617.1839999999</v>
      </c>
      <c r="AE103">
        <v>2973070.5</v>
      </c>
      <c r="AF103" s="6"/>
      <c r="AG103" s="6"/>
      <c r="AH103" s="6"/>
      <c r="AI103" s="6">
        <f t="shared" si="59"/>
        <v>0</v>
      </c>
      <c r="AJ103" s="6">
        <f t="shared" si="70"/>
        <v>0</v>
      </c>
      <c r="AK103" s="6">
        <f t="shared" si="71"/>
        <v>0</v>
      </c>
      <c r="AL103" s="6">
        <f t="shared" si="72"/>
        <v>0</v>
      </c>
      <c r="AM103" s="6">
        <f t="shared" si="73"/>
        <v>0</v>
      </c>
      <c r="AN103" s="6">
        <f t="shared" si="74"/>
        <v>0</v>
      </c>
      <c r="AO103" s="6">
        <f t="shared" si="75"/>
        <v>0</v>
      </c>
      <c r="AP103" s="6">
        <f t="shared" si="76"/>
        <v>0</v>
      </c>
      <c r="AQ103" s="6">
        <f t="shared" si="77"/>
        <v>0</v>
      </c>
      <c r="AR103" s="6">
        <f t="shared" si="78"/>
        <v>0</v>
      </c>
      <c r="AS103" s="6">
        <f t="shared" si="79"/>
        <v>0</v>
      </c>
      <c r="AT103" s="6">
        <f t="shared" si="80"/>
        <v>0</v>
      </c>
      <c r="AU103" s="6">
        <f t="shared" si="81"/>
        <v>0</v>
      </c>
      <c r="AV103" s="6">
        <f t="shared" si="82"/>
        <v>0</v>
      </c>
      <c r="AW103" s="6">
        <f t="shared" si="83"/>
        <v>0</v>
      </c>
      <c r="AX103" s="6">
        <f t="shared" si="84"/>
        <v>0</v>
      </c>
      <c r="AY103" s="6">
        <f t="shared" si="62"/>
        <v>0</v>
      </c>
      <c r="AZ103" s="6">
        <f t="shared" si="63"/>
        <v>0</v>
      </c>
      <c r="BA103" s="6">
        <f t="shared" si="64"/>
        <v>0</v>
      </c>
      <c r="BB103" s="6">
        <f t="shared" si="65"/>
        <v>0</v>
      </c>
      <c r="BC103" s="6">
        <f t="shared" si="66"/>
        <v>0</v>
      </c>
      <c r="BD103" s="6">
        <f t="shared" si="67"/>
        <v>0</v>
      </c>
      <c r="BE103" s="6">
        <f t="shared" si="68"/>
        <v>0</v>
      </c>
      <c r="BF103" s="6">
        <f t="shared" si="69"/>
        <v>0</v>
      </c>
      <c r="BG103" s="6"/>
      <c r="BJ103" s="9"/>
      <c r="BK103" s="9">
        <f t="shared" si="60"/>
        <v>8.2428484057776918E-2</v>
      </c>
      <c r="BL103" s="9">
        <f t="shared" si="105"/>
        <v>7.0362737581671766E-3</v>
      </c>
      <c r="BM103" s="9">
        <f t="shared" si="106"/>
        <v>0.12020121774843824</v>
      </c>
      <c r="BN103" s="9">
        <f t="shared" si="85"/>
        <v>-3.5474966592675114E-2</v>
      </c>
      <c r="BO103" s="9">
        <f t="shared" si="86"/>
        <v>0.29325976904951817</v>
      </c>
      <c r="BP103" s="9">
        <f t="shared" si="87"/>
        <v>7.6571267903566706E-2</v>
      </c>
      <c r="BQ103" s="9">
        <f t="shared" si="88"/>
        <v>0.10105867390429153</v>
      </c>
      <c r="BR103" s="9">
        <f t="shared" si="89"/>
        <v>0.14967174368005531</v>
      </c>
      <c r="BS103" s="9">
        <f t="shared" si="90"/>
        <v>4.7482284523565635E-2</v>
      </c>
      <c r="BT103" s="9">
        <f t="shared" si="91"/>
        <v>4.0506304946482429E-3</v>
      </c>
      <c r="BU103" s="9">
        <f t="shared" si="92"/>
        <v>3.5045956383491603E-2</v>
      </c>
      <c r="BV103" s="9">
        <f t="shared" si="93"/>
        <v>5.1303716053581368E-2</v>
      </c>
      <c r="BW103" s="9">
        <f t="shared" si="94"/>
        <v>7.2102450991637576E-2</v>
      </c>
      <c r="BX103" s="9">
        <f t="shared" si="95"/>
        <v>8.1483396186741983E-2</v>
      </c>
      <c r="BY103" s="9">
        <f t="shared" si="96"/>
        <v>5.1781799890228582E-2</v>
      </c>
      <c r="BZ103" s="9">
        <f t="shared" si="97"/>
        <v>1.9315678049688589E-2</v>
      </c>
      <c r="CA103" s="9">
        <f t="shared" si="98"/>
        <v>4.8093191455265492E-2</v>
      </c>
      <c r="CB103" s="9">
        <f t="shared" si="99"/>
        <v>4.3053701132267447E-2</v>
      </c>
      <c r="CC103" s="9">
        <f t="shared" si="100"/>
        <v>5.5748867363014799E-2</v>
      </c>
      <c r="CD103" s="9">
        <f t="shared" si="101"/>
        <v>8.4687814304928652E-2</v>
      </c>
      <c r="CE103" s="9">
        <f t="shared" si="102"/>
        <v>7.6439633300449186E-2</v>
      </c>
      <c r="CF103" s="9">
        <f t="shared" si="103"/>
        <v>7.4862390690906097E-2</v>
      </c>
      <c r="CG103" s="9">
        <f t="shared" si="104"/>
        <v>4.3815276724975247E-2</v>
      </c>
      <c r="CH103" s="9">
        <f t="shared" si="61"/>
        <v>6.2803951647402337E-2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55"/>
        <v>15247955.990237756</v>
      </c>
      <c r="D104" s="6">
        <f t="shared" si="56"/>
        <v>0</v>
      </c>
      <c r="E104" s="6">
        <f t="shared" si="57"/>
        <v>12791504.034477845</v>
      </c>
      <c r="F104" s="15">
        <f t="shared" si="58"/>
        <v>0</v>
      </c>
      <c r="G104" s="6"/>
      <c r="H104">
        <v>611988.375</v>
      </c>
      <c r="I104">
        <v>679997.5625</v>
      </c>
      <c r="J104">
        <v>700821.9375</v>
      </c>
      <c r="K104">
        <v>777361.6875</v>
      </c>
      <c r="L104">
        <v>738720.5</v>
      </c>
      <c r="M104">
        <v>981592.4375</v>
      </c>
      <c r="N104">
        <v>1063751.875</v>
      </c>
      <c r="O104">
        <v>1181686.5</v>
      </c>
      <c r="P104">
        <v>1370712.3929999999</v>
      </c>
      <c r="Q104">
        <v>1444995.8840000001</v>
      </c>
      <c r="R104">
        <v>1440032.939</v>
      </c>
      <c r="S104">
        <v>1489597.4269999999</v>
      </c>
      <c r="T104">
        <v>1567158.122</v>
      </c>
      <c r="U104">
        <v>1699918.6089999999</v>
      </c>
      <c r="V104">
        <v>1829971.0490000001</v>
      </c>
      <c r="W104">
        <v>1933098.6070000001</v>
      </c>
      <c r="X104">
        <v>1973522.1</v>
      </c>
      <c r="Y104">
        <v>2079757.2169999999</v>
      </c>
      <c r="Z104">
        <v>2176327.2059999998</v>
      </c>
      <c r="AA104">
        <v>2307583.0449999999</v>
      </c>
      <c r="AB104">
        <v>2514716.7570000002</v>
      </c>
      <c r="AC104">
        <v>2717749.1209999998</v>
      </c>
      <c r="AD104">
        <v>2926492.6839999999</v>
      </c>
      <c r="AE104">
        <v>3058131</v>
      </c>
      <c r="AF104" s="6"/>
      <c r="AG104" s="6"/>
      <c r="AH104" s="6"/>
      <c r="AI104" s="6">
        <f t="shared" si="59"/>
        <v>0</v>
      </c>
      <c r="AJ104" s="6">
        <f t="shared" si="70"/>
        <v>0</v>
      </c>
      <c r="AK104" s="6">
        <f t="shared" si="71"/>
        <v>0</v>
      </c>
      <c r="AL104" s="6">
        <f t="shared" si="72"/>
        <v>0</v>
      </c>
      <c r="AM104" s="6">
        <f t="shared" si="73"/>
        <v>0</v>
      </c>
      <c r="AN104" s="6">
        <f t="shared" si="74"/>
        <v>0</v>
      </c>
      <c r="AO104" s="6">
        <f t="shared" si="75"/>
        <v>0</v>
      </c>
      <c r="AP104" s="6">
        <f t="shared" si="76"/>
        <v>0</v>
      </c>
      <c r="AQ104" s="6">
        <f t="shared" si="77"/>
        <v>0</v>
      </c>
      <c r="AR104" s="6">
        <f t="shared" si="78"/>
        <v>0</v>
      </c>
      <c r="AS104" s="6">
        <f t="shared" si="79"/>
        <v>0</v>
      </c>
      <c r="AT104" s="6">
        <f t="shared" si="80"/>
        <v>0</v>
      </c>
      <c r="AU104" s="6">
        <f t="shared" si="81"/>
        <v>0</v>
      </c>
      <c r="AV104" s="6">
        <f t="shared" si="82"/>
        <v>0</v>
      </c>
      <c r="AW104" s="6">
        <f t="shared" si="83"/>
        <v>0</v>
      </c>
      <c r="AX104" s="6">
        <f t="shared" si="84"/>
        <v>0</v>
      </c>
      <c r="AY104" s="6">
        <f t="shared" si="62"/>
        <v>0</v>
      </c>
      <c r="AZ104" s="6">
        <f t="shared" si="63"/>
        <v>0</v>
      </c>
      <c r="BA104" s="6">
        <f t="shared" si="64"/>
        <v>0</v>
      </c>
      <c r="BB104" s="6">
        <f t="shared" si="65"/>
        <v>0</v>
      </c>
      <c r="BC104" s="6">
        <f t="shared" si="66"/>
        <v>0</v>
      </c>
      <c r="BD104" s="6">
        <f t="shared" si="67"/>
        <v>0</v>
      </c>
      <c r="BE104" s="6">
        <f t="shared" si="68"/>
        <v>0</v>
      </c>
      <c r="BF104" s="6">
        <f t="shared" si="69"/>
        <v>0</v>
      </c>
      <c r="BG104" s="6"/>
      <c r="BJ104" s="9"/>
      <c r="BK104" s="9">
        <f t="shared" si="60"/>
        <v>0.10537592637102666</v>
      </c>
      <c r="BL104" s="9">
        <f t="shared" si="105"/>
        <v>3.0164629037606774E-2</v>
      </c>
      <c r="BM104" s="9">
        <f t="shared" si="106"/>
        <v>0.10365189169520792</v>
      </c>
      <c r="BN104" s="9">
        <f t="shared" si="85"/>
        <v>-5.0986098732832184E-2</v>
      </c>
      <c r="BO104" s="9">
        <f t="shared" si="86"/>
        <v>0.2842565535037832</v>
      </c>
      <c r="BP104" s="9">
        <f t="shared" si="87"/>
        <v>8.038125340955786E-2</v>
      </c>
      <c r="BQ104" s="9">
        <f t="shared" si="88"/>
        <v>0.10514049184214012</v>
      </c>
      <c r="BR104" s="9">
        <f t="shared" si="89"/>
        <v>0.14838794420182019</v>
      </c>
      <c r="BS104" s="9">
        <f t="shared" si="90"/>
        <v>5.2775873537381203E-2</v>
      </c>
      <c r="BT104" s="9">
        <f t="shared" si="91"/>
        <v>-3.4404854855802909E-3</v>
      </c>
      <c r="BU104" s="9">
        <f t="shared" si="92"/>
        <v>3.3839912597976987E-2</v>
      </c>
      <c r="BV104" s="9">
        <f t="shared" si="93"/>
        <v>5.0757965519735437E-2</v>
      </c>
      <c r="BW104" s="9">
        <f t="shared" si="94"/>
        <v>8.1316507107639616E-2</v>
      </c>
      <c r="BX104" s="9">
        <f t="shared" si="95"/>
        <v>7.3719773652405562E-2</v>
      </c>
      <c r="BY104" s="9">
        <f t="shared" si="96"/>
        <v>5.4824064831429258E-2</v>
      </c>
      <c r="BZ104" s="9">
        <f t="shared" si="97"/>
        <v>2.0695603095540048E-2</v>
      </c>
      <c r="CA104" s="9">
        <f t="shared" si="98"/>
        <v>5.2431349867881526E-2</v>
      </c>
      <c r="CB104" s="9">
        <f t="shared" si="99"/>
        <v>4.5387523789151368E-2</v>
      </c>
      <c r="CC104" s="9">
        <f t="shared" si="100"/>
        <v>5.8561987819427716E-2</v>
      </c>
      <c r="CD104" s="9">
        <f t="shared" si="101"/>
        <v>8.5959499825216085E-2</v>
      </c>
      <c r="CE104" s="9">
        <f t="shared" si="102"/>
        <v>7.7643832934357504E-2</v>
      </c>
      <c r="CF104" s="9">
        <f t="shared" si="103"/>
        <v>7.4000661158827044E-2</v>
      </c>
      <c r="CG104" s="9">
        <f t="shared" si="104"/>
        <v>4.3999275214397678E-2</v>
      </c>
      <c r="CH104" s="9">
        <f t="shared" si="61"/>
        <v>6.1873425886475736E-2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55"/>
        <v>15866773.800015608</v>
      </c>
      <c r="D105" s="6">
        <f t="shared" si="56"/>
        <v>0</v>
      </c>
      <c r="E105" s="6">
        <f t="shared" si="57"/>
        <v>13307925.097567955</v>
      </c>
      <c r="F105" s="15">
        <f t="shared" si="58"/>
        <v>0</v>
      </c>
      <c r="G105" s="6"/>
      <c r="H105">
        <v>610071.1875</v>
      </c>
      <c r="I105">
        <v>665799.375</v>
      </c>
      <c r="J105">
        <v>688720.8125</v>
      </c>
      <c r="K105">
        <v>762223</v>
      </c>
      <c r="L105">
        <v>759380.4375</v>
      </c>
      <c r="M105">
        <v>1031847.0625</v>
      </c>
      <c r="N105">
        <v>1129126.75</v>
      </c>
      <c r="O105">
        <v>1248271.875</v>
      </c>
      <c r="P105">
        <v>1447177.1429999999</v>
      </c>
      <c r="Q105">
        <v>1532653.0090000001</v>
      </c>
      <c r="R105">
        <v>1544787.314</v>
      </c>
      <c r="S105">
        <v>1607911.3019999999</v>
      </c>
      <c r="T105">
        <v>1672396.622</v>
      </c>
      <c r="U105">
        <v>1793897.1089999999</v>
      </c>
      <c r="V105">
        <v>1910662.1740000001</v>
      </c>
      <c r="W105">
        <v>2000196.3570000001</v>
      </c>
      <c r="X105">
        <v>2086574.85</v>
      </c>
      <c r="Y105">
        <v>2162950.8420000002</v>
      </c>
      <c r="Z105">
        <v>2265415.9559999998</v>
      </c>
      <c r="AA105">
        <v>2373174.5449999999</v>
      </c>
      <c r="AB105">
        <v>2643511.7570000002</v>
      </c>
      <c r="AC105">
        <v>2836453.3709999998</v>
      </c>
      <c r="AD105">
        <v>3044123.1839999999</v>
      </c>
      <c r="AE105">
        <v>3154736.75</v>
      </c>
      <c r="AF105" s="6"/>
      <c r="AG105" s="6"/>
      <c r="AH105" s="6"/>
      <c r="AI105" s="6">
        <f t="shared" si="59"/>
        <v>0</v>
      </c>
      <c r="AJ105" s="6">
        <f t="shared" si="70"/>
        <v>0</v>
      </c>
      <c r="AK105" s="6">
        <f t="shared" si="71"/>
        <v>0</v>
      </c>
      <c r="AL105" s="6">
        <f t="shared" si="72"/>
        <v>0</v>
      </c>
      <c r="AM105" s="6">
        <f t="shared" si="73"/>
        <v>0</v>
      </c>
      <c r="AN105" s="6">
        <f t="shared" si="74"/>
        <v>0</v>
      </c>
      <c r="AO105" s="6">
        <f t="shared" si="75"/>
        <v>0</v>
      </c>
      <c r="AP105" s="6">
        <f t="shared" si="76"/>
        <v>0</v>
      </c>
      <c r="AQ105" s="6">
        <f t="shared" si="77"/>
        <v>0</v>
      </c>
      <c r="AR105" s="6">
        <f t="shared" si="78"/>
        <v>0</v>
      </c>
      <c r="AS105" s="6">
        <f t="shared" si="79"/>
        <v>0</v>
      </c>
      <c r="AT105" s="6">
        <f t="shared" si="80"/>
        <v>0</v>
      </c>
      <c r="AU105" s="6">
        <f t="shared" si="81"/>
        <v>0</v>
      </c>
      <c r="AV105" s="6">
        <f t="shared" si="82"/>
        <v>0</v>
      </c>
      <c r="AW105" s="6">
        <f t="shared" si="83"/>
        <v>0</v>
      </c>
      <c r="AX105" s="6">
        <f t="shared" si="84"/>
        <v>0</v>
      </c>
      <c r="AY105" s="6">
        <f t="shared" si="62"/>
        <v>0</v>
      </c>
      <c r="AZ105" s="6">
        <f t="shared" si="63"/>
        <v>0</v>
      </c>
      <c r="BA105" s="6">
        <f t="shared" si="64"/>
        <v>0</v>
      </c>
      <c r="BB105" s="6">
        <f t="shared" si="65"/>
        <v>0</v>
      </c>
      <c r="BC105" s="6">
        <f t="shared" si="66"/>
        <v>0</v>
      </c>
      <c r="BD105" s="6">
        <f t="shared" si="67"/>
        <v>0</v>
      </c>
      <c r="BE105" s="6">
        <f t="shared" si="68"/>
        <v>0</v>
      </c>
      <c r="BF105" s="6">
        <f t="shared" si="69"/>
        <v>0</v>
      </c>
      <c r="BG105" s="6"/>
      <c r="BJ105" s="9"/>
      <c r="BK105" s="9">
        <f t="shared" si="60"/>
        <v>8.7412735242129475E-2</v>
      </c>
      <c r="BL105" s="9">
        <f t="shared" si="105"/>
        <v>3.3847595653562393E-2</v>
      </c>
      <c r="BM105" s="9">
        <f t="shared" si="106"/>
        <v>0.10140318171764413</v>
      </c>
      <c r="BN105" s="9">
        <f t="shared" si="85"/>
        <v>-3.7362767942499941E-3</v>
      </c>
      <c r="BO105" s="9">
        <f t="shared" si="86"/>
        <v>0.3066028528104644</v>
      </c>
      <c r="BP105" s="9">
        <f t="shared" si="87"/>
        <v>9.009408553392681E-2</v>
      </c>
      <c r="BQ105" s="9">
        <f t="shared" si="88"/>
        <v>0.10031554842001832</v>
      </c>
      <c r="BR105" s="9">
        <f t="shared" si="89"/>
        <v>0.1478547662479138</v>
      </c>
      <c r="BS105" s="9">
        <f t="shared" si="90"/>
        <v>5.7385365557604158E-2</v>
      </c>
      <c r="BT105" s="9">
        <f t="shared" si="91"/>
        <v>7.8860134472668441E-3</v>
      </c>
      <c r="BU105" s="9">
        <f t="shared" si="92"/>
        <v>4.004976875545839E-2</v>
      </c>
      <c r="BV105" s="9">
        <f t="shared" si="93"/>
        <v>3.9321691858902962E-2</v>
      </c>
      <c r="BW105" s="9">
        <f t="shared" si="94"/>
        <v>7.0132708502534891E-2</v>
      </c>
      <c r="BX105" s="9">
        <f t="shared" si="95"/>
        <v>6.3059460785211963E-2</v>
      </c>
      <c r="BY105" s="9">
        <f t="shared" si="96"/>
        <v>4.5795484306482087E-2</v>
      </c>
      <c r="BZ105" s="9">
        <f t="shared" si="97"/>
        <v>4.2278539637602815E-2</v>
      </c>
      <c r="CA105" s="9">
        <f t="shared" si="98"/>
        <v>3.5949526065932928E-2</v>
      </c>
      <c r="CB105" s="9">
        <f t="shared" si="99"/>
        <v>4.6284967163137271E-2</v>
      </c>
      <c r="CC105" s="9">
        <f t="shared" si="100"/>
        <v>4.6470142213468062E-2</v>
      </c>
      <c r="CD105" s="9">
        <f t="shared" si="101"/>
        <v>0.10787971487535201</v>
      </c>
      <c r="CE105" s="9">
        <f t="shared" si="102"/>
        <v>7.0446214531913506E-2</v>
      </c>
      <c r="CF105" s="9">
        <f t="shared" si="103"/>
        <v>7.0658448258000287E-2</v>
      </c>
      <c r="CG105" s="9">
        <f t="shared" si="104"/>
        <v>3.569214654005487E-2</v>
      </c>
      <c r="CH105" s="9">
        <f t="shared" si="61"/>
        <v>6.1606113248015022E-2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55"/>
        <v>14754942.393943356</v>
      </c>
      <c r="D106" s="6">
        <f t="shared" si="56"/>
        <v>0</v>
      </c>
      <c r="E106" s="6">
        <f t="shared" si="57"/>
        <v>12418789.857047969</v>
      </c>
      <c r="F106" s="15">
        <f t="shared" si="58"/>
        <v>0</v>
      </c>
      <c r="G106" s="6"/>
      <c r="H106">
        <v>617588.3125</v>
      </c>
      <c r="I106">
        <v>662240.6875</v>
      </c>
      <c r="J106">
        <v>673848</v>
      </c>
      <c r="K106">
        <v>747655.0625</v>
      </c>
      <c r="L106">
        <v>694285.625</v>
      </c>
      <c r="M106">
        <v>950828.75</v>
      </c>
      <c r="N106">
        <v>1040844.75</v>
      </c>
      <c r="O106">
        <v>1158601</v>
      </c>
      <c r="P106">
        <v>1359193.1429999999</v>
      </c>
      <c r="Q106">
        <v>1419681.1340000001</v>
      </c>
      <c r="R106">
        <v>1417546.564</v>
      </c>
      <c r="S106">
        <v>1457965.1769999999</v>
      </c>
      <c r="T106">
        <v>1521278.372</v>
      </c>
      <c r="U106">
        <v>1646056.9839999999</v>
      </c>
      <c r="V106">
        <v>1764578.5490000001</v>
      </c>
      <c r="W106">
        <v>1866078.9820000001</v>
      </c>
      <c r="X106">
        <v>1899960.2250000001</v>
      </c>
      <c r="Y106">
        <v>1992615.2169999999</v>
      </c>
      <c r="Z106">
        <v>2075698.206</v>
      </c>
      <c r="AA106">
        <v>2193210.5449999999</v>
      </c>
      <c r="AB106">
        <v>2397499.2570000002</v>
      </c>
      <c r="AC106">
        <v>2589148.1209999998</v>
      </c>
      <c r="AD106">
        <v>2777715.6839999999</v>
      </c>
      <c r="AE106">
        <v>2901796.25</v>
      </c>
      <c r="AF106" s="6"/>
      <c r="AG106" s="6"/>
      <c r="AH106" s="6"/>
      <c r="AI106" s="6">
        <f t="shared" si="59"/>
        <v>0</v>
      </c>
      <c r="AJ106" s="6">
        <f t="shared" si="70"/>
        <v>0</v>
      </c>
      <c r="AK106" s="6">
        <f t="shared" si="71"/>
        <v>0</v>
      </c>
      <c r="AL106" s="6">
        <f t="shared" si="72"/>
        <v>0</v>
      </c>
      <c r="AM106" s="6">
        <f t="shared" si="73"/>
        <v>0</v>
      </c>
      <c r="AN106" s="6">
        <f t="shared" si="74"/>
        <v>0</v>
      </c>
      <c r="AO106" s="6">
        <f t="shared" si="75"/>
        <v>0</v>
      </c>
      <c r="AP106" s="6">
        <f t="shared" si="76"/>
        <v>0</v>
      </c>
      <c r="AQ106" s="6">
        <f t="shared" si="77"/>
        <v>0</v>
      </c>
      <c r="AR106" s="6">
        <f t="shared" si="78"/>
        <v>0</v>
      </c>
      <c r="AS106" s="6">
        <f t="shared" si="79"/>
        <v>0</v>
      </c>
      <c r="AT106" s="6">
        <f t="shared" si="80"/>
        <v>0</v>
      </c>
      <c r="AU106" s="6">
        <f t="shared" si="81"/>
        <v>0</v>
      </c>
      <c r="AV106" s="6">
        <f t="shared" si="82"/>
        <v>0</v>
      </c>
      <c r="AW106" s="6">
        <f t="shared" si="83"/>
        <v>0</v>
      </c>
      <c r="AX106" s="6">
        <f t="shared" si="84"/>
        <v>0</v>
      </c>
      <c r="AY106" s="6">
        <f t="shared" si="62"/>
        <v>0</v>
      </c>
      <c r="AZ106" s="6">
        <f t="shared" si="63"/>
        <v>0</v>
      </c>
      <c r="BA106" s="6">
        <f t="shared" si="64"/>
        <v>0</v>
      </c>
      <c r="BB106" s="6">
        <f t="shared" si="65"/>
        <v>0</v>
      </c>
      <c r="BC106" s="6">
        <f t="shared" si="66"/>
        <v>0</v>
      </c>
      <c r="BD106" s="6">
        <f t="shared" si="67"/>
        <v>0</v>
      </c>
      <c r="BE106" s="6">
        <f t="shared" si="68"/>
        <v>0</v>
      </c>
      <c r="BF106" s="6">
        <f t="shared" si="69"/>
        <v>0</v>
      </c>
      <c r="BG106" s="6"/>
      <c r="BJ106" s="9"/>
      <c r="BK106" s="9">
        <f t="shared" si="60"/>
        <v>6.9806991672531515E-2</v>
      </c>
      <c r="BL106" s="9">
        <f t="shared" si="105"/>
        <v>1.7375500048019989E-2</v>
      </c>
      <c r="BM106" s="9">
        <f t="shared" si="106"/>
        <v>0.10393715903223176</v>
      </c>
      <c r="BN106" s="9">
        <f t="shared" si="85"/>
        <v>-7.4058285985011546E-2</v>
      </c>
      <c r="BO106" s="9">
        <f t="shared" si="86"/>
        <v>0.31445053348506713</v>
      </c>
      <c r="BP106" s="9">
        <f t="shared" si="87"/>
        <v>9.0453949323024557E-2</v>
      </c>
      <c r="BQ106" s="9">
        <f t="shared" si="88"/>
        <v>0.10718059972631562</v>
      </c>
      <c r="BR106" s="9">
        <f t="shared" si="89"/>
        <v>0.15967800369285395</v>
      </c>
      <c r="BS106" s="9">
        <f t="shared" si="90"/>
        <v>4.354104639260694E-2</v>
      </c>
      <c r="BT106" s="9">
        <f t="shared" si="91"/>
        <v>-1.5046874131687388E-3</v>
      </c>
      <c r="BU106" s="9">
        <f t="shared" si="92"/>
        <v>2.811414375048852E-2</v>
      </c>
      <c r="BV106" s="9">
        <f t="shared" si="93"/>
        <v>4.2509266384167917E-2</v>
      </c>
      <c r="BW106" s="9">
        <f t="shared" si="94"/>
        <v>7.8831705742099842E-2</v>
      </c>
      <c r="BX106" s="9">
        <f t="shared" si="95"/>
        <v>6.9529158096221261E-2</v>
      </c>
      <c r="BY106" s="9">
        <f t="shared" si="96"/>
        <v>5.5927548995924753E-2</v>
      </c>
      <c r="BZ106" s="9">
        <f t="shared" si="97"/>
        <v>1.7993523310885669E-2</v>
      </c>
      <c r="CA106" s="9">
        <f t="shared" si="98"/>
        <v>4.7615003612711287E-2</v>
      </c>
      <c r="CB106" s="9">
        <f t="shared" si="99"/>
        <v>4.0849626548161738E-2</v>
      </c>
      <c r="CC106" s="9">
        <f t="shared" si="100"/>
        <v>5.5068890675621984E-2</v>
      </c>
      <c r="CD106" s="9">
        <f t="shared" si="101"/>
        <v>8.9059745290016215E-2</v>
      </c>
      <c r="CE106" s="9">
        <f t="shared" si="102"/>
        <v>7.6902692928354957E-2</v>
      </c>
      <c r="CF106" s="9">
        <f t="shared" si="103"/>
        <v>7.0299982724521246E-2</v>
      </c>
      <c r="CG106" s="9">
        <f t="shared" si="104"/>
        <v>4.3701048275150083E-2</v>
      </c>
      <c r="CH106" s="9">
        <f t="shared" si="61"/>
        <v>7.0091577842112757E-2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55"/>
        <v>14351562.449692765</v>
      </c>
      <c r="D107" s="6">
        <f t="shared" si="56"/>
        <v>0</v>
      </c>
      <c r="E107" s="6">
        <f t="shared" si="57"/>
        <v>12048356.480439022</v>
      </c>
      <c r="F107" s="15">
        <f t="shared" si="58"/>
        <v>0</v>
      </c>
      <c r="G107" s="6"/>
      <c r="H107">
        <v>585645.8125</v>
      </c>
      <c r="I107">
        <v>638358.5625</v>
      </c>
      <c r="J107">
        <v>654001.75</v>
      </c>
      <c r="K107">
        <v>732726.3125</v>
      </c>
      <c r="L107">
        <v>674214.9375</v>
      </c>
      <c r="M107">
        <v>909517.875</v>
      </c>
      <c r="N107">
        <v>989035.75</v>
      </c>
      <c r="O107">
        <v>1107672.75</v>
      </c>
      <c r="P107">
        <v>1305347.2679999999</v>
      </c>
      <c r="Q107">
        <v>1379306.6340000001</v>
      </c>
      <c r="R107">
        <v>1375649.689</v>
      </c>
      <c r="S107">
        <v>1417632.9269999999</v>
      </c>
      <c r="T107">
        <v>1479854.372</v>
      </c>
      <c r="U107">
        <v>1606215.3589999999</v>
      </c>
      <c r="V107">
        <v>1728240.7990000001</v>
      </c>
      <c r="W107">
        <v>1831386.1070000001</v>
      </c>
      <c r="X107">
        <v>1868425.85</v>
      </c>
      <c r="Y107">
        <v>1950131.2169999999</v>
      </c>
      <c r="Z107">
        <v>2040082.206</v>
      </c>
      <c r="AA107">
        <v>2155084.5449999999</v>
      </c>
      <c r="AB107">
        <v>2348619.7570000002</v>
      </c>
      <c r="AC107">
        <v>2554068.3709999998</v>
      </c>
      <c r="AD107">
        <v>2751908.6839999999</v>
      </c>
      <c r="AE107">
        <v>2863375.25</v>
      </c>
      <c r="AF107" s="6"/>
      <c r="AG107" s="6"/>
      <c r="AH107" s="6"/>
      <c r="AI107" s="6">
        <f t="shared" si="59"/>
        <v>0</v>
      </c>
      <c r="AJ107" s="6">
        <f t="shared" si="70"/>
        <v>0</v>
      </c>
      <c r="AK107" s="6">
        <f t="shared" si="71"/>
        <v>0</v>
      </c>
      <c r="AL107" s="6">
        <f t="shared" si="72"/>
        <v>0</v>
      </c>
      <c r="AM107" s="6">
        <f t="shared" si="73"/>
        <v>0</v>
      </c>
      <c r="AN107" s="6">
        <f t="shared" si="74"/>
        <v>0</v>
      </c>
      <c r="AO107" s="6">
        <f t="shared" si="75"/>
        <v>0</v>
      </c>
      <c r="AP107" s="6">
        <f t="shared" si="76"/>
        <v>0</v>
      </c>
      <c r="AQ107" s="6">
        <f t="shared" si="77"/>
        <v>0</v>
      </c>
      <c r="AR107" s="6">
        <f t="shared" si="78"/>
        <v>0</v>
      </c>
      <c r="AS107" s="6">
        <f t="shared" si="79"/>
        <v>0</v>
      </c>
      <c r="AT107" s="6">
        <f t="shared" si="80"/>
        <v>0</v>
      </c>
      <c r="AU107" s="6">
        <f t="shared" si="81"/>
        <v>0</v>
      </c>
      <c r="AV107" s="6">
        <f t="shared" si="82"/>
        <v>0</v>
      </c>
      <c r="AW107" s="6">
        <f t="shared" si="83"/>
        <v>0</v>
      </c>
      <c r="AX107" s="6">
        <f t="shared" si="84"/>
        <v>0</v>
      </c>
      <c r="AY107" s="6">
        <f t="shared" si="62"/>
        <v>0</v>
      </c>
      <c r="AZ107" s="6">
        <f t="shared" si="63"/>
        <v>0</v>
      </c>
      <c r="BA107" s="6">
        <f t="shared" si="64"/>
        <v>0</v>
      </c>
      <c r="BB107" s="6">
        <f t="shared" si="65"/>
        <v>0</v>
      </c>
      <c r="BC107" s="6">
        <f t="shared" si="66"/>
        <v>0</v>
      </c>
      <c r="BD107" s="6">
        <f t="shared" si="67"/>
        <v>0</v>
      </c>
      <c r="BE107" s="6">
        <f t="shared" si="68"/>
        <v>0</v>
      </c>
      <c r="BF107" s="6">
        <f t="shared" si="69"/>
        <v>0</v>
      </c>
      <c r="BG107" s="6"/>
      <c r="BJ107" s="9"/>
      <c r="BK107" s="9">
        <f t="shared" si="60"/>
        <v>8.6184944348996484E-2</v>
      </c>
      <c r="BL107" s="9">
        <f t="shared" si="105"/>
        <v>2.4209891630298852E-2</v>
      </c>
      <c r="BM107" s="9">
        <f t="shared" si="106"/>
        <v>0.11366222492297647</v>
      </c>
      <c r="BN107" s="9">
        <f t="shared" si="85"/>
        <v>-8.3223293774591131E-2</v>
      </c>
      <c r="BO107" s="9">
        <f t="shared" si="86"/>
        <v>0.29936569297791848</v>
      </c>
      <c r="BP107" s="9">
        <f t="shared" si="87"/>
        <v>8.3815827172363758E-2</v>
      </c>
      <c r="BQ107" s="9">
        <f t="shared" si="88"/>
        <v>0.11328599310341692</v>
      </c>
      <c r="BR107" s="9">
        <f t="shared" si="89"/>
        <v>0.16420791840738391</v>
      </c>
      <c r="BS107" s="9">
        <f t="shared" si="90"/>
        <v>5.5111822651914694E-2</v>
      </c>
      <c r="BT107" s="9">
        <f t="shared" si="91"/>
        <v>-2.6548131578894231E-3</v>
      </c>
      <c r="BU107" s="9">
        <f t="shared" si="92"/>
        <v>3.0062407268529379E-2</v>
      </c>
      <c r="BV107" s="9">
        <f t="shared" si="93"/>
        <v>4.2955157752911588E-2</v>
      </c>
      <c r="BW107" s="9">
        <f t="shared" si="94"/>
        <v>8.1937017410117427E-2</v>
      </c>
      <c r="BX107" s="9">
        <f t="shared" si="95"/>
        <v>7.3223308899013156E-2</v>
      </c>
      <c r="BY107" s="9">
        <f t="shared" si="96"/>
        <v>5.7969103716413985E-2</v>
      </c>
      <c r="BZ107" s="9">
        <f t="shared" si="97"/>
        <v>2.0023169254327816E-2</v>
      </c>
      <c r="CA107" s="9">
        <f t="shared" si="98"/>
        <v>4.2800376163696724E-2</v>
      </c>
      <c r="CB107" s="9">
        <f t="shared" si="99"/>
        <v>4.509344302208005E-2</v>
      </c>
      <c r="CC107" s="9">
        <f t="shared" si="100"/>
        <v>5.4839850701673201E-2</v>
      </c>
      <c r="CD107" s="9">
        <f t="shared" si="101"/>
        <v>8.599786335433722E-2</v>
      </c>
      <c r="CE107" s="9">
        <f t="shared" si="102"/>
        <v>8.3859709257426696E-2</v>
      </c>
      <c r="CF107" s="9">
        <f t="shared" si="103"/>
        <v>7.4607210418045411E-2</v>
      </c>
      <c r="CG107" s="9">
        <f t="shared" si="104"/>
        <v>3.9706348501627492E-2</v>
      </c>
      <c r="CH107" s="9">
        <f t="shared" si="61"/>
        <v>6.9041129856331651E-2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55"/>
        <v>15459523.799474299</v>
      </c>
      <c r="D108" s="6">
        <f t="shared" si="56"/>
        <v>0</v>
      </c>
      <c r="E108" s="6">
        <f t="shared" si="57"/>
        <v>13010812.218316587</v>
      </c>
      <c r="F108" s="15">
        <f t="shared" si="58"/>
        <v>0</v>
      </c>
      <c r="G108" s="6"/>
      <c r="H108">
        <v>630109.875</v>
      </c>
      <c r="I108">
        <v>685601.1875</v>
      </c>
      <c r="J108">
        <v>699420.6875</v>
      </c>
      <c r="K108">
        <v>775585.875</v>
      </c>
      <c r="L108">
        <v>748082</v>
      </c>
      <c r="M108">
        <v>1008718.4375</v>
      </c>
      <c r="N108">
        <v>1086073.625</v>
      </c>
      <c r="O108">
        <v>1205880.375</v>
      </c>
      <c r="P108">
        <v>1385129.7679999999</v>
      </c>
      <c r="Q108">
        <v>1456412.0090000001</v>
      </c>
      <c r="R108">
        <v>1476649.064</v>
      </c>
      <c r="S108">
        <v>1528137.6769999999</v>
      </c>
      <c r="T108">
        <v>1609066.622</v>
      </c>
      <c r="U108">
        <v>1739757.2339999999</v>
      </c>
      <c r="V108">
        <v>1864554.7990000001</v>
      </c>
      <c r="W108">
        <v>1969572.9820000001</v>
      </c>
      <c r="X108">
        <v>2024575.9750000001</v>
      </c>
      <c r="Y108">
        <v>2126751.7170000002</v>
      </c>
      <c r="Z108">
        <v>2199975.7059999998</v>
      </c>
      <c r="AA108">
        <v>2323315.5449999999</v>
      </c>
      <c r="AB108">
        <v>2497437.2570000002</v>
      </c>
      <c r="AC108">
        <v>2710860.6209999998</v>
      </c>
      <c r="AD108">
        <v>2925242.6839999999</v>
      </c>
      <c r="AE108">
        <v>3049502</v>
      </c>
      <c r="AF108" s="6"/>
      <c r="AG108" s="6"/>
      <c r="AH108" s="6"/>
      <c r="AI108" s="6">
        <f t="shared" si="59"/>
        <v>0</v>
      </c>
      <c r="AJ108" s="6">
        <f t="shared" si="70"/>
        <v>0</v>
      </c>
      <c r="AK108" s="6">
        <f t="shared" si="71"/>
        <v>0</v>
      </c>
      <c r="AL108" s="6">
        <f t="shared" si="72"/>
        <v>0</v>
      </c>
      <c r="AM108" s="6">
        <f t="shared" si="73"/>
        <v>0</v>
      </c>
      <c r="AN108" s="6">
        <f t="shared" si="74"/>
        <v>0</v>
      </c>
      <c r="AO108" s="6">
        <f t="shared" si="75"/>
        <v>0</v>
      </c>
      <c r="AP108" s="6">
        <f t="shared" si="76"/>
        <v>0</v>
      </c>
      <c r="AQ108" s="6">
        <f t="shared" si="77"/>
        <v>0</v>
      </c>
      <c r="AR108" s="6">
        <f t="shared" si="78"/>
        <v>0</v>
      </c>
      <c r="AS108" s="6">
        <f t="shared" si="79"/>
        <v>0</v>
      </c>
      <c r="AT108" s="6">
        <f t="shared" si="80"/>
        <v>0</v>
      </c>
      <c r="AU108" s="6">
        <f t="shared" si="81"/>
        <v>0</v>
      </c>
      <c r="AV108" s="6">
        <f t="shared" si="82"/>
        <v>0</v>
      </c>
      <c r="AW108" s="6">
        <f t="shared" si="83"/>
        <v>0</v>
      </c>
      <c r="AX108" s="6">
        <f t="shared" si="84"/>
        <v>0</v>
      </c>
      <c r="AY108" s="6">
        <f t="shared" si="62"/>
        <v>0</v>
      </c>
      <c r="AZ108" s="6">
        <f t="shared" si="63"/>
        <v>0</v>
      </c>
      <c r="BA108" s="6">
        <f t="shared" si="64"/>
        <v>0</v>
      </c>
      <c r="BB108" s="6">
        <f t="shared" si="65"/>
        <v>0</v>
      </c>
      <c r="BC108" s="6">
        <f t="shared" si="66"/>
        <v>0</v>
      </c>
      <c r="BD108" s="6">
        <f t="shared" si="67"/>
        <v>0</v>
      </c>
      <c r="BE108" s="6">
        <f t="shared" si="68"/>
        <v>0</v>
      </c>
      <c r="BF108" s="6">
        <f t="shared" si="69"/>
        <v>0</v>
      </c>
      <c r="BG108" s="6"/>
      <c r="BJ108" s="9"/>
      <c r="BK108" s="9">
        <f t="shared" si="60"/>
        <v>8.4401890400839299E-2</v>
      </c>
      <c r="BL108" s="9">
        <f t="shared" si="105"/>
        <v>1.9956303775040336E-2</v>
      </c>
      <c r="BM108" s="9">
        <f t="shared" si="106"/>
        <v>0.10336630837897576</v>
      </c>
      <c r="BN108" s="9">
        <f t="shared" si="85"/>
        <v>-3.6106113861124126E-2</v>
      </c>
      <c r="BO108" s="9">
        <f t="shared" si="86"/>
        <v>0.29892333273651628</v>
      </c>
      <c r="BP108" s="9">
        <f t="shared" si="87"/>
        <v>7.3888362484238648E-2</v>
      </c>
      <c r="BQ108" s="9">
        <f t="shared" si="88"/>
        <v>0.10464088796980887</v>
      </c>
      <c r="BR108" s="9">
        <f t="shared" si="89"/>
        <v>0.13858392871413105</v>
      </c>
      <c r="BS108" s="9">
        <f t="shared" si="90"/>
        <v>5.0182052402381418E-2</v>
      </c>
      <c r="BT108" s="9">
        <f t="shared" si="91"/>
        <v>1.3799491816712433E-2</v>
      </c>
      <c r="BU108" s="9">
        <f t="shared" si="92"/>
        <v>3.4274414657887359E-2</v>
      </c>
      <c r="BV108" s="9">
        <f t="shared" si="93"/>
        <v>5.1604483561174939E-2</v>
      </c>
      <c r="BW108" s="9">
        <f t="shared" si="94"/>
        <v>7.8091309807679726E-2</v>
      </c>
      <c r="BX108" s="9">
        <f t="shared" si="95"/>
        <v>6.9276728123347175E-2</v>
      </c>
      <c r="BY108" s="9">
        <f t="shared" si="96"/>
        <v>5.4794447921660924E-2</v>
      </c>
      <c r="BZ108" s="9">
        <f t="shared" si="97"/>
        <v>2.7543524722693703E-2</v>
      </c>
      <c r="CA108" s="9">
        <f t="shared" si="98"/>
        <v>4.9235516638099275E-2</v>
      </c>
      <c r="CB108" s="9">
        <f t="shared" si="99"/>
        <v>3.385051736735932E-2</v>
      </c>
      <c r="CC108" s="9">
        <f t="shared" si="100"/>
        <v>5.454896211448157E-2</v>
      </c>
      <c r="CD108" s="9">
        <f t="shared" si="101"/>
        <v>7.2269829212170927E-2</v>
      </c>
      <c r="CE108" s="9">
        <f t="shared" si="102"/>
        <v>8.2001047898237034E-2</v>
      </c>
      <c r="CF108" s="9">
        <f t="shared" si="103"/>
        <v>7.6111289330065307E-2</v>
      </c>
      <c r="CG108" s="9">
        <f t="shared" si="104"/>
        <v>4.1600852468398723E-2</v>
      </c>
      <c r="CH108" s="9">
        <f t="shared" si="61"/>
        <v>6.1642660245119781E-2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55"/>
        <v>15745851.303943494</v>
      </c>
      <c r="D109" s="6">
        <f t="shared" si="56"/>
        <v>0</v>
      </c>
      <c r="E109" s="6">
        <f t="shared" si="57"/>
        <v>13292518.317958592</v>
      </c>
      <c r="F109" s="15">
        <f t="shared" si="58"/>
        <v>0</v>
      </c>
      <c r="G109" s="6"/>
      <c r="H109">
        <v>618187.5</v>
      </c>
      <c r="I109">
        <v>667535.6875</v>
      </c>
      <c r="J109">
        <v>676314.0625</v>
      </c>
      <c r="K109">
        <v>767421.25</v>
      </c>
      <c r="L109">
        <v>765057.5625</v>
      </c>
      <c r="M109">
        <v>1033126.5625</v>
      </c>
      <c r="N109">
        <v>1122394.875</v>
      </c>
      <c r="O109">
        <v>1254148.625</v>
      </c>
      <c r="P109">
        <v>1468794.8929999999</v>
      </c>
      <c r="Q109">
        <v>1543631.8840000001</v>
      </c>
      <c r="R109">
        <v>1551437.314</v>
      </c>
      <c r="S109">
        <v>1611286.1769999999</v>
      </c>
      <c r="T109">
        <v>1676914.872</v>
      </c>
      <c r="U109">
        <v>1795237.4839999999</v>
      </c>
      <c r="V109">
        <v>1911691.1740000001</v>
      </c>
      <c r="W109">
        <v>2006630.4820000001</v>
      </c>
      <c r="X109">
        <v>2035713.6</v>
      </c>
      <c r="Y109">
        <v>2122289.4670000002</v>
      </c>
      <c r="Z109">
        <v>2227836.9559999998</v>
      </c>
      <c r="AA109">
        <v>2331654.2949999999</v>
      </c>
      <c r="AB109">
        <v>2518738.2570000002</v>
      </c>
      <c r="AC109">
        <v>2706738.6209999998</v>
      </c>
      <c r="AD109">
        <v>2924775.1839999999</v>
      </c>
      <c r="AE109">
        <v>3051930.25</v>
      </c>
      <c r="AF109" s="6"/>
      <c r="AG109" s="6"/>
      <c r="AH109" s="6"/>
      <c r="AI109" s="6">
        <f t="shared" si="59"/>
        <v>0</v>
      </c>
      <c r="AJ109" s="6">
        <f t="shared" si="70"/>
        <v>0</v>
      </c>
      <c r="AK109" s="6">
        <f t="shared" si="71"/>
        <v>0</v>
      </c>
      <c r="AL109" s="6">
        <f t="shared" si="72"/>
        <v>0</v>
      </c>
      <c r="AM109" s="6">
        <f t="shared" si="73"/>
        <v>0</v>
      </c>
      <c r="AN109" s="6">
        <f t="shared" si="74"/>
        <v>0</v>
      </c>
      <c r="AO109" s="6">
        <f t="shared" si="75"/>
        <v>0</v>
      </c>
      <c r="AP109" s="6">
        <f t="shared" si="76"/>
        <v>0</v>
      </c>
      <c r="AQ109" s="6">
        <f t="shared" si="77"/>
        <v>0</v>
      </c>
      <c r="AR109" s="6">
        <f t="shared" si="78"/>
        <v>0</v>
      </c>
      <c r="AS109" s="6">
        <f t="shared" si="79"/>
        <v>0</v>
      </c>
      <c r="AT109" s="6">
        <f t="shared" si="80"/>
        <v>0</v>
      </c>
      <c r="AU109" s="6">
        <f t="shared" si="81"/>
        <v>0</v>
      </c>
      <c r="AV109" s="6">
        <f t="shared" si="82"/>
        <v>0</v>
      </c>
      <c r="AW109" s="6">
        <f t="shared" si="83"/>
        <v>0</v>
      </c>
      <c r="AX109" s="6">
        <f t="shared" si="84"/>
        <v>0</v>
      </c>
      <c r="AY109" s="6">
        <f t="shared" si="62"/>
        <v>0</v>
      </c>
      <c r="AZ109" s="6">
        <f t="shared" si="63"/>
        <v>0</v>
      </c>
      <c r="BA109" s="6">
        <f t="shared" si="64"/>
        <v>0</v>
      </c>
      <c r="BB109" s="6">
        <f t="shared" si="65"/>
        <v>0</v>
      </c>
      <c r="BC109" s="6">
        <f t="shared" si="66"/>
        <v>0</v>
      </c>
      <c r="BD109" s="6">
        <f t="shared" si="67"/>
        <v>0</v>
      </c>
      <c r="BE109" s="6">
        <f t="shared" si="68"/>
        <v>0</v>
      </c>
      <c r="BF109" s="6">
        <f t="shared" si="69"/>
        <v>0</v>
      </c>
      <c r="BG109" s="6"/>
      <c r="BJ109" s="9"/>
      <c r="BK109" s="9">
        <f t="shared" si="60"/>
        <v>7.6801043764649662E-2</v>
      </c>
      <c r="BL109" s="9">
        <f t="shared" si="105"/>
        <v>1.306470438701067E-2</v>
      </c>
      <c r="BM109" s="9">
        <f t="shared" si="106"/>
        <v>0.12637831068209868</v>
      </c>
      <c r="BN109" s="9">
        <f t="shared" si="85"/>
        <v>-3.0847922400136659E-3</v>
      </c>
      <c r="BO109" s="9">
        <f t="shared" si="86"/>
        <v>0.3003939048820341</v>
      </c>
      <c r="BP109" s="9">
        <f t="shared" si="87"/>
        <v>8.2874981693648458E-2</v>
      </c>
      <c r="BQ109" s="9">
        <f t="shared" si="88"/>
        <v>0.11099227223400397</v>
      </c>
      <c r="BR109" s="9">
        <f t="shared" si="89"/>
        <v>0.15798530796867277</v>
      </c>
      <c r="BS109" s="9">
        <f t="shared" si="90"/>
        <v>4.9695742188237461E-2</v>
      </c>
      <c r="BT109" s="9">
        <f t="shared" si="91"/>
        <v>5.0437945312882355E-3</v>
      </c>
      <c r="BU109" s="9">
        <f t="shared" si="92"/>
        <v>3.7850927163721119E-2</v>
      </c>
      <c r="BV109" s="9">
        <f t="shared" si="93"/>
        <v>3.9922991704226286E-2</v>
      </c>
      <c r="BW109" s="9">
        <f t="shared" si="94"/>
        <v>6.8181596775530595E-2</v>
      </c>
      <c r="BX109" s="9">
        <f t="shared" si="95"/>
        <v>6.2850965455962401E-2</v>
      </c>
      <c r="BY109" s="9">
        <f t="shared" si="96"/>
        <v>4.8468656555130989E-2</v>
      </c>
      <c r="BZ109" s="9">
        <f t="shared" si="97"/>
        <v>1.4389482553060383E-2</v>
      </c>
      <c r="CA109" s="9">
        <f t="shared" si="98"/>
        <v>4.1649022418131586E-2</v>
      </c>
      <c r="CB109" s="9">
        <f t="shared" si="99"/>
        <v>4.8535696618755182E-2</v>
      </c>
      <c r="CC109" s="9">
        <f t="shared" si="100"/>
        <v>4.5546873648377922E-2</v>
      </c>
      <c r="CD109" s="9">
        <f t="shared" si="101"/>
        <v>7.7180070966288178E-2</v>
      </c>
      <c r="CE109" s="9">
        <f t="shared" si="102"/>
        <v>7.1986364796688795E-2</v>
      </c>
      <c r="CF109" s="9">
        <f t="shared" si="103"/>
        <v>7.7473168293559241E-2</v>
      </c>
      <c r="CG109" s="9">
        <f t="shared" si="104"/>
        <v>4.2556641735754575E-2</v>
      </c>
      <c r="CH109" s="9">
        <f t="shared" si="61"/>
        <v>6.3021018244063559E-2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55"/>
        <v>15683303.765175827</v>
      </c>
      <c r="D110" s="6">
        <f t="shared" si="56"/>
        <v>0</v>
      </c>
      <c r="E110" s="6">
        <f t="shared" si="57"/>
        <v>13192406.007494058</v>
      </c>
      <c r="F110" s="15">
        <f t="shared" si="58"/>
        <v>0</v>
      </c>
      <c r="G110" s="6"/>
      <c r="H110">
        <v>635211.75</v>
      </c>
      <c r="I110">
        <v>684326.25</v>
      </c>
      <c r="J110">
        <v>696932.6875</v>
      </c>
      <c r="K110">
        <v>779881</v>
      </c>
      <c r="L110">
        <v>761300.8125</v>
      </c>
      <c r="M110">
        <v>1039376.9375</v>
      </c>
      <c r="N110">
        <v>1121027.75</v>
      </c>
      <c r="O110">
        <v>1231403.25</v>
      </c>
      <c r="P110">
        <v>1426985.7679999999</v>
      </c>
      <c r="Q110">
        <v>1492888.5090000001</v>
      </c>
      <c r="R110">
        <v>1510167.814</v>
      </c>
      <c r="S110">
        <v>1539362.9269999999</v>
      </c>
      <c r="T110">
        <v>1614935.747</v>
      </c>
      <c r="U110">
        <v>1765385.7339999999</v>
      </c>
      <c r="V110">
        <v>1892025.7990000001</v>
      </c>
      <c r="W110">
        <v>1988431.4820000001</v>
      </c>
      <c r="X110">
        <v>2026238.9750000001</v>
      </c>
      <c r="Y110">
        <v>2126404.0920000002</v>
      </c>
      <c r="Z110">
        <v>2239681.7059999998</v>
      </c>
      <c r="AA110">
        <v>2351774.0449999999</v>
      </c>
      <c r="AB110">
        <v>2562298.2570000002</v>
      </c>
      <c r="AC110">
        <v>2749765.1209999998</v>
      </c>
      <c r="AD110">
        <v>2953194.9339999999</v>
      </c>
      <c r="AE110">
        <v>3108242.5</v>
      </c>
      <c r="AF110" s="6"/>
      <c r="AG110" s="6"/>
      <c r="AH110" s="6"/>
      <c r="AI110" s="6">
        <f t="shared" si="59"/>
        <v>0</v>
      </c>
      <c r="AJ110" s="6">
        <f t="shared" si="70"/>
        <v>0</v>
      </c>
      <c r="AK110" s="6">
        <f t="shared" si="71"/>
        <v>0</v>
      </c>
      <c r="AL110" s="6">
        <f t="shared" si="72"/>
        <v>0</v>
      </c>
      <c r="AM110" s="6">
        <f t="shared" si="73"/>
        <v>0</v>
      </c>
      <c r="AN110" s="6">
        <f t="shared" si="74"/>
        <v>0</v>
      </c>
      <c r="AO110" s="6">
        <f t="shared" si="75"/>
        <v>0</v>
      </c>
      <c r="AP110" s="6">
        <f t="shared" si="76"/>
        <v>0</v>
      </c>
      <c r="AQ110" s="6">
        <f t="shared" si="77"/>
        <v>0</v>
      </c>
      <c r="AR110" s="6">
        <f t="shared" si="78"/>
        <v>0</v>
      </c>
      <c r="AS110" s="6">
        <f t="shared" si="79"/>
        <v>0</v>
      </c>
      <c r="AT110" s="6">
        <f t="shared" si="80"/>
        <v>0</v>
      </c>
      <c r="AU110" s="6">
        <f t="shared" si="81"/>
        <v>0</v>
      </c>
      <c r="AV110" s="6">
        <f t="shared" si="82"/>
        <v>0</v>
      </c>
      <c r="AW110" s="6">
        <f t="shared" si="83"/>
        <v>0</v>
      </c>
      <c r="AX110" s="6">
        <f t="shared" si="84"/>
        <v>0</v>
      </c>
      <c r="AY110" s="6">
        <f t="shared" si="62"/>
        <v>0</v>
      </c>
      <c r="AZ110" s="6">
        <f t="shared" si="63"/>
        <v>0</v>
      </c>
      <c r="BA110" s="6">
        <f t="shared" si="64"/>
        <v>0</v>
      </c>
      <c r="BB110" s="6">
        <f t="shared" si="65"/>
        <v>0</v>
      </c>
      <c r="BC110" s="6">
        <f t="shared" si="66"/>
        <v>0</v>
      </c>
      <c r="BD110" s="6">
        <f t="shared" si="67"/>
        <v>0</v>
      </c>
      <c r="BE110" s="6">
        <f t="shared" si="68"/>
        <v>0</v>
      </c>
      <c r="BF110" s="6">
        <f t="shared" si="69"/>
        <v>0</v>
      </c>
      <c r="BG110" s="6"/>
      <c r="BJ110" s="9"/>
      <c r="BK110" s="9">
        <f t="shared" si="60"/>
        <v>7.4476369718302182E-2</v>
      </c>
      <c r="BL110" s="9">
        <f t="shared" si="105"/>
        <v>1.8254053900472963E-2</v>
      </c>
      <c r="BM110" s="9">
        <f t="shared" si="106"/>
        <v>0.11245251245054223</v>
      </c>
      <c r="BN110" s="9">
        <f t="shared" si="85"/>
        <v>-2.4112778377007094E-2</v>
      </c>
      <c r="BO110" s="9">
        <f t="shared" si="86"/>
        <v>0.31134814848149728</v>
      </c>
      <c r="BP110" s="9">
        <f t="shared" si="87"/>
        <v>7.5624463402609365E-2</v>
      </c>
      <c r="BQ110" s="9">
        <f t="shared" si="88"/>
        <v>9.3908474296913472E-2</v>
      </c>
      <c r="BR110" s="9">
        <f t="shared" si="89"/>
        <v>0.14740999231039437</v>
      </c>
      <c r="BS110" s="9">
        <f t="shared" si="90"/>
        <v>4.5148474873922775E-2</v>
      </c>
      <c r="BT110" s="9">
        <f t="shared" si="91"/>
        <v>1.150793980294321E-2</v>
      </c>
      <c r="BU110" s="9">
        <f t="shared" si="92"/>
        <v>1.914786731744594E-2</v>
      </c>
      <c r="BV110" s="9">
        <f t="shared" si="93"/>
        <v>4.7926523675282426E-2</v>
      </c>
      <c r="BW110" s="9">
        <f t="shared" si="94"/>
        <v>8.9074041939309484E-2</v>
      </c>
      <c r="BX110" s="9">
        <f t="shared" si="95"/>
        <v>6.9278893688653767E-2</v>
      </c>
      <c r="BY110" s="9">
        <f t="shared" si="96"/>
        <v>4.9698021571644373E-2</v>
      </c>
      <c r="BZ110" s="9">
        <f t="shared" si="97"/>
        <v>1.8835225023737467E-2</v>
      </c>
      <c r="CA110" s="9">
        <f t="shared" si="98"/>
        <v>4.8250980387028325E-2</v>
      </c>
      <c r="CB110" s="9">
        <f t="shared" si="99"/>
        <v>5.1901426880482195E-2</v>
      </c>
      <c r="CC110" s="9">
        <f t="shared" si="100"/>
        <v>4.8836195884001274E-2</v>
      </c>
      <c r="CD110" s="9">
        <f t="shared" si="101"/>
        <v>8.5734656270920084E-2</v>
      </c>
      <c r="CE110" s="9">
        <f t="shared" si="102"/>
        <v>7.0610885095708564E-2</v>
      </c>
      <c r="CF110" s="9">
        <f t="shared" si="103"/>
        <v>7.1372115288732038E-2</v>
      </c>
      <c r="CG110" s="9">
        <f t="shared" si="104"/>
        <v>5.1169841140607235E-2</v>
      </c>
      <c r="CH110" s="9">
        <f t="shared" si="61"/>
        <v>6.4151670339861758E-2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55"/>
        <v>16612463.020653974</v>
      </c>
      <c r="D111" s="6">
        <f t="shared" si="56"/>
        <v>16612463.020653974</v>
      </c>
      <c r="E111" s="6">
        <f t="shared" si="57"/>
        <v>14062977.406160973</v>
      </c>
      <c r="F111" s="15">
        <f t="shared" si="58"/>
        <v>14062977.406160973</v>
      </c>
      <c r="G111" s="6"/>
      <c r="H111">
        <v>658486.0625</v>
      </c>
      <c r="I111">
        <v>683930.25</v>
      </c>
      <c r="J111">
        <v>692571.4375</v>
      </c>
      <c r="K111">
        <v>765327.125</v>
      </c>
      <c r="L111">
        <v>869969.8125</v>
      </c>
      <c r="M111">
        <v>1199847.5</v>
      </c>
      <c r="N111">
        <v>1289626.125</v>
      </c>
      <c r="O111">
        <v>1381549.875</v>
      </c>
      <c r="P111">
        <v>1544783.8929999999</v>
      </c>
      <c r="Q111">
        <v>1579349.2590000001</v>
      </c>
      <c r="R111">
        <v>1575930.439</v>
      </c>
      <c r="S111">
        <v>1632698.9269999999</v>
      </c>
      <c r="T111">
        <v>1720584.122</v>
      </c>
      <c r="U111">
        <v>1862217.7339999999</v>
      </c>
      <c r="V111">
        <v>2024984.1740000001</v>
      </c>
      <c r="W111">
        <v>2124686.9819999998</v>
      </c>
      <c r="X111">
        <v>2144809.85</v>
      </c>
      <c r="Y111">
        <v>2241468.8420000002</v>
      </c>
      <c r="Z111">
        <v>2359244.9559999998</v>
      </c>
      <c r="AA111">
        <v>2442199.0449999999</v>
      </c>
      <c r="AB111">
        <v>2626569.0070000002</v>
      </c>
      <c r="AC111">
        <v>2825901.8709999998</v>
      </c>
      <c r="AD111">
        <v>3035035.1839999999</v>
      </c>
      <c r="AE111">
        <v>3150095.5</v>
      </c>
      <c r="AF111" s="6"/>
      <c r="AG111" s="6"/>
      <c r="AH111" s="6"/>
      <c r="AI111" s="6">
        <f t="shared" si="59"/>
        <v>658486.0625</v>
      </c>
      <c r="AJ111" s="6">
        <f t="shared" si="70"/>
        <v>0</v>
      </c>
      <c r="AK111" s="6">
        <f t="shared" si="71"/>
        <v>0</v>
      </c>
      <c r="AL111" s="6">
        <f t="shared" si="72"/>
        <v>0</v>
      </c>
      <c r="AM111" s="6">
        <f t="shared" si="73"/>
        <v>869969.8125</v>
      </c>
      <c r="AN111" s="6">
        <f t="shared" si="74"/>
        <v>1199847.5</v>
      </c>
      <c r="AO111" s="6">
        <f t="shared" si="75"/>
        <v>1289626.125</v>
      </c>
      <c r="AP111" s="6">
        <f t="shared" si="76"/>
        <v>1381549.875</v>
      </c>
      <c r="AQ111" s="6">
        <f t="shared" si="77"/>
        <v>1544783.8929999999</v>
      </c>
      <c r="AR111" s="6">
        <f t="shared" si="78"/>
        <v>1579349.2590000001</v>
      </c>
      <c r="AS111" s="6">
        <f t="shared" si="79"/>
        <v>1575930.439</v>
      </c>
      <c r="AT111" s="6">
        <f t="shared" si="80"/>
        <v>1632698.9269999999</v>
      </c>
      <c r="AU111" s="6">
        <f t="shared" si="81"/>
        <v>1720584.122</v>
      </c>
      <c r="AV111" s="6">
        <f t="shared" si="82"/>
        <v>1862217.7339999999</v>
      </c>
      <c r="AW111" s="6">
        <f t="shared" si="83"/>
        <v>2024984.1740000001</v>
      </c>
      <c r="AX111" s="6">
        <f t="shared" si="84"/>
        <v>2124686.9819999998</v>
      </c>
      <c r="AY111" s="6">
        <f t="shared" si="62"/>
        <v>2144809.85</v>
      </c>
      <c r="AZ111" s="6">
        <f t="shared" si="63"/>
        <v>2241468.8420000002</v>
      </c>
      <c r="BA111" s="6">
        <f t="shared" si="64"/>
        <v>2359244.9559999998</v>
      </c>
      <c r="BB111" s="6">
        <f t="shared" si="65"/>
        <v>0</v>
      </c>
      <c r="BC111" s="6">
        <f t="shared" si="66"/>
        <v>0</v>
      </c>
      <c r="BD111" s="6">
        <f t="shared" si="67"/>
        <v>0</v>
      </c>
      <c r="BE111" s="6">
        <f t="shared" si="68"/>
        <v>0</v>
      </c>
      <c r="BF111" s="6">
        <f t="shared" si="69"/>
        <v>0</v>
      </c>
      <c r="BG111" s="6"/>
      <c r="BJ111" s="9"/>
      <c r="BK111" s="9">
        <f t="shared" si="60"/>
        <v>3.7912583307041926E-2</v>
      </c>
      <c r="BL111" s="9">
        <f t="shared" si="105"/>
        <v>1.2555452847080898E-2</v>
      </c>
      <c r="BM111" s="9">
        <f t="shared" si="106"/>
        <v>9.98919652188964E-2</v>
      </c>
      <c r="BN111" s="9">
        <f t="shared" si="85"/>
        <v>0.1281551559661207</v>
      </c>
      <c r="BO111" s="9">
        <f t="shared" si="86"/>
        <v>0.32149123159621912</v>
      </c>
      <c r="BP111" s="9">
        <f t="shared" si="87"/>
        <v>7.2157885399784433E-2</v>
      </c>
      <c r="BQ111" s="9">
        <f t="shared" si="88"/>
        <v>6.8853616008010585E-2</v>
      </c>
      <c r="BR111" s="9">
        <f t="shared" si="89"/>
        <v>0.11167805869272569</v>
      </c>
      <c r="BS111" s="9">
        <f t="shared" si="90"/>
        <v>2.2128875322900782E-2</v>
      </c>
      <c r="BT111" s="9">
        <f t="shared" si="91"/>
        <v>-2.1670480370364542E-3</v>
      </c>
      <c r="BU111" s="9">
        <f t="shared" si="92"/>
        <v>3.5388576184924449E-2</v>
      </c>
      <c r="BV111" s="9">
        <f t="shared" si="93"/>
        <v>5.2429410030153202E-2</v>
      </c>
      <c r="BW111" s="9">
        <f t="shared" si="94"/>
        <v>7.9104268585301798E-2</v>
      </c>
      <c r="BX111" s="9">
        <f t="shared" si="95"/>
        <v>8.3793777647705875E-2</v>
      </c>
      <c r="BY111" s="9">
        <f t="shared" si="96"/>
        <v>4.8062603718732166E-2</v>
      </c>
      <c r="BZ111" s="9">
        <f t="shared" si="97"/>
        <v>9.4264114938114388E-3</v>
      </c>
      <c r="CA111" s="9">
        <f t="shared" si="98"/>
        <v>4.4080483571830316E-2</v>
      </c>
      <c r="CB111" s="9">
        <f t="shared" si="99"/>
        <v>5.1210249945750415E-2</v>
      </c>
      <c r="CC111" s="9">
        <f t="shared" si="100"/>
        <v>3.4557247426397861E-2</v>
      </c>
      <c r="CD111" s="9">
        <f t="shared" si="101"/>
        <v>7.2779553058496607E-2</v>
      </c>
      <c r="CE111" s="9">
        <f t="shared" si="102"/>
        <v>7.3149125587465849E-2</v>
      </c>
      <c r="CF111" s="9">
        <f t="shared" si="103"/>
        <v>7.1395457173695873E-2</v>
      </c>
      <c r="CG111" s="9">
        <f t="shared" si="104"/>
        <v>3.7209752642792485E-2</v>
      </c>
      <c r="CH111" s="9">
        <f t="shared" si="61"/>
        <v>6.407191848424125E-2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55"/>
        <v>14444320.445106134</v>
      </c>
      <c r="D112" s="6">
        <f t="shared" si="56"/>
        <v>0</v>
      </c>
      <c r="E112" s="6">
        <f t="shared" si="57"/>
        <v>12107390.496654171</v>
      </c>
      <c r="F112" s="15">
        <f t="shared" si="58"/>
        <v>0</v>
      </c>
      <c r="G112" s="6"/>
      <c r="H112">
        <v>592802.8125</v>
      </c>
      <c r="I112">
        <v>644466</v>
      </c>
      <c r="J112">
        <v>659716.625</v>
      </c>
      <c r="K112">
        <v>738989.6875</v>
      </c>
      <c r="L112">
        <v>669711.625</v>
      </c>
      <c r="M112">
        <v>901770.4375</v>
      </c>
      <c r="N112">
        <v>982006.6875</v>
      </c>
      <c r="O112">
        <v>1103950</v>
      </c>
      <c r="P112">
        <v>1313856.5179999999</v>
      </c>
      <c r="Q112">
        <v>1375597.5090000001</v>
      </c>
      <c r="R112">
        <v>1382128.064</v>
      </c>
      <c r="S112">
        <v>1423320.3019999999</v>
      </c>
      <c r="T112">
        <v>1488881.247</v>
      </c>
      <c r="U112">
        <v>1615523.4839999999</v>
      </c>
      <c r="V112">
        <v>1744656.6740000001</v>
      </c>
      <c r="W112">
        <v>1846985.1070000001</v>
      </c>
      <c r="X112">
        <v>1882771.2250000001</v>
      </c>
      <c r="Y112">
        <v>1974952.7169999999</v>
      </c>
      <c r="Z112">
        <v>2062396.331</v>
      </c>
      <c r="AA112">
        <v>2183227.2949999999</v>
      </c>
      <c r="AB112">
        <v>2389308.0070000002</v>
      </c>
      <c r="AC112">
        <v>2587551.3709999998</v>
      </c>
      <c r="AD112">
        <v>2784091.6839999999</v>
      </c>
      <c r="AE112">
        <v>2910746</v>
      </c>
      <c r="AF112" s="6"/>
      <c r="AG112" s="6"/>
      <c r="AH112" s="6"/>
      <c r="AI112" s="6">
        <f t="shared" si="59"/>
        <v>0</v>
      </c>
      <c r="AJ112" s="6">
        <f t="shared" si="70"/>
        <v>0</v>
      </c>
      <c r="AK112" s="6">
        <f t="shared" si="71"/>
        <v>0</v>
      </c>
      <c r="AL112" s="6">
        <f t="shared" si="72"/>
        <v>0</v>
      </c>
      <c r="AM112" s="6">
        <f t="shared" si="73"/>
        <v>0</v>
      </c>
      <c r="AN112" s="6">
        <f t="shared" si="74"/>
        <v>0</v>
      </c>
      <c r="AO112" s="6">
        <f t="shared" si="75"/>
        <v>0</v>
      </c>
      <c r="AP112" s="6">
        <f t="shared" si="76"/>
        <v>0</v>
      </c>
      <c r="AQ112" s="6">
        <f t="shared" si="77"/>
        <v>0</v>
      </c>
      <c r="AR112" s="6">
        <f t="shared" si="78"/>
        <v>0</v>
      </c>
      <c r="AS112" s="6">
        <f t="shared" si="79"/>
        <v>0</v>
      </c>
      <c r="AT112" s="6">
        <f t="shared" si="80"/>
        <v>0</v>
      </c>
      <c r="AU112" s="6">
        <f t="shared" si="81"/>
        <v>0</v>
      </c>
      <c r="AV112" s="6">
        <f t="shared" si="82"/>
        <v>0</v>
      </c>
      <c r="AW112" s="6">
        <f t="shared" si="83"/>
        <v>0</v>
      </c>
      <c r="AX112" s="6">
        <f t="shared" si="84"/>
        <v>0</v>
      </c>
      <c r="AY112" s="6">
        <f t="shared" si="62"/>
        <v>0</v>
      </c>
      <c r="AZ112" s="6">
        <f t="shared" si="63"/>
        <v>0</v>
      </c>
      <c r="BA112" s="6">
        <f t="shared" si="64"/>
        <v>0</v>
      </c>
      <c r="BB112" s="6">
        <f t="shared" si="65"/>
        <v>0</v>
      </c>
      <c r="BC112" s="6">
        <f t="shared" si="66"/>
        <v>0</v>
      </c>
      <c r="BD112" s="6">
        <f t="shared" si="67"/>
        <v>0</v>
      </c>
      <c r="BE112" s="6">
        <f t="shared" si="68"/>
        <v>0</v>
      </c>
      <c r="BF112" s="6">
        <f t="shared" si="69"/>
        <v>0</v>
      </c>
      <c r="BG112" s="6"/>
      <c r="BJ112" s="9"/>
      <c r="BK112" s="9">
        <f t="shared" si="60"/>
        <v>8.3560248510951549E-2</v>
      </c>
      <c r="BL112" s="9">
        <f t="shared" si="105"/>
        <v>2.3388319845387463E-2</v>
      </c>
      <c r="BM112" s="9">
        <f t="shared" si="106"/>
        <v>0.11347357942220371</v>
      </c>
      <c r="BN112" s="9">
        <f t="shared" si="85"/>
        <v>-9.8436756898276731E-2</v>
      </c>
      <c r="BO112" s="9">
        <f t="shared" si="86"/>
        <v>0.29751277450666219</v>
      </c>
      <c r="BP112" s="9">
        <f t="shared" si="87"/>
        <v>8.5238134621994782E-2</v>
      </c>
      <c r="BQ112" s="9">
        <f t="shared" si="88"/>
        <v>0.11705181754360794</v>
      </c>
      <c r="BR112" s="9">
        <f t="shared" si="89"/>
        <v>0.17407206230105318</v>
      </c>
      <c r="BS112" s="9">
        <f t="shared" si="90"/>
        <v>4.5921469452890454E-2</v>
      </c>
      <c r="BT112" s="9">
        <f t="shared" si="91"/>
        <v>4.7361980260002285E-3</v>
      </c>
      <c r="BU112" s="9">
        <f t="shared" si="92"/>
        <v>2.9367996272840039E-2</v>
      </c>
      <c r="BV112" s="9">
        <f t="shared" si="93"/>
        <v>4.5032613968535473E-2</v>
      </c>
      <c r="BW112" s="9">
        <f t="shared" si="94"/>
        <v>8.1634045857177068E-2</v>
      </c>
      <c r="BX112" s="9">
        <f t="shared" si="95"/>
        <v>7.6898745020100481E-2</v>
      </c>
      <c r="BY112" s="9">
        <f t="shared" si="96"/>
        <v>5.6996849965816124E-2</v>
      </c>
      <c r="BZ112" s="9">
        <f t="shared" si="97"/>
        <v>1.9190109500418624E-2</v>
      </c>
      <c r="CA112" s="9">
        <f t="shared" si="98"/>
        <v>4.7799709967960749E-2</v>
      </c>
      <c r="CB112" s="9">
        <f t="shared" si="99"/>
        <v>4.3324116898851288E-2</v>
      </c>
      <c r="CC112" s="9">
        <f t="shared" si="100"/>
        <v>5.6935618418196554E-2</v>
      </c>
      <c r="CD112" s="9">
        <f t="shared" si="101"/>
        <v>9.0199594575403275E-2</v>
      </c>
      <c r="CE112" s="9">
        <f t="shared" si="102"/>
        <v>7.9708224721520685E-2</v>
      </c>
      <c r="CF112" s="9">
        <f t="shared" si="103"/>
        <v>7.3209662480196794E-2</v>
      </c>
      <c r="CG112" s="9">
        <f t="shared" si="104"/>
        <v>4.4487731316601137E-2</v>
      </c>
      <c r="CH112" s="9">
        <f t="shared" si="61"/>
        <v>7.0783626404338634E-2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55"/>
        <v>15006658.405330786</v>
      </c>
      <c r="D113" s="6">
        <f t="shared" si="56"/>
        <v>0</v>
      </c>
      <c r="E113" s="6">
        <f t="shared" si="57"/>
        <v>12600752.463396218</v>
      </c>
      <c r="F113" s="15">
        <f t="shared" si="58"/>
        <v>0</v>
      </c>
      <c r="G113" s="6"/>
      <c r="H113">
        <v>614387</v>
      </c>
      <c r="I113">
        <v>671740.875</v>
      </c>
      <c r="J113">
        <v>687562.5625</v>
      </c>
      <c r="K113">
        <v>759603.625</v>
      </c>
      <c r="L113">
        <v>718843.625</v>
      </c>
      <c r="M113">
        <v>979736.125</v>
      </c>
      <c r="N113">
        <v>1053012.375</v>
      </c>
      <c r="O113">
        <v>1170320.25</v>
      </c>
      <c r="P113">
        <v>1352398.7679999999</v>
      </c>
      <c r="Q113">
        <v>1430258.2590000001</v>
      </c>
      <c r="R113">
        <v>1429941.939</v>
      </c>
      <c r="S113">
        <v>1471600.8019999999</v>
      </c>
      <c r="T113">
        <v>1533388.747</v>
      </c>
      <c r="U113">
        <v>1670815.7339999999</v>
      </c>
      <c r="V113">
        <v>1793096.9240000001</v>
      </c>
      <c r="W113">
        <v>1885202.9820000001</v>
      </c>
      <c r="X113">
        <v>1937607.4750000001</v>
      </c>
      <c r="Y113">
        <v>2048619.7169999999</v>
      </c>
      <c r="Z113">
        <v>2128263.4559999998</v>
      </c>
      <c r="AA113">
        <v>2257031.0449999999</v>
      </c>
      <c r="AB113">
        <v>2453487.0070000002</v>
      </c>
      <c r="AC113">
        <v>2658650.8709999998</v>
      </c>
      <c r="AD113">
        <v>2876179.1839999999</v>
      </c>
      <c r="AE113">
        <v>2999852.75</v>
      </c>
      <c r="AF113" s="6"/>
      <c r="AG113" s="6"/>
      <c r="AH113" s="6"/>
      <c r="AI113" s="6">
        <f t="shared" si="59"/>
        <v>0</v>
      </c>
      <c r="AJ113" s="6">
        <f t="shared" si="70"/>
        <v>0</v>
      </c>
      <c r="AK113" s="6">
        <f t="shared" si="71"/>
        <v>0</v>
      </c>
      <c r="AL113" s="6">
        <f t="shared" si="72"/>
        <v>0</v>
      </c>
      <c r="AM113" s="6">
        <f t="shared" si="73"/>
        <v>0</v>
      </c>
      <c r="AN113" s="6">
        <f t="shared" si="74"/>
        <v>0</v>
      </c>
      <c r="AO113" s="6">
        <f t="shared" si="75"/>
        <v>0</v>
      </c>
      <c r="AP113" s="6">
        <f t="shared" si="76"/>
        <v>0</v>
      </c>
      <c r="AQ113" s="6">
        <f t="shared" si="77"/>
        <v>0</v>
      </c>
      <c r="AR113" s="6">
        <f t="shared" si="78"/>
        <v>0</v>
      </c>
      <c r="AS113" s="6">
        <f t="shared" si="79"/>
        <v>0</v>
      </c>
      <c r="AT113" s="6">
        <f t="shared" si="80"/>
        <v>0</v>
      </c>
      <c r="AU113" s="6">
        <f t="shared" si="81"/>
        <v>0</v>
      </c>
      <c r="AV113" s="6">
        <f t="shared" si="82"/>
        <v>0</v>
      </c>
      <c r="AW113" s="6">
        <f t="shared" si="83"/>
        <v>0</v>
      </c>
      <c r="AX113" s="6">
        <f t="shared" si="84"/>
        <v>0</v>
      </c>
      <c r="AY113" s="6">
        <f t="shared" si="62"/>
        <v>0</v>
      </c>
      <c r="AZ113" s="6">
        <f t="shared" si="63"/>
        <v>0</v>
      </c>
      <c r="BA113" s="6">
        <f t="shared" si="64"/>
        <v>0</v>
      </c>
      <c r="BB113" s="6">
        <f t="shared" si="65"/>
        <v>0</v>
      </c>
      <c r="BC113" s="6">
        <f t="shared" si="66"/>
        <v>0</v>
      </c>
      <c r="BD113" s="6">
        <f t="shared" si="67"/>
        <v>0</v>
      </c>
      <c r="BE113" s="6">
        <f t="shared" si="68"/>
        <v>0</v>
      </c>
      <c r="BF113" s="6">
        <f t="shared" si="69"/>
        <v>0</v>
      </c>
      <c r="BG113" s="6"/>
      <c r="BJ113" s="9"/>
      <c r="BK113" s="9">
        <f t="shared" si="60"/>
        <v>8.9247640725304084E-2</v>
      </c>
      <c r="BL113" s="9">
        <f t="shared" si="105"/>
        <v>2.3280161919729377E-2</v>
      </c>
      <c r="BM113" s="9">
        <f t="shared" si="106"/>
        <v>9.964392577481794E-2</v>
      </c>
      <c r="BN113" s="9">
        <f t="shared" si="85"/>
        <v>-5.5152906677380542E-2</v>
      </c>
      <c r="BO113" s="9">
        <f t="shared" si="86"/>
        <v>0.3096394307055837</v>
      </c>
      <c r="BP113" s="9">
        <f t="shared" si="87"/>
        <v>7.2126988998173089E-2</v>
      </c>
      <c r="BQ113" s="9">
        <f t="shared" si="88"/>
        <v>0.10562244408492465</v>
      </c>
      <c r="BR113" s="9">
        <f t="shared" si="89"/>
        <v>0.14460245157363472</v>
      </c>
      <c r="BS113" s="9">
        <f t="shared" si="90"/>
        <v>5.5975147786679634E-2</v>
      </c>
      <c r="BT113" s="9">
        <f t="shared" si="91"/>
        <v>-2.2118731514732978E-4</v>
      </c>
      <c r="BU113" s="9">
        <f t="shared" si="92"/>
        <v>2.8716947883757619E-2</v>
      </c>
      <c r="BV113" s="9">
        <f t="shared" si="93"/>
        <v>4.1129364288371266E-2</v>
      </c>
      <c r="BW113" s="9">
        <f t="shared" si="94"/>
        <v>8.5831817120514478E-2</v>
      </c>
      <c r="BX113" s="9">
        <f t="shared" si="95"/>
        <v>7.063227940760268E-2</v>
      </c>
      <c r="BY113" s="9">
        <f t="shared" si="96"/>
        <v>5.0091247811350381E-2</v>
      </c>
      <c r="BZ113" s="9">
        <f t="shared" si="97"/>
        <v>2.7418453813427102E-2</v>
      </c>
      <c r="CA113" s="9">
        <f t="shared" si="98"/>
        <v>5.57123059210239E-2</v>
      </c>
      <c r="CB113" s="9">
        <f t="shared" si="99"/>
        <v>3.8140110731856434E-2</v>
      </c>
      <c r="CC113" s="9">
        <f t="shared" si="100"/>
        <v>5.8743884397762423E-2</v>
      </c>
      <c r="CD113" s="9">
        <f t="shared" si="101"/>
        <v>8.3460028108486142E-2</v>
      </c>
      <c r="CE113" s="9">
        <f t="shared" si="102"/>
        <v>8.0308521941404282E-2</v>
      </c>
      <c r="CF113" s="9">
        <f t="shared" si="103"/>
        <v>7.8643938341741201E-2</v>
      </c>
      <c r="CG113" s="9">
        <f t="shared" si="104"/>
        <v>4.2100463013226272E-2</v>
      </c>
      <c r="CH113" s="9">
        <f t="shared" si="61"/>
        <v>6.6039982445468104E-2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55"/>
        <v>15515723.537416212</v>
      </c>
      <c r="D114" s="6">
        <f t="shared" si="56"/>
        <v>0</v>
      </c>
      <c r="E114" s="6">
        <f t="shared" si="57"/>
        <v>13057634.985868206</v>
      </c>
      <c r="F114" s="15">
        <f t="shared" si="58"/>
        <v>0</v>
      </c>
      <c r="G114" s="6"/>
      <c r="H114">
        <v>628121.0625</v>
      </c>
      <c r="I114">
        <v>683459.25</v>
      </c>
      <c r="J114">
        <v>694835.9375</v>
      </c>
      <c r="K114">
        <v>771853.125</v>
      </c>
      <c r="L114">
        <v>779622.9375</v>
      </c>
      <c r="M114">
        <v>1041620.5</v>
      </c>
      <c r="N114">
        <v>1130741.75</v>
      </c>
      <c r="O114">
        <v>1224820.5</v>
      </c>
      <c r="P114">
        <v>1406905.3929999999</v>
      </c>
      <c r="Q114">
        <v>1461164.7590000001</v>
      </c>
      <c r="R114">
        <v>1473240.814</v>
      </c>
      <c r="S114">
        <v>1525759.4269999999</v>
      </c>
      <c r="T114">
        <v>1596855.997</v>
      </c>
      <c r="U114">
        <v>1722791.7339999999</v>
      </c>
      <c r="V114">
        <v>1852697.4240000001</v>
      </c>
      <c r="W114">
        <v>1951444.9820000001</v>
      </c>
      <c r="X114">
        <v>2002994.35</v>
      </c>
      <c r="Y114">
        <v>2106209.3420000002</v>
      </c>
      <c r="Z114">
        <v>2193819.9559999998</v>
      </c>
      <c r="AA114">
        <v>2319451.2949999999</v>
      </c>
      <c r="AB114">
        <v>2521943.2570000002</v>
      </c>
      <c r="AC114">
        <v>2721001.8709999998</v>
      </c>
      <c r="AD114">
        <v>2933202.4339999999</v>
      </c>
      <c r="AE114">
        <v>3046632</v>
      </c>
      <c r="AF114" s="6"/>
      <c r="AG114" s="6"/>
      <c r="AH114" s="6"/>
      <c r="AI114" s="6">
        <f t="shared" si="59"/>
        <v>0</v>
      </c>
      <c r="AJ114" s="6">
        <f t="shared" si="70"/>
        <v>0</v>
      </c>
      <c r="AK114" s="6">
        <f t="shared" si="71"/>
        <v>0</v>
      </c>
      <c r="AL114" s="6">
        <f t="shared" si="72"/>
        <v>0</v>
      </c>
      <c r="AM114" s="6">
        <f t="shared" si="73"/>
        <v>0</v>
      </c>
      <c r="AN114" s="6">
        <f t="shared" si="74"/>
        <v>0</v>
      </c>
      <c r="AO114" s="6">
        <f t="shared" si="75"/>
        <v>0</v>
      </c>
      <c r="AP114" s="6">
        <f t="shared" si="76"/>
        <v>0</v>
      </c>
      <c r="AQ114" s="6">
        <f t="shared" si="77"/>
        <v>0</v>
      </c>
      <c r="AR114" s="6">
        <f t="shared" si="78"/>
        <v>0</v>
      </c>
      <c r="AS114" s="6">
        <f t="shared" si="79"/>
        <v>0</v>
      </c>
      <c r="AT114" s="6">
        <f t="shared" si="80"/>
        <v>0</v>
      </c>
      <c r="AU114" s="6">
        <f t="shared" si="81"/>
        <v>0</v>
      </c>
      <c r="AV114" s="6">
        <f t="shared" si="82"/>
        <v>0</v>
      </c>
      <c r="AW114" s="6">
        <f t="shared" si="83"/>
        <v>0</v>
      </c>
      <c r="AX114" s="6">
        <f t="shared" si="84"/>
        <v>0</v>
      </c>
      <c r="AY114" s="6">
        <f t="shared" si="62"/>
        <v>0</v>
      </c>
      <c r="AZ114" s="6">
        <f t="shared" si="63"/>
        <v>0</v>
      </c>
      <c r="BA114" s="6">
        <f t="shared" si="64"/>
        <v>0</v>
      </c>
      <c r="BB114" s="6">
        <f t="shared" si="65"/>
        <v>0</v>
      </c>
      <c r="BC114" s="6">
        <f t="shared" si="66"/>
        <v>0</v>
      </c>
      <c r="BD114" s="6">
        <f t="shared" si="67"/>
        <v>0</v>
      </c>
      <c r="BE114" s="6">
        <f t="shared" si="68"/>
        <v>0</v>
      </c>
      <c r="BF114" s="6">
        <f t="shared" si="69"/>
        <v>0</v>
      </c>
      <c r="BG114" s="6"/>
      <c r="BJ114" s="9"/>
      <c r="BK114" s="9">
        <f t="shared" si="60"/>
        <v>8.4434112210634529E-2</v>
      </c>
      <c r="BL114" s="9">
        <f t="shared" si="105"/>
        <v>1.6508721765183376E-2</v>
      </c>
      <c r="BM114" s="9">
        <f t="shared" si="106"/>
        <v>0.10511852278688873</v>
      </c>
      <c r="BN114" s="9">
        <f t="shared" si="85"/>
        <v>1.001611000635922E-2</v>
      </c>
      <c r="BO114" s="9">
        <f t="shared" si="86"/>
        <v>0.28972256318009015</v>
      </c>
      <c r="BP114" s="9">
        <f t="shared" si="87"/>
        <v>8.2096159768654656E-2</v>
      </c>
      <c r="BQ114" s="9">
        <f t="shared" si="88"/>
        <v>7.9920469341036776E-2</v>
      </c>
      <c r="BR114" s="9">
        <f t="shared" si="89"/>
        <v>0.13859823299630583</v>
      </c>
      <c r="BS114" s="9">
        <f t="shared" si="90"/>
        <v>3.7841362155714466E-2</v>
      </c>
      <c r="BT114" s="9">
        <f t="shared" si="91"/>
        <v>8.2307117223418807E-3</v>
      </c>
      <c r="BU114" s="9">
        <f t="shared" si="92"/>
        <v>3.5027661501919403E-2</v>
      </c>
      <c r="BV114" s="9">
        <f t="shared" si="93"/>
        <v>4.5544423197640509E-2</v>
      </c>
      <c r="BW114" s="9">
        <f t="shared" si="94"/>
        <v>7.5909381961349068E-2</v>
      </c>
      <c r="BX114" s="9">
        <f t="shared" si="95"/>
        <v>7.2696567986610672E-2</v>
      </c>
      <c r="BY114" s="9">
        <f t="shared" si="96"/>
        <v>5.192747039914028E-2</v>
      </c>
      <c r="BZ114" s="9">
        <f t="shared" si="97"/>
        <v>2.6073121342047739E-2</v>
      </c>
      <c r="CA114" s="9">
        <f t="shared" si="98"/>
        <v>5.0246575519880182E-2</v>
      </c>
      <c r="CB114" s="9">
        <f t="shared" si="99"/>
        <v>4.0754485067795179E-2</v>
      </c>
      <c r="CC114" s="9">
        <f t="shared" si="100"/>
        <v>5.5686350430740744E-2</v>
      </c>
      <c r="CD114" s="9">
        <f t="shared" si="101"/>
        <v>8.369909115336624E-2</v>
      </c>
      <c r="CE114" s="9">
        <f t="shared" si="102"/>
        <v>7.5970409333081967E-2</v>
      </c>
      <c r="CF114" s="9">
        <f t="shared" si="103"/>
        <v>7.5094659631888799E-2</v>
      </c>
      <c r="CG114" s="9">
        <f t="shared" si="104"/>
        <v>3.794191112980496E-2</v>
      </c>
      <c r="CH114" s="9">
        <f t="shared" si="61"/>
        <v>5.7518525743279543E-2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55"/>
        <v>16088420.35444374</v>
      </c>
      <c r="D115" s="6">
        <f t="shared" si="56"/>
        <v>0</v>
      </c>
      <c r="E115" s="6">
        <f t="shared" si="57"/>
        <v>13543795.056609822</v>
      </c>
      <c r="F115" s="15">
        <f t="shared" si="58"/>
        <v>0</v>
      </c>
      <c r="G115" s="6"/>
      <c r="H115">
        <v>652771.9375</v>
      </c>
      <c r="I115">
        <v>688012</v>
      </c>
      <c r="J115">
        <v>697835.875</v>
      </c>
      <c r="K115">
        <v>767526.1875</v>
      </c>
      <c r="L115">
        <v>779980.4375</v>
      </c>
      <c r="M115">
        <v>1063327.875</v>
      </c>
      <c r="N115">
        <v>1164949.625</v>
      </c>
      <c r="O115">
        <v>1274134.125</v>
      </c>
      <c r="P115">
        <v>1466567.1429999999</v>
      </c>
      <c r="Q115">
        <v>1544604.6340000001</v>
      </c>
      <c r="R115">
        <v>1566925.564</v>
      </c>
      <c r="S115">
        <v>1622253.6769999999</v>
      </c>
      <c r="T115">
        <v>1687474.372</v>
      </c>
      <c r="U115">
        <v>1804354.8589999999</v>
      </c>
      <c r="V115">
        <v>1952181.0490000001</v>
      </c>
      <c r="W115">
        <v>2056803.7320000001</v>
      </c>
      <c r="X115">
        <v>2104683.4750000001</v>
      </c>
      <c r="Y115">
        <v>2183453.5920000002</v>
      </c>
      <c r="Z115">
        <v>2263170.9559999998</v>
      </c>
      <c r="AA115">
        <v>2382103.2949999999</v>
      </c>
      <c r="AB115">
        <v>2602559.5070000002</v>
      </c>
      <c r="AC115">
        <v>2805095.8709999998</v>
      </c>
      <c r="AD115">
        <v>3051579.9339999999</v>
      </c>
      <c r="AE115">
        <v>3161105</v>
      </c>
      <c r="AF115" s="6"/>
      <c r="AG115" s="6"/>
      <c r="AH115" s="6"/>
      <c r="AI115" s="6">
        <f t="shared" si="59"/>
        <v>0</v>
      </c>
      <c r="AJ115" s="6">
        <f t="shared" si="70"/>
        <v>0</v>
      </c>
      <c r="AK115" s="6">
        <f t="shared" si="71"/>
        <v>0</v>
      </c>
      <c r="AL115" s="6">
        <f t="shared" si="72"/>
        <v>0</v>
      </c>
      <c r="AM115" s="6">
        <f t="shared" si="73"/>
        <v>0</v>
      </c>
      <c r="AN115" s="6">
        <f t="shared" si="74"/>
        <v>0</v>
      </c>
      <c r="AO115" s="6">
        <f t="shared" si="75"/>
        <v>0</v>
      </c>
      <c r="AP115" s="6">
        <f t="shared" si="76"/>
        <v>0</v>
      </c>
      <c r="AQ115" s="6">
        <f t="shared" si="77"/>
        <v>0</v>
      </c>
      <c r="AR115" s="6">
        <f t="shared" si="78"/>
        <v>0</v>
      </c>
      <c r="AS115" s="6">
        <f t="shared" si="79"/>
        <v>1566925.564</v>
      </c>
      <c r="AT115" s="6">
        <f t="shared" si="80"/>
        <v>1622253.6769999999</v>
      </c>
      <c r="AU115" s="6">
        <f t="shared" si="81"/>
        <v>1687474.372</v>
      </c>
      <c r="AV115" s="6">
        <f t="shared" si="82"/>
        <v>0</v>
      </c>
      <c r="AW115" s="6">
        <f t="shared" si="83"/>
        <v>0</v>
      </c>
      <c r="AX115" s="6">
        <f t="shared" si="84"/>
        <v>0</v>
      </c>
      <c r="AY115" s="6">
        <f t="shared" si="62"/>
        <v>0</v>
      </c>
      <c r="AZ115" s="6">
        <f t="shared" si="63"/>
        <v>0</v>
      </c>
      <c r="BA115" s="6">
        <f t="shared" si="64"/>
        <v>0</v>
      </c>
      <c r="BB115" s="6">
        <f t="shared" si="65"/>
        <v>0</v>
      </c>
      <c r="BC115" s="6">
        <f t="shared" si="66"/>
        <v>0</v>
      </c>
      <c r="BD115" s="6">
        <f t="shared" si="67"/>
        <v>0</v>
      </c>
      <c r="BE115" s="6">
        <f t="shared" si="68"/>
        <v>3051579.9339999999</v>
      </c>
      <c r="BF115" s="6">
        <f t="shared" si="69"/>
        <v>0</v>
      </c>
      <c r="BG115" s="6"/>
      <c r="BJ115" s="9"/>
      <c r="BK115" s="9">
        <f t="shared" si="60"/>
        <v>5.2578464814094561E-2</v>
      </c>
      <c r="BL115" s="9">
        <f t="shared" si="105"/>
        <v>1.4177659368691651E-2</v>
      </c>
      <c r="BM115" s="9">
        <f t="shared" si="106"/>
        <v>9.5188660390040244E-2</v>
      </c>
      <c r="BN115" s="9">
        <f t="shared" si="85"/>
        <v>1.6096239840487536E-2</v>
      </c>
      <c r="BO115" s="9">
        <f t="shared" si="86"/>
        <v>0.3098899346278447</v>
      </c>
      <c r="BP115" s="9">
        <f t="shared" si="87"/>
        <v>9.1274350852797309E-2</v>
      </c>
      <c r="BQ115" s="9">
        <f t="shared" si="88"/>
        <v>8.9588984519059403E-2</v>
      </c>
      <c r="BR115" s="9">
        <f t="shared" si="89"/>
        <v>0.14065756264977275</v>
      </c>
      <c r="BS115" s="9">
        <f t="shared" si="90"/>
        <v>5.1843584369751838E-2</v>
      </c>
      <c r="BT115" s="9">
        <f t="shared" si="91"/>
        <v>1.43474827340402E-2</v>
      </c>
      <c r="BU115" s="9">
        <f t="shared" si="92"/>
        <v>3.4700881109546312E-2</v>
      </c>
      <c r="BV115" s="9">
        <f t="shared" si="93"/>
        <v>3.9416615564665858E-2</v>
      </c>
      <c r="BW115" s="9">
        <f t="shared" si="94"/>
        <v>6.6970152372681058E-2</v>
      </c>
      <c r="BX115" s="9">
        <f t="shared" si="95"/>
        <v>7.8744125143190222E-2</v>
      </c>
      <c r="BY115" s="9">
        <f t="shared" si="96"/>
        <v>5.2205957234841664E-2</v>
      </c>
      <c r="BZ115" s="9">
        <f t="shared" si="97"/>
        <v>2.3011896219921894E-2</v>
      </c>
      <c r="CA115" s="9">
        <f t="shared" si="98"/>
        <v>3.6742752110633645E-2</v>
      </c>
      <c r="CB115" s="9">
        <f t="shared" si="99"/>
        <v>3.5859067998752041E-2</v>
      </c>
      <c r="CC115" s="9">
        <f t="shared" si="100"/>
        <v>5.121692704607899E-2</v>
      </c>
      <c r="CD115" s="9">
        <f t="shared" si="101"/>
        <v>8.8511551755024231E-2</v>
      </c>
      <c r="CE115" s="9">
        <f t="shared" si="102"/>
        <v>7.4942330432824431E-2</v>
      </c>
      <c r="CF115" s="9">
        <f t="shared" si="103"/>
        <v>8.4221750645192467E-2</v>
      </c>
      <c r="CG115" s="9">
        <f t="shared" si="104"/>
        <v>3.5262182372680799E-2</v>
      </c>
      <c r="CH115" s="9">
        <f t="shared" si="61"/>
        <v>6.1388689646233723E-2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55"/>
        <v>15657356.719488814</v>
      </c>
      <c r="D116" s="6">
        <f t="shared" si="56"/>
        <v>0</v>
      </c>
      <c r="E116" s="6">
        <f t="shared" si="57"/>
        <v>13195341.841524407</v>
      </c>
      <c r="F116" s="15">
        <f t="shared" si="58"/>
        <v>0</v>
      </c>
      <c r="G116" s="6"/>
      <c r="H116">
        <v>624358.8125</v>
      </c>
      <c r="I116">
        <v>672363.3125</v>
      </c>
      <c r="J116">
        <v>685677.6875</v>
      </c>
      <c r="K116">
        <v>770510.6875</v>
      </c>
      <c r="L116">
        <v>766913</v>
      </c>
      <c r="M116">
        <v>1034327.875</v>
      </c>
      <c r="N116">
        <v>1146081.875</v>
      </c>
      <c r="O116">
        <v>1259155.625</v>
      </c>
      <c r="P116">
        <v>1442776.5179999999</v>
      </c>
      <c r="Q116">
        <v>1512382.2590000001</v>
      </c>
      <c r="R116">
        <v>1507122.064</v>
      </c>
      <c r="S116">
        <v>1573443.6769999999</v>
      </c>
      <c r="T116">
        <v>1624082.997</v>
      </c>
      <c r="U116">
        <v>1741623.4839999999</v>
      </c>
      <c r="V116">
        <v>1895463.4240000001</v>
      </c>
      <c r="W116">
        <v>1981111.1070000001</v>
      </c>
      <c r="X116">
        <v>2016705.7250000001</v>
      </c>
      <c r="Y116">
        <v>2114715.5920000002</v>
      </c>
      <c r="Z116">
        <v>2217564.2059999998</v>
      </c>
      <c r="AA116">
        <v>2330562.2949999999</v>
      </c>
      <c r="AB116">
        <v>2533720.5070000002</v>
      </c>
      <c r="AC116">
        <v>2728228.1209999998</v>
      </c>
      <c r="AD116">
        <v>2925906.6839999999</v>
      </c>
      <c r="AE116">
        <v>3051534.25</v>
      </c>
      <c r="AF116" s="6"/>
      <c r="AG116" s="6"/>
      <c r="AH116" s="6"/>
      <c r="AI116" s="6">
        <f t="shared" si="59"/>
        <v>0</v>
      </c>
      <c r="AJ116" s="6">
        <f t="shared" si="70"/>
        <v>0</v>
      </c>
      <c r="AK116" s="6">
        <f t="shared" si="71"/>
        <v>0</v>
      </c>
      <c r="AL116" s="6">
        <f t="shared" si="72"/>
        <v>0</v>
      </c>
      <c r="AM116" s="6">
        <f t="shared" si="73"/>
        <v>0</v>
      </c>
      <c r="AN116" s="6">
        <f t="shared" si="74"/>
        <v>0</v>
      </c>
      <c r="AO116" s="6">
        <f t="shared" si="75"/>
        <v>0</v>
      </c>
      <c r="AP116" s="6">
        <f t="shared" si="76"/>
        <v>0</v>
      </c>
      <c r="AQ116" s="6">
        <f t="shared" si="77"/>
        <v>0</v>
      </c>
      <c r="AR116" s="6">
        <f t="shared" si="78"/>
        <v>0</v>
      </c>
      <c r="AS116" s="6">
        <f t="shared" si="79"/>
        <v>0</v>
      </c>
      <c r="AT116" s="6">
        <f t="shared" si="80"/>
        <v>0</v>
      </c>
      <c r="AU116" s="6">
        <f t="shared" si="81"/>
        <v>0</v>
      </c>
      <c r="AV116" s="6">
        <f t="shared" si="82"/>
        <v>0</v>
      </c>
      <c r="AW116" s="6">
        <f t="shared" si="83"/>
        <v>0</v>
      </c>
      <c r="AX116" s="6">
        <f t="shared" si="84"/>
        <v>0</v>
      </c>
      <c r="AY116" s="6">
        <f t="shared" si="62"/>
        <v>0</v>
      </c>
      <c r="AZ116" s="6">
        <f t="shared" si="63"/>
        <v>0</v>
      </c>
      <c r="BA116" s="6">
        <f t="shared" si="64"/>
        <v>0</v>
      </c>
      <c r="BB116" s="6">
        <f t="shared" si="65"/>
        <v>0</v>
      </c>
      <c r="BC116" s="6">
        <f t="shared" si="66"/>
        <v>0</v>
      </c>
      <c r="BD116" s="6">
        <f t="shared" si="67"/>
        <v>0</v>
      </c>
      <c r="BE116" s="6">
        <f t="shared" si="68"/>
        <v>0</v>
      </c>
      <c r="BF116" s="6">
        <f t="shared" si="69"/>
        <v>0</v>
      </c>
      <c r="BG116" s="6"/>
      <c r="BJ116" s="9"/>
      <c r="BK116" s="9">
        <f t="shared" si="60"/>
        <v>7.4073614888433489E-2</v>
      </c>
      <c r="BL116" s="9">
        <f t="shared" si="105"/>
        <v>1.9608835991235841E-2</v>
      </c>
      <c r="BM116" s="9">
        <f t="shared" si="106"/>
        <v>0.11664585150656812</v>
      </c>
      <c r="BN116" s="9">
        <f t="shared" si="85"/>
        <v>-4.6801595372772181E-3</v>
      </c>
      <c r="BO116" s="9">
        <f t="shared" si="86"/>
        <v>0.29913373262543269</v>
      </c>
      <c r="BP116" s="9">
        <f t="shared" si="87"/>
        <v>0.1025972402610484</v>
      </c>
      <c r="BQ116" s="9">
        <f t="shared" si="88"/>
        <v>9.409229753695196E-2</v>
      </c>
      <c r="BR116" s="9">
        <f t="shared" si="89"/>
        <v>0.13612803718570579</v>
      </c>
      <c r="BS116" s="9">
        <f t="shared" si="90"/>
        <v>4.7116667986730434E-2</v>
      </c>
      <c r="BT116" s="9">
        <f t="shared" si="91"/>
        <v>-3.4841482300148204E-3</v>
      </c>
      <c r="BU116" s="9">
        <f t="shared" si="92"/>
        <v>4.3064727783056179E-2</v>
      </c>
      <c r="BV116" s="9">
        <f t="shared" si="93"/>
        <v>3.167670480414269E-2</v>
      </c>
      <c r="BW116" s="9">
        <f t="shared" si="94"/>
        <v>6.9874368039108042E-2</v>
      </c>
      <c r="BX116" s="9">
        <f t="shared" si="95"/>
        <v>8.4645644560376002E-2</v>
      </c>
      <c r="BY116" s="9">
        <f t="shared" si="96"/>
        <v>4.419449290350564E-2</v>
      </c>
      <c r="BZ116" s="9">
        <f t="shared" si="97"/>
        <v>1.7807498492007263E-2</v>
      </c>
      <c r="CA116" s="9">
        <f t="shared" si="98"/>
        <v>4.7454980632794158E-2</v>
      </c>
      <c r="CB116" s="9">
        <f t="shared" si="99"/>
        <v>4.7489057421688921E-2</v>
      </c>
      <c r="CC116" s="9">
        <f t="shared" si="100"/>
        <v>4.9700177778627182E-2</v>
      </c>
      <c r="CD116" s="9">
        <f t="shared" si="101"/>
        <v>8.3579211868332989E-2</v>
      </c>
      <c r="CE116" s="9">
        <f t="shared" si="102"/>
        <v>7.3963579895408124E-2</v>
      </c>
      <c r="CF116" s="9">
        <f t="shared" si="103"/>
        <v>6.9952051534103693E-2</v>
      </c>
      <c r="CG116" s="9">
        <f t="shared" si="104"/>
        <v>4.2040086840988887E-2</v>
      </c>
      <c r="CH116" s="9">
        <f t="shared" si="61"/>
        <v>6.1398320834827422E-2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55"/>
        <v>16184319.184982991</v>
      </c>
      <c r="D117" s="6">
        <f t="shared" si="56"/>
        <v>0</v>
      </c>
      <c r="E117" s="6">
        <f t="shared" si="57"/>
        <v>13576565.203831855</v>
      </c>
      <c r="F117" s="15">
        <f t="shared" si="58"/>
        <v>0</v>
      </c>
      <c r="G117" s="6"/>
      <c r="H117">
        <v>638804.5</v>
      </c>
      <c r="I117">
        <v>675134</v>
      </c>
      <c r="J117">
        <v>685693.75</v>
      </c>
      <c r="K117">
        <v>770093</v>
      </c>
      <c r="L117">
        <v>777833.9375</v>
      </c>
      <c r="M117">
        <v>1050569.25</v>
      </c>
      <c r="N117">
        <v>1138825</v>
      </c>
      <c r="O117">
        <v>1264194.5</v>
      </c>
      <c r="P117">
        <v>1463548.2679999999</v>
      </c>
      <c r="Q117">
        <v>1539996.0090000001</v>
      </c>
      <c r="R117">
        <v>1552120.439</v>
      </c>
      <c r="S117">
        <v>1615428.3019999999</v>
      </c>
      <c r="T117">
        <v>1694117.622</v>
      </c>
      <c r="U117">
        <v>1833681.6089999999</v>
      </c>
      <c r="V117">
        <v>1968529.1740000001</v>
      </c>
      <c r="W117">
        <v>2094774.7320000001</v>
      </c>
      <c r="X117">
        <v>2146007.85</v>
      </c>
      <c r="Y117">
        <v>2233109.3420000002</v>
      </c>
      <c r="Z117">
        <v>2353380.4559999998</v>
      </c>
      <c r="AA117">
        <v>2479221.5449999999</v>
      </c>
      <c r="AB117">
        <v>2676513.2570000002</v>
      </c>
      <c r="AC117">
        <v>2890192.8709999998</v>
      </c>
      <c r="AD117">
        <v>3099303.1839999999</v>
      </c>
      <c r="AE117">
        <v>3240226.25</v>
      </c>
      <c r="AF117" s="6"/>
      <c r="AG117" s="6"/>
      <c r="AH117" s="6"/>
      <c r="AI117" s="6">
        <f t="shared" si="59"/>
        <v>0</v>
      </c>
      <c r="AJ117" s="6">
        <f t="shared" si="70"/>
        <v>0</v>
      </c>
      <c r="AK117" s="6">
        <f t="shared" si="71"/>
        <v>0</v>
      </c>
      <c r="AL117" s="6">
        <f t="shared" si="72"/>
        <v>0</v>
      </c>
      <c r="AM117" s="6">
        <f t="shared" si="73"/>
        <v>0</v>
      </c>
      <c r="AN117" s="6">
        <f t="shared" si="74"/>
        <v>0</v>
      </c>
      <c r="AO117" s="6">
        <f t="shared" si="75"/>
        <v>0</v>
      </c>
      <c r="AP117" s="6">
        <f t="shared" si="76"/>
        <v>0</v>
      </c>
      <c r="AQ117" s="6">
        <f t="shared" si="77"/>
        <v>0</v>
      </c>
      <c r="AR117" s="6">
        <f t="shared" si="78"/>
        <v>0</v>
      </c>
      <c r="AS117" s="6">
        <f t="shared" si="79"/>
        <v>0</v>
      </c>
      <c r="AT117" s="6">
        <f t="shared" si="80"/>
        <v>0</v>
      </c>
      <c r="AU117" s="6">
        <f t="shared" si="81"/>
        <v>1694117.622</v>
      </c>
      <c r="AV117" s="6">
        <f t="shared" si="82"/>
        <v>1833681.6089999999</v>
      </c>
      <c r="AW117" s="6">
        <f t="shared" si="83"/>
        <v>1968529.1740000001</v>
      </c>
      <c r="AX117" s="6">
        <f t="shared" si="84"/>
        <v>2094774.7320000001</v>
      </c>
      <c r="AY117" s="6">
        <f t="shared" si="62"/>
        <v>2146007.85</v>
      </c>
      <c r="AZ117" s="6">
        <f t="shared" si="63"/>
        <v>0</v>
      </c>
      <c r="BA117" s="6">
        <f t="shared" si="64"/>
        <v>2353380.4559999998</v>
      </c>
      <c r="BB117" s="6">
        <f t="shared" si="65"/>
        <v>2479221.5449999999</v>
      </c>
      <c r="BC117" s="6">
        <f t="shared" si="66"/>
        <v>2676513.2570000002</v>
      </c>
      <c r="BD117" s="6">
        <f t="shared" si="67"/>
        <v>2890192.8709999998</v>
      </c>
      <c r="BE117" s="6">
        <f t="shared" si="68"/>
        <v>3099303.1839999999</v>
      </c>
      <c r="BF117" s="6">
        <f t="shared" si="69"/>
        <v>3240226.25</v>
      </c>
      <c r="BG117" s="6"/>
      <c r="BJ117" s="9"/>
      <c r="BK117" s="9">
        <f t="shared" si="60"/>
        <v>5.5312728914449986E-2</v>
      </c>
      <c r="BL117" s="9">
        <f t="shared" si="105"/>
        <v>1.5519909786699728E-2</v>
      </c>
      <c r="BM117" s="9">
        <f t="shared" si="106"/>
        <v>0.11608018729973132</v>
      </c>
      <c r="BN117" s="9">
        <f t="shared" si="85"/>
        <v>1.0001766676406516E-2</v>
      </c>
      <c r="BO117" s="9">
        <f t="shared" si="86"/>
        <v>0.30057438565067446</v>
      </c>
      <c r="BP117" s="9">
        <f t="shared" si="87"/>
        <v>8.0664868993465394E-2</v>
      </c>
      <c r="BQ117" s="9">
        <f t="shared" si="88"/>
        <v>0.10443813135546208</v>
      </c>
      <c r="BR117" s="9">
        <f t="shared" si="89"/>
        <v>0.14642864734620756</v>
      </c>
      <c r="BS117" s="9">
        <f t="shared" si="90"/>
        <v>5.0916017048373362E-2</v>
      </c>
      <c r="BT117" s="9">
        <f t="shared" si="91"/>
        <v>7.8421963348282581E-3</v>
      </c>
      <c r="BU117" s="9">
        <f t="shared" si="92"/>
        <v>3.9978102792872901E-2</v>
      </c>
      <c r="BV117" s="9">
        <f t="shared" si="93"/>
        <v>4.7561904302577951E-2</v>
      </c>
      <c r="BW117" s="9">
        <f t="shared" si="94"/>
        <v>7.9163725780013364E-2</v>
      </c>
      <c r="BX117" s="9">
        <f t="shared" si="95"/>
        <v>7.0960897639443896E-2</v>
      </c>
      <c r="BY117" s="9">
        <f t="shared" si="96"/>
        <v>6.2159369387592034E-2</v>
      </c>
      <c r="BZ117" s="9">
        <f t="shared" si="97"/>
        <v>2.4163281069062889E-2</v>
      </c>
      <c r="CA117" s="9">
        <f t="shared" si="98"/>
        <v>3.978563590197319E-2</v>
      </c>
      <c r="CB117" s="9">
        <f t="shared" si="99"/>
        <v>5.2457848360498771E-2</v>
      </c>
      <c r="CC117" s="9">
        <f t="shared" si="100"/>
        <v>5.2091831324363236E-2</v>
      </c>
      <c r="CD117" s="9">
        <f t="shared" si="101"/>
        <v>7.6570306192473292E-2</v>
      </c>
      <c r="CE117" s="9">
        <f t="shared" si="102"/>
        <v>7.6808313318306023E-2</v>
      </c>
      <c r="CF117" s="9">
        <f t="shared" si="103"/>
        <v>6.98540696018526E-2</v>
      </c>
      <c r="CG117" s="9">
        <f t="shared" si="104"/>
        <v>4.4465850743537157E-2</v>
      </c>
      <c r="CH117" s="9">
        <f t="shared" si="61"/>
        <v>6.0063270444119188E-2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55"/>
        <v>14664033.096303785</v>
      </c>
      <c r="D118" s="6">
        <f t="shared" si="56"/>
        <v>0</v>
      </c>
      <c r="E118" s="6">
        <f t="shared" si="57"/>
        <v>12325589.357847983</v>
      </c>
      <c r="F118" s="15">
        <f t="shared" si="58"/>
        <v>0</v>
      </c>
      <c r="G118" s="6"/>
      <c r="H118">
        <v>595403.9375</v>
      </c>
      <c r="I118">
        <v>642432.3125</v>
      </c>
      <c r="J118">
        <v>659805.6875</v>
      </c>
      <c r="K118">
        <v>743672.3125</v>
      </c>
      <c r="L118">
        <v>684542.625</v>
      </c>
      <c r="M118">
        <v>943475.625</v>
      </c>
      <c r="N118">
        <v>1028801.6875</v>
      </c>
      <c r="O118">
        <v>1145994.875</v>
      </c>
      <c r="P118">
        <v>1338855.8929999999</v>
      </c>
      <c r="Q118">
        <v>1400683.7590000001</v>
      </c>
      <c r="R118">
        <v>1405275.689</v>
      </c>
      <c r="S118">
        <v>1446002.9269999999</v>
      </c>
      <c r="T118">
        <v>1516202.747</v>
      </c>
      <c r="U118">
        <v>1646057.8589999999</v>
      </c>
      <c r="V118">
        <v>1771941.1740000001</v>
      </c>
      <c r="W118">
        <v>1875598.3570000001</v>
      </c>
      <c r="X118">
        <v>1920149.1</v>
      </c>
      <c r="Y118">
        <v>2004184.2169999999</v>
      </c>
      <c r="Z118">
        <v>2087107.456</v>
      </c>
      <c r="AA118">
        <v>2197861.2949999999</v>
      </c>
      <c r="AB118">
        <v>2396290.7570000002</v>
      </c>
      <c r="AC118">
        <v>2591560.8709999998</v>
      </c>
      <c r="AD118">
        <v>2790366.6839999999</v>
      </c>
      <c r="AE118">
        <v>2898525.75</v>
      </c>
      <c r="AF118" s="6"/>
      <c r="AG118" s="6"/>
      <c r="AH118" s="6"/>
      <c r="AI118" s="6">
        <f t="shared" si="59"/>
        <v>0</v>
      </c>
      <c r="AJ118" s="6">
        <f t="shared" si="70"/>
        <v>0</v>
      </c>
      <c r="AK118" s="6">
        <f t="shared" si="71"/>
        <v>0</v>
      </c>
      <c r="AL118" s="6">
        <f t="shared" si="72"/>
        <v>0</v>
      </c>
      <c r="AM118" s="6">
        <f t="shared" si="73"/>
        <v>0</v>
      </c>
      <c r="AN118" s="6">
        <f t="shared" si="74"/>
        <v>0</v>
      </c>
      <c r="AO118" s="6">
        <f t="shared" si="75"/>
        <v>0</v>
      </c>
      <c r="AP118" s="6">
        <f t="shared" si="76"/>
        <v>0</v>
      </c>
      <c r="AQ118" s="6">
        <f t="shared" si="77"/>
        <v>0</v>
      </c>
      <c r="AR118" s="6">
        <f t="shared" si="78"/>
        <v>0</v>
      </c>
      <c r="AS118" s="6">
        <f t="shared" si="79"/>
        <v>0</v>
      </c>
      <c r="AT118" s="6">
        <f t="shared" si="80"/>
        <v>0</v>
      </c>
      <c r="AU118" s="6">
        <f t="shared" si="81"/>
        <v>0</v>
      </c>
      <c r="AV118" s="6">
        <f t="shared" si="82"/>
        <v>0</v>
      </c>
      <c r="AW118" s="6">
        <f t="shared" si="83"/>
        <v>0</v>
      </c>
      <c r="AX118" s="6">
        <f t="shared" si="84"/>
        <v>0</v>
      </c>
      <c r="AY118" s="6">
        <f t="shared" si="62"/>
        <v>0</v>
      </c>
      <c r="AZ118" s="6">
        <f t="shared" si="63"/>
        <v>0</v>
      </c>
      <c r="BA118" s="6">
        <f t="shared" si="64"/>
        <v>0</v>
      </c>
      <c r="BB118" s="6">
        <f t="shared" si="65"/>
        <v>0</v>
      </c>
      <c r="BC118" s="6">
        <f t="shared" si="66"/>
        <v>0</v>
      </c>
      <c r="BD118" s="6">
        <f t="shared" si="67"/>
        <v>0</v>
      </c>
      <c r="BE118" s="6">
        <f t="shared" si="68"/>
        <v>0</v>
      </c>
      <c r="BF118" s="6">
        <f t="shared" si="69"/>
        <v>0</v>
      </c>
      <c r="BG118" s="6"/>
      <c r="BJ118" s="9"/>
      <c r="BK118" s="9">
        <f t="shared" si="60"/>
        <v>7.6021399264082731E-2</v>
      </c>
      <c r="BL118" s="9">
        <f t="shared" si="105"/>
        <v>2.66839177686026E-2</v>
      </c>
      <c r="BM118" s="9">
        <f t="shared" si="106"/>
        <v>0.11965511882894733</v>
      </c>
      <c r="BN118" s="9">
        <f t="shared" si="85"/>
        <v>-8.2849583101760257E-2</v>
      </c>
      <c r="BO118" s="9">
        <f t="shared" si="86"/>
        <v>0.32081961529580627</v>
      </c>
      <c r="BP118" s="9">
        <f t="shared" si="87"/>
        <v>8.657946392581066E-2</v>
      </c>
      <c r="BQ118" s="9">
        <f t="shared" si="88"/>
        <v>0.10787843144538888</v>
      </c>
      <c r="BR118" s="9">
        <f t="shared" si="89"/>
        <v>0.15554229185864604</v>
      </c>
      <c r="BS118" s="9">
        <f t="shared" si="90"/>
        <v>4.5145078614409834E-2</v>
      </c>
      <c r="BT118" s="9">
        <f t="shared" si="91"/>
        <v>3.2729867871073015E-3</v>
      </c>
      <c r="BU118" s="9">
        <f t="shared" si="92"/>
        <v>2.8569644473304488E-2</v>
      </c>
      <c r="BV118" s="9">
        <f t="shared" si="93"/>
        <v>4.7405868465456066E-2</v>
      </c>
      <c r="BW118" s="9">
        <f t="shared" si="94"/>
        <v>8.2174236508223628E-2</v>
      </c>
      <c r="BX118" s="9">
        <f t="shared" si="95"/>
        <v>7.3692401202002919E-2</v>
      </c>
      <c r="BY118" s="9">
        <f t="shared" si="96"/>
        <v>5.6852078131650045E-2</v>
      </c>
      <c r="BZ118" s="9">
        <f t="shared" si="97"/>
        <v>2.3475107028040235E-2</v>
      </c>
      <c r="CA118" s="9">
        <f t="shared" si="98"/>
        <v>4.2834264373905404E-2</v>
      </c>
      <c r="CB118" s="9">
        <f t="shared" si="99"/>
        <v>4.0542011381744847E-2</v>
      </c>
      <c r="CC118" s="9">
        <f t="shared" si="100"/>
        <v>5.170563386442785E-2</v>
      </c>
      <c r="CD118" s="9">
        <f t="shared" si="101"/>
        <v>8.6437274997757413E-2</v>
      </c>
      <c r="CE118" s="9">
        <f t="shared" si="102"/>
        <v>7.8338323192433806E-2</v>
      </c>
      <c r="CF118" s="9">
        <f t="shared" si="103"/>
        <v>7.391266806949702E-2</v>
      </c>
      <c r="CG118" s="9">
        <f t="shared" si="104"/>
        <v>3.8029230509290905E-2</v>
      </c>
      <c r="CH118" s="9">
        <f t="shared" si="61"/>
        <v>7.1592443641329523E-2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55"/>
        <v>14760888.649846315</v>
      </c>
      <c r="D119" s="6">
        <f t="shared" si="56"/>
        <v>0</v>
      </c>
      <c r="E119" s="6">
        <f t="shared" si="57"/>
        <v>12457689.676051093</v>
      </c>
      <c r="F119" s="15">
        <f t="shared" si="58"/>
        <v>0</v>
      </c>
      <c r="G119" s="6"/>
      <c r="H119">
        <v>637332.3125</v>
      </c>
      <c r="I119">
        <v>676214.8125</v>
      </c>
      <c r="J119">
        <v>690157.375</v>
      </c>
      <c r="K119">
        <v>770583.8125</v>
      </c>
      <c r="L119">
        <v>722142.625</v>
      </c>
      <c r="M119">
        <v>978174.6875</v>
      </c>
      <c r="N119">
        <v>1060639.875</v>
      </c>
      <c r="O119">
        <v>1171416.5</v>
      </c>
      <c r="P119">
        <v>1351376.2679999999</v>
      </c>
      <c r="Q119">
        <v>1416192.6340000001</v>
      </c>
      <c r="R119">
        <v>1408900.439</v>
      </c>
      <c r="S119">
        <v>1444938.9269999999</v>
      </c>
      <c r="T119">
        <v>1503925.997</v>
      </c>
      <c r="U119">
        <v>1621020.1089999999</v>
      </c>
      <c r="V119">
        <v>1733446.9240000001</v>
      </c>
      <c r="W119">
        <v>1840694.7320000001</v>
      </c>
      <c r="X119">
        <v>1881794.4750000001</v>
      </c>
      <c r="Y119">
        <v>1967452.3419999999</v>
      </c>
      <c r="Z119">
        <v>2052407.581</v>
      </c>
      <c r="AA119">
        <v>2162685.7949999999</v>
      </c>
      <c r="AB119">
        <v>2361436.5070000002</v>
      </c>
      <c r="AC119">
        <v>2547418.3709999998</v>
      </c>
      <c r="AD119">
        <v>2748629.6839999999</v>
      </c>
      <c r="AE119">
        <v>2858769</v>
      </c>
      <c r="AF119" s="6"/>
      <c r="AG119" s="6"/>
      <c r="AH119" s="6"/>
      <c r="AI119" s="6">
        <f t="shared" si="59"/>
        <v>0</v>
      </c>
      <c r="AJ119" s="6">
        <f t="shared" si="70"/>
        <v>0</v>
      </c>
      <c r="AK119" s="6">
        <f t="shared" si="71"/>
        <v>0</v>
      </c>
      <c r="AL119" s="6">
        <f t="shared" si="72"/>
        <v>0</v>
      </c>
      <c r="AM119" s="6">
        <f t="shared" si="73"/>
        <v>0</v>
      </c>
      <c r="AN119" s="6">
        <f t="shared" si="74"/>
        <v>0</v>
      </c>
      <c r="AO119" s="6">
        <f t="shared" si="75"/>
        <v>0</v>
      </c>
      <c r="AP119" s="6">
        <f t="shared" si="76"/>
        <v>0</v>
      </c>
      <c r="AQ119" s="6">
        <f t="shared" si="77"/>
        <v>0</v>
      </c>
      <c r="AR119" s="6">
        <f t="shared" si="78"/>
        <v>0</v>
      </c>
      <c r="AS119" s="6">
        <f t="shared" si="79"/>
        <v>0</v>
      </c>
      <c r="AT119" s="6">
        <f t="shared" si="80"/>
        <v>0</v>
      </c>
      <c r="AU119" s="6">
        <f t="shared" si="81"/>
        <v>0</v>
      </c>
      <c r="AV119" s="6">
        <f t="shared" si="82"/>
        <v>0</v>
      </c>
      <c r="AW119" s="6">
        <f t="shared" si="83"/>
        <v>0</v>
      </c>
      <c r="AX119" s="6">
        <f t="shared" si="84"/>
        <v>0</v>
      </c>
      <c r="AY119" s="6">
        <f t="shared" si="62"/>
        <v>0</v>
      </c>
      <c r="AZ119" s="6">
        <f t="shared" si="63"/>
        <v>0</v>
      </c>
      <c r="BA119" s="6">
        <f t="shared" si="64"/>
        <v>0</v>
      </c>
      <c r="BB119" s="6">
        <f t="shared" si="65"/>
        <v>0</v>
      </c>
      <c r="BC119" s="6">
        <f t="shared" si="66"/>
        <v>0</v>
      </c>
      <c r="BD119" s="6">
        <f t="shared" si="67"/>
        <v>0</v>
      </c>
      <c r="BE119" s="6">
        <f t="shared" si="68"/>
        <v>0</v>
      </c>
      <c r="BF119" s="6">
        <f t="shared" si="69"/>
        <v>0</v>
      </c>
      <c r="BG119" s="6"/>
      <c r="BJ119" s="9"/>
      <c r="BK119" s="9">
        <f t="shared" si="60"/>
        <v>5.9219592319181828E-2</v>
      </c>
      <c r="BL119" s="9">
        <f t="shared" si="105"/>
        <v>2.0408855760032561E-2</v>
      </c>
      <c r="BM119" s="9">
        <f t="shared" si="106"/>
        <v>0.11022877431751184</v>
      </c>
      <c r="BN119" s="9">
        <f t="shared" si="85"/>
        <v>-6.4925764677429304E-2</v>
      </c>
      <c r="BO119" s="9">
        <f t="shared" si="86"/>
        <v>0.30346561022504165</v>
      </c>
      <c r="BP119" s="9">
        <f t="shared" si="87"/>
        <v>8.0939389479351559E-2</v>
      </c>
      <c r="BQ119" s="9">
        <f t="shared" si="88"/>
        <v>9.9341318626183825E-2</v>
      </c>
      <c r="BR119" s="9">
        <f t="shared" si="89"/>
        <v>0.14290983065018814</v>
      </c>
      <c r="BS119" s="9">
        <f t="shared" si="90"/>
        <v>4.6848496045309863E-2</v>
      </c>
      <c r="BT119" s="9">
        <f t="shared" si="91"/>
        <v>-5.1624573115997283E-3</v>
      </c>
      <c r="BU119" s="9">
        <f t="shared" si="92"/>
        <v>2.525748595165184E-2</v>
      </c>
      <c r="BV119" s="9">
        <f t="shared" si="93"/>
        <v>4.001196457544532E-2</v>
      </c>
      <c r="BW119" s="9">
        <f t="shared" si="94"/>
        <v>7.4976627787215838E-2</v>
      </c>
      <c r="BX119" s="9">
        <f t="shared" si="95"/>
        <v>6.7056219867035929E-2</v>
      </c>
      <c r="BY119" s="9">
        <f t="shared" si="96"/>
        <v>6.0031204248756062E-2</v>
      </c>
      <c r="BZ119" s="9">
        <f t="shared" si="97"/>
        <v>2.2082757469759944E-2</v>
      </c>
      <c r="CA119" s="9">
        <f t="shared" si="98"/>
        <v>4.451364883100118E-2</v>
      </c>
      <c r="CB119" s="9">
        <f t="shared" si="99"/>
        <v>4.2274055404757163E-2</v>
      </c>
      <c r="CC119" s="9">
        <f t="shared" si="100"/>
        <v>5.2337339092998321E-2</v>
      </c>
      <c r="CD119" s="9">
        <f t="shared" si="101"/>
        <v>8.7919250371771493E-2</v>
      </c>
      <c r="CE119" s="9">
        <f t="shared" si="102"/>
        <v>7.5810319546274763E-2</v>
      </c>
      <c r="CF119" s="9">
        <f t="shared" si="103"/>
        <v>7.6022047945819737E-2</v>
      </c>
      <c r="CG119" s="9">
        <f t="shared" si="104"/>
        <v>3.9288621834110256E-2</v>
      </c>
      <c r="CH119" s="9">
        <f t="shared" si="61"/>
        <v>6.6491111031331707E-2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55"/>
        <v>14094500.927712684</v>
      </c>
      <c r="D120" s="6">
        <f t="shared" si="56"/>
        <v>0</v>
      </c>
      <c r="E120" s="6">
        <f t="shared" si="57"/>
        <v>11826300.997671496</v>
      </c>
      <c r="F120" s="15">
        <f t="shared" si="58"/>
        <v>0</v>
      </c>
      <c r="G120" s="6"/>
      <c r="H120">
        <v>586514.375</v>
      </c>
      <c r="I120">
        <v>638430.3125</v>
      </c>
      <c r="J120">
        <v>649858.8125</v>
      </c>
      <c r="K120">
        <v>723654.625</v>
      </c>
      <c r="L120">
        <v>652780.625</v>
      </c>
      <c r="M120">
        <v>890095.125</v>
      </c>
      <c r="N120">
        <v>963298.25</v>
      </c>
      <c r="O120">
        <v>1088676.25</v>
      </c>
      <c r="P120">
        <v>1285760.5179999999</v>
      </c>
      <c r="Q120">
        <v>1353045.0090000001</v>
      </c>
      <c r="R120">
        <v>1349681.064</v>
      </c>
      <c r="S120">
        <v>1383312.4269999999</v>
      </c>
      <c r="T120">
        <v>1447687.747</v>
      </c>
      <c r="U120">
        <v>1570315.6089999999</v>
      </c>
      <c r="V120">
        <v>1680844.1740000001</v>
      </c>
      <c r="W120">
        <v>1783488.6070000001</v>
      </c>
      <c r="X120">
        <v>1826053.9750000001</v>
      </c>
      <c r="Y120">
        <v>1912399.7169999999</v>
      </c>
      <c r="Z120">
        <v>2003419.706</v>
      </c>
      <c r="AA120">
        <v>2117903.17</v>
      </c>
      <c r="AB120">
        <v>2317253.2570000002</v>
      </c>
      <c r="AC120">
        <v>2513475.3709999998</v>
      </c>
      <c r="AD120">
        <v>2703101.1839999999</v>
      </c>
      <c r="AE120">
        <v>2824054</v>
      </c>
      <c r="AF120" s="6"/>
      <c r="AG120" s="6"/>
      <c r="AH120" s="6"/>
      <c r="AI120" s="6">
        <f t="shared" si="59"/>
        <v>0</v>
      </c>
      <c r="AJ120" s="6">
        <f t="shared" si="70"/>
        <v>0</v>
      </c>
      <c r="AK120" s="6">
        <f t="shared" si="71"/>
        <v>0</v>
      </c>
      <c r="AL120" s="6">
        <f t="shared" si="72"/>
        <v>0</v>
      </c>
      <c r="AM120" s="6">
        <f t="shared" si="73"/>
        <v>0</v>
      </c>
      <c r="AN120" s="6">
        <f t="shared" si="74"/>
        <v>0</v>
      </c>
      <c r="AO120" s="6">
        <f t="shared" si="75"/>
        <v>0</v>
      </c>
      <c r="AP120" s="6">
        <f t="shared" si="76"/>
        <v>0</v>
      </c>
      <c r="AQ120" s="6">
        <f t="shared" si="77"/>
        <v>0</v>
      </c>
      <c r="AR120" s="6">
        <f t="shared" si="78"/>
        <v>0</v>
      </c>
      <c r="AS120" s="6">
        <f t="shared" si="79"/>
        <v>0</v>
      </c>
      <c r="AT120" s="6">
        <f t="shared" si="80"/>
        <v>0</v>
      </c>
      <c r="AU120" s="6">
        <f t="shared" si="81"/>
        <v>0</v>
      </c>
      <c r="AV120" s="6">
        <f t="shared" si="82"/>
        <v>0</v>
      </c>
      <c r="AW120" s="6">
        <f t="shared" si="83"/>
        <v>0</v>
      </c>
      <c r="AX120" s="6">
        <f t="shared" si="84"/>
        <v>0</v>
      </c>
      <c r="AY120" s="6">
        <f t="shared" si="62"/>
        <v>0</v>
      </c>
      <c r="AZ120" s="6">
        <f t="shared" si="63"/>
        <v>0</v>
      </c>
      <c r="BA120" s="6">
        <f t="shared" si="64"/>
        <v>0</v>
      </c>
      <c r="BB120" s="6">
        <f t="shared" si="65"/>
        <v>0</v>
      </c>
      <c r="BC120" s="6">
        <f t="shared" si="66"/>
        <v>0</v>
      </c>
      <c r="BD120" s="6">
        <f t="shared" si="67"/>
        <v>0</v>
      </c>
      <c r="BE120" s="6">
        <f t="shared" si="68"/>
        <v>0</v>
      </c>
      <c r="BF120" s="6">
        <f t="shared" si="69"/>
        <v>0</v>
      </c>
      <c r="BG120" s="6"/>
      <c r="BJ120" s="9"/>
      <c r="BK120" s="9">
        <f t="shared" si="60"/>
        <v>8.4815349397489387E-2</v>
      </c>
      <c r="BL120" s="9">
        <f t="shared" si="105"/>
        <v>1.7742600762797579E-2</v>
      </c>
      <c r="BM120" s="9">
        <f t="shared" si="106"/>
        <v>0.10755911351703246</v>
      </c>
      <c r="BN120" s="9">
        <f t="shared" si="85"/>
        <v>-0.10307311790565492</v>
      </c>
      <c r="BO120" s="9">
        <f t="shared" si="86"/>
        <v>0.31008721566842529</v>
      </c>
      <c r="BP120" s="9">
        <f t="shared" si="87"/>
        <v>7.9034734052889605E-2</v>
      </c>
      <c r="BQ120" s="9">
        <f t="shared" si="88"/>
        <v>0.12235471455038685</v>
      </c>
      <c r="BR120" s="9">
        <f t="shared" si="89"/>
        <v>0.16638787742054051</v>
      </c>
      <c r="BS120" s="9">
        <f t="shared" si="90"/>
        <v>5.1007228631874409E-2</v>
      </c>
      <c r="BT120" s="9">
        <f t="shared" si="91"/>
        <v>-2.4892990604511098E-3</v>
      </c>
      <c r="BU120" s="9">
        <f t="shared" si="92"/>
        <v>2.4612616797961843E-2</v>
      </c>
      <c r="BV120" s="9">
        <f t="shared" si="93"/>
        <v>4.5486693923678455E-2</v>
      </c>
      <c r="BW120" s="9">
        <f t="shared" si="94"/>
        <v>8.1308997626270363E-2</v>
      </c>
      <c r="BX120" s="9">
        <f t="shared" si="95"/>
        <v>6.8019527737708571E-2</v>
      </c>
      <c r="BY120" s="9">
        <f t="shared" si="96"/>
        <v>5.927518605938064E-2</v>
      </c>
      <c r="BZ120" s="9">
        <f t="shared" si="97"/>
        <v>2.3586003086303011E-2</v>
      </c>
      <c r="CA120" s="9">
        <f t="shared" si="98"/>
        <v>4.6201508906618984E-2</v>
      </c>
      <c r="CB120" s="9">
        <f t="shared" si="99"/>
        <v>4.6496723637271309E-2</v>
      </c>
      <c r="CC120" s="9">
        <f t="shared" si="100"/>
        <v>5.557095505048476E-2</v>
      </c>
      <c r="CD120" s="9">
        <f t="shared" si="101"/>
        <v>8.9956014842221016E-2</v>
      </c>
      <c r="CE120" s="9">
        <f t="shared" si="102"/>
        <v>8.128386209721214E-2</v>
      </c>
      <c r="CF120" s="9">
        <f t="shared" si="103"/>
        <v>7.2733295140545828E-2</v>
      </c>
      <c r="CG120" s="9">
        <f t="shared" si="104"/>
        <v>4.3773740705265837E-2</v>
      </c>
      <c r="CH120" s="9">
        <f t="shared" si="61"/>
        <v>7.2998146757284624E-2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55"/>
        <v>15035138.437788568</v>
      </c>
      <c r="D121" s="6">
        <f t="shared" si="56"/>
        <v>0</v>
      </c>
      <c r="E121" s="6">
        <f t="shared" si="57"/>
        <v>12567658.796314534</v>
      </c>
      <c r="F121" s="15">
        <f t="shared" si="58"/>
        <v>0</v>
      </c>
      <c r="G121" s="6"/>
      <c r="H121">
        <v>633548.9375</v>
      </c>
      <c r="I121">
        <v>673905.25</v>
      </c>
      <c r="J121">
        <v>682639.9375</v>
      </c>
      <c r="K121">
        <v>756568.375</v>
      </c>
      <c r="L121">
        <v>713382.3125</v>
      </c>
      <c r="M121">
        <v>956534</v>
      </c>
      <c r="N121">
        <v>1039453.3125</v>
      </c>
      <c r="O121">
        <v>1152125.625</v>
      </c>
      <c r="P121">
        <v>1334397.1429999999</v>
      </c>
      <c r="Q121">
        <v>1407997.3840000001</v>
      </c>
      <c r="R121">
        <v>1411086.564</v>
      </c>
      <c r="S121">
        <v>1464228.8019999999</v>
      </c>
      <c r="T121">
        <v>1532182.872</v>
      </c>
      <c r="U121">
        <v>1665257.6089999999</v>
      </c>
      <c r="V121">
        <v>1796840.4240000001</v>
      </c>
      <c r="W121">
        <v>1895812.2320000001</v>
      </c>
      <c r="X121">
        <v>1962161.6</v>
      </c>
      <c r="Y121">
        <v>2061503.0919999999</v>
      </c>
      <c r="Z121">
        <v>2146261.7059999998</v>
      </c>
      <c r="AA121">
        <v>2281599.5449999999</v>
      </c>
      <c r="AB121">
        <v>2495535.7570000002</v>
      </c>
      <c r="AC121">
        <v>2720457.1209999998</v>
      </c>
      <c r="AD121">
        <v>2945709.6839999999</v>
      </c>
      <c r="AE121">
        <v>3113515</v>
      </c>
      <c r="AF121" s="6"/>
      <c r="AG121" s="6"/>
      <c r="AH121" s="6"/>
      <c r="AI121" s="6">
        <f t="shared" si="59"/>
        <v>0</v>
      </c>
      <c r="AJ121" s="6">
        <f t="shared" si="70"/>
        <v>0</v>
      </c>
      <c r="AK121" s="6">
        <f t="shared" si="71"/>
        <v>0</v>
      </c>
      <c r="AL121" s="6">
        <f t="shared" si="72"/>
        <v>0</v>
      </c>
      <c r="AM121" s="6">
        <f t="shared" si="73"/>
        <v>0</v>
      </c>
      <c r="AN121" s="6">
        <f t="shared" si="74"/>
        <v>0</v>
      </c>
      <c r="AO121" s="6">
        <f t="shared" si="75"/>
        <v>0</v>
      </c>
      <c r="AP121" s="6">
        <f t="shared" si="76"/>
        <v>0</v>
      </c>
      <c r="AQ121" s="6">
        <f t="shared" si="77"/>
        <v>0</v>
      </c>
      <c r="AR121" s="6">
        <f t="shared" si="78"/>
        <v>0</v>
      </c>
      <c r="AS121" s="6">
        <f t="shared" si="79"/>
        <v>0</v>
      </c>
      <c r="AT121" s="6">
        <f t="shared" si="80"/>
        <v>0</v>
      </c>
      <c r="AU121" s="6">
        <f t="shared" si="81"/>
        <v>0</v>
      </c>
      <c r="AV121" s="6">
        <f t="shared" si="82"/>
        <v>0</v>
      </c>
      <c r="AW121" s="6">
        <f t="shared" si="83"/>
        <v>0</v>
      </c>
      <c r="AX121" s="6">
        <f t="shared" si="84"/>
        <v>0</v>
      </c>
      <c r="AY121" s="6">
        <f t="shared" si="62"/>
        <v>0</v>
      </c>
      <c r="AZ121" s="6">
        <f t="shared" si="63"/>
        <v>0</v>
      </c>
      <c r="BA121" s="6">
        <f t="shared" si="64"/>
        <v>0</v>
      </c>
      <c r="BB121" s="6">
        <f t="shared" si="65"/>
        <v>0</v>
      </c>
      <c r="BC121" s="6">
        <f t="shared" si="66"/>
        <v>0</v>
      </c>
      <c r="BD121" s="6">
        <f t="shared" si="67"/>
        <v>0</v>
      </c>
      <c r="BE121" s="6">
        <f t="shared" si="68"/>
        <v>0</v>
      </c>
      <c r="BF121" s="6">
        <f t="shared" si="69"/>
        <v>0</v>
      </c>
      <c r="BG121" s="6"/>
      <c r="BJ121" s="9"/>
      <c r="BK121" s="9">
        <f t="shared" si="60"/>
        <v>6.1752276209527335E-2</v>
      </c>
      <c r="BL121" s="9">
        <f t="shared" si="105"/>
        <v>1.2878020276824749E-2</v>
      </c>
      <c r="BM121" s="9">
        <f t="shared" si="106"/>
        <v>0.10282536981641682</v>
      </c>
      <c r="BN121" s="9">
        <f t="shared" si="85"/>
        <v>-5.8775433114619739E-2</v>
      </c>
      <c r="BO121" s="9">
        <f t="shared" si="86"/>
        <v>0.29329885513715764</v>
      </c>
      <c r="BP121" s="9">
        <f t="shared" si="87"/>
        <v>8.3133858358547183E-2</v>
      </c>
      <c r="BQ121" s="9">
        <f t="shared" si="88"/>
        <v>0.1029136919200246</v>
      </c>
      <c r="BR121" s="9">
        <f t="shared" si="89"/>
        <v>0.14687100577547899</v>
      </c>
      <c r="BS121" s="9">
        <f t="shared" si="90"/>
        <v>5.3688788196696341E-2</v>
      </c>
      <c r="BT121" s="9">
        <f t="shared" si="91"/>
        <v>2.1916206068908223E-3</v>
      </c>
      <c r="BU121" s="9">
        <f t="shared" si="92"/>
        <v>3.6968668460465912E-2</v>
      </c>
      <c r="BV121" s="9">
        <f t="shared" si="93"/>
        <v>4.5364743493867488E-2</v>
      </c>
      <c r="BW121" s="9">
        <f t="shared" si="94"/>
        <v>8.3286399243800519E-2</v>
      </c>
      <c r="BX121" s="9">
        <f t="shared" si="95"/>
        <v>7.6049970938186828E-2</v>
      </c>
      <c r="BY121" s="9">
        <f t="shared" si="96"/>
        <v>5.3617562650598957E-2</v>
      </c>
      <c r="BZ121" s="9">
        <f t="shared" si="97"/>
        <v>3.4399357511717785E-2</v>
      </c>
      <c r="CA121" s="9">
        <f t="shared" si="98"/>
        <v>4.9388650357314261E-2</v>
      </c>
      <c r="CB121" s="9">
        <f t="shared" si="99"/>
        <v>4.0292214336492299E-2</v>
      </c>
      <c r="CC121" s="9">
        <f t="shared" si="100"/>
        <v>6.1149164437447001E-2</v>
      </c>
      <c r="CD121" s="9">
        <f t="shared" si="101"/>
        <v>8.9626686599977093E-2</v>
      </c>
      <c r="CE121" s="9">
        <f t="shared" si="102"/>
        <v>8.6296486962380112E-2</v>
      </c>
      <c r="CF121" s="9">
        <f t="shared" si="103"/>
        <v>7.9549841980913999E-2</v>
      </c>
      <c r="CG121" s="9">
        <f t="shared" si="104"/>
        <v>5.5402545688375486E-2</v>
      </c>
      <c r="CH121" s="9">
        <f t="shared" si="61"/>
        <v>6.3481129205782055E-2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55"/>
        <v>18535582.50803303</v>
      </c>
      <c r="D122" s="6">
        <f t="shared" si="56"/>
        <v>18535582.50803303</v>
      </c>
      <c r="E122" s="6">
        <f t="shared" si="57"/>
        <v>15605212.228059342</v>
      </c>
      <c r="F122" s="15">
        <f t="shared" si="58"/>
        <v>15605212.228059342</v>
      </c>
      <c r="G122" s="6"/>
      <c r="H122">
        <v>686251.1875</v>
      </c>
      <c r="I122">
        <v>720592.375</v>
      </c>
      <c r="J122">
        <v>742610.375</v>
      </c>
      <c r="K122">
        <v>831785.125</v>
      </c>
      <c r="L122">
        <v>936846.1875</v>
      </c>
      <c r="M122">
        <v>1258267.25</v>
      </c>
      <c r="N122">
        <v>1408189.875</v>
      </c>
      <c r="O122">
        <v>1518236.5</v>
      </c>
      <c r="P122">
        <v>1718477.6429999999</v>
      </c>
      <c r="Q122">
        <v>1789513.3840000001</v>
      </c>
      <c r="R122">
        <v>1800139.064</v>
      </c>
      <c r="S122">
        <v>1891661.5519999999</v>
      </c>
      <c r="T122">
        <v>1953639.247</v>
      </c>
      <c r="U122">
        <v>2113912.9840000002</v>
      </c>
      <c r="V122">
        <v>2295374.6740000001</v>
      </c>
      <c r="W122">
        <v>2378014.3569999998</v>
      </c>
      <c r="X122">
        <v>2421973.6</v>
      </c>
      <c r="Y122">
        <v>2528930.5920000002</v>
      </c>
      <c r="Z122">
        <v>2660937.4559999998</v>
      </c>
      <c r="AA122">
        <v>2791968.2949999999</v>
      </c>
      <c r="AB122">
        <v>3030377.7570000002</v>
      </c>
      <c r="AC122">
        <v>3220970.1209999998</v>
      </c>
      <c r="AD122">
        <v>3493595.9339999999</v>
      </c>
      <c r="AE122">
        <v>3632274.25</v>
      </c>
      <c r="AF122" s="6"/>
      <c r="AG122" s="6"/>
      <c r="AH122" s="6"/>
      <c r="AI122" s="6">
        <f t="shared" si="59"/>
        <v>686251.1875</v>
      </c>
      <c r="AJ122" s="6">
        <f t="shared" si="70"/>
        <v>720592.375</v>
      </c>
      <c r="AK122" s="6">
        <f t="shared" si="71"/>
        <v>742610.375</v>
      </c>
      <c r="AL122" s="6">
        <f t="shared" si="72"/>
        <v>831785.125</v>
      </c>
      <c r="AM122" s="6">
        <f t="shared" si="73"/>
        <v>936846.1875</v>
      </c>
      <c r="AN122" s="6">
        <f t="shared" si="74"/>
        <v>1258267.25</v>
      </c>
      <c r="AO122" s="6">
        <f t="shared" si="75"/>
        <v>1408189.875</v>
      </c>
      <c r="AP122" s="6">
        <f t="shared" si="76"/>
        <v>1518236.5</v>
      </c>
      <c r="AQ122" s="6">
        <f t="shared" si="77"/>
        <v>1718477.6429999999</v>
      </c>
      <c r="AR122" s="6">
        <f t="shared" si="78"/>
        <v>1789513.3840000001</v>
      </c>
      <c r="AS122" s="6">
        <f t="shared" si="79"/>
        <v>1800139.064</v>
      </c>
      <c r="AT122" s="6">
        <f t="shared" si="80"/>
        <v>1891661.5519999999</v>
      </c>
      <c r="AU122" s="6">
        <f t="shared" si="81"/>
        <v>1953639.247</v>
      </c>
      <c r="AV122" s="6">
        <f t="shared" si="82"/>
        <v>2113912.9840000002</v>
      </c>
      <c r="AW122" s="6">
        <f t="shared" si="83"/>
        <v>2295374.6740000001</v>
      </c>
      <c r="AX122" s="6">
        <f t="shared" si="84"/>
        <v>2378014.3569999998</v>
      </c>
      <c r="AY122" s="6">
        <f t="shared" si="62"/>
        <v>2421973.6</v>
      </c>
      <c r="AZ122" s="6">
        <f t="shared" si="63"/>
        <v>2528930.5920000002</v>
      </c>
      <c r="BA122" s="6">
        <f t="shared" si="64"/>
        <v>2660937.4559999998</v>
      </c>
      <c r="BB122" s="6">
        <f t="shared" si="65"/>
        <v>2791968.2949999999</v>
      </c>
      <c r="BC122" s="6">
        <f t="shared" si="66"/>
        <v>3030377.7570000002</v>
      </c>
      <c r="BD122" s="6">
        <f t="shared" si="67"/>
        <v>3220970.1209999998</v>
      </c>
      <c r="BE122" s="6">
        <f t="shared" si="68"/>
        <v>3493595.9339999999</v>
      </c>
      <c r="BF122" s="6">
        <f t="shared" si="69"/>
        <v>3632274.25</v>
      </c>
      <c r="BG122" s="6"/>
      <c r="BJ122" s="9"/>
      <c r="BK122" s="9">
        <f t="shared" si="60"/>
        <v>4.8829893556927545E-2</v>
      </c>
      <c r="BL122" s="9">
        <f t="shared" si="105"/>
        <v>3.009789602960181E-2</v>
      </c>
      <c r="BM122" s="9">
        <f t="shared" si="106"/>
        <v>0.11340263141664994</v>
      </c>
      <c r="BN122" s="9">
        <f t="shared" si="85"/>
        <v>0.11894497030369679</v>
      </c>
      <c r="BO122" s="9">
        <f t="shared" si="86"/>
        <v>0.29497174053161873</v>
      </c>
      <c r="BP122" s="9">
        <f t="shared" si="87"/>
        <v>0.11256952694967776</v>
      </c>
      <c r="BQ122" s="9">
        <f t="shared" si="88"/>
        <v>7.5244360892557441E-2</v>
      </c>
      <c r="BR122" s="9">
        <f t="shared" si="89"/>
        <v>0.12388934368194994</v>
      </c>
      <c r="BS122" s="9">
        <f t="shared" si="90"/>
        <v>4.0504922758374931E-2</v>
      </c>
      <c r="BT122" s="9">
        <f t="shared" si="91"/>
        <v>5.9201893155641575E-3</v>
      </c>
      <c r="BU122" s="9">
        <f t="shared" si="92"/>
        <v>4.9591651211486842E-2</v>
      </c>
      <c r="BV122" s="9">
        <f t="shared" si="93"/>
        <v>3.2238342843569835E-2</v>
      </c>
      <c r="BW122" s="9">
        <f t="shared" si="94"/>
        <v>7.8846811071533032E-2</v>
      </c>
      <c r="BX122" s="9">
        <f t="shared" si="95"/>
        <v>8.2355362010214914E-2</v>
      </c>
      <c r="BY122" s="9">
        <f t="shared" si="96"/>
        <v>3.5369748844300684E-2</v>
      </c>
      <c r="BZ122" s="9">
        <f t="shared" si="97"/>
        <v>1.831690931214415E-2</v>
      </c>
      <c r="CA122" s="9">
        <f t="shared" si="98"/>
        <v>4.3213777482436176E-2</v>
      </c>
      <c r="CB122" s="9">
        <f t="shared" si="99"/>
        <v>5.0881965302090978E-2</v>
      </c>
      <c r="CC122" s="9">
        <f t="shared" si="100"/>
        <v>4.8068341403179199E-2</v>
      </c>
      <c r="CD122" s="9">
        <f t="shared" si="101"/>
        <v>8.1940454850938829E-2</v>
      </c>
      <c r="CE122" s="9">
        <f t="shared" si="102"/>
        <v>6.0995309966768968E-2</v>
      </c>
      <c r="CF122" s="9">
        <f t="shared" si="103"/>
        <v>8.124896535175008E-2</v>
      </c>
      <c r="CG122" s="9">
        <f t="shared" si="104"/>
        <v>3.8927407903510042E-2</v>
      </c>
      <c r="CH122" s="9">
        <f t="shared" si="61"/>
        <v>5.851854802780955E-2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55"/>
        <v>16565341.083033416</v>
      </c>
      <c r="D123" s="6">
        <f t="shared" si="56"/>
        <v>16565341.083033416</v>
      </c>
      <c r="E123" s="6">
        <f t="shared" si="57"/>
        <v>14004501.634794308</v>
      </c>
      <c r="F123" s="15">
        <f t="shared" si="58"/>
        <v>14004501.634794308</v>
      </c>
      <c r="G123" s="6"/>
      <c r="H123">
        <v>651120.125</v>
      </c>
      <c r="I123">
        <v>683102.3125</v>
      </c>
      <c r="J123">
        <v>702348.4375</v>
      </c>
      <c r="K123">
        <v>784373.75</v>
      </c>
      <c r="L123">
        <v>837572.75</v>
      </c>
      <c r="M123">
        <v>1134368.375</v>
      </c>
      <c r="N123">
        <v>1258659.375</v>
      </c>
      <c r="O123">
        <v>1356312.25</v>
      </c>
      <c r="P123">
        <v>1529308.0179999999</v>
      </c>
      <c r="Q123">
        <v>1590023.6340000001</v>
      </c>
      <c r="R123">
        <v>1620947.314</v>
      </c>
      <c r="S123">
        <v>1649237.6769999999</v>
      </c>
      <c r="T123">
        <v>1712760.997</v>
      </c>
      <c r="U123">
        <v>1861864.4839999999</v>
      </c>
      <c r="V123">
        <v>1998970.0490000001</v>
      </c>
      <c r="W123">
        <v>2125100.4819999998</v>
      </c>
      <c r="X123">
        <v>2166042.6</v>
      </c>
      <c r="Y123">
        <v>2257667.0920000002</v>
      </c>
      <c r="Z123">
        <v>2359563.9559999998</v>
      </c>
      <c r="AA123">
        <v>2452664.0449999999</v>
      </c>
      <c r="AB123">
        <v>2656514.2570000002</v>
      </c>
      <c r="AC123">
        <v>2829605.3709999998</v>
      </c>
      <c r="AD123">
        <v>3037644.9339999999</v>
      </c>
      <c r="AE123">
        <v>3163617.25</v>
      </c>
      <c r="AF123" s="6"/>
      <c r="AG123" s="6"/>
      <c r="AH123" s="6"/>
      <c r="AI123" s="6">
        <f t="shared" si="59"/>
        <v>0</v>
      </c>
      <c r="AJ123" s="6">
        <f t="shared" si="70"/>
        <v>0</v>
      </c>
      <c r="AK123" s="6">
        <f t="shared" si="71"/>
        <v>0</v>
      </c>
      <c r="AL123" s="6">
        <f t="shared" si="72"/>
        <v>0</v>
      </c>
      <c r="AM123" s="6">
        <f t="shared" si="73"/>
        <v>837572.75</v>
      </c>
      <c r="AN123" s="6">
        <f t="shared" si="74"/>
        <v>1134368.375</v>
      </c>
      <c r="AO123" s="6">
        <f t="shared" si="75"/>
        <v>1258659.375</v>
      </c>
      <c r="AP123" s="6">
        <f t="shared" si="76"/>
        <v>1356312.25</v>
      </c>
      <c r="AQ123" s="6">
        <f t="shared" si="77"/>
        <v>1529308.0179999999</v>
      </c>
      <c r="AR123" s="6">
        <f t="shared" si="78"/>
        <v>1590023.6340000001</v>
      </c>
      <c r="AS123" s="6">
        <f t="shared" si="79"/>
        <v>1620947.314</v>
      </c>
      <c r="AT123" s="6">
        <f t="shared" si="80"/>
        <v>1649237.6769999999</v>
      </c>
      <c r="AU123" s="6">
        <f t="shared" si="81"/>
        <v>1712760.997</v>
      </c>
      <c r="AV123" s="6">
        <f t="shared" si="82"/>
        <v>1861864.4839999999</v>
      </c>
      <c r="AW123" s="6">
        <f t="shared" si="83"/>
        <v>1998970.0490000001</v>
      </c>
      <c r="AX123" s="6">
        <f t="shared" si="84"/>
        <v>2125100.4819999998</v>
      </c>
      <c r="AY123" s="6">
        <f t="shared" si="62"/>
        <v>2166042.6</v>
      </c>
      <c r="AZ123" s="6">
        <f t="shared" si="63"/>
        <v>2257667.0920000002</v>
      </c>
      <c r="BA123" s="6">
        <f t="shared" si="64"/>
        <v>2359563.9559999998</v>
      </c>
      <c r="BB123" s="6">
        <f t="shared" si="65"/>
        <v>2452664.0449999999</v>
      </c>
      <c r="BC123" s="6">
        <f t="shared" si="66"/>
        <v>2656514.2570000002</v>
      </c>
      <c r="BD123" s="6">
        <f t="shared" si="67"/>
        <v>0</v>
      </c>
      <c r="BE123" s="6">
        <f t="shared" si="68"/>
        <v>0</v>
      </c>
      <c r="BF123" s="6">
        <f t="shared" si="69"/>
        <v>0</v>
      </c>
      <c r="BG123" s="6"/>
      <c r="BJ123" s="9"/>
      <c r="BK123" s="9">
        <f t="shared" si="60"/>
        <v>4.7950498038702993E-2</v>
      </c>
      <c r="BL123" s="9">
        <f t="shared" si="105"/>
        <v>2.7784983565764743E-2</v>
      </c>
      <c r="BM123" s="9">
        <f t="shared" si="106"/>
        <v>0.11045599809324438</v>
      </c>
      <c r="BN123" s="9">
        <f t="shared" si="85"/>
        <v>6.5622496904878508E-2</v>
      </c>
      <c r="BO123" s="9">
        <f t="shared" si="86"/>
        <v>0.30332315161751638</v>
      </c>
      <c r="BP123" s="9">
        <f t="shared" si="87"/>
        <v>0.10397116819735254</v>
      </c>
      <c r="BQ123" s="9">
        <f t="shared" si="88"/>
        <v>7.4722269439843614E-2</v>
      </c>
      <c r="BR123" s="9">
        <f t="shared" si="89"/>
        <v>0.12004592140895981</v>
      </c>
      <c r="BS123" s="9">
        <f t="shared" si="90"/>
        <v>3.8933522992818541E-2</v>
      </c>
      <c r="BT123" s="9">
        <f t="shared" si="91"/>
        <v>1.9261859793558257E-2</v>
      </c>
      <c r="BU123" s="9">
        <f t="shared" si="92"/>
        <v>1.7302427145598875E-2</v>
      </c>
      <c r="BV123" s="9">
        <f t="shared" si="93"/>
        <v>3.7793519337004165E-2</v>
      </c>
      <c r="BW123" s="9">
        <f t="shared" si="94"/>
        <v>8.3471709850862622E-2</v>
      </c>
      <c r="BX123" s="9">
        <f t="shared" si="95"/>
        <v>7.1053676014884076E-2</v>
      </c>
      <c r="BY123" s="9">
        <f t="shared" si="96"/>
        <v>6.1187014490986742E-2</v>
      </c>
      <c r="BZ123" s="9">
        <f t="shared" si="97"/>
        <v>1.9082729069914196E-2</v>
      </c>
      <c r="CA123" s="9">
        <f t="shared" si="98"/>
        <v>4.1430203984315406E-2</v>
      </c>
      <c r="CB123" s="9">
        <f t="shared" si="99"/>
        <v>4.4144817599955762E-2</v>
      </c>
      <c r="CC123" s="9">
        <f t="shared" si="100"/>
        <v>3.8697961549614912E-2</v>
      </c>
      <c r="CD123" s="9">
        <f t="shared" si="101"/>
        <v>7.9840034621214043E-2</v>
      </c>
      <c r="CE123" s="9">
        <f t="shared" si="102"/>
        <v>6.3122423324958474E-2</v>
      </c>
      <c r="CF123" s="9">
        <f t="shared" si="103"/>
        <v>7.0945265369986313E-2</v>
      </c>
      <c r="CG123" s="9">
        <f t="shared" si="104"/>
        <v>4.0633549871673738E-2</v>
      </c>
      <c r="CH123" s="9">
        <f t="shared" si="61"/>
        <v>5.8653914885992031E-2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55"/>
        <v>15137000.602952728</v>
      </c>
      <c r="D124" s="6">
        <f t="shared" si="56"/>
        <v>0</v>
      </c>
      <c r="E124" s="6">
        <f t="shared" si="57"/>
        <v>12679686.733455766</v>
      </c>
      <c r="F124" s="15">
        <f t="shared" si="58"/>
        <v>0</v>
      </c>
      <c r="G124" s="6"/>
      <c r="H124">
        <v>612158.375</v>
      </c>
      <c r="I124">
        <v>668402.3125</v>
      </c>
      <c r="J124">
        <v>690822.375</v>
      </c>
      <c r="K124">
        <v>756024.5625</v>
      </c>
      <c r="L124">
        <v>713368.0625</v>
      </c>
      <c r="M124">
        <v>959521</v>
      </c>
      <c r="N124">
        <v>1041664.5</v>
      </c>
      <c r="O124">
        <v>1165206.375</v>
      </c>
      <c r="P124">
        <v>1370863.3929999999</v>
      </c>
      <c r="Q124">
        <v>1426804.3840000001</v>
      </c>
      <c r="R124">
        <v>1421300.314</v>
      </c>
      <c r="S124">
        <v>1477007.6769999999</v>
      </c>
      <c r="T124">
        <v>1547727.622</v>
      </c>
      <c r="U124">
        <v>1682262.2339999999</v>
      </c>
      <c r="V124">
        <v>1830440.0490000001</v>
      </c>
      <c r="W124">
        <v>1945543.6070000001</v>
      </c>
      <c r="X124">
        <v>1989880.6</v>
      </c>
      <c r="Y124">
        <v>2091655.3419999999</v>
      </c>
      <c r="Z124">
        <v>2193460.4559999998</v>
      </c>
      <c r="AA124">
        <v>2306181.7949999999</v>
      </c>
      <c r="AB124">
        <v>2522944.7570000002</v>
      </c>
      <c r="AC124">
        <v>2733391.1209999998</v>
      </c>
      <c r="AD124">
        <v>2924131.9339999999</v>
      </c>
      <c r="AE124">
        <v>3037029.25</v>
      </c>
      <c r="AF124" s="6"/>
      <c r="AG124" s="6"/>
      <c r="AH124" s="6"/>
      <c r="AI124" s="6">
        <f t="shared" si="59"/>
        <v>0</v>
      </c>
      <c r="AJ124" s="6">
        <f t="shared" si="70"/>
        <v>0</v>
      </c>
      <c r="AK124" s="6">
        <f t="shared" si="71"/>
        <v>0</v>
      </c>
      <c r="AL124" s="6">
        <f t="shared" si="72"/>
        <v>0</v>
      </c>
      <c r="AM124" s="6">
        <f t="shared" si="73"/>
        <v>0</v>
      </c>
      <c r="AN124" s="6">
        <f t="shared" si="74"/>
        <v>0</v>
      </c>
      <c r="AO124" s="6">
        <f t="shared" si="75"/>
        <v>0</v>
      </c>
      <c r="AP124" s="6">
        <f t="shared" si="76"/>
        <v>0</v>
      </c>
      <c r="AQ124" s="6">
        <f t="shared" si="77"/>
        <v>0</v>
      </c>
      <c r="AR124" s="6">
        <f t="shared" si="78"/>
        <v>0</v>
      </c>
      <c r="AS124" s="6">
        <f t="shared" si="79"/>
        <v>0</v>
      </c>
      <c r="AT124" s="6">
        <f t="shared" si="80"/>
        <v>0</v>
      </c>
      <c r="AU124" s="6">
        <f t="shared" si="81"/>
        <v>0</v>
      </c>
      <c r="AV124" s="6">
        <f t="shared" si="82"/>
        <v>0</v>
      </c>
      <c r="AW124" s="6">
        <f t="shared" si="83"/>
        <v>0</v>
      </c>
      <c r="AX124" s="6">
        <f t="shared" si="84"/>
        <v>0</v>
      </c>
      <c r="AY124" s="6">
        <f t="shared" si="62"/>
        <v>0</v>
      </c>
      <c r="AZ124" s="6">
        <f t="shared" si="63"/>
        <v>0</v>
      </c>
      <c r="BA124" s="6">
        <f t="shared" si="64"/>
        <v>0</v>
      </c>
      <c r="BB124" s="6">
        <f t="shared" si="65"/>
        <v>0</v>
      </c>
      <c r="BC124" s="6">
        <f t="shared" si="66"/>
        <v>0</v>
      </c>
      <c r="BD124" s="6">
        <f t="shared" si="67"/>
        <v>0</v>
      </c>
      <c r="BE124" s="6">
        <f t="shared" si="68"/>
        <v>0</v>
      </c>
      <c r="BF124" s="6">
        <f t="shared" si="69"/>
        <v>0</v>
      </c>
      <c r="BG124" s="6"/>
      <c r="BJ124" s="9"/>
      <c r="BK124" s="9">
        <f t="shared" si="60"/>
        <v>8.7899224756289029E-2</v>
      </c>
      <c r="BL124" s="9">
        <f t="shared" si="105"/>
        <v>3.2992479260716641E-2</v>
      </c>
      <c r="BM124" s="9">
        <f t="shared" si="106"/>
        <v>9.0191130000498596E-2</v>
      </c>
      <c r="BN124" s="9">
        <f t="shared" si="85"/>
        <v>-5.8076361820768446E-2</v>
      </c>
      <c r="BO124" s="9">
        <f t="shared" si="86"/>
        <v>0.29643669769707853</v>
      </c>
      <c r="BP124" s="9">
        <f t="shared" si="87"/>
        <v>8.2140991892811904E-2</v>
      </c>
      <c r="BQ124" s="9">
        <f t="shared" si="88"/>
        <v>0.1120783027338326</v>
      </c>
      <c r="BR124" s="9">
        <f t="shared" si="89"/>
        <v>0.16254253795535653</v>
      </c>
      <c r="BS124" s="9">
        <f t="shared" si="90"/>
        <v>3.9996491900634493E-2</v>
      </c>
      <c r="BT124" s="9">
        <f t="shared" si="91"/>
        <v>-3.8650804206050277E-3</v>
      </c>
      <c r="BU124" s="9">
        <f t="shared" si="92"/>
        <v>3.844603454646086E-2</v>
      </c>
      <c r="BV124" s="9">
        <f t="shared" si="93"/>
        <v>4.6769603671543841E-2</v>
      </c>
      <c r="BW124" s="9">
        <f t="shared" si="94"/>
        <v>8.3351650557563065E-2</v>
      </c>
      <c r="BX124" s="9">
        <f t="shared" si="95"/>
        <v>8.4416946418059843E-2</v>
      </c>
      <c r="BY124" s="9">
        <f t="shared" si="96"/>
        <v>6.0985025599722638E-2</v>
      </c>
      <c r="BZ124" s="9">
        <f t="shared" si="97"/>
        <v>2.2533209455668463E-2</v>
      </c>
      <c r="CA124" s="9">
        <f t="shared" si="98"/>
        <v>4.9881145215485222E-2</v>
      </c>
      <c r="CB124" s="9">
        <f t="shared" si="99"/>
        <v>4.7524631500377411E-2</v>
      </c>
      <c r="CC124" s="9">
        <f t="shared" si="100"/>
        <v>5.0112840733449793E-2</v>
      </c>
      <c r="CD124" s="9">
        <f t="shared" si="101"/>
        <v>8.9833519274546664E-2</v>
      </c>
      <c r="CE124" s="9">
        <f t="shared" si="102"/>
        <v>8.0116233547692442E-2</v>
      </c>
      <c r="CF124" s="9">
        <f t="shared" si="103"/>
        <v>6.7454654728758168E-2</v>
      </c>
      <c r="CG124" s="9">
        <f t="shared" si="104"/>
        <v>3.7882155295607893E-2</v>
      </c>
      <c r="CH124" s="9">
        <f t="shared" si="61"/>
        <v>6.5263459945655258E-2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55"/>
        <v>15446872.043455748</v>
      </c>
      <c r="D125" s="6">
        <f t="shared" si="56"/>
        <v>0</v>
      </c>
      <c r="E125" s="6">
        <f t="shared" si="57"/>
        <v>12957286.646888653</v>
      </c>
      <c r="F125" s="15">
        <f t="shared" si="58"/>
        <v>0</v>
      </c>
      <c r="G125" s="6"/>
      <c r="H125">
        <v>610158</v>
      </c>
      <c r="I125">
        <v>667195.5</v>
      </c>
      <c r="J125">
        <v>681612.25</v>
      </c>
      <c r="K125">
        <v>769800.875</v>
      </c>
      <c r="L125">
        <v>734640.4375</v>
      </c>
      <c r="M125">
        <v>989174</v>
      </c>
      <c r="N125">
        <v>1073536.5</v>
      </c>
      <c r="O125">
        <v>1196180</v>
      </c>
      <c r="P125">
        <v>1407629.5179999999</v>
      </c>
      <c r="Q125">
        <v>1472692.2590000001</v>
      </c>
      <c r="R125">
        <v>1471781.439</v>
      </c>
      <c r="S125">
        <v>1528422.1769999999</v>
      </c>
      <c r="T125">
        <v>1593064.247</v>
      </c>
      <c r="U125">
        <v>1729907.7339999999</v>
      </c>
      <c r="V125">
        <v>1873489.1740000001</v>
      </c>
      <c r="W125">
        <v>1981555.4820000001</v>
      </c>
      <c r="X125">
        <v>2036768.4750000001</v>
      </c>
      <c r="Y125">
        <v>2122695.8420000002</v>
      </c>
      <c r="Z125">
        <v>2232207.4559999998</v>
      </c>
      <c r="AA125">
        <v>2359738.2949999999</v>
      </c>
      <c r="AB125">
        <v>2557650.0070000002</v>
      </c>
      <c r="AC125">
        <v>2746444.8709999998</v>
      </c>
      <c r="AD125">
        <v>2973160.6839999999</v>
      </c>
      <c r="AE125">
        <v>3089761.75</v>
      </c>
      <c r="AF125" s="6"/>
      <c r="AG125" s="6"/>
      <c r="AH125" s="6"/>
      <c r="AI125" s="6">
        <f t="shared" si="59"/>
        <v>0</v>
      </c>
      <c r="AJ125" s="6">
        <f t="shared" si="70"/>
        <v>0</v>
      </c>
      <c r="AK125" s="6">
        <f t="shared" si="71"/>
        <v>0</v>
      </c>
      <c r="AL125" s="6">
        <f t="shared" si="72"/>
        <v>0</v>
      </c>
      <c r="AM125" s="6">
        <f t="shared" si="73"/>
        <v>0</v>
      </c>
      <c r="AN125" s="6">
        <f t="shared" si="74"/>
        <v>0</v>
      </c>
      <c r="AO125" s="6">
        <f t="shared" si="75"/>
        <v>0</v>
      </c>
      <c r="AP125" s="6">
        <f t="shared" si="76"/>
        <v>0</v>
      </c>
      <c r="AQ125" s="6">
        <f t="shared" si="77"/>
        <v>0</v>
      </c>
      <c r="AR125" s="6">
        <f t="shared" si="78"/>
        <v>0</v>
      </c>
      <c r="AS125" s="6">
        <f t="shared" si="79"/>
        <v>0</v>
      </c>
      <c r="AT125" s="6">
        <f t="shared" si="80"/>
        <v>0</v>
      </c>
      <c r="AU125" s="6">
        <f t="shared" si="81"/>
        <v>0</v>
      </c>
      <c r="AV125" s="6">
        <f t="shared" si="82"/>
        <v>0</v>
      </c>
      <c r="AW125" s="6">
        <f t="shared" si="83"/>
        <v>0</v>
      </c>
      <c r="AX125" s="6">
        <f t="shared" si="84"/>
        <v>0</v>
      </c>
      <c r="AY125" s="6">
        <f t="shared" si="62"/>
        <v>0</v>
      </c>
      <c r="AZ125" s="6">
        <f t="shared" si="63"/>
        <v>0</v>
      </c>
      <c r="BA125" s="6">
        <f t="shared" si="64"/>
        <v>0</v>
      </c>
      <c r="BB125" s="6">
        <f t="shared" si="65"/>
        <v>0</v>
      </c>
      <c r="BC125" s="6">
        <f t="shared" si="66"/>
        <v>0</v>
      </c>
      <c r="BD125" s="6">
        <f t="shared" si="67"/>
        <v>0</v>
      </c>
      <c r="BE125" s="6">
        <f t="shared" si="68"/>
        <v>0</v>
      </c>
      <c r="BF125" s="6">
        <f t="shared" si="69"/>
        <v>0</v>
      </c>
      <c r="BG125" s="6"/>
      <c r="BJ125" s="9"/>
      <c r="BK125" s="9">
        <f t="shared" si="60"/>
        <v>8.9365166395630649E-2</v>
      </c>
      <c r="BL125" s="9">
        <f t="shared" si="105"/>
        <v>2.1377841353968956E-2</v>
      </c>
      <c r="BM125" s="9">
        <f t="shared" si="106"/>
        <v>0.12167092973642771</v>
      </c>
      <c r="BN125" s="9">
        <f t="shared" si="85"/>
        <v>-4.6750698672999448E-2</v>
      </c>
      <c r="BO125" s="9">
        <f t="shared" si="86"/>
        <v>0.29748907260121144</v>
      </c>
      <c r="BP125" s="9">
        <f t="shared" si="87"/>
        <v>8.1843366236265327E-2</v>
      </c>
      <c r="BQ125" s="9">
        <f t="shared" si="88"/>
        <v>0.10817480718622792</v>
      </c>
      <c r="BR125" s="9">
        <f t="shared" si="89"/>
        <v>0.16277395081512547</v>
      </c>
      <c r="BS125" s="9">
        <f t="shared" si="90"/>
        <v>4.5185097712691781E-2</v>
      </c>
      <c r="BT125" s="9">
        <f t="shared" si="91"/>
        <v>-6.1866406187955183E-4</v>
      </c>
      <c r="BU125" s="9">
        <f t="shared" si="92"/>
        <v>3.7762416088001988E-2</v>
      </c>
      <c r="BV125" s="9">
        <f t="shared" si="93"/>
        <v>4.1423414506613444E-2</v>
      </c>
      <c r="BW125" s="9">
        <f t="shared" si="94"/>
        <v>8.2408713202464887E-2</v>
      </c>
      <c r="BX125" s="9">
        <f t="shared" si="95"/>
        <v>7.9734486605992957E-2</v>
      </c>
      <c r="BY125" s="9">
        <f t="shared" si="96"/>
        <v>5.6079572510908643E-2</v>
      </c>
      <c r="BZ125" s="9">
        <f t="shared" si="97"/>
        <v>2.7482337734730428E-2</v>
      </c>
      <c r="CA125" s="9">
        <f t="shared" si="98"/>
        <v>4.1322433449228702E-2</v>
      </c>
      <c r="CB125" s="9">
        <f t="shared" si="99"/>
        <v>5.0304081996070331E-2</v>
      </c>
      <c r="CC125" s="9">
        <f t="shared" si="100"/>
        <v>5.5559734503009515E-2</v>
      </c>
      <c r="CD125" s="9">
        <f t="shared" si="101"/>
        <v>8.0538149947621318E-2</v>
      </c>
      <c r="CE125" s="9">
        <f t="shared" si="102"/>
        <v>7.1218430256209955E-2</v>
      </c>
      <c r="CF125" s="9">
        <f t="shared" si="103"/>
        <v>7.9318289175404316E-2</v>
      </c>
      <c r="CG125" s="9">
        <f t="shared" si="104"/>
        <v>3.8468394058516299E-2</v>
      </c>
      <c r="CH125" s="9">
        <f t="shared" si="61"/>
        <v>6.512595798017079E-2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55"/>
        <v>15365778.365867948</v>
      </c>
      <c r="D126" s="6">
        <f t="shared" si="56"/>
        <v>0</v>
      </c>
      <c r="E126" s="6">
        <f t="shared" si="57"/>
        <v>12841420.376684284</v>
      </c>
      <c r="F126" s="15">
        <f t="shared" si="58"/>
        <v>0</v>
      </c>
      <c r="G126" s="6"/>
      <c r="H126">
        <v>614108.6875</v>
      </c>
      <c r="I126">
        <v>673761.75</v>
      </c>
      <c r="J126">
        <v>690934.3125</v>
      </c>
      <c r="K126">
        <v>761118.5</v>
      </c>
      <c r="L126">
        <v>706253.5625</v>
      </c>
      <c r="M126">
        <v>960576.75</v>
      </c>
      <c r="N126">
        <v>1057680.375</v>
      </c>
      <c r="O126">
        <v>1171139.125</v>
      </c>
      <c r="P126">
        <v>1373793.2679999999</v>
      </c>
      <c r="Q126">
        <v>1440413.3840000001</v>
      </c>
      <c r="R126">
        <v>1447301.064</v>
      </c>
      <c r="S126">
        <v>1508550.5519999999</v>
      </c>
      <c r="T126">
        <v>1585686.122</v>
      </c>
      <c r="U126">
        <v>1724218.4839999999</v>
      </c>
      <c r="V126">
        <v>1857528.7990000001</v>
      </c>
      <c r="W126">
        <v>1975264.1070000001</v>
      </c>
      <c r="X126">
        <v>2031548.9750000001</v>
      </c>
      <c r="Y126">
        <v>2135296.7170000002</v>
      </c>
      <c r="Z126">
        <v>2241069.7059999998</v>
      </c>
      <c r="AA126">
        <v>2366227.0449999999</v>
      </c>
      <c r="AB126">
        <v>2585752.0070000002</v>
      </c>
      <c r="AC126">
        <v>2797853.6209999998</v>
      </c>
      <c r="AD126">
        <v>3002439.4339999999</v>
      </c>
      <c r="AE126">
        <v>3140416.5</v>
      </c>
      <c r="AF126" s="6"/>
      <c r="AG126" s="6"/>
      <c r="AH126" s="6"/>
      <c r="AI126" s="6">
        <f t="shared" si="59"/>
        <v>0</v>
      </c>
      <c r="AJ126" s="6">
        <f t="shared" si="70"/>
        <v>0</v>
      </c>
      <c r="AK126" s="6">
        <f t="shared" si="71"/>
        <v>0</v>
      </c>
      <c r="AL126" s="6">
        <f t="shared" si="72"/>
        <v>0</v>
      </c>
      <c r="AM126" s="6">
        <f t="shared" si="73"/>
        <v>0</v>
      </c>
      <c r="AN126" s="6">
        <f t="shared" si="74"/>
        <v>0</v>
      </c>
      <c r="AO126" s="6">
        <f t="shared" si="75"/>
        <v>0</v>
      </c>
      <c r="AP126" s="6">
        <f t="shared" si="76"/>
        <v>0</v>
      </c>
      <c r="AQ126" s="6">
        <f t="shared" si="77"/>
        <v>0</v>
      </c>
      <c r="AR126" s="6">
        <f t="shared" si="78"/>
        <v>0</v>
      </c>
      <c r="AS126" s="6">
        <f t="shared" si="79"/>
        <v>0</v>
      </c>
      <c r="AT126" s="6">
        <f t="shared" si="80"/>
        <v>0</v>
      </c>
      <c r="AU126" s="6">
        <f t="shared" si="81"/>
        <v>0</v>
      </c>
      <c r="AV126" s="6">
        <f t="shared" si="82"/>
        <v>0</v>
      </c>
      <c r="AW126" s="6">
        <f t="shared" si="83"/>
        <v>0</v>
      </c>
      <c r="AX126" s="6">
        <f t="shared" si="84"/>
        <v>0</v>
      </c>
      <c r="AY126" s="6">
        <f t="shared" si="62"/>
        <v>0</v>
      </c>
      <c r="AZ126" s="6">
        <f t="shared" si="63"/>
        <v>0</v>
      </c>
      <c r="BA126" s="6">
        <f t="shared" si="64"/>
        <v>0</v>
      </c>
      <c r="BB126" s="6">
        <f t="shared" si="65"/>
        <v>0</v>
      </c>
      <c r="BC126" s="6">
        <f t="shared" si="66"/>
        <v>0</v>
      </c>
      <c r="BD126" s="6">
        <f t="shared" si="67"/>
        <v>0</v>
      </c>
      <c r="BE126" s="6">
        <f t="shared" si="68"/>
        <v>0</v>
      </c>
      <c r="BF126" s="6">
        <f t="shared" si="69"/>
        <v>0</v>
      </c>
      <c r="BG126" s="6"/>
      <c r="BJ126" s="9"/>
      <c r="BK126" s="9">
        <f t="shared" si="60"/>
        <v>9.2704633820225937E-2</v>
      </c>
      <c r="BL126" s="9">
        <f t="shared" si="105"/>
        <v>2.5168195969682422E-2</v>
      </c>
      <c r="BM126" s="9">
        <f t="shared" si="106"/>
        <v>9.6744304158152453E-2</v>
      </c>
      <c r="BN126" s="9">
        <f t="shared" si="85"/>
        <v>-7.481473520640998E-2</v>
      </c>
      <c r="BO126" s="9">
        <f t="shared" si="86"/>
        <v>0.30755955861935963</v>
      </c>
      <c r="BP126" s="9">
        <f t="shared" si="87"/>
        <v>9.6299578436282757E-2</v>
      </c>
      <c r="BQ126" s="9">
        <f t="shared" si="88"/>
        <v>0.10189870149966677</v>
      </c>
      <c r="BR126" s="9">
        <f t="shared" si="89"/>
        <v>0.1595988362401444</v>
      </c>
      <c r="BS126" s="9">
        <f t="shared" si="90"/>
        <v>4.7354422103752777E-2</v>
      </c>
      <c r="BT126" s="9">
        <f t="shared" si="91"/>
        <v>4.7703422103920479E-3</v>
      </c>
      <c r="BU126" s="9">
        <f t="shared" si="92"/>
        <v>4.1448803667506057E-2</v>
      </c>
      <c r="BV126" s="9">
        <f t="shared" si="93"/>
        <v>4.9867907713663867E-2</v>
      </c>
      <c r="BW126" s="9">
        <f t="shared" si="94"/>
        <v>8.3756696865945598E-2</v>
      </c>
      <c r="BX126" s="9">
        <f t="shared" si="95"/>
        <v>7.4473106591570123E-2</v>
      </c>
      <c r="BY126" s="9">
        <f t="shared" si="96"/>
        <v>6.1455112814113831E-2</v>
      </c>
      <c r="BZ126" s="9">
        <f t="shared" si="97"/>
        <v>2.8096429481195541E-2</v>
      </c>
      <c r="CA126" s="9">
        <f t="shared" si="98"/>
        <v>4.9807070584499104E-2</v>
      </c>
      <c r="CB126" s="9">
        <f t="shared" si="99"/>
        <v>4.8347684657271892E-2</v>
      </c>
      <c r="CC126" s="9">
        <f t="shared" si="100"/>
        <v>5.4343423291699063E-2</v>
      </c>
      <c r="CD126" s="9">
        <f t="shared" si="101"/>
        <v>8.8719654961956732E-2</v>
      </c>
      <c r="CE126" s="9">
        <f t="shared" si="102"/>
        <v>7.8836181839623071E-2</v>
      </c>
      <c r="CF126" s="9">
        <f t="shared" si="103"/>
        <v>7.05725436195382E-2</v>
      </c>
      <c r="CG126" s="9">
        <f t="shared" si="104"/>
        <v>4.4930331524156673E-2</v>
      </c>
      <c r="CH126" s="9">
        <f t="shared" si="61"/>
        <v>6.7611230752750454E-2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55"/>
        <v>15523990.312400293</v>
      </c>
      <c r="D127" s="6">
        <f t="shared" si="56"/>
        <v>0</v>
      </c>
      <c r="E127" s="6">
        <f t="shared" si="57"/>
        <v>13109241.738971148</v>
      </c>
      <c r="F127" s="15">
        <f t="shared" si="58"/>
        <v>0</v>
      </c>
      <c r="G127" s="6"/>
      <c r="H127">
        <v>633773.125</v>
      </c>
      <c r="I127">
        <v>672432.75</v>
      </c>
      <c r="J127">
        <v>687206</v>
      </c>
      <c r="K127">
        <v>773047.5</v>
      </c>
      <c r="L127">
        <v>754549.625</v>
      </c>
      <c r="M127">
        <v>1033741.625</v>
      </c>
      <c r="N127">
        <v>1129260.25</v>
      </c>
      <c r="O127">
        <v>1241714.375</v>
      </c>
      <c r="P127">
        <v>1430707.3929999999</v>
      </c>
      <c r="Q127">
        <v>1508203.2590000001</v>
      </c>
      <c r="R127">
        <v>1513204.814</v>
      </c>
      <c r="S127">
        <v>1557469.1769999999</v>
      </c>
      <c r="T127">
        <v>1629162.372</v>
      </c>
      <c r="U127">
        <v>1756075.4839999999</v>
      </c>
      <c r="V127">
        <v>1873436.6740000001</v>
      </c>
      <c r="W127">
        <v>1959023.6070000001</v>
      </c>
      <c r="X127">
        <v>1994738.1</v>
      </c>
      <c r="Y127">
        <v>2086777.9669999999</v>
      </c>
      <c r="Z127">
        <v>2161718.2059999998</v>
      </c>
      <c r="AA127">
        <v>2266224.7949999999</v>
      </c>
      <c r="AB127">
        <v>2456801.2570000002</v>
      </c>
      <c r="AC127">
        <v>2673278.1209999998</v>
      </c>
      <c r="AD127">
        <v>2887957.4339999999</v>
      </c>
      <c r="AE127">
        <v>3011011.75</v>
      </c>
      <c r="AF127" s="6"/>
      <c r="AG127" s="6"/>
      <c r="AH127" s="6"/>
      <c r="AI127" s="6">
        <f t="shared" si="59"/>
        <v>0</v>
      </c>
      <c r="AJ127" s="6">
        <f t="shared" si="70"/>
        <v>0</v>
      </c>
      <c r="AK127" s="6">
        <f t="shared" si="71"/>
        <v>0</v>
      </c>
      <c r="AL127" s="6">
        <f t="shared" si="72"/>
        <v>0</v>
      </c>
      <c r="AM127" s="6">
        <f t="shared" si="73"/>
        <v>0</v>
      </c>
      <c r="AN127" s="6">
        <f t="shared" si="74"/>
        <v>0</v>
      </c>
      <c r="AO127" s="6">
        <f t="shared" si="75"/>
        <v>0</v>
      </c>
      <c r="AP127" s="6">
        <f t="shared" si="76"/>
        <v>0</v>
      </c>
      <c r="AQ127" s="6">
        <f t="shared" si="77"/>
        <v>0</v>
      </c>
      <c r="AR127" s="6">
        <f t="shared" si="78"/>
        <v>0</v>
      </c>
      <c r="AS127" s="6">
        <f t="shared" si="79"/>
        <v>0</v>
      </c>
      <c r="AT127" s="6">
        <f t="shared" si="80"/>
        <v>0</v>
      </c>
      <c r="AU127" s="6">
        <f t="shared" si="81"/>
        <v>0</v>
      </c>
      <c r="AV127" s="6">
        <f t="shared" si="82"/>
        <v>0</v>
      </c>
      <c r="AW127" s="6">
        <f t="shared" si="83"/>
        <v>0</v>
      </c>
      <c r="AX127" s="6">
        <f t="shared" si="84"/>
        <v>0</v>
      </c>
      <c r="AY127" s="6">
        <f t="shared" si="62"/>
        <v>0</v>
      </c>
      <c r="AZ127" s="6">
        <f t="shared" si="63"/>
        <v>0</v>
      </c>
      <c r="BA127" s="6">
        <f t="shared" si="64"/>
        <v>0</v>
      </c>
      <c r="BB127" s="6">
        <f t="shared" si="65"/>
        <v>0</v>
      </c>
      <c r="BC127" s="6">
        <f t="shared" si="66"/>
        <v>0</v>
      </c>
      <c r="BD127" s="6">
        <f t="shared" si="67"/>
        <v>0</v>
      </c>
      <c r="BE127" s="6">
        <f t="shared" si="68"/>
        <v>0</v>
      </c>
      <c r="BF127" s="6">
        <f t="shared" si="69"/>
        <v>0</v>
      </c>
      <c r="BG127" s="6"/>
      <c r="BJ127" s="9"/>
      <c r="BK127" s="9">
        <f t="shared" si="60"/>
        <v>5.9211063084106987E-2</v>
      </c>
      <c r="BL127" s="9">
        <f t="shared" si="105"/>
        <v>2.1731995238923427E-2</v>
      </c>
      <c r="BM127" s="9">
        <f t="shared" si="106"/>
        <v>0.11770639388531948</v>
      </c>
      <c r="BN127" s="9">
        <f t="shared" si="85"/>
        <v>-2.4219447520425694E-2</v>
      </c>
      <c r="BO127" s="9">
        <f t="shared" si="86"/>
        <v>0.31481909665365831</v>
      </c>
      <c r="BP127" s="9">
        <f t="shared" si="87"/>
        <v>8.8377906581281918E-2</v>
      </c>
      <c r="BQ127" s="9">
        <f t="shared" si="88"/>
        <v>9.4930212911786188E-2</v>
      </c>
      <c r="BR127" s="9">
        <f t="shared" si="89"/>
        <v>0.14167601713330599</v>
      </c>
      <c r="BS127" s="9">
        <f t="shared" si="90"/>
        <v>5.2750045260699707E-2</v>
      </c>
      <c r="BT127" s="9">
        <f t="shared" si="91"/>
        <v>3.3107474711662963E-3</v>
      </c>
      <c r="BU127" s="9">
        <f t="shared" si="92"/>
        <v>2.8832386326252048E-2</v>
      </c>
      <c r="BV127" s="9">
        <f t="shared" si="93"/>
        <v>4.5003819091876548E-2</v>
      </c>
      <c r="BW127" s="9">
        <f t="shared" si="94"/>
        <v>7.5015480094244968E-2</v>
      </c>
      <c r="BX127" s="9">
        <f t="shared" si="95"/>
        <v>6.4693057151336053E-2</v>
      </c>
      <c r="BY127" s="9">
        <f t="shared" si="96"/>
        <v>4.4671651652835334E-2</v>
      </c>
      <c r="BZ127" s="9">
        <f t="shared" si="97"/>
        <v>1.8066574102817139E-2</v>
      </c>
      <c r="CA127" s="9">
        <f t="shared" si="98"/>
        <v>4.5108470310723126E-2</v>
      </c>
      <c r="CB127" s="9">
        <f t="shared" si="99"/>
        <v>3.5282137382298448E-2</v>
      </c>
      <c r="CC127" s="9">
        <f t="shared" si="100"/>
        <v>4.7211989906044298E-2</v>
      </c>
      <c r="CD127" s="9">
        <f t="shared" si="101"/>
        <v>8.0744840657836534E-2</v>
      </c>
      <c r="CE127" s="9">
        <f t="shared" si="102"/>
        <v>8.4445278219014597E-2</v>
      </c>
      <c r="CF127" s="9">
        <f t="shared" si="103"/>
        <v>7.7244001997774481E-2</v>
      </c>
      <c r="CG127" s="9">
        <f t="shared" si="104"/>
        <v>4.1726669847710063E-2</v>
      </c>
      <c r="CH127" s="9">
        <f t="shared" si="61"/>
        <v>6.5189649431353539E-2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55"/>
        <v>15244695.870484268</v>
      </c>
      <c r="D128" s="6">
        <f t="shared" si="56"/>
        <v>0</v>
      </c>
      <c r="E128" s="6">
        <f t="shared" si="57"/>
        <v>12869072.857880604</v>
      </c>
      <c r="F128" s="15">
        <f t="shared" si="58"/>
        <v>0</v>
      </c>
      <c r="G128" s="6"/>
      <c r="H128">
        <v>662858.875</v>
      </c>
      <c r="I128">
        <v>697225.1875</v>
      </c>
      <c r="J128">
        <v>699068</v>
      </c>
      <c r="K128">
        <v>770221.25</v>
      </c>
      <c r="L128">
        <v>769476.5625</v>
      </c>
      <c r="M128">
        <v>1035624.8125</v>
      </c>
      <c r="N128">
        <v>1109972.75</v>
      </c>
      <c r="O128">
        <v>1200454</v>
      </c>
      <c r="P128">
        <v>1379615.5179999999</v>
      </c>
      <c r="Q128">
        <v>1448339.6340000001</v>
      </c>
      <c r="R128">
        <v>1446455.939</v>
      </c>
      <c r="S128">
        <v>1498526.3019999999</v>
      </c>
      <c r="T128">
        <v>1555038.247</v>
      </c>
      <c r="U128">
        <v>1675434.4839999999</v>
      </c>
      <c r="V128">
        <v>1808795.7990000001</v>
      </c>
      <c r="W128">
        <v>1904854.7320000001</v>
      </c>
      <c r="X128">
        <v>1947244.35</v>
      </c>
      <c r="Y128">
        <v>2035056.9669999999</v>
      </c>
      <c r="Z128">
        <v>2120801.2059999998</v>
      </c>
      <c r="AA128">
        <v>2228379.7949999999</v>
      </c>
      <c r="AB128">
        <v>2424647.2570000002</v>
      </c>
      <c r="AC128">
        <v>2621014.3709999998</v>
      </c>
      <c r="AD128">
        <v>2839360.6839999999</v>
      </c>
      <c r="AE128">
        <v>2965027.75</v>
      </c>
      <c r="AF128" s="6"/>
      <c r="AG128" s="6"/>
      <c r="AH128" s="6"/>
      <c r="AI128" s="6">
        <f t="shared" si="59"/>
        <v>662858.875</v>
      </c>
      <c r="AJ128" s="6">
        <f t="shared" si="70"/>
        <v>697225.1875</v>
      </c>
      <c r="AK128" s="6">
        <f t="shared" si="71"/>
        <v>0</v>
      </c>
      <c r="AL128" s="6">
        <f t="shared" si="72"/>
        <v>0</v>
      </c>
      <c r="AM128" s="6">
        <f t="shared" si="73"/>
        <v>0</v>
      </c>
      <c r="AN128" s="6">
        <f t="shared" si="74"/>
        <v>0</v>
      </c>
      <c r="AO128" s="6">
        <f t="shared" si="75"/>
        <v>0</v>
      </c>
      <c r="AP128" s="6">
        <f t="shared" si="76"/>
        <v>0</v>
      </c>
      <c r="AQ128" s="6">
        <f t="shared" si="77"/>
        <v>0</v>
      </c>
      <c r="AR128" s="6">
        <f t="shared" si="78"/>
        <v>0</v>
      </c>
      <c r="AS128" s="6">
        <f t="shared" si="79"/>
        <v>0</v>
      </c>
      <c r="AT128" s="6">
        <f t="shared" si="80"/>
        <v>0</v>
      </c>
      <c r="AU128" s="6">
        <f t="shared" si="81"/>
        <v>0</v>
      </c>
      <c r="AV128" s="6">
        <f t="shared" si="82"/>
        <v>0</v>
      </c>
      <c r="AW128" s="6">
        <f t="shared" si="83"/>
        <v>0</v>
      </c>
      <c r="AX128" s="6">
        <f t="shared" si="84"/>
        <v>0</v>
      </c>
      <c r="AY128" s="6">
        <f t="shared" si="62"/>
        <v>0</v>
      </c>
      <c r="AZ128" s="6">
        <f t="shared" si="63"/>
        <v>0</v>
      </c>
      <c r="BA128" s="6">
        <f t="shared" si="64"/>
        <v>0</v>
      </c>
      <c r="BB128" s="6">
        <f t="shared" si="65"/>
        <v>0</v>
      </c>
      <c r="BC128" s="6">
        <f t="shared" si="66"/>
        <v>0</v>
      </c>
      <c r="BD128" s="6">
        <f t="shared" si="67"/>
        <v>0</v>
      </c>
      <c r="BE128" s="6">
        <f t="shared" si="68"/>
        <v>0</v>
      </c>
      <c r="BF128" s="6">
        <f t="shared" si="69"/>
        <v>0</v>
      </c>
      <c r="BG128" s="6"/>
      <c r="BJ128" s="9"/>
      <c r="BK128" s="9">
        <f t="shared" si="60"/>
        <v>5.0546330334643993E-2</v>
      </c>
      <c r="BL128" s="9">
        <f t="shared" si="105"/>
        <v>2.6395796906580672E-3</v>
      </c>
      <c r="BM128" s="9">
        <f t="shared" si="106"/>
        <v>9.6929791903080098E-2</v>
      </c>
      <c r="BN128" s="9">
        <f t="shared" si="85"/>
        <v>-9.6731651109896856E-4</v>
      </c>
      <c r="BO128" s="9">
        <f t="shared" si="86"/>
        <v>0.29704971240531214</v>
      </c>
      <c r="BP128" s="9">
        <f t="shared" si="87"/>
        <v>6.9330537324764602E-2</v>
      </c>
      <c r="BQ128" s="9">
        <f t="shared" si="88"/>
        <v>7.8364353103930209E-2</v>
      </c>
      <c r="BR128" s="9">
        <f t="shared" si="89"/>
        <v>0.13910503162789051</v>
      </c>
      <c r="BS128" s="9">
        <f t="shared" si="90"/>
        <v>4.8612970122301272E-2</v>
      </c>
      <c r="BT128" s="9">
        <f t="shared" si="91"/>
        <v>-1.3014357790531725E-3</v>
      </c>
      <c r="BU128" s="9">
        <f t="shared" si="92"/>
        <v>3.5365775291010912E-2</v>
      </c>
      <c r="BV128" s="9">
        <f t="shared" si="93"/>
        <v>3.7017981630768554E-2</v>
      </c>
      <c r="BW128" s="9">
        <f t="shared" si="94"/>
        <v>7.457238360300926E-2</v>
      </c>
      <c r="BX128" s="9">
        <f t="shared" si="95"/>
        <v>7.6588794371443447E-2</v>
      </c>
      <c r="BY128" s="9">
        <f t="shared" si="96"/>
        <v>5.1744430058386727E-2</v>
      </c>
      <c r="BZ128" s="9">
        <f t="shared" si="97"/>
        <v>2.2009469782880028E-2</v>
      </c>
      <c r="CA128" s="9">
        <f t="shared" si="98"/>
        <v>4.4108592828622298E-2</v>
      </c>
      <c r="CB128" s="9">
        <f t="shared" si="99"/>
        <v>4.1270132531317304E-2</v>
      </c>
      <c r="CC128" s="9">
        <f t="shared" si="100"/>
        <v>4.9480827433943345E-2</v>
      </c>
      <c r="CD128" s="9">
        <f t="shared" si="101"/>
        <v>8.4411280698238264E-2</v>
      </c>
      <c r="CE128" s="9">
        <f t="shared" si="102"/>
        <v>7.7875354569947958E-2</v>
      </c>
      <c r="CF128" s="9">
        <f t="shared" si="103"/>
        <v>8.0017508216179575E-2</v>
      </c>
      <c r="CG128" s="9">
        <f t="shared" si="104"/>
        <v>4.3307476032283951E-2</v>
      </c>
      <c r="CH128" s="9">
        <f t="shared" si="61"/>
        <v>6.0324497190842548E-2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55"/>
        <v>14769639.647031827</v>
      </c>
      <c r="D129" s="6">
        <f t="shared" si="56"/>
        <v>0</v>
      </c>
      <c r="E129" s="6">
        <f t="shared" si="57"/>
        <v>12444444.841038773</v>
      </c>
      <c r="F129" s="15">
        <f t="shared" si="58"/>
        <v>0</v>
      </c>
      <c r="G129" s="6"/>
      <c r="H129">
        <v>615268</v>
      </c>
      <c r="I129">
        <v>666182.5625</v>
      </c>
      <c r="J129">
        <v>673467.0625</v>
      </c>
      <c r="K129">
        <v>748517.75</v>
      </c>
      <c r="L129">
        <v>708009.75</v>
      </c>
      <c r="M129">
        <v>957345.125</v>
      </c>
      <c r="N129">
        <v>1044736.8125</v>
      </c>
      <c r="O129">
        <v>1159027.375</v>
      </c>
      <c r="P129">
        <v>1349836.3929999999</v>
      </c>
      <c r="Q129">
        <v>1419412.1340000001</v>
      </c>
      <c r="R129">
        <v>1421766.314</v>
      </c>
      <c r="S129">
        <v>1467769.1769999999</v>
      </c>
      <c r="T129">
        <v>1522947.747</v>
      </c>
      <c r="U129">
        <v>1647420.4839999999</v>
      </c>
      <c r="V129">
        <v>1773565.6740000001</v>
      </c>
      <c r="W129">
        <v>1866359.4820000001</v>
      </c>
      <c r="X129">
        <v>1896821.4750000001</v>
      </c>
      <c r="Y129">
        <v>1994441.9669999999</v>
      </c>
      <c r="Z129">
        <v>2085134.081</v>
      </c>
      <c r="AA129">
        <v>2190540.7949999999</v>
      </c>
      <c r="AB129">
        <v>2381300.7570000002</v>
      </c>
      <c r="AC129">
        <v>2579920.8709999998</v>
      </c>
      <c r="AD129">
        <v>2766391.4339999999</v>
      </c>
      <c r="AE129">
        <v>2889086.5</v>
      </c>
      <c r="AF129" s="6"/>
      <c r="AG129" s="6"/>
      <c r="AH129" s="6"/>
      <c r="AI129" s="6">
        <f t="shared" si="59"/>
        <v>0</v>
      </c>
      <c r="AJ129" s="6">
        <f t="shared" si="70"/>
        <v>0</v>
      </c>
      <c r="AK129" s="6">
        <f t="shared" si="71"/>
        <v>0</v>
      </c>
      <c r="AL129" s="6">
        <f t="shared" si="72"/>
        <v>0</v>
      </c>
      <c r="AM129" s="6">
        <f t="shared" si="73"/>
        <v>0</v>
      </c>
      <c r="AN129" s="6">
        <f t="shared" si="74"/>
        <v>0</v>
      </c>
      <c r="AO129" s="6">
        <f t="shared" si="75"/>
        <v>0</v>
      </c>
      <c r="AP129" s="6">
        <f t="shared" si="76"/>
        <v>0</v>
      </c>
      <c r="AQ129" s="6">
        <f t="shared" si="77"/>
        <v>0</v>
      </c>
      <c r="AR129" s="6">
        <f t="shared" si="78"/>
        <v>0</v>
      </c>
      <c r="AS129" s="6">
        <f t="shared" si="79"/>
        <v>0</v>
      </c>
      <c r="AT129" s="6">
        <f t="shared" si="80"/>
        <v>0</v>
      </c>
      <c r="AU129" s="6">
        <f t="shared" si="81"/>
        <v>0</v>
      </c>
      <c r="AV129" s="6">
        <f t="shared" si="82"/>
        <v>0</v>
      </c>
      <c r="AW129" s="6">
        <f t="shared" si="83"/>
        <v>0</v>
      </c>
      <c r="AX129" s="6">
        <f t="shared" si="84"/>
        <v>0</v>
      </c>
      <c r="AY129" s="6">
        <f t="shared" si="62"/>
        <v>0</v>
      </c>
      <c r="AZ129" s="6">
        <f t="shared" si="63"/>
        <v>0</v>
      </c>
      <c r="BA129" s="6">
        <f t="shared" si="64"/>
        <v>0</v>
      </c>
      <c r="BB129" s="6">
        <f t="shared" si="65"/>
        <v>0</v>
      </c>
      <c r="BC129" s="6">
        <f t="shared" si="66"/>
        <v>0</v>
      </c>
      <c r="BD129" s="6">
        <f t="shared" si="67"/>
        <v>0</v>
      </c>
      <c r="BE129" s="6">
        <f t="shared" si="68"/>
        <v>0</v>
      </c>
      <c r="BF129" s="6">
        <f t="shared" si="69"/>
        <v>0</v>
      </c>
      <c r="BG129" s="6"/>
      <c r="BJ129" s="9"/>
      <c r="BK129" s="9">
        <f t="shared" si="60"/>
        <v>7.9505805601776114E-2</v>
      </c>
      <c r="BL129" s="9">
        <f t="shared" si="105"/>
        <v>1.0875338835696528E-2</v>
      </c>
      <c r="BM129" s="9">
        <f t="shared" si="106"/>
        <v>0.10565582799284969</v>
      </c>
      <c r="BN129" s="9">
        <f t="shared" si="85"/>
        <v>-5.5637052888026187E-2</v>
      </c>
      <c r="BO129" s="9">
        <f t="shared" si="86"/>
        <v>0.30170609383936764</v>
      </c>
      <c r="BP129" s="9">
        <f t="shared" si="87"/>
        <v>8.7356319986657938E-2</v>
      </c>
      <c r="BQ129" s="9">
        <f t="shared" si="88"/>
        <v>0.10381618394902015</v>
      </c>
      <c r="BR129" s="9">
        <f t="shared" si="89"/>
        <v>0.15240221115757402</v>
      </c>
      <c r="BS129" s="9">
        <f t="shared" si="90"/>
        <v>5.0259401018926265E-2</v>
      </c>
      <c r="BT129" s="9">
        <f t="shared" si="91"/>
        <v>1.657185975364571E-3</v>
      </c>
      <c r="BU129" s="9">
        <f t="shared" si="92"/>
        <v>3.1843699723254855E-2</v>
      </c>
      <c r="BV129" s="9">
        <f t="shared" si="93"/>
        <v>3.6904082613038326E-2</v>
      </c>
      <c r="BW129" s="9">
        <f t="shared" si="94"/>
        <v>7.8562957519945367E-2</v>
      </c>
      <c r="BX129" s="9">
        <f t="shared" si="95"/>
        <v>7.3781303689762698E-2</v>
      </c>
      <c r="BY129" s="9">
        <f t="shared" si="96"/>
        <v>5.0997707040583332E-2</v>
      </c>
      <c r="BZ129" s="9">
        <f t="shared" si="97"/>
        <v>1.6189845087976721E-2</v>
      </c>
      <c r="CA129" s="9">
        <f t="shared" si="98"/>
        <v>5.0184718019921484E-2</v>
      </c>
      <c r="CB129" s="9">
        <f t="shared" si="99"/>
        <v>4.4468865192588136E-2</v>
      </c>
      <c r="CC129" s="9">
        <f t="shared" si="100"/>
        <v>4.9315291083133261E-2</v>
      </c>
      <c r="CD129" s="9">
        <f t="shared" si="101"/>
        <v>8.3498423240981196E-2</v>
      </c>
      <c r="CE129" s="9">
        <f t="shared" si="102"/>
        <v>8.0111853366851032E-2</v>
      </c>
      <c r="CF129" s="9">
        <f t="shared" si="103"/>
        <v>6.9785011190915944E-2</v>
      </c>
      <c r="CG129" s="9">
        <f t="shared" si="104"/>
        <v>4.3396622692915811E-2</v>
      </c>
      <c r="CH129" s="9">
        <f t="shared" si="61"/>
        <v>6.5992648693882064E-2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107">NPV(6.97%,$H130:$AE130)</f>
        <v>14786443.665907344</v>
      </c>
      <c r="D130" s="6">
        <f t="shared" ref="D130:D193" si="108">IF(C130&gt;=PERCENTILE($C$2:$C$311,0.9),1,0)*C130</f>
        <v>0</v>
      </c>
      <c r="E130" s="6">
        <f t="shared" ref="E130:E193" si="109">NPV(6.97%,$H130:$AA130)</f>
        <v>12470709.196626598</v>
      </c>
      <c r="F130" s="15">
        <f t="shared" ref="F130:F193" si="110">IF(E130&gt;=PERCENTILE($E$2:$E$311,0.9),1,0)*E130</f>
        <v>0</v>
      </c>
      <c r="G130" s="6"/>
      <c r="H130">
        <v>631518.625</v>
      </c>
      <c r="I130">
        <v>682762.5625</v>
      </c>
      <c r="J130">
        <v>699216.1875</v>
      </c>
      <c r="K130">
        <v>763739.25</v>
      </c>
      <c r="L130">
        <v>721315.125</v>
      </c>
      <c r="M130">
        <v>972847.5625</v>
      </c>
      <c r="N130">
        <v>1046210.25</v>
      </c>
      <c r="O130">
        <v>1152637.875</v>
      </c>
      <c r="P130">
        <v>1341074.3929999999</v>
      </c>
      <c r="Q130">
        <v>1399542.7590000001</v>
      </c>
      <c r="R130">
        <v>1404687.439</v>
      </c>
      <c r="S130">
        <v>1458466.8019999999</v>
      </c>
      <c r="T130">
        <v>1514714.747</v>
      </c>
      <c r="U130">
        <v>1635346.3589999999</v>
      </c>
      <c r="V130">
        <v>1756333.6740000001</v>
      </c>
      <c r="W130">
        <v>1862397.7320000001</v>
      </c>
      <c r="X130">
        <v>1899065.1</v>
      </c>
      <c r="Y130">
        <v>1985275.9669999999</v>
      </c>
      <c r="Z130">
        <v>2066023.831</v>
      </c>
      <c r="AA130">
        <v>2179557.7949999999</v>
      </c>
      <c r="AB130">
        <v>2372577.2570000002</v>
      </c>
      <c r="AC130">
        <v>2566130.1209999998</v>
      </c>
      <c r="AD130">
        <v>2758187.1839999999</v>
      </c>
      <c r="AE130">
        <v>2876656</v>
      </c>
      <c r="AF130" s="6"/>
      <c r="AG130" s="6"/>
      <c r="AH130" s="6"/>
      <c r="AI130" s="6">
        <f t="shared" si="59"/>
        <v>0</v>
      </c>
      <c r="AJ130" s="6">
        <f t="shared" si="70"/>
        <v>0</v>
      </c>
      <c r="AK130" s="6">
        <f t="shared" si="71"/>
        <v>0</v>
      </c>
      <c r="AL130" s="6">
        <f t="shared" si="72"/>
        <v>0</v>
      </c>
      <c r="AM130" s="6">
        <f t="shared" si="73"/>
        <v>0</v>
      </c>
      <c r="AN130" s="6">
        <f t="shared" si="74"/>
        <v>0</v>
      </c>
      <c r="AO130" s="6">
        <f t="shared" si="75"/>
        <v>0</v>
      </c>
      <c r="AP130" s="6">
        <f t="shared" si="76"/>
        <v>0</v>
      </c>
      <c r="AQ130" s="6">
        <f t="shared" si="77"/>
        <v>0</v>
      </c>
      <c r="AR130" s="6">
        <f t="shared" si="78"/>
        <v>0</v>
      </c>
      <c r="AS130" s="6">
        <f t="shared" si="79"/>
        <v>0</v>
      </c>
      <c r="AT130" s="6">
        <f t="shared" si="80"/>
        <v>0</v>
      </c>
      <c r="AU130" s="6">
        <f t="shared" si="81"/>
        <v>0</v>
      </c>
      <c r="AV130" s="6">
        <f t="shared" si="82"/>
        <v>0</v>
      </c>
      <c r="AW130" s="6">
        <f t="shared" si="83"/>
        <v>0</v>
      </c>
      <c r="AX130" s="6">
        <f t="shared" si="84"/>
        <v>0</v>
      </c>
      <c r="AY130" s="6">
        <f t="shared" si="62"/>
        <v>0</v>
      </c>
      <c r="AZ130" s="6">
        <f t="shared" si="63"/>
        <v>0</v>
      </c>
      <c r="BA130" s="6">
        <f t="shared" si="64"/>
        <v>0</v>
      </c>
      <c r="BB130" s="6">
        <f t="shared" si="65"/>
        <v>0</v>
      </c>
      <c r="BC130" s="6">
        <f t="shared" si="66"/>
        <v>0</v>
      </c>
      <c r="BD130" s="6">
        <f t="shared" si="67"/>
        <v>0</v>
      </c>
      <c r="BE130" s="6">
        <f t="shared" si="68"/>
        <v>0</v>
      </c>
      <c r="BF130" s="6">
        <f t="shared" si="69"/>
        <v>0</v>
      </c>
      <c r="BG130" s="6"/>
      <c r="BJ130" s="9"/>
      <c r="BK130" s="9">
        <f t="shared" si="60"/>
        <v>7.8019725412452792E-2</v>
      </c>
      <c r="BL130" s="9">
        <f t="shared" si="105"/>
        <v>2.3812815494072156E-2</v>
      </c>
      <c r="BM130" s="9">
        <f t="shared" si="106"/>
        <v>8.8266459568186767E-2</v>
      </c>
      <c r="BN130" s="9">
        <f t="shared" si="85"/>
        <v>-5.7150326726953721E-2</v>
      </c>
      <c r="BO130" s="9">
        <f t="shared" si="86"/>
        <v>0.29915129401586449</v>
      </c>
      <c r="BP130" s="9">
        <f t="shared" si="87"/>
        <v>7.2702225861155559E-2</v>
      </c>
      <c r="BQ130" s="9">
        <f t="shared" si="88"/>
        <v>9.6878770701602487E-2</v>
      </c>
      <c r="BR130" s="9">
        <f t="shared" si="89"/>
        <v>0.15141795855530971</v>
      </c>
      <c r="BS130" s="9">
        <f t="shared" si="90"/>
        <v>4.2674504036125542E-2</v>
      </c>
      <c r="BT130" s="9">
        <f t="shared" si="91"/>
        <v>3.6692321305743241E-3</v>
      </c>
      <c r="BU130" s="9">
        <f t="shared" si="92"/>
        <v>3.7570933633198515E-2</v>
      </c>
      <c r="BV130" s="9">
        <f t="shared" si="93"/>
        <v>3.7841387099682003E-2</v>
      </c>
      <c r="BW130" s="9">
        <f t="shared" si="94"/>
        <v>7.6627486856433613E-2</v>
      </c>
      <c r="BX130" s="9">
        <f t="shared" si="95"/>
        <v>7.1373874242532567E-2</v>
      </c>
      <c r="BY130" s="9">
        <f t="shared" si="96"/>
        <v>5.863626424701554E-2</v>
      </c>
      <c r="BZ130" s="9">
        <f t="shared" si="97"/>
        <v>1.9496951672458865E-2</v>
      </c>
      <c r="CA130" s="9">
        <f t="shared" si="98"/>
        <v>4.4396218229187399E-2</v>
      </c>
      <c r="CB130" s="9">
        <f t="shared" si="99"/>
        <v>3.9867974808491295E-2</v>
      </c>
      <c r="CC130" s="9">
        <f t="shared" si="100"/>
        <v>5.3496104413750398E-2</v>
      </c>
      <c r="CD130" s="9">
        <f t="shared" si="101"/>
        <v>8.4854804617711499E-2</v>
      </c>
      <c r="CE130" s="9">
        <f t="shared" si="102"/>
        <v>7.8422160060266616E-2</v>
      </c>
      <c r="CF130" s="9">
        <f t="shared" si="103"/>
        <v>7.2174671966111645E-2</v>
      </c>
      <c r="CG130" s="9">
        <f t="shared" si="104"/>
        <v>4.205486188627465E-2</v>
      </c>
      <c r="CH130" s="9">
        <f t="shared" si="61"/>
        <v>6.4334437424525215E-2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107"/>
        <v>15056977.380679738</v>
      </c>
      <c r="D131" s="6">
        <f t="shared" si="108"/>
        <v>0</v>
      </c>
      <c r="E131" s="6">
        <f t="shared" si="109"/>
        <v>12659112.216808844</v>
      </c>
      <c r="F131" s="15">
        <f t="shared" si="110"/>
        <v>0</v>
      </c>
      <c r="G131" s="6"/>
      <c r="H131">
        <v>636225</v>
      </c>
      <c r="I131">
        <v>681428.875</v>
      </c>
      <c r="J131">
        <v>690192.125</v>
      </c>
      <c r="K131">
        <v>760244.8125</v>
      </c>
      <c r="L131">
        <v>720419.5625</v>
      </c>
      <c r="M131">
        <v>977473.8125</v>
      </c>
      <c r="N131">
        <v>1058340.625</v>
      </c>
      <c r="O131">
        <v>1177074.75</v>
      </c>
      <c r="P131">
        <v>1362611.0179999999</v>
      </c>
      <c r="Q131">
        <v>1424041.6340000001</v>
      </c>
      <c r="R131">
        <v>1431539.439</v>
      </c>
      <c r="S131">
        <v>1470953.4269999999</v>
      </c>
      <c r="T131">
        <v>1534825.247</v>
      </c>
      <c r="U131">
        <v>1661271.3589999999</v>
      </c>
      <c r="V131">
        <v>1801145.6740000001</v>
      </c>
      <c r="W131">
        <v>1913639.6070000001</v>
      </c>
      <c r="X131">
        <v>1945287.6</v>
      </c>
      <c r="Y131">
        <v>2049083.7169999999</v>
      </c>
      <c r="Z131">
        <v>2143410.9559999998</v>
      </c>
      <c r="AA131">
        <v>2260141.2949999999</v>
      </c>
      <c r="AB131">
        <v>2461361.7570000002</v>
      </c>
      <c r="AC131">
        <v>2644778.3709999998</v>
      </c>
      <c r="AD131">
        <v>2858649.9339999999</v>
      </c>
      <c r="AE131">
        <v>2984326.5</v>
      </c>
      <c r="AF131" s="6"/>
      <c r="AG131" s="6"/>
      <c r="AH131" s="6"/>
      <c r="AI131" s="6">
        <f t="shared" ref="AI131:AI194" si="111">IF(H131&gt;=PERCENTILE(H$2:H$311,0.9),1,0)*H131</f>
        <v>0</v>
      </c>
      <c r="AJ131" s="6">
        <f t="shared" si="70"/>
        <v>0</v>
      </c>
      <c r="AK131" s="6">
        <f t="shared" si="71"/>
        <v>0</v>
      </c>
      <c r="AL131" s="6">
        <f t="shared" si="72"/>
        <v>0</v>
      </c>
      <c r="AM131" s="6">
        <f t="shared" si="73"/>
        <v>0</v>
      </c>
      <c r="AN131" s="6">
        <f t="shared" si="74"/>
        <v>0</v>
      </c>
      <c r="AO131" s="6">
        <f t="shared" si="75"/>
        <v>0</v>
      </c>
      <c r="AP131" s="6">
        <f t="shared" si="76"/>
        <v>0</v>
      </c>
      <c r="AQ131" s="6">
        <f t="shared" si="77"/>
        <v>0</v>
      </c>
      <c r="AR131" s="6">
        <f t="shared" si="78"/>
        <v>0</v>
      </c>
      <c r="AS131" s="6">
        <f t="shared" si="79"/>
        <v>0</v>
      </c>
      <c r="AT131" s="6">
        <f t="shared" si="80"/>
        <v>0</v>
      </c>
      <c r="AU131" s="6">
        <f t="shared" si="81"/>
        <v>0</v>
      </c>
      <c r="AV131" s="6">
        <f t="shared" si="82"/>
        <v>0</v>
      </c>
      <c r="AW131" s="6">
        <f t="shared" si="83"/>
        <v>0</v>
      </c>
      <c r="AX131" s="6">
        <f t="shared" si="84"/>
        <v>0</v>
      </c>
      <c r="AY131" s="6">
        <f t="shared" si="62"/>
        <v>0</v>
      </c>
      <c r="AZ131" s="6">
        <f t="shared" si="63"/>
        <v>0</v>
      </c>
      <c r="BA131" s="6">
        <f t="shared" si="64"/>
        <v>0</v>
      </c>
      <c r="BB131" s="6">
        <f t="shared" si="65"/>
        <v>0</v>
      </c>
      <c r="BC131" s="6">
        <f t="shared" si="66"/>
        <v>0</v>
      </c>
      <c r="BD131" s="6">
        <f t="shared" si="67"/>
        <v>0</v>
      </c>
      <c r="BE131" s="6">
        <f t="shared" si="68"/>
        <v>0</v>
      </c>
      <c r="BF131" s="6">
        <f t="shared" si="69"/>
        <v>0</v>
      </c>
      <c r="BG131" s="6"/>
      <c r="BJ131" s="9"/>
      <c r="BK131" s="9">
        <f t="shared" ref="BK131:BK194" si="112">LN(I131/H131)</f>
        <v>6.8639605957728722E-2</v>
      </c>
      <c r="BL131" s="9">
        <f t="shared" si="105"/>
        <v>1.2778120542866376E-2</v>
      </c>
      <c r="BM131" s="9">
        <f t="shared" si="106"/>
        <v>9.6670502258340452E-2</v>
      </c>
      <c r="BN131" s="9">
        <f t="shared" si="85"/>
        <v>-5.3806735134985809E-2</v>
      </c>
      <c r="BO131" s="9">
        <f t="shared" si="86"/>
        <v>0.30513773323346721</v>
      </c>
      <c r="BP131" s="9">
        <f t="shared" si="87"/>
        <v>7.9486011179402696E-2</v>
      </c>
      <c r="BQ131" s="9">
        <f t="shared" si="88"/>
        <v>0.10633010176592855</v>
      </c>
      <c r="BR131" s="9">
        <f t="shared" si="89"/>
        <v>0.14637039015425571</v>
      </c>
      <c r="BS131" s="9">
        <f t="shared" si="90"/>
        <v>4.4096324585156416E-2</v>
      </c>
      <c r="BT131" s="9">
        <f t="shared" si="91"/>
        <v>5.2513460754017357E-3</v>
      </c>
      <c r="BU131" s="9">
        <f t="shared" si="92"/>
        <v>2.71603843457713E-2</v>
      </c>
      <c r="BV131" s="9">
        <f t="shared" si="93"/>
        <v>4.250574861254755E-2</v>
      </c>
      <c r="BW131" s="9">
        <f t="shared" si="94"/>
        <v>7.9166659192867042E-2</v>
      </c>
      <c r="BX131" s="9">
        <f t="shared" si="95"/>
        <v>8.0839759838132991E-2</v>
      </c>
      <c r="BY131" s="9">
        <f t="shared" si="96"/>
        <v>6.0584034211290258E-2</v>
      </c>
      <c r="BZ131" s="9">
        <f t="shared" si="97"/>
        <v>1.6402850265227528E-2</v>
      </c>
      <c r="CA131" s="9">
        <f t="shared" si="98"/>
        <v>5.1982893450407582E-2</v>
      </c>
      <c r="CB131" s="9">
        <f t="shared" si="99"/>
        <v>4.5005738875203823E-2</v>
      </c>
      <c r="CC131" s="9">
        <f t="shared" si="100"/>
        <v>5.30288664526294E-2</v>
      </c>
      <c r="CD131" s="9">
        <f t="shared" si="101"/>
        <v>8.528742530127538E-2</v>
      </c>
      <c r="CE131" s="9">
        <f t="shared" si="102"/>
        <v>7.1872513574437857E-2</v>
      </c>
      <c r="CF131" s="9">
        <f t="shared" si="103"/>
        <v>7.7762192214514761E-2</v>
      </c>
      <c r="CG131" s="9">
        <f t="shared" si="104"/>
        <v>4.3024630914365064E-2</v>
      </c>
      <c r="CH131" s="9">
        <f t="shared" ref="CH131:CH194" si="113">STDEV(BK131:CG131)</f>
        <v>6.5556048358958688E-2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107"/>
        <v>15060117.251361018</v>
      </c>
      <c r="D132" s="6">
        <f t="shared" si="108"/>
        <v>0</v>
      </c>
      <c r="E132" s="6">
        <f t="shared" si="109"/>
        <v>12694602.919887517</v>
      </c>
      <c r="F132" s="15">
        <f t="shared" si="110"/>
        <v>0</v>
      </c>
      <c r="G132" s="6"/>
      <c r="H132">
        <v>625942.875</v>
      </c>
      <c r="I132">
        <v>686215.25</v>
      </c>
      <c r="J132">
        <v>696950.9375</v>
      </c>
      <c r="K132">
        <v>779481.375</v>
      </c>
      <c r="L132">
        <v>724850.5</v>
      </c>
      <c r="M132">
        <v>982625.0625</v>
      </c>
      <c r="N132">
        <v>1070205.125</v>
      </c>
      <c r="O132">
        <v>1188965.625</v>
      </c>
      <c r="P132">
        <v>1384331.1429999999</v>
      </c>
      <c r="Q132">
        <v>1449699.8840000001</v>
      </c>
      <c r="R132">
        <v>1452606.439</v>
      </c>
      <c r="S132">
        <v>1494650.3019999999</v>
      </c>
      <c r="T132">
        <v>1555542.747</v>
      </c>
      <c r="U132">
        <v>1667807.6089999999</v>
      </c>
      <c r="V132">
        <v>1786907.2990000001</v>
      </c>
      <c r="W132">
        <v>1878983.6070000001</v>
      </c>
      <c r="X132">
        <v>1920557.6</v>
      </c>
      <c r="Y132">
        <v>2015885.7169999999</v>
      </c>
      <c r="Z132">
        <v>2107471.2059999998</v>
      </c>
      <c r="AA132">
        <v>2213094.5449999999</v>
      </c>
      <c r="AB132">
        <v>2421333.2570000002</v>
      </c>
      <c r="AC132">
        <v>2615299.8709999998</v>
      </c>
      <c r="AD132">
        <v>2820339.4339999999</v>
      </c>
      <c r="AE132">
        <v>2945039</v>
      </c>
      <c r="AF132" s="6"/>
      <c r="AG132" s="6"/>
      <c r="AH132" s="6"/>
      <c r="AI132" s="6">
        <f t="shared" si="111"/>
        <v>0</v>
      </c>
      <c r="AJ132" s="6">
        <f t="shared" si="70"/>
        <v>0</v>
      </c>
      <c r="AK132" s="6">
        <f t="shared" si="71"/>
        <v>0</v>
      </c>
      <c r="AL132" s="6">
        <f t="shared" si="72"/>
        <v>0</v>
      </c>
      <c r="AM132" s="6">
        <f t="shared" si="73"/>
        <v>0</v>
      </c>
      <c r="AN132" s="6">
        <f t="shared" si="74"/>
        <v>0</v>
      </c>
      <c r="AO132" s="6">
        <f t="shared" si="75"/>
        <v>0</v>
      </c>
      <c r="AP132" s="6">
        <f t="shared" si="76"/>
        <v>0</v>
      </c>
      <c r="AQ132" s="6">
        <f t="shared" si="77"/>
        <v>0</v>
      </c>
      <c r="AR132" s="6">
        <f t="shared" si="78"/>
        <v>0</v>
      </c>
      <c r="AS132" s="6">
        <f t="shared" si="79"/>
        <v>0</v>
      </c>
      <c r="AT132" s="6">
        <f t="shared" si="80"/>
        <v>0</v>
      </c>
      <c r="AU132" s="6">
        <f t="shared" si="81"/>
        <v>0</v>
      </c>
      <c r="AV132" s="6">
        <f t="shared" si="82"/>
        <v>0</v>
      </c>
      <c r="AW132" s="6">
        <f t="shared" si="83"/>
        <v>0</v>
      </c>
      <c r="AX132" s="6">
        <f t="shared" si="84"/>
        <v>0</v>
      </c>
      <c r="AY132" s="6">
        <f t="shared" si="62"/>
        <v>0</v>
      </c>
      <c r="AZ132" s="6">
        <f t="shared" si="63"/>
        <v>0</v>
      </c>
      <c r="BA132" s="6">
        <f t="shared" si="64"/>
        <v>0</v>
      </c>
      <c r="BB132" s="6">
        <f t="shared" si="65"/>
        <v>0</v>
      </c>
      <c r="BC132" s="6">
        <f t="shared" si="66"/>
        <v>0</v>
      </c>
      <c r="BD132" s="6">
        <f t="shared" si="67"/>
        <v>0</v>
      </c>
      <c r="BE132" s="6">
        <f t="shared" si="68"/>
        <v>0</v>
      </c>
      <c r="BF132" s="6">
        <f t="shared" si="69"/>
        <v>0</v>
      </c>
      <c r="BG132" s="6"/>
      <c r="BJ132" s="9"/>
      <c r="BK132" s="9">
        <f t="shared" si="112"/>
        <v>9.193224107625976E-2</v>
      </c>
      <c r="BL132" s="9">
        <f t="shared" si="105"/>
        <v>1.5523663302852354E-2</v>
      </c>
      <c r="BM132" s="9">
        <f t="shared" si="106"/>
        <v>0.11191377736918691</v>
      </c>
      <c r="BN132" s="9">
        <f t="shared" si="85"/>
        <v>-7.2663367996330566E-2</v>
      </c>
      <c r="BO132" s="9">
        <f t="shared" si="86"/>
        <v>0.30426219902450008</v>
      </c>
      <c r="BP132" s="9">
        <f t="shared" si="87"/>
        <v>8.5377988971198776E-2</v>
      </c>
      <c r="BQ132" s="9">
        <f t="shared" si="88"/>
        <v>0.10523337073314529</v>
      </c>
      <c r="BR132" s="9">
        <f t="shared" si="89"/>
        <v>0.15213338730827669</v>
      </c>
      <c r="BS132" s="9">
        <f t="shared" si="90"/>
        <v>4.6139464708614832E-2</v>
      </c>
      <c r="BT132" s="9">
        <f t="shared" si="91"/>
        <v>2.0029284632413495E-3</v>
      </c>
      <c r="BU132" s="9">
        <f t="shared" si="92"/>
        <v>2.8532780853956431E-2</v>
      </c>
      <c r="BV132" s="9">
        <f t="shared" si="93"/>
        <v>3.9932250398356253E-2</v>
      </c>
      <c r="BW132" s="9">
        <f t="shared" si="94"/>
        <v>6.9685436784267848E-2</v>
      </c>
      <c r="BX132" s="9">
        <f t="shared" si="95"/>
        <v>6.8976404663898719E-2</v>
      </c>
      <c r="BY132" s="9">
        <f t="shared" si="96"/>
        <v>5.0244636449946728E-2</v>
      </c>
      <c r="BZ132" s="9">
        <f t="shared" si="97"/>
        <v>2.1884564471776065E-2</v>
      </c>
      <c r="CA132" s="9">
        <f t="shared" si="98"/>
        <v>4.8443100062665549E-2</v>
      </c>
      <c r="CB132" s="9">
        <f t="shared" si="99"/>
        <v>4.4430087560821625E-2</v>
      </c>
      <c r="CC132" s="9">
        <f t="shared" si="100"/>
        <v>4.8903034537820349E-2</v>
      </c>
      <c r="CD132" s="9">
        <f t="shared" si="101"/>
        <v>8.9926538400644546E-2</v>
      </c>
      <c r="CE132" s="9">
        <f t="shared" si="102"/>
        <v>7.7060443259402284E-2</v>
      </c>
      <c r="CF132" s="9">
        <f t="shared" si="103"/>
        <v>7.5478480008248958E-2</v>
      </c>
      <c r="CG132" s="9">
        <f t="shared" si="104"/>
        <v>4.3264815427042629E-2</v>
      </c>
      <c r="CH132" s="9">
        <f t="shared" si="113"/>
        <v>6.8015830972686611E-2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107"/>
        <v>15207893.954424394</v>
      </c>
      <c r="D133" s="6">
        <f t="shared" si="108"/>
        <v>0</v>
      </c>
      <c r="E133" s="6">
        <f t="shared" si="109"/>
        <v>12746539.854369573</v>
      </c>
      <c r="F133" s="15">
        <f t="shared" si="110"/>
        <v>0</v>
      </c>
      <c r="G133" s="6"/>
      <c r="H133">
        <v>620552.0625</v>
      </c>
      <c r="I133">
        <v>661522.25</v>
      </c>
      <c r="J133">
        <v>675792.75</v>
      </c>
      <c r="K133">
        <v>750347.625</v>
      </c>
      <c r="L133">
        <v>723629.25</v>
      </c>
      <c r="M133">
        <v>974183.0625</v>
      </c>
      <c r="N133">
        <v>1068018.375</v>
      </c>
      <c r="O133">
        <v>1182164.75</v>
      </c>
      <c r="P133">
        <v>1359845.2679999999</v>
      </c>
      <c r="Q133">
        <v>1433441.3840000001</v>
      </c>
      <c r="R133">
        <v>1457117.689</v>
      </c>
      <c r="S133">
        <v>1501183.8019999999</v>
      </c>
      <c r="T133">
        <v>1565280.872</v>
      </c>
      <c r="U133">
        <v>1700112.9839999999</v>
      </c>
      <c r="V133">
        <v>1841838.4240000001</v>
      </c>
      <c r="W133">
        <v>1937959.4820000001</v>
      </c>
      <c r="X133">
        <v>1988608.7250000001</v>
      </c>
      <c r="Y133">
        <v>2093859.0919999999</v>
      </c>
      <c r="Z133">
        <v>2183076.2059999998</v>
      </c>
      <c r="AA133">
        <v>2305323.7949999999</v>
      </c>
      <c r="AB133">
        <v>2537216.2570000002</v>
      </c>
      <c r="AC133">
        <v>2720793.1209999998</v>
      </c>
      <c r="AD133">
        <v>2922968.9339999999</v>
      </c>
      <c r="AE133">
        <v>3055576.25</v>
      </c>
      <c r="AF133" s="6"/>
      <c r="AG133" s="6"/>
      <c r="AH133" s="6"/>
      <c r="AI133" s="6">
        <f t="shared" si="111"/>
        <v>0</v>
      </c>
      <c r="AJ133" s="6">
        <f t="shared" si="70"/>
        <v>0</v>
      </c>
      <c r="AK133" s="6">
        <f t="shared" si="71"/>
        <v>0</v>
      </c>
      <c r="AL133" s="6">
        <f t="shared" si="72"/>
        <v>0</v>
      </c>
      <c r="AM133" s="6">
        <f t="shared" si="73"/>
        <v>0</v>
      </c>
      <c r="AN133" s="6">
        <f t="shared" si="74"/>
        <v>0</v>
      </c>
      <c r="AO133" s="6">
        <f t="shared" si="75"/>
        <v>0</v>
      </c>
      <c r="AP133" s="6">
        <f t="shared" si="76"/>
        <v>0</v>
      </c>
      <c r="AQ133" s="6">
        <f t="shared" si="77"/>
        <v>0</v>
      </c>
      <c r="AR133" s="6">
        <f t="shared" si="78"/>
        <v>0</v>
      </c>
      <c r="AS133" s="6">
        <f t="shared" si="79"/>
        <v>0</v>
      </c>
      <c r="AT133" s="6">
        <f t="shared" si="80"/>
        <v>0</v>
      </c>
      <c r="AU133" s="6">
        <f t="shared" si="81"/>
        <v>0</v>
      </c>
      <c r="AV133" s="6">
        <f t="shared" si="82"/>
        <v>0</v>
      </c>
      <c r="AW133" s="6">
        <f t="shared" si="83"/>
        <v>0</v>
      </c>
      <c r="AX133" s="6">
        <f t="shared" si="84"/>
        <v>0</v>
      </c>
      <c r="AY133" s="6">
        <f t="shared" si="62"/>
        <v>0</v>
      </c>
      <c r="AZ133" s="6">
        <f t="shared" si="63"/>
        <v>0</v>
      </c>
      <c r="BA133" s="6">
        <f t="shared" si="64"/>
        <v>0</v>
      </c>
      <c r="BB133" s="6">
        <f t="shared" si="65"/>
        <v>0</v>
      </c>
      <c r="BC133" s="6">
        <f t="shared" si="66"/>
        <v>0</v>
      </c>
      <c r="BD133" s="6">
        <f t="shared" si="67"/>
        <v>0</v>
      </c>
      <c r="BE133" s="6">
        <f t="shared" si="68"/>
        <v>0</v>
      </c>
      <c r="BF133" s="6">
        <f t="shared" si="69"/>
        <v>0</v>
      </c>
      <c r="BG133" s="6"/>
      <c r="BJ133" s="9"/>
      <c r="BK133" s="9">
        <f t="shared" si="112"/>
        <v>6.3934113431338466E-2</v>
      </c>
      <c r="BL133" s="9">
        <f t="shared" si="105"/>
        <v>2.134282753076417E-2</v>
      </c>
      <c r="BM133" s="9">
        <f t="shared" si="106"/>
        <v>0.1046501529508104</v>
      </c>
      <c r="BN133" s="9">
        <f t="shared" si="85"/>
        <v>-3.6257423557681821E-2</v>
      </c>
      <c r="BO133" s="9">
        <f t="shared" si="86"/>
        <v>0.29732005957121643</v>
      </c>
      <c r="BP133" s="9">
        <f t="shared" si="87"/>
        <v>9.1960989267368787E-2</v>
      </c>
      <c r="BQ133" s="9">
        <f t="shared" si="88"/>
        <v>0.10154234622761148</v>
      </c>
      <c r="BR133" s="9">
        <f t="shared" si="89"/>
        <v>0.14002362807206076</v>
      </c>
      <c r="BS133" s="9">
        <f t="shared" si="90"/>
        <v>5.2707195630358729E-2</v>
      </c>
      <c r="BT133" s="9">
        <f t="shared" si="91"/>
        <v>1.638218345463438E-2</v>
      </c>
      <c r="BU133" s="9">
        <f t="shared" si="92"/>
        <v>2.9793699355033839E-2</v>
      </c>
      <c r="BV133" s="9">
        <f t="shared" si="93"/>
        <v>4.1811280629777119E-2</v>
      </c>
      <c r="BW133" s="9">
        <f t="shared" si="94"/>
        <v>8.2629431214540791E-2</v>
      </c>
      <c r="BX133" s="9">
        <f t="shared" si="95"/>
        <v>8.0069506257343812E-2</v>
      </c>
      <c r="BY133" s="9">
        <f t="shared" si="96"/>
        <v>5.0871389841735969E-2</v>
      </c>
      <c r="BZ133" s="9">
        <f t="shared" si="97"/>
        <v>2.5799654933736687E-2</v>
      </c>
      <c r="CA133" s="9">
        <f t="shared" si="98"/>
        <v>5.1573557812671568E-2</v>
      </c>
      <c r="CB133" s="9">
        <f t="shared" si="99"/>
        <v>4.1726166923868782E-2</v>
      </c>
      <c r="CC133" s="9">
        <f t="shared" si="100"/>
        <v>5.4486155837593434E-2</v>
      </c>
      <c r="CD133" s="9">
        <f t="shared" si="101"/>
        <v>9.5846376576971481E-2</v>
      </c>
      <c r="CE133" s="9">
        <f t="shared" si="102"/>
        <v>6.9855908193035832E-2</v>
      </c>
      <c r="CF133" s="9">
        <f t="shared" si="103"/>
        <v>7.1676431543684679E-2</v>
      </c>
      <c r="CG133" s="9">
        <f t="shared" si="104"/>
        <v>4.4368342089806778E-2</v>
      </c>
      <c r="CH133" s="9">
        <f t="shared" si="113"/>
        <v>6.1722451846060622E-2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107"/>
        <v>15822298.452715477</v>
      </c>
      <c r="D134" s="6">
        <f t="shared" si="108"/>
        <v>0</v>
      </c>
      <c r="E134" s="6">
        <f t="shared" si="109"/>
        <v>13232246.352791637</v>
      </c>
      <c r="F134" s="15">
        <f t="shared" si="110"/>
        <v>0</v>
      </c>
      <c r="G134" s="6"/>
      <c r="H134">
        <v>620612</v>
      </c>
      <c r="I134">
        <v>678561.1875</v>
      </c>
      <c r="J134">
        <v>694550.0625</v>
      </c>
      <c r="K134">
        <v>777537.9375</v>
      </c>
      <c r="L134">
        <v>730515.3125</v>
      </c>
      <c r="M134">
        <v>994592.5</v>
      </c>
      <c r="N134">
        <v>1085393</v>
      </c>
      <c r="O134">
        <v>1205456.75</v>
      </c>
      <c r="P134">
        <v>1400191.1429999999</v>
      </c>
      <c r="Q134">
        <v>1474118.3840000001</v>
      </c>
      <c r="R134">
        <v>1511858.189</v>
      </c>
      <c r="S134">
        <v>1571522.4269999999</v>
      </c>
      <c r="T134">
        <v>1664967.247</v>
      </c>
      <c r="U134">
        <v>1782400.8589999999</v>
      </c>
      <c r="V134">
        <v>1930245.5490000001</v>
      </c>
      <c r="W134">
        <v>2010781.9820000001</v>
      </c>
      <c r="X134">
        <v>2094587.4750000001</v>
      </c>
      <c r="Y134">
        <v>2230891.5920000002</v>
      </c>
      <c r="Z134">
        <v>2321270.4559999998</v>
      </c>
      <c r="AA134">
        <v>2490623.7949999999</v>
      </c>
      <c r="AB134">
        <v>2704612.5070000002</v>
      </c>
      <c r="AC134">
        <v>2869491.1209999998</v>
      </c>
      <c r="AD134">
        <v>3034380.1839999999</v>
      </c>
      <c r="AE134">
        <v>3209780.5</v>
      </c>
      <c r="AF134" s="6"/>
      <c r="AG134" s="6"/>
      <c r="AH134" s="6"/>
      <c r="AI134" s="6">
        <f t="shared" si="111"/>
        <v>0</v>
      </c>
      <c r="AJ134" s="6">
        <f t="shared" si="70"/>
        <v>0</v>
      </c>
      <c r="AK134" s="6">
        <f t="shared" si="71"/>
        <v>0</v>
      </c>
      <c r="AL134" s="6">
        <f t="shared" si="72"/>
        <v>0</v>
      </c>
      <c r="AM134" s="6">
        <f t="shared" si="73"/>
        <v>0</v>
      </c>
      <c r="AN134" s="6">
        <f t="shared" si="74"/>
        <v>0</v>
      </c>
      <c r="AO134" s="6">
        <f t="shared" si="75"/>
        <v>0</v>
      </c>
      <c r="AP134" s="6">
        <f t="shared" si="76"/>
        <v>0</v>
      </c>
      <c r="AQ134" s="6">
        <f t="shared" si="77"/>
        <v>0</v>
      </c>
      <c r="AR134" s="6">
        <f t="shared" si="78"/>
        <v>0</v>
      </c>
      <c r="AS134" s="6">
        <f t="shared" si="79"/>
        <v>0</v>
      </c>
      <c r="AT134" s="6">
        <f t="shared" si="80"/>
        <v>0</v>
      </c>
      <c r="AU134" s="6">
        <f t="shared" si="81"/>
        <v>0</v>
      </c>
      <c r="AV134" s="6">
        <f t="shared" si="82"/>
        <v>0</v>
      </c>
      <c r="AW134" s="6">
        <f t="shared" si="83"/>
        <v>0</v>
      </c>
      <c r="AX134" s="6">
        <f t="shared" si="84"/>
        <v>0</v>
      </c>
      <c r="AY134" s="6">
        <f t="shared" si="62"/>
        <v>0</v>
      </c>
      <c r="AZ134" s="6">
        <f t="shared" si="63"/>
        <v>0</v>
      </c>
      <c r="BA134" s="6">
        <f t="shared" si="64"/>
        <v>0</v>
      </c>
      <c r="BB134" s="6">
        <f t="shared" si="65"/>
        <v>2490623.7949999999</v>
      </c>
      <c r="BC134" s="6">
        <f t="shared" si="66"/>
        <v>2704612.5070000002</v>
      </c>
      <c r="BD134" s="6">
        <f t="shared" si="67"/>
        <v>2869491.1209999998</v>
      </c>
      <c r="BE134" s="6">
        <f t="shared" si="68"/>
        <v>0</v>
      </c>
      <c r="BF134" s="6">
        <f t="shared" si="69"/>
        <v>3209780.5</v>
      </c>
      <c r="BG134" s="6"/>
      <c r="BJ134" s="9"/>
      <c r="BK134" s="9">
        <f t="shared" si="112"/>
        <v>8.9268567800554713E-2</v>
      </c>
      <c r="BL134" s="9">
        <f t="shared" si="105"/>
        <v>2.3289588075492813E-2</v>
      </c>
      <c r="BM134" s="9">
        <f t="shared" si="106"/>
        <v>0.11286819324549274</v>
      </c>
      <c r="BN134" s="9">
        <f t="shared" si="85"/>
        <v>-6.2382244434058529E-2</v>
      </c>
      <c r="BO134" s="9">
        <f t="shared" si="86"/>
        <v>0.3085829128911689</v>
      </c>
      <c r="BP134" s="9">
        <f t="shared" si="87"/>
        <v>8.7364306840883726E-2</v>
      </c>
      <c r="BQ134" s="9">
        <f t="shared" si="88"/>
        <v>0.10491640737505396</v>
      </c>
      <c r="BR134" s="9">
        <f t="shared" si="89"/>
        <v>0.14975021724990878</v>
      </c>
      <c r="BS134" s="9">
        <f t="shared" si="90"/>
        <v>5.1451347315743912E-2</v>
      </c>
      <c r="BT134" s="9">
        <f t="shared" si="91"/>
        <v>2.5279377683063715E-2</v>
      </c>
      <c r="BU134" s="9">
        <f t="shared" si="92"/>
        <v>3.8705365217405079E-2</v>
      </c>
      <c r="BV134" s="9">
        <f t="shared" si="93"/>
        <v>5.7760603535208142E-2</v>
      </c>
      <c r="BW134" s="9">
        <f t="shared" si="94"/>
        <v>6.8155800917732379E-2</v>
      </c>
      <c r="BX134" s="9">
        <f t="shared" si="95"/>
        <v>7.9685969600025039E-2</v>
      </c>
      <c r="BY134" s="9">
        <f t="shared" si="96"/>
        <v>4.0876469898238087E-2</v>
      </c>
      <c r="BZ134" s="9">
        <f t="shared" si="97"/>
        <v>4.083293249359702E-2</v>
      </c>
      <c r="CA134" s="9">
        <f t="shared" si="98"/>
        <v>6.3044697929808866E-2</v>
      </c>
      <c r="CB134" s="9">
        <f t="shared" si="99"/>
        <v>3.9713323532366264E-2</v>
      </c>
      <c r="CC134" s="9">
        <f t="shared" si="100"/>
        <v>7.0418553042804685E-2</v>
      </c>
      <c r="CD134" s="9">
        <f t="shared" si="101"/>
        <v>8.2425452208118852E-2</v>
      </c>
      <c r="CE134" s="9">
        <f t="shared" si="102"/>
        <v>5.9176052904057981E-2</v>
      </c>
      <c r="CF134" s="9">
        <f t="shared" si="103"/>
        <v>5.5872476626199256E-2</v>
      </c>
      <c r="CG134" s="9">
        <f t="shared" si="104"/>
        <v>5.6195373821198082E-2</v>
      </c>
      <c r="CH134" s="9">
        <f t="shared" si="113"/>
        <v>6.5215441927292089E-2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107"/>
        <v>16210039.218229158</v>
      </c>
      <c r="D135" s="6">
        <f t="shared" si="108"/>
        <v>16210039.218229158</v>
      </c>
      <c r="E135" s="6">
        <f t="shared" si="109"/>
        <v>13520184.34700598</v>
      </c>
      <c r="F135" s="15">
        <f t="shared" si="110"/>
        <v>0</v>
      </c>
      <c r="G135" s="6"/>
      <c r="H135">
        <v>594949.375</v>
      </c>
      <c r="I135">
        <v>649059.125</v>
      </c>
      <c r="J135">
        <v>669491.125</v>
      </c>
      <c r="K135">
        <v>742056.4375</v>
      </c>
      <c r="L135">
        <v>734852</v>
      </c>
      <c r="M135">
        <v>1025455.375</v>
      </c>
      <c r="N135">
        <v>1138180.875</v>
      </c>
      <c r="O135">
        <v>1274728.125</v>
      </c>
      <c r="P135">
        <v>1473109.5179999999</v>
      </c>
      <c r="Q135">
        <v>1545632.5090000001</v>
      </c>
      <c r="R135">
        <v>1571641.814</v>
      </c>
      <c r="S135">
        <v>1646519.9269999999</v>
      </c>
      <c r="T135">
        <v>1710227.872</v>
      </c>
      <c r="U135">
        <v>1845170.8589999999</v>
      </c>
      <c r="V135">
        <v>1992112.9240000001</v>
      </c>
      <c r="W135">
        <v>2086943.4820000001</v>
      </c>
      <c r="X135">
        <v>2154065.85</v>
      </c>
      <c r="Y135">
        <v>2300483.3420000002</v>
      </c>
      <c r="Z135">
        <v>2387346.4559999998</v>
      </c>
      <c r="AA135">
        <v>2492226.5449999999</v>
      </c>
      <c r="AB135">
        <v>2746745.0070000002</v>
      </c>
      <c r="AC135">
        <v>2955283.6209999998</v>
      </c>
      <c r="AD135">
        <v>3195887.4339999999</v>
      </c>
      <c r="AE135">
        <v>3390117.5</v>
      </c>
      <c r="AF135" s="6"/>
      <c r="AG135" s="6"/>
      <c r="AH135" s="6"/>
      <c r="AI135" s="6">
        <f t="shared" si="111"/>
        <v>0</v>
      </c>
      <c r="AJ135" s="6">
        <f t="shared" si="70"/>
        <v>0</v>
      </c>
      <c r="AK135" s="6">
        <f t="shared" si="71"/>
        <v>0</v>
      </c>
      <c r="AL135" s="6">
        <f t="shared" si="72"/>
        <v>0</v>
      </c>
      <c r="AM135" s="6">
        <f t="shared" si="73"/>
        <v>0</v>
      </c>
      <c r="AN135" s="6">
        <f t="shared" si="74"/>
        <v>0</v>
      </c>
      <c r="AO135" s="6">
        <f t="shared" si="75"/>
        <v>0</v>
      </c>
      <c r="AP135" s="6">
        <f t="shared" si="76"/>
        <v>0</v>
      </c>
      <c r="AQ135" s="6">
        <f t="shared" si="77"/>
        <v>1473109.5179999999</v>
      </c>
      <c r="AR135" s="6">
        <f t="shared" si="78"/>
        <v>1545632.5090000001</v>
      </c>
      <c r="AS135" s="6">
        <f t="shared" si="79"/>
        <v>1571641.814</v>
      </c>
      <c r="AT135" s="6">
        <f t="shared" si="80"/>
        <v>1646519.9269999999</v>
      </c>
      <c r="AU135" s="6">
        <f t="shared" si="81"/>
        <v>1710227.872</v>
      </c>
      <c r="AV135" s="6">
        <f t="shared" si="82"/>
        <v>1845170.8589999999</v>
      </c>
      <c r="AW135" s="6">
        <f t="shared" si="83"/>
        <v>1992112.9240000001</v>
      </c>
      <c r="AX135" s="6">
        <f t="shared" si="84"/>
        <v>2086943.4820000001</v>
      </c>
      <c r="AY135" s="6">
        <f t="shared" si="62"/>
        <v>2154065.85</v>
      </c>
      <c r="AZ135" s="6">
        <f t="shared" si="63"/>
        <v>2300483.3420000002</v>
      </c>
      <c r="BA135" s="6">
        <f t="shared" si="64"/>
        <v>2387346.4559999998</v>
      </c>
      <c r="BB135" s="6">
        <f t="shared" si="65"/>
        <v>2492226.5449999999</v>
      </c>
      <c r="BC135" s="6">
        <f t="shared" si="66"/>
        <v>2746745.0070000002</v>
      </c>
      <c r="BD135" s="6">
        <f t="shared" si="67"/>
        <v>2955283.6209999998</v>
      </c>
      <c r="BE135" s="6">
        <f t="shared" si="68"/>
        <v>3195887.4339999999</v>
      </c>
      <c r="BF135" s="6">
        <f t="shared" si="69"/>
        <v>3390117.5</v>
      </c>
      <c r="BG135" s="6"/>
      <c r="BJ135" s="9"/>
      <c r="BK135" s="9">
        <f t="shared" si="112"/>
        <v>8.7047496357333221E-2</v>
      </c>
      <c r="BL135" s="9">
        <f t="shared" si="105"/>
        <v>3.0994094632551171E-2</v>
      </c>
      <c r="BM135" s="9">
        <f t="shared" si="106"/>
        <v>0.10290739271357041</v>
      </c>
      <c r="BN135" s="9">
        <f t="shared" si="85"/>
        <v>-9.756183202756806E-3</v>
      </c>
      <c r="BO135" s="9">
        <f t="shared" si="86"/>
        <v>0.33322294281439013</v>
      </c>
      <c r="BP135" s="9">
        <f t="shared" si="87"/>
        <v>0.10429448197400142</v>
      </c>
      <c r="BQ135" s="9">
        <f t="shared" si="88"/>
        <v>0.11330165637927699</v>
      </c>
      <c r="BR135" s="9">
        <f t="shared" si="89"/>
        <v>0.14464256444375115</v>
      </c>
      <c r="BS135" s="9">
        <f t="shared" si="90"/>
        <v>4.805773248846909E-2</v>
      </c>
      <c r="BT135" s="9">
        <f t="shared" si="91"/>
        <v>1.6687596844237304E-2</v>
      </c>
      <c r="BU135" s="9">
        <f t="shared" si="92"/>
        <v>4.654311104816166E-2</v>
      </c>
      <c r="BV135" s="9">
        <f t="shared" si="93"/>
        <v>3.7962694712964803E-2</v>
      </c>
      <c r="BW135" s="9">
        <f t="shared" si="94"/>
        <v>7.5945259592859859E-2</v>
      </c>
      <c r="BX135" s="9">
        <f t="shared" si="95"/>
        <v>7.6623966601841884E-2</v>
      </c>
      <c r="BY135" s="9">
        <f t="shared" si="96"/>
        <v>4.6504700440207832E-2</v>
      </c>
      <c r="BZ135" s="9">
        <f t="shared" si="97"/>
        <v>3.1656602546665323E-2</v>
      </c>
      <c r="CA135" s="9">
        <f t="shared" si="98"/>
        <v>6.5762100255059019E-2</v>
      </c>
      <c r="CB135" s="9">
        <f t="shared" si="99"/>
        <v>3.7063230129018139E-2</v>
      </c>
      <c r="CC135" s="9">
        <f t="shared" si="100"/>
        <v>4.2994026020119078E-2</v>
      </c>
      <c r="CD135" s="9">
        <f t="shared" si="101"/>
        <v>9.7240071110797008E-2</v>
      </c>
      <c r="CE135" s="9">
        <f t="shared" si="102"/>
        <v>7.3178049473567069E-2</v>
      </c>
      <c r="CF135" s="9">
        <f t="shared" si="103"/>
        <v>7.8270180096517664E-2</v>
      </c>
      <c r="CG135" s="9">
        <f t="shared" si="104"/>
        <v>5.8999775176018669E-2</v>
      </c>
      <c r="CH135" s="9">
        <f t="shared" si="113"/>
        <v>6.612797017866362E-2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107"/>
        <v>15264016.706592083</v>
      </c>
      <c r="D136" s="6">
        <f t="shared" si="108"/>
        <v>0</v>
      </c>
      <c r="E136" s="6">
        <f t="shared" si="109"/>
        <v>12817836.89328005</v>
      </c>
      <c r="F136" s="15">
        <f t="shared" si="110"/>
        <v>0</v>
      </c>
      <c r="G136" s="6"/>
      <c r="H136">
        <v>591100.9375</v>
      </c>
      <c r="I136">
        <v>660098.25</v>
      </c>
      <c r="J136">
        <v>676098.8125</v>
      </c>
      <c r="K136">
        <v>751884.875</v>
      </c>
      <c r="L136">
        <v>714983.375</v>
      </c>
      <c r="M136">
        <v>980257.625</v>
      </c>
      <c r="N136">
        <v>1087497.625</v>
      </c>
      <c r="O136">
        <v>1199338.625</v>
      </c>
      <c r="P136">
        <v>1390956.8929999999</v>
      </c>
      <c r="Q136">
        <v>1458705.8840000001</v>
      </c>
      <c r="R136">
        <v>1466377.814</v>
      </c>
      <c r="S136">
        <v>1520293.8019999999</v>
      </c>
      <c r="T136">
        <v>1602398.247</v>
      </c>
      <c r="U136">
        <v>1722931.2339999999</v>
      </c>
      <c r="V136">
        <v>1844027.1740000001</v>
      </c>
      <c r="W136">
        <v>1953468.7320000001</v>
      </c>
      <c r="X136">
        <v>2008358.4750000001</v>
      </c>
      <c r="Y136">
        <v>2097218.2170000002</v>
      </c>
      <c r="Z136">
        <v>2181306.7059999998</v>
      </c>
      <c r="AA136">
        <v>2300008.2949999999</v>
      </c>
      <c r="AB136">
        <v>2509497.5070000002</v>
      </c>
      <c r="AC136">
        <v>2688235.8709999998</v>
      </c>
      <c r="AD136">
        <v>2913093.9339999999</v>
      </c>
      <c r="AE136">
        <v>3060868.25</v>
      </c>
      <c r="AF136" s="6"/>
      <c r="AG136" s="6"/>
      <c r="AH136" s="6"/>
      <c r="AI136" s="6">
        <f t="shared" si="111"/>
        <v>0</v>
      </c>
      <c r="AJ136" s="6">
        <f t="shared" si="70"/>
        <v>0</v>
      </c>
      <c r="AK136" s="6">
        <f t="shared" si="71"/>
        <v>0</v>
      </c>
      <c r="AL136" s="6">
        <f t="shared" si="72"/>
        <v>0</v>
      </c>
      <c r="AM136" s="6">
        <f t="shared" si="73"/>
        <v>0</v>
      </c>
      <c r="AN136" s="6">
        <f t="shared" si="74"/>
        <v>0</v>
      </c>
      <c r="AO136" s="6">
        <f t="shared" si="75"/>
        <v>0</v>
      </c>
      <c r="AP136" s="6">
        <f t="shared" si="76"/>
        <v>0</v>
      </c>
      <c r="AQ136" s="6">
        <f t="shared" si="77"/>
        <v>0</v>
      </c>
      <c r="AR136" s="6">
        <f t="shared" si="78"/>
        <v>0</v>
      </c>
      <c r="AS136" s="6">
        <f t="shared" si="79"/>
        <v>0</v>
      </c>
      <c r="AT136" s="6">
        <f t="shared" si="80"/>
        <v>0</v>
      </c>
      <c r="AU136" s="6">
        <f t="shared" si="81"/>
        <v>0</v>
      </c>
      <c r="AV136" s="6">
        <f t="shared" si="82"/>
        <v>0</v>
      </c>
      <c r="AW136" s="6">
        <f t="shared" si="83"/>
        <v>0</v>
      </c>
      <c r="AX136" s="6">
        <f t="shared" si="84"/>
        <v>0</v>
      </c>
      <c r="AY136" s="6">
        <f t="shared" si="62"/>
        <v>0</v>
      </c>
      <c r="AZ136" s="6">
        <f t="shared" si="63"/>
        <v>0</v>
      </c>
      <c r="BA136" s="6">
        <f t="shared" si="64"/>
        <v>0</v>
      </c>
      <c r="BB136" s="6">
        <f t="shared" si="65"/>
        <v>0</v>
      </c>
      <c r="BC136" s="6">
        <f t="shared" si="66"/>
        <v>0</v>
      </c>
      <c r="BD136" s="6">
        <f t="shared" si="67"/>
        <v>0</v>
      </c>
      <c r="BE136" s="6">
        <f t="shared" si="68"/>
        <v>0</v>
      </c>
      <c r="BF136" s="6">
        <f t="shared" si="69"/>
        <v>0</v>
      </c>
      <c r="BG136" s="6"/>
      <c r="BJ136" s="9"/>
      <c r="BK136" s="9">
        <f t="shared" si="112"/>
        <v>0.11040189372262411</v>
      </c>
      <c r="BL136" s="9">
        <f t="shared" si="105"/>
        <v>2.395055012036371E-2</v>
      </c>
      <c r="BM136" s="9">
        <f t="shared" si="106"/>
        <v>0.10624398277667478</v>
      </c>
      <c r="BN136" s="9">
        <f t="shared" si="85"/>
        <v>-5.0323929799351887E-2</v>
      </c>
      <c r="BO136" s="9">
        <f t="shared" si="86"/>
        <v>0.31555612909465897</v>
      </c>
      <c r="BP136" s="9">
        <f t="shared" si="87"/>
        <v>0.10381915928231973</v>
      </c>
      <c r="BQ136" s="9">
        <f t="shared" si="88"/>
        <v>9.7890958953656404E-2</v>
      </c>
      <c r="BR136" s="9">
        <f t="shared" si="89"/>
        <v>0.14822166350188173</v>
      </c>
      <c r="BS136" s="9">
        <f t="shared" si="90"/>
        <v>4.7557739304748124E-2</v>
      </c>
      <c r="BT136" s="9">
        <f t="shared" si="91"/>
        <v>5.2456260293350133E-3</v>
      </c>
      <c r="BU136" s="9">
        <f t="shared" si="92"/>
        <v>3.6108319109508263E-2</v>
      </c>
      <c r="BV136" s="9">
        <f t="shared" si="93"/>
        <v>5.2597804415448153E-2</v>
      </c>
      <c r="BW136" s="9">
        <f t="shared" si="94"/>
        <v>7.2525634743483683E-2</v>
      </c>
      <c r="BX136" s="9">
        <f t="shared" si="95"/>
        <v>6.7924815340005468E-2</v>
      </c>
      <c r="BY136" s="9">
        <f t="shared" si="96"/>
        <v>5.7654767773729805E-2</v>
      </c>
      <c r="BZ136" s="9">
        <f t="shared" si="97"/>
        <v>2.7711080060382191E-2</v>
      </c>
      <c r="CA136" s="9">
        <f t="shared" si="98"/>
        <v>4.329409871976065E-2</v>
      </c>
      <c r="CB136" s="9">
        <f t="shared" si="99"/>
        <v>3.9312295628529718E-2</v>
      </c>
      <c r="CC136" s="9">
        <f t="shared" si="100"/>
        <v>5.2988625799598892E-2</v>
      </c>
      <c r="CD136" s="9">
        <f t="shared" si="101"/>
        <v>8.7169807237033173E-2</v>
      </c>
      <c r="CE136" s="9">
        <f t="shared" si="102"/>
        <v>6.8802631751732873E-2</v>
      </c>
      <c r="CF136" s="9">
        <f t="shared" si="103"/>
        <v>8.0330555499575948E-2</v>
      </c>
      <c r="CG136" s="9">
        <f t="shared" si="104"/>
        <v>4.9482893608572977E-2</v>
      </c>
      <c r="CH136" s="9">
        <f t="shared" si="113"/>
        <v>6.6979886592549456E-2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107"/>
        <v>15311255.249648595</v>
      </c>
      <c r="D137" s="6">
        <f t="shared" si="108"/>
        <v>0</v>
      </c>
      <c r="E137" s="6">
        <f t="shared" si="109"/>
        <v>12829014.848635821</v>
      </c>
      <c r="F137" s="15">
        <f t="shared" si="110"/>
        <v>0</v>
      </c>
      <c r="G137" s="6"/>
      <c r="H137">
        <v>622476.3125</v>
      </c>
      <c r="I137">
        <v>672404.0625</v>
      </c>
      <c r="J137">
        <v>690806.4375</v>
      </c>
      <c r="K137">
        <v>762349.8125</v>
      </c>
      <c r="L137">
        <v>711345.25</v>
      </c>
      <c r="M137">
        <v>969265.0625</v>
      </c>
      <c r="N137">
        <v>1058544.125</v>
      </c>
      <c r="O137">
        <v>1184020.625</v>
      </c>
      <c r="P137">
        <v>1385207.0179999999</v>
      </c>
      <c r="Q137">
        <v>1457540.2590000001</v>
      </c>
      <c r="R137">
        <v>1463306.689</v>
      </c>
      <c r="S137">
        <v>1512358.0519999999</v>
      </c>
      <c r="T137">
        <v>1588113.872</v>
      </c>
      <c r="U137">
        <v>1719816.4839999999</v>
      </c>
      <c r="V137">
        <v>1841916.6740000001</v>
      </c>
      <c r="W137">
        <v>1940511.8570000001</v>
      </c>
      <c r="X137">
        <v>2005753.2250000001</v>
      </c>
      <c r="Y137">
        <v>2093048.7169999999</v>
      </c>
      <c r="Z137">
        <v>2203968.2059999998</v>
      </c>
      <c r="AA137">
        <v>2318696.5449999999</v>
      </c>
      <c r="AB137">
        <v>2529146.2570000002</v>
      </c>
      <c r="AC137">
        <v>2748320.6209999998</v>
      </c>
      <c r="AD137">
        <v>2959806.9339999999</v>
      </c>
      <c r="AE137">
        <v>3099782.25</v>
      </c>
      <c r="AF137" s="6"/>
      <c r="AG137" s="6"/>
      <c r="AH137" s="6"/>
      <c r="AI137" s="6">
        <f t="shared" si="111"/>
        <v>0</v>
      </c>
      <c r="AJ137" s="6">
        <f t="shared" si="70"/>
        <v>0</v>
      </c>
      <c r="AK137" s="6">
        <f t="shared" si="71"/>
        <v>0</v>
      </c>
      <c r="AL137" s="6">
        <f t="shared" si="72"/>
        <v>0</v>
      </c>
      <c r="AM137" s="6">
        <f t="shared" si="73"/>
        <v>0</v>
      </c>
      <c r="AN137" s="6">
        <f t="shared" si="74"/>
        <v>0</v>
      </c>
      <c r="AO137" s="6">
        <f t="shared" si="75"/>
        <v>0</v>
      </c>
      <c r="AP137" s="6">
        <f t="shared" si="76"/>
        <v>0</v>
      </c>
      <c r="AQ137" s="6">
        <f t="shared" si="77"/>
        <v>0</v>
      </c>
      <c r="AR137" s="6">
        <f t="shared" si="78"/>
        <v>0</v>
      </c>
      <c r="AS137" s="6">
        <f t="shared" si="79"/>
        <v>0</v>
      </c>
      <c r="AT137" s="6">
        <f t="shared" si="80"/>
        <v>0</v>
      </c>
      <c r="AU137" s="6">
        <f t="shared" si="81"/>
        <v>0</v>
      </c>
      <c r="AV137" s="6">
        <f t="shared" si="82"/>
        <v>0</v>
      </c>
      <c r="AW137" s="6">
        <f t="shared" si="83"/>
        <v>0</v>
      </c>
      <c r="AX137" s="6">
        <f t="shared" si="84"/>
        <v>0</v>
      </c>
      <c r="AY137" s="6">
        <f t="shared" si="62"/>
        <v>0</v>
      </c>
      <c r="AZ137" s="6">
        <f t="shared" si="63"/>
        <v>0</v>
      </c>
      <c r="BA137" s="6">
        <f t="shared" si="64"/>
        <v>0</v>
      </c>
      <c r="BB137" s="6">
        <f t="shared" si="65"/>
        <v>0</v>
      </c>
      <c r="BC137" s="6">
        <f t="shared" si="66"/>
        <v>0</v>
      </c>
      <c r="BD137" s="6">
        <f t="shared" si="67"/>
        <v>0</v>
      </c>
      <c r="BE137" s="6">
        <f t="shared" si="68"/>
        <v>0</v>
      </c>
      <c r="BF137" s="6">
        <f t="shared" si="69"/>
        <v>0</v>
      </c>
      <c r="BG137" s="6"/>
      <c r="BJ137" s="9"/>
      <c r="BK137" s="9">
        <f t="shared" si="112"/>
        <v>7.7153867900786113E-2</v>
      </c>
      <c r="BL137" s="9">
        <f t="shared" si="105"/>
        <v>2.7000221827909558E-2</v>
      </c>
      <c r="BM137" s="9">
        <f t="shared" si="106"/>
        <v>9.8545856733143436E-2</v>
      </c>
      <c r="BN137" s="9">
        <f t="shared" si="85"/>
        <v>-6.9247626237277149E-2</v>
      </c>
      <c r="BO137" s="9">
        <f t="shared" si="86"/>
        <v>0.30938022116596514</v>
      </c>
      <c r="BP137" s="9">
        <f t="shared" si="87"/>
        <v>8.8111659258123823E-2</v>
      </c>
      <c r="BQ137" s="9">
        <f t="shared" si="88"/>
        <v>0.11202145900106748</v>
      </c>
      <c r="BR137" s="9">
        <f t="shared" si="89"/>
        <v>0.15693364387609243</v>
      </c>
      <c r="BS137" s="9">
        <f t="shared" si="90"/>
        <v>5.0900660866736822E-2</v>
      </c>
      <c r="BT137" s="9">
        <f t="shared" si="91"/>
        <v>3.9484694641037359E-3</v>
      </c>
      <c r="BU137" s="9">
        <f t="shared" si="92"/>
        <v>3.2971326320786962E-2</v>
      </c>
      <c r="BV137" s="9">
        <f t="shared" si="93"/>
        <v>4.8877011461301162E-2</v>
      </c>
      <c r="BW137" s="9">
        <f t="shared" si="94"/>
        <v>7.9670521721544568E-2</v>
      </c>
      <c r="BX137" s="9">
        <f t="shared" si="95"/>
        <v>6.858911032649409E-2</v>
      </c>
      <c r="BY137" s="9">
        <f t="shared" si="96"/>
        <v>5.2145081978346788E-2</v>
      </c>
      <c r="BZ137" s="9">
        <f t="shared" si="97"/>
        <v>3.3067881438676547E-2</v>
      </c>
      <c r="CA137" s="9">
        <f t="shared" si="98"/>
        <v>4.2602055823912639E-2</v>
      </c>
      <c r="CB137" s="9">
        <f t="shared" si="99"/>
        <v>5.1637746245180353E-2</v>
      </c>
      <c r="CC137" s="9">
        <f t="shared" si="100"/>
        <v>5.0745728141821579E-2</v>
      </c>
      <c r="CD137" s="9">
        <f t="shared" si="101"/>
        <v>8.6876604226409596E-2</v>
      </c>
      <c r="CE137" s="9">
        <f t="shared" si="102"/>
        <v>8.3108243897760545E-2</v>
      </c>
      <c r="CF137" s="9">
        <f t="shared" si="103"/>
        <v>7.4133999345953092E-2</v>
      </c>
      <c r="CG137" s="9">
        <f t="shared" si="104"/>
        <v>4.6207825879810205E-2</v>
      </c>
      <c r="CH137" s="9">
        <f t="shared" si="113"/>
        <v>6.7379425816230964E-2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107"/>
        <v>14975957.949032394</v>
      </c>
      <c r="D138" s="6">
        <f t="shared" si="108"/>
        <v>0</v>
      </c>
      <c r="E138" s="6">
        <f t="shared" si="109"/>
        <v>12574748.830411233</v>
      </c>
      <c r="F138" s="15">
        <f t="shared" si="110"/>
        <v>0</v>
      </c>
      <c r="G138" s="6"/>
      <c r="H138">
        <v>621508.5625</v>
      </c>
      <c r="I138">
        <v>678342.625</v>
      </c>
      <c r="J138">
        <v>697830.4375</v>
      </c>
      <c r="K138">
        <v>770638.1875</v>
      </c>
      <c r="L138">
        <v>693628.0625</v>
      </c>
      <c r="M138">
        <v>939042.25</v>
      </c>
      <c r="N138">
        <v>1040225.625</v>
      </c>
      <c r="O138">
        <v>1164874</v>
      </c>
      <c r="P138">
        <v>1357264.6429999999</v>
      </c>
      <c r="Q138">
        <v>1420482.2590000001</v>
      </c>
      <c r="R138">
        <v>1419615.189</v>
      </c>
      <c r="S138">
        <v>1464227.9269999999</v>
      </c>
      <c r="T138">
        <v>1532697.122</v>
      </c>
      <c r="U138">
        <v>1659904.6089999999</v>
      </c>
      <c r="V138">
        <v>1796150.6740000001</v>
      </c>
      <c r="W138">
        <v>1895848.7320000001</v>
      </c>
      <c r="X138">
        <v>1943095.1</v>
      </c>
      <c r="Y138">
        <v>2049041.9669999999</v>
      </c>
      <c r="Z138">
        <v>2148901.7059999998</v>
      </c>
      <c r="AA138">
        <v>2271669.5449999999</v>
      </c>
      <c r="AB138">
        <v>2470575.2570000002</v>
      </c>
      <c r="AC138">
        <v>2666540.1209999998</v>
      </c>
      <c r="AD138">
        <v>2849220.1839999999</v>
      </c>
      <c r="AE138">
        <v>2975083</v>
      </c>
      <c r="AF138" s="6"/>
      <c r="AG138" s="6"/>
      <c r="AH138" s="6"/>
      <c r="AI138" s="6">
        <f t="shared" si="111"/>
        <v>0</v>
      </c>
      <c r="AJ138" s="6">
        <f t="shared" si="70"/>
        <v>0</v>
      </c>
      <c r="AK138" s="6">
        <f t="shared" si="71"/>
        <v>0</v>
      </c>
      <c r="AL138" s="6">
        <f t="shared" si="72"/>
        <v>0</v>
      </c>
      <c r="AM138" s="6">
        <f t="shared" si="73"/>
        <v>0</v>
      </c>
      <c r="AN138" s="6">
        <f t="shared" si="74"/>
        <v>0</v>
      </c>
      <c r="AO138" s="6">
        <f t="shared" si="75"/>
        <v>0</v>
      </c>
      <c r="AP138" s="6">
        <f t="shared" si="76"/>
        <v>0</v>
      </c>
      <c r="AQ138" s="6">
        <f t="shared" si="77"/>
        <v>0</v>
      </c>
      <c r="AR138" s="6">
        <f t="shared" si="78"/>
        <v>0</v>
      </c>
      <c r="AS138" s="6">
        <f t="shared" si="79"/>
        <v>0</v>
      </c>
      <c r="AT138" s="6">
        <f t="shared" si="80"/>
        <v>0</v>
      </c>
      <c r="AU138" s="6">
        <f t="shared" si="81"/>
        <v>0</v>
      </c>
      <c r="AV138" s="6">
        <f t="shared" si="82"/>
        <v>0</v>
      </c>
      <c r="AW138" s="6">
        <f t="shared" si="83"/>
        <v>0</v>
      </c>
      <c r="AX138" s="6">
        <f t="shared" si="84"/>
        <v>0</v>
      </c>
      <c r="AY138" s="6">
        <f t="shared" si="62"/>
        <v>0</v>
      </c>
      <c r="AZ138" s="6">
        <f t="shared" si="63"/>
        <v>0</v>
      </c>
      <c r="BA138" s="6">
        <f t="shared" si="64"/>
        <v>0</v>
      </c>
      <c r="BB138" s="6">
        <f t="shared" si="65"/>
        <v>0</v>
      </c>
      <c r="BC138" s="6">
        <f t="shared" si="66"/>
        <v>0</v>
      </c>
      <c r="BD138" s="6">
        <f t="shared" si="67"/>
        <v>0</v>
      </c>
      <c r="BE138" s="6">
        <f t="shared" si="68"/>
        <v>0</v>
      </c>
      <c r="BF138" s="6">
        <f t="shared" si="69"/>
        <v>0</v>
      </c>
      <c r="BG138" s="6"/>
      <c r="BJ138" s="9"/>
      <c r="BK138" s="9">
        <f t="shared" si="112"/>
        <v>8.7502818895556445E-2</v>
      </c>
      <c r="BL138" s="9">
        <f t="shared" si="105"/>
        <v>2.8323640129784788E-2</v>
      </c>
      <c r="BM138" s="9">
        <f t="shared" si="106"/>
        <v>9.9242839472104452E-2</v>
      </c>
      <c r="BN138" s="9">
        <f t="shared" si="85"/>
        <v>-0.10528310265909267</v>
      </c>
      <c r="BO138" s="9">
        <f t="shared" si="86"/>
        <v>0.30292458902495317</v>
      </c>
      <c r="BP138" s="9">
        <f t="shared" si="87"/>
        <v>0.10233244284996143</v>
      </c>
      <c r="BQ138" s="9">
        <f t="shared" si="88"/>
        <v>0.11317528992306224</v>
      </c>
      <c r="BR138" s="9">
        <f t="shared" si="89"/>
        <v>0.15285845581032539</v>
      </c>
      <c r="BS138" s="9">
        <f t="shared" si="90"/>
        <v>4.5525050497339375E-2</v>
      </c>
      <c r="BT138" s="9">
        <f t="shared" si="91"/>
        <v>-6.1059174399049807E-4</v>
      </c>
      <c r="BU138" s="9">
        <f t="shared" si="92"/>
        <v>3.0942250036775528E-2</v>
      </c>
      <c r="BV138" s="9">
        <f t="shared" si="93"/>
        <v>4.5700917026299602E-2</v>
      </c>
      <c r="BW138" s="9">
        <f t="shared" si="94"/>
        <v>7.9731127970620111E-2</v>
      </c>
      <c r="BX138" s="9">
        <f t="shared" si="95"/>
        <v>7.8885724310964342E-2</v>
      </c>
      <c r="BY138" s="9">
        <f t="shared" si="96"/>
        <v>5.4020757379159637E-2</v>
      </c>
      <c r="BZ138" s="9">
        <f t="shared" si="97"/>
        <v>2.4615496178459637E-2</v>
      </c>
      <c r="CA138" s="9">
        <f t="shared" si="98"/>
        <v>5.3090236617346173E-2</v>
      </c>
      <c r="CB138" s="9">
        <f t="shared" si="99"/>
        <v>4.7584526455208546E-2</v>
      </c>
      <c r="CC138" s="9">
        <f t="shared" si="100"/>
        <v>5.5558166336930274E-2</v>
      </c>
      <c r="CD138" s="9">
        <f t="shared" si="101"/>
        <v>8.3935977556763075E-2</v>
      </c>
      <c r="CE138" s="9">
        <f t="shared" si="102"/>
        <v>7.6330776166412914E-2</v>
      </c>
      <c r="CF138" s="9">
        <f t="shared" si="103"/>
        <v>6.6263539930030466E-2</v>
      </c>
      <c r="CG138" s="9">
        <f t="shared" si="104"/>
        <v>4.3226600577332436E-2</v>
      </c>
      <c r="CH138" s="9">
        <f t="shared" si="113"/>
        <v>7.0620114761160258E-2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107"/>
        <v>14832959.888825465</v>
      </c>
      <c r="D139" s="6">
        <f t="shared" si="108"/>
        <v>0</v>
      </c>
      <c r="E139" s="6">
        <f t="shared" si="109"/>
        <v>12474746.330197858</v>
      </c>
      <c r="F139" s="15">
        <f t="shared" si="110"/>
        <v>0</v>
      </c>
      <c r="G139" s="6"/>
      <c r="H139">
        <v>598558.4375</v>
      </c>
      <c r="I139">
        <v>656731.5625</v>
      </c>
      <c r="J139">
        <v>668098.1875</v>
      </c>
      <c r="K139">
        <v>757173.5625</v>
      </c>
      <c r="L139">
        <v>728756.1875</v>
      </c>
      <c r="M139">
        <v>979746.6875</v>
      </c>
      <c r="N139">
        <v>1060930.25</v>
      </c>
      <c r="O139">
        <v>1170655.625</v>
      </c>
      <c r="P139">
        <v>1355639.1429999999</v>
      </c>
      <c r="Q139">
        <v>1412498.0090000001</v>
      </c>
      <c r="R139">
        <v>1429712.689</v>
      </c>
      <c r="S139">
        <v>1461300.5519999999</v>
      </c>
      <c r="T139">
        <v>1526117.622</v>
      </c>
      <c r="U139">
        <v>1627864.2339999999</v>
      </c>
      <c r="V139">
        <v>1758851.4240000001</v>
      </c>
      <c r="W139">
        <v>1867282.3570000001</v>
      </c>
      <c r="X139">
        <v>1921918.4750000001</v>
      </c>
      <c r="Y139">
        <v>2002992.7169999999</v>
      </c>
      <c r="Z139">
        <v>2091694.331</v>
      </c>
      <c r="AA139">
        <v>2204957.2949999999</v>
      </c>
      <c r="AB139">
        <v>2406015.2570000002</v>
      </c>
      <c r="AC139">
        <v>2605527.6209999998</v>
      </c>
      <c r="AD139">
        <v>2821628.4339999999</v>
      </c>
      <c r="AE139">
        <v>2936807.75</v>
      </c>
      <c r="AF139" s="6"/>
      <c r="AG139" s="6"/>
      <c r="AH139" s="6"/>
      <c r="AI139" s="6">
        <f t="shared" si="111"/>
        <v>0</v>
      </c>
      <c r="AJ139" s="6">
        <f t="shared" si="70"/>
        <v>0</v>
      </c>
      <c r="AK139" s="6">
        <f t="shared" si="71"/>
        <v>0</v>
      </c>
      <c r="AL139" s="6">
        <f t="shared" si="72"/>
        <v>0</v>
      </c>
      <c r="AM139" s="6">
        <f t="shared" si="73"/>
        <v>0</v>
      </c>
      <c r="AN139" s="6">
        <f t="shared" si="74"/>
        <v>0</v>
      </c>
      <c r="AO139" s="6">
        <f t="shared" si="75"/>
        <v>0</v>
      </c>
      <c r="AP139" s="6">
        <f t="shared" si="76"/>
        <v>0</v>
      </c>
      <c r="AQ139" s="6">
        <f t="shared" si="77"/>
        <v>0</v>
      </c>
      <c r="AR139" s="6">
        <f t="shared" si="78"/>
        <v>0</v>
      </c>
      <c r="AS139" s="6">
        <f t="shared" si="79"/>
        <v>0</v>
      </c>
      <c r="AT139" s="6">
        <f t="shared" si="80"/>
        <v>0</v>
      </c>
      <c r="AU139" s="6">
        <f t="shared" si="81"/>
        <v>0</v>
      </c>
      <c r="AV139" s="6">
        <f t="shared" si="82"/>
        <v>0</v>
      </c>
      <c r="AW139" s="6">
        <f t="shared" si="83"/>
        <v>0</v>
      </c>
      <c r="AX139" s="6">
        <f t="shared" si="84"/>
        <v>0</v>
      </c>
      <c r="AY139" s="6">
        <f t="shared" si="62"/>
        <v>0</v>
      </c>
      <c r="AZ139" s="6">
        <f t="shared" si="63"/>
        <v>0</v>
      </c>
      <c r="BA139" s="6">
        <f t="shared" si="64"/>
        <v>0</v>
      </c>
      <c r="BB139" s="6">
        <f t="shared" si="65"/>
        <v>0</v>
      </c>
      <c r="BC139" s="6">
        <f t="shared" si="66"/>
        <v>0</v>
      </c>
      <c r="BD139" s="6">
        <f t="shared" si="67"/>
        <v>0</v>
      </c>
      <c r="BE139" s="6">
        <f t="shared" si="68"/>
        <v>0</v>
      </c>
      <c r="BF139" s="6">
        <f t="shared" si="69"/>
        <v>0</v>
      </c>
      <c r="BG139" s="6"/>
      <c r="BJ139" s="9"/>
      <c r="BK139" s="9">
        <f t="shared" si="112"/>
        <v>9.2751194158348871E-2</v>
      </c>
      <c r="BL139" s="9">
        <f t="shared" si="105"/>
        <v>1.7159795687448673E-2</v>
      </c>
      <c r="BM139" s="9">
        <f t="shared" si="106"/>
        <v>0.12515735389735805</v>
      </c>
      <c r="BN139" s="9">
        <f t="shared" si="85"/>
        <v>-3.8253275713186471E-2</v>
      </c>
      <c r="BO139" s="9">
        <f t="shared" si="86"/>
        <v>0.29595482791479838</v>
      </c>
      <c r="BP139" s="9">
        <f t="shared" si="87"/>
        <v>7.9607340475480626E-2</v>
      </c>
      <c r="BQ139" s="9">
        <f t="shared" si="88"/>
        <v>9.8417837509833989E-2</v>
      </c>
      <c r="BR139" s="9">
        <f t="shared" si="89"/>
        <v>0.14670908025809609</v>
      </c>
      <c r="BS139" s="9">
        <f t="shared" si="90"/>
        <v>4.1086739109176068E-2</v>
      </c>
      <c r="BT139" s="9">
        <f t="shared" si="91"/>
        <v>1.2113732822174818E-2</v>
      </c>
      <c r="BU139" s="9">
        <f t="shared" si="92"/>
        <v>2.1853320942122563E-2</v>
      </c>
      <c r="BV139" s="9">
        <f t="shared" si="93"/>
        <v>4.3400180284578059E-2</v>
      </c>
      <c r="BW139" s="9">
        <f t="shared" si="94"/>
        <v>6.4541861225133043E-2</v>
      </c>
      <c r="BX139" s="9">
        <f t="shared" si="95"/>
        <v>7.7392126260038441E-2</v>
      </c>
      <c r="BY139" s="9">
        <f t="shared" si="96"/>
        <v>5.9823092782835076E-2</v>
      </c>
      <c r="BZ139" s="9">
        <f t="shared" si="97"/>
        <v>2.8839804098277442E-2</v>
      </c>
      <c r="CA139" s="9">
        <f t="shared" si="98"/>
        <v>4.1318527736036566E-2</v>
      </c>
      <c r="CB139" s="9">
        <f t="shared" si="99"/>
        <v>4.333200160723151E-2</v>
      </c>
      <c r="CC139" s="9">
        <f t="shared" si="100"/>
        <v>5.2733719125949992E-2</v>
      </c>
      <c r="CD139" s="9">
        <f t="shared" si="101"/>
        <v>8.7263817398318455E-2</v>
      </c>
      <c r="CE139" s="9">
        <f t="shared" si="102"/>
        <v>7.9663237584571611E-2</v>
      </c>
      <c r="CF139" s="9">
        <f t="shared" si="103"/>
        <v>7.9678980802847368E-2</v>
      </c>
      <c r="CG139" s="9">
        <f t="shared" si="104"/>
        <v>4.0009014973670251E-2</v>
      </c>
      <c r="CH139" s="9">
        <f t="shared" si="113"/>
        <v>6.331925566240279E-2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107"/>
        <v>16422714.834783213</v>
      </c>
      <c r="D140" s="6">
        <f t="shared" si="108"/>
        <v>16422714.834783213</v>
      </c>
      <c r="E140" s="6">
        <f t="shared" si="109"/>
        <v>13731675.836395932</v>
      </c>
      <c r="F140" s="15">
        <f t="shared" si="110"/>
        <v>13731675.836395932</v>
      </c>
      <c r="G140" s="6"/>
      <c r="H140">
        <v>651409.8125</v>
      </c>
      <c r="I140">
        <v>708295.25</v>
      </c>
      <c r="J140">
        <v>724681.75</v>
      </c>
      <c r="K140">
        <v>796125.5</v>
      </c>
      <c r="L140">
        <v>809550.4375</v>
      </c>
      <c r="M140">
        <v>1070969.75</v>
      </c>
      <c r="N140">
        <v>1157042.125</v>
      </c>
      <c r="O140">
        <v>1266658.75</v>
      </c>
      <c r="P140">
        <v>1446214.8929999999</v>
      </c>
      <c r="Q140">
        <v>1527179.0090000001</v>
      </c>
      <c r="R140">
        <v>1542929.189</v>
      </c>
      <c r="S140">
        <v>1607226.6769999999</v>
      </c>
      <c r="T140">
        <v>1677802.122</v>
      </c>
      <c r="U140">
        <v>1827726.1089999999</v>
      </c>
      <c r="V140">
        <v>1983255.1740000001</v>
      </c>
      <c r="W140">
        <v>2106784.2319999998</v>
      </c>
      <c r="X140">
        <v>2160749.1</v>
      </c>
      <c r="Y140">
        <v>2278097.3420000002</v>
      </c>
      <c r="Z140">
        <v>2388599.2059999998</v>
      </c>
      <c r="AA140">
        <v>2515298.7949999999</v>
      </c>
      <c r="AB140">
        <v>2760007.2570000002</v>
      </c>
      <c r="AC140">
        <v>2961741.3709999998</v>
      </c>
      <c r="AD140">
        <v>3199291.9339999999</v>
      </c>
      <c r="AE140">
        <v>3368819.25</v>
      </c>
      <c r="AF140" s="6"/>
      <c r="AG140" s="6"/>
      <c r="AH140" s="6"/>
      <c r="AI140" s="6">
        <f t="shared" si="111"/>
        <v>0</v>
      </c>
      <c r="AJ140" s="6">
        <f t="shared" si="70"/>
        <v>708295.25</v>
      </c>
      <c r="AK140" s="6">
        <f t="shared" si="71"/>
        <v>724681.75</v>
      </c>
      <c r="AL140" s="6">
        <f t="shared" si="72"/>
        <v>796125.5</v>
      </c>
      <c r="AM140" s="6">
        <f t="shared" si="73"/>
        <v>809550.4375</v>
      </c>
      <c r="AN140" s="6">
        <f t="shared" si="74"/>
        <v>0</v>
      </c>
      <c r="AO140" s="6">
        <f t="shared" si="75"/>
        <v>0</v>
      </c>
      <c r="AP140" s="6">
        <f t="shared" si="76"/>
        <v>0</v>
      </c>
      <c r="AQ140" s="6">
        <f t="shared" si="77"/>
        <v>0</v>
      </c>
      <c r="AR140" s="6">
        <f t="shared" si="78"/>
        <v>0</v>
      </c>
      <c r="AS140" s="6">
        <f t="shared" si="79"/>
        <v>0</v>
      </c>
      <c r="AT140" s="6">
        <f t="shared" si="80"/>
        <v>0</v>
      </c>
      <c r="AU140" s="6">
        <f t="shared" si="81"/>
        <v>0</v>
      </c>
      <c r="AV140" s="6">
        <f t="shared" si="82"/>
        <v>1827726.1089999999</v>
      </c>
      <c r="AW140" s="6">
        <f t="shared" si="83"/>
        <v>1983255.1740000001</v>
      </c>
      <c r="AX140" s="6">
        <f t="shared" si="84"/>
        <v>2106784.2319999998</v>
      </c>
      <c r="AY140" s="6">
        <f t="shared" ref="AY140:AY203" si="114">IF(X140&gt;=PERCENTILE(X$2:X$311,0.9),1,0)*X140</f>
        <v>2160749.1</v>
      </c>
      <c r="AZ140" s="6">
        <f t="shared" ref="AZ140:AZ203" si="115">IF(Y140&gt;=PERCENTILE(Y$2:Y$311,0.9),1,0)*Y140</f>
        <v>2278097.3420000002</v>
      </c>
      <c r="BA140" s="6">
        <f t="shared" ref="BA140:BA203" si="116">IF(Z140&gt;=PERCENTILE(Z$2:Z$311,0.9),1,0)*Z140</f>
        <v>2388599.2059999998</v>
      </c>
      <c r="BB140" s="6">
        <f t="shared" ref="BB140:BB203" si="117">IF(AA140&gt;=PERCENTILE(AA$2:AA$311,0.9),1,0)*AA140</f>
        <v>2515298.7949999999</v>
      </c>
      <c r="BC140" s="6">
        <f t="shared" ref="BC140:BC203" si="118">IF(AB140&gt;=PERCENTILE(AB$2:AB$311,0.9),1,0)*AB140</f>
        <v>2760007.2570000002</v>
      </c>
      <c r="BD140" s="6">
        <f t="shared" ref="BD140:BD203" si="119">IF(AC140&gt;=PERCENTILE(AC$2:AC$311,0.9),1,0)*AC140</f>
        <v>2961741.3709999998</v>
      </c>
      <c r="BE140" s="6">
        <f t="shared" ref="BE140:BE203" si="120">IF(AD140&gt;=PERCENTILE(AD$2:AD$311,0.9),1,0)*AD140</f>
        <v>3199291.9339999999</v>
      </c>
      <c r="BF140" s="6">
        <f t="shared" ref="BF140:BF203" si="121">IF(AE140&gt;=PERCENTILE(AE$2:AE$311,0.9),1,0)*AE140</f>
        <v>3368819.25</v>
      </c>
      <c r="BG140" s="6"/>
      <c r="BJ140" s="9"/>
      <c r="BK140" s="9">
        <f t="shared" si="112"/>
        <v>8.37220701015403E-2</v>
      </c>
      <c r="BL140" s="9">
        <f t="shared" si="105"/>
        <v>2.2871566424715006E-2</v>
      </c>
      <c r="BM140" s="9">
        <f t="shared" si="106"/>
        <v>9.4024243769544769E-2</v>
      </c>
      <c r="BN140" s="9">
        <f t="shared" si="85"/>
        <v>1.6722241422896168E-2</v>
      </c>
      <c r="BO140" s="9">
        <f t="shared" si="86"/>
        <v>0.27984074726136821</v>
      </c>
      <c r="BP140" s="9">
        <f t="shared" si="87"/>
        <v>7.7302309929119087E-2</v>
      </c>
      <c r="BQ140" s="9">
        <f t="shared" si="88"/>
        <v>9.0515671680041224E-2</v>
      </c>
      <c r="BR140" s="9">
        <f t="shared" si="89"/>
        <v>0.13256719668339453</v>
      </c>
      <c r="BS140" s="9">
        <f t="shared" si="90"/>
        <v>5.4472523845191897E-2</v>
      </c>
      <c r="BT140" s="9">
        <f t="shared" si="91"/>
        <v>1.0260431985398182E-2</v>
      </c>
      <c r="BU140" s="9">
        <f t="shared" si="92"/>
        <v>4.0827452254207031E-2</v>
      </c>
      <c r="BV140" s="9">
        <f t="shared" si="93"/>
        <v>4.2974543367826766E-2</v>
      </c>
      <c r="BW140" s="9">
        <f t="shared" si="94"/>
        <v>8.5587954662659699E-2</v>
      </c>
      <c r="BX140" s="9">
        <f t="shared" si="95"/>
        <v>8.1666891202306288E-2</v>
      </c>
      <c r="BY140" s="9">
        <f t="shared" si="96"/>
        <v>6.0423202216971353E-2</v>
      </c>
      <c r="BZ140" s="9">
        <f t="shared" si="97"/>
        <v>2.529224286582794E-2</v>
      </c>
      <c r="CA140" s="9">
        <f t="shared" si="98"/>
        <v>5.2885628326833377E-2</v>
      </c>
      <c r="CB140" s="9">
        <f t="shared" si="99"/>
        <v>4.7366492384526129E-2</v>
      </c>
      <c r="CC140" s="9">
        <f t="shared" si="100"/>
        <v>5.1684513824071097E-2</v>
      </c>
      <c r="CD140" s="9">
        <f t="shared" si="101"/>
        <v>9.2841707409514709E-2</v>
      </c>
      <c r="CE140" s="9">
        <f t="shared" si="102"/>
        <v>7.0544087294853064E-2</v>
      </c>
      <c r="CF140" s="9">
        <f t="shared" si="103"/>
        <v>7.7152118328443139E-2</v>
      </c>
      <c r="CG140" s="9">
        <f t="shared" si="104"/>
        <v>5.1632797353432992E-2</v>
      </c>
      <c r="CH140" s="9">
        <f t="shared" si="113"/>
        <v>5.3982879410661738E-2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107"/>
        <v>16396735.934726844</v>
      </c>
      <c r="D141" s="6">
        <f t="shared" si="108"/>
        <v>16396735.934726844</v>
      </c>
      <c r="E141" s="6">
        <f t="shared" si="109"/>
        <v>13831109.60411163</v>
      </c>
      <c r="F141" s="15">
        <f t="shared" si="110"/>
        <v>13831109.60411163</v>
      </c>
      <c r="G141" s="6"/>
      <c r="H141">
        <v>631940.75</v>
      </c>
      <c r="I141">
        <v>670459.6875</v>
      </c>
      <c r="J141">
        <v>684819.125</v>
      </c>
      <c r="K141">
        <v>762095.0625</v>
      </c>
      <c r="L141">
        <v>783938.5625</v>
      </c>
      <c r="M141">
        <v>1075113</v>
      </c>
      <c r="N141">
        <v>1208433</v>
      </c>
      <c r="O141">
        <v>1347913.625</v>
      </c>
      <c r="P141">
        <v>1547298.5179999999</v>
      </c>
      <c r="Q141">
        <v>1602505.5090000001</v>
      </c>
      <c r="R141">
        <v>1619538.814</v>
      </c>
      <c r="S141">
        <v>1683448.5519999999</v>
      </c>
      <c r="T141">
        <v>1754795.372</v>
      </c>
      <c r="U141">
        <v>1862235.6089999999</v>
      </c>
      <c r="V141">
        <v>1988661.1740000001</v>
      </c>
      <c r="W141">
        <v>2080990.6070000001</v>
      </c>
      <c r="X141">
        <v>2117734.9750000001</v>
      </c>
      <c r="Y141">
        <v>2233594.3420000002</v>
      </c>
      <c r="Z141">
        <v>2338077.4559999998</v>
      </c>
      <c r="AA141">
        <v>2452166.5449999999</v>
      </c>
      <c r="AB141">
        <v>2644765.2570000002</v>
      </c>
      <c r="AC141">
        <v>2841848.8709999998</v>
      </c>
      <c r="AD141">
        <v>3049117.9339999999</v>
      </c>
      <c r="AE141">
        <v>3175833.75</v>
      </c>
      <c r="AF141" s="6"/>
      <c r="AG141" s="6"/>
      <c r="AH141" s="6"/>
      <c r="AI141" s="6">
        <f t="shared" si="111"/>
        <v>0</v>
      </c>
      <c r="AJ141" s="6">
        <f t="shared" ref="AJ141:AJ204" si="122">IF(I141&gt;=PERCENTILE(I$2:I$311,0.9),1,0)*I141</f>
        <v>0</v>
      </c>
      <c r="AK141" s="6">
        <f t="shared" ref="AK141:AK204" si="123">IF(J141&gt;=PERCENTILE(J$2:J$311,0.9),1,0)*J141</f>
        <v>0</v>
      </c>
      <c r="AL141" s="6">
        <f t="shared" ref="AL141:AL204" si="124">IF(K141&gt;=PERCENTILE(K$2:K$311,0.9),1,0)*K141</f>
        <v>0</v>
      </c>
      <c r="AM141" s="6">
        <f t="shared" ref="AM141:AM204" si="125">IF(L141&gt;=PERCENTILE(L$2:L$311,0.9),1,0)*L141</f>
        <v>0</v>
      </c>
      <c r="AN141" s="6">
        <f t="shared" ref="AN141:AN204" si="126">IF(M141&gt;=PERCENTILE(M$2:M$311,0.9),1,0)*M141</f>
        <v>0</v>
      </c>
      <c r="AO141" s="6">
        <f t="shared" ref="AO141:AO204" si="127">IF(N141&gt;=PERCENTILE(N$2:N$311,0.9),1,0)*N141</f>
        <v>1208433</v>
      </c>
      <c r="AP141" s="6">
        <f t="shared" ref="AP141:AP204" si="128">IF(O141&gt;=PERCENTILE(O$2:O$311,0.9),1,0)*O141</f>
        <v>1347913.625</v>
      </c>
      <c r="AQ141" s="6">
        <f t="shared" ref="AQ141:AQ204" si="129">IF(P141&gt;=PERCENTILE(P$2:P$311,0.9),1,0)*P141</f>
        <v>1547298.5179999999</v>
      </c>
      <c r="AR141" s="6">
        <f t="shared" ref="AR141:AR204" si="130">IF(Q141&gt;=PERCENTILE(Q$2:Q$311,0.9),1,0)*Q141</f>
        <v>1602505.5090000001</v>
      </c>
      <c r="AS141" s="6">
        <f t="shared" ref="AS141:AS204" si="131">IF(R141&gt;=PERCENTILE(R$2:R$311,0.9),1,0)*R141</f>
        <v>1619538.814</v>
      </c>
      <c r="AT141" s="6">
        <f t="shared" ref="AT141:AT204" si="132">IF(S141&gt;=PERCENTILE(S$2:S$311,0.9),1,0)*S141</f>
        <v>1683448.5519999999</v>
      </c>
      <c r="AU141" s="6">
        <f t="shared" ref="AU141:AU204" si="133">IF(T141&gt;=PERCENTILE(T$2:T$311,0.9),1,0)*T141</f>
        <v>1754795.372</v>
      </c>
      <c r="AV141" s="6">
        <f t="shared" ref="AV141:AV204" si="134">IF(U141&gt;=PERCENTILE(U$2:U$311,0.9),1,0)*U141</f>
        <v>1862235.6089999999</v>
      </c>
      <c r="AW141" s="6">
        <f t="shared" ref="AW141:AW204" si="135">IF(V141&gt;=PERCENTILE(V$2:V$311,0.9),1,0)*V141</f>
        <v>1988661.1740000001</v>
      </c>
      <c r="AX141" s="6">
        <f t="shared" ref="AX141:AX204" si="136">IF(W141&gt;=PERCENTILE(W$2:W$311,0.9),1,0)*W141</f>
        <v>2080990.6070000001</v>
      </c>
      <c r="AY141" s="6">
        <f t="shared" si="114"/>
        <v>0</v>
      </c>
      <c r="AZ141" s="6">
        <f t="shared" si="115"/>
        <v>0</v>
      </c>
      <c r="BA141" s="6">
        <f t="shared" si="116"/>
        <v>2338077.4559999998</v>
      </c>
      <c r="BB141" s="6">
        <f t="shared" si="117"/>
        <v>2452166.5449999999</v>
      </c>
      <c r="BC141" s="6">
        <f t="shared" si="118"/>
        <v>0</v>
      </c>
      <c r="BD141" s="6">
        <f t="shared" si="119"/>
        <v>0</v>
      </c>
      <c r="BE141" s="6">
        <f t="shared" si="120"/>
        <v>0</v>
      </c>
      <c r="BF141" s="6">
        <f t="shared" si="121"/>
        <v>0</v>
      </c>
      <c r="BG141" s="6"/>
      <c r="BJ141" s="9"/>
      <c r="BK141" s="9">
        <f t="shared" si="112"/>
        <v>5.9167938119713548E-2</v>
      </c>
      <c r="BL141" s="9">
        <f t="shared" si="105"/>
        <v>2.1191174427941356E-2</v>
      </c>
      <c r="BM141" s="9">
        <f t="shared" si="106"/>
        <v>0.10691654954282248</v>
      </c>
      <c r="BN141" s="9">
        <f t="shared" ref="BN141:BN204" si="137">LN(L141/K141)</f>
        <v>2.8259351279084622E-2</v>
      </c>
      <c r="BO141" s="9">
        <f t="shared" ref="BO141:BO204" si="138">LN(M141/L141)</f>
        <v>0.31585039819489047</v>
      </c>
      <c r="BP141" s="9">
        <f t="shared" ref="BP141:BP204" si="139">LN(N141/M141)</f>
        <v>0.11689870666126652</v>
      </c>
      <c r="BQ141" s="9">
        <f t="shared" ref="BQ141:BQ204" si="140">LN(O141/N141)</f>
        <v>0.10923345503200559</v>
      </c>
      <c r="BR141" s="9">
        <f t="shared" ref="BR141:BR204" si="141">LN(P141/O141)</f>
        <v>0.1379525846879387</v>
      </c>
      <c r="BS141" s="9">
        <f t="shared" ref="BS141:BS204" si="142">LN(Q141/P141)</f>
        <v>3.5057828844711578E-2</v>
      </c>
      <c r="BT141" s="9">
        <f t="shared" ref="BT141:BT204" si="143">LN(R141/Q141)</f>
        <v>1.0573078438137384E-2</v>
      </c>
      <c r="BU141" s="9">
        <f t="shared" ref="BU141:BU204" si="144">LN(S141/R141)</f>
        <v>3.8702973011034585E-2</v>
      </c>
      <c r="BV141" s="9">
        <f t="shared" ref="BV141:BV204" si="145">LN(T141/S141)</f>
        <v>4.1507853959394533E-2</v>
      </c>
      <c r="BW141" s="9">
        <f t="shared" ref="BW141:BW204" si="146">LN(U141/T141)</f>
        <v>5.9425453326842549E-2</v>
      </c>
      <c r="BX141" s="9">
        <f t="shared" ref="BX141:BX204" si="147">LN(V141/U141)</f>
        <v>6.5683929140355243E-2</v>
      </c>
      <c r="BY141" s="9">
        <f t="shared" ref="BY141:BY204" si="148">LN(W141/V141)</f>
        <v>4.5382398269918321E-2</v>
      </c>
      <c r="BZ141" s="9">
        <f t="shared" ref="BZ141:BZ204" si="149">LN(X141/W141)</f>
        <v>1.7503075804380128E-2</v>
      </c>
      <c r="CA141" s="9">
        <f t="shared" ref="CA141:CA204" si="150">LN(Y141/X141)</f>
        <v>5.3264990941983462E-2</v>
      </c>
      <c r="CB141" s="9">
        <f t="shared" ref="CB141:CB204" si="151">LN(Z141/Y141)</f>
        <v>4.5716891219013234E-2</v>
      </c>
      <c r="CC141" s="9">
        <f t="shared" ref="CC141:CC204" si="152">LN(AA141/Z141)</f>
        <v>4.764294620041918E-2</v>
      </c>
      <c r="CD141" s="9">
        <f t="shared" ref="CD141:CD204" si="153">LN(AB141/AA141)</f>
        <v>7.5610373783559739E-2</v>
      </c>
      <c r="CE141" s="9">
        <f t="shared" ref="CE141:CE204" si="154">LN(AC141/AB141)</f>
        <v>7.1872539617598513E-2</v>
      </c>
      <c r="CF141" s="9">
        <f t="shared" ref="CF141:CF204" si="155">LN(AD141/AC141)</f>
        <v>7.0397495552227685E-2</v>
      </c>
      <c r="CG141" s="9">
        <f t="shared" ref="CG141:CG204" si="156">LN(AE141/AD141)</f>
        <v>4.0717849471766571E-2</v>
      </c>
      <c r="CH141" s="9">
        <f t="shared" si="113"/>
        <v>6.277700696470484E-2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107"/>
        <v>16107869.627680661</v>
      </c>
      <c r="D142" s="6">
        <f t="shared" si="108"/>
        <v>0</v>
      </c>
      <c r="E142" s="6">
        <f t="shared" si="109"/>
        <v>13574671.193694431</v>
      </c>
      <c r="F142" s="15">
        <f t="shared" si="110"/>
        <v>0</v>
      </c>
      <c r="G142" s="6"/>
      <c r="H142">
        <v>663848.9375</v>
      </c>
      <c r="I142">
        <v>705881.5625</v>
      </c>
      <c r="J142">
        <v>719164.1875</v>
      </c>
      <c r="K142">
        <v>787394.8125</v>
      </c>
      <c r="L142">
        <v>795119.375</v>
      </c>
      <c r="M142">
        <v>1056494.875</v>
      </c>
      <c r="N142">
        <v>1149176.25</v>
      </c>
      <c r="O142">
        <v>1253894.5</v>
      </c>
      <c r="P142">
        <v>1441486.6429999999</v>
      </c>
      <c r="Q142">
        <v>1509816.3840000001</v>
      </c>
      <c r="R142">
        <v>1534364.814</v>
      </c>
      <c r="S142">
        <v>1602274.9269999999</v>
      </c>
      <c r="T142">
        <v>1676630.497</v>
      </c>
      <c r="U142">
        <v>1807483.8589999999</v>
      </c>
      <c r="V142">
        <v>1954256.7990000001</v>
      </c>
      <c r="W142">
        <v>2073793.2320000001</v>
      </c>
      <c r="X142">
        <v>2134186.4750000001</v>
      </c>
      <c r="Y142">
        <v>2225917.5920000002</v>
      </c>
      <c r="Z142">
        <v>2305511.4559999998</v>
      </c>
      <c r="AA142">
        <v>2407166.7949999999</v>
      </c>
      <c r="AB142">
        <v>2596265.5070000002</v>
      </c>
      <c r="AC142">
        <v>2800254.1209999998</v>
      </c>
      <c r="AD142">
        <v>3029107.4339999999</v>
      </c>
      <c r="AE142">
        <v>3140815.5</v>
      </c>
      <c r="AF142" s="6"/>
      <c r="AG142" s="6"/>
      <c r="AH142" s="6"/>
      <c r="AI142" s="6">
        <f t="shared" si="111"/>
        <v>663848.9375</v>
      </c>
      <c r="AJ142" s="6">
        <f t="shared" si="122"/>
        <v>705881.5625</v>
      </c>
      <c r="AK142" s="6">
        <f t="shared" si="123"/>
        <v>719164.1875</v>
      </c>
      <c r="AL142" s="6">
        <f t="shared" si="124"/>
        <v>0</v>
      </c>
      <c r="AM142" s="6">
        <f t="shared" si="125"/>
        <v>0</v>
      </c>
      <c r="AN142" s="6">
        <f t="shared" si="126"/>
        <v>0</v>
      </c>
      <c r="AO142" s="6">
        <f t="shared" si="127"/>
        <v>0</v>
      </c>
      <c r="AP142" s="6">
        <f t="shared" si="128"/>
        <v>0</v>
      </c>
      <c r="AQ142" s="6">
        <f t="shared" si="129"/>
        <v>0</v>
      </c>
      <c r="AR142" s="6">
        <f t="shared" si="130"/>
        <v>0</v>
      </c>
      <c r="AS142" s="6">
        <f t="shared" si="131"/>
        <v>0</v>
      </c>
      <c r="AT142" s="6">
        <f t="shared" si="132"/>
        <v>0</v>
      </c>
      <c r="AU142" s="6">
        <f t="shared" si="133"/>
        <v>0</v>
      </c>
      <c r="AV142" s="6">
        <f t="shared" si="134"/>
        <v>0</v>
      </c>
      <c r="AW142" s="6">
        <f t="shared" si="135"/>
        <v>0</v>
      </c>
      <c r="AX142" s="6">
        <f t="shared" si="136"/>
        <v>0</v>
      </c>
      <c r="AY142" s="6">
        <f t="shared" si="114"/>
        <v>2134186.4750000001</v>
      </c>
      <c r="AZ142" s="6">
        <f t="shared" si="115"/>
        <v>0</v>
      </c>
      <c r="BA142" s="6">
        <f t="shared" si="116"/>
        <v>0</v>
      </c>
      <c r="BB142" s="6">
        <f t="shared" si="117"/>
        <v>0</v>
      </c>
      <c r="BC142" s="6">
        <f t="shared" si="118"/>
        <v>0</v>
      </c>
      <c r="BD142" s="6">
        <f t="shared" si="119"/>
        <v>0</v>
      </c>
      <c r="BE142" s="6">
        <f t="shared" si="120"/>
        <v>0</v>
      </c>
      <c r="BF142" s="6">
        <f t="shared" si="121"/>
        <v>0</v>
      </c>
      <c r="BG142" s="6"/>
      <c r="BJ142" s="9"/>
      <c r="BK142" s="9">
        <f t="shared" si="112"/>
        <v>6.139284509316123E-2</v>
      </c>
      <c r="BL142" s="9">
        <f t="shared" ref="BL142:BL205" si="157">LN(J142/I142)</f>
        <v>1.8642222084962811E-2</v>
      </c>
      <c r="BM142" s="9">
        <f t="shared" ref="BM142:BM205" si="158">LN(K142/J142)</f>
        <v>9.0640103343168354E-2</v>
      </c>
      <c r="BN142" s="9">
        <f t="shared" si="137"/>
        <v>9.7624702648085315E-3</v>
      </c>
      <c r="BO142" s="9">
        <f t="shared" si="138"/>
        <v>0.28421972550691965</v>
      </c>
      <c r="BP142" s="9">
        <f t="shared" si="139"/>
        <v>8.4088674219447268E-2</v>
      </c>
      <c r="BQ142" s="9">
        <f t="shared" si="140"/>
        <v>8.7208926531239656E-2</v>
      </c>
      <c r="BR142" s="9">
        <f t="shared" si="141"/>
        <v>0.13942066412103563</v>
      </c>
      <c r="BS142" s="9">
        <f t="shared" si="142"/>
        <v>4.6313071421880847E-2</v>
      </c>
      <c r="BT142" s="9">
        <f t="shared" si="143"/>
        <v>1.6128450012154804E-2</v>
      </c>
      <c r="BU142" s="9">
        <f t="shared" si="144"/>
        <v>4.330795533334373E-2</v>
      </c>
      <c r="BV142" s="9">
        <f t="shared" si="145"/>
        <v>4.5361674066594214E-2</v>
      </c>
      <c r="BW142" s="9">
        <f t="shared" si="146"/>
        <v>7.5149622152032552E-2</v>
      </c>
      <c r="BX142" s="9">
        <f t="shared" si="147"/>
        <v>7.8074222199219723E-2</v>
      </c>
      <c r="BY142" s="9">
        <f t="shared" si="148"/>
        <v>5.9369442366301657E-2</v>
      </c>
      <c r="BZ142" s="9">
        <f t="shared" si="149"/>
        <v>2.8706122348412341E-2</v>
      </c>
      <c r="CA142" s="9">
        <f t="shared" si="150"/>
        <v>4.2083699592189251E-2</v>
      </c>
      <c r="CB142" s="9">
        <f t="shared" si="151"/>
        <v>3.5133310136280411E-2</v>
      </c>
      <c r="CC142" s="9">
        <f t="shared" si="152"/>
        <v>4.3147910564514509E-2</v>
      </c>
      <c r="CD142" s="9">
        <f t="shared" si="153"/>
        <v>7.5623616831801146E-2</v>
      </c>
      <c r="CE142" s="9">
        <f t="shared" si="154"/>
        <v>7.5636101527147573E-2</v>
      </c>
      <c r="CF142" s="9">
        <f t="shared" si="155"/>
        <v>7.8557829324606102E-2</v>
      </c>
      <c r="CG142" s="9">
        <f t="shared" si="156"/>
        <v>3.6214479688726091E-2</v>
      </c>
      <c r="CH142" s="9">
        <f t="shared" si="113"/>
        <v>5.5808739486345814E-2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107"/>
        <v>15455134.399577769</v>
      </c>
      <c r="D143" s="6">
        <f t="shared" si="108"/>
        <v>0</v>
      </c>
      <c r="E143" s="6">
        <f t="shared" si="109"/>
        <v>13024047.185807871</v>
      </c>
      <c r="F143" s="15">
        <f t="shared" si="110"/>
        <v>0</v>
      </c>
      <c r="G143" s="6"/>
      <c r="H143">
        <v>613891.3125</v>
      </c>
      <c r="I143">
        <v>647333.8125</v>
      </c>
      <c r="J143">
        <v>655916.1875</v>
      </c>
      <c r="K143">
        <v>734010.4375</v>
      </c>
      <c r="L143">
        <v>739600.8125</v>
      </c>
      <c r="M143">
        <v>1024340.125</v>
      </c>
      <c r="N143">
        <v>1130284.25</v>
      </c>
      <c r="O143">
        <v>1245874.375</v>
      </c>
      <c r="P143">
        <v>1435333.3929999999</v>
      </c>
      <c r="Q143">
        <v>1498915.3840000001</v>
      </c>
      <c r="R143">
        <v>1516947.439</v>
      </c>
      <c r="S143">
        <v>1583560.6769999999</v>
      </c>
      <c r="T143">
        <v>1640757.997</v>
      </c>
      <c r="U143">
        <v>1736467.6089999999</v>
      </c>
      <c r="V143">
        <v>1872071.2990000001</v>
      </c>
      <c r="W143">
        <v>1963832.9820000001</v>
      </c>
      <c r="X143">
        <v>2021588.9750000001</v>
      </c>
      <c r="Y143">
        <v>2084965.2169999999</v>
      </c>
      <c r="Z143">
        <v>2174561.9559999998</v>
      </c>
      <c r="AA143">
        <v>2279635.0449999999</v>
      </c>
      <c r="AB143">
        <v>2493953.7570000002</v>
      </c>
      <c r="AC143">
        <v>2676586.6209999998</v>
      </c>
      <c r="AD143">
        <v>2902624.4339999999</v>
      </c>
      <c r="AE143">
        <v>3028381.25</v>
      </c>
      <c r="AF143" s="6"/>
      <c r="AG143" s="6"/>
      <c r="AH143" s="6"/>
      <c r="AI143" s="6">
        <f t="shared" si="111"/>
        <v>0</v>
      </c>
      <c r="AJ143" s="6">
        <f t="shared" si="122"/>
        <v>0</v>
      </c>
      <c r="AK143" s="6">
        <f t="shared" si="123"/>
        <v>0</v>
      </c>
      <c r="AL143" s="6">
        <f t="shared" si="124"/>
        <v>0</v>
      </c>
      <c r="AM143" s="6">
        <f t="shared" si="125"/>
        <v>0</v>
      </c>
      <c r="AN143" s="6">
        <f t="shared" si="126"/>
        <v>0</v>
      </c>
      <c r="AO143" s="6">
        <f t="shared" si="127"/>
        <v>0</v>
      </c>
      <c r="AP143" s="6">
        <f t="shared" si="128"/>
        <v>0</v>
      </c>
      <c r="AQ143" s="6">
        <f t="shared" si="129"/>
        <v>0</v>
      </c>
      <c r="AR143" s="6">
        <f t="shared" si="130"/>
        <v>0</v>
      </c>
      <c r="AS143" s="6">
        <f t="shared" si="131"/>
        <v>0</v>
      </c>
      <c r="AT143" s="6">
        <f t="shared" si="132"/>
        <v>0</v>
      </c>
      <c r="AU143" s="6">
        <f t="shared" si="133"/>
        <v>0</v>
      </c>
      <c r="AV143" s="6">
        <f t="shared" si="134"/>
        <v>0</v>
      </c>
      <c r="AW143" s="6">
        <f t="shared" si="135"/>
        <v>0</v>
      </c>
      <c r="AX143" s="6">
        <f t="shared" si="136"/>
        <v>0</v>
      </c>
      <c r="AY143" s="6">
        <f t="shared" si="114"/>
        <v>0</v>
      </c>
      <c r="AZ143" s="6">
        <f t="shared" si="115"/>
        <v>0</v>
      </c>
      <c r="BA143" s="6">
        <f t="shared" si="116"/>
        <v>0</v>
      </c>
      <c r="BB143" s="6">
        <f t="shared" si="117"/>
        <v>0</v>
      </c>
      <c r="BC143" s="6">
        <f t="shared" si="118"/>
        <v>0</v>
      </c>
      <c r="BD143" s="6">
        <f t="shared" si="119"/>
        <v>0</v>
      </c>
      <c r="BE143" s="6">
        <f t="shared" si="120"/>
        <v>0</v>
      </c>
      <c r="BF143" s="6">
        <f t="shared" si="121"/>
        <v>0</v>
      </c>
      <c r="BG143" s="6"/>
      <c r="BJ143" s="9"/>
      <c r="BK143" s="9">
        <f t="shared" si="112"/>
        <v>5.3044203393416596E-2</v>
      </c>
      <c r="BL143" s="9">
        <f t="shared" si="157"/>
        <v>1.3170917425231536E-2</v>
      </c>
      <c r="BM143" s="9">
        <f t="shared" si="158"/>
        <v>0.11249023071626979</v>
      </c>
      <c r="BN143" s="9">
        <f t="shared" si="137"/>
        <v>7.5873495384992749E-3</v>
      </c>
      <c r="BO143" s="9">
        <f t="shared" si="138"/>
        <v>0.32569330568990429</v>
      </c>
      <c r="BP143" s="9">
        <f t="shared" si="139"/>
        <v>9.8420524976826532E-2</v>
      </c>
      <c r="BQ143" s="9">
        <f t="shared" si="140"/>
        <v>9.7368442886141368E-2</v>
      </c>
      <c r="BR143" s="9">
        <f t="shared" si="141"/>
        <v>0.14155955919406871</v>
      </c>
      <c r="BS143" s="9">
        <f t="shared" si="142"/>
        <v>4.3344617384366513E-2</v>
      </c>
      <c r="BT143" s="9">
        <f t="shared" si="143"/>
        <v>1.1958282548357308E-2</v>
      </c>
      <c r="BU143" s="9">
        <f t="shared" si="144"/>
        <v>4.2975852768029892E-2</v>
      </c>
      <c r="BV143" s="9">
        <f t="shared" si="145"/>
        <v>3.5482423805653425E-2</v>
      </c>
      <c r="BW143" s="9">
        <f t="shared" si="146"/>
        <v>5.669461163993169E-2</v>
      </c>
      <c r="BX143" s="9">
        <f t="shared" si="147"/>
        <v>7.5192524412453818E-2</v>
      </c>
      <c r="BY143" s="9">
        <f t="shared" si="148"/>
        <v>4.785270219856929E-2</v>
      </c>
      <c r="BZ143" s="9">
        <f t="shared" si="149"/>
        <v>2.8985656874543429E-2</v>
      </c>
      <c r="CA143" s="9">
        <f t="shared" si="150"/>
        <v>3.0868349141737195E-2</v>
      </c>
      <c r="CB143" s="9">
        <f t="shared" si="151"/>
        <v>4.2075072099201076E-2</v>
      </c>
      <c r="CC143" s="9">
        <f t="shared" si="152"/>
        <v>4.7188117454839987E-2</v>
      </c>
      <c r="CD143" s="9">
        <f t="shared" si="153"/>
        <v>8.9853943214218759E-2</v>
      </c>
      <c r="CE143" s="9">
        <f t="shared" si="154"/>
        <v>7.0673028476212513E-2</v>
      </c>
      <c r="CF143" s="9">
        <f t="shared" si="155"/>
        <v>8.1072971126712731E-2</v>
      </c>
      <c r="CG143" s="9">
        <f t="shared" si="156"/>
        <v>4.2412930850865761E-2</v>
      </c>
      <c r="CH143" s="9">
        <f t="shared" si="113"/>
        <v>6.5280299561073743E-2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107"/>
        <v>14734229.053104773</v>
      </c>
      <c r="D144" s="6">
        <f t="shared" si="108"/>
        <v>0</v>
      </c>
      <c r="E144" s="6">
        <f t="shared" si="109"/>
        <v>12396068.535800217</v>
      </c>
      <c r="F144" s="15">
        <f t="shared" si="110"/>
        <v>0</v>
      </c>
      <c r="G144" s="6"/>
      <c r="H144">
        <v>622249.0625</v>
      </c>
      <c r="I144">
        <v>667092.4375</v>
      </c>
      <c r="J144">
        <v>680862</v>
      </c>
      <c r="K144">
        <v>759427.3125</v>
      </c>
      <c r="L144">
        <v>706433.625</v>
      </c>
      <c r="M144">
        <v>949287.125</v>
      </c>
      <c r="N144">
        <v>1026894.3125</v>
      </c>
      <c r="O144">
        <v>1146226.75</v>
      </c>
      <c r="P144">
        <v>1343979.5179999999</v>
      </c>
      <c r="Q144">
        <v>1403988.7590000001</v>
      </c>
      <c r="R144">
        <v>1409446.314</v>
      </c>
      <c r="S144">
        <v>1450993.4269999999</v>
      </c>
      <c r="T144">
        <v>1509926.497</v>
      </c>
      <c r="U144">
        <v>1634338.2339999999</v>
      </c>
      <c r="V144">
        <v>1758906.6740000001</v>
      </c>
      <c r="W144">
        <v>1855437.4820000001</v>
      </c>
      <c r="X144">
        <v>1906116.2250000001</v>
      </c>
      <c r="Y144">
        <v>1988999.7169999999</v>
      </c>
      <c r="Z144">
        <v>2075345.956</v>
      </c>
      <c r="AA144">
        <v>2192021.2949999999</v>
      </c>
      <c r="AB144">
        <v>2385660.2570000002</v>
      </c>
      <c r="AC144">
        <v>2584643.1209999998</v>
      </c>
      <c r="AD144">
        <v>2793535.1839999999</v>
      </c>
      <c r="AE144">
        <v>2914637</v>
      </c>
      <c r="AF144" s="6"/>
      <c r="AG144" s="6"/>
      <c r="AH144" s="6"/>
      <c r="AI144" s="6">
        <f t="shared" si="111"/>
        <v>0</v>
      </c>
      <c r="AJ144" s="6">
        <f t="shared" si="122"/>
        <v>0</v>
      </c>
      <c r="AK144" s="6">
        <f t="shared" si="123"/>
        <v>0</v>
      </c>
      <c r="AL144" s="6">
        <f t="shared" si="124"/>
        <v>0</v>
      </c>
      <c r="AM144" s="6">
        <f t="shared" si="125"/>
        <v>0</v>
      </c>
      <c r="AN144" s="6">
        <f t="shared" si="126"/>
        <v>0</v>
      </c>
      <c r="AO144" s="6">
        <f t="shared" si="127"/>
        <v>0</v>
      </c>
      <c r="AP144" s="6">
        <f t="shared" si="128"/>
        <v>0</v>
      </c>
      <c r="AQ144" s="6">
        <f t="shared" si="129"/>
        <v>0</v>
      </c>
      <c r="AR144" s="6">
        <f t="shared" si="130"/>
        <v>0</v>
      </c>
      <c r="AS144" s="6">
        <f t="shared" si="131"/>
        <v>0</v>
      </c>
      <c r="AT144" s="6">
        <f t="shared" si="132"/>
        <v>0</v>
      </c>
      <c r="AU144" s="6">
        <f t="shared" si="133"/>
        <v>0</v>
      </c>
      <c r="AV144" s="6">
        <f t="shared" si="134"/>
        <v>0</v>
      </c>
      <c r="AW144" s="6">
        <f t="shared" si="135"/>
        <v>0</v>
      </c>
      <c r="AX144" s="6">
        <f t="shared" si="136"/>
        <v>0</v>
      </c>
      <c r="AY144" s="6">
        <f t="shared" si="114"/>
        <v>0</v>
      </c>
      <c r="AZ144" s="6">
        <f t="shared" si="115"/>
        <v>0</v>
      </c>
      <c r="BA144" s="6">
        <f t="shared" si="116"/>
        <v>0</v>
      </c>
      <c r="BB144" s="6">
        <f t="shared" si="117"/>
        <v>0</v>
      </c>
      <c r="BC144" s="6">
        <f t="shared" si="118"/>
        <v>0</v>
      </c>
      <c r="BD144" s="6">
        <f t="shared" si="119"/>
        <v>0</v>
      </c>
      <c r="BE144" s="6">
        <f t="shared" si="120"/>
        <v>0</v>
      </c>
      <c r="BF144" s="6">
        <f t="shared" si="121"/>
        <v>0</v>
      </c>
      <c r="BG144" s="6"/>
      <c r="BJ144" s="9"/>
      <c r="BK144" s="9">
        <f t="shared" si="112"/>
        <v>6.9588188652462177E-2</v>
      </c>
      <c r="BL144" s="9">
        <f t="shared" si="157"/>
        <v>2.0431019172944102E-2</v>
      </c>
      <c r="BM144" s="9">
        <f t="shared" si="158"/>
        <v>0.10920497060226725</v>
      </c>
      <c r="BN144" s="9">
        <f t="shared" si="137"/>
        <v>-7.233536437856343E-2</v>
      </c>
      <c r="BO144" s="9">
        <f t="shared" si="138"/>
        <v>0.29548205950417911</v>
      </c>
      <c r="BP144" s="9">
        <f t="shared" si="139"/>
        <v>7.8582987504250135E-2</v>
      </c>
      <c r="BQ144" s="9">
        <f t="shared" si="140"/>
        <v>0.10993644415676281</v>
      </c>
      <c r="BR144" s="9">
        <f t="shared" si="141"/>
        <v>0.15915954155193759</v>
      </c>
      <c r="BS144" s="9">
        <f t="shared" si="142"/>
        <v>4.3682296759810745E-2</v>
      </c>
      <c r="BT144" s="9">
        <f t="shared" si="143"/>
        <v>3.8796430013958885E-3</v>
      </c>
      <c r="BU144" s="9">
        <f t="shared" si="144"/>
        <v>2.9051501749758464E-2</v>
      </c>
      <c r="BV144" s="9">
        <f t="shared" si="145"/>
        <v>3.9812528246136382E-2</v>
      </c>
      <c r="BW144" s="9">
        <f t="shared" si="146"/>
        <v>7.9177000410191267E-2</v>
      </c>
      <c r="BX144" s="9">
        <f t="shared" si="147"/>
        <v>7.3454435497114973E-2</v>
      </c>
      <c r="BY144" s="9">
        <f t="shared" si="148"/>
        <v>5.3428099540861147E-2</v>
      </c>
      <c r="BZ144" s="9">
        <f t="shared" si="149"/>
        <v>2.6947274255110485E-2</v>
      </c>
      <c r="CA144" s="9">
        <f t="shared" si="150"/>
        <v>4.2564075727390793E-2</v>
      </c>
      <c r="CB144" s="9">
        <f t="shared" si="151"/>
        <v>4.2496007979324443E-2</v>
      </c>
      <c r="CC144" s="9">
        <f t="shared" si="152"/>
        <v>5.4696218342247402E-2</v>
      </c>
      <c r="CD144" s="9">
        <f t="shared" si="153"/>
        <v>8.4651839433644516E-2</v>
      </c>
      <c r="CE144" s="9">
        <f t="shared" si="154"/>
        <v>8.0111517444839714E-2</v>
      </c>
      <c r="CF144" s="9">
        <f t="shared" si="155"/>
        <v>7.7720444000992053E-2</v>
      </c>
      <c r="CG144" s="9">
        <f t="shared" si="156"/>
        <v>4.2437398955957072E-2</v>
      </c>
      <c r="CH144" s="9">
        <f t="shared" si="113"/>
        <v>6.6497390322231231E-2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107"/>
        <v>14886692.892988924</v>
      </c>
      <c r="D145" s="6">
        <f t="shared" si="108"/>
        <v>0</v>
      </c>
      <c r="E145" s="6">
        <f t="shared" si="109"/>
        <v>12508397.685717124</v>
      </c>
      <c r="F145" s="15">
        <f t="shared" si="110"/>
        <v>0</v>
      </c>
      <c r="G145" s="6"/>
      <c r="H145">
        <v>620714.875</v>
      </c>
      <c r="I145">
        <v>671642.4375</v>
      </c>
      <c r="J145">
        <v>687918.4375</v>
      </c>
      <c r="K145">
        <v>762568.5</v>
      </c>
      <c r="L145">
        <v>702233.75</v>
      </c>
      <c r="M145">
        <v>961196.4375</v>
      </c>
      <c r="N145">
        <v>1045864.375</v>
      </c>
      <c r="O145">
        <v>1157680.5</v>
      </c>
      <c r="P145">
        <v>1350070.6429999999</v>
      </c>
      <c r="Q145">
        <v>1412974.1340000001</v>
      </c>
      <c r="R145">
        <v>1416465.564</v>
      </c>
      <c r="S145">
        <v>1455665.4269999999</v>
      </c>
      <c r="T145">
        <v>1528990.372</v>
      </c>
      <c r="U145">
        <v>1650129.7339999999</v>
      </c>
      <c r="V145">
        <v>1782095.5490000001</v>
      </c>
      <c r="W145">
        <v>1884933.6070000001</v>
      </c>
      <c r="X145">
        <v>1927203.35</v>
      </c>
      <c r="Y145">
        <v>2017441.0919999999</v>
      </c>
      <c r="Z145">
        <v>2109031.0809999998</v>
      </c>
      <c r="AA145">
        <v>2221776.7949999999</v>
      </c>
      <c r="AB145">
        <v>2432510.7570000002</v>
      </c>
      <c r="AC145">
        <v>2630064.1209999998</v>
      </c>
      <c r="AD145">
        <v>2842106.9339999999</v>
      </c>
      <c r="AE145">
        <v>2955573.25</v>
      </c>
      <c r="AF145" s="6"/>
      <c r="AG145" s="6"/>
      <c r="AH145" s="6"/>
      <c r="AI145" s="6">
        <f t="shared" si="111"/>
        <v>0</v>
      </c>
      <c r="AJ145" s="6">
        <f t="shared" si="122"/>
        <v>0</v>
      </c>
      <c r="AK145" s="6">
        <f t="shared" si="123"/>
        <v>0</v>
      </c>
      <c r="AL145" s="6">
        <f t="shared" si="124"/>
        <v>0</v>
      </c>
      <c r="AM145" s="6">
        <f t="shared" si="125"/>
        <v>0</v>
      </c>
      <c r="AN145" s="6">
        <f t="shared" si="126"/>
        <v>0</v>
      </c>
      <c r="AO145" s="6">
        <f t="shared" si="127"/>
        <v>0</v>
      </c>
      <c r="AP145" s="6">
        <f t="shared" si="128"/>
        <v>0</v>
      </c>
      <c r="AQ145" s="6">
        <f t="shared" si="129"/>
        <v>0</v>
      </c>
      <c r="AR145" s="6">
        <f t="shared" si="130"/>
        <v>0</v>
      </c>
      <c r="AS145" s="6">
        <f t="shared" si="131"/>
        <v>0</v>
      </c>
      <c r="AT145" s="6">
        <f t="shared" si="132"/>
        <v>0</v>
      </c>
      <c r="AU145" s="6">
        <f t="shared" si="133"/>
        <v>0</v>
      </c>
      <c r="AV145" s="6">
        <f t="shared" si="134"/>
        <v>0</v>
      </c>
      <c r="AW145" s="6">
        <f t="shared" si="135"/>
        <v>0</v>
      </c>
      <c r="AX145" s="6">
        <f t="shared" si="136"/>
        <v>0</v>
      </c>
      <c r="AY145" s="6">
        <f t="shared" si="114"/>
        <v>0</v>
      </c>
      <c r="AZ145" s="6">
        <f t="shared" si="115"/>
        <v>0</v>
      </c>
      <c r="BA145" s="6">
        <f t="shared" si="116"/>
        <v>0</v>
      </c>
      <c r="BB145" s="6">
        <f t="shared" si="117"/>
        <v>0</v>
      </c>
      <c r="BC145" s="6">
        <f t="shared" si="118"/>
        <v>0</v>
      </c>
      <c r="BD145" s="6">
        <f t="shared" si="119"/>
        <v>0</v>
      </c>
      <c r="BE145" s="6">
        <f t="shared" si="120"/>
        <v>0</v>
      </c>
      <c r="BF145" s="6">
        <f t="shared" si="121"/>
        <v>0</v>
      </c>
      <c r="BG145" s="6"/>
      <c r="BJ145" s="9"/>
      <c r="BK145" s="9">
        <f t="shared" si="112"/>
        <v>7.8854273850210474E-2</v>
      </c>
      <c r="BL145" s="9">
        <f t="shared" si="157"/>
        <v>2.3944168899343334E-2</v>
      </c>
      <c r="BM145" s="9">
        <f t="shared" si="158"/>
        <v>0.10302205975175181</v>
      </c>
      <c r="BN145" s="9">
        <f t="shared" si="137"/>
        <v>-8.2426014702941905E-2</v>
      </c>
      <c r="BO145" s="9">
        <f t="shared" si="138"/>
        <v>0.31391247174164538</v>
      </c>
      <c r="BP145" s="9">
        <f t="shared" si="139"/>
        <v>8.4420178055523418E-2</v>
      </c>
      <c r="BQ145" s="9">
        <f t="shared" si="140"/>
        <v>0.10157473772157362</v>
      </c>
      <c r="BR145" s="9">
        <f t="shared" si="141"/>
        <v>0.15373848488363009</v>
      </c>
      <c r="BS145" s="9">
        <f t="shared" si="142"/>
        <v>4.5539878572937932E-2</v>
      </c>
      <c r="BT145" s="9">
        <f t="shared" si="143"/>
        <v>2.4679315657923492E-3</v>
      </c>
      <c r="BU145" s="9">
        <f t="shared" si="144"/>
        <v>2.7298404852424185E-2</v>
      </c>
      <c r="BV145" s="9">
        <f t="shared" si="145"/>
        <v>4.9144495780433027E-2</v>
      </c>
      <c r="BW145" s="9">
        <f t="shared" si="146"/>
        <v>7.6246281487237527E-2</v>
      </c>
      <c r="BX145" s="9">
        <f t="shared" si="147"/>
        <v>7.6936035090382923E-2</v>
      </c>
      <c r="BY145" s="9">
        <f t="shared" si="148"/>
        <v>5.61026519503861E-2</v>
      </c>
      <c r="BZ145" s="9">
        <f t="shared" si="149"/>
        <v>2.2177312061145725E-2</v>
      </c>
      <c r="CA145" s="9">
        <f t="shared" si="150"/>
        <v>4.5760011632514662E-2</v>
      </c>
      <c r="CB145" s="9">
        <f t="shared" si="151"/>
        <v>4.4398716481637186E-2</v>
      </c>
      <c r="CC145" s="9">
        <f t="shared" si="152"/>
        <v>5.2078595172231172E-2</v>
      </c>
      <c r="CD145" s="9">
        <f t="shared" si="153"/>
        <v>9.0616723391089685E-2</v>
      </c>
      <c r="CE145" s="9">
        <f t="shared" si="154"/>
        <v>7.8084269233207299E-2</v>
      </c>
      <c r="CF145" s="9">
        <f t="shared" si="155"/>
        <v>7.7537428785714013E-2</v>
      </c>
      <c r="CG145" s="9">
        <f t="shared" si="156"/>
        <v>3.9146969989068262E-2</v>
      </c>
      <c r="CH145" s="9">
        <f t="shared" si="113"/>
        <v>6.9796992957104842E-2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107"/>
        <v>16371626.660012893</v>
      </c>
      <c r="D146" s="6">
        <f t="shared" si="108"/>
        <v>16371626.660012893</v>
      </c>
      <c r="E146" s="6">
        <f t="shared" si="109"/>
        <v>13865885.83563721</v>
      </c>
      <c r="F146" s="15">
        <f t="shared" si="110"/>
        <v>13865885.83563721</v>
      </c>
      <c r="G146" s="6"/>
      <c r="H146">
        <v>679515.3125</v>
      </c>
      <c r="I146">
        <v>698325.3125</v>
      </c>
      <c r="J146">
        <v>705444.125</v>
      </c>
      <c r="K146">
        <v>773077.9375</v>
      </c>
      <c r="L146">
        <v>846945.0625</v>
      </c>
      <c r="M146">
        <v>1145521.375</v>
      </c>
      <c r="N146">
        <v>1238963.75</v>
      </c>
      <c r="O146">
        <v>1354668.25</v>
      </c>
      <c r="P146">
        <v>1518215.5179999999</v>
      </c>
      <c r="Q146">
        <v>1586582.3840000001</v>
      </c>
      <c r="R146">
        <v>1607380.189</v>
      </c>
      <c r="S146">
        <v>1644243.1769999999</v>
      </c>
      <c r="T146">
        <v>1714197.497</v>
      </c>
      <c r="U146">
        <v>1802195.4839999999</v>
      </c>
      <c r="V146">
        <v>1938706.6740000001</v>
      </c>
      <c r="W146">
        <v>2048333.8570000001</v>
      </c>
      <c r="X146">
        <v>2101121.7250000001</v>
      </c>
      <c r="Y146">
        <v>2200872.5920000002</v>
      </c>
      <c r="Z146">
        <v>2269904.7059999998</v>
      </c>
      <c r="AA146">
        <v>2361815.0449999999</v>
      </c>
      <c r="AB146">
        <v>2559827.0070000002</v>
      </c>
      <c r="AC146">
        <v>2738323.3709999998</v>
      </c>
      <c r="AD146">
        <v>3018254.4339999999</v>
      </c>
      <c r="AE146">
        <v>3129550</v>
      </c>
      <c r="AF146" s="6"/>
      <c r="AG146" s="6"/>
      <c r="AH146" s="6"/>
      <c r="AI146" s="6">
        <f t="shared" si="111"/>
        <v>679515.3125</v>
      </c>
      <c r="AJ146" s="6">
        <f t="shared" si="122"/>
        <v>698325.3125</v>
      </c>
      <c r="AK146" s="6">
        <f t="shared" si="123"/>
        <v>0</v>
      </c>
      <c r="AL146" s="6">
        <f t="shared" si="124"/>
        <v>0</v>
      </c>
      <c r="AM146" s="6">
        <f t="shared" si="125"/>
        <v>846945.0625</v>
      </c>
      <c r="AN146" s="6">
        <f t="shared" si="126"/>
        <v>1145521.375</v>
      </c>
      <c r="AO146" s="6">
        <f t="shared" si="127"/>
        <v>1238963.75</v>
      </c>
      <c r="AP146" s="6">
        <f t="shared" si="128"/>
        <v>1354668.25</v>
      </c>
      <c r="AQ146" s="6">
        <f t="shared" si="129"/>
        <v>1518215.5179999999</v>
      </c>
      <c r="AR146" s="6">
        <f t="shared" si="130"/>
        <v>1586582.3840000001</v>
      </c>
      <c r="AS146" s="6">
        <f t="shared" si="131"/>
        <v>1607380.189</v>
      </c>
      <c r="AT146" s="6">
        <f t="shared" si="132"/>
        <v>1644243.1769999999</v>
      </c>
      <c r="AU146" s="6">
        <f t="shared" si="133"/>
        <v>1714197.497</v>
      </c>
      <c r="AV146" s="6">
        <f t="shared" si="134"/>
        <v>0</v>
      </c>
      <c r="AW146" s="6">
        <f t="shared" si="135"/>
        <v>0</v>
      </c>
      <c r="AX146" s="6">
        <f t="shared" si="136"/>
        <v>0</v>
      </c>
      <c r="AY146" s="6">
        <f t="shared" si="114"/>
        <v>0</v>
      </c>
      <c r="AZ146" s="6">
        <f t="shared" si="115"/>
        <v>0</v>
      </c>
      <c r="BA146" s="6">
        <f t="shared" si="116"/>
        <v>0</v>
      </c>
      <c r="BB146" s="6">
        <f t="shared" si="117"/>
        <v>0</v>
      </c>
      <c r="BC146" s="6">
        <f t="shared" si="118"/>
        <v>0</v>
      </c>
      <c r="BD146" s="6">
        <f t="shared" si="119"/>
        <v>0</v>
      </c>
      <c r="BE146" s="6">
        <f t="shared" si="120"/>
        <v>0</v>
      </c>
      <c r="BF146" s="6">
        <f t="shared" si="121"/>
        <v>0</v>
      </c>
      <c r="BG146" s="6"/>
      <c r="BJ146" s="9"/>
      <c r="BK146" s="9">
        <f t="shared" si="112"/>
        <v>2.7305289652515712E-2</v>
      </c>
      <c r="BL146" s="9">
        <f t="shared" si="157"/>
        <v>1.0142511064934542E-2</v>
      </c>
      <c r="BM146" s="9">
        <f t="shared" si="158"/>
        <v>9.1552299206967724E-2</v>
      </c>
      <c r="BN146" s="9">
        <f t="shared" si="137"/>
        <v>9.125596305950355E-2</v>
      </c>
      <c r="BO146" s="9">
        <f t="shared" si="138"/>
        <v>0.30197933041988323</v>
      </c>
      <c r="BP146" s="9">
        <f t="shared" si="139"/>
        <v>7.8415462042170647E-2</v>
      </c>
      <c r="BQ146" s="9">
        <f t="shared" si="140"/>
        <v>8.9281245653301464E-2</v>
      </c>
      <c r="BR146" s="9">
        <f t="shared" si="141"/>
        <v>0.11397905345640764</v>
      </c>
      <c r="BS146" s="9">
        <f t="shared" si="142"/>
        <v>4.4046614973598228E-2</v>
      </c>
      <c r="BT146" s="9">
        <f t="shared" si="143"/>
        <v>1.3023383011457798E-2</v>
      </c>
      <c r="BU146" s="9">
        <f t="shared" si="144"/>
        <v>2.2674561730364102E-2</v>
      </c>
      <c r="BV146" s="9">
        <f t="shared" si="145"/>
        <v>4.166483574680984E-2</v>
      </c>
      <c r="BW146" s="9">
        <f t="shared" si="146"/>
        <v>5.0060595664209694E-2</v>
      </c>
      <c r="BX146" s="9">
        <f t="shared" si="147"/>
        <v>7.3015452880675569E-2</v>
      </c>
      <c r="BY146" s="9">
        <f t="shared" si="148"/>
        <v>5.5005622134736441E-2</v>
      </c>
      <c r="BZ146" s="9">
        <f t="shared" si="149"/>
        <v>2.544464687654887E-2</v>
      </c>
      <c r="CA146" s="9">
        <f t="shared" si="150"/>
        <v>4.6382557572166826E-2</v>
      </c>
      <c r="CB146" s="9">
        <f t="shared" si="151"/>
        <v>3.0883936422878872E-2</v>
      </c>
      <c r="CC146" s="9">
        <f t="shared" si="152"/>
        <v>3.9692559429717778E-2</v>
      </c>
      <c r="CD146" s="9">
        <f t="shared" si="153"/>
        <v>8.0509270511354231E-2</v>
      </c>
      <c r="CE146" s="9">
        <f t="shared" si="154"/>
        <v>6.7406143895942433E-2</v>
      </c>
      <c r="CF146" s="9">
        <f t="shared" si="155"/>
        <v>9.7332837579010387E-2</v>
      </c>
      <c r="CG146" s="9">
        <f t="shared" si="156"/>
        <v>3.6210561955638668E-2</v>
      </c>
      <c r="CH146" s="9">
        <f t="shared" si="113"/>
        <v>5.9086671089296966E-2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107"/>
        <v>15073957.792298431</v>
      </c>
      <c r="D147" s="6">
        <f t="shared" si="108"/>
        <v>0</v>
      </c>
      <c r="E147" s="6">
        <f t="shared" si="109"/>
        <v>12680776.174455673</v>
      </c>
      <c r="F147" s="15">
        <f t="shared" si="110"/>
        <v>0</v>
      </c>
      <c r="G147" s="6"/>
      <c r="H147">
        <v>617838.5625</v>
      </c>
      <c r="I147">
        <v>664165.875</v>
      </c>
      <c r="J147">
        <v>677934.125</v>
      </c>
      <c r="K147">
        <v>758352.4375</v>
      </c>
      <c r="L147">
        <v>728930.5</v>
      </c>
      <c r="M147">
        <v>987690.375</v>
      </c>
      <c r="N147">
        <v>1069679.875</v>
      </c>
      <c r="O147">
        <v>1163923.875</v>
      </c>
      <c r="P147">
        <v>1360462.2679999999</v>
      </c>
      <c r="Q147">
        <v>1426842.0090000001</v>
      </c>
      <c r="R147">
        <v>1434955.064</v>
      </c>
      <c r="S147">
        <v>1487181.3019999999</v>
      </c>
      <c r="T147">
        <v>1549175.372</v>
      </c>
      <c r="U147">
        <v>1680060.9839999999</v>
      </c>
      <c r="V147">
        <v>1813683.5490000001</v>
      </c>
      <c r="W147">
        <v>1920955.1070000001</v>
      </c>
      <c r="X147">
        <v>1967238.1</v>
      </c>
      <c r="Y147">
        <v>2069456.0919999999</v>
      </c>
      <c r="Z147">
        <v>2166343.4559999998</v>
      </c>
      <c r="AA147">
        <v>2276402.0449999999</v>
      </c>
      <c r="AB147">
        <v>2461402.7570000002</v>
      </c>
      <c r="AC147">
        <v>2652192.3709999998</v>
      </c>
      <c r="AD147">
        <v>2846748.4339999999</v>
      </c>
      <c r="AE147">
        <v>2964926.5</v>
      </c>
      <c r="AF147" s="6"/>
      <c r="AG147" s="6"/>
      <c r="AH147" s="6"/>
      <c r="AI147" s="6">
        <f t="shared" si="111"/>
        <v>0</v>
      </c>
      <c r="AJ147" s="6">
        <f t="shared" si="122"/>
        <v>0</v>
      </c>
      <c r="AK147" s="6">
        <f t="shared" si="123"/>
        <v>0</v>
      </c>
      <c r="AL147" s="6">
        <f t="shared" si="124"/>
        <v>0</v>
      </c>
      <c r="AM147" s="6">
        <f t="shared" si="125"/>
        <v>0</v>
      </c>
      <c r="AN147" s="6">
        <f t="shared" si="126"/>
        <v>0</v>
      </c>
      <c r="AO147" s="6">
        <f t="shared" si="127"/>
        <v>0</v>
      </c>
      <c r="AP147" s="6">
        <f t="shared" si="128"/>
        <v>0</v>
      </c>
      <c r="AQ147" s="6">
        <f t="shared" si="129"/>
        <v>0</v>
      </c>
      <c r="AR147" s="6">
        <f t="shared" si="130"/>
        <v>0</v>
      </c>
      <c r="AS147" s="6">
        <f t="shared" si="131"/>
        <v>0</v>
      </c>
      <c r="AT147" s="6">
        <f t="shared" si="132"/>
        <v>0</v>
      </c>
      <c r="AU147" s="6">
        <f t="shared" si="133"/>
        <v>0</v>
      </c>
      <c r="AV147" s="6">
        <f t="shared" si="134"/>
        <v>0</v>
      </c>
      <c r="AW147" s="6">
        <f t="shared" si="135"/>
        <v>0</v>
      </c>
      <c r="AX147" s="6">
        <f t="shared" si="136"/>
        <v>0</v>
      </c>
      <c r="AY147" s="6">
        <f t="shared" si="114"/>
        <v>0</v>
      </c>
      <c r="AZ147" s="6">
        <f t="shared" si="115"/>
        <v>0</v>
      </c>
      <c r="BA147" s="6">
        <f t="shared" si="116"/>
        <v>0</v>
      </c>
      <c r="BB147" s="6">
        <f t="shared" si="117"/>
        <v>0</v>
      </c>
      <c r="BC147" s="6">
        <f t="shared" si="118"/>
        <v>0</v>
      </c>
      <c r="BD147" s="6">
        <f t="shared" si="119"/>
        <v>0</v>
      </c>
      <c r="BE147" s="6">
        <f t="shared" si="120"/>
        <v>0</v>
      </c>
      <c r="BF147" s="6">
        <f t="shared" si="121"/>
        <v>0</v>
      </c>
      <c r="BG147" s="6"/>
      <c r="BJ147" s="9"/>
      <c r="BK147" s="9">
        <f t="shared" si="112"/>
        <v>7.2304732421511017E-2</v>
      </c>
      <c r="BL147" s="9">
        <f t="shared" si="157"/>
        <v>2.0518192427357879E-2</v>
      </c>
      <c r="BM147" s="9">
        <f t="shared" si="158"/>
        <v>0.11209811225429164</v>
      </c>
      <c r="BN147" s="9">
        <f t="shared" si="137"/>
        <v>-3.9569843320244588E-2</v>
      </c>
      <c r="BO147" s="9">
        <f t="shared" si="138"/>
        <v>0.30379087161773211</v>
      </c>
      <c r="BP147" s="9">
        <f t="shared" si="139"/>
        <v>7.9745437444225312E-2</v>
      </c>
      <c r="BQ147" s="9">
        <f t="shared" si="140"/>
        <v>8.4437526219182088E-2</v>
      </c>
      <c r="BR147" s="9">
        <f t="shared" si="141"/>
        <v>0.15602759724914861</v>
      </c>
      <c r="BS147" s="9">
        <f t="shared" si="142"/>
        <v>4.7639071943032602E-2</v>
      </c>
      <c r="BT147" s="9">
        <f t="shared" si="143"/>
        <v>5.6699175573158532E-3</v>
      </c>
      <c r="BU147" s="9">
        <f t="shared" si="144"/>
        <v>3.5749050290805481E-2</v>
      </c>
      <c r="BV147" s="9">
        <f t="shared" si="145"/>
        <v>4.0840186568440795E-2</v>
      </c>
      <c r="BW147" s="9">
        <f t="shared" si="146"/>
        <v>8.1107321461524537E-2</v>
      </c>
      <c r="BX147" s="9">
        <f t="shared" si="147"/>
        <v>7.652979443520859E-2</v>
      </c>
      <c r="BY147" s="9">
        <f t="shared" si="148"/>
        <v>5.746262672263211E-2</v>
      </c>
      <c r="BZ147" s="9">
        <f t="shared" si="149"/>
        <v>2.3808065447234007E-2</v>
      </c>
      <c r="CA147" s="9">
        <f t="shared" si="150"/>
        <v>5.065523590114468E-2</v>
      </c>
      <c r="CB147" s="9">
        <f t="shared" si="151"/>
        <v>4.5754887689506647E-2</v>
      </c>
      <c r="CC147" s="9">
        <f t="shared" si="152"/>
        <v>4.9555443142632778E-2</v>
      </c>
      <c r="CD147" s="9">
        <f t="shared" si="153"/>
        <v>7.8135267755029977E-2</v>
      </c>
      <c r="CE147" s="9">
        <f t="shared" si="154"/>
        <v>7.4655193927593705E-2</v>
      </c>
      <c r="CF147" s="9">
        <f t="shared" si="155"/>
        <v>7.0790834830112698E-2</v>
      </c>
      <c r="CG147" s="9">
        <f t="shared" si="156"/>
        <v>4.0674800327577837E-2</v>
      </c>
      <c r="CH147" s="9">
        <f t="shared" si="113"/>
        <v>6.3948040092271397E-2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107"/>
        <v>14933475.208178706</v>
      </c>
      <c r="D148" s="6">
        <f t="shared" si="108"/>
        <v>0</v>
      </c>
      <c r="E148" s="6">
        <f t="shared" si="109"/>
        <v>12538386.648629406</v>
      </c>
      <c r="F148" s="15">
        <f t="shared" si="110"/>
        <v>0</v>
      </c>
      <c r="G148" s="6"/>
      <c r="H148">
        <v>602261.3125</v>
      </c>
      <c r="I148">
        <v>664593.3125</v>
      </c>
      <c r="J148">
        <v>678735.6875</v>
      </c>
      <c r="K148">
        <v>758442.9375</v>
      </c>
      <c r="L148">
        <v>702126.3125</v>
      </c>
      <c r="M148">
        <v>951001.8125</v>
      </c>
      <c r="N148">
        <v>1037006.4375</v>
      </c>
      <c r="O148">
        <v>1160287.75</v>
      </c>
      <c r="P148">
        <v>1350113.1429999999</v>
      </c>
      <c r="Q148">
        <v>1422472.3840000001</v>
      </c>
      <c r="R148">
        <v>1432006.939</v>
      </c>
      <c r="S148">
        <v>1476599.5519999999</v>
      </c>
      <c r="T148">
        <v>1536067.872</v>
      </c>
      <c r="U148">
        <v>1667501.1089999999</v>
      </c>
      <c r="V148">
        <v>1791968.6740000001</v>
      </c>
      <c r="W148">
        <v>1909058.3570000001</v>
      </c>
      <c r="X148">
        <v>1956259.1</v>
      </c>
      <c r="Y148">
        <v>2045932.9669999999</v>
      </c>
      <c r="Z148">
        <v>2132196.9559999998</v>
      </c>
      <c r="AA148">
        <v>2251312.7949999999</v>
      </c>
      <c r="AB148">
        <v>2448235.0070000002</v>
      </c>
      <c r="AC148">
        <v>2649779.3709999998</v>
      </c>
      <c r="AD148">
        <v>2858013.4339999999</v>
      </c>
      <c r="AE148">
        <v>2981362.75</v>
      </c>
      <c r="AF148" s="6"/>
      <c r="AG148" s="6"/>
      <c r="AH148" s="6"/>
      <c r="AI148" s="6">
        <f t="shared" si="111"/>
        <v>0</v>
      </c>
      <c r="AJ148" s="6">
        <f t="shared" si="122"/>
        <v>0</v>
      </c>
      <c r="AK148" s="6">
        <f t="shared" si="123"/>
        <v>0</v>
      </c>
      <c r="AL148" s="6">
        <f t="shared" si="124"/>
        <v>0</v>
      </c>
      <c r="AM148" s="6">
        <f t="shared" si="125"/>
        <v>0</v>
      </c>
      <c r="AN148" s="6">
        <f t="shared" si="126"/>
        <v>0</v>
      </c>
      <c r="AO148" s="6">
        <f t="shared" si="127"/>
        <v>0</v>
      </c>
      <c r="AP148" s="6">
        <f t="shared" si="128"/>
        <v>0</v>
      </c>
      <c r="AQ148" s="6">
        <f t="shared" si="129"/>
        <v>0</v>
      </c>
      <c r="AR148" s="6">
        <f t="shared" si="130"/>
        <v>0</v>
      </c>
      <c r="AS148" s="6">
        <f t="shared" si="131"/>
        <v>0</v>
      </c>
      <c r="AT148" s="6">
        <f t="shared" si="132"/>
        <v>0</v>
      </c>
      <c r="AU148" s="6">
        <f t="shared" si="133"/>
        <v>0</v>
      </c>
      <c r="AV148" s="6">
        <f t="shared" si="134"/>
        <v>0</v>
      </c>
      <c r="AW148" s="6">
        <f t="shared" si="135"/>
        <v>0</v>
      </c>
      <c r="AX148" s="6">
        <f t="shared" si="136"/>
        <v>0</v>
      </c>
      <c r="AY148" s="6">
        <f t="shared" si="114"/>
        <v>0</v>
      </c>
      <c r="AZ148" s="6">
        <f t="shared" si="115"/>
        <v>0</v>
      </c>
      <c r="BA148" s="6">
        <f t="shared" si="116"/>
        <v>0</v>
      </c>
      <c r="BB148" s="6">
        <f t="shared" si="117"/>
        <v>0</v>
      </c>
      <c r="BC148" s="6">
        <f t="shared" si="118"/>
        <v>0</v>
      </c>
      <c r="BD148" s="6">
        <f t="shared" si="119"/>
        <v>0</v>
      </c>
      <c r="BE148" s="6">
        <f t="shared" si="120"/>
        <v>0</v>
      </c>
      <c r="BF148" s="6">
        <f t="shared" si="121"/>
        <v>0</v>
      </c>
      <c r="BG148" s="6"/>
      <c r="BJ148" s="9"/>
      <c r="BK148" s="9">
        <f t="shared" si="112"/>
        <v>9.8483868380035519E-2</v>
      </c>
      <c r="BL148" s="9">
        <f t="shared" si="157"/>
        <v>2.1056491043359177E-2</v>
      </c>
      <c r="BM148" s="9">
        <f t="shared" si="158"/>
        <v>0.11103578077043981</v>
      </c>
      <c r="BN148" s="9">
        <f t="shared" si="137"/>
        <v>-7.715424506397893E-2</v>
      </c>
      <c r="BO148" s="9">
        <f t="shared" si="138"/>
        <v>0.30340264825600027</v>
      </c>
      <c r="BP148" s="9">
        <f t="shared" si="139"/>
        <v>8.6577447589139683E-2</v>
      </c>
      <c r="BQ148" s="9">
        <f t="shared" si="140"/>
        <v>0.11232989766210552</v>
      </c>
      <c r="BR148" s="9">
        <f t="shared" si="141"/>
        <v>0.15152036386691625</v>
      </c>
      <c r="BS148" s="9">
        <f t="shared" si="142"/>
        <v>5.2208074553503576E-2</v>
      </c>
      <c r="BT148" s="9">
        <f t="shared" si="143"/>
        <v>6.6804410754642473E-3</v>
      </c>
      <c r="BU148" s="9">
        <f t="shared" si="144"/>
        <v>3.0664930046075387E-2</v>
      </c>
      <c r="BV148" s="9">
        <f t="shared" si="145"/>
        <v>3.948397700606153E-2</v>
      </c>
      <c r="BW148" s="9">
        <f t="shared" si="146"/>
        <v>8.2100342625645306E-2</v>
      </c>
      <c r="BX148" s="9">
        <f t="shared" si="147"/>
        <v>7.198866949827129E-2</v>
      </c>
      <c r="BY148" s="9">
        <f t="shared" si="148"/>
        <v>6.3295280311284716E-2</v>
      </c>
      <c r="BZ148" s="9">
        <f t="shared" si="149"/>
        <v>2.4423913368252601E-2</v>
      </c>
      <c r="CA148" s="9">
        <f t="shared" si="150"/>
        <v>4.4819876987920441E-2</v>
      </c>
      <c r="CB148" s="9">
        <f t="shared" si="151"/>
        <v>4.1298978859172483E-2</v>
      </c>
      <c r="CC148" s="9">
        <f t="shared" si="152"/>
        <v>5.4360627611786831E-2</v>
      </c>
      <c r="CD148" s="9">
        <f t="shared" si="153"/>
        <v>8.38538491223422E-2</v>
      </c>
      <c r="CE148" s="9">
        <f t="shared" si="154"/>
        <v>7.9109020671806474E-2</v>
      </c>
      <c r="CF148" s="9">
        <f t="shared" si="155"/>
        <v>7.5650399680757749E-2</v>
      </c>
      <c r="CG148" s="9">
        <f t="shared" si="156"/>
        <v>4.2253714659384864E-2</v>
      </c>
      <c r="CH148" s="9">
        <f t="shared" si="113"/>
        <v>6.7952263660226303E-2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107"/>
        <v>14683650.721916765</v>
      </c>
      <c r="D149" s="6">
        <f t="shared" si="108"/>
        <v>0</v>
      </c>
      <c r="E149" s="6">
        <f t="shared" si="109"/>
        <v>12333149.118505955</v>
      </c>
      <c r="F149" s="15">
        <f t="shared" si="110"/>
        <v>0</v>
      </c>
      <c r="G149" s="6"/>
      <c r="H149">
        <v>600216.75</v>
      </c>
      <c r="I149">
        <v>659113.6875</v>
      </c>
      <c r="J149">
        <v>672304.375</v>
      </c>
      <c r="K149">
        <v>745320.9375</v>
      </c>
      <c r="L149">
        <v>696355.9375</v>
      </c>
      <c r="M149">
        <v>943919.9375</v>
      </c>
      <c r="N149">
        <v>1041437.1875</v>
      </c>
      <c r="O149">
        <v>1142481.625</v>
      </c>
      <c r="P149">
        <v>1335435.8929999999</v>
      </c>
      <c r="Q149">
        <v>1403327.6340000001</v>
      </c>
      <c r="R149">
        <v>1398063.939</v>
      </c>
      <c r="S149">
        <v>1442184.9269999999</v>
      </c>
      <c r="T149">
        <v>1505937.497</v>
      </c>
      <c r="U149">
        <v>1624510.9839999999</v>
      </c>
      <c r="V149">
        <v>1753529.4240000001</v>
      </c>
      <c r="W149">
        <v>1850122.3570000001</v>
      </c>
      <c r="X149">
        <v>1903932.85</v>
      </c>
      <c r="Y149">
        <v>2004940.8419999999</v>
      </c>
      <c r="Z149">
        <v>2087398.331</v>
      </c>
      <c r="AA149">
        <v>2201660.5449999999</v>
      </c>
      <c r="AB149">
        <v>2402496.0070000002</v>
      </c>
      <c r="AC149">
        <v>2597214.6209999998</v>
      </c>
      <c r="AD149">
        <v>2805381.4339999999</v>
      </c>
      <c r="AE149">
        <v>2929151.5</v>
      </c>
      <c r="AF149" s="6"/>
      <c r="AG149" s="6"/>
      <c r="AH149" s="6"/>
      <c r="AI149" s="6">
        <f t="shared" si="111"/>
        <v>0</v>
      </c>
      <c r="AJ149" s="6">
        <f t="shared" si="122"/>
        <v>0</v>
      </c>
      <c r="AK149" s="6">
        <f t="shared" si="123"/>
        <v>0</v>
      </c>
      <c r="AL149" s="6">
        <f t="shared" si="124"/>
        <v>0</v>
      </c>
      <c r="AM149" s="6">
        <f t="shared" si="125"/>
        <v>0</v>
      </c>
      <c r="AN149" s="6">
        <f t="shared" si="126"/>
        <v>0</v>
      </c>
      <c r="AO149" s="6">
        <f t="shared" si="127"/>
        <v>0</v>
      </c>
      <c r="AP149" s="6">
        <f t="shared" si="128"/>
        <v>0</v>
      </c>
      <c r="AQ149" s="6">
        <f t="shared" si="129"/>
        <v>0</v>
      </c>
      <c r="AR149" s="6">
        <f t="shared" si="130"/>
        <v>0</v>
      </c>
      <c r="AS149" s="6">
        <f t="shared" si="131"/>
        <v>0</v>
      </c>
      <c r="AT149" s="6">
        <f t="shared" si="132"/>
        <v>0</v>
      </c>
      <c r="AU149" s="6">
        <f t="shared" si="133"/>
        <v>0</v>
      </c>
      <c r="AV149" s="6">
        <f t="shared" si="134"/>
        <v>0</v>
      </c>
      <c r="AW149" s="6">
        <f t="shared" si="135"/>
        <v>0</v>
      </c>
      <c r="AX149" s="6">
        <f t="shared" si="136"/>
        <v>0</v>
      </c>
      <c r="AY149" s="6">
        <f t="shared" si="114"/>
        <v>0</v>
      </c>
      <c r="AZ149" s="6">
        <f t="shared" si="115"/>
        <v>0</v>
      </c>
      <c r="BA149" s="6">
        <f t="shared" si="116"/>
        <v>0</v>
      </c>
      <c r="BB149" s="6">
        <f t="shared" si="117"/>
        <v>0</v>
      </c>
      <c r="BC149" s="6">
        <f t="shared" si="118"/>
        <v>0</v>
      </c>
      <c r="BD149" s="6">
        <f t="shared" si="119"/>
        <v>0</v>
      </c>
      <c r="BE149" s="6">
        <f t="shared" si="120"/>
        <v>0</v>
      </c>
      <c r="BF149" s="6">
        <f t="shared" si="121"/>
        <v>0</v>
      </c>
      <c r="BG149" s="6"/>
      <c r="BJ149" s="9"/>
      <c r="BK149" s="9">
        <f t="shared" si="112"/>
        <v>9.3605194816907031E-2</v>
      </c>
      <c r="BL149" s="9">
        <f t="shared" si="157"/>
        <v>1.981514216736234E-2</v>
      </c>
      <c r="BM149" s="9">
        <f t="shared" si="158"/>
        <v>0.1031037372420536</v>
      </c>
      <c r="BN149" s="9">
        <f t="shared" si="137"/>
        <v>-6.7953980141647441E-2</v>
      </c>
      <c r="BO149" s="9">
        <f t="shared" si="138"/>
        <v>0.30418041651267219</v>
      </c>
      <c r="BP149" s="9">
        <f t="shared" si="139"/>
        <v>9.8315598654359473E-2</v>
      </c>
      <c r="BQ149" s="9">
        <f t="shared" si="140"/>
        <v>9.2601090255257174E-2</v>
      </c>
      <c r="BR149" s="9">
        <f t="shared" si="141"/>
        <v>0.15605498966348127</v>
      </c>
      <c r="BS149" s="9">
        <f t="shared" si="142"/>
        <v>4.9588547565888971E-2</v>
      </c>
      <c r="BT149" s="9">
        <f t="shared" si="143"/>
        <v>-3.7579189180136623E-3</v>
      </c>
      <c r="BU149" s="9">
        <f t="shared" si="144"/>
        <v>3.1070895234942313E-2</v>
      </c>
      <c r="BV149" s="9">
        <f t="shared" si="145"/>
        <v>4.3256351808198562E-2</v>
      </c>
      <c r="BW149" s="9">
        <f t="shared" si="146"/>
        <v>7.579121170882526E-2</v>
      </c>
      <c r="BX149" s="9">
        <f t="shared" si="147"/>
        <v>7.6423733042062889E-2</v>
      </c>
      <c r="BY149" s="9">
        <f t="shared" si="148"/>
        <v>5.3621205210782272E-2</v>
      </c>
      <c r="BZ149" s="9">
        <f t="shared" si="149"/>
        <v>2.8669892068034778E-2</v>
      </c>
      <c r="CA149" s="9">
        <f t="shared" si="150"/>
        <v>5.1692887196231392E-2</v>
      </c>
      <c r="CB149" s="9">
        <f t="shared" si="151"/>
        <v>4.0303917757897635E-2</v>
      </c>
      <c r="CC149" s="9">
        <f t="shared" si="152"/>
        <v>5.3293395988737703E-2</v>
      </c>
      <c r="CD149" s="9">
        <f t="shared" si="153"/>
        <v>8.7296331009226916E-2</v>
      </c>
      <c r="CE149" s="9">
        <f t="shared" si="154"/>
        <v>7.7931371318252757E-2</v>
      </c>
      <c r="CF149" s="9">
        <f t="shared" si="155"/>
        <v>7.7099942169989139E-2</v>
      </c>
      <c r="CG149" s="9">
        <f t="shared" si="156"/>
        <v>4.3173277315439573E-2</v>
      </c>
      <c r="CH149" s="9">
        <f t="shared" si="113"/>
        <v>6.7251791372747879E-2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107"/>
        <v>15338094.618731467</v>
      </c>
      <c r="D150" s="6">
        <f t="shared" si="108"/>
        <v>0</v>
      </c>
      <c r="E150" s="6">
        <f t="shared" si="109"/>
        <v>12860883.951058377</v>
      </c>
      <c r="F150" s="15">
        <f t="shared" si="110"/>
        <v>0</v>
      </c>
      <c r="G150" s="6"/>
      <c r="H150">
        <v>623370.3125</v>
      </c>
      <c r="I150">
        <v>695769.625</v>
      </c>
      <c r="J150">
        <v>717348.0625</v>
      </c>
      <c r="K150">
        <v>796079.375</v>
      </c>
      <c r="L150">
        <v>735241.75</v>
      </c>
      <c r="M150">
        <v>972320</v>
      </c>
      <c r="N150">
        <v>1051176.25</v>
      </c>
      <c r="O150">
        <v>1164880.375</v>
      </c>
      <c r="P150">
        <v>1356473.8929999999</v>
      </c>
      <c r="Q150">
        <v>1423015.1340000001</v>
      </c>
      <c r="R150">
        <v>1430385.689</v>
      </c>
      <c r="S150">
        <v>1497680.9269999999</v>
      </c>
      <c r="T150">
        <v>1567882.622</v>
      </c>
      <c r="U150">
        <v>1718587.7339999999</v>
      </c>
      <c r="V150">
        <v>1860877.5490000001</v>
      </c>
      <c r="W150">
        <v>1948525.1070000001</v>
      </c>
      <c r="X150">
        <v>2005293.35</v>
      </c>
      <c r="Y150">
        <v>2107372.5920000002</v>
      </c>
      <c r="Z150">
        <v>2213218.7059999998</v>
      </c>
      <c r="AA150">
        <v>2349164.5449999999</v>
      </c>
      <c r="AB150">
        <v>2552948.5070000002</v>
      </c>
      <c r="AC150">
        <v>2743693.1209999998</v>
      </c>
      <c r="AD150">
        <v>2947558.1839999999</v>
      </c>
      <c r="AE150">
        <v>3063704</v>
      </c>
      <c r="AF150" s="6"/>
      <c r="AG150" s="6"/>
      <c r="AH150" s="6"/>
      <c r="AI150" s="6">
        <f t="shared" si="111"/>
        <v>0</v>
      </c>
      <c r="AJ150" s="6">
        <f t="shared" si="122"/>
        <v>695769.625</v>
      </c>
      <c r="AK150" s="6">
        <f t="shared" si="123"/>
        <v>717348.0625</v>
      </c>
      <c r="AL150" s="6">
        <f t="shared" si="124"/>
        <v>796079.375</v>
      </c>
      <c r="AM150" s="6">
        <f t="shared" si="125"/>
        <v>0</v>
      </c>
      <c r="AN150" s="6">
        <f t="shared" si="126"/>
        <v>0</v>
      </c>
      <c r="AO150" s="6">
        <f t="shared" si="127"/>
        <v>0</v>
      </c>
      <c r="AP150" s="6">
        <f t="shared" si="128"/>
        <v>0</v>
      </c>
      <c r="AQ150" s="6">
        <f t="shared" si="129"/>
        <v>0</v>
      </c>
      <c r="AR150" s="6">
        <f t="shared" si="130"/>
        <v>0</v>
      </c>
      <c r="AS150" s="6">
        <f t="shared" si="131"/>
        <v>0</v>
      </c>
      <c r="AT150" s="6">
        <f t="shared" si="132"/>
        <v>0</v>
      </c>
      <c r="AU150" s="6">
        <f t="shared" si="133"/>
        <v>0</v>
      </c>
      <c r="AV150" s="6">
        <f t="shared" si="134"/>
        <v>0</v>
      </c>
      <c r="AW150" s="6">
        <f t="shared" si="135"/>
        <v>0</v>
      </c>
      <c r="AX150" s="6">
        <f t="shared" si="136"/>
        <v>0</v>
      </c>
      <c r="AY150" s="6">
        <f t="shared" si="114"/>
        <v>0</v>
      </c>
      <c r="AZ150" s="6">
        <f t="shared" si="115"/>
        <v>0</v>
      </c>
      <c r="BA150" s="6">
        <f t="shared" si="116"/>
        <v>0</v>
      </c>
      <c r="BB150" s="6">
        <f t="shared" si="117"/>
        <v>0</v>
      </c>
      <c r="BC150" s="6">
        <f t="shared" si="118"/>
        <v>0</v>
      </c>
      <c r="BD150" s="6">
        <f t="shared" si="119"/>
        <v>0</v>
      </c>
      <c r="BE150" s="6">
        <f t="shared" si="120"/>
        <v>0</v>
      </c>
      <c r="BF150" s="6">
        <f t="shared" si="121"/>
        <v>0</v>
      </c>
      <c r="BG150" s="6"/>
      <c r="BJ150" s="9"/>
      <c r="BK150" s="9">
        <f t="shared" si="112"/>
        <v>0.10987786269190335</v>
      </c>
      <c r="BL150" s="9">
        <f t="shared" si="157"/>
        <v>3.0542558648582924E-2</v>
      </c>
      <c r="BM150" s="9">
        <f t="shared" si="158"/>
        <v>0.10413773258195477</v>
      </c>
      <c r="BN150" s="9">
        <f t="shared" si="137"/>
        <v>-7.9499541511711527E-2</v>
      </c>
      <c r="BO150" s="9">
        <f t="shared" si="138"/>
        <v>0.27948561168913322</v>
      </c>
      <c r="BP150" s="9">
        <f t="shared" si="139"/>
        <v>7.7980085861281662E-2</v>
      </c>
      <c r="BQ150" s="9">
        <f t="shared" si="140"/>
        <v>0.10270862407584164</v>
      </c>
      <c r="BR150" s="9">
        <f t="shared" si="141"/>
        <v>0.15227020773631508</v>
      </c>
      <c r="BS150" s="9">
        <f t="shared" si="142"/>
        <v>4.7889347250397105E-2</v>
      </c>
      <c r="BT150" s="9">
        <f t="shared" si="143"/>
        <v>5.1661661645836174E-3</v>
      </c>
      <c r="BU150" s="9">
        <f t="shared" si="144"/>
        <v>4.5973742581677468E-2</v>
      </c>
      <c r="BV150" s="9">
        <f t="shared" si="145"/>
        <v>4.5808197632812672E-2</v>
      </c>
      <c r="BW150" s="9">
        <f t="shared" si="146"/>
        <v>9.177680795899662E-2</v>
      </c>
      <c r="BX150" s="9">
        <f t="shared" si="147"/>
        <v>7.9545308333051221E-2</v>
      </c>
      <c r="BY150" s="9">
        <f t="shared" si="148"/>
        <v>4.602455401012874E-2</v>
      </c>
      <c r="BZ150" s="9">
        <f t="shared" si="149"/>
        <v>2.8717628273320094E-2</v>
      </c>
      <c r="CA150" s="9">
        <f t="shared" si="150"/>
        <v>4.9651595216085823E-2</v>
      </c>
      <c r="CB150" s="9">
        <f t="shared" si="151"/>
        <v>4.9005929521880966E-2</v>
      </c>
      <c r="CC150" s="9">
        <f t="shared" si="152"/>
        <v>5.9611868159183998E-2</v>
      </c>
      <c r="CD150" s="9">
        <f t="shared" si="153"/>
        <v>8.3189216271085609E-2</v>
      </c>
      <c r="CE150" s="9">
        <f t="shared" si="154"/>
        <v>7.2055898787672518E-2</v>
      </c>
      <c r="CF150" s="9">
        <f t="shared" si="155"/>
        <v>7.1672226114076754E-2</v>
      </c>
      <c r="CG150" s="9">
        <f t="shared" si="156"/>
        <v>3.8647548114284114E-2</v>
      </c>
      <c r="CH150" s="9">
        <f t="shared" si="113"/>
        <v>6.369706254024636E-2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107"/>
        <v>16342272.004404692</v>
      </c>
      <c r="D151" s="6">
        <f t="shared" si="108"/>
        <v>16342272.004404692</v>
      </c>
      <c r="E151" s="6">
        <f t="shared" si="109"/>
        <v>13741203.065578405</v>
      </c>
      <c r="F151" s="15">
        <f t="shared" si="110"/>
        <v>13741203.065578405</v>
      </c>
      <c r="G151" s="6"/>
      <c r="H151">
        <v>627665.125</v>
      </c>
      <c r="I151">
        <v>680000.25</v>
      </c>
      <c r="J151">
        <v>696101.25</v>
      </c>
      <c r="K151">
        <v>772344.75</v>
      </c>
      <c r="L151">
        <v>768738.75</v>
      </c>
      <c r="M151">
        <v>1054001</v>
      </c>
      <c r="N151">
        <v>1182291.25</v>
      </c>
      <c r="O151">
        <v>1314096.375</v>
      </c>
      <c r="P151">
        <v>1497773.7679999999</v>
      </c>
      <c r="Q151">
        <v>1577872.3840000001</v>
      </c>
      <c r="R151">
        <v>1589799.939</v>
      </c>
      <c r="S151">
        <v>1650962.3019999999</v>
      </c>
      <c r="T151">
        <v>1722028.122</v>
      </c>
      <c r="U151">
        <v>1855994.1089999999</v>
      </c>
      <c r="V151">
        <v>2002194.6740000001</v>
      </c>
      <c r="W151">
        <v>2078592.9820000001</v>
      </c>
      <c r="X151">
        <v>2161424.35</v>
      </c>
      <c r="Y151">
        <v>2285118.5920000002</v>
      </c>
      <c r="Z151">
        <v>2334693.7059999998</v>
      </c>
      <c r="AA151">
        <v>2458274.2949999999</v>
      </c>
      <c r="AB151">
        <v>2677624.2570000002</v>
      </c>
      <c r="AC151">
        <v>2865372.1209999998</v>
      </c>
      <c r="AD151">
        <v>3090198.6839999999</v>
      </c>
      <c r="AE151">
        <v>3243325.25</v>
      </c>
      <c r="AF151" s="6"/>
      <c r="AG151" s="6"/>
      <c r="AH151" s="6"/>
      <c r="AI151" s="6">
        <f t="shared" si="111"/>
        <v>0</v>
      </c>
      <c r="AJ151" s="6">
        <f t="shared" si="122"/>
        <v>0</v>
      </c>
      <c r="AK151" s="6">
        <f t="shared" si="123"/>
        <v>0</v>
      </c>
      <c r="AL151" s="6">
        <f t="shared" si="124"/>
        <v>0</v>
      </c>
      <c r="AM151" s="6">
        <f t="shared" si="125"/>
        <v>0</v>
      </c>
      <c r="AN151" s="6">
        <f t="shared" si="126"/>
        <v>0</v>
      </c>
      <c r="AO151" s="6">
        <f t="shared" si="127"/>
        <v>1182291.25</v>
      </c>
      <c r="AP151" s="6">
        <f t="shared" si="128"/>
        <v>1314096.375</v>
      </c>
      <c r="AQ151" s="6">
        <f t="shared" si="129"/>
        <v>1497773.7679999999</v>
      </c>
      <c r="AR151" s="6">
        <f t="shared" si="130"/>
        <v>1577872.3840000001</v>
      </c>
      <c r="AS151" s="6">
        <f t="shared" si="131"/>
        <v>1589799.939</v>
      </c>
      <c r="AT151" s="6">
        <f t="shared" si="132"/>
        <v>1650962.3019999999</v>
      </c>
      <c r="AU151" s="6">
        <f t="shared" si="133"/>
        <v>1722028.122</v>
      </c>
      <c r="AV151" s="6">
        <f t="shared" si="134"/>
        <v>1855994.1089999999</v>
      </c>
      <c r="AW151" s="6">
        <f t="shared" si="135"/>
        <v>2002194.6740000001</v>
      </c>
      <c r="AX151" s="6">
        <f t="shared" si="136"/>
        <v>2078592.9820000001</v>
      </c>
      <c r="AY151" s="6">
        <f t="shared" si="114"/>
        <v>2161424.35</v>
      </c>
      <c r="AZ151" s="6">
        <f t="shared" si="115"/>
        <v>2285118.5920000002</v>
      </c>
      <c r="BA151" s="6">
        <f t="shared" si="116"/>
        <v>2334693.7059999998</v>
      </c>
      <c r="BB151" s="6">
        <f t="shared" si="117"/>
        <v>2458274.2949999999</v>
      </c>
      <c r="BC151" s="6">
        <f t="shared" si="118"/>
        <v>2677624.2570000002</v>
      </c>
      <c r="BD151" s="6">
        <f t="shared" si="119"/>
        <v>2865372.1209999998</v>
      </c>
      <c r="BE151" s="6">
        <f t="shared" si="120"/>
        <v>3090198.6839999999</v>
      </c>
      <c r="BF151" s="6">
        <f t="shared" si="121"/>
        <v>3243325.25</v>
      </c>
      <c r="BG151" s="6"/>
      <c r="BJ151" s="9"/>
      <c r="BK151" s="9">
        <f t="shared" si="112"/>
        <v>8.0086382018053001E-2</v>
      </c>
      <c r="BL151" s="9">
        <f t="shared" si="157"/>
        <v>2.3401958074870704E-2</v>
      </c>
      <c r="BM151" s="9">
        <f t="shared" si="158"/>
        <v>0.10393589380874756</v>
      </c>
      <c r="BN151" s="9">
        <f t="shared" si="137"/>
        <v>-4.6798328334559415E-3</v>
      </c>
      <c r="BO151" s="9">
        <f t="shared" si="138"/>
        <v>0.31559749300015494</v>
      </c>
      <c r="BP151" s="9">
        <f t="shared" si="139"/>
        <v>0.11486089414532762</v>
      </c>
      <c r="BQ151" s="9">
        <f t="shared" si="140"/>
        <v>0.10569496909103103</v>
      </c>
      <c r="BR151" s="9">
        <f t="shared" si="141"/>
        <v>0.13083058887133997</v>
      </c>
      <c r="BS151" s="9">
        <f t="shared" si="142"/>
        <v>5.2097496170483711E-2</v>
      </c>
      <c r="BT151" s="9">
        <f t="shared" si="143"/>
        <v>7.5308366237619431E-3</v>
      </c>
      <c r="BU151" s="9">
        <f t="shared" si="144"/>
        <v>3.775014745575362E-2</v>
      </c>
      <c r="BV151" s="9">
        <f t="shared" si="145"/>
        <v>4.2144405639620588E-2</v>
      </c>
      <c r="BW151" s="9">
        <f t="shared" si="146"/>
        <v>7.4917723446156576E-2</v>
      </c>
      <c r="BX151" s="9">
        <f t="shared" si="147"/>
        <v>7.5823455596990552E-2</v>
      </c>
      <c r="BY151" s="9">
        <f t="shared" si="148"/>
        <v>3.7447297929716343E-2</v>
      </c>
      <c r="BZ151" s="9">
        <f t="shared" si="149"/>
        <v>3.9076211814173964E-2</v>
      </c>
      <c r="CA151" s="9">
        <f t="shared" si="150"/>
        <v>5.5650497548536786E-2</v>
      </c>
      <c r="CB151" s="9">
        <f t="shared" si="151"/>
        <v>2.1462784137830475E-2</v>
      </c>
      <c r="CC151" s="9">
        <f t="shared" si="152"/>
        <v>5.1578890320127316E-2</v>
      </c>
      <c r="CD151" s="9">
        <f t="shared" si="153"/>
        <v>8.547033242991893E-2</v>
      </c>
      <c r="CE151" s="9">
        <f t="shared" si="154"/>
        <v>6.7768296792055496E-2</v>
      </c>
      <c r="CF151" s="9">
        <f t="shared" si="155"/>
        <v>7.5537160973537187E-2</v>
      </c>
      <c r="CG151" s="9">
        <f t="shared" si="156"/>
        <v>4.8363727363131104E-2</v>
      </c>
      <c r="CH151" s="9">
        <f t="shared" si="113"/>
        <v>6.3252239002907981E-2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107"/>
        <v>13173135.83273107</v>
      </c>
      <c r="D152" s="6">
        <f t="shared" si="108"/>
        <v>0</v>
      </c>
      <c r="E152" s="6">
        <f t="shared" si="109"/>
        <v>10864787.07943924</v>
      </c>
      <c r="F152" s="15">
        <f t="shared" si="110"/>
        <v>0</v>
      </c>
      <c r="G152" s="6"/>
      <c r="H152">
        <v>423441.6875</v>
      </c>
      <c r="I152">
        <v>537648.1875</v>
      </c>
      <c r="J152">
        <v>555685.4375</v>
      </c>
      <c r="K152">
        <v>566291.5625</v>
      </c>
      <c r="L152">
        <v>619955.4375</v>
      </c>
      <c r="M152">
        <v>799605.625</v>
      </c>
      <c r="N152">
        <v>870413.25</v>
      </c>
      <c r="O152">
        <v>1002145.5625</v>
      </c>
      <c r="P152">
        <v>1169137.3929999999</v>
      </c>
      <c r="Q152">
        <v>1216599.0090000001</v>
      </c>
      <c r="R152">
        <v>1251111.814</v>
      </c>
      <c r="S152">
        <v>1287163.1769999999</v>
      </c>
      <c r="T152">
        <v>1334083.872</v>
      </c>
      <c r="U152">
        <v>1504455.8589999999</v>
      </c>
      <c r="V152">
        <v>1620368.2990000001</v>
      </c>
      <c r="W152">
        <v>1733719.8570000001</v>
      </c>
      <c r="X152">
        <v>1809295.1</v>
      </c>
      <c r="Y152">
        <v>1910554.4669999999</v>
      </c>
      <c r="Z152">
        <v>2011097.956</v>
      </c>
      <c r="AA152">
        <v>2144880.0449999999</v>
      </c>
      <c r="AB152">
        <v>2354420.0070000002</v>
      </c>
      <c r="AC152">
        <v>2575907.8709999998</v>
      </c>
      <c r="AD152">
        <v>2742292.6839999999</v>
      </c>
      <c r="AE152">
        <v>2867483</v>
      </c>
      <c r="AF152" s="6"/>
      <c r="AG152" s="6"/>
      <c r="AH152" s="6"/>
      <c r="AI152" s="6">
        <f t="shared" si="111"/>
        <v>0</v>
      </c>
      <c r="AJ152" s="6">
        <f t="shared" si="122"/>
        <v>0</v>
      </c>
      <c r="AK152" s="6">
        <f t="shared" si="123"/>
        <v>0</v>
      </c>
      <c r="AL152" s="6">
        <f t="shared" si="124"/>
        <v>0</v>
      </c>
      <c r="AM152" s="6">
        <f t="shared" si="125"/>
        <v>0</v>
      </c>
      <c r="AN152" s="6">
        <f t="shared" si="126"/>
        <v>0</v>
      </c>
      <c r="AO152" s="6">
        <f t="shared" si="127"/>
        <v>0</v>
      </c>
      <c r="AP152" s="6">
        <f t="shared" si="128"/>
        <v>0</v>
      </c>
      <c r="AQ152" s="6">
        <f t="shared" si="129"/>
        <v>0</v>
      </c>
      <c r="AR152" s="6">
        <f t="shared" si="130"/>
        <v>0</v>
      </c>
      <c r="AS152" s="6">
        <f t="shared" si="131"/>
        <v>0</v>
      </c>
      <c r="AT152" s="6">
        <f t="shared" si="132"/>
        <v>0</v>
      </c>
      <c r="AU152" s="6">
        <f t="shared" si="133"/>
        <v>0</v>
      </c>
      <c r="AV152" s="6">
        <f t="shared" si="134"/>
        <v>0</v>
      </c>
      <c r="AW152" s="6">
        <f t="shared" si="135"/>
        <v>0</v>
      </c>
      <c r="AX152" s="6">
        <f t="shared" si="136"/>
        <v>0</v>
      </c>
      <c r="AY152" s="6">
        <f t="shared" si="114"/>
        <v>0</v>
      </c>
      <c r="AZ152" s="6">
        <f t="shared" si="115"/>
        <v>0</v>
      </c>
      <c r="BA152" s="6">
        <f t="shared" si="116"/>
        <v>0</v>
      </c>
      <c r="BB152" s="6">
        <f t="shared" si="117"/>
        <v>0</v>
      </c>
      <c r="BC152" s="6">
        <f t="shared" si="118"/>
        <v>0</v>
      </c>
      <c r="BD152" s="6">
        <f t="shared" si="119"/>
        <v>0</v>
      </c>
      <c r="BE152" s="6">
        <f t="shared" si="120"/>
        <v>0</v>
      </c>
      <c r="BF152" s="6">
        <f t="shared" si="121"/>
        <v>0</v>
      </c>
      <c r="BG152" s="6"/>
      <c r="BJ152" s="9"/>
      <c r="BK152" s="9">
        <f t="shared" si="112"/>
        <v>0.23878860692050174</v>
      </c>
      <c r="BL152" s="9">
        <f t="shared" si="157"/>
        <v>3.2997954577362744E-2</v>
      </c>
      <c r="BM152" s="9">
        <f t="shared" si="158"/>
        <v>1.8906699406147746E-2</v>
      </c>
      <c r="BN152" s="9">
        <f t="shared" si="137"/>
        <v>9.0538526793878707E-2</v>
      </c>
      <c r="BO152" s="9">
        <f t="shared" si="138"/>
        <v>0.25447103691287914</v>
      </c>
      <c r="BP152" s="9">
        <f t="shared" si="139"/>
        <v>8.4849461502955886E-2</v>
      </c>
      <c r="BQ152" s="9">
        <f t="shared" si="140"/>
        <v>0.14093044417810854</v>
      </c>
      <c r="BR152" s="9">
        <f t="shared" si="141"/>
        <v>0.15412294188380238</v>
      </c>
      <c r="BS152" s="9">
        <f t="shared" si="142"/>
        <v>3.979306238734006E-2</v>
      </c>
      <c r="BT152" s="9">
        <f t="shared" si="143"/>
        <v>2.7973338847935424E-2</v>
      </c>
      <c r="BU152" s="9">
        <f t="shared" si="144"/>
        <v>2.8408102045885834E-2</v>
      </c>
      <c r="BV152" s="9">
        <f t="shared" si="145"/>
        <v>3.5804108847977488E-2</v>
      </c>
      <c r="BW152" s="9">
        <f t="shared" si="146"/>
        <v>0.12018645926141613</v>
      </c>
      <c r="BX152" s="9">
        <f t="shared" si="147"/>
        <v>7.4222191124879225E-2</v>
      </c>
      <c r="BY152" s="9">
        <f t="shared" si="148"/>
        <v>6.7615838015739393E-2</v>
      </c>
      <c r="BZ152" s="9">
        <f t="shared" si="149"/>
        <v>4.2668015426756148E-2</v>
      </c>
      <c r="CA152" s="9">
        <f t="shared" si="150"/>
        <v>5.4456174879652597E-2</v>
      </c>
      <c r="CB152" s="9">
        <f t="shared" si="151"/>
        <v>5.1287322909500208E-2</v>
      </c>
      <c r="CC152" s="9">
        <f t="shared" si="152"/>
        <v>6.4402808040606413E-2</v>
      </c>
      <c r="CD152" s="9">
        <f t="shared" si="153"/>
        <v>9.3210787868139119E-2</v>
      </c>
      <c r="CE152" s="9">
        <f t="shared" si="154"/>
        <v>8.9907627631750212E-2</v>
      </c>
      <c r="CF152" s="9">
        <f t="shared" si="155"/>
        <v>6.2592273269423654E-2</v>
      </c>
      <c r="CG152" s="9">
        <f t="shared" si="156"/>
        <v>4.4640324986044165E-2</v>
      </c>
      <c r="CH152" s="9">
        <f t="shared" si="113"/>
        <v>6.2663075044381233E-2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107"/>
        <v>14668069.915933929</v>
      </c>
      <c r="D153" s="6">
        <f t="shared" si="108"/>
        <v>0</v>
      </c>
      <c r="E153" s="6">
        <f t="shared" si="109"/>
        <v>12296707.396582089</v>
      </c>
      <c r="F153" s="15">
        <f t="shared" si="110"/>
        <v>0</v>
      </c>
      <c r="G153" s="6"/>
      <c r="H153">
        <v>578785.25</v>
      </c>
      <c r="I153">
        <v>641055.75</v>
      </c>
      <c r="J153">
        <v>656045.25</v>
      </c>
      <c r="K153">
        <v>742564.125</v>
      </c>
      <c r="L153">
        <v>686262.25</v>
      </c>
      <c r="M153">
        <v>924800.625</v>
      </c>
      <c r="N153">
        <v>1018212.4375</v>
      </c>
      <c r="O153">
        <v>1137543.125</v>
      </c>
      <c r="P153">
        <v>1343717.5179999999</v>
      </c>
      <c r="Q153">
        <v>1402352.8840000001</v>
      </c>
      <c r="R153">
        <v>1416364.939</v>
      </c>
      <c r="S153">
        <v>1453240.5519999999</v>
      </c>
      <c r="T153">
        <v>1519785.622</v>
      </c>
      <c r="U153">
        <v>1648681.4839999999</v>
      </c>
      <c r="V153">
        <v>1762973.2990000001</v>
      </c>
      <c r="W153">
        <v>1863986.8570000001</v>
      </c>
      <c r="X153">
        <v>1900793.7250000001</v>
      </c>
      <c r="Y153">
        <v>2004974.8419999999</v>
      </c>
      <c r="Z153">
        <v>2107953.8309999998</v>
      </c>
      <c r="AA153">
        <v>2226209.2949999999</v>
      </c>
      <c r="AB153">
        <v>2421785.5070000002</v>
      </c>
      <c r="AC153">
        <v>2626567.6209999998</v>
      </c>
      <c r="AD153">
        <v>2827217.6839999999</v>
      </c>
      <c r="AE153">
        <v>2953699.75</v>
      </c>
      <c r="AF153" s="6"/>
      <c r="AG153" s="6"/>
      <c r="AH153" s="6"/>
      <c r="AI153" s="6">
        <f t="shared" si="111"/>
        <v>0</v>
      </c>
      <c r="AJ153" s="6">
        <f t="shared" si="122"/>
        <v>0</v>
      </c>
      <c r="AK153" s="6">
        <f t="shared" si="123"/>
        <v>0</v>
      </c>
      <c r="AL153" s="6">
        <f t="shared" si="124"/>
        <v>0</v>
      </c>
      <c r="AM153" s="6">
        <f t="shared" si="125"/>
        <v>0</v>
      </c>
      <c r="AN153" s="6">
        <f t="shared" si="126"/>
        <v>0</v>
      </c>
      <c r="AO153" s="6">
        <f t="shared" si="127"/>
        <v>0</v>
      </c>
      <c r="AP153" s="6">
        <f t="shared" si="128"/>
        <v>0</v>
      </c>
      <c r="AQ153" s="6">
        <f t="shared" si="129"/>
        <v>0</v>
      </c>
      <c r="AR153" s="6">
        <f t="shared" si="130"/>
        <v>0</v>
      </c>
      <c r="AS153" s="6">
        <f t="shared" si="131"/>
        <v>0</v>
      </c>
      <c r="AT153" s="6">
        <f t="shared" si="132"/>
        <v>0</v>
      </c>
      <c r="AU153" s="6">
        <f t="shared" si="133"/>
        <v>0</v>
      </c>
      <c r="AV153" s="6">
        <f t="shared" si="134"/>
        <v>0</v>
      </c>
      <c r="AW153" s="6">
        <f t="shared" si="135"/>
        <v>0</v>
      </c>
      <c r="AX153" s="6">
        <f t="shared" si="136"/>
        <v>0</v>
      </c>
      <c r="AY153" s="6">
        <f t="shared" si="114"/>
        <v>0</v>
      </c>
      <c r="AZ153" s="6">
        <f t="shared" si="115"/>
        <v>0</v>
      </c>
      <c r="BA153" s="6">
        <f t="shared" si="116"/>
        <v>0</v>
      </c>
      <c r="BB153" s="6">
        <f t="shared" si="117"/>
        <v>0</v>
      </c>
      <c r="BC153" s="6">
        <f t="shared" si="118"/>
        <v>0</v>
      </c>
      <c r="BD153" s="6">
        <f t="shared" si="119"/>
        <v>0</v>
      </c>
      <c r="BE153" s="6">
        <f t="shared" si="120"/>
        <v>0</v>
      </c>
      <c r="BF153" s="6">
        <f t="shared" si="121"/>
        <v>0</v>
      </c>
      <c r="BG153" s="6"/>
      <c r="BJ153" s="9"/>
      <c r="BK153" s="9">
        <f t="shared" si="112"/>
        <v>0.10218491594452553</v>
      </c>
      <c r="BL153" s="9">
        <f t="shared" si="157"/>
        <v>2.311333860607185E-2</v>
      </c>
      <c r="BM153" s="9">
        <f t="shared" si="158"/>
        <v>0.12387946536038678</v>
      </c>
      <c r="BN153" s="9">
        <f t="shared" si="137"/>
        <v>-7.8849387282151753E-2</v>
      </c>
      <c r="BO153" s="9">
        <f t="shared" si="138"/>
        <v>0.29831833043774159</v>
      </c>
      <c r="BP153" s="9">
        <f t="shared" si="139"/>
        <v>9.6225682837604284E-2</v>
      </c>
      <c r="BQ153" s="9">
        <f t="shared" si="140"/>
        <v>0.11082220561708421</v>
      </c>
      <c r="BR153" s="9">
        <f t="shared" si="141"/>
        <v>0.16656925673827433</v>
      </c>
      <c r="BS153" s="9">
        <f t="shared" si="142"/>
        <v>4.2711417418610315E-2</v>
      </c>
      <c r="BT153" s="9">
        <f t="shared" si="143"/>
        <v>9.9422299794383415E-3</v>
      </c>
      <c r="BU153" s="9">
        <f t="shared" si="144"/>
        <v>2.5702238939419267E-2</v>
      </c>
      <c r="BV153" s="9">
        <f t="shared" si="145"/>
        <v>4.4773360465496327E-2</v>
      </c>
      <c r="BW153" s="9">
        <f t="shared" si="146"/>
        <v>8.1406581101871558E-2</v>
      </c>
      <c r="BX153" s="9">
        <f t="shared" si="147"/>
        <v>6.7025890238664426E-2</v>
      </c>
      <c r="BY153" s="9">
        <f t="shared" si="148"/>
        <v>5.5715907178866167E-2</v>
      </c>
      <c r="BZ153" s="9">
        <f t="shared" si="149"/>
        <v>1.9553883666281215E-2</v>
      </c>
      <c r="CA153" s="9">
        <f t="shared" si="150"/>
        <v>5.3359964109730346E-2</v>
      </c>
      <c r="CB153" s="9">
        <f t="shared" si="151"/>
        <v>5.0086215587723637E-2</v>
      </c>
      <c r="CC153" s="9">
        <f t="shared" si="152"/>
        <v>5.4582542707916112E-2</v>
      </c>
      <c r="CD153" s="9">
        <f t="shared" si="153"/>
        <v>8.420480958392032E-2</v>
      </c>
      <c r="CE153" s="9">
        <f t="shared" si="154"/>
        <v>8.1172825821158839E-2</v>
      </c>
      <c r="CF153" s="9">
        <f t="shared" si="155"/>
        <v>7.3615170766022087E-2</v>
      </c>
      <c r="CG153" s="9">
        <f t="shared" si="156"/>
        <v>4.3765459586106746E-2</v>
      </c>
      <c r="CH153" s="9">
        <f t="shared" si="113"/>
        <v>6.8709683524068393E-2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107"/>
        <v>15546540.005579578</v>
      </c>
      <c r="D154" s="6">
        <f t="shared" si="108"/>
        <v>0</v>
      </c>
      <c r="E154" s="6">
        <f t="shared" si="109"/>
        <v>13050422.963704562</v>
      </c>
      <c r="F154" s="15">
        <f t="shared" si="110"/>
        <v>0</v>
      </c>
      <c r="G154" s="6"/>
      <c r="H154">
        <v>623938.6875</v>
      </c>
      <c r="I154">
        <v>685149</v>
      </c>
      <c r="J154">
        <v>709337.75</v>
      </c>
      <c r="K154">
        <v>784525.75</v>
      </c>
      <c r="L154">
        <v>741543.9375</v>
      </c>
      <c r="M154">
        <v>1014597.25</v>
      </c>
      <c r="N154">
        <v>1097578.875</v>
      </c>
      <c r="O154">
        <v>1219550.75</v>
      </c>
      <c r="P154">
        <v>1394015.1429999999</v>
      </c>
      <c r="Q154">
        <v>1468867.1340000001</v>
      </c>
      <c r="R154">
        <v>1491394.064</v>
      </c>
      <c r="S154">
        <v>1539728.8019999999</v>
      </c>
      <c r="T154">
        <v>1595447.122</v>
      </c>
      <c r="U154">
        <v>1732401.1089999999</v>
      </c>
      <c r="V154">
        <v>1862708.4240000001</v>
      </c>
      <c r="W154">
        <v>1963150.8570000001</v>
      </c>
      <c r="X154">
        <v>2017472.9750000001</v>
      </c>
      <c r="Y154">
        <v>2115587.4670000002</v>
      </c>
      <c r="Z154">
        <v>2217389.9559999998</v>
      </c>
      <c r="AA154">
        <v>2343258.0449999999</v>
      </c>
      <c r="AB154">
        <v>2558597.2570000002</v>
      </c>
      <c r="AC154">
        <v>2765203.1209999998</v>
      </c>
      <c r="AD154">
        <v>2961129.9339999999</v>
      </c>
      <c r="AE154">
        <v>3112916</v>
      </c>
      <c r="AF154" s="6"/>
      <c r="AG154" s="6"/>
      <c r="AH154" s="6"/>
      <c r="AI154" s="6">
        <f t="shared" si="111"/>
        <v>0</v>
      </c>
      <c r="AJ154" s="6">
        <f t="shared" si="122"/>
        <v>0</v>
      </c>
      <c r="AK154" s="6">
        <f t="shared" si="123"/>
        <v>709337.75</v>
      </c>
      <c r="AL154" s="6">
        <f t="shared" si="124"/>
        <v>0</v>
      </c>
      <c r="AM154" s="6">
        <f t="shared" si="125"/>
        <v>0</v>
      </c>
      <c r="AN154" s="6">
        <f t="shared" si="126"/>
        <v>0</v>
      </c>
      <c r="AO154" s="6">
        <f t="shared" si="127"/>
        <v>0</v>
      </c>
      <c r="AP154" s="6">
        <f t="shared" si="128"/>
        <v>0</v>
      </c>
      <c r="AQ154" s="6">
        <f t="shared" si="129"/>
        <v>0</v>
      </c>
      <c r="AR154" s="6">
        <f t="shared" si="130"/>
        <v>0</v>
      </c>
      <c r="AS154" s="6">
        <f t="shared" si="131"/>
        <v>0</v>
      </c>
      <c r="AT154" s="6">
        <f t="shared" si="132"/>
        <v>0</v>
      </c>
      <c r="AU154" s="6">
        <f t="shared" si="133"/>
        <v>0</v>
      </c>
      <c r="AV154" s="6">
        <f t="shared" si="134"/>
        <v>0</v>
      </c>
      <c r="AW154" s="6">
        <f t="shared" si="135"/>
        <v>0</v>
      </c>
      <c r="AX154" s="6">
        <f t="shared" si="136"/>
        <v>0</v>
      </c>
      <c r="AY154" s="6">
        <f t="shared" si="114"/>
        <v>0</v>
      </c>
      <c r="AZ154" s="6">
        <f t="shared" si="115"/>
        <v>0</v>
      </c>
      <c r="BA154" s="6">
        <f t="shared" si="116"/>
        <v>0</v>
      </c>
      <c r="BB154" s="6">
        <f t="shared" si="117"/>
        <v>0</v>
      </c>
      <c r="BC154" s="6">
        <f t="shared" si="118"/>
        <v>0</v>
      </c>
      <c r="BD154" s="6">
        <f t="shared" si="119"/>
        <v>0</v>
      </c>
      <c r="BE154" s="6">
        <f t="shared" si="120"/>
        <v>0</v>
      </c>
      <c r="BF154" s="6">
        <f t="shared" si="121"/>
        <v>0</v>
      </c>
      <c r="BG154" s="6"/>
      <c r="BJ154" s="9"/>
      <c r="BK154" s="9">
        <f t="shared" si="112"/>
        <v>9.3584226526403219E-2</v>
      </c>
      <c r="BL154" s="9">
        <f t="shared" si="157"/>
        <v>3.4695455421063733E-2</v>
      </c>
      <c r="BM154" s="9">
        <f t="shared" si="158"/>
        <v>0.10074760681103889</v>
      </c>
      <c r="BN154" s="9">
        <f t="shared" si="137"/>
        <v>-5.634498037761479E-2</v>
      </c>
      <c r="BO154" s="9">
        <f t="shared" si="138"/>
        <v>0.31351259998993741</v>
      </c>
      <c r="BP154" s="9">
        <f t="shared" si="139"/>
        <v>7.861499554734136E-2</v>
      </c>
      <c r="BQ154" s="9">
        <f t="shared" si="140"/>
        <v>0.10537582195772878</v>
      </c>
      <c r="BR154" s="9">
        <f t="shared" si="141"/>
        <v>0.13370562203945371</v>
      </c>
      <c r="BS154" s="9">
        <f t="shared" si="142"/>
        <v>5.2303271275367644E-2</v>
      </c>
      <c r="BT154" s="9">
        <f t="shared" si="143"/>
        <v>1.5219849427844004E-2</v>
      </c>
      <c r="BU154" s="9">
        <f t="shared" si="144"/>
        <v>3.1895002353491936E-2</v>
      </c>
      <c r="BV154" s="9">
        <f t="shared" si="145"/>
        <v>3.554772590493474E-2</v>
      </c>
      <c r="BW154" s="9">
        <f t="shared" si="146"/>
        <v>8.2354346285332725E-2</v>
      </c>
      <c r="BX154" s="9">
        <f t="shared" si="147"/>
        <v>7.2523200003460089E-2</v>
      </c>
      <c r="BY154" s="9">
        <f t="shared" si="148"/>
        <v>5.2519192056757896E-2</v>
      </c>
      <c r="BZ154" s="9">
        <f t="shared" si="149"/>
        <v>2.7294963210309674E-2</v>
      </c>
      <c r="CA154" s="9">
        <f t="shared" si="150"/>
        <v>4.7486810323363972E-2</v>
      </c>
      <c r="CB154" s="9">
        <f t="shared" si="151"/>
        <v>4.6998272612148492E-2</v>
      </c>
      <c r="CC154" s="9">
        <f t="shared" si="152"/>
        <v>5.5211479187768017E-2</v>
      </c>
      <c r="CD154" s="9">
        <f t="shared" si="153"/>
        <v>8.7916873925231509E-2</v>
      </c>
      <c r="CE154" s="9">
        <f t="shared" si="154"/>
        <v>7.7654931929397028E-2</v>
      </c>
      <c r="CF154" s="9">
        <f t="shared" si="155"/>
        <v>6.8456836194410134E-2</v>
      </c>
      <c r="CG154" s="9">
        <f t="shared" si="156"/>
        <v>4.9988977524950622E-2</v>
      </c>
      <c r="CH154" s="9">
        <f t="shared" si="113"/>
        <v>6.5251810316296066E-2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107"/>
        <v>15144498.672530429</v>
      </c>
      <c r="D155" s="6">
        <f t="shared" si="108"/>
        <v>0</v>
      </c>
      <c r="E155" s="6">
        <f t="shared" si="109"/>
        <v>12751574.155984426</v>
      </c>
      <c r="F155" s="15">
        <f t="shared" si="110"/>
        <v>0</v>
      </c>
      <c r="G155" s="6"/>
      <c r="H155">
        <v>624960.4375</v>
      </c>
      <c r="I155">
        <v>679704.125</v>
      </c>
      <c r="J155">
        <v>690873.5</v>
      </c>
      <c r="K155">
        <v>766314.0625</v>
      </c>
      <c r="L155">
        <v>716206.1875</v>
      </c>
      <c r="M155">
        <v>980856.625</v>
      </c>
      <c r="N155">
        <v>1073029</v>
      </c>
      <c r="O155">
        <v>1194441.125</v>
      </c>
      <c r="P155">
        <v>1386522.5179999999</v>
      </c>
      <c r="Q155">
        <v>1449235.0090000001</v>
      </c>
      <c r="R155">
        <v>1464727.189</v>
      </c>
      <c r="S155">
        <v>1502625.3019999999</v>
      </c>
      <c r="T155">
        <v>1556282.997</v>
      </c>
      <c r="U155">
        <v>1681069.6089999999</v>
      </c>
      <c r="V155">
        <v>1822955.4240000001</v>
      </c>
      <c r="W155">
        <v>1917505.1070000001</v>
      </c>
      <c r="X155">
        <v>1955362.7250000001</v>
      </c>
      <c r="Y155">
        <v>2047594.9669999999</v>
      </c>
      <c r="Z155">
        <v>2139505.4559999998</v>
      </c>
      <c r="AA155">
        <v>2250058.7949999999</v>
      </c>
      <c r="AB155">
        <v>2449812.0070000002</v>
      </c>
      <c r="AC155">
        <v>2650188.6209999998</v>
      </c>
      <c r="AD155">
        <v>2854150.4339999999</v>
      </c>
      <c r="AE155">
        <v>2972193.25</v>
      </c>
      <c r="AF155" s="6"/>
      <c r="AG155" s="6"/>
      <c r="AH155" s="6"/>
      <c r="AI155" s="6">
        <f t="shared" si="111"/>
        <v>0</v>
      </c>
      <c r="AJ155" s="6">
        <f t="shared" si="122"/>
        <v>0</v>
      </c>
      <c r="AK155" s="6">
        <f t="shared" si="123"/>
        <v>0</v>
      </c>
      <c r="AL155" s="6">
        <f t="shared" si="124"/>
        <v>0</v>
      </c>
      <c r="AM155" s="6">
        <f t="shared" si="125"/>
        <v>0</v>
      </c>
      <c r="AN155" s="6">
        <f t="shared" si="126"/>
        <v>0</v>
      </c>
      <c r="AO155" s="6">
        <f t="shared" si="127"/>
        <v>0</v>
      </c>
      <c r="AP155" s="6">
        <f t="shared" si="128"/>
        <v>0</v>
      </c>
      <c r="AQ155" s="6">
        <f t="shared" si="129"/>
        <v>0</v>
      </c>
      <c r="AR155" s="6">
        <f t="shared" si="130"/>
        <v>0</v>
      </c>
      <c r="AS155" s="6">
        <f t="shared" si="131"/>
        <v>0</v>
      </c>
      <c r="AT155" s="6">
        <f t="shared" si="132"/>
        <v>0</v>
      </c>
      <c r="AU155" s="6">
        <f t="shared" si="133"/>
        <v>0</v>
      </c>
      <c r="AV155" s="6">
        <f t="shared" si="134"/>
        <v>0</v>
      </c>
      <c r="AW155" s="6">
        <f t="shared" si="135"/>
        <v>0</v>
      </c>
      <c r="AX155" s="6">
        <f t="shared" si="136"/>
        <v>0</v>
      </c>
      <c r="AY155" s="6">
        <f t="shared" si="114"/>
        <v>0</v>
      </c>
      <c r="AZ155" s="6">
        <f t="shared" si="115"/>
        <v>0</v>
      </c>
      <c r="BA155" s="6">
        <f t="shared" si="116"/>
        <v>0</v>
      </c>
      <c r="BB155" s="6">
        <f t="shared" si="117"/>
        <v>0</v>
      </c>
      <c r="BC155" s="6">
        <f t="shared" si="118"/>
        <v>0</v>
      </c>
      <c r="BD155" s="6">
        <f t="shared" si="119"/>
        <v>0</v>
      </c>
      <c r="BE155" s="6">
        <f t="shared" si="120"/>
        <v>0</v>
      </c>
      <c r="BF155" s="6">
        <f t="shared" si="121"/>
        <v>0</v>
      </c>
      <c r="BG155" s="6"/>
      <c r="BJ155" s="9"/>
      <c r="BK155" s="9">
        <f t="shared" si="112"/>
        <v>8.3969245455211353E-2</v>
      </c>
      <c r="BL155" s="9">
        <f t="shared" si="157"/>
        <v>1.6299145803225692E-2</v>
      </c>
      <c r="BM155" s="9">
        <f t="shared" si="158"/>
        <v>0.10363534998461904</v>
      </c>
      <c r="BN155" s="9">
        <f t="shared" si="137"/>
        <v>-6.7623992102363251E-2</v>
      </c>
      <c r="BO155" s="9">
        <f t="shared" si="138"/>
        <v>0.31445820012474002</v>
      </c>
      <c r="BP155" s="9">
        <f t="shared" si="139"/>
        <v>8.9814472294197367E-2</v>
      </c>
      <c r="BQ155" s="9">
        <f t="shared" si="140"/>
        <v>0.10719290785345847</v>
      </c>
      <c r="BR155" s="9">
        <f t="shared" si="141"/>
        <v>0.14912042867232872</v>
      </c>
      <c r="BS155" s="9">
        <f t="shared" si="142"/>
        <v>4.4237010377034584E-2</v>
      </c>
      <c r="BT155" s="9">
        <f t="shared" si="143"/>
        <v>1.0633168802284274E-2</v>
      </c>
      <c r="BU155" s="9">
        <f t="shared" si="144"/>
        <v>2.5544773608405614E-2</v>
      </c>
      <c r="BV155" s="9">
        <f t="shared" si="145"/>
        <v>3.5086504273792264E-2</v>
      </c>
      <c r="BW155" s="9">
        <f t="shared" si="146"/>
        <v>7.7129978951659475E-2</v>
      </c>
      <c r="BX155" s="9">
        <f t="shared" si="147"/>
        <v>8.1028780546048437E-2</v>
      </c>
      <c r="BY155" s="9">
        <f t="shared" si="148"/>
        <v>5.0565874224105592E-2</v>
      </c>
      <c r="BZ155" s="9">
        <f t="shared" si="149"/>
        <v>1.9550795692369533E-2</v>
      </c>
      <c r="CA155" s="9">
        <f t="shared" si="150"/>
        <v>4.609020428680892E-2</v>
      </c>
      <c r="CB155" s="9">
        <f t="shared" si="151"/>
        <v>4.3908789401356625E-2</v>
      </c>
      <c r="CC155" s="9">
        <f t="shared" si="152"/>
        <v>5.038163998601089E-2</v>
      </c>
      <c r="CD155" s="9">
        <f t="shared" si="153"/>
        <v>8.5054942789834664E-2</v>
      </c>
      <c r="CE155" s="9">
        <f t="shared" si="154"/>
        <v>7.8619525425101908E-2</v>
      </c>
      <c r="CF155" s="9">
        <f t="shared" si="155"/>
        <v>7.4143412345431731E-2</v>
      </c>
      <c r="CG155" s="9">
        <f t="shared" si="156"/>
        <v>4.0525920748339432E-2</v>
      </c>
      <c r="CH155" s="9">
        <f t="shared" si="113"/>
        <v>6.8800677932083984E-2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107"/>
        <v>15298211.853190884</v>
      </c>
      <c r="D156" s="6">
        <f t="shared" si="108"/>
        <v>0</v>
      </c>
      <c r="E156" s="6">
        <f t="shared" si="109"/>
        <v>12850172.147871323</v>
      </c>
      <c r="F156" s="15">
        <f t="shared" si="110"/>
        <v>0</v>
      </c>
      <c r="G156" s="6"/>
      <c r="H156">
        <v>623407.625</v>
      </c>
      <c r="I156">
        <v>680510.375</v>
      </c>
      <c r="J156">
        <v>702338.3125</v>
      </c>
      <c r="K156">
        <v>779739.25</v>
      </c>
      <c r="L156">
        <v>732656.5</v>
      </c>
      <c r="M156">
        <v>971223</v>
      </c>
      <c r="N156">
        <v>1057949.125</v>
      </c>
      <c r="O156">
        <v>1178369.375</v>
      </c>
      <c r="P156">
        <v>1379876.6429999999</v>
      </c>
      <c r="Q156">
        <v>1448761.2590000001</v>
      </c>
      <c r="R156">
        <v>1468515.564</v>
      </c>
      <c r="S156">
        <v>1518754.8019999999</v>
      </c>
      <c r="T156">
        <v>1580644.497</v>
      </c>
      <c r="U156">
        <v>1710305.3589999999</v>
      </c>
      <c r="V156">
        <v>1842103.1740000001</v>
      </c>
      <c r="W156">
        <v>1944555.3570000001</v>
      </c>
      <c r="X156">
        <v>1991913.2250000001</v>
      </c>
      <c r="Y156">
        <v>2102393.4670000002</v>
      </c>
      <c r="Z156">
        <v>2185749.7059999998</v>
      </c>
      <c r="AA156">
        <v>2286961.0449999999</v>
      </c>
      <c r="AB156">
        <v>2495030.0070000002</v>
      </c>
      <c r="AC156">
        <v>2710231.1209999998</v>
      </c>
      <c r="AD156">
        <v>2927156.9339999999</v>
      </c>
      <c r="AE156">
        <v>3047736</v>
      </c>
      <c r="AF156" s="6"/>
      <c r="AG156" s="6"/>
      <c r="AH156" s="6"/>
      <c r="AI156" s="6">
        <f t="shared" si="111"/>
        <v>0</v>
      </c>
      <c r="AJ156" s="6">
        <f t="shared" si="122"/>
        <v>0</v>
      </c>
      <c r="AK156" s="6">
        <f t="shared" si="123"/>
        <v>0</v>
      </c>
      <c r="AL156" s="6">
        <f t="shared" si="124"/>
        <v>0</v>
      </c>
      <c r="AM156" s="6">
        <f t="shared" si="125"/>
        <v>0</v>
      </c>
      <c r="AN156" s="6">
        <f t="shared" si="126"/>
        <v>0</v>
      </c>
      <c r="AO156" s="6">
        <f t="shared" si="127"/>
        <v>0</v>
      </c>
      <c r="AP156" s="6">
        <f t="shared" si="128"/>
        <v>0</v>
      </c>
      <c r="AQ156" s="6">
        <f t="shared" si="129"/>
        <v>0</v>
      </c>
      <c r="AR156" s="6">
        <f t="shared" si="130"/>
        <v>0</v>
      </c>
      <c r="AS156" s="6">
        <f t="shared" si="131"/>
        <v>0</v>
      </c>
      <c r="AT156" s="6">
        <f t="shared" si="132"/>
        <v>0</v>
      </c>
      <c r="AU156" s="6">
        <f t="shared" si="133"/>
        <v>0</v>
      </c>
      <c r="AV156" s="6">
        <f t="shared" si="134"/>
        <v>0</v>
      </c>
      <c r="AW156" s="6">
        <f t="shared" si="135"/>
        <v>0</v>
      </c>
      <c r="AX156" s="6">
        <f t="shared" si="136"/>
        <v>0</v>
      </c>
      <c r="AY156" s="6">
        <f t="shared" si="114"/>
        <v>0</v>
      </c>
      <c r="AZ156" s="6">
        <f t="shared" si="115"/>
        <v>0</v>
      </c>
      <c r="BA156" s="6">
        <f t="shared" si="116"/>
        <v>0</v>
      </c>
      <c r="BB156" s="6">
        <f t="shared" si="117"/>
        <v>0</v>
      </c>
      <c r="BC156" s="6">
        <f t="shared" si="118"/>
        <v>0</v>
      </c>
      <c r="BD156" s="6">
        <f t="shared" si="119"/>
        <v>0</v>
      </c>
      <c r="BE156" s="6">
        <f t="shared" si="120"/>
        <v>0</v>
      </c>
      <c r="BF156" s="6">
        <f t="shared" si="121"/>
        <v>0</v>
      </c>
      <c r="BG156" s="6"/>
      <c r="BJ156" s="9"/>
      <c r="BK156" s="9">
        <f t="shared" si="112"/>
        <v>8.7642469547247748E-2</v>
      </c>
      <c r="BL156" s="9">
        <f t="shared" si="157"/>
        <v>3.1572146456799836E-2</v>
      </c>
      <c r="BM156" s="9">
        <f t="shared" si="158"/>
        <v>0.10454435434821426</v>
      </c>
      <c r="BN156" s="9">
        <f t="shared" si="137"/>
        <v>-6.2282598974812399E-2</v>
      </c>
      <c r="BO156" s="9">
        <f t="shared" si="138"/>
        <v>0.28187913211960874</v>
      </c>
      <c r="BP156" s="9">
        <f t="shared" si="139"/>
        <v>8.5531423183081004E-2</v>
      </c>
      <c r="BQ156" s="9">
        <f t="shared" si="140"/>
        <v>0.10779935093132806</v>
      </c>
      <c r="BR156" s="9">
        <f t="shared" si="141"/>
        <v>0.15786250884330796</v>
      </c>
      <c r="BS156" s="9">
        <f t="shared" si="142"/>
        <v>4.8714781125572919E-2</v>
      </c>
      <c r="BT156" s="9">
        <f t="shared" si="143"/>
        <v>1.354318300153771E-2</v>
      </c>
      <c r="BU156" s="9">
        <f t="shared" si="144"/>
        <v>3.3638719742079916E-2</v>
      </c>
      <c r="BV156" s="9">
        <f t="shared" si="145"/>
        <v>3.994188344766339E-2</v>
      </c>
      <c r="BW156" s="9">
        <f t="shared" si="146"/>
        <v>7.8839253726928779E-2</v>
      </c>
      <c r="BX156" s="9">
        <f t="shared" si="147"/>
        <v>7.4236021121029686E-2</v>
      </c>
      <c r="BY156" s="9">
        <f t="shared" si="148"/>
        <v>5.4125394501300397E-2</v>
      </c>
      <c r="BZ156" s="9">
        <f t="shared" si="149"/>
        <v>2.4062253757233296E-2</v>
      </c>
      <c r="CA156" s="9">
        <f t="shared" si="150"/>
        <v>5.3980845435682906E-2</v>
      </c>
      <c r="CB156" s="9">
        <f t="shared" si="151"/>
        <v>3.8882442668987056E-2</v>
      </c>
      <c r="CC156" s="9">
        <f t="shared" si="152"/>
        <v>4.5264997093021404E-2</v>
      </c>
      <c r="CD156" s="9">
        <f t="shared" si="153"/>
        <v>8.7076874320597936E-2</v>
      </c>
      <c r="CE156" s="9">
        <f t="shared" si="154"/>
        <v>8.2733159772070686E-2</v>
      </c>
      <c r="CF156" s="9">
        <f t="shared" si="155"/>
        <v>7.6997706504592228E-2</v>
      </c>
      <c r="CG156" s="9">
        <f t="shared" si="156"/>
        <v>4.036739763841711E-2</v>
      </c>
      <c r="CH156" s="9">
        <f t="shared" si="113"/>
        <v>6.2624942490287328E-2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107"/>
        <v>16941466.154981654</v>
      </c>
      <c r="D157" s="6">
        <f t="shared" si="108"/>
        <v>16941466.154981654</v>
      </c>
      <c r="E157" s="6">
        <f t="shared" si="109"/>
        <v>14226673.718732571</v>
      </c>
      <c r="F157" s="15">
        <f t="shared" si="110"/>
        <v>14226673.718732571</v>
      </c>
      <c r="G157" s="6"/>
      <c r="H157">
        <v>630382.0625</v>
      </c>
      <c r="I157">
        <v>693490.9375</v>
      </c>
      <c r="J157">
        <v>707245</v>
      </c>
      <c r="K157">
        <v>788223.6875</v>
      </c>
      <c r="L157">
        <v>798513.5</v>
      </c>
      <c r="M157">
        <v>1100130.75</v>
      </c>
      <c r="N157">
        <v>1194238.75</v>
      </c>
      <c r="O157">
        <v>1344749.25</v>
      </c>
      <c r="P157">
        <v>1530513.3929999999</v>
      </c>
      <c r="Q157">
        <v>1606962.5090000001</v>
      </c>
      <c r="R157">
        <v>1648014.064</v>
      </c>
      <c r="S157">
        <v>1718743.6769999999</v>
      </c>
      <c r="T157">
        <v>1785780.622</v>
      </c>
      <c r="U157">
        <v>1951943.3589999999</v>
      </c>
      <c r="V157">
        <v>2116764.2990000001</v>
      </c>
      <c r="W157">
        <v>2220137.1069999998</v>
      </c>
      <c r="X157">
        <v>2285336.85</v>
      </c>
      <c r="Y157">
        <v>2341405.0920000002</v>
      </c>
      <c r="Z157">
        <v>2470340.7059999998</v>
      </c>
      <c r="AA157">
        <v>2590153.5449999999</v>
      </c>
      <c r="AB157">
        <v>2800077.5070000002</v>
      </c>
      <c r="AC157">
        <v>2993233.6209999998</v>
      </c>
      <c r="AD157">
        <v>3223083.1839999999</v>
      </c>
      <c r="AE157">
        <v>3377966</v>
      </c>
      <c r="AF157" s="6"/>
      <c r="AG157" s="6"/>
      <c r="AH157" s="6"/>
      <c r="AI157" s="6">
        <f t="shared" si="111"/>
        <v>0</v>
      </c>
      <c r="AJ157" s="6">
        <f t="shared" si="122"/>
        <v>0</v>
      </c>
      <c r="AK157" s="6">
        <f t="shared" si="123"/>
        <v>0</v>
      </c>
      <c r="AL157" s="6">
        <f t="shared" si="124"/>
        <v>788223.6875</v>
      </c>
      <c r="AM157" s="6">
        <f t="shared" si="125"/>
        <v>798513.5</v>
      </c>
      <c r="AN157" s="6">
        <f t="shared" si="126"/>
        <v>1100130.75</v>
      </c>
      <c r="AO157" s="6">
        <f t="shared" si="127"/>
        <v>1194238.75</v>
      </c>
      <c r="AP157" s="6">
        <f t="shared" si="128"/>
        <v>1344749.25</v>
      </c>
      <c r="AQ157" s="6">
        <f t="shared" si="129"/>
        <v>1530513.3929999999</v>
      </c>
      <c r="AR157" s="6">
        <f t="shared" si="130"/>
        <v>1606962.5090000001</v>
      </c>
      <c r="AS157" s="6">
        <f t="shared" si="131"/>
        <v>1648014.064</v>
      </c>
      <c r="AT157" s="6">
        <f t="shared" si="132"/>
        <v>1718743.6769999999</v>
      </c>
      <c r="AU157" s="6">
        <f t="shared" si="133"/>
        <v>1785780.622</v>
      </c>
      <c r="AV157" s="6">
        <f t="shared" si="134"/>
        <v>1951943.3589999999</v>
      </c>
      <c r="AW157" s="6">
        <f t="shared" si="135"/>
        <v>2116764.2990000001</v>
      </c>
      <c r="AX157" s="6">
        <f t="shared" si="136"/>
        <v>2220137.1069999998</v>
      </c>
      <c r="AY157" s="6">
        <f t="shared" si="114"/>
        <v>2285336.85</v>
      </c>
      <c r="AZ157" s="6">
        <f t="shared" si="115"/>
        <v>2341405.0920000002</v>
      </c>
      <c r="BA157" s="6">
        <f t="shared" si="116"/>
        <v>2470340.7059999998</v>
      </c>
      <c r="BB157" s="6">
        <f t="shared" si="117"/>
        <v>2590153.5449999999</v>
      </c>
      <c r="BC157" s="6">
        <f t="shared" si="118"/>
        <v>2800077.5070000002</v>
      </c>
      <c r="BD157" s="6">
        <f t="shared" si="119"/>
        <v>2993233.6209999998</v>
      </c>
      <c r="BE157" s="6">
        <f t="shared" si="120"/>
        <v>3223083.1839999999</v>
      </c>
      <c r="BF157" s="6">
        <f t="shared" si="121"/>
        <v>3377966</v>
      </c>
      <c r="BG157" s="6"/>
      <c r="BJ157" s="9"/>
      <c r="BK157" s="9">
        <f t="shared" si="112"/>
        <v>9.5412087914581195E-2</v>
      </c>
      <c r="BL157" s="9">
        <f t="shared" si="157"/>
        <v>1.9638968623440722E-2</v>
      </c>
      <c r="BM157" s="9">
        <f t="shared" si="158"/>
        <v>0.10840477644016991</v>
      </c>
      <c r="BN157" s="9">
        <f t="shared" si="137"/>
        <v>1.2969957251270453E-2</v>
      </c>
      <c r="BO157" s="9">
        <f t="shared" si="138"/>
        <v>0.32043244114689012</v>
      </c>
      <c r="BP157" s="9">
        <f t="shared" si="139"/>
        <v>8.2079916728436147E-2</v>
      </c>
      <c r="BQ157" s="9">
        <f t="shared" si="140"/>
        <v>0.11869861134117288</v>
      </c>
      <c r="BR157" s="9">
        <f t="shared" si="141"/>
        <v>0.12939566565352126</v>
      </c>
      <c r="BS157" s="9">
        <f t="shared" si="142"/>
        <v>4.8742526576040807E-2</v>
      </c>
      <c r="BT157" s="9">
        <f t="shared" si="143"/>
        <v>2.5225208755310854E-2</v>
      </c>
      <c r="BU157" s="9">
        <f t="shared" si="144"/>
        <v>4.2022638158165516E-2</v>
      </c>
      <c r="BV157" s="9">
        <f t="shared" si="145"/>
        <v>3.8262039293346546E-2</v>
      </c>
      <c r="BW157" s="9">
        <f t="shared" si="146"/>
        <v>8.8969827781204033E-2</v>
      </c>
      <c r="BX157" s="9">
        <f t="shared" si="147"/>
        <v>8.1063178020388565E-2</v>
      </c>
      <c r="BY157" s="9">
        <f t="shared" si="148"/>
        <v>4.7680305202480212E-2</v>
      </c>
      <c r="BZ157" s="9">
        <f t="shared" si="149"/>
        <v>2.8944477537284945E-2</v>
      </c>
      <c r="CA157" s="9">
        <f t="shared" si="150"/>
        <v>2.4237784403985493E-2</v>
      </c>
      <c r="CB157" s="9">
        <f t="shared" si="151"/>
        <v>5.3604862950880953E-2</v>
      </c>
      <c r="CC157" s="9">
        <f t="shared" si="152"/>
        <v>4.7361078958831654E-2</v>
      </c>
      <c r="CD157" s="9">
        <f t="shared" si="153"/>
        <v>7.7929940131456973E-2</v>
      </c>
      <c r="CE157" s="9">
        <f t="shared" si="154"/>
        <v>6.6707183751752788E-2</v>
      </c>
      <c r="CF157" s="9">
        <f t="shared" si="155"/>
        <v>7.3984130373275517E-2</v>
      </c>
      <c r="CG157" s="9">
        <f t="shared" si="156"/>
        <v>4.6935341213158892E-2</v>
      </c>
      <c r="CH157" s="9">
        <f t="shared" si="113"/>
        <v>6.2840207390173528E-2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107"/>
        <v>15585753.802184829</v>
      </c>
      <c r="D158" s="6">
        <f t="shared" si="108"/>
        <v>0</v>
      </c>
      <c r="E158" s="6">
        <f t="shared" si="109"/>
        <v>13091263.347033815</v>
      </c>
      <c r="F158" s="15">
        <f t="shared" si="110"/>
        <v>0</v>
      </c>
      <c r="G158" s="6"/>
      <c r="H158">
        <v>595614.125</v>
      </c>
      <c r="I158">
        <v>660458.25</v>
      </c>
      <c r="J158">
        <v>680537.375</v>
      </c>
      <c r="K158">
        <v>757516.125</v>
      </c>
      <c r="L158">
        <v>748760.4375</v>
      </c>
      <c r="M158">
        <v>1012021.9375</v>
      </c>
      <c r="N158">
        <v>1123845.875</v>
      </c>
      <c r="O158">
        <v>1246171.875</v>
      </c>
      <c r="P158">
        <v>1424927.2679999999</v>
      </c>
      <c r="Q158">
        <v>1492261.7590000001</v>
      </c>
      <c r="R158">
        <v>1492825.564</v>
      </c>
      <c r="S158">
        <v>1553793.0519999999</v>
      </c>
      <c r="T158">
        <v>1625604.247</v>
      </c>
      <c r="U158">
        <v>1752790.8589999999</v>
      </c>
      <c r="V158">
        <v>1883585.4240000001</v>
      </c>
      <c r="W158">
        <v>1994291.9820000001</v>
      </c>
      <c r="X158">
        <v>2046654.9750000001</v>
      </c>
      <c r="Y158">
        <v>2141789.0920000002</v>
      </c>
      <c r="Z158">
        <v>2237571.9559999998</v>
      </c>
      <c r="AA158">
        <v>2345550.0449999999</v>
      </c>
      <c r="AB158">
        <v>2557873.7570000002</v>
      </c>
      <c r="AC158">
        <v>2758920.8709999998</v>
      </c>
      <c r="AD158">
        <v>2976492.6839999999</v>
      </c>
      <c r="AE158">
        <v>3096361.25</v>
      </c>
      <c r="AF158" s="6"/>
      <c r="AG158" s="6"/>
      <c r="AH158" s="6"/>
      <c r="AI158" s="6">
        <f t="shared" si="111"/>
        <v>0</v>
      </c>
      <c r="AJ158" s="6">
        <f t="shared" si="122"/>
        <v>0</v>
      </c>
      <c r="AK158" s="6">
        <f t="shared" si="123"/>
        <v>0</v>
      </c>
      <c r="AL158" s="6">
        <f t="shared" si="124"/>
        <v>0</v>
      </c>
      <c r="AM158" s="6">
        <f t="shared" si="125"/>
        <v>0</v>
      </c>
      <c r="AN158" s="6">
        <f t="shared" si="126"/>
        <v>0</v>
      </c>
      <c r="AO158" s="6">
        <f t="shared" si="127"/>
        <v>0</v>
      </c>
      <c r="AP158" s="6">
        <f t="shared" si="128"/>
        <v>0</v>
      </c>
      <c r="AQ158" s="6">
        <f t="shared" si="129"/>
        <v>0</v>
      </c>
      <c r="AR158" s="6">
        <f t="shared" si="130"/>
        <v>0</v>
      </c>
      <c r="AS158" s="6">
        <f t="shared" si="131"/>
        <v>0</v>
      </c>
      <c r="AT158" s="6">
        <f t="shared" si="132"/>
        <v>0</v>
      </c>
      <c r="AU158" s="6">
        <f t="shared" si="133"/>
        <v>0</v>
      </c>
      <c r="AV158" s="6">
        <f t="shared" si="134"/>
        <v>0</v>
      </c>
      <c r="AW158" s="6">
        <f t="shared" si="135"/>
        <v>0</v>
      </c>
      <c r="AX158" s="6">
        <f t="shared" si="136"/>
        <v>0</v>
      </c>
      <c r="AY158" s="6">
        <f t="shared" si="114"/>
        <v>0</v>
      </c>
      <c r="AZ158" s="6">
        <f t="shared" si="115"/>
        <v>0</v>
      </c>
      <c r="BA158" s="6">
        <f t="shared" si="116"/>
        <v>0</v>
      </c>
      <c r="BB158" s="6">
        <f t="shared" si="117"/>
        <v>0</v>
      </c>
      <c r="BC158" s="6">
        <f t="shared" si="118"/>
        <v>0</v>
      </c>
      <c r="BD158" s="6">
        <f t="shared" si="119"/>
        <v>0</v>
      </c>
      <c r="BE158" s="6">
        <f t="shared" si="120"/>
        <v>0</v>
      </c>
      <c r="BF158" s="6">
        <f t="shared" si="121"/>
        <v>0</v>
      </c>
      <c r="BG158" s="6"/>
      <c r="BJ158" s="9"/>
      <c r="BK158" s="9">
        <f t="shared" si="112"/>
        <v>0.1033408961653636</v>
      </c>
      <c r="BL158" s="9">
        <f t="shared" si="157"/>
        <v>2.9948831159226915E-2</v>
      </c>
      <c r="BM158" s="9">
        <f t="shared" si="158"/>
        <v>0.10716208085150819</v>
      </c>
      <c r="BN158" s="9">
        <f t="shared" si="137"/>
        <v>-1.1625735053336717E-2</v>
      </c>
      <c r="BO158" s="9">
        <f t="shared" si="138"/>
        <v>0.30128643775166891</v>
      </c>
      <c r="BP158" s="9">
        <f t="shared" si="139"/>
        <v>0.1048063721814486</v>
      </c>
      <c r="BQ158" s="9">
        <f t="shared" si="140"/>
        <v>0.10331973208142657</v>
      </c>
      <c r="BR158" s="9">
        <f t="shared" si="141"/>
        <v>0.13404442015328893</v>
      </c>
      <c r="BS158" s="9">
        <f t="shared" si="142"/>
        <v>4.6172155664455143E-2</v>
      </c>
      <c r="BT158" s="9">
        <f t="shared" si="143"/>
        <v>3.7774774785316031E-4</v>
      </c>
      <c r="BU158" s="9">
        <f t="shared" si="144"/>
        <v>4.0028396075879678E-2</v>
      </c>
      <c r="BV158" s="9">
        <f t="shared" si="145"/>
        <v>4.5180519066215112E-2</v>
      </c>
      <c r="BW158" s="9">
        <f t="shared" si="146"/>
        <v>7.5329703228652956E-2</v>
      </c>
      <c r="BX158" s="9">
        <f t="shared" si="147"/>
        <v>7.1967806782908664E-2</v>
      </c>
      <c r="BY158" s="9">
        <f t="shared" si="148"/>
        <v>5.7111990126657131E-2</v>
      </c>
      <c r="BZ158" s="9">
        <f t="shared" si="149"/>
        <v>2.5917649823257637E-2</v>
      </c>
      <c r="CA158" s="9">
        <f t="shared" si="150"/>
        <v>4.5434763125257106E-2</v>
      </c>
      <c r="CB158" s="9">
        <f t="shared" si="151"/>
        <v>4.3749825696760294E-2</v>
      </c>
      <c r="CC158" s="9">
        <f t="shared" si="152"/>
        <v>4.7128605404831825E-2</v>
      </c>
      <c r="CD158" s="9">
        <f t="shared" si="153"/>
        <v>8.6656414549728986E-2</v>
      </c>
      <c r="CE158" s="9">
        <f t="shared" si="154"/>
        <v>7.5663264794418303E-2</v>
      </c>
      <c r="CF158" s="9">
        <f t="shared" si="155"/>
        <v>7.5906041183006132E-2</v>
      </c>
      <c r="CG158" s="9">
        <f t="shared" si="156"/>
        <v>3.9481976049197127E-2</v>
      </c>
      <c r="CH158" s="9">
        <f t="shared" si="113"/>
        <v>6.1339046661079137E-2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107"/>
        <v>16119361.676344151</v>
      </c>
      <c r="D159" s="6">
        <f t="shared" si="108"/>
        <v>0</v>
      </c>
      <c r="E159" s="6">
        <f t="shared" si="109"/>
        <v>13652024.79684642</v>
      </c>
      <c r="F159" s="15">
        <f t="shared" si="110"/>
        <v>13652024.79684642</v>
      </c>
      <c r="G159" s="6"/>
      <c r="H159">
        <v>654336.375</v>
      </c>
      <c r="I159">
        <v>673431.8125</v>
      </c>
      <c r="J159">
        <v>689826.5</v>
      </c>
      <c r="K159">
        <v>758531.0625</v>
      </c>
      <c r="L159">
        <v>812620.4375</v>
      </c>
      <c r="M159">
        <v>1142785.75</v>
      </c>
      <c r="N159">
        <v>1243475.75</v>
      </c>
      <c r="O159">
        <v>1341757.625</v>
      </c>
      <c r="P159">
        <v>1521996.5179999999</v>
      </c>
      <c r="Q159">
        <v>1580861.5090000001</v>
      </c>
      <c r="R159">
        <v>1593020.189</v>
      </c>
      <c r="S159">
        <v>1624498.1769999999</v>
      </c>
      <c r="T159">
        <v>1673894.872</v>
      </c>
      <c r="U159">
        <v>1788617.3589999999</v>
      </c>
      <c r="V159">
        <v>1926434.0490000001</v>
      </c>
      <c r="W159">
        <v>2024413.2320000001</v>
      </c>
      <c r="X159">
        <v>2057376.6</v>
      </c>
      <c r="Y159">
        <v>2126109.8420000002</v>
      </c>
      <c r="Z159">
        <v>2210754.7059999998</v>
      </c>
      <c r="AA159">
        <v>2323767.0449999999</v>
      </c>
      <c r="AB159">
        <v>2518386.2570000002</v>
      </c>
      <c r="AC159">
        <v>2722529.3709999998</v>
      </c>
      <c r="AD159">
        <v>2959073.6839999999</v>
      </c>
      <c r="AE159">
        <v>3068159.75</v>
      </c>
      <c r="AF159" s="6"/>
      <c r="AG159" s="6"/>
      <c r="AH159" s="6"/>
      <c r="AI159" s="6">
        <f t="shared" si="111"/>
        <v>654336.375</v>
      </c>
      <c r="AJ159" s="6">
        <f t="shared" si="122"/>
        <v>0</v>
      </c>
      <c r="AK159" s="6">
        <f t="shared" si="123"/>
        <v>0</v>
      </c>
      <c r="AL159" s="6">
        <f t="shared" si="124"/>
        <v>0</v>
      </c>
      <c r="AM159" s="6">
        <f t="shared" si="125"/>
        <v>812620.4375</v>
      </c>
      <c r="AN159" s="6">
        <f t="shared" si="126"/>
        <v>1142785.75</v>
      </c>
      <c r="AO159" s="6">
        <f t="shared" si="127"/>
        <v>1243475.75</v>
      </c>
      <c r="AP159" s="6">
        <f t="shared" si="128"/>
        <v>1341757.625</v>
      </c>
      <c r="AQ159" s="6">
        <f t="shared" si="129"/>
        <v>1521996.5179999999</v>
      </c>
      <c r="AR159" s="6">
        <f t="shared" si="130"/>
        <v>1580861.5090000001</v>
      </c>
      <c r="AS159" s="6">
        <f t="shared" si="131"/>
        <v>1593020.189</v>
      </c>
      <c r="AT159" s="6">
        <f t="shared" si="132"/>
        <v>1624498.1769999999</v>
      </c>
      <c r="AU159" s="6">
        <f t="shared" si="133"/>
        <v>0</v>
      </c>
      <c r="AV159" s="6">
        <f t="shared" si="134"/>
        <v>0</v>
      </c>
      <c r="AW159" s="6">
        <f t="shared" si="135"/>
        <v>0</v>
      </c>
      <c r="AX159" s="6">
        <f t="shared" si="136"/>
        <v>0</v>
      </c>
      <c r="AY159" s="6">
        <f t="shared" si="114"/>
        <v>0</v>
      </c>
      <c r="AZ159" s="6">
        <f t="shared" si="115"/>
        <v>0</v>
      </c>
      <c r="BA159" s="6">
        <f t="shared" si="116"/>
        <v>0</v>
      </c>
      <c r="BB159" s="6">
        <f t="shared" si="117"/>
        <v>0</v>
      </c>
      <c r="BC159" s="6">
        <f t="shared" si="118"/>
        <v>0</v>
      </c>
      <c r="BD159" s="6">
        <f t="shared" si="119"/>
        <v>0</v>
      </c>
      <c r="BE159" s="6">
        <f t="shared" si="120"/>
        <v>0</v>
      </c>
      <c r="BF159" s="6">
        <f t="shared" si="121"/>
        <v>0</v>
      </c>
      <c r="BG159" s="6"/>
      <c r="BJ159" s="9"/>
      <c r="BK159" s="9">
        <f t="shared" si="112"/>
        <v>2.8765193126120782E-2</v>
      </c>
      <c r="BL159" s="9">
        <f t="shared" si="157"/>
        <v>2.40533694764072E-2</v>
      </c>
      <c r="BM159" s="9">
        <f t="shared" si="158"/>
        <v>9.4943633790685059E-2</v>
      </c>
      <c r="BN159" s="9">
        <f t="shared" si="137"/>
        <v>6.8880383500070058E-2</v>
      </c>
      <c r="BO159" s="9">
        <f t="shared" si="138"/>
        <v>0.34096006691737768</v>
      </c>
      <c r="BP159" s="9">
        <f t="shared" si="139"/>
        <v>8.4441560740580346E-2</v>
      </c>
      <c r="BQ159" s="9">
        <f t="shared" si="140"/>
        <v>7.6069932271644367E-2</v>
      </c>
      <c r="BR159" s="9">
        <f t="shared" si="141"/>
        <v>0.12604255672214557</v>
      </c>
      <c r="BS159" s="9">
        <f t="shared" si="142"/>
        <v>3.7946985642397485E-2</v>
      </c>
      <c r="BT159" s="9">
        <f t="shared" si="143"/>
        <v>7.6617471194426129E-3</v>
      </c>
      <c r="BU159" s="9">
        <f t="shared" si="144"/>
        <v>1.9567249515465308E-2</v>
      </c>
      <c r="BV159" s="9">
        <f t="shared" si="145"/>
        <v>2.9954215682409129E-2</v>
      </c>
      <c r="BW159" s="9">
        <f t="shared" si="146"/>
        <v>6.6289726621637651E-2</v>
      </c>
      <c r="BX159" s="9">
        <f t="shared" si="147"/>
        <v>7.4227754674881158E-2</v>
      </c>
      <c r="BY159" s="9">
        <f t="shared" si="148"/>
        <v>4.9609245680208594E-2</v>
      </c>
      <c r="BZ159" s="9">
        <f t="shared" si="149"/>
        <v>1.6151779477729087E-2</v>
      </c>
      <c r="CA159" s="9">
        <f t="shared" si="150"/>
        <v>3.2862268552812941E-2</v>
      </c>
      <c r="CB159" s="9">
        <f t="shared" si="151"/>
        <v>3.9040008536177208E-2</v>
      </c>
      <c r="CC159" s="9">
        <f t="shared" si="152"/>
        <v>4.9855641992226418E-2</v>
      </c>
      <c r="CD159" s="9">
        <f t="shared" si="153"/>
        <v>8.0428727036817055E-2</v>
      </c>
      <c r="CE159" s="9">
        <f t="shared" si="154"/>
        <v>7.7943041823038989E-2</v>
      </c>
      <c r="CF159" s="9">
        <f t="shared" si="155"/>
        <v>8.3314910751113302E-2</v>
      </c>
      <c r="CG159" s="9">
        <f t="shared" si="156"/>
        <v>3.620167713771253E-2</v>
      </c>
      <c r="CH159" s="9">
        <f t="shared" si="113"/>
        <v>6.6640314600685882E-2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107"/>
        <v>14804317.470316535</v>
      </c>
      <c r="D160" s="6">
        <f t="shared" si="108"/>
        <v>0</v>
      </c>
      <c r="E160" s="6">
        <f t="shared" si="109"/>
        <v>12431371.359573562</v>
      </c>
      <c r="F160" s="15">
        <f t="shared" si="110"/>
        <v>0</v>
      </c>
      <c r="G160" s="6"/>
      <c r="H160">
        <v>598530.25</v>
      </c>
      <c r="I160">
        <v>649555.5</v>
      </c>
      <c r="J160">
        <v>670319.75</v>
      </c>
      <c r="K160">
        <v>749530.375</v>
      </c>
      <c r="L160">
        <v>709051.5625</v>
      </c>
      <c r="M160">
        <v>974107.5</v>
      </c>
      <c r="N160">
        <v>1037291.9375</v>
      </c>
      <c r="O160">
        <v>1153823.5</v>
      </c>
      <c r="P160">
        <v>1341019.5179999999</v>
      </c>
      <c r="Q160">
        <v>1402842.6340000001</v>
      </c>
      <c r="R160">
        <v>1410241.564</v>
      </c>
      <c r="S160">
        <v>1455521.1769999999</v>
      </c>
      <c r="T160">
        <v>1527283.747</v>
      </c>
      <c r="U160">
        <v>1649559.4839999999</v>
      </c>
      <c r="V160">
        <v>1779850.1740000001</v>
      </c>
      <c r="W160">
        <v>1874981.2320000001</v>
      </c>
      <c r="X160">
        <v>1922438.2250000001</v>
      </c>
      <c r="Y160">
        <v>2019753.9669999999</v>
      </c>
      <c r="Z160">
        <v>2106759.8309999998</v>
      </c>
      <c r="AA160">
        <v>2226359.2949999999</v>
      </c>
      <c r="AB160">
        <v>2433859.5070000002</v>
      </c>
      <c r="AC160">
        <v>2632894.6209999998</v>
      </c>
      <c r="AD160">
        <v>2819968.4339999999</v>
      </c>
      <c r="AE160">
        <v>2947414.5</v>
      </c>
      <c r="AF160" s="6"/>
      <c r="AG160" s="6"/>
      <c r="AH160" s="6"/>
      <c r="AI160" s="6">
        <f t="shared" si="111"/>
        <v>0</v>
      </c>
      <c r="AJ160" s="6">
        <f t="shared" si="122"/>
        <v>0</v>
      </c>
      <c r="AK160" s="6">
        <f t="shared" si="123"/>
        <v>0</v>
      </c>
      <c r="AL160" s="6">
        <f t="shared" si="124"/>
        <v>0</v>
      </c>
      <c r="AM160" s="6">
        <f t="shared" si="125"/>
        <v>0</v>
      </c>
      <c r="AN160" s="6">
        <f t="shared" si="126"/>
        <v>0</v>
      </c>
      <c r="AO160" s="6">
        <f t="shared" si="127"/>
        <v>0</v>
      </c>
      <c r="AP160" s="6">
        <f t="shared" si="128"/>
        <v>0</v>
      </c>
      <c r="AQ160" s="6">
        <f t="shared" si="129"/>
        <v>0</v>
      </c>
      <c r="AR160" s="6">
        <f t="shared" si="130"/>
        <v>0</v>
      </c>
      <c r="AS160" s="6">
        <f t="shared" si="131"/>
        <v>0</v>
      </c>
      <c r="AT160" s="6">
        <f t="shared" si="132"/>
        <v>0</v>
      </c>
      <c r="AU160" s="6">
        <f t="shared" si="133"/>
        <v>0</v>
      </c>
      <c r="AV160" s="6">
        <f t="shared" si="134"/>
        <v>0</v>
      </c>
      <c r="AW160" s="6">
        <f t="shared" si="135"/>
        <v>0</v>
      </c>
      <c r="AX160" s="6">
        <f t="shared" si="136"/>
        <v>0</v>
      </c>
      <c r="AY160" s="6">
        <f t="shared" si="114"/>
        <v>0</v>
      </c>
      <c r="AZ160" s="6">
        <f t="shared" si="115"/>
        <v>0</v>
      </c>
      <c r="BA160" s="6">
        <f t="shared" si="116"/>
        <v>0</v>
      </c>
      <c r="BB160" s="6">
        <f t="shared" si="117"/>
        <v>0</v>
      </c>
      <c r="BC160" s="6">
        <f t="shared" si="118"/>
        <v>0</v>
      </c>
      <c r="BD160" s="6">
        <f t="shared" si="119"/>
        <v>0</v>
      </c>
      <c r="BE160" s="6">
        <f t="shared" si="120"/>
        <v>0</v>
      </c>
      <c r="BF160" s="6">
        <f t="shared" si="121"/>
        <v>0</v>
      </c>
      <c r="BG160" s="6"/>
      <c r="BJ160" s="9"/>
      <c r="BK160" s="9">
        <f t="shared" si="112"/>
        <v>8.1811216061402167E-2</v>
      </c>
      <c r="BL160" s="9">
        <f t="shared" si="157"/>
        <v>3.1466554542359852E-2</v>
      </c>
      <c r="BM160" s="9">
        <f t="shared" si="158"/>
        <v>0.11169200639070555</v>
      </c>
      <c r="BN160" s="9">
        <f t="shared" si="137"/>
        <v>-5.5518594181765094E-2</v>
      </c>
      <c r="BO160" s="9">
        <f t="shared" si="138"/>
        <v>0.31759341760441223</v>
      </c>
      <c r="BP160" s="9">
        <f t="shared" si="139"/>
        <v>6.2847022662795113E-2</v>
      </c>
      <c r="BQ160" s="9">
        <f t="shared" si="140"/>
        <v>0.10646779927183146</v>
      </c>
      <c r="BR160" s="9">
        <f t="shared" si="141"/>
        <v>0.15034894888886111</v>
      </c>
      <c r="BS160" s="9">
        <f t="shared" si="142"/>
        <v>4.5070471891588686E-2</v>
      </c>
      <c r="BT160" s="9">
        <f t="shared" si="143"/>
        <v>5.2603808069038001E-3</v>
      </c>
      <c r="BU160" s="9">
        <f t="shared" si="144"/>
        <v>3.1603022035038064E-2</v>
      </c>
      <c r="BV160" s="9">
        <f t="shared" si="145"/>
        <v>4.8126795145436503E-2</v>
      </c>
      <c r="BW160" s="9">
        <f t="shared" si="146"/>
        <v>7.7017443990775383E-2</v>
      </c>
      <c r="BX160" s="9">
        <f t="shared" si="147"/>
        <v>7.6020915978020659E-2</v>
      </c>
      <c r="BY160" s="9">
        <f t="shared" si="148"/>
        <v>5.2069460921050428E-2</v>
      </c>
      <c r="BZ160" s="9">
        <f t="shared" si="149"/>
        <v>2.4995639469327941E-2</v>
      </c>
      <c r="CA160" s="9">
        <f t="shared" si="150"/>
        <v>4.9381416238614646E-2</v>
      </c>
      <c r="CB160" s="9">
        <f t="shared" si="151"/>
        <v>4.2175436608551727E-2</v>
      </c>
      <c r="CC160" s="9">
        <f t="shared" si="152"/>
        <v>5.5216506095448974E-2</v>
      </c>
      <c r="CD160" s="9">
        <f t="shared" si="153"/>
        <v>8.91106236798586E-2</v>
      </c>
      <c r="CE160" s="9">
        <f t="shared" si="154"/>
        <v>7.8605585441274994E-2</v>
      </c>
      <c r="CF160" s="9">
        <f t="shared" si="155"/>
        <v>6.864183396499729E-2</v>
      </c>
      <c r="CG160" s="9">
        <f t="shared" si="156"/>
        <v>4.4202654104719658E-2</v>
      </c>
      <c r="CH160" s="9">
        <f t="shared" si="113"/>
        <v>6.7409369379345385E-2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107"/>
        <v>15180751.025471367</v>
      </c>
      <c r="D161" s="6">
        <f t="shared" si="108"/>
        <v>0</v>
      </c>
      <c r="E161" s="6">
        <f t="shared" si="109"/>
        <v>12775305.479886688</v>
      </c>
      <c r="F161" s="15">
        <f t="shared" si="110"/>
        <v>0</v>
      </c>
      <c r="G161" s="6"/>
      <c r="H161">
        <v>615570.8125</v>
      </c>
      <c r="I161">
        <v>673393.8125</v>
      </c>
      <c r="J161">
        <v>692193.0625</v>
      </c>
      <c r="K161">
        <v>759094.5</v>
      </c>
      <c r="L161">
        <v>719545.875</v>
      </c>
      <c r="M161">
        <v>982791</v>
      </c>
      <c r="N161">
        <v>1068414.5</v>
      </c>
      <c r="O161">
        <v>1189870.125</v>
      </c>
      <c r="P161">
        <v>1377656.0179999999</v>
      </c>
      <c r="Q161">
        <v>1445225.5090000001</v>
      </c>
      <c r="R161">
        <v>1455871.314</v>
      </c>
      <c r="S161">
        <v>1507437.8019999999</v>
      </c>
      <c r="T161">
        <v>1571548.247</v>
      </c>
      <c r="U161">
        <v>1707293.6089999999</v>
      </c>
      <c r="V161">
        <v>1837586.9240000001</v>
      </c>
      <c r="W161">
        <v>1925322.4820000001</v>
      </c>
      <c r="X161">
        <v>1975356.1</v>
      </c>
      <c r="Y161">
        <v>2077012.8419999999</v>
      </c>
      <c r="Z161">
        <v>2166533.2059999998</v>
      </c>
      <c r="AA161">
        <v>2273575.0449999999</v>
      </c>
      <c r="AB161">
        <v>2471265.5070000002</v>
      </c>
      <c r="AC161">
        <v>2659181.1209999998</v>
      </c>
      <c r="AD161">
        <v>2859500.6839999999</v>
      </c>
      <c r="AE161">
        <v>2993006.25</v>
      </c>
      <c r="AF161" s="6"/>
      <c r="AG161" s="6"/>
      <c r="AH161" s="6"/>
      <c r="AI161" s="6">
        <f t="shared" si="111"/>
        <v>0</v>
      </c>
      <c r="AJ161" s="6">
        <f t="shared" si="122"/>
        <v>0</v>
      </c>
      <c r="AK161" s="6">
        <f t="shared" si="123"/>
        <v>0</v>
      </c>
      <c r="AL161" s="6">
        <f t="shared" si="124"/>
        <v>0</v>
      </c>
      <c r="AM161" s="6">
        <f t="shared" si="125"/>
        <v>0</v>
      </c>
      <c r="AN161" s="6">
        <f t="shared" si="126"/>
        <v>0</v>
      </c>
      <c r="AO161" s="6">
        <f t="shared" si="127"/>
        <v>0</v>
      </c>
      <c r="AP161" s="6">
        <f t="shared" si="128"/>
        <v>0</v>
      </c>
      <c r="AQ161" s="6">
        <f t="shared" si="129"/>
        <v>0</v>
      </c>
      <c r="AR161" s="6">
        <f t="shared" si="130"/>
        <v>0</v>
      </c>
      <c r="AS161" s="6">
        <f t="shared" si="131"/>
        <v>0</v>
      </c>
      <c r="AT161" s="6">
        <f t="shared" si="132"/>
        <v>0</v>
      </c>
      <c r="AU161" s="6">
        <f t="shared" si="133"/>
        <v>0</v>
      </c>
      <c r="AV161" s="6">
        <f t="shared" si="134"/>
        <v>0</v>
      </c>
      <c r="AW161" s="6">
        <f t="shared" si="135"/>
        <v>0</v>
      </c>
      <c r="AX161" s="6">
        <f t="shared" si="136"/>
        <v>0</v>
      </c>
      <c r="AY161" s="6">
        <f t="shared" si="114"/>
        <v>0</v>
      </c>
      <c r="AZ161" s="6">
        <f t="shared" si="115"/>
        <v>0</v>
      </c>
      <c r="BA161" s="6">
        <f t="shared" si="116"/>
        <v>0</v>
      </c>
      <c r="BB161" s="6">
        <f t="shared" si="117"/>
        <v>0</v>
      </c>
      <c r="BC161" s="6">
        <f t="shared" si="118"/>
        <v>0</v>
      </c>
      <c r="BD161" s="6">
        <f t="shared" si="119"/>
        <v>0</v>
      </c>
      <c r="BE161" s="6">
        <f t="shared" si="120"/>
        <v>0</v>
      </c>
      <c r="BF161" s="6">
        <f t="shared" si="121"/>
        <v>0</v>
      </c>
      <c r="BG161" s="6"/>
      <c r="BJ161" s="9"/>
      <c r="BK161" s="9">
        <f t="shared" si="112"/>
        <v>8.9780330490301069E-2</v>
      </c>
      <c r="BL161" s="9">
        <f t="shared" si="157"/>
        <v>2.7534590520575587E-2</v>
      </c>
      <c r="BM161" s="9">
        <f t="shared" si="158"/>
        <v>9.2261366815616613E-2</v>
      </c>
      <c r="BN161" s="9">
        <f t="shared" si="137"/>
        <v>-5.3505991724148647E-2</v>
      </c>
      <c r="BO161" s="9">
        <f t="shared" si="138"/>
        <v>0.31177619924582112</v>
      </c>
      <c r="BP161" s="9">
        <f t="shared" si="139"/>
        <v>8.3534569743768938E-2</v>
      </c>
      <c r="BQ161" s="9">
        <f t="shared" si="140"/>
        <v>0.10766838865435119</v>
      </c>
      <c r="BR161" s="9">
        <f t="shared" si="141"/>
        <v>0.14653935482537936</v>
      </c>
      <c r="BS161" s="9">
        <f t="shared" si="142"/>
        <v>4.7881853642448818E-2</v>
      </c>
      <c r="BT161" s="9">
        <f t="shared" si="143"/>
        <v>7.3391916469594714E-3</v>
      </c>
      <c r="BU161" s="9">
        <f t="shared" si="144"/>
        <v>3.4806827103176098E-2</v>
      </c>
      <c r="BV161" s="9">
        <f t="shared" si="145"/>
        <v>4.1649888295181119E-2</v>
      </c>
      <c r="BW161" s="9">
        <f t="shared" si="146"/>
        <v>8.2848153925546758E-2</v>
      </c>
      <c r="BX161" s="9">
        <f t="shared" si="147"/>
        <v>7.3543824613601413E-2</v>
      </c>
      <c r="BY161" s="9">
        <f t="shared" si="148"/>
        <v>4.6640220261987782E-2</v>
      </c>
      <c r="BZ161" s="9">
        <f t="shared" si="149"/>
        <v>2.5655209071577121E-2</v>
      </c>
      <c r="CA161" s="9">
        <f t="shared" si="150"/>
        <v>5.0182041933270062E-2</v>
      </c>
      <c r="CB161" s="9">
        <f t="shared" si="151"/>
        <v>4.2197561274477428E-2</v>
      </c>
      <c r="CC161" s="9">
        <f t="shared" si="152"/>
        <v>4.8225213209715873E-2</v>
      </c>
      <c r="CD161" s="9">
        <f t="shared" si="153"/>
        <v>8.3376868129825046E-2</v>
      </c>
      <c r="CE161" s="9">
        <f t="shared" si="154"/>
        <v>7.3287855705114383E-2</v>
      </c>
      <c r="CF161" s="9">
        <f t="shared" si="155"/>
        <v>7.2628797425682845E-2</v>
      </c>
      <c r="CG161" s="9">
        <f t="shared" si="156"/>
        <v>4.5631293498332143E-2</v>
      </c>
      <c r="CH161" s="9">
        <f t="shared" si="113"/>
        <v>6.5851977618221133E-2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107"/>
        <v>15731337.971858922</v>
      </c>
      <c r="D162" s="6">
        <f t="shared" si="108"/>
        <v>0</v>
      </c>
      <c r="E162" s="6">
        <f t="shared" si="109"/>
        <v>13207872.401107242</v>
      </c>
      <c r="F162" s="15">
        <f t="shared" si="110"/>
        <v>0</v>
      </c>
      <c r="G162" s="6"/>
      <c r="H162">
        <v>658313.625</v>
      </c>
      <c r="I162">
        <v>715914.375</v>
      </c>
      <c r="J162">
        <v>743320.125</v>
      </c>
      <c r="K162">
        <v>816572.9375</v>
      </c>
      <c r="L162">
        <v>788687.0625</v>
      </c>
      <c r="M162">
        <v>1016276.0625</v>
      </c>
      <c r="N162">
        <v>1097384.5</v>
      </c>
      <c r="O162">
        <v>1200720.625</v>
      </c>
      <c r="P162">
        <v>1400329.8929999999</v>
      </c>
      <c r="Q162">
        <v>1466562.5090000001</v>
      </c>
      <c r="R162">
        <v>1473655.564</v>
      </c>
      <c r="S162">
        <v>1522935.4269999999</v>
      </c>
      <c r="T162">
        <v>1596633.622</v>
      </c>
      <c r="U162">
        <v>1733721.1089999999</v>
      </c>
      <c r="V162">
        <v>1875033.5490000001</v>
      </c>
      <c r="W162">
        <v>1983430.6070000001</v>
      </c>
      <c r="X162">
        <v>2042890.6</v>
      </c>
      <c r="Y162">
        <v>2119833.3420000002</v>
      </c>
      <c r="Z162">
        <v>2223665.2059999998</v>
      </c>
      <c r="AA162">
        <v>2392103.0449999999</v>
      </c>
      <c r="AB162">
        <v>2578657.7570000002</v>
      </c>
      <c r="AC162">
        <v>2806639.6209999998</v>
      </c>
      <c r="AD162">
        <v>3003848.1839999999</v>
      </c>
      <c r="AE162">
        <v>3133043.25</v>
      </c>
      <c r="AF162" s="6"/>
      <c r="AG162" s="6"/>
      <c r="AH162" s="6"/>
      <c r="AI162" s="6">
        <f t="shared" si="111"/>
        <v>658313.625</v>
      </c>
      <c r="AJ162" s="6">
        <f t="shared" si="122"/>
        <v>715914.375</v>
      </c>
      <c r="AK162" s="6">
        <f t="shared" si="123"/>
        <v>743320.125</v>
      </c>
      <c r="AL162" s="6">
        <f t="shared" si="124"/>
        <v>816572.9375</v>
      </c>
      <c r="AM162" s="6">
        <f t="shared" si="125"/>
        <v>0</v>
      </c>
      <c r="AN162" s="6">
        <f t="shared" si="126"/>
        <v>0</v>
      </c>
      <c r="AO162" s="6">
        <f t="shared" si="127"/>
        <v>0</v>
      </c>
      <c r="AP162" s="6">
        <f t="shared" si="128"/>
        <v>0</v>
      </c>
      <c r="AQ162" s="6">
        <f t="shared" si="129"/>
        <v>0</v>
      </c>
      <c r="AR162" s="6">
        <f t="shared" si="130"/>
        <v>0</v>
      </c>
      <c r="AS162" s="6">
        <f t="shared" si="131"/>
        <v>0</v>
      </c>
      <c r="AT162" s="6">
        <f t="shared" si="132"/>
        <v>0</v>
      </c>
      <c r="AU162" s="6">
        <f t="shared" si="133"/>
        <v>0</v>
      </c>
      <c r="AV162" s="6">
        <f t="shared" si="134"/>
        <v>0</v>
      </c>
      <c r="AW162" s="6">
        <f t="shared" si="135"/>
        <v>0</v>
      </c>
      <c r="AX162" s="6">
        <f t="shared" si="136"/>
        <v>0</v>
      </c>
      <c r="AY162" s="6">
        <f t="shared" si="114"/>
        <v>0</v>
      </c>
      <c r="AZ162" s="6">
        <f t="shared" si="115"/>
        <v>0</v>
      </c>
      <c r="BA162" s="6">
        <f t="shared" si="116"/>
        <v>0</v>
      </c>
      <c r="BB162" s="6">
        <f t="shared" si="117"/>
        <v>0</v>
      </c>
      <c r="BC162" s="6">
        <f t="shared" si="118"/>
        <v>0</v>
      </c>
      <c r="BD162" s="6">
        <f t="shared" si="119"/>
        <v>0</v>
      </c>
      <c r="BE162" s="6">
        <f t="shared" si="120"/>
        <v>0</v>
      </c>
      <c r="BF162" s="6">
        <f t="shared" si="121"/>
        <v>0</v>
      </c>
      <c r="BG162" s="6"/>
      <c r="BJ162" s="9"/>
      <c r="BK162" s="9">
        <f t="shared" si="112"/>
        <v>8.3879120310465641E-2</v>
      </c>
      <c r="BL162" s="9">
        <f t="shared" si="157"/>
        <v>3.7566234749282008E-2</v>
      </c>
      <c r="BM162" s="9">
        <f t="shared" si="158"/>
        <v>9.3989431305985222E-2</v>
      </c>
      <c r="BN162" s="9">
        <f t="shared" si="137"/>
        <v>-3.4746621181971311E-2</v>
      </c>
      <c r="BO162" s="9">
        <f t="shared" si="138"/>
        <v>0.25353068959572994</v>
      </c>
      <c r="BP162" s="9">
        <f t="shared" si="139"/>
        <v>7.6784593941709847E-2</v>
      </c>
      <c r="BQ162" s="9">
        <f t="shared" si="140"/>
        <v>8.9992276137603522E-2</v>
      </c>
      <c r="BR162" s="9">
        <f t="shared" si="141"/>
        <v>0.15378594933330886</v>
      </c>
      <c r="BS162" s="9">
        <f t="shared" si="142"/>
        <v>4.6213386423282862E-2</v>
      </c>
      <c r="BT162" s="9">
        <f t="shared" si="143"/>
        <v>4.8248589621441938E-3</v>
      </c>
      <c r="BU162" s="9">
        <f t="shared" si="144"/>
        <v>3.2893582353154413E-2</v>
      </c>
      <c r="BV162" s="9">
        <f t="shared" si="145"/>
        <v>4.7257752048447385E-2</v>
      </c>
      <c r="BW162" s="9">
        <f t="shared" si="146"/>
        <v>8.2372602122039534E-2</v>
      </c>
      <c r="BX162" s="9">
        <f t="shared" si="147"/>
        <v>7.8356523433114986E-2</v>
      </c>
      <c r="BY162" s="9">
        <f t="shared" si="148"/>
        <v>5.6201423170653811E-2</v>
      </c>
      <c r="BZ162" s="9">
        <f t="shared" si="149"/>
        <v>2.9537790465860386E-2</v>
      </c>
      <c r="CA162" s="9">
        <f t="shared" si="150"/>
        <v>3.6971707630850031E-2</v>
      </c>
      <c r="CB162" s="9">
        <f t="shared" si="151"/>
        <v>4.7819354856355994E-2</v>
      </c>
      <c r="CC162" s="9">
        <f t="shared" si="152"/>
        <v>7.3016085987868934E-2</v>
      </c>
      <c r="CD162" s="9">
        <f t="shared" si="153"/>
        <v>7.5096100158247692E-2</v>
      </c>
      <c r="CE162" s="9">
        <f t="shared" si="154"/>
        <v>8.4718888984282162E-2</v>
      </c>
      <c r="CF162" s="9">
        <f t="shared" si="155"/>
        <v>6.7906291358983309E-2</v>
      </c>
      <c r="CG162" s="9">
        <f t="shared" si="156"/>
        <v>4.2110621859439146E-2</v>
      </c>
      <c r="CH162" s="9">
        <f t="shared" si="113"/>
        <v>5.444257130119963E-2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107"/>
        <v>15553089.770819737</v>
      </c>
      <c r="D163" s="6">
        <f t="shared" si="108"/>
        <v>0</v>
      </c>
      <c r="E163" s="6">
        <f t="shared" si="109"/>
        <v>13083493.858169205</v>
      </c>
      <c r="F163" s="15">
        <f t="shared" si="110"/>
        <v>0</v>
      </c>
      <c r="G163" s="6"/>
      <c r="H163">
        <v>626055.5625</v>
      </c>
      <c r="I163">
        <v>673012.5</v>
      </c>
      <c r="J163">
        <v>686245.3125</v>
      </c>
      <c r="K163">
        <v>772001.375</v>
      </c>
      <c r="L163">
        <v>741368.75</v>
      </c>
      <c r="M163">
        <v>995441.375</v>
      </c>
      <c r="N163">
        <v>1088557.75</v>
      </c>
      <c r="O163">
        <v>1223708.875</v>
      </c>
      <c r="P163">
        <v>1413954.2679999999</v>
      </c>
      <c r="Q163">
        <v>1476814.8840000001</v>
      </c>
      <c r="R163">
        <v>1502392.689</v>
      </c>
      <c r="S163">
        <v>1553635.0519999999</v>
      </c>
      <c r="T163">
        <v>1638353.622</v>
      </c>
      <c r="U163">
        <v>1772156.7339999999</v>
      </c>
      <c r="V163">
        <v>1888113.2990000001</v>
      </c>
      <c r="W163">
        <v>1981899.4820000001</v>
      </c>
      <c r="X163">
        <v>2036673.6</v>
      </c>
      <c r="Y163">
        <v>2125723.4670000002</v>
      </c>
      <c r="Z163">
        <v>2220781.9559999998</v>
      </c>
      <c r="AA163">
        <v>2346506.7949999999</v>
      </c>
      <c r="AB163">
        <v>2534582.0070000002</v>
      </c>
      <c r="AC163">
        <v>2747340.8709999998</v>
      </c>
      <c r="AD163">
        <v>2941124.9339999999</v>
      </c>
      <c r="AE163">
        <v>3050526.75</v>
      </c>
      <c r="AF163" s="6"/>
      <c r="AG163" s="6"/>
      <c r="AH163" s="6"/>
      <c r="AI163" s="6">
        <f t="shared" si="111"/>
        <v>0</v>
      </c>
      <c r="AJ163" s="6">
        <f t="shared" si="122"/>
        <v>0</v>
      </c>
      <c r="AK163" s="6">
        <f t="shared" si="123"/>
        <v>0</v>
      </c>
      <c r="AL163" s="6">
        <f t="shared" si="124"/>
        <v>0</v>
      </c>
      <c r="AM163" s="6">
        <f t="shared" si="125"/>
        <v>0</v>
      </c>
      <c r="AN163" s="6">
        <f t="shared" si="126"/>
        <v>0</v>
      </c>
      <c r="AO163" s="6">
        <f t="shared" si="127"/>
        <v>0</v>
      </c>
      <c r="AP163" s="6">
        <f t="shared" si="128"/>
        <v>0</v>
      </c>
      <c r="AQ163" s="6">
        <f t="shared" si="129"/>
        <v>0</v>
      </c>
      <c r="AR163" s="6">
        <f t="shared" si="130"/>
        <v>0</v>
      </c>
      <c r="AS163" s="6">
        <f t="shared" si="131"/>
        <v>0</v>
      </c>
      <c r="AT163" s="6">
        <f t="shared" si="132"/>
        <v>0</v>
      </c>
      <c r="AU163" s="6">
        <f t="shared" si="133"/>
        <v>0</v>
      </c>
      <c r="AV163" s="6">
        <f t="shared" si="134"/>
        <v>0</v>
      </c>
      <c r="AW163" s="6">
        <f t="shared" si="135"/>
        <v>0</v>
      </c>
      <c r="AX163" s="6">
        <f t="shared" si="136"/>
        <v>0</v>
      </c>
      <c r="AY163" s="6">
        <f t="shared" si="114"/>
        <v>0</v>
      </c>
      <c r="AZ163" s="6">
        <f t="shared" si="115"/>
        <v>0</v>
      </c>
      <c r="BA163" s="6">
        <f t="shared" si="116"/>
        <v>0</v>
      </c>
      <c r="BB163" s="6">
        <f t="shared" si="117"/>
        <v>0</v>
      </c>
      <c r="BC163" s="6">
        <f t="shared" si="118"/>
        <v>0</v>
      </c>
      <c r="BD163" s="6">
        <f t="shared" si="119"/>
        <v>0</v>
      </c>
      <c r="BE163" s="6">
        <f t="shared" si="120"/>
        <v>0</v>
      </c>
      <c r="BF163" s="6">
        <f t="shared" si="121"/>
        <v>0</v>
      </c>
      <c r="BG163" s="6"/>
      <c r="BJ163" s="9"/>
      <c r="BK163" s="9">
        <f t="shared" si="112"/>
        <v>7.2324777874942694E-2</v>
      </c>
      <c r="BL163" s="9">
        <f t="shared" si="157"/>
        <v>1.9471259175814284E-2</v>
      </c>
      <c r="BM163" s="9">
        <f t="shared" si="158"/>
        <v>0.11775116891195417</v>
      </c>
      <c r="BN163" s="9">
        <f t="shared" si="137"/>
        <v>-4.0488191269488674E-2</v>
      </c>
      <c r="BO163" s="9">
        <f t="shared" si="138"/>
        <v>0.29468809192335971</v>
      </c>
      <c r="BP163" s="9">
        <f t="shared" si="139"/>
        <v>8.9422702164488846E-2</v>
      </c>
      <c r="BQ163" s="9">
        <f t="shared" si="140"/>
        <v>0.11703265363027994</v>
      </c>
      <c r="BR163" s="9">
        <f t="shared" si="141"/>
        <v>0.14450391608221005</v>
      </c>
      <c r="BS163" s="9">
        <f t="shared" si="142"/>
        <v>4.3497438603888994E-2</v>
      </c>
      <c r="BT163" s="9">
        <f t="shared" si="143"/>
        <v>1.7171299982089012E-2</v>
      </c>
      <c r="BU163" s="9">
        <f t="shared" si="144"/>
        <v>3.3538416846413073E-2</v>
      </c>
      <c r="BV163" s="9">
        <f t="shared" si="145"/>
        <v>5.309446848526149E-2</v>
      </c>
      <c r="BW163" s="9">
        <f t="shared" si="146"/>
        <v>7.850545003235046E-2</v>
      </c>
      <c r="BX163" s="9">
        <f t="shared" si="147"/>
        <v>6.3380777376347397E-2</v>
      </c>
      <c r="BY163" s="9">
        <f t="shared" si="148"/>
        <v>4.8477643196437943E-2</v>
      </c>
      <c r="BZ163" s="9">
        <f t="shared" si="149"/>
        <v>2.7262169582144703E-2</v>
      </c>
      <c r="CA163" s="9">
        <f t="shared" si="150"/>
        <v>4.2794310728611985E-2</v>
      </c>
      <c r="CB163" s="9">
        <f t="shared" si="151"/>
        <v>4.374716680380937E-2</v>
      </c>
      <c r="CC163" s="9">
        <f t="shared" si="152"/>
        <v>5.5068385753060903E-2</v>
      </c>
      <c r="CD163" s="9">
        <f t="shared" si="153"/>
        <v>7.7100982639703386E-2</v>
      </c>
      <c r="CE163" s="9">
        <f t="shared" si="154"/>
        <v>8.0604753184834441E-2</v>
      </c>
      <c r="CF163" s="9">
        <f t="shared" si="155"/>
        <v>6.8158650903471299E-2</v>
      </c>
      <c r="CG163" s="9">
        <f t="shared" si="156"/>
        <v>3.6522141847165367E-2</v>
      </c>
      <c r="CH163" s="9">
        <f t="shared" si="113"/>
        <v>6.255716380066316E-2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107"/>
        <v>15263339.74269134</v>
      </c>
      <c r="D164" s="6">
        <f t="shared" si="108"/>
        <v>0</v>
      </c>
      <c r="E164" s="6">
        <f t="shared" si="109"/>
        <v>12770590.251456732</v>
      </c>
      <c r="F164" s="15">
        <f t="shared" si="110"/>
        <v>0</v>
      </c>
      <c r="G164" s="6"/>
      <c r="H164">
        <v>617688.375</v>
      </c>
      <c r="I164">
        <v>670785.9375</v>
      </c>
      <c r="J164">
        <v>687473.125</v>
      </c>
      <c r="K164">
        <v>761768.6875</v>
      </c>
      <c r="L164">
        <v>703900.6875</v>
      </c>
      <c r="M164">
        <v>943438.125</v>
      </c>
      <c r="N164">
        <v>1030726.75</v>
      </c>
      <c r="O164">
        <v>1162965</v>
      </c>
      <c r="P164">
        <v>1368173.8929999999</v>
      </c>
      <c r="Q164">
        <v>1439679.6340000001</v>
      </c>
      <c r="R164">
        <v>1445170.189</v>
      </c>
      <c r="S164">
        <v>1499842.6769999999</v>
      </c>
      <c r="T164">
        <v>1574126.247</v>
      </c>
      <c r="U164">
        <v>1718054.9839999999</v>
      </c>
      <c r="V164">
        <v>1863666.7990000001</v>
      </c>
      <c r="W164">
        <v>1982522.8570000001</v>
      </c>
      <c r="X164">
        <v>2019839.7250000001</v>
      </c>
      <c r="Y164">
        <v>2098640.2170000002</v>
      </c>
      <c r="Z164">
        <v>2224381.9559999998</v>
      </c>
      <c r="AA164">
        <v>2349173.5449999999</v>
      </c>
      <c r="AB164">
        <v>2555757.2570000002</v>
      </c>
      <c r="AC164">
        <v>2752555.3709999998</v>
      </c>
      <c r="AD164">
        <v>2968538.1839999999</v>
      </c>
      <c r="AE164">
        <v>3105973</v>
      </c>
      <c r="AF164" s="6"/>
      <c r="AG164" s="6"/>
      <c r="AH164" s="6"/>
      <c r="AI164" s="6">
        <f t="shared" si="111"/>
        <v>0</v>
      </c>
      <c r="AJ164" s="6">
        <f t="shared" si="122"/>
        <v>0</v>
      </c>
      <c r="AK164" s="6">
        <f t="shared" si="123"/>
        <v>0</v>
      </c>
      <c r="AL164" s="6">
        <f t="shared" si="124"/>
        <v>0</v>
      </c>
      <c r="AM164" s="6">
        <f t="shared" si="125"/>
        <v>0</v>
      </c>
      <c r="AN164" s="6">
        <f t="shared" si="126"/>
        <v>0</v>
      </c>
      <c r="AO164" s="6">
        <f t="shared" si="127"/>
        <v>0</v>
      </c>
      <c r="AP164" s="6">
        <f t="shared" si="128"/>
        <v>0</v>
      </c>
      <c r="AQ164" s="6">
        <f t="shared" si="129"/>
        <v>0</v>
      </c>
      <c r="AR164" s="6">
        <f t="shared" si="130"/>
        <v>0</v>
      </c>
      <c r="AS164" s="6">
        <f t="shared" si="131"/>
        <v>0</v>
      </c>
      <c r="AT164" s="6">
        <f t="shared" si="132"/>
        <v>0</v>
      </c>
      <c r="AU164" s="6">
        <f t="shared" si="133"/>
        <v>0</v>
      </c>
      <c r="AV164" s="6">
        <f t="shared" si="134"/>
        <v>0</v>
      </c>
      <c r="AW164" s="6">
        <f t="shared" si="135"/>
        <v>0</v>
      </c>
      <c r="AX164" s="6">
        <f t="shared" si="136"/>
        <v>0</v>
      </c>
      <c r="AY164" s="6">
        <f t="shared" si="114"/>
        <v>0</v>
      </c>
      <c r="AZ164" s="6">
        <f t="shared" si="115"/>
        <v>0</v>
      </c>
      <c r="BA164" s="6">
        <f t="shared" si="116"/>
        <v>0</v>
      </c>
      <c r="BB164" s="6">
        <f t="shared" si="117"/>
        <v>0</v>
      </c>
      <c r="BC164" s="6">
        <f t="shared" si="118"/>
        <v>0</v>
      </c>
      <c r="BD164" s="6">
        <f t="shared" si="119"/>
        <v>0</v>
      </c>
      <c r="BE164" s="6">
        <f t="shared" si="120"/>
        <v>0</v>
      </c>
      <c r="BF164" s="6">
        <f t="shared" si="121"/>
        <v>0</v>
      </c>
      <c r="BG164" s="6"/>
      <c r="BJ164" s="9"/>
      <c r="BK164" s="9">
        <f t="shared" si="112"/>
        <v>8.2465983245399208E-2</v>
      </c>
      <c r="BL164" s="9">
        <f t="shared" si="157"/>
        <v>2.4572671912852631E-2</v>
      </c>
      <c r="BM164" s="9">
        <f t="shared" si="158"/>
        <v>0.10262021202421868</v>
      </c>
      <c r="BN164" s="9">
        <f t="shared" si="137"/>
        <v>-7.9005672576939787E-2</v>
      </c>
      <c r="BO164" s="9">
        <f t="shared" si="138"/>
        <v>0.29289350505711054</v>
      </c>
      <c r="BP164" s="9">
        <f t="shared" si="139"/>
        <v>8.8488632569677428E-2</v>
      </c>
      <c r="BQ164" s="9">
        <f t="shared" si="140"/>
        <v>0.12070864254120554</v>
      </c>
      <c r="BR164" s="9">
        <f t="shared" si="141"/>
        <v>0.16250414738734204</v>
      </c>
      <c r="BS164" s="9">
        <f t="shared" si="142"/>
        <v>5.0943686559434119E-2</v>
      </c>
      <c r="BT164" s="9">
        <f t="shared" si="143"/>
        <v>3.8064800363222817E-3</v>
      </c>
      <c r="BU164" s="9">
        <f t="shared" si="144"/>
        <v>3.7133128123863046E-2</v>
      </c>
      <c r="BV164" s="9">
        <f t="shared" si="145"/>
        <v>4.8340133922032069E-2</v>
      </c>
      <c r="BW164" s="9">
        <f t="shared" si="146"/>
        <v>8.7492473176808139E-2</v>
      </c>
      <c r="BX164" s="9">
        <f t="shared" si="147"/>
        <v>8.1353116676868759E-2</v>
      </c>
      <c r="BY164" s="9">
        <f t="shared" si="148"/>
        <v>6.1824259459125022E-2</v>
      </c>
      <c r="BZ164" s="9">
        <f t="shared" si="149"/>
        <v>1.8647960363304544E-2</v>
      </c>
      <c r="CA164" s="9">
        <f t="shared" si="150"/>
        <v>3.8271455080450344E-2</v>
      </c>
      <c r="CB164" s="9">
        <f t="shared" si="151"/>
        <v>5.8189485161732328E-2</v>
      </c>
      <c r="CC164" s="9">
        <f t="shared" si="152"/>
        <v>5.4584478874398872E-2</v>
      </c>
      <c r="CD164" s="9">
        <f t="shared" si="153"/>
        <v>8.4284978808177216E-2</v>
      </c>
      <c r="CE164" s="9">
        <f t="shared" si="154"/>
        <v>7.4181143903054927E-2</v>
      </c>
      <c r="CF164" s="9">
        <f t="shared" si="155"/>
        <v>7.5539931674402414E-2</v>
      </c>
      <c r="CG164" s="9">
        <f t="shared" si="156"/>
        <v>4.5257394128151725E-2</v>
      </c>
      <c r="CH164" s="9">
        <f t="shared" si="113"/>
        <v>6.6850418925531285E-2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107"/>
        <v>15036341.92577287</v>
      </c>
      <c r="D165" s="6">
        <f t="shared" si="108"/>
        <v>0</v>
      </c>
      <c r="E165" s="6">
        <f t="shared" si="109"/>
        <v>12650357.311074376</v>
      </c>
      <c r="F165" s="15">
        <f t="shared" si="110"/>
        <v>0</v>
      </c>
      <c r="G165" s="6"/>
      <c r="H165">
        <v>608798.6875</v>
      </c>
      <c r="I165">
        <v>668360.9375</v>
      </c>
      <c r="J165">
        <v>682348.0625</v>
      </c>
      <c r="K165">
        <v>765479.0625</v>
      </c>
      <c r="L165">
        <v>722324.9375</v>
      </c>
      <c r="M165">
        <v>967458.4375</v>
      </c>
      <c r="N165">
        <v>1051829.875</v>
      </c>
      <c r="O165">
        <v>1178409</v>
      </c>
      <c r="P165">
        <v>1373113.7679999999</v>
      </c>
      <c r="Q165">
        <v>1433892.6340000001</v>
      </c>
      <c r="R165">
        <v>1446081.439</v>
      </c>
      <c r="S165">
        <v>1494070.0519999999</v>
      </c>
      <c r="T165">
        <v>1551501.497</v>
      </c>
      <c r="U165">
        <v>1676575.4839999999</v>
      </c>
      <c r="V165">
        <v>1809327.1740000001</v>
      </c>
      <c r="W165">
        <v>1911388.9820000001</v>
      </c>
      <c r="X165">
        <v>1953593.85</v>
      </c>
      <c r="Y165">
        <v>2047660.8419999999</v>
      </c>
      <c r="Z165">
        <v>2133547.4559999998</v>
      </c>
      <c r="AA165">
        <v>2247648.5449999999</v>
      </c>
      <c r="AB165">
        <v>2445101.0070000002</v>
      </c>
      <c r="AC165">
        <v>2644088.6209999998</v>
      </c>
      <c r="AD165">
        <v>2833385.4339999999</v>
      </c>
      <c r="AE165">
        <v>2972186.25</v>
      </c>
      <c r="AF165" s="6"/>
      <c r="AG165" s="6"/>
      <c r="AH165" s="6"/>
      <c r="AI165" s="6">
        <f t="shared" si="111"/>
        <v>0</v>
      </c>
      <c r="AJ165" s="6">
        <f t="shared" si="122"/>
        <v>0</v>
      </c>
      <c r="AK165" s="6">
        <f t="shared" si="123"/>
        <v>0</v>
      </c>
      <c r="AL165" s="6">
        <f t="shared" si="124"/>
        <v>0</v>
      </c>
      <c r="AM165" s="6">
        <f t="shared" si="125"/>
        <v>0</v>
      </c>
      <c r="AN165" s="6">
        <f t="shared" si="126"/>
        <v>0</v>
      </c>
      <c r="AO165" s="6">
        <f t="shared" si="127"/>
        <v>0</v>
      </c>
      <c r="AP165" s="6">
        <f t="shared" si="128"/>
        <v>0</v>
      </c>
      <c r="AQ165" s="6">
        <f t="shared" si="129"/>
        <v>0</v>
      </c>
      <c r="AR165" s="6">
        <f t="shared" si="130"/>
        <v>0</v>
      </c>
      <c r="AS165" s="6">
        <f t="shared" si="131"/>
        <v>0</v>
      </c>
      <c r="AT165" s="6">
        <f t="shared" si="132"/>
        <v>0</v>
      </c>
      <c r="AU165" s="6">
        <f t="shared" si="133"/>
        <v>0</v>
      </c>
      <c r="AV165" s="6">
        <f t="shared" si="134"/>
        <v>0</v>
      </c>
      <c r="AW165" s="6">
        <f t="shared" si="135"/>
        <v>0</v>
      </c>
      <c r="AX165" s="6">
        <f t="shared" si="136"/>
        <v>0</v>
      </c>
      <c r="AY165" s="6">
        <f t="shared" si="114"/>
        <v>0</v>
      </c>
      <c r="AZ165" s="6">
        <f t="shared" si="115"/>
        <v>0</v>
      </c>
      <c r="BA165" s="6">
        <f t="shared" si="116"/>
        <v>0</v>
      </c>
      <c r="BB165" s="6">
        <f t="shared" si="117"/>
        <v>0</v>
      </c>
      <c r="BC165" s="6">
        <f t="shared" si="118"/>
        <v>0</v>
      </c>
      <c r="BD165" s="6">
        <f t="shared" si="119"/>
        <v>0</v>
      </c>
      <c r="BE165" s="6">
        <f t="shared" si="120"/>
        <v>0</v>
      </c>
      <c r="BF165" s="6">
        <f t="shared" si="121"/>
        <v>0</v>
      </c>
      <c r="BG165" s="6"/>
      <c r="BJ165" s="9"/>
      <c r="BK165" s="9">
        <f t="shared" si="112"/>
        <v>9.3340702547401871E-2</v>
      </c>
      <c r="BL165" s="9">
        <f t="shared" si="157"/>
        <v>2.0711530016063826E-2</v>
      </c>
      <c r="BM165" s="9">
        <f t="shared" si="158"/>
        <v>0.1149619800911738</v>
      </c>
      <c r="BN165" s="9">
        <f t="shared" si="137"/>
        <v>-5.8026773730485273E-2</v>
      </c>
      <c r="BO165" s="9">
        <f t="shared" si="138"/>
        <v>0.29219737573597082</v>
      </c>
      <c r="BP165" s="9">
        <f t="shared" si="139"/>
        <v>8.3614199115924326E-2</v>
      </c>
      <c r="BQ165" s="9">
        <f t="shared" si="140"/>
        <v>0.11363383815301605</v>
      </c>
      <c r="BR165" s="9">
        <f t="shared" si="141"/>
        <v>0.15291576062996545</v>
      </c>
      <c r="BS165" s="9">
        <f t="shared" si="142"/>
        <v>4.3311883445191358E-2</v>
      </c>
      <c r="BT165" s="9">
        <f t="shared" si="143"/>
        <v>8.4645746574712709E-3</v>
      </c>
      <c r="BU165" s="9">
        <f t="shared" si="144"/>
        <v>3.2646532155976682E-2</v>
      </c>
      <c r="BV165" s="9">
        <f t="shared" si="145"/>
        <v>3.7719195278271361E-2</v>
      </c>
      <c r="BW165" s="9">
        <f t="shared" si="146"/>
        <v>7.753014088597783E-2</v>
      </c>
      <c r="BX165" s="9">
        <f t="shared" si="147"/>
        <v>7.62017384337626E-2</v>
      </c>
      <c r="BY165" s="9">
        <f t="shared" si="148"/>
        <v>5.487514437385043E-2</v>
      </c>
      <c r="BZ165" s="9">
        <f t="shared" si="149"/>
        <v>2.1840482862822998E-2</v>
      </c>
      <c r="CA165" s="9">
        <f t="shared" si="150"/>
        <v>4.7027412636185664E-2</v>
      </c>
      <c r="CB165" s="9">
        <f t="shared" si="151"/>
        <v>4.1087977689649065E-2</v>
      </c>
      <c r="CC165" s="9">
        <f t="shared" si="152"/>
        <v>5.2098511955930661E-2</v>
      </c>
      <c r="CD165" s="9">
        <f t="shared" si="153"/>
        <v>8.420185511325852E-2</v>
      </c>
      <c r="CE165" s="9">
        <f t="shared" si="154"/>
        <v>7.8240005473854346E-2</v>
      </c>
      <c r="CF165" s="9">
        <f t="shared" si="155"/>
        <v>6.9145823925854943E-2</v>
      </c>
      <c r="CG165" s="9">
        <f t="shared" si="156"/>
        <v>4.7825529999134843E-2</v>
      </c>
      <c r="CH165" s="9">
        <f t="shared" si="113"/>
        <v>6.4569261279249196E-2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107"/>
        <v>15102101.772537701</v>
      </c>
      <c r="D166" s="6">
        <f t="shared" si="108"/>
        <v>0</v>
      </c>
      <c r="E166" s="6">
        <f t="shared" si="109"/>
        <v>12763664.363016475</v>
      </c>
      <c r="F166" s="15">
        <f t="shared" si="110"/>
        <v>0</v>
      </c>
      <c r="G166" s="6"/>
      <c r="H166">
        <v>657779.6875</v>
      </c>
      <c r="I166">
        <v>695948.625</v>
      </c>
      <c r="J166">
        <v>706545.375</v>
      </c>
      <c r="K166">
        <v>781872.8125</v>
      </c>
      <c r="L166">
        <v>771154.6875</v>
      </c>
      <c r="M166">
        <v>1051284.125</v>
      </c>
      <c r="N166">
        <v>1123113.375</v>
      </c>
      <c r="O166">
        <v>1214786.75</v>
      </c>
      <c r="P166">
        <v>1399169.8929999999</v>
      </c>
      <c r="Q166">
        <v>1458321.8840000001</v>
      </c>
      <c r="R166">
        <v>1452710.189</v>
      </c>
      <c r="S166">
        <v>1466728.1769999999</v>
      </c>
      <c r="T166">
        <v>1523677.372</v>
      </c>
      <c r="U166">
        <v>1637703.8589999999</v>
      </c>
      <c r="V166">
        <v>1756638.6740000001</v>
      </c>
      <c r="W166">
        <v>1855193.4820000001</v>
      </c>
      <c r="X166">
        <v>1877921.6</v>
      </c>
      <c r="Y166">
        <v>1958075.7169999999</v>
      </c>
      <c r="Z166">
        <v>2042714.706</v>
      </c>
      <c r="AA166">
        <v>2162782.0449999999</v>
      </c>
      <c r="AB166">
        <v>2374648.5070000002</v>
      </c>
      <c r="AC166">
        <v>2577334.6209999998</v>
      </c>
      <c r="AD166">
        <v>2815434.9339999999</v>
      </c>
      <c r="AE166">
        <v>2914447.25</v>
      </c>
      <c r="AF166" s="6"/>
      <c r="AG166" s="6"/>
      <c r="AH166" s="6"/>
      <c r="AI166" s="6">
        <f t="shared" si="111"/>
        <v>657779.6875</v>
      </c>
      <c r="AJ166" s="6">
        <f t="shared" si="122"/>
        <v>695948.625</v>
      </c>
      <c r="AK166" s="6">
        <f t="shared" si="123"/>
        <v>0</v>
      </c>
      <c r="AL166" s="6">
        <f t="shared" si="124"/>
        <v>0</v>
      </c>
      <c r="AM166" s="6">
        <f t="shared" si="125"/>
        <v>0</v>
      </c>
      <c r="AN166" s="6">
        <f t="shared" si="126"/>
        <v>0</v>
      </c>
      <c r="AO166" s="6">
        <f t="shared" si="127"/>
        <v>0</v>
      </c>
      <c r="AP166" s="6">
        <f t="shared" si="128"/>
        <v>0</v>
      </c>
      <c r="AQ166" s="6">
        <f t="shared" si="129"/>
        <v>0</v>
      </c>
      <c r="AR166" s="6">
        <f t="shared" si="130"/>
        <v>0</v>
      </c>
      <c r="AS166" s="6">
        <f t="shared" si="131"/>
        <v>0</v>
      </c>
      <c r="AT166" s="6">
        <f t="shared" si="132"/>
        <v>0</v>
      </c>
      <c r="AU166" s="6">
        <f t="shared" si="133"/>
        <v>0</v>
      </c>
      <c r="AV166" s="6">
        <f t="shared" si="134"/>
        <v>0</v>
      </c>
      <c r="AW166" s="6">
        <f t="shared" si="135"/>
        <v>0</v>
      </c>
      <c r="AX166" s="6">
        <f t="shared" si="136"/>
        <v>0</v>
      </c>
      <c r="AY166" s="6">
        <f t="shared" si="114"/>
        <v>0</v>
      </c>
      <c r="AZ166" s="6">
        <f t="shared" si="115"/>
        <v>0</v>
      </c>
      <c r="BA166" s="6">
        <f t="shared" si="116"/>
        <v>0</v>
      </c>
      <c r="BB166" s="6">
        <f t="shared" si="117"/>
        <v>0</v>
      </c>
      <c r="BC166" s="6">
        <f t="shared" si="118"/>
        <v>0</v>
      </c>
      <c r="BD166" s="6">
        <f t="shared" si="119"/>
        <v>0</v>
      </c>
      <c r="BE166" s="6">
        <f t="shared" si="120"/>
        <v>0</v>
      </c>
      <c r="BF166" s="6">
        <f t="shared" si="121"/>
        <v>0</v>
      </c>
      <c r="BG166" s="6"/>
      <c r="BJ166" s="9"/>
      <c r="BK166" s="9">
        <f t="shared" si="112"/>
        <v>5.640578912327518E-2</v>
      </c>
      <c r="BL166" s="9">
        <f t="shared" si="157"/>
        <v>1.5111582160508674E-2</v>
      </c>
      <c r="BM166" s="9">
        <f t="shared" si="158"/>
        <v>0.101304658340151</v>
      </c>
      <c r="BN166" s="9">
        <f t="shared" si="137"/>
        <v>-1.3803097720389297E-2</v>
      </c>
      <c r="BO166" s="9">
        <f t="shared" si="138"/>
        <v>0.30987868638074656</v>
      </c>
      <c r="BP166" s="9">
        <f t="shared" si="139"/>
        <v>6.6092234784120199E-2</v>
      </c>
      <c r="BQ166" s="9">
        <f t="shared" si="140"/>
        <v>7.8463919066952714E-2</v>
      </c>
      <c r="BR166" s="9">
        <f t="shared" si="141"/>
        <v>0.14131058021039317</v>
      </c>
      <c r="BS166" s="9">
        <f t="shared" si="142"/>
        <v>4.1407252944063153E-2</v>
      </c>
      <c r="BT166" s="9">
        <f t="shared" si="143"/>
        <v>-3.8554724308117335E-3</v>
      </c>
      <c r="BU166" s="9">
        <f t="shared" si="144"/>
        <v>9.6032825319236851E-3</v>
      </c>
      <c r="BV166" s="9">
        <f t="shared" si="145"/>
        <v>3.8092546450173334E-2</v>
      </c>
      <c r="BW166" s="9">
        <f t="shared" si="146"/>
        <v>7.216843813382505E-2</v>
      </c>
      <c r="BX166" s="9">
        <f t="shared" si="147"/>
        <v>7.0106963829501018E-2</v>
      </c>
      <c r="BY166" s="9">
        <f t="shared" si="148"/>
        <v>5.4586854931350168E-2</v>
      </c>
      <c r="BZ166" s="9">
        <f t="shared" si="149"/>
        <v>1.2176639790607083E-2</v>
      </c>
      <c r="CA166" s="9">
        <f t="shared" si="150"/>
        <v>4.1796580567068531E-2</v>
      </c>
      <c r="CB166" s="9">
        <f t="shared" si="151"/>
        <v>4.2317447501171807E-2</v>
      </c>
      <c r="CC166" s="9">
        <f t="shared" si="152"/>
        <v>5.7115715308736471E-2</v>
      </c>
      <c r="CD166" s="9">
        <f t="shared" si="153"/>
        <v>9.3454052728562748E-2</v>
      </c>
      <c r="CE166" s="9">
        <f t="shared" si="154"/>
        <v>8.1906342808523366E-2</v>
      </c>
      <c r="CF166" s="9">
        <f t="shared" si="155"/>
        <v>8.836098322845698E-2</v>
      </c>
      <c r="CG166" s="9">
        <f t="shared" si="156"/>
        <v>3.4563423661991166E-2</v>
      </c>
      <c r="CH166" s="9">
        <f t="shared" si="113"/>
        <v>6.4600015311911813E-2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107"/>
        <v>14688643.443417042</v>
      </c>
      <c r="D167" s="6">
        <f t="shared" si="108"/>
        <v>0</v>
      </c>
      <c r="E167" s="6">
        <f t="shared" si="109"/>
        <v>12321973.357309954</v>
      </c>
      <c r="F167" s="15">
        <f t="shared" si="110"/>
        <v>0</v>
      </c>
      <c r="G167" s="6"/>
      <c r="H167">
        <v>608800.0625</v>
      </c>
      <c r="I167">
        <v>667579.625</v>
      </c>
      <c r="J167">
        <v>677800.3125</v>
      </c>
      <c r="K167">
        <v>738375.4375</v>
      </c>
      <c r="L167">
        <v>677947.375</v>
      </c>
      <c r="M167">
        <v>930188.9375</v>
      </c>
      <c r="N167">
        <v>1006868.25</v>
      </c>
      <c r="O167">
        <v>1131235</v>
      </c>
      <c r="P167">
        <v>1319248.0179999999</v>
      </c>
      <c r="Q167">
        <v>1396574.3840000001</v>
      </c>
      <c r="R167">
        <v>1393282.814</v>
      </c>
      <c r="S167">
        <v>1446510.3019999999</v>
      </c>
      <c r="T167">
        <v>1512376.122</v>
      </c>
      <c r="U167">
        <v>1638538.8589999999</v>
      </c>
      <c r="V167">
        <v>1764368.4240000001</v>
      </c>
      <c r="W167">
        <v>1873652.3570000001</v>
      </c>
      <c r="X167">
        <v>1910573.9750000001</v>
      </c>
      <c r="Y167">
        <v>2008890.5919999999</v>
      </c>
      <c r="Z167">
        <v>2115723.4559999998</v>
      </c>
      <c r="AA167">
        <v>2224829.5449999999</v>
      </c>
      <c r="AB167">
        <v>2425430.0070000002</v>
      </c>
      <c r="AC167">
        <v>2620014.1209999998</v>
      </c>
      <c r="AD167">
        <v>2821624.1839999999</v>
      </c>
      <c r="AE167">
        <v>2939079</v>
      </c>
      <c r="AF167" s="6"/>
      <c r="AG167" s="6"/>
      <c r="AH167" s="6"/>
      <c r="AI167" s="6">
        <f t="shared" si="111"/>
        <v>0</v>
      </c>
      <c r="AJ167" s="6">
        <f t="shared" si="122"/>
        <v>0</v>
      </c>
      <c r="AK167" s="6">
        <f t="shared" si="123"/>
        <v>0</v>
      </c>
      <c r="AL167" s="6">
        <f t="shared" si="124"/>
        <v>0</v>
      </c>
      <c r="AM167" s="6">
        <f t="shared" si="125"/>
        <v>0</v>
      </c>
      <c r="AN167" s="6">
        <f t="shared" si="126"/>
        <v>0</v>
      </c>
      <c r="AO167" s="6">
        <f t="shared" si="127"/>
        <v>0</v>
      </c>
      <c r="AP167" s="6">
        <f t="shared" si="128"/>
        <v>0</v>
      </c>
      <c r="AQ167" s="6">
        <f t="shared" si="129"/>
        <v>0</v>
      </c>
      <c r="AR167" s="6">
        <f t="shared" si="130"/>
        <v>0</v>
      </c>
      <c r="AS167" s="6">
        <f t="shared" si="131"/>
        <v>0</v>
      </c>
      <c r="AT167" s="6">
        <f t="shared" si="132"/>
        <v>0</v>
      </c>
      <c r="AU167" s="6">
        <f t="shared" si="133"/>
        <v>0</v>
      </c>
      <c r="AV167" s="6">
        <f t="shared" si="134"/>
        <v>0</v>
      </c>
      <c r="AW167" s="6">
        <f t="shared" si="135"/>
        <v>0</v>
      </c>
      <c r="AX167" s="6">
        <f t="shared" si="136"/>
        <v>0</v>
      </c>
      <c r="AY167" s="6">
        <f t="shared" si="114"/>
        <v>0</v>
      </c>
      <c r="AZ167" s="6">
        <f t="shared" si="115"/>
        <v>0</v>
      </c>
      <c r="BA167" s="6">
        <f t="shared" si="116"/>
        <v>0</v>
      </c>
      <c r="BB167" s="6">
        <f t="shared" si="117"/>
        <v>0</v>
      </c>
      <c r="BC167" s="6">
        <f t="shared" si="118"/>
        <v>0</v>
      </c>
      <c r="BD167" s="6">
        <f t="shared" si="119"/>
        <v>0</v>
      </c>
      <c r="BE167" s="6">
        <f t="shared" si="120"/>
        <v>0</v>
      </c>
      <c r="BF167" s="6">
        <f t="shared" si="121"/>
        <v>0</v>
      </c>
      <c r="BG167" s="6"/>
      <c r="BJ167" s="9"/>
      <c r="BK167" s="9">
        <f t="shared" si="112"/>
        <v>9.2168762341180224E-2</v>
      </c>
      <c r="BL167" s="9">
        <f t="shared" si="157"/>
        <v>1.5194048673678592E-2</v>
      </c>
      <c r="BM167" s="9">
        <f t="shared" si="158"/>
        <v>8.5599697921273948E-2</v>
      </c>
      <c r="BN167" s="9">
        <f t="shared" si="137"/>
        <v>-8.5382751210713204E-2</v>
      </c>
      <c r="BO167" s="9">
        <f t="shared" si="138"/>
        <v>0.31631805718167511</v>
      </c>
      <c r="BP167" s="9">
        <f t="shared" si="139"/>
        <v>7.9212325882615023E-2</v>
      </c>
      <c r="BQ167" s="9">
        <f t="shared" si="140"/>
        <v>0.11646518525956442</v>
      </c>
      <c r="BR167" s="9">
        <f t="shared" si="141"/>
        <v>0.15375193465816112</v>
      </c>
      <c r="BS167" s="9">
        <f t="shared" si="142"/>
        <v>5.6960478640891585E-2</v>
      </c>
      <c r="BT167" s="9">
        <f t="shared" si="143"/>
        <v>-2.3596702581480159E-3</v>
      </c>
      <c r="BU167" s="9">
        <f t="shared" si="144"/>
        <v>3.7491268110871855E-2</v>
      </c>
      <c r="BV167" s="9">
        <f t="shared" si="145"/>
        <v>4.4528037331366857E-2</v>
      </c>
      <c r="BW167" s="9">
        <f t="shared" si="146"/>
        <v>8.012290032062859E-2</v>
      </c>
      <c r="BX167" s="9">
        <f t="shared" si="147"/>
        <v>7.3987887840487626E-2</v>
      </c>
      <c r="BY167" s="9">
        <f t="shared" si="148"/>
        <v>6.009686514966639E-2</v>
      </c>
      <c r="BZ167" s="9">
        <f t="shared" si="149"/>
        <v>1.9514049316008551E-2</v>
      </c>
      <c r="CA167" s="9">
        <f t="shared" si="150"/>
        <v>5.0178918029547201E-2</v>
      </c>
      <c r="CB167" s="9">
        <f t="shared" si="151"/>
        <v>5.1814188168608263E-2</v>
      </c>
      <c r="CC167" s="9">
        <f t="shared" si="152"/>
        <v>5.0283490111150422E-2</v>
      </c>
      <c r="CD167" s="9">
        <f t="shared" si="153"/>
        <v>8.6328527449080733E-2</v>
      </c>
      <c r="CE167" s="9">
        <f t="shared" si="154"/>
        <v>7.7170876309235831E-2</v>
      </c>
      <c r="CF167" s="9">
        <f t="shared" si="155"/>
        <v>7.4132963473369326E-2</v>
      </c>
      <c r="CG167" s="9">
        <f t="shared" si="156"/>
        <v>4.078359604013497E-2</v>
      </c>
      <c r="CH167" s="9">
        <f t="shared" si="113"/>
        <v>7.069005909168237E-2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107"/>
        <v>15056682.888756122</v>
      </c>
      <c r="D168" s="6">
        <f t="shared" si="108"/>
        <v>0</v>
      </c>
      <c r="E168" s="6">
        <f t="shared" si="109"/>
        <v>12653561.839400206</v>
      </c>
      <c r="F168" s="15">
        <f t="shared" si="110"/>
        <v>0</v>
      </c>
      <c r="G168" s="6"/>
      <c r="H168">
        <v>616037.375</v>
      </c>
      <c r="I168">
        <v>664706.6875</v>
      </c>
      <c r="J168">
        <v>680422</v>
      </c>
      <c r="K168">
        <v>750084.9375</v>
      </c>
      <c r="L168">
        <v>721269.4375</v>
      </c>
      <c r="M168">
        <v>989263.125</v>
      </c>
      <c r="N168">
        <v>1066604.375</v>
      </c>
      <c r="O168">
        <v>1179201.25</v>
      </c>
      <c r="P168">
        <v>1372608.7679999999</v>
      </c>
      <c r="Q168">
        <v>1436728.8840000001</v>
      </c>
      <c r="R168">
        <v>1443385.814</v>
      </c>
      <c r="S168">
        <v>1489840.4269999999</v>
      </c>
      <c r="T168">
        <v>1551450.497</v>
      </c>
      <c r="U168">
        <v>1676376.9839999999</v>
      </c>
      <c r="V168">
        <v>1802346.9240000001</v>
      </c>
      <c r="W168">
        <v>1903852.1070000001</v>
      </c>
      <c r="X168">
        <v>1952379.1</v>
      </c>
      <c r="Y168">
        <v>2040244.0919999999</v>
      </c>
      <c r="Z168">
        <v>2132215.7059999998</v>
      </c>
      <c r="AA168">
        <v>2246281.7949999999</v>
      </c>
      <c r="AB168">
        <v>2457271.0070000002</v>
      </c>
      <c r="AC168">
        <v>2647889.8709999998</v>
      </c>
      <c r="AD168">
        <v>2876963.9339999999</v>
      </c>
      <c r="AE168">
        <v>2992663.75</v>
      </c>
      <c r="AF168" s="6"/>
      <c r="AG168" s="6"/>
      <c r="AH168" s="6"/>
      <c r="AI168" s="6">
        <f t="shared" si="111"/>
        <v>0</v>
      </c>
      <c r="AJ168" s="6">
        <f t="shared" si="122"/>
        <v>0</v>
      </c>
      <c r="AK168" s="6">
        <f t="shared" si="123"/>
        <v>0</v>
      </c>
      <c r="AL168" s="6">
        <f t="shared" si="124"/>
        <v>0</v>
      </c>
      <c r="AM168" s="6">
        <f t="shared" si="125"/>
        <v>0</v>
      </c>
      <c r="AN168" s="6">
        <f t="shared" si="126"/>
        <v>0</v>
      </c>
      <c r="AO168" s="6">
        <f t="shared" si="127"/>
        <v>0</v>
      </c>
      <c r="AP168" s="6">
        <f t="shared" si="128"/>
        <v>0</v>
      </c>
      <c r="AQ168" s="6">
        <f t="shared" si="129"/>
        <v>0</v>
      </c>
      <c r="AR168" s="6">
        <f t="shared" si="130"/>
        <v>0</v>
      </c>
      <c r="AS168" s="6">
        <f t="shared" si="131"/>
        <v>0</v>
      </c>
      <c r="AT168" s="6">
        <f t="shared" si="132"/>
        <v>0</v>
      </c>
      <c r="AU168" s="6">
        <f t="shared" si="133"/>
        <v>0</v>
      </c>
      <c r="AV168" s="6">
        <f t="shared" si="134"/>
        <v>0</v>
      </c>
      <c r="AW168" s="6">
        <f t="shared" si="135"/>
        <v>0</v>
      </c>
      <c r="AX168" s="6">
        <f t="shared" si="136"/>
        <v>0</v>
      </c>
      <c r="AY168" s="6">
        <f t="shared" si="114"/>
        <v>0</v>
      </c>
      <c r="AZ168" s="6">
        <f t="shared" si="115"/>
        <v>0</v>
      </c>
      <c r="BA168" s="6">
        <f t="shared" si="116"/>
        <v>0</v>
      </c>
      <c r="BB168" s="6">
        <f t="shared" si="117"/>
        <v>0</v>
      </c>
      <c r="BC168" s="6">
        <f t="shared" si="118"/>
        <v>0</v>
      </c>
      <c r="BD168" s="6">
        <f t="shared" si="119"/>
        <v>0</v>
      </c>
      <c r="BE168" s="6">
        <f t="shared" si="120"/>
        <v>0</v>
      </c>
      <c r="BF168" s="6">
        <f t="shared" si="121"/>
        <v>0</v>
      </c>
      <c r="BG168" s="6"/>
      <c r="BJ168" s="9"/>
      <c r="BK168" s="9">
        <f t="shared" si="112"/>
        <v>7.6038236532424239E-2</v>
      </c>
      <c r="BL168" s="9">
        <f t="shared" si="157"/>
        <v>2.3367321993531351E-2</v>
      </c>
      <c r="BM168" s="9">
        <f t="shared" si="158"/>
        <v>9.7473256197859445E-2</v>
      </c>
      <c r="BN168" s="9">
        <f t="shared" si="137"/>
        <v>-3.9173682918852724E-2</v>
      </c>
      <c r="BO168" s="9">
        <f t="shared" si="138"/>
        <v>0.31594758060530342</v>
      </c>
      <c r="BP168" s="9">
        <f t="shared" si="139"/>
        <v>7.5275052172443374E-2</v>
      </c>
      <c r="BQ168" s="9">
        <f t="shared" si="140"/>
        <v>0.10035718149826285</v>
      </c>
      <c r="BR168" s="9">
        <f t="shared" si="141"/>
        <v>0.15187583685593761</v>
      </c>
      <c r="BS168" s="9">
        <f t="shared" si="142"/>
        <v>4.5655781889359356E-2</v>
      </c>
      <c r="BT168" s="9">
        <f t="shared" si="143"/>
        <v>4.6226921859073671E-3</v>
      </c>
      <c r="BU168" s="9">
        <f t="shared" si="144"/>
        <v>3.1677404824746909E-2</v>
      </c>
      <c r="BV168" s="9">
        <f t="shared" si="145"/>
        <v>4.0521279606187011E-2</v>
      </c>
      <c r="BW168" s="9">
        <f t="shared" si="146"/>
        <v>7.7444609699126657E-2</v>
      </c>
      <c r="BX168" s="9">
        <f t="shared" si="147"/>
        <v>7.2454754744508465E-2</v>
      </c>
      <c r="BY168" s="9">
        <f t="shared" si="148"/>
        <v>5.4789596158512463E-2</v>
      </c>
      <c r="BZ168" s="9">
        <f t="shared" si="149"/>
        <v>2.516942174258226E-2</v>
      </c>
      <c r="CA168" s="9">
        <f t="shared" si="150"/>
        <v>4.4020773439512328E-2</v>
      </c>
      <c r="CB168" s="9">
        <f t="shared" si="151"/>
        <v>4.4092222968389855E-2</v>
      </c>
      <c r="CC168" s="9">
        <f t="shared" si="152"/>
        <v>5.211463710988741E-2</v>
      </c>
      <c r="CD168" s="9">
        <f t="shared" si="153"/>
        <v>8.9775073698012381E-2</v>
      </c>
      <c r="CE168" s="9">
        <f t="shared" si="154"/>
        <v>7.471166029263486E-2</v>
      </c>
      <c r="CF168" s="9">
        <f t="shared" si="155"/>
        <v>8.2972500807476993E-2</v>
      </c>
      <c r="CG168" s="9">
        <f t="shared" si="156"/>
        <v>3.942832857070578E-2</v>
      </c>
      <c r="CH168" s="9">
        <f t="shared" si="113"/>
        <v>6.5947519883460981E-2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107"/>
        <v>14979247.226111464</v>
      </c>
      <c r="D169" s="6">
        <f t="shared" si="108"/>
        <v>0</v>
      </c>
      <c r="E169" s="6">
        <f t="shared" si="109"/>
        <v>12609348.676089892</v>
      </c>
      <c r="F169" s="15">
        <f t="shared" si="110"/>
        <v>0</v>
      </c>
      <c r="G169" s="6"/>
      <c r="H169">
        <v>615566.5625</v>
      </c>
      <c r="I169">
        <v>660113.9375</v>
      </c>
      <c r="J169">
        <v>678280.9375</v>
      </c>
      <c r="K169">
        <v>751122.375</v>
      </c>
      <c r="L169">
        <v>724913.875</v>
      </c>
      <c r="M169">
        <v>975268.4375</v>
      </c>
      <c r="N169">
        <v>1062132.875</v>
      </c>
      <c r="O169">
        <v>1178572.625</v>
      </c>
      <c r="P169">
        <v>1367692.5179999999</v>
      </c>
      <c r="Q169">
        <v>1428984.5090000001</v>
      </c>
      <c r="R169">
        <v>1429441.564</v>
      </c>
      <c r="S169">
        <v>1481692.0519999999</v>
      </c>
      <c r="T169">
        <v>1552432.122</v>
      </c>
      <c r="U169">
        <v>1668953.2339999999</v>
      </c>
      <c r="V169">
        <v>1797455.7990000001</v>
      </c>
      <c r="W169">
        <v>1908728.4820000001</v>
      </c>
      <c r="X169">
        <v>1945735.7250000001</v>
      </c>
      <c r="Y169">
        <v>2041366.8419999999</v>
      </c>
      <c r="Z169">
        <v>2125189.3309999998</v>
      </c>
      <c r="AA169">
        <v>2224473.2949999999</v>
      </c>
      <c r="AB169">
        <v>2417423.5070000002</v>
      </c>
      <c r="AC169">
        <v>2637857.8709999998</v>
      </c>
      <c r="AD169">
        <v>2821553.4339999999</v>
      </c>
      <c r="AE169">
        <v>2944803</v>
      </c>
      <c r="AF169" s="6"/>
      <c r="AG169" s="6"/>
      <c r="AH169" s="6"/>
      <c r="AI169" s="6">
        <f t="shared" si="111"/>
        <v>0</v>
      </c>
      <c r="AJ169" s="6">
        <f t="shared" si="122"/>
        <v>0</v>
      </c>
      <c r="AK169" s="6">
        <f t="shared" si="123"/>
        <v>0</v>
      </c>
      <c r="AL169" s="6">
        <f t="shared" si="124"/>
        <v>0</v>
      </c>
      <c r="AM169" s="6">
        <f t="shared" si="125"/>
        <v>0</v>
      </c>
      <c r="AN169" s="6">
        <f t="shared" si="126"/>
        <v>0</v>
      </c>
      <c r="AO169" s="6">
        <f t="shared" si="127"/>
        <v>0</v>
      </c>
      <c r="AP169" s="6">
        <f t="shared" si="128"/>
        <v>0</v>
      </c>
      <c r="AQ169" s="6">
        <f t="shared" si="129"/>
        <v>0</v>
      </c>
      <c r="AR169" s="6">
        <f t="shared" si="130"/>
        <v>0</v>
      </c>
      <c r="AS169" s="6">
        <f t="shared" si="131"/>
        <v>0</v>
      </c>
      <c r="AT169" s="6">
        <f t="shared" si="132"/>
        <v>0</v>
      </c>
      <c r="AU169" s="6">
        <f t="shared" si="133"/>
        <v>0</v>
      </c>
      <c r="AV169" s="6">
        <f t="shared" si="134"/>
        <v>0</v>
      </c>
      <c r="AW169" s="6">
        <f t="shared" si="135"/>
        <v>0</v>
      </c>
      <c r="AX169" s="6">
        <f t="shared" si="136"/>
        <v>0</v>
      </c>
      <c r="AY169" s="6">
        <f t="shared" si="114"/>
        <v>0</v>
      </c>
      <c r="AZ169" s="6">
        <f t="shared" si="115"/>
        <v>0</v>
      </c>
      <c r="BA169" s="6">
        <f t="shared" si="116"/>
        <v>0</v>
      </c>
      <c r="BB169" s="6">
        <f t="shared" si="117"/>
        <v>0</v>
      </c>
      <c r="BC169" s="6">
        <f t="shared" si="118"/>
        <v>0</v>
      </c>
      <c r="BD169" s="6">
        <f t="shared" si="119"/>
        <v>0</v>
      </c>
      <c r="BE169" s="6">
        <f t="shared" si="120"/>
        <v>0</v>
      </c>
      <c r="BF169" s="6">
        <f t="shared" si="121"/>
        <v>0</v>
      </c>
      <c r="BG169" s="6"/>
      <c r="BJ169" s="9"/>
      <c r="BK169" s="9">
        <f t="shared" si="112"/>
        <v>6.986936913400961E-2</v>
      </c>
      <c r="BL169" s="9">
        <f t="shared" si="157"/>
        <v>2.7149111513585154E-2</v>
      </c>
      <c r="BM169" s="9">
        <f t="shared" si="158"/>
        <v>0.10200702367959645</v>
      </c>
      <c r="BN169" s="9">
        <f t="shared" si="137"/>
        <v>-3.5515733195355198E-2</v>
      </c>
      <c r="BO169" s="9">
        <f t="shared" si="138"/>
        <v>0.29665989892216343</v>
      </c>
      <c r="BP169" s="9">
        <f t="shared" si="139"/>
        <v>8.5321558060835065E-2</v>
      </c>
      <c r="BQ169" s="9">
        <f t="shared" si="140"/>
        <v>0.10402503374664775</v>
      </c>
      <c r="BR169" s="9">
        <f t="shared" si="141"/>
        <v>0.14882095995021261</v>
      </c>
      <c r="BS169" s="9">
        <f t="shared" si="142"/>
        <v>4.3839032048617846E-2</v>
      </c>
      <c r="BT169" s="9">
        <f t="shared" si="143"/>
        <v>3.197948746775308E-4</v>
      </c>
      <c r="BU169" s="9">
        <f t="shared" si="144"/>
        <v>3.5900859793586509E-2</v>
      </c>
      <c r="BV169" s="9">
        <f t="shared" si="145"/>
        <v>4.6638099021172393E-2</v>
      </c>
      <c r="BW169" s="9">
        <f t="shared" si="146"/>
        <v>7.2373811785096789E-2</v>
      </c>
      <c r="BX169" s="9">
        <f t="shared" si="147"/>
        <v>7.417559613082314E-2</v>
      </c>
      <c r="BY169" s="9">
        <f t="shared" si="148"/>
        <v>6.0065084094266245E-2</v>
      </c>
      <c r="BZ169" s="9">
        <f t="shared" si="149"/>
        <v>1.9202866187084798E-2</v>
      </c>
      <c r="CA169" s="9">
        <f t="shared" si="150"/>
        <v>4.7979433752964949E-2</v>
      </c>
      <c r="CB169" s="9">
        <f t="shared" si="151"/>
        <v>4.0241291267880605E-2</v>
      </c>
      <c r="CC169" s="9">
        <f t="shared" si="152"/>
        <v>4.5659270898308214E-2</v>
      </c>
      <c r="CD169" s="9">
        <f t="shared" si="153"/>
        <v>8.3182140232699361E-2</v>
      </c>
      <c r="CE169" s="9">
        <f t="shared" si="154"/>
        <v>8.7264868805251014E-2</v>
      </c>
      <c r="CF169" s="9">
        <f t="shared" si="155"/>
        <v>6.7320421116279255E-2</v>
      </c>
      <c r="CG169" s="9">
        <f t="shared" si="156"/>
        <v>4.2754325425864118E-2</v>
      </c>
      <c r="CH169" s="9">
        <f t="shared" si="113"/>
        <v>6.2530638836604244E-2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107"/>
        <v>14331310.448667867</v>
      </c>
      <c r="D170" s="6">
        <f t="shared" si="108"/>
        <v>0</v>
      </c>
      <c r="E170" s="6">
        <f t="shared" si="109"/>
        <v>12041511.309388326</v>
      </c>
      <c r="F170" s="15">
        <f t="shared" si="110"/>
        <v>0</v>
      </c>
      <c r="G170" s="6"/>
      <c r="H170">
        <v>613326.75</v>
      </c>
      <c r="I170">
        <v>663002.5625</v>
      </c>
      <c r="J170">
        <v>678307.8125</v>
      </c>
      <c r="K170">
        <v>751874.125</v>
      </c>
      <c r="L170">
        <v>676637.4375</v>
      </c>
      <c r="M170">
        <v>911543.5625</v>
      </c>
      <c r="N170">
        <v>981280.8125</v>
      </c>
      <c r="O170">
        <v>1111214.875</v>
      </c>
      <c r="P170">
        <v>1297945.5179999999</v>
      </c>
      <c r="Q170">
        <v>1355444.3840000001</v>
      </c>
      <c r="R170">
        <v>1353415.314</v>
      </c>
      <c r="S170">
        <v>1392117.3019999999</v>
      </c>
      <c r="T170">
        <v>1458966.622</v>
      </c>
      <c r="U170">
        <v>1583618.6089999999</v>
      </c>
      <c r="V170">
        <v>1709956.0490000001</v>
      </c>
      <c r="W170">
        <v>1807272.4820000001</v>
      </c>
      <c r="X170">
        <v>1843225.4750000001</v>
      </c>
      <c r="Y170">
        <v>1934483.8419999999</v>
      </c>
      <c r="Z170">
        <v>2028484.081</v>
      </c>
      <c r="AA170">
        <v>2144940.5449999999</v>
      </c>
      <c r="AB170">
        <v>2344875.0070000002</v>
      </c>
      <c r="AC170">
        <v>2539497.8709999998</v>
      </c>
      <c r="AD170">
        <v>2725557.1839999999</v>
      </c>
      <c r="AE170">
        <v>2845271.25</v>
      </c>
      <c r="AF170" s="6"/>
      <c r="AG170" s="6"/>
      <c r="AH170" s="6"/>
      <c r="AI170" s="6">
        <f t="shared" si="111"/>
        <v>0</v>
      </c>
      <c r="AJ170" s="6">
        <f t="shared" si="122"/>
        <v>0</v>
      </c>
      <c r="AK170" s="6">
        <f t="shared" si="123"/>
        <v>0</v>
      </c>
      <c r="AL170" s="6">
        <f t="shared" si="124"/>
        <v>0</v>
      </c>
      <c r="AM170" s="6">
        <f t="shared" si="125"/>
        <v>0</v>
      </c>
      <c r="AN170" s="6">
        <f t="shared" si="126"/>
        <v>0</v>
      </c>
      <c r="AO170" s="6">
        <f t="shared" si="127"/>
        <v>0</v>
      </c>
      <c r="AP170" s="6">
        <f t="shared" si="128"/>
        <v>0</v>
      </c>
      <c r="AQ170" s="6">
        <f t="shared" si="129"/>
        <v>0</v>
      </c>
      <c r="AR170" s="6">
        <f t="shared" si="130"/>
        <v>0</v>
      </c>
      <c r="AS170" s="6">
        <f t="shared" si="131"/>
        <v>0</v>
      </c>
      <c r="AT170" s="6">
        <f t="shared" si="132"/>
        <v>0</v>
      </c>
      <c r="AU170" s="6">
        <f t="shared" si="133"/>
        <v>0</v>
      </c>
      <c r="AV170" s="6">
        <f t="shared" si="134"/>
        <v>0</v>
      </c>
      <c r="AW170" s="6">
        <f t="shared" si="135"/>
        <v>0</v>
      </c>
      <c r="AX170" s="6">
        <f t="shared" si="136"/>
        <v>0</v>
      </c>
      <c r="AY170" s="6">
        <f t="shared" si="114"/>
        <v>0</v>
      </c>
      <c r="AZ170" s="6">
        <f t="shared" si="115"/>
        <v>0</v>
      </c>
      <c r="BA170" s="6">
        <f t="shared" si="116"/>
        <v>0</v>
      </c>
      <c r="BB170" s="6">
        <f t="shared" si="117"/>
        <v>0</v>
      </c>
      <c r="BC170" s="6">
        <f t="shared" si="118"/>
        <v>0</v>
      </c>
      <c r="BD170" s="6">
        <f t="shared" si="119"/>
        <v>0</v>
      </c>
      <c r="BE170" s="6">
        <f t="shared" si="120"/>
        <v>0</v>
      </c>
      <c r="BF170" s="6">
        <f t="shared" si="121"/>
        <v>0</v>
      </c>
      <c r="BG170" s="6"/>
      <c r="BJ170" s="9"/>
      <c r="BK170" s="9">
        <f t="shared" si="112"/>
        <v>7.7881027004271977E-2</v>
      </c>
      <c r="BL170" s="9">
        <f t="shared" si="157"/>
        <v>2.2822330464770859E-2</v>
      </c>
      <c r="BM170" s="9">
        <f t="shared" si="158"/>
        <v>0.10296773732028701</v>
      </c>
      <c r="BN170" s="9">
        <f t="shared" si="137"/>
        <v>-0.10543333634904317</v>
      </c>
      <c r="BO170" s="9">
        <f t="shared" si="138"/>
        <v>0.2980037984556948</v>
      </c>
      <c r="BP170" s="9">
        <f t="shared" si="139"/>
        <v>7.3719284799849613E-2</v>
      </c>
      <c r="BQ170" s="9">
        <f t="shared" si="140"/>
        <v>0.12435050790212847</v>
      </c>
      <c r="BR170" s="9">
        <f t="shared" si="141"/>
        <v>0.15532874479763306</v>
      </c>
      <c r="BS170" s="9">
        <f t="shared" si="142"/>
        <v>4.3346715641442934E-2</v>
      </c>
      <c r="BT170" s="9">
        <f t="shared" si="143"/>
        <v>-1.4980992784419365E-3</v>
      </c>
      <c r="BU170" s="9">
        <f t="shared" si="144"/>
        <v>2.8194567081864064E-2</v>
      </c>
      <c r="BV170" s="9">
        <f t="shared" si="145"/>
        <v>4.6902564925747486E-2</v>
      </c>
      <c r="BW170" s="9">
        <f t="shared" si="146"/>
        <v>8.1984095288567857E-2</v>
      </c>
      <c r="BX170" s="9">
        <f t="shared" si="147"/>
        <v>7.6755180590777849E-2</v>
      </c>
      <c r="BY170" s="9">
        <f t="shared" si="148"/>
        <v>5.535112487068608E-2</v>
      </c>
      <c r="BZ170" s="9">
        <f t="shared" si="149"/>
        <v>1.969821978021101E-2</v>
      </c>
      <c r="CA170" s="9">
        <f t="shared" si="150"/>
        <v>4.8323530081696861E-2</v>
      </c>
      <c r="CB170" s="9">
        <f t="shared" si="151"/>
        <v>4.7448213385208833E-2</v>
      </c>
      <c r="CC170" s="9">
        <f t="shared" si="152"/>
        <v>5.5823078084233813E-2</v>
      </c>
      <c r="CD170" s="9">
        <f t="shared" si="153"/>
        <v>8.9120264511555691E-2</v>
      </c>
      <c r="CE170" s="9">
        <f t="shared" si="154"/>
        <v>7.9734274346135933E-2</v>
      </c>
      <c r="CF170" s="9">
        <f t="shared" si="155"/>
        <v>7.0706505501678174E-2</v>
      </c>
      <c r="CG170" s="9">
        <f t="shared" si="156"/>
        <v>4.2985527333487296E-2</v>
      </c>
      <c r="CH170" s="9">
        <f t="shared" si="113"/>
        <v>7.0564639996530953E-2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107"/>
        <v>14232897.849515298</v>
      </c>
      <c r="D171" s="6">
        <f t="shared" si="108"/>
        <v>0</v>
      </c>
      <c r="E171" s="6">
        <f t="shared" si="109"/>
        <v>11975353.631803414</v>
      </c>
      <c r="F171" s="15">
        <f t="shared" si="110"/>
        <v>0</v>
      </c>
      <c r="G171" s="6"/>
      <c r="H171">
        <v>607652</v>
      </c>
      <c r="I171">
        <v>652885.5625</v>
      </c>
      <c r="J171">
        <v>668766.3125</v>
      </c>
      <c r="K171">
        <v>735933.5</v>
      </c>
      <c r="L171">
        <v>687740.875</v>
      </c>
      <c r="M171">
        <v>932220.3125</v>
      </c>
      <c r="N171">
        <v>1007032.625</v>
      </c>
      <c r="O171">
        <v>1113498.5</v>
      </c>
      <c r="P171">
        <v>1304439.3929999999</v>
      </c>
      <c r="Q171">
        <v>1357401.6340000001</v>
      </c>
      <c r="R171">
        <v>1357016.814</v>
      </c>
      <c r="S171">
        <v>1387208.9269999999</v>
      </c>
      <c r="T171">
        <v>1454090.247</v>
      </c>
      <c r="U171">
        <v>1565696.9839999999</v>
      </c>
      <c r="V171">
        <v>1684603.6740000001</v>
      </c>
      <c r="W171">
        <v>1777826.3570000001</v>
      </c>
      <c r="X171">
        <v>1812418.2250000001</v>
      </c>
      <c r="Y171">
        <v>1900344.8419999999</v>
      </c>
      <c r="Z171">
        <v>1978253.456</v>
      </c>
      <c r="AA171">
        <v>2094649.92</v>
      </c>
      <c r="AB171">
        <v>2301077.2570000002</v>
      </c>
      <c r="AC171">
        <v>2497176.6209999998</v>
      </c>
      <c r="AD171">
        <v>2696278.4339999999</v>
      </c>
      <c r="AE171">
        <v>2816114.75</v>
      </c>
      <c r="AF171" s="6"/>
      <c r="AG171" s="6"/>
      <c r="AH171" s="6"/>
      <c r="AI171" s="6">
        <f t="shared" si="111"/>
        <v>0</v>
      </c>
      <c r="AJ171" s="6">
        <f t="shared" si="122"/>
        <v>0</v>
      </c>
      <c r="AK171" s="6">
        <f t="shared" si="123"/>
        <v>0</v>
      </c>
      <c r="AL171" s="6">
        <f t="shared" si="124"/>
        <v>0</v>
      </c>
      <c r="AM171" s="6">
        <f t="shared" si="125"/>
        <v>0</v>
      </c>
      <c r="AN171" s="6">
        <f t="shared" si="126"/>
        <v>0</v>
      </c>
      <c r="AO171" s="6">
        <f t="shared" si="127"/>
        <v>0</v>
      </c>
      <c r="AP171" s="6">
        <f t="shared" si="128"/>
        <v>0</v>
      </c>
      <c r="AQ171" s="6">
        <f t="shared" si="129"/>
        <v>0</v>
      </c>
      <c r="AR171" s="6">
        <f t="shared" si="130"/>
        <v>0</v>
      </c>
      <c r="AS171" s="6">
        <f t="shared" si="131"/>
        <v>0</v>
      </c>
      <c r="AT171" s="6">
        <f t="shared" si="132"/>
        <v>0</v>
      </c>
      <c r="AU171" s="6">
        <f t="shared" si="133"/>
        <v>0</v>
      </c>
      <c r="AV171" s="6">
        <f t="shared" si="134"/>
        <v>0</v>
      </c>
      <c r="AW171" s="6">
        <f t="shared" si="135"/>
        <v>0</v>
      </c>
      <c r="AX171" s="6">
        <f t="shared" si="136"/>
        <v>0</v>
      </c>
      <c r="AY171" s="6">
        <f t="shared" si="114"/>
        <v>0</v>
      </c>
      <c r="AZ171" s="6">
        <f t="shared" si="115"/>
        <v>0</v>
      </c>
      <c r="BA171" s="6">
        <f t="shared" si="116"/>
        <v>0</v>
      </c>
      <c r="BB171" s="6">
        <f t="shared" si="117"/>
        <v>0</v>
      </c>
      <c r="BC171" s="6">
        <f t="shared" si="118"/>
        <v>0</v>
      </c>
      <c r="BD171" s="6">
        <f t="shared" si="119"/>
        <v>0</v>
      </c>
      <c r="BE171" s="6">
        <f t="shared" si="120"/>
        <v>0</v>
      </c>
      <c r="BF171" s="6">
        <f t="shared" si="121"/>
        <v>0</v>
      </c>
      <c r="BG171" s="6"/>
      <c r="BJ171" s="9"/>
      <c r="BK171" s="9">
        <f t="shared" si="112"/>
        <v>7.1799515387322821E-2</v>
      </c>
      <c r="BL171" s="9">
        <f t="shared" si="157"/>
        <v>2.4032825368986155E-2</v>
      </c>
      <c r="BM171" s="9">
        <f t="shared" si="158"/>
        <v>9.5705070949816784E-2</v>
      </c>
      <c r="BN171" s="9">
        <f t="shared" si="137"/>
        <v>-6.7727629571821282E-2</v>
      </c>
      <c r="BO171" s="9">
        <f t="shared" si="138"/>
        <v>0.30415704173912467</v>
      </c>
      <c r="BP171" s="9">
        <f t="shared" si="139"/>
        <v>7.7194116853055758E-2</v>
      </c>
      <c r="BQ171" s="9">
        <f t="shared" si="140"/>
        <v>0.10049884918652408</v>
      </c>
      <c r="BR171" s="9">
        <f t="shared" si="141"/>
        <v>0.1582665039583587</v>
      </c>
      <c r="BS171" s="9">
        <f t="shared" si="142"/>
        <v>3.979894448970369E-2</v>
      </c>
      <c r="BT171" s="9">
        <f t="shared" si="143"/>
        <v>-2.8353771531556204E-4</v>
      </c>
      <c r="BU171" s="9">
        <f t="shared" si="144"/>
        <v>2.2004990945318829E-2</v>
      </c>
      <c r="BV171" s="9">
        <f t="shared" si="145"/>
        <v>4.7086682984499875E-2</v>
      </c>
      <c r="BW171" s="9">
        <f t="shared" si="146"/>
        <v>7.3950636765320432E-2</v>
      </c>
      <c r="BX171" s="9">
        <f t="shared" si="147"/>
        <v>7.3199245791370326E-2</v>
      </c>
      <c r="BY171" s="9">
        <f t="shared" si="148"/>
        <v>5.3861142512811426E-2</v>
      </c>
      <c r="BZ171" s="9">
        <f t="shared" si="149"/>
        <v>1.9270519144781527E-2</v>
      </c>
      <c r="CA171" s="9">
        <f t="shared" si="150"/>
        <v>4.7373376005999952E-2</v>
      </c>
      <c r="CB171" s="9">
        <f t="shared" si="151"/>
        <v>4.0178997010749368E-2</v>
      </c>
      <c r="CC171" s="9">
        <f t="shared" si="152"/>
        <v>5.7172074281353923E-2</v>
      </c>
      <c r="CD171" s="9">
        <f t="shared" si="153"/>
        <v>9.3990949105983504E-2</v>
      </c>
      <c r="CE171" s="9">
        <f t="shared" si="154"/>
        <v>8.1783356184504663E-2</v>
      </c>
      <c r="CF171" s="9">
        <f t="shared" si="155"/>
        <v>7.671172234752871E-2</v>
      </c>
      <c r="CG171" s="9">
        <f t="shared" si="156"/>
        <v>4.3485722331718775E-2</v>
      </c>
      <c r="CH171" s="9">
        <f t="shared" si="113"/>
        <v>6.7306090054555026E-2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107"/>
        <v>15434476.212983122</v>
      </c>
      <c r="D172" s="6">
        <f t="shared" si="108"/>
        <v>0</v>
      </c>
      <c r="E172" s="6">
        <f t="shared" si="109"/>
        <v>13039823.153625622</v>
      </c>
      <c r="F172" s="15">
        <f t="shared" si="110"/>
        <v>0</v>
      </c>
      <c r="G172" s="6"/>
      <c r="H172">
        <v>631772.875</v>
      </c>
      <c r="I172">
        <v>684580.1875</v>
      </c>
      <c r="J172">
        <v>705658.5</v>
      </c>
      <c r="K172">
        <v>784236.0625</v>
      </c>
      <c r="L172">
        <v>787745.0625</v>
      </c>
      <c r="M172">
        <v>1074869.875</v>
      </c>
      <c r="N172">
        <v>1126278.875</v>
      </c>
      <c r="O172">
        <v>1238621</v>
      </c>
      <c r="P172">
        <v>1420512.1429999999</v>
      </c>
      <c r="Q172">
        <v>1474610.6340000001</v>
      </c>
      <c r="R172">
        <v>1479009.564</v>
      </c>
      <c r="S172">
        <v>1524263.9269999999</v>
      </c>
      <c r="T172">
        <v>1574941.747</v>
      </c>
      <c r="U172">
        <v>1708378.1089999999</v>
      </c>
      <c r="V172">
        <v>1830645.0490000001</v>
      </c>
      <c r="W172">
        <v>1925539.2320000001</v>
      </c>
      <c r="X172">
        <v>1955914.1</v>
      </c>
      <c r="Y172">
        <v>2053880.5919999999</v>
      </c>
      <c r="Z172">
        <v>2146627.4559999998</v>
      </c>
      <c r="AA172">
        <v>2262176.0449999999</v>
      </c>
      <c r="AB172">
        <v>2448441.5070000002</v>
      </c>
      <c r="AC172">
        <v>2640846.1209999998</v>
      </c>
      <c r="AD172">
        <v>2860222.6839999999</v>
      </c>
      <c r="AE172">
        <v>2986774.5</v>
      </c>
      <c r="AF172" s="6"/>
      <c r="AG172" s="6"/>
      <c r="AH172" s="6"/>
      <c r="AI172" s="6">
        <f t="shared" si="111"/>
        <v>0</v>
      </c>
      <c r="AJ172" s="6">
        <f t="shared" si="122"/>
        <v>0</v>
      </c>
      <c r="AK172" s="6">
        <f t="shared" si="123"/>
        <v>0</v>
      </c>
      <c r="AL172" s="6">
        <f t="shared" si="124"/>
        <v>0</v>
      </c>
      <c r="AM172" s="6">
        <f t="shared" si="125"/>
        <v>0</v>
      </c>
      <c r="AN172" s="6">
        <f t="shared" si="126"/>
        <v>0</v>
      </c>
      <c r="AO172" s="6">
        <f t="shared" si="127"/>
        <v>0</v>
      </c>
      <c r="AP172" s="6">
        <f t="shared" si="128"/>
        <v>0</v>
      </c>
      <c r="AQ172" s="6">
        <f t="shared" si="129"/>
        <v>0</v>
      </c>
      <c r="AR172" s="6">
        <f t="shared" si="130"/>
        <v>0</v>
      </c>
      <c r="AS172" s="6">
        <f t="shared" si="131"/>
        <v>0</v>
      </c>
      <c r="AT172" s="6">
        <f t="shared" si="132"/>
        <v>0</v>
      </c>
      <c r="AU172" s="6">
        <f t="shared" si="133"/>
        <v>0</v>
      </c>
      <c r="AV172" s="6">
        <f t="shared" si="134"/>
        <v>0</v>
      </c>
      <c r="AW172" s="6">
        <f t="shared" si="135"/>
        <v>0</v>
      </c>
      <c r="AX172" s="6">
        <f t="shared" si="136"/>
        <v>0</v>
      </c>
      <c r="AY172" s="6">
        <f t="shared" si="114"/>
        <v>0</v>
      </c>
      <c r="AZ172" s="6">
        <f t="shared" si="115"/>
        <v>0</v>
      </c>
      <c r="BA172" s="6">
        <f t="shared" si="116"/>
        <v>0</v>
      </c>
      <c r="BB172" s="6">
        <f t="shared" si="117"/>
        <v>0</v>
      </c>
      <c r="BC172" s="6">
        <f t="shared" si="118"/>
        <v>0</v>
      </c>
      <c r="BD172" s="6">
        <f t="shared" si="119"/>
        <v>0</v>
      </c>
      <c r="BE172" s="6">
        <f t="shared" si="120"/>
        <v>0</v>
      </c>
      <c r="BF172" s="6">
        <f t="shared" si="121"/>
        <v>0</v>
      </c>
      <c r="BG172" s="6"/>
      <c r="BJ172" s="9"/>
      <c r="BK172" s="9">
        <f t="shared" si="112"/>
        <v>8.0275830864036432E-2</v>
      </c>
      <c r="BL172" s="9">
        <f t="shared" si="157"/>
        <v>3.0325623998931777E-2</v>
      </c>
      <c r="BM172" s="9">
        <f t="shared" si="158"/>
        <v>0.10557866573725772</v>
      </c>
      <c r="BN172" s="9">
        <f t="shared" si="137"/>
        <v>4.464437609852343E-3</v>
      </c>
      <c r="BO172" s="9">
        <f t="shared" si="138"/>
        <v>0.3107803739571498</v>
      </c>
      <c r="BP172" s="9">
        <f t="shared" si="139"/>
        <v>4.6719560050280329E-2</v>
      </c>
      <c r="BQ172" s="9">
        <f t="shared" si="140"/>
        <v>9.5079496212727987E-2</v>
      </c>
      <c r="BR172" s="9">
        <f t="shared" si="141"/>
        <v>0.13701880666973312</v>
      </c>
      <c r="BS172" s="9">
        <f t="shared" si="142"/>
        <v>3.7376507320563586E-2</v>
      </c>
      <c r="BT172" s="9">
        <f t="shared" si="143"/>
        <v>2.9786722446121308E-3</v>
      </c>
      <c r="BU172" s="9">
        <f t="shared" si="144"/>
        <v>3.0138972477451349E-2</v>
      </c>
      <c r="BV172" s="9">
        <f t="shared" si="145"/>
        <v>3.2706662845203884E-2</v>
      </c>
      <c r="BW172" s="9">
        <f t="shared" si="146"/>
        <v>8.132616059737352E-2</v>
      </c>
      <c r="BX172" s="9">
        <f t="shared" si="147"/>
        <v>6.9123944377933205E-2</v>
      </c>
      <c r="BY172" s="9">
        <f t="shared" si="148"/>
        <v>5.053765849564365E-2</v>
      </c>
      <c r="BZ172" s="9">
        <f t="shared" si="149"/>
        <v>1.5651605460063178E-2</v>
      </c>
      <c r="CA172" s="9">
        <f t="shared" si="150"/>
        <v>4.8873320951677374E-2</v>
      </c>
      <c r="CB172" s="9">
        <f t="shared" si="151"/>
        <v>4.4167009998279411E-2</v>
      </c>
      <c r="CC172" s="9">
        <f t="shared" si="152"/>
        <v>5.2429216366853118E-2</v>
      </c>
      <c r="CD172" s="9">
        <f t="shared" si="153"/>
        <v>7.9124500745215043E-2</v>
      </c>
      <c r="CE172" s="9">
        <f t="shared" si="154"/>
        <v>7.5647663632848611E-2</v>
      </c>
      <c r="CF172" s="9">
        <f t="shared" si="155"/>
        <v>7.9800117151432898E-2</v>
      </c>
      <c r="CG172" s="9">
        <f t="shared" si="156"/>
        <v>4.3294559238506725E-2</v>
      </c>
      <c r="CH172" s="9">
        <f t="shared" si="113"/>
        <v>6.2188530207663933E-2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107"/>
        <v>17675211.669099495</v>
      </c>
      <c r="D173" s="6">
        <f t="shared" si="108"/>
        <v>17675211.669099495</v>
      </c>
      <c r="E173" s="6">
        <f t="shared" si="109"/>
        <v>15006291.492388217</v>
      </c>
      <c r="F173" s="15">
        <f t="shared" si="110"/>
        <v>15006291.492388217</v>
      </c>
      <c r="G173" s="6"/>
      <c r="H173">
        <v>739021.75</v>
      </c>
      <c r="I173">
        <v>740686.875</v>
      </c>
      <c r="J173">
        <v>736936.75</v>
      </c>
      <c r="K173">
        <v>822804.9375</v>
      </c>
      <c r="L173">
        <v>978105.5625</v>
      </c>
      <c r="M173">
        <v>1266706.75</v>
      </c>
      <c r="N173">
        <v>1389069.875</v>
      </c>
      <c r="O173">
        <v>1478072.375</v>
      </c>
      <c r="P173">
        <v>1609390.7679999999</v>
      </c>
      <c r="Q173">
        <v>1693914.6340000001</v>
      </c>
      <c r="R173">
        <v>1730343.439</v>
      </c>
      <c r="S173">
        <v>1779011.6769999999</v>
      </c>
      <c r="T173">
        <v>1841102.122</v>
      </c>
      <c r="U173">
        <v>1969324.1089999999</v>
      </c>
      <c r="V173">
        <v>2088386.1740000001</v>
      </c>
      <c r="W173">
        <v>2186883.1069999998</v>
      </c>
      <c r="X173">
        <v>2249617.1</v>
      </c>
      <c r="Y173">
        <v>2343764.5920000002</v>
      </c>
      <c r="Z173">
        <v>2464523.9559999998</v>
      </c>
      <c r="AA173">
        <v>2582778.0449999999</v>
      </c>
      <c r="AB173">
        <v>2751920.5070000002</v>
      </c>
      <c r="AC173">
        <v>2957701.6209999998</v>
      </c>
      <c r="AD173">
        <v>3170203.6839999999</v>
      </c>
      <c r="AE173">
        <v>3303013.5</v>
      </c>
      <c r="AF173" s="6"/>
      <c r="AG173" s="6"/>
      <c r="AH173" s="6"/>
      <c r="AI173" s="6">
        <f t="shared" si="111"/>
        <v>739021.75</v>
      </c>
      <c r="AJ173" s="6">
        <f t="shared" si="122"/>
        <v>740686.875</v>
      </c>
      <c r="AK173" s="6">
        <f t="shared" si="123"/>
        <v>736936.75</v>
      </c>
      <c r="AL173" s="6">
        <f t="shared" si="124"/>
        <v>822804.9375</v>
      </c>
      <c r="AM173" s="6">
        <f t="shared" si="125"/>
        <v>978105.5625</v>
      </c>
      <c r="AN173" s="6">
        <f t="shared" si="126"/>
        <v>1266706.75</v>
      </c>
      <c r="AO173" s="6">
        <f t="shared" si="127"/>
        <v>1389069.875</v>
      </c>
      <c r="AP173" s="6">
        <f t="shared" si="128"/>
        <v>1478072.375</v>
      </c>
      <c r="AQ173" s="6">
        <f t="shared" si="129"/>
        <v>1609390.7679999999</v>
      </c>
      <c r="AR173" s="6">
        <f t="shared" si="130"/>
        <v>1693914.6340000001</v>
      </c>
      <c r="AS173" s="6">
        <f t="shared" si="131"/>
        <v>1730343.439</v>
      </c>
      <c r="AT173" s="6">
        <f t="shared" si="132"/>
        <v>1779011.6769999999</v>
      </c>
      <c r="AU173" s="6">
        <f t="shared" si="133"/>
        <v>1841102.122</v>
      </c>
      <c r="AV173" s="6">
        <f t="shared" si="134"/>
        <v>1969324.1089999999</v>
      </c>
      <c r="AW173" s="6">
        <f t="shared" si="135"/>
        <v>2088386.1740000001</v>
      </c>
      <c r="AX173" s="6">
        <f t="shared" si="136"/>
        <v>2186883.1069999998</v>
      </c>
      <c r="AY173" s="6">
        <f t="shared" si="114"/>
        <v>2249617.1</v>
      </c>
      <c r="AZ173" s="6">
        <f t="shared" si="115"/>
        <v>2343764.5920000002</v>
      </c>
      <c r="BA173" s="6">
        <f t="shared" si="116"/>
        <v>2464523.9559999998</v>
      </c>
      <c r="BB173" s="6">
        <f t="shared" si="117"/>
        <v>2582778.0449999999</v>
      </c>
      <c r="BC173" s="6">
        <f t="shared" si="118"/>
        <v>2751920.5070000002</v>
      </c>
      <c r="BD173" s="6">
        <f t="shared" si="119"/>
        <v>2957701.6209999998</v>
      </c>
      <c r="BE173" s="6">
        <f t="shared" si="120"/>
        <v>3170203.6839999999</v>
      </c>
      <c r="BF173" s="6">
        <f t="shared" si="121"/>
        <v>3303013.5</v>
      </c>
      <c r="BG173" s="6"/>
      <c r="BJ173" s="9"/>
      <c r="BK173" s="9">
        <f t="shared" si="112"/>
        <v>2.250612958152294E-3</v>
      </c>
      <c r="BL173" s="9">
        <f t="shared" si="157"/>
        <v>-5.0758975266720369E-3</v>
      </c>
      <c r="BM173" s="9">
        <f t="shared" si="158"/>
        <v>0.11021709100056011</v>
      </c>
      <c r="BN173" s="9">
        <f t="shared" si="137"/>
        <v>0.17289844271503971</v>
      </c>
      <c r="BO173" s="9">
        <f t="shared" si="138"/>
        <v>0.25855809995593515</v>
      </c>
      <c r="BP173" s="9">
        <f t="shared" si="139"/>
        <v>9.2213946182037071E-2</v>
      </c>
      <c r="BQ173" s="9">
        <f t="shared" si="140"/>
        <v>6.2104421044951945E-2</v>
      </c>
      <c r="BR173" s="9">
        <f t="shared" si="141"/>
        <v>8.5116912886823326E-2</v>
      </c>
      <c r="BS173" s="9">
        <f t="shared" si="142"/>
        <v>5.1186499393582066E-2</v>
      </c>
      <c r="BT173" s="9">
        <f t="shared" si="143"/>
        <v>2.1277706652664943E-2</v>
      </c>
      <c r="BU173" s="9">
        <f t="shared" si="144"/>
        <v>2.7738064001596101E-2</v>
      </c>
      <c r="BV173" s="9">
        <f t="shared" si="145"/>
        <v>3.4306399190147704E-2</v>
      </c>
      <c r="BW173" s="9">
        <f t="shared" si="146"/>
        <v>6.7326020350048754E-2</v>
      </c>
      <c r="BX173" s="9">
        <f t="shared" si="147"/>
        <v>5.8701210150867267E-2</v>
      </c>
      <c r="BY173" s="9">
        <f t="shared" si="148"/>
        <v>4.6085689096155222E-2</v>
      </c>
      <c r="BZ173" s="9">
        <f t="shared" si="149"/>
        <v>2.8282732707406954E-2</v>
      </c>
      <c r="CA173" s="9">
        <f t="shared" si="150"/>
        <v>4.0998412680532982E-2</v>
      </c>
      <c r="CB173" s="9">
        <f t="shared" si="151"/>
        <v>5.024023090895674E-2</v>
      </c>
      <c r="CC173" s="9">
        <f t="shared" si="152"/>
        <v>4.6866913723273819E-2</v>
      </c>
      <c r="CD173" s="9">
        <f t="shared" si="153"/>
        <v>6.3433452846677854E-2</v>
      </c>
      <c r="CE173" s="9">
        <f t="shared" si="154"/>
        <v>7.2113453211699971E-2</v>
      </c>
      <c r="CF173" s="9">
        <f t="shared" si="155"/>
        <v>6.938335212496223E-2</v>
      </c>
      <c r="CG173" s="9">
        <f t="shared" si="156"/>
        <v>4.1039394140987069E-2</v>
      </c>
      <c r="CH173" s="9">
        <f t="shared" si="113"/>
        <v>5.6046277660921968E-2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107"/>
        <v>15646476.494264668</v>
      </c>
      <c r="D174" s="6">
        <f t="shared" si="108"/>
        <v>0</v>
      </c>
      <c r="E174" s="6">
        <f t="shared" si="109"/>
        <v>13172488.875761004</v>
      </c>
      <c r="F174" s="15">
        <f t="shared" si="110"/>
        <v>0</v>
      </c>
      <c r="G174" s="6"/>
      <c r="H174">
        <v>647149.3125</v>
      </c>
      <c r="I174">
        <v>689595.25</v>
      </c>
      <c r="J174">
        <v>704521.5625</v>
      </c>
      <c r="K174">
        <v>787851.6875</v>
      </c>
      <c r="L174">
        <v>778254.375</v>
      </c>
      <c r="M174">
        <v>1041866</v>
      </c>
      <c r="N174">
        <v>1115435.875</v>
      </c>
      <c r="O174">
        <v>1222048.25</v>
      </c>
      <c r="P174">
        <v>1411396.2679999999</v>
      </c>
      <c r="Q174">
        <v>1477512.8840000001</v>
      </c>
      <c r="R174">
        <v>1496648.939</v>
      </c>
      <c r="S174">
        <v>1536027.5519999999</v>
      </c>
      <c r="T174">
        <v>1624831.247</v>
      </c>
      <c r="U174">
        <v>1744587.9839999999</v>
      </c>
      <c r="V174">
        <v>1878702.2990000001</v>
      </c>
      <c r="W174">
        <v>1978362.3570000001</v>
      </c>
      <c r="X174">
        <v>2011480.35</v>
      </c>
      <c r="Y174">
        <v>2121484.0920000002</v>
      </c>
      <c r="Z174">
        <v>2223064.7059999998</v>
      </c>
      <c r="AA174">
        <v>2330637.2949999999</v>
      </c>
      <c r="AB174">
        <v>2521928.7570000002</v>
      </c>
      <c r="AC174">
        <v>2732395.1209999998</v>
      </c>
      <c r="AD174">
        <v>2960948.6839999999</v>
      </c>
      <c r="AE174">
        <v>3084037.75</v>
      </c>
      <c r="AF174" s="6"/>
      <c r="AG174" s="6"/>
      <c r="AH174" s="6"/>
      <c r="AI174" s="6">
        <f t="shared" si="111"/>
        <v>0</v>
      </c>
      <c r="AJ174" s="6">
        <f t="shared" si="122"/>
        <v>0</v>
      </c>
      <c r="AK174" s="6">
        <f t="shared" si="123"/>
        <v>0</v>
      </c>
      <c r="AL174" s="6">
        <f t="shared" si="124"/>
        <v>787851.6875</v>
      </c>
      <c r="AM174" s="6">
        <f t="shared" si="125"/>
        <v>0</v>
      </c>
      <c r="AN174" s="6">
        <f t="shared" si="126"/>
        <v>0</v>
      </c>
      <c r="AO174" s="6">
        <f t="shared" si="127"/>
        <v>0</v>
      </c>
      <c r="AP174" s="6">
        <f t="shared" si="128"/>
        <v>0</v>
      </c>
      <c r="AQ174" s="6">
        <f t="shared" si="129"/>
        <v>0</v>
      </c>
      <c r="AR174" s="6">
        <f t="shared" si="130"/>
        <v>0</v>
      </c>
      <c r="AS174" s="6">
        <f t="shared" si="131"/>
        <v>0</v>
      </c>
      <c r="AT174" s="6">
        <f t="shared" si="132"/>
        <v>0</v>
      </c>
      <c r="AU174" s="6">
        <f t="shared" si="133"/>
        <v>0</v>
      </c>
      <c r="AV174" s="6">
        <f t="shared" si="134"/>
        <v>0</v>
      </c>
      <c r="AW174" s="6">
        <f t="shared" si="135"/>
        <v>0</v>
      </c>
      <c r="AX174" s="6">
        <f t="shared" si="136"/>
        <v>0</v>
      </c>
      <c r="AY174" s="6">
        <f t="shared" si="114"/>
        <v>0</v>
      </c>
      <c r="AZ174" s="6">
        <f t="shared" si="115"/>
        <v>0</v>
      </c>
      <c r="BA174" s="6">
        <f t="shared" si="116"/>
        <v>0</v>
      </c>
      <c r="BB174" s="6">
        <f t="shared" si="117"/>
        <v>0</v>
      </c>
      <c r="BC174" s="6">
        <f t="shared" si="118"/>
        <v>0</v>
      </c>
      <c r="BD174" s="6">
        <f t="shared" si="119"/>
        <v>0</v>
      </c>
      <c r="BE174" s="6">
        <f t="shared" si="120"/>
        <v>0</v>
      </c>
      <c r="BF174" s="6">
        <f t="shared" si="121"/>
        <v>0</v>
      </c>
      <c r="BG174" s="6"/>
      <c r="BJ174" s="9"/>
      <c r="BK174" s="9">
        <f t="shared" si="112"/>
        <v>6.3527786737138769E-2</v>
      </c>
      <c r="BL174" s="9">
        <f t="shared" si="157"/>
        <v>2.1414106408982319E-2</v>
      </c>
      <c r="BM174" s="9">
        <f t="shared" si="158"/>
        <v>0.11179092062724698</v>
      </c>
      <c r="BN174" s="9">
        <f t="shared" si="137"/>
        <v>-1.2256427418135535E-2</v>
      </c>
      <c r="BO174" s="9">
        <f t="shared" si="138"/>
        <v>0.29171518430259263</v>
      </c>
      <c r="BP174" s="9">
        <f t="shared" si="139"/>
        <v>6.8231911592292041E-2</v>
      </c>
      <c r="BQ174" s="9">
        <f t="shared" si="140"/>
        <v>9.1283096616073811E-2</v>
      </c>
      <c r="BR174" s="9">
        <f t="shared" si="141"/>
        <v>0.14405113097638467</v>
      </c>
      <c r="BS174" s="9">
        <f t="shared" si="142"/>
        <v>4.5780714997443558E-2</v>
      </c>
      <c r="BT174" s="9">
        <f t="shared" si="143"/>
        <v>1.2868377854296472E-2</v>
      </c>
      <c r="BU174" s="9">
        <f t="shared" si="144"/>
        <v>2.5971003814848979E-2</v>
      </c>
      <c r="BV174" s="9">
        <f t="shared" si="145"/>
        <v>5.6204390324518523E-2</v>
      </c>
      <c r="BW174" s="9">
        <f t="shared" si="146"/>
        <v>7.1114453065447156E-2</v>
      </c>
      <c r="BX174" s="9">
        <f t="shared" si="147"/>
        <v>7.4062856554325346E-2</v>
      </c>
      <c r="BY174" s="9">
        <f t="shared" si="148"/>
        <v>5.1688138043649336E-2</v>
      </c>
      <c r="BZ174" s="9">
        <f t="shared" si="149"/>
        <v>1.6601533478212978E-2</v>
      </c>
      <c r="CA174" s="9">
        <f t="shared" si="150"/>
        <v>5.3244943633305279E-2</v>
      </c>
      <c r="CB174" s="9">
        <f t="shared" si="151"/>
        <v>4.6770854906750821E-2</v>
      </c>
      <c r="CC174" s="9">
        <f t="shared" si="152"/>
        <v>4.7255005275175295E-2</v>
      </c>
      <c r="CD174" s="9">
        <f t="shared" si="153"/>
        <v>7.8882241185525795E-2</v>
      </c>
      <c r="CE174" s="9">
        <f t="shared" si="154"/>
        <v>8.0154569732726694E-2</v>
      </c>
      <c r="CF174" s="9">
        <f t="shared" si="155"/>
        <v>8.0331160073491184E-2</v>
      </c>
      <c r="CG174" s="9">
        <f t="shared" si="156"/>
        <v>4.0729977885061747E-2</v>
      </c>
      <c r="CH174" s="9">
        <f t="shared" si="113"/>
        <v>5.9381977586272977E-2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107"/>
        <v>14928095.623764399</v>
      </c>
      <c r="D175" s="6">
        <f t="shared" si="108"/>
        <v>0</v>
      </c>
      <c r="E175" s="6">
        <f t="shared" si="109"/>
        <v>12535416.842026716</v>
      </c>
      <c r="F175" s="15">
        <f t="shared" si="110"/>
        <v>0</v>
      </c>
      <c r="G175" s="6"/>
      <c r="H175">
        <v>615245.625</v>
      </c>
      <c r="I175">
        <v>667323.8125</v>
      </c>
      <c r="J175">
        <v>686117.625</v>
      </c>
      <c r="K175">
        <v>761574.5625</v>
      </c>
      <c r="L175">
        <v>692836.625</v>
      </c>
      <c r="M175">
        <v>947509.375</v>
      </c>
      <c r="N175">
        <v>1030153.4375</v>
      </c>
      <c r="O175">
        <v>1154314.875</v>
      </c>
      <c r="P175">
        <v>1346311.5179999999</v>
      </c>
      <c r="Q175">
        <v>1419907.2590000001</v>
      </c>
      <c r="R175">
        <v>1430112.564</v>
      </c>
      <c r="S175">
        <v>1467188.6769999999</v>
      </c>
      <c r="T175">
        <v>1545501.372</v>
      </c>
      <c r="U175">
        <v>1680946.9839999999</v>
      </c>
      <c r="V175">
        <v>1812698.6740000001</v>
      </c>
      <c r="W175">
        <v>1900702.3570000001</v>
      </c>
      <c r="X175">
        <v>1935018.2250000001</v>
      </c>
      <c r="Y175">
        <v>2037906.9669999999</v>
      </c>
      <c r="Z175">
        <v>2123437.0809999998</v>
      </c>
      <c r="AA175">
        <v>2239750.5449999999</v>
      </c>
      <c r="AB175">
        <v>2445698.0070000002</v>
      </c>
      <c r="AC175">
        <v>2659547.3709999998</v>
      </c>
      <c r="AD175">
        <v>2842710.9339999999</v>
      </c>
      <c r="AE175">
        <v>2977518.75</v>
      </c>
      <c r="AF175" s="6"/>
      <c r="AG175" s="6"/>
      <c r="AH175" s="6"/>
      <c r="AI175" s="6">
        <f t="shared" si="111"/>
        <v>0</v>
      </c>
      <c r="AJ175" s="6">
        <f t="shared" si="122"/>
        <v>0</v>
      </c>
      <c r="AK175" s="6">
        <f t="shared" si="123"/>
        <v>0</v>
      </c>
      <c r="AL175" s="6">
        <f t="shared" si="124"/>
        <v>0</v>
      </c>
      <c r="AM175" s="6">
        <f t="shared" si="125"/>
        <v>0</v>
      </c>
      <c r="AN175" s="6">
        <f t="shared" si="126"/>
        <v>0</v>
      </c>
      <c r="AO175" s="6">
        <f t="shared" si="127"/>
        <v>0</v>
      </c>
      <c r="AP175" s="6">
        <f t="shared" si="128"/>
        <v>0</v>
      </c>
      <c r="AQ175" s="6">
        <f t="shared" si="129"/>
        <v>0</v>
      </c>
      <c r="AR175" s="6">
        <f t="shared" si="130"/>
        <v>0</v>
      </c>
      <c r="AS175" s="6">
        <f t="shared" si="131"/>
        <v>0</v>
      </c>
      <c r="AT175" s="6">
        <f t="shared" si="132"/>
        <v>0</v>
      </c>
      <c r="AU175" s="6">
        <f t="shared" si="133"/>
        <v>0</v>
      </c>
      <c r="AV175" s="6">
        <f t="shared" si="134"/>
        <v>0</v>
      </c>
      <c r="AW175" s="6">
        <f t="shared" si="135"/>
        <v>0</v>
      </c>
      <c r="AX175" s="6">
        <f t="shared" si="136"/>
        <v>0</v>
      </c>
      <c r="AY175" s="6">
        <f t="shared" si="114"/>
        <v>0</v>
      </c>
      <c r="AZ175" s="6">
        <f t="shared" si="115"/>
        <v>0</v>
      </c>
      <c r="BA175" s="6">
        <f t="shared" si="116"/>
        <v>0</v>
      </c>
      <c r="BB175" s="6">
        <f t="shared" si="117"/>
        <v>0</v>
      </c>
      <c r="BC175" s="6">
        <f t="shared" si="118"/>
        <v>0</v>
      </c>
      <c r="BD175" s="6">
        <f t="shared" si="119"/>
        <v>0</v>
      </c>
      <c r="BE175" s="6">
        <f t="shared" si="120"/>
        <v>0</v>
      </c>
      <c r="BF175" s="6">
        <f t="shared" si="121"/>
        <v>0</v>
      </c>
      <c r="BG175" s="6"/>
      <c r="BJ175" s="9"/>
      <c r="BK175" s="9">
        <f t="shared" si="112"/>
        <v>8.1253825806898536E-2</v>
      </c>
      <c r="BL175" s="9">
        <f t="shared" si="157"/>
        <v>2.7773673919752079E-2</v>
      </c>
      <c r="BM175" s="9">
        <f t="shared" si="158"/>
        <v>0.10433900479856202</v>
      </c>
      <c r="BN175" s="9">
        <f t="shared" si="137"/>
        <v>-9.459386180491075E-2</v>
      </c>
      <c r="BO175" s="9">
        <f t="shared" si="138"/>
        <v>0.31304261033106628</v>
      </c>
      <c r="BP175" s="9">
        <f t="shared" si="139"/>
        <v>8.3626207208851749E-2</v>
      </c>
      <c r="BQ175" s="9">
        <f t="shared" si="140"/>
        <v>0.11379922656018694</v>
      </c>
      <c r="BR175" s="9">
        <f t="shared" si="141"/>
        <v>0.15386165811252989</v>
      </c>
      <c r="BS175" s="9">
        <f t="shared" si="142"/>
        <v>5.3222914650795365E-2</v>
      </c>
      <c r="BT175" s="9">
        <f t="shared" si="143"/>
        <v>7.1615983408222974E-3</v>
      </c>
      <c r="BU175" s="9">
        <f t="shared" si="144"/>
        <v>2.559494781156238E-2</v>
      </c>
      <c r="BV175" s="9">
        <f t="shared" si="145"/>
        <v>5.2000265258889782E-2</v>
      </c>
      <c r="BW175" s="9">
        <f t="shared" si="146"/>
        <v>8.4008945230880025E-2</v>
      </c>
      <c r="BX175" s="9">
        <f t="shared" si="147"/>
        <v>7.5459399421863971E-2</v>
      </c>
      <c r="BY175" s="9">
        <f t="shared" si="148"/>
        <v>4.7406764462354263E-2</v>
      </c>
      <c r="BZ175" s="9">
        <f t="shared" si="149"/>
        <v>1.7893265598707443E-2</v>
      </c>
      <c r="CA175" s="9">
        <f t="shared" si="150"/>
        <v>5.1806539550687813E-2</v>
      </c>
      <c r="CB175" s="9">
        <f t="shared" si="151"/>
        <v>4.1112755883117372E-2</v>
      </c>
      <c r="CC175" s="9">
        <f t="shared" si="152"/>
        <v>5.3328455350403273E-2</v>
      </c>
      <c r="CD175" s="9">
        <f t="shared" si="153"/>
        <v>8.7966069793526336E-2</v>
      </c>
      <c r="CE175" s="9">
        <f t="shared" si="154"/>
        <v>8.382538141656308E-2</v>
      </c>
      <c r="CF175" s="9">
        <f t="shared" si="155"/>
        <v>6.660220406495701E-2</v>
      </c>
      <c r="CG175" s="9">
        <f t="shared" si="156"/>
        <v>4.6332168355413463E-2</v>
      </c>
      <c r="CH175" s="9">
        <f t="shared" si="113"/>
        <v>7.0981848196530473E-2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107"/>
        <v>17126912.253888346</v>
      </c>
      <c r="D176" s="6">
        <f t="shared" si="108"/>
        <v>17126912.253888346</v>
      </c>
      <c r="E176" s="6">
        <f t="shared" si="109"/>
        <v>14448958.410864744</v>
      </c>
      <c r="F176" s="15">
        <f t="shared" si="110"/>
        <v>14448958.410864744</v>
      </c>
      <c r="G176" s="6"/>
      <c r="H176">
        <v>659510.875</v>
      </c>
      <c r="I176">
        <v>714273.625</v>
      </c>
      <c r="J176">
        <v>730754.9375</v>
      </c>
      <c r="K176">
        <v>815670.0625</v>
      </c>
      <c r="L176">
        <v>853137.125</v>
      </c>
      <c r="M176">
        <v>1153191.875</v>
      </c>
      <c r="N176">
        <v>1232276.25</v>
      </c>
      <c r="O176">
        <v>1371542</v>
      </c>
      <c r="P176">
        <v>1570915.8929999999</v>
      </c>
      <c r="Q176">
        <v>1638587.0090000001</v>
      </c>
      <c r="R176">
        <v>1656422.439</v>
      </c>
      <c r="S176">
        <v>1732437.6769999999</v>
      </c>
      <c r="T176">
        <v>1796903.747</v>
      </c>
      <c r="U176">
        <v>1950181.3589999999</v>
      </c>
      <c r="V176">
        <v>2100518.9240000001</v>
      </c>
      <c r="W176">
        <v>2194005.1069999998</v>
      </c>
      <c r="X176">
        <v>2236064.6</v>
      </c>
      <c r="Y176">
        <v>2363497.8420000002</v>
      </c>
      <c r="Z176">
        <v>2472148.2059999998</v>
      </c>
      <c r="AA176">
        <v>2567602.2949999999</v>
      </c>
      <c r="AB176">
        <v>2776320.5070000002</v>
      </c>
      <c r="AC176">
        <v>2960508.8709999998</v>
      </c>
      <c r="AD176">
        <v>3162855.6839999999</v>
      </c>
      <c r="AE176">
        <v>3323310.25</v>
      </c>
      <c r="AF176" s="6"/>
      <c r="AG176" s="6"/>
      <c r="AH176" s="6"/>
      <c r="AI176" s="6">
        <f t="shared" si="111"/>
        <v>659510.875</v>
      </c>
      <c r="AJ176" s="6">
        <f t="shared" si="122"/>
        <v>714273.625</v>
      </c>
      <c r="AK176" s="6">
        <f t="shared" si="123"/>
        <v>730754.9375</v>
      </c>
      <c r="AL176" s="6">
        <f t="shared" si="124"/>
        <v>815670.0625</v>
      </c>
      <c r="AM176" s="6">
        <f t="shared" si="125"/>
        <v>853137.125</v>
      </c>
      <c r="AN176" s="6">
        <f t="shared" si="126"/>
        <v>1153191.875</v>
      </c>
      <c r="AO176" s="6">
        <f t="shared" si="127"/>
        <v>1232276.25</v>
      </c>
      <c r="AP176" s="6">
        <f t="shared" si="128"/>
        <v>1371542</v>
      </c>
      <c r="AQ176" s="6">
        <f t="shared" si="129"/>
        <v>1570915.8929999999</v>
      </c>
      <c r="AR176" s="6">
        <f t="shared" si="130"/>
        <v>1638587.0090000001</v>
      </c>
      <c r="AS176" s="6">
        <f t="shared" si="131"/>
        <v>1656422.439</v>
      </c>
      <c r="AT176" s="6">
        <f t="shared" si="132"/>
        <v>1732437.6769999999</v>
      </c>
      <c r="AU176" s="6">
        <f t="shared" si="133"/>
        <v>1796903.747</v>
      </c>
      <c r="AV176" s="6">
        <f t="shared" si="134"/>
        <v>1950181.3589999999</v>
      </c>
      <c r="AW176" s="6">
        <f t="shared" si="135"/>
        <v>2100518.9240000001</v>
      </c>
      <c r="AX176" s="6">
        <f t="shared" si="136"/>
        <v>2194005.1069999998</v>
      </c>
      <c r="AY176" s="6">
        <f t="shared" si="114"/>
        <v>2236064.6</v>
      </c>
      <c r="AZ176" s="6">
        <f t="shared" si="115"/>
        <v>2363497.8420000002</v>
      </c>
      <c r="BA176" s="6">
        <f t="shared" si="116"/>
        <v>2472148.2059999998</v>
      </c>
      <c r="BB176" s="6">
        <f t="shared" si="117"/>
        <v>2567602.2949999999</v>
      </c>
      <c r="BC176" s="6">
        <f t="shared" si="118"/>
        <v>2776320.5070000002</v>
      </c>
      <c r="BD176" s="6">
        <f t="shared" si="119"/>
        <v>2960508.8709999998</v>
      </c>
      <c r="BE176" s="6">
        <f t="shared" si="120"/>
        <v>3162855.6839999999</v>
      </c>
      <c r="BF176" s="6">
        <f t="shared" si="121"/>
        <v>3323310.25</v>
      </c>
      <c r="BG176" s="6"/>
      <c r="BJ176" s="9"/>
      <c r="BK176" s="9">
        <f t="shared" si="112"/>
        <v>7.9767655431306539E-2</v>
      </c>
      <c r="BL176" s="9">
        <f t="shared" si="157"/>
        <v>2.2812043507590606E-2</v>
      </c>
      <c r="BM176" s="9">
        <f t="shared" si="158"/>
        <v>0.10993177730174647</v>
      </c>
      <c r="BN176" s="9">
        <f t="shared" si="137"/>
        <v>4.4910352699509319E-2</v>
      </c>
      <c r="BO176" s="9">
        <f t="shared" si="138"/>
        <v>0.30136862940067605</v>
      </c>
      <c r="BP176" s="9">
        <f t="shared" si="139"/>
        <v>6.6329427726810261E-2</v>
      </c>
      <c r="BQ176" s="9">
        <f t="shared" si="140"/>
        <v>0.10707258545977461</v>
      </c>
      <c r="BR176" s="9">
        <f t="shared" si="141"/>
        <v>0.13572316627122169</v>
      </c>
      <c r="BS176" s="9">
        <f t="shared" si="142"/>
        <v>4.2175469981901331E-2</v>
      </c>
      <c r="BT176" s="9">
        <f t="shared" si="143"/>
        <v>1.0825828861316651E-2</v>
      </c>
      <c r="BU176" s="9">
        <f t="shared" si="144"/>
        <v>4.4869359117204285E-2</v>
      </c>
      <c r="BV176" s="9">
        <f t="shared" si="145"/>
        <v>3.6535564642731944E-2</v>
      </c>
      <c r="BW176" s="9">
        <f t="shared" si="146"/>
        <v>8.1857329660337777E-2</v>
      </c>
      <c r="BX176" s="9">
        <f t="shared" si="147"/>
        <v>7.4262048003841341E-2</v>
      </c>
      <c r="BY176" s="9">
        <f t="shared" si="148"/>
        <v>4.354426869205074E-2</v>
      </c>
      <c r="BZ176" s="9">
        <f t="shared" si="149"/>
        <v>1.8988756189813653E-2</v>
      </c>
      <c r="CA176" s="9">
        <f t="shared" si="150"/>
        <v>5.5425212445976438E-2</v>
      </c>
      <c r="CB176" s="9">
        <f t="shared" si="151"/>
        <v>4.494483348371605E-2</v>
      </c>
      <c r="CC176" s="9">
        <f t="shared" si="152"/>
        <v>3.7885012604124114E-2</v>
      </c>
      <c r="CD176" s="9">
        <f t="shared" si="153"/>
        <v>7.8153988106181987E-2</v>
      </c>
      <c r="CE176" s="9">
        <f t="shared" si="154"/>
        <v>6.4234677046422897E-2</v>
      </c>
      <c r="CF176" s="9">
        <f t="shared" si="155"/>
        <v>6.6114147539952484E-2</v>
      </c>
      <c r="CG176" s="9">
        <f t="shared" si="156"/>
        <v>4.9486032465543582E-2</v>
      </c>
      <c r="CH176" s="9">
        <f t="shared" si="113"/>
        <v>5.8650713085231176E-2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107"/>
        <v>16205298.306933703</v>
      </c>
      <c r="D177" s="6">
        <f t="shared" si="108"/>
        <v>16205298.306933703</v>
      </c>
      <c r="E177" s="6">
        <f t="shared" si="109"/>
        <v>13649625.096346911</v>
      </c>
      <c r="F177" s="15">
        <f t="shared" si="110"/>
        <v>13649625.096346911</v>
      </c>
      <c r="G177" s="6"/>
      <c r="H177">
        <v>660812.6875</v>
      </c>
      <c r="I177">
        <v>703460.25</v>
      </c>
      <c r="J177">
        <v>713658.9375</v>
      </c>
      <c r="K177">
        <v>790084.5625</v>
      </c>
      <c r="L177">
        <v>807909.25</v>
      </c>
      <c r="M177">
        <v>1077175.25</v>
      </c>
      <c r="N177">
        <v>1181895.75</v>
      </c>
      <c r="O177">
        <v>1303921</v>
      </c>
      <c r="P177">
        <v>1477605.5179999999</v>
      </c>
      <c r="Q177">
        <v>1537333.2590000001</v>
      </c>
      <c r="R177">
        <v>1534439.814</v>
      </c>
      <c r="S177">
        <v>1596038.3019999999</v>
      </c>
      <c r="T177">
        <v>1661582.622</v>
      </c>
      <c r="U177">
        <v>1811469.8589999999</v>
      </c>
      <c r="V177">
        <v>1949179.9240000001</v>
      </c>
      <c r="W177">
        <v>2060622.6070000001</v>
      </c>
      <c r="X177">
        <v>2113687.35</v>
      </c>
      <c r="Y177">
        <v>2197680.3420000002</v>
      </c>
      <c r="Z177">
        <v>2301778.7059999998</v>
      </c>
      <c r="AA177">
        <v>2429631.0449999999</v>
      </c>
      <c r="AB177">
        <v>2636466.2570000002</v>
      </c>
      <c r="AC177">
        <v>2828741.8709999998</v>
      </c>
      <c r="AD177">
        <v>3049212.9339999999</v>
      </c>
      <c r="AE177">
        <v>3150740.75</v>
      </c>
      <c r="AF177" s="6"/>
      <c r="AG177" s="6"/>
      <c r="AH177" s="6"/>
      <c r="AI177" s="6">
        <f t="shared" si="111"/>
        <v>660812.6875</v>
      </c>
      <c r="AJ177" s="6">
        <f t="shared" si="122"/>
        <v>703460.25</v>
      </c>
      <c r="AK177" s="6">
        <f t="shared" si="123"/>
        <v>713658.9375</v>
      </c>
      <c r="AL177" s="6">
        <f t="shared" si="124"/>
        <v>790084.5625</v>
      </c>
      <c r="AM177" s="6">
        <f t="shared" si="125"/>
        <v>807909.25</v>
      </c>
      <c r="AN177" s="6">
        <f t="shared" si="126"/>
        <v>1077175.25</v>
      </c>
      <c r="AO177" s="6">
        <f t="shared" si="127"/>
        <v>1181895.75</v>
      </c>
      <c r="AP177" s="6">
        <f t="shared" si="128"/>
        <v>1303921</v>
      </c>
      <c r="AQ177" s="6">
        <f t="shared" si="129"/>
        <v>1477605.5179999999</v>
      </c>
      <c r="AR177" s="6">
        <f t="shared" si="130"/>
        <v>0</v>
      </c>
      <c r="AS177" s="6">
        <f t="shared" si="131"/>
        <v>0</v>
      </c>
      <c r="AT177" s="6">
        <f t="shared" si="132"/>
        <v>0</v>
      </c>
      <c r="AU177" s="6">
        <f t="shared" si="133"/>
        <v>0</v>
      </c>
      <c r="AV177" s="6">
        <f t="shared" si="134"/>
        <v>0</v>
      </c>
      <c r="AW177" s="6">
        <f t="shared" si="135"/>
        <v>0</v>
      </c>
      <c r="AX177" s="6">
        <f t="shared" si="136"/>
        <v>0</v>
      </c>
      <c r="AY177" s="6">
        <f t="shared" si="114"/>
        <v>0</v>
      </c>
      <c r="AZ177" s="6">
        <f t="shared" si="115"/>
        <v>0</v>
      </c>
      <c r="BA177" s="6">
        <f t="shared" si="116"/>
        <v>0</v>
      </c>
      <c r="BB177" s="6">
        <f t="shared" si="117"/>
        <v>0</v>
      </c>
      <c r="BC177" s="6">
        <f t="shared" si="118"/>
        <v>0</v>
      </c>
      <c r="BD177" s="6">
        <f t="shared" si="119"/>
        <v>0</v>
      </c>
      <c r="BE177" s="6">
        <f t="shared" si="120"/>
        <v>0</v>
      </c>
      <c r="BF177" s="6">
        <f t="shared" si="121"/>
        <v>0</v>
      </c>
      <c r="BG177" s="6"/>
      <c r="BJ177" s="9"/>
      <c r="BK177" s="9">
        <f t="shared" si="112"/>
        <v>6.254094952547265E-2</v>
      </c>
      <c r="BL177" s="9">
        <f t="shared" si="157"/>
        <v>1.4393797883618702E-2</v>
      </c>
      <c r="BM177" s="9">
        <f t="shared" si="158"/>
        <v>0.10173481122841148</v>
      </c>
      <c r="BN177" s="9">
        <f t="shared" si="137"/>
        <v>2.2309756985116301E-2</v>
      </c>
      <c r="BO177" s="9">
        <f t="shared" si="138"/>
        <v>0.28764764658187347</v>
      </c>
      <c r="BP177" s="9">
        <f t="shared" si="139"/>
        <v>9.2777611668027143E-2</v>
      </c>
      <c r="BQ177" s="9">
        <f t="shared" si="140"/>
        <v>9.825616172246833E-2</v>
      </c>
      <c r="BR177" s="9">
        <f t="shared" si="141"/>
        <v>0.12504700548297568</v>
      </c>
      <c r="BS177" s="9">
        <f t="shared" si="142"/>
        <v>3.9626381056439182E-2</v>
      </c>
      <c r="BT177" s="9">
        <f t="shared" si="143"/>
        <v>-1.8838929745049026E-3</v>
      </c>
      <c r="BU177" s="9">
        <f t="shared" si="144"/>
        <v>3.9359125074446825E-2</v>
      </c>
      <c r="BV177" s="9">
        <f t="shared" si="145"/>
        <v>4.0246037444429082E-2</v>
      </c>
      <c r="BW177" s="9">
        <f t="shared" si="146"/>
        <v>8.6368057586410113E-2</v>
      </c>
      <c r="BX177" s="9">
        <f t="shared" si="147"/>
        <v>7.3270139806718329E-2</v>
      </c>
      <c r="BY177" s="9">
        <f t="shared" si="148"/>
        <v>5.5599441220958015E-2</v>
      </c>
      <c r="BZ177" s="9">
        <f t="shared" si="149"/>
        <v>2.5425807979660871E-2</v>
      </c>
      <c r="CA177" s="9">
        <f t="shared" si="150"/>
        <v>3.8968432579394495E-2</v>
      </c>
      <c r="CB177" s="9">
        <f t="shared" si="151"/>
        <v>4.6279760384432697E-2</v>
      </c>
      <c r="CC177" s="9">
        <f t="shared" si="152"/>
        <v>5.4057238002753777E-2</v>
      </c>
      <c r="CD177" s="9">
        <f t="shared" si="153"/>
        <v>8.1700069008232026E-2</v>
      </c>
      <c r="CE177" s="9">
        <f t="shared" si="154"/>
        <v>7.0392562754504673E-2</v>
      </c>
      <c r="CF177" s="9">
        <f t="shared" si="155"/>
        <v>7.5051458637305099E-2</v>
      </c>
      <c r="CG177" s="9">
        <f t="shared" si="156"/>
        <v>3.2754081030902098E-2</v>
      </c>
      <c r="CH177" s="9">
        <f t="shared" si="113"/>
        <v>5.7113524534314168E-2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107"/>
        <v>16286703.149530862</v>
      </c>
      <c r="D178" s="6">
        <f t="shared" si="108"/>
        <v>16286703.149530862</v>
      </c>
      <c r="E178" s="6">
        <f t="shared" si="109"/>
        <v>13650562.701976001</v>
      </c>
      <c r="F178" s="15">
        <f t="shared" si="110"/>
        <v>13650562.701976001</v>
      </c>
      <c r="G178" s="6"/>
      <c r="H178">
        <v>662809.8125</v>
      </c>
      <c r="I178">
        <v>695655.1875</v>
      </c>
      <c r="J178">
        <v>702209.375</v>
      </c>
      <c r="K178">
        <v>784965.3125</v>
      </c>
      <c r="L178">
        <v>798747.375</v>
      </c>
      <c r="M178">
        <v>1063952.625</v>
      </c>
      <c r="N178">
        <v>1161342</v>
      </c>
      <c r="O178">
        <v>1256769.75</v>
      </c>
      <c r="P178">
        <v>1452892.3929999999</v>
      </c>
      <c r="Q178">
        <v>1527654.3840000001</v>
      </c>
      <c r="R178">
        <v>1535008.439</v>
      </c>
      <c r="S178">
        <v>1601952.0519999999</v>
      </c>
      <c r="T178">
        <v>1683207.747</v>
      </c>
      <c r="U178">
        <v>1838811.6089999999</v>
      </c>
      <c r="V178">
        <v>1988516.0490000001</v>
      </c>
      <c r="W178">
        <v>2081534.7320000001</v>
      </c>
      <c r="X178">
        <v>2134763.7250000001</v>
      </c>
      <c r="Y178">
        <v>2251733.3420000002</v>
      </c>
      <c r="Z178">
        <v>2357513.9559999998</v>
      </c>
      <c r="AA178">
        <v>2471963.2949999999</v>
      </c>
      <c r="AB178">
        <v>2718717.2570000002</v>
      </c>
      <c r="AC178">
        <v>2906109.1209999998</v>
      </c>
      <c r="AD178">
        <v>3133535.9339999999</v>
      </c>
      <c r="AE178">
        <v>3276757.75</v>
      </c>
      <c r="AF178" s="6"/>
      <c r="AG178" s="6"/>
      <c r="AH178" s="6"/>
      <c r="AI178" s="6">
        <f t="shared" si="111"/>
        <v>662809.8125</v>
      </c>
      <c r="AJ178" s="6">
        <f t="shared" si="122"/>
        <v>695655.1875</v>
      </c>
      <c r="AK178" s="6">
        <f t="shared" si="123"/>
        <v>0</v>
      </c>
      <c r="AL178" s="6">
        <f t="shared" si="124"/>
        <v>0</v>
      </c>
      <c r="AM178" s="6">
        <f t="shared" si="125"/>
        <v>798747.375</v>
      </c>
      <c r="AN178" s="6">
        <f t="shared" si="126"/>
        <v>0</v>
      </c>
      <c r="AO178" s="6">
        <f t="shared" si="127"/>
        <v>0</v>
      </c>
      <c r="AP178" s="6">
        <f t="shared" si="128"/>
        <v>0</v>
      </c>
      <c r="AQ178" s="6">
        <f t="shared" si="129"/>
        <v>0</v>
      </c>
      <c r="AR178" s="6">
        <f t="shared" si="130"/>
        <v>0</v>
      </c>
      <c r="AS178" s="6">
        <f t="shared" si="131"/>
        <v>0</v>
      </c>
      <c r="AT178" s="6">
        <f t="shared" si="132"/>
        <v>0</v>
      </c>
      <c r="AU178" s="6">
        <f t="shared" si="133"/>
        <v>0</v>
      </c>
      <c r="AV178" s="6">
        <f t="shared" si="134"/>
        <v>1838811.6089999999</v>
      </c>
      <c r="AW178" s="6">
        <f t="shared" si="135"/>
        <v>1988516.0490000001</v>
      </c>
      <c r="AX178" s="6">
        <f t="shared" si="136"/>
        <v>2081534.7320000001</v>
      </c>
      <c r="AY178" s="6">
        <f t="shared" si="114"/>
        <v>2134763.7250000001</v>
      </c>
      <c r="AZ178" s="6">
        <f t="shared" si="115"/>
        <v>2251733.3420000002</v>
      </c>
      <c r="BA178" s="6">
        <f t="shared" si="116"/>
        <v>2357513.9559999998</v>
      </c>
      <c r="BB178" s="6">
        <f t="shared" si="117"/>
        <v>2471963.2949999999</v>
      </c>
      <c r="BC178" s="6">
        <f t="shared" si="118"/>
        <v>2718717.2570000002</v>
      </c>
      <c r="BD178" s="6">
        <f t="shared" si="119"/>
        <v>2906109.1209999998</v>
      </c>
      <c r="BE178" s="6">
        <f t="shared" si="120"/>
        <v>3133535.9339999999</v>
      </c>
      <c r="BF178" s="6">
        <f t="shared" si="121"/>
        <v>3276757.75</v>
      </c>
      <c r="BG178" s="6"/>
      <c r="BJ178" s="9"/>
      <c r="BK178" s="9">
        <f t="shared" si="112"/>
        <v>4.8366027255037497E-2</v>
      </c>
      <c r="BL178" s="9">
        <f t="shared" si="157"/>
        <v>9.3774972277542654E-3</v>
      </c>
      <c r="BM178" s="9">
        <f t="shared" si="158"/>
        <v>0.11140791436561552</v>
      </c>
      <c r="BN178" s="9">
        <f t="shared" si="137"/>
        <v>1.7405190393362625E-2</v>
      </c>
      <c r="BO178" s="9">
        <f t="shared" si="138"/>
        <v>0.28670142423299805</v>
      </c>
      <c r="BP178" s="9">
        <f t="shared" si="139"/>
        <v>8.7585368428639371E-2</v>
      </c>
      <c r="BQ178" s="9">
        <f t="shared" si="140"/>
        <v>7.8968505624451416E-2</v>
      </c>
      <c r="BR178" s="9">
        <f t="shared" si="141"/>
        <v>0.14501158474070433</v>
      </c>
      <c r="BS178" s="9">
        <f t="shared" si="142"/>
        <v>5.0177153332156881E-2</v>
      </c>
      <c r="BT178" s="9">
        <f t="shared" si="143"/>
        <v>4.8024020657369791E-3</v>
      </c>
      <c r="BU178" s="9">
        <f t="shared" si="144"/>
        <v>4.2687039366944797E-2</v>
      </c>
      <c r="BV178" s="9">
        <f t="shared" si="145"/>
        <v>4.9478427982575048E-2</v>
      </c>
      <c r="BW178" s="9">
        <f t="shared" si="146"/>
        <v>8.8418152193105809E-2</v>
      </c>
      <c r="BX178" s="9">
        <f t="shared" si="147"/>
        <v>7.8269158254214488E-2</v>
      </c>
      <c r="BY178" s="9">
        <f t="shared" si="148"/>
        <v>4.5716817016643041E-2</v>
      </c>
      <c r="BZ178" s="9">
        <f t="shared" si="149"/>
        <v>2.5250499551786248E-2</v>
      </c>
      <c r="CA178" s="9">
        <f t="shared" si="150"/>
        <v>5.3344320743454215E-2</v>
      </c>
      <c r="CB178" s="9">
        <f t="shared" si="151"/>
        <v>4.5907361485640515E-2</v>
      </c>
      <c r="CC178" s="9">
        <f t="shared" si="152"/>
        <v>4.7405035845954298E-2</v>
      </c>
      <c r="CD178" s="9">
        <f t="shared" si="153"/>
        <v>9.5147481195799827E-2</v>
      </c>
      <c r="CE178" s="9">
        <f t="shared" si="154"/>
        <v>6.6654942303943365E-2</v>
      </c>
      <c r="CF178" s="9">
        <f t="shared" si="155"/>
        <v>7.5346943620749257E-2</v>
      </c>
      <c r="CG178" s="9">
        <f t="shared" si="156"/>
        <v>4.4692384358386295E-2</v>
      </c>
      <c r="CH178" s="9">
        <f t="shared" si="113"/>
        <v>5.7637341251368178E-2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107"/>
        <v>15852830.705314685</v>
      </c>
      <c r="D179" s="6">
        <f t="shared" si="108"/>
        <v>0</v>
      </c>
      <c r="E179" s="6">
        <f t="shared" si="109"/>
        <v>13311884.291788233</v>
      </c>
      <c r="F179" s="15">
        <f t="shared" si="110"/>
        <v>0</v>
      </c>
      <c r="G179" s="6"/>
      <c r="H179">
        <v>619530</v>
      </c>
      <c r="I179">
        <v>677091.8125</v>
      </c>
      <c r="J179">
        <v>695617.25</v>
      </c>
      <c r="K179">
        <v>775531</v>
      </c>
      <c r="L179">
        <v>743383.9375</v>
      </c>
      <c r="M179">
        <v>1005639.5</v>
      </c>
      <c r="N179">
        <v>1106427.375</v>
      </c>
      <c r="O179">
        <v>1228727.5</v>
      </c>
      <c r="P179">
        <v>1426338.0179999999</v>
      </c>
      <c r="Q179">
        <v>1491796.5090000001</v>
      </c>
      <c r="R179">
        <v>1521936.814</v>
      </c>
      <c r="S179">
        <v>1587937.0519999999</v>
      </c>
      <c r="T179">
        <v>1664250.372</v>
      </c>
      <c r="U179">
        <v>1804546.8589999999</v>
      </c>
      <c r="V179">
        <v>1946991.9240000001</v>
      </c>
      <c r="W179">
        <v>2045584.9820000001</v>
      </c>
      <c r="X179">
        <v>2074126.1</v>
      </c>
      <c r="Y179">
        <v>2225082.3420000002</v>
      </c>
      <c r="Z179">
        <v>2318627.4559999998</v>
      </c>
      <c r="AA179">
        <v>2439281.5449999999</v>
      </c>
      <c r="AB179">
        <v>2616561.0070000002</v>
      </c>
      <c r="AC179">
        <v>2795926.1209999998</v>
      </c>
      <c r="AD179">
        <v>3025834.6839999999</v>
      </c>
      <c r="AE179">
        <v>3163463.75</v>
      </c>
      <c r="AF179" s="6"/>
      <c r="AG179" s="6"/>
      <c r="AH179" s="6"/>
      <c r="AI179" s="6">
        <f t="shared" si="111"/>
        <v>0</v>
      </c>
      <c r="AJ179" s="6">
        <f t="shared" si="122"/>
        <v>0</v>
      </c>
      <c r="AK179" s="6">
        <f t="shared" si="123"/>
        <v>0</v>
      </c>
      <c r="AL179" s="6">
        <f t="shared" si="124"/>
        <v>0</v>
      </c>
      <c r="AM179" s="6">
        <f t="shared" si="125"/>
        <v>0</v>
      </c>
      <c r="AN179" s="6">
        <f t="shared" si="126"/>
        <v>0</v>
      </c>
      <c r="AO179" s="6">
        <f t="shared" si="127"/>
        <v>0</v>
      </c>
      <c r="AP179" s="6">
        <f t="shared" si="128"/>
        <v>0</v>
      </c>
      <c r="AQ179" s="6">
        <f t="shared" si="129"/>
        <v>0</v>
      </c>
      <c r="AR179" s="6">
        <f t="shared" si="130"/>
        <v>0</v>
      </c>
      <c r="AS179" s="6">
        <f t="shared" si="131"/>
        <v>0</v>
      </c>
      <c r="AT179" s="6">
        <f t="shared" si="132"/>
        <v>0</v>
      </c>
      <c r="AU179" s="6">
        <f t="shared" si="133"/>
        <v>0</v>
      </c>
      <c r="AV179" s="6">
        <f t="shared" si="134"/>
        <v>0</v>
      </c>
      <c r="AW179" s="6">
        <f t="shared" si="135"/>
        <v>0</v>
      </c>
      <c r="AX179" s="6">
        <f t="shared" si="136"/>
        <v>0</v>
      </c>
      <c r="AY179" s="6">
        <f t="shared" si="114"/>
        <v>0</v>
      </c>
      <c r="AZ179" s="6">
        <f t="shared" si="115"/>
        <v>0</v>
      </c>
      <c r="BA179" s="6">
        <f t="shared" si="116"/>
        <v>0</v>
      </c>
      <c r="BB179" s="6">
        <f t="shared" si="117"/>
        <v>0</v>
      </c>
      <c r="BC179" s="6">
        <f t="shared" si="118"/>
        <v>0</v>
      </c>
      <c r="BD179" s="6">
        <f t="shared" si="119"/>
        <v>0</v>
      </c>
      <c r="BE179" s="6">
        <f t="shared" si="120"/>
        <v>0</v>
      </c>
      <c r="BF179" s="6">
        <f t="shared" si="121"/>
        <v>0</v>
      </c>
      <c r="BG179" s="6"/>
      <c r="BJ179" s="9"/>
      <c r="BK179" s="9">
        <f t="shared" si="112"/>
        <v>8.8845754361637885E-2</v>
      </c>
      <c r="BL179" s="9">
        <f t="shared" si="157"/>
        <v>2.6992700499101543E-2</v>
      </c>
      <c r="BM179" s="9">
        <f t="shared" si="158"/>
        <v>0.10874837512028343</v>
      </c>
      <c r="BN179" s="9">
        <f t="shared" si="137"/>
        <v>-4.2335305204676169E-2</v>
      </c>
      <c r="BO179" s="9">
        <f t="shared" si="138"/>
        <v>0.30216628571326237</v>
      </c>
      <c r="BP179" s="9">
        <f t="shared" si="139"/>
        <v>9.5512585915850073E-2</v>
      </c>
      <c r="BQ179" s="9">
        <f t="shared" si="140"/>
        <v>0.10484283754948984</v>
      </c>
      <c r="BR179" s="9">
        <f t="shared" si="141"/>
        <v>0.14913125215380005</v>
      </c>
      <c r="BS179" s="9">
        <f t="shared" si="142"/>
        <v>4.4870771236743302E-2</v>
      </c>
      <c r="BT179" s="9">
        <f t="shared" si="143"/>
        <v>2.0002639055857363E-2</v>
      </c>
      <c r="BU179" s="9">
        <f t="shared" si="144"/>
        <v>4.2451978774754824E-2</v>
      </c>
      <c r="BV179" s="9">
        <f t="shared" si="145"/>
        <v>4.6939072781983303E-2</v>
      </c>
      <c r="BW179" s="9">
        <f t="shared" si="146"/>
        <v>8.0934717598918737E-2</v>
      </c>
      <c r="BX179" s="9">
        <f t="shared" si="147"/>
        <v>7.5976065839903698E-2</v>
      </c>
      <c r="BY179" s="9">
        <f t="shared" si="148"/>
        <v>4.9398224895043572E-2</v>
      </c>
      <c r="BZ179" s="9">
        <f t="shared" si="149"/>
        <v>1.3856104988168159E-2</v>
      </c>
      <c r="CA179" s="9">
        <f t="shared" si="150"/>
        <v>7.0254014229092027E-2</v>
      </c>
      <c r="CB179" s="9">
        <f t="shared" si="151"/>
        <v>4.1181474238734118E-2</v>
      </c>
      <c r="CC179" s="9">
        <f t="shared" si="152"/>
        <v>5.0728150363446682E-2</v>
      </c>
      <c r="CD179" s="9">
        <f t="shared" si="153"/>
        <v>7.0157315644420043E-2</v>
      </c>
      <c r="CE179" s="9">
        <f t="shared" si="154"/>
        <v>6.6302538097544397E-2</v>
      </c>
      <c r="CF179" s="9">
        <f t="shared" si="155"/>
        <v>7.9023581098520049E-2</v>
      </c>
      <c r="CG179" s="9">
        <f t="shared" si="156"/>
        <v>4.4480568695348159E-2</v>
      </c>
      <c r="CH179" s="9">
        <f t="shared" si="113"/>
        <v>6.3402467271751861E-2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107"/>
        <v>14616453.141414145</v>
      </c>
      <c r="D180" s="6">
        <f t="shared" si="108"/>
        <v>0</v>
      </c>
      <c r="E180" s="6">
        <f t="shared" si="109"/>
        <v>12258244.320703357</v>
      </c>
      <c r="F180" s="15">
        <f t="shared" si="110"/>
        <v>0</v>
      </c>
      <c r="G180" s="6"/>
      <c r="H180">
        <v>602559.5</v>
      </c>
      <c r="I180">
        <v>658080.125</v>
      </c>
      <c r="J180">
        <v>664486.5</v>
      </c>
      <c r="K180">
        <v>740382</v>
      </c>
      <c r="L180">
        <v>680342.875</v>
      </c>
      <c r="M180">
        <v>926493.6875</v>
      </c>
      <c r="N180">
        <v>1007736</v>
      </c>
      <c r="O180">
        <v>1124385.25</v>
      </c>
      <c r="P180">
        <v>1325942.3929999999</v>
      </c>
      <c r="Q180">
        <v>1396127.8840000001</v>
      </c>
      <c r="R180">
        <v>1397165.064</v>
      </c>
      <c r="S180">
        <v>1444042.9269999999</v>
      </c>
      <c r="T180">
        <v>1504333.122</v>
      </c>
      <c r="U180">
        <v>1627416.2339999999</v>
      </c>
      <c r="V180">
        <v>1754420.5490000001</v>
      </c>
      <c r="W180">
        <v>1850705.8570000001</v>
      </c>
      <c r="X180">
        <v>1897167.7250000001</v>
      </c>
      <c r="Y180">
        <v>1996339.7169999999</v>
      </c>
      <c r="Z180">
        <v>2087516.706</v>
      </c>
      <c r="AA180">
        <v>2204566.5449999999</v>
      </c>
      <c r="AB180">
        <v>2408172.0070000002</v>
      </c>
      <c r="AC180">
        <v>2614690.3709999998</v>
      </c>
      <c r="AD180">
        <v>2807717.9339999999</v>
      </c>
      <c r="AE180">
        <v>2938539.5</v>
      </c>
      <c r="AF180" s="6"/>
      <c r="AG180" s="6"/>
      <c r="AH180" s="6"/>
      <c r="AI180" s="6">
        <f t="shared" si="111"/>
        <v>0</v>
      </c>
      <c r="AJ180" s="6">
        <f t="shared" si="122"/>
        <v>0</v>
      </c>
      <c r="AK180" s="6">
        <f t="shared" si="123"/>
        <v>0</v>
      </c>
      <c r="AL180" s="6">
        <f t="shared" si="124"/>
        <v>0</v>
      </c>
      <c r="AM180" s="6">
        <f t="shared" si="125"/>
        <v>0</v>
      </c>
      <c r="AN180" s="6">
        <f t="shared" si="126"/>
        <v>0</v>
      </c>
      <c r="AO180" s="6">
        <f t="shared" si="127"/>
        <v>0</v>
      </c>
      <c r="AP180" s="6">
        <f t="shared" si="128"/>
        <v>0</v>
      </c>
      <c r="AQ180" s="6">
        <f t="shared" si="129"/>
        <v>0</v>
      </c>
      <c r="AR180" s="6">
        <f t="shared" si="130"/>
        <v>0</v>
      </c>
      <c r="AS180" s="6">
        <f t="shared" si="131"/>
        <v>0</v>
      </c>
      <c r="AT180" s="6">
        <f t="shared" si="132"/>
        <v>0</v>
      </c>
      <c r="AU180" s="6">
        <f t="shared" si="133"/>
        <v>0</v>
      </c>
      <c r="AV180" s="6">
        <f t="shared" si="134"/>
        <v>0</v>
      </c>
      <c r="AW180" s="6">
        <f t="shared" si="135"/>
        <v>0</v>
      </c>
      <c r="AX180" s="6">
        <f t="shared" si="136"/>
        <v>0</v>
      </c>
      <c r="AY180" s="6">
        <f t="shared" si="114"/>
        <v>0</v>
      </c>
      <c r="AZ180" s="6">
        <f t="shared" si="115"/>
        <v>0</v>
      </c>
      <c r="BA180" s="6">
        <f t="shared" si="116"/>
        <v>0</v>
      </c>
      <c r="BB180" s="6">
        <f t="shared" si="117"/>
        <v>0</v>
      </c>
      <c r="BC180" s="6">
        <f t="shared" si="118"/>
        <v>0</v>
      </c>
      <c r="BD180" s="6">
        <f t="shared" si="119"/>
        <v>0</v>
      </c>
      <c r="BE180" s="6">
        <f t="shared" si="120"/>
        <v>0</v>
      </c>
      <c r="BF180" s="6">
        <f t="shared" si="121"/>
        <v>0</v>
      </c>
      <c r="BG180" s="6"/>
      <c r="BJ180" s="9"/>
      <c r="BK180" s="9">
        <f t="shared" si="112"/>
        <v>8.814027875304728E-2</v>
      </c>
      <c r="BL180" s="9">
        <f t="shared" si="157"/>
        <v>9.6878674912316744E-3</v>
      </c>
      <c r="BM180" s="9">
        <f t="shared" si="158"/>
        <v>0.1081517073008378</v>
      </c>
      <c r="BN180" s="9">
        <f t="shared" si="137"/>
        <v>-8.4569370189539625E-2</v>
      </c>
      <c r="BO180" s="9">
        <f t="shared" si="138"/>
        <v>0.30881033339529795</v>
      </c>
      <c r="BP180" s="9">
        <f t="shared" si="139"/>
        <v>8.4054277139932396E-2</v>
      </c>
      <c r="BQ180" s="9">
        <f t="shared" si="140"/>
        <v>0.10953021127253115</v>
      </c>
      <c r="BR180" s="9">
        <f t="shared" si="141"/>
        <v>0.16488700477012094</v>
      </c>
      <c r="BS180" s="9">
        <f t="shared" si="142"/>
        <v>5.1579160967448676E-2</v>
      </c>
      <c r="BT180" s="9">
        <f t="shared" si="143"/>
        <v>7.4262174929315145E-4</v>
      </c>
      <c r="BU180" s="9">
        <f t="shared" si="144"/>
        <v>3.3001538524481761E-2</v>
      </c>
      <c r="BV180" s="9">
        <f t="shared" si="145"/>
        <v>4.0902923825589389E-2</v>
      </c>
      <c r="BW180" s="9">
        <f t="shared" si="146"/>
        <v>7.864393295788677E-2</v>
      </c>
      <c r="BX180" s="9">
        <f t="shared" si="147"/>
        <v>7.5145006237661557E-2</v>
      </c>
      <c r="BY180" s="9">
        <f t="shared" si="148"/>
        <v>5.3428479755787441E-2</v>
      </c>
      <c r="BZ180" s="9">
        <f t="shared" si="149"/>
        <v>2.4794992319262285E-2</v>
      </c>
      <c r="CA180" s="9">
        <f t="shared" si="150"/>
        <v>5.0953259340585012E-2</v>
      </c>
      <c r="CB180" s="9">
        <f t="shared" si="151"/>
        <v>4.4659818280223508E-2</v>
      </c>
      <c r="CC180" s="9">
        <f t="shared" si="152"/>
        <v>5.4555730758381639E-2</v>
      </c>
      <c r="CD180" s="9">
        <f t="shared" si="153"/>
        <v>8.8337045030389777E-2</v>
      </c>
      <c r="CE180" s="9">
        <f t="shared" si="154"/>
        <v>8.2277729161271476E-2</v>
      </c>
      <c r="CF180" s="9">
        <f t="shared" si="155"/>
        <v>7.122634472819403E-2</v>
      </c>
      <c r="CG180" s="9">
        <f t="shared" si="156"/>
        <v>4.5540658949314791E-2</v>
      </c>
      <c r="CH180" s="9">
        <f t="shared" si="113"/>
        <v>7.0446804179072231E-2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107"/>
        <v>15348843.957822254</v>
      </c>
      <c r="D181" s="6">
        <f t="shared" si="108"/>
        <v>0</v>
      </c>
      <c r="E181" s="6">
        <f t="shared" si="109"/>
        <v>12917149.629802333</v>
      </c>
      <c r="F181" s="15">
        <f t="shared" si="110"/>
        <v>0</v>
      </c>
      <c r="G181" s="6"/>
      <c r="H181">
        <v>635944.3125</v>
      </c>
      <c r="I181">
        <v>681056.3125</v>
      </c>
      <c r="J181">
        <v>688569.25</v>
      </c>
      <c r="K181">
        <v>775231.5625</v>
      </c>
      <c r="L181">
        <v>780672.875</v>
      </c>
      <c r="M181">
        <v>1018861.0625</v>
      </c>
      <c r="N181">
        <v>1085011.125</v>
      </c>
      <c r="O181">
        <v>1190583.75</v>
      </c>
      <c r="P181">
        <v>1380378.0179999999</v>
      </c>
      <c r="Q181">
        <v>1446751.1340000001</v>
      </c>
      <c r="R181">
        <v>1457864.439</v>
      </c>
      <c r="S181">
        <v>1518087.3019999999</v>
      </c>
      <c r="T181">
        <v>1585101.372</v>
      </c>
      <c r="U181">
        <v>1715308.6089999999</v>
      </c>
      <c r="V181">
        <v>1842538.4240000001</v>
      </c>
      <c r="W181">
        <v>1950179.3570000001</v>
      </c>
      <c r="X181">
        <v>1980488.9750000001</v>
      </c>
      <c r="Y181">
        <v>2068952.8419999999</v>
      </c>
      <c r="Z181">
        <v>2163435.7059999998</v>
      </c>
      <c r="AA181">
        <v>2284694.7949999999</v>
      </c>
      <c r="AB181">
        <v>2487552.0070000002</v>
      </c>
      <c r="AC181">
        <v>2684889.6209999998</v>
      </c>
      <c r="AD181">
        <v>2892805.9339999999</v>
      </c>
      <c r="AE181">
        <v>3040278</v>
      </c>
      <c r="AF181" s="6"/>
      <c r="AG181" s="6"/>
      <c r="AH181" s="6"/>
      <c r="AI181" s="6">
        <f t="shared" si="111"/>
        <v>0</v>
      </c>
      <c r="AJ181" s="6">
        <f t="shared" si="122"/>
        <v>0</v>
      </c>
      <c r="AK181" s="6">
        <f t="shared" si="123"/>
        <v>0</v>
      </c>
      <c r="AL181" s="6">
        <f t="shared" si="124"/>
        <v>0</v>
      </c>
      <c r="AM181" s="6">
        <f t="shared" si="125"/>
        <v>0</v>
      </c>
      <c r="AN181" s="6">
        <f t="shared" si="126"/>
        <v>0</v>
      </c>
      <c r="AO181" s="6">
        <f t="shared" si="127"/>
        <v>0</v>
      </c>
      <c r="AP181" s="6">
        <f t="shared" si="128"/>
        <v>0</v>
      </c>
      <c r="AQ181" s="6">
        <f t="shared" si="129"/>
        <v>0</v>
      </c>
      <c r="AR181" s="6">
        <f t="shared" si="130"/>
        <v>0</v>
      </c>
      <c r="AS181" s="6">
        <f t="shared" si="131"/>
        <v>0</v>
      </c>
      <c r="AT181" s="6">
        <f t="shared" si="132"/>
        <v>0</v>
      </c>
      <c r="AU181" s="6">
        <f t="shared" si="133"/>
        <v>0</v>
      </c>
      <c r="AV181" s="6">
        <f t="shared" si="134"/>
        <v>0</v>
      </c>
      <c r="AW181" s="6">
        <f t="shared" si="135"/>
        <v>0</v>
      </c>
      <c r="AX181" s="6">
        <f t="shared" si="136"/>
        <v>0</v>
      </c>
      <c r="AY181" s="6">
        <f t="shared" si="114"/>
        <v>0</v>
      </c>
      <c r="AZ181" s="6">
        <f t="shared" si="115"/>
        <v>0</v>
      </c>
      <c r="BA181" s="6">
        <f t="shared" si="116"/>
        <v>0</v>
      </c>
      <c r="BB181" s="6">
        <f t="shared" si="117"/>
        <v>0</v>
      </c>
      <c r="BC181" s="6">
        <f t="shared" si="118"/>
        <v>0</v>
      </c>
      <c r="BD181" s="6">
        <f t="shared" si="119"/>
        <v>0</v>
      </c>
      <c r="BE181" s="6">
        <f t="shared" si="120"/>
        <v>0</v>
      </c>
      <c r="BF181" s="6">
        <f t="shared" si="121"/>
        <v>0</v>
      </c>
      <c r="BG181" s="6"/>
      <c r="BJ181" s="9"/>
      <c r="BK181" s="9">
        <f t="shared" si="112"/>
        <v>6.8533993082201927E-2</v>
      </c>
      <c r="BL181" s="9">
        <f t="shared" si="157"/>
        <v>1.0970900457362253E-2</v>
      </c>
      <c r="BM181" s="9">
        <f t="shared" si="158"/>
        <v>0.11854588096307619</v>
      </c>
      <c r="BN181" s="9">
        <f t="shared" si="137"/>
        <v>6.994433015553931E-3</v>
      </c>
      <c r="BO181" s="9">
        <f t="shared" si="138"/>
        <v>0.2662844689553634</v>
      </c>
      <c r="BP181" s="9">
        <f t="shared" si="139"/>
        <v>6.2904842360308896E-2</v>
      </c>
      <c r="BQ181" s="9">
        <f t="shared" si="140"/>
        <v>9.2853492667384616E-2</v>
      </c>
      <c r="BR181" s="9">
        <f t="shared" si="141"/>
        <v>0.14791365468170681</v>
      </c>
      <c r="BS181" s="9">
        <f t="shared" si="142"/>
        <v>4.6963057552151168E-2</v>
      </c>
      <c r="BT181" s="9">
        <f t="shared" si="143"/>
        <v>7.652206600227595E-3</v>
      </c>
      <c r="BU181" s="9">
        <f t="shared" si="144"/>
        <v>4.0478536621130594E-2</v>
      </c>
      <c r="BV181" s="9">
        <f t="shared" si="145"/>
        <v>4.3197173863189255E-2</v>
      </c>
      <c r="BW181" s="9">
        <f t="shared" si="146"/>
        <v>7.8944648986302601E-2</v>
      </c>
      <c r="BX181" s="9">
        <f t="shared" si="147"/>
        <v>7.1551187769821015E-2</v>
      </c>
      <c r="BY181" s="9">
        <f t="shared" si="148"/>
        <v>5.6777147156669761E-2</v>
      </c>
      <c r="BZ181" s="9">
        <f t="shared" si="149"/>
        <v>1.542242499361177E-2</v>
      </c>
      <c r="CA181" s="9">
        <f t="shared" si="150"/>
        <v>4.3698834561920613E-2</v>
      </c>
      <c r="CB181" s="9">
        <f t="shared" si="151"/>
        <v>4.4654956803789447E-2</v>
      </c>
      <c r="CC181" s="9">
        <f t="shared" si="152"/>
        <v>5.4534883843271313E-2</v>
      </c>
      <c r="CD181" s="9">
        <f t="shared" si="153"/>
        <v>8.5066650671484459E-2</v>
      </c>
      <c r="CE181" s="9">
        <f t="shared" si="154"/>
        <v>7.6340520449863725E-2</v>
      </c>
      <c r="CF181" s="9">
        <f t="shared" si="155"/>
        <v>7.4587324894792459E-2</v>
      </c>
      <c r="CG181" s="9">
        <f t="shared" si="156"/>
        <v>4.972201609210062E-2</v>
      </c>
      <c r="CH181" s="9">
        <f t="shared" si="113"/>
        <v>5.4942392417503809E-2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107"/>
        <v>15947629.699231386</v>
      </c>
      <c r="D182" s="6">
        <f t="shared" si="108"/>
        <v>0</v>
      </c>
      <c r="E182" s="6">
        <f t="shared" si="109"/>
        <v>13417303.421271896</v>
      </c>
      <c r="F182" s="15">
        <f t="shared" si="110"/>
        <v>0</v>
      </c>
      <c r="G182" s="6"/>
      <c r="H182">
        <v>638852.875</v>
      </c>
      <c r="I182">
        <v>681289</v>
      </c>
      <c r="J182">
        <v>688543.3125</v>
      </c>
      <c r="K182">
        <v>772510.75</v>
      </c>
      <c r="L182">
        <v>766994</v>
      </c>
      <c r="M182">
        <v>1047876.125</v>
      </c>
      <c r="N182">
        <v>1121549.875</v>
      </c>
      <c r="O182">
        <v>1259168.375</v>
      </c>
      <c r="P182">
        <v>1463335.0179999999</v>
      </c>
      <c r="Q182">
        <v>1511221.7590000001</v>
      </c>
      <c r="R182">
        <v>1539045.439</v>
      </c>
      <c r="S182">
        <v>1591886.3019999999</v>
      </c>
      <c r="T182">
        <v>1663819.622</v>
      </c>
      <c r="U182">
        <v>1810944.6089999999</v>
      </c>
      <c r="V182">
        <v>1951430.6740000001</v>
      </c>
      <c r="W182">
        <v>2043849.9820000001</v>
      </c>
      <c r="X182">
        <v>2082651.4750000001</v>
      </c>
      <c r="Y182">
        <v>2184443.5920000002</v>
      </c>
      <c r="Z182">
        <v>2281830.2059999998</v>
      </c>
      <c r="AA182">
        <v>2423145.7949999999</v>
      </c>
      <c r="AB182">
        <v>2608864.5070000002</v>
      </c>
      <c r="AC182">
        <v>2793860.3709999998</v>
      </c>
      <c r="AD182">
        <v>3002293.9339999999</v>
      </c>
      <c r="AE182">
        <v>3146921.75</v>
      </c>
      <c r="AF182" s="6"/>
      <c r="AG182" s="6"/>
      <c r="AH182" s="6"/>
      <c r="AI182" s="6">
        <f t="shared" si="111"/>
        <v>0</v>
      </c>
      <c r="AJ182" s="6">
        <f t="shared" si="122"/>
        <v>0</v>
      </c>
      <c r="AK182" s="6">
        <f t="shared" si="123"/>
        <v>0</v>
      </c>
      <c r="AL182" s="6">
        <f t="shared" si="124"/>
        <v>0</v>
      </c>
      <c r="AM182" s="6">
        <f t="shared" si="125"/>
        <v>0</v>
      </c>
      <c r="AN182" s="6">
        <f t="shared" si="126"/>
        <v>0</v>
      </c>
      <c r="AO182" s="6">
        <f t="shared" si="127"/>
        <v>0</v>
      </c>
      <c r="AP182" s="6">
        <f t="shared" si="128"/>
        <v>0</v>
      </c>
      <c r="AQ182" s="6">
        <f t="shared" si="129"/>
        <v>0</v>
      </c>
      <c r="AR182" s="6">
        <f t="shared" si="130"/>
        <v>0</v>
      </c>
      <c r="AS182" s="6">
        <f t="shared" si="131"/>
        <v>0</v>
      </c>
      <c r="AT182" s="6">
        <f t="shared" si="132"/>
        <v>0</v>
      </c>
      <c r="AU182" s="6">
        <f t="shared" si="133"/>
        <v>0</v>
      </c>
      <c r="AV182" s="6">
        <f t="shared" si="134"/>
        <v>0</v>
      </c>
      <c r="AW182" s="6">
        <f t="shared" si="135"/>
        <v>0</v>
      </c>
      <c r="AX182" s="6">
        <f t="shared" si="136"/>
        <v>0</v>
      </c>
      <c r="AY182" s="6">
        <f t="shared" si="114"/>
        <v>0</v>
      </c>
      <c r="AZ182" s="6">
        <f t="shared" si="115"/>
        <v>0</v>
      </c>
      <c r="BA182" s="6">
        <f t="shared" si="116"/>
        <v>0</v>
      </c>
      <c r="BB182" s="6">
        <f t="shared" si="117"/>
        <v>0</v>
      </c>
      <c r="BC182" s="6">
        <f t="shared" si="118"/>
        <v>0</v>
      </c>
      <c r="BD182" s="6">
        <f t="shared" si="119"/>
        <v>0</v>
      </c>
      <c r="BE182" s="6">
        <f t="shared" si="120"/>
        <v>0</v>
      </c>
      <c r="BF182" s="6">
        <f t="shared" si="121"/>
        <v>0</v>
      </c>
      <c r="BG182" s="6"/>
      <c r="BJ182" s="9"/>
      <c r="BK182" s="9">
        <f t="shared" si="112"/>
        <v>6.431240674415277E-2</v>
      </c>
      <c r="BL182" s="9">
        <f t="shared" si="157"/>
        <v>1.059163264149666E-2</v>
      </c>
      <c r="BM182" s="9">
        <f t="shared" si="158"/>
        <v>0.11506769984589606</v>
      </c>
      <c r="BN182" s="9">
        <f t="shared" si="137"/>
        <v>-7.1669458818110626E-3</v>
      </c>
      <c r="BO182" s="9">
        <f t="shared" si="138"/>
        <v>0.3120416779079111</v>
      </c>
      <c r="BP182" s="9">
        <f t="shared" si="139"/>
        <v>6.7946168102346938E-2</v>
      </c>
      <c r="BQ182" s="9">
        <f t="shared" si="140"/>
        <v>0.1157399375341422</v>
      </c>
      <c r="BR182" s="9">
        <f t="shared" si="141"/>
        <v>0.15026660645802178</v>
      </c>
      <c r="BS182" s="9">
        <f t="shared" si="142"/>
        <v>3.2200345921615796E-2</v>
      </c>
      <c r="BT182" s="9">
        <f t="shared" si="143"/>
        <v>1.8243943844360969E-2</v>
      </c>
      <c r="BU182" s="9">
        <f t="shared" si="144"/>
        <v>3.3757287092939611E-2</v>
      </c>
      <c r="BV182" s="9">
        <f t="shared" si="145"/>
        <v>4.4196269752830038E-2</v>
      </c>
      <c r="BW182" s="9">
        <f t="shared" si="146"/>
        <v>8.4732656286454322E-2</v>
      </c>
      <c r="BX182" s="9">
        <f t="shared" si="147"/>
        <v>7.4714189969810246E-2</v>
      </c>
      <c r="BY182" s="9">
        <f t="shared" si="148"/>
        <v>4.627249278394336E-2</v>
      </c>
      <c r="BZ182" s="9">
        <f t="shared" si="149"/>
        <v>1.8806554185374951E-2</v>
      </c>
      <c r="CA182" s="9">
        <f t="shared" si="150"/>
        <v>4.7719317640263041E-2</v>
      </c>
      <c r="CB182" s="9">
        <f t="shared" si="151"/>
        <v>4.3616695738488982E-2</v>
      </c>
      <c r="CC182" s="9">
        <f t="shared" si="152"/>
        <v>6.0088768412212237E-2</v>
      </c>
      <c r="CD182" s="9">
        <f t="shared" si="153"/>
        <v>7.3848460582089617E-2</v>
      </c>
      <c r="CE182" s="9">
        <f t="shared" si="154"/>
        <v>6.8509213116056664E-2</v>
      </c>
      <c r="CF182" s="9">
        <f t="shared" si="155"/>
        <v>7.1952356145387267E-2</v>
      </c>
      <c r="CG182" s="9">
        <f t="shared" si="156"/>
        <v>4.704811167940269E-2</v>
      </c>
      <c r="CH182" s="9">
        <f t="shared" si="113"/>
        <v>6.3963286497352556E-2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107"/>
        <v>15450161.606294388</v>
      </c>
      <c r="D183" s="6">
        <f t="shared" si="108"/>
        <v>0</v>
      </c>
      <c r="E183" s="6">
        <f t="shared" si="109"/>
        <v>13023864.067970566</v>
      </c>
      <c r="F183" s="15">
        <f t="shared" si="110"/>
        <v>0</v>
      </c>
      <c r="G183" s="6"/>
      <c r="H183">
        <v>638712.3125</v>
      </c>
      <c r="I183">
        <v>680079.5</v>
      </c>
      <c r="J183">
        <v>693070.5</v>
      </c>
      <c r="K183">
        <v>776392.25</v>
      </c>
      <c r="L183">
        <v>765034.75</v>
      </c>
      <c r="M183">
        <v>1011112.0625</v>
      </c>
      <c r="N183">
        <v>1106827.25</v>
      </c>
      <c r="O183">
        <v>1219738.375</v>
      </c>
      <c r="P183">
        <v>1412750.0179999999</v>
      </c>
      <c r="Q183">
        <v>1466096.0090000001</v>
      </c>
      <c r="R183">
        <v>1468044.189</v>
      </c>
      <c r="S183">
        <v>1548357.9269999999</v>
      </c>
      <c r="T183">
        <v>1633959.247</v>
      </c>
      <c r="U183">
        <v>1745243.6089999999</v>
      </c>
      <c r="V183">
        <v>1845725.5490000001</v>
      </c>
      <c r="W183">
        <v>1940634.2320000001</v>
      </c>
      <c r="X183">
        <v>1978472.9750000001</v>
      </c>
      <c r="Y183">
        <v>2084852.4669999999</v>
      </c>
      <c r="Z183">
        <v>2176484.9559999998</v>
      </c>
      <c r="AA183">
        <v>2294907.5449999999</v>
      </c>
      <c r="AB183">
        <v>2499791.0070000002</v>
      </c>
      <c r="AC183">
        <v>2699072.6209999998</v>
      </c>
      <c r="AD183">
        <v>2878686.9339999999</v>
      </c>
      <c r="AE183">
        <v>2996980.5</v>
      </c>
      <c r="AF183" s="6"/>
      <c r="AG183" s="6"/>
      <c r="AH183" s="6"/>
      <c r="AI183" s="6">
        <f t="shared" si="111"/>
        <v>0</v>
      </c>
      <c r="AJ183" s="6">
        <f t="shared" si="122"/>
        <v>0</v>
      </c>
      <c r="AK183" s="6">
        <f t="shared" si="123"/>
        <v>0</v>
      </c>
      <c r="AL183" s="6">
        <f t="shared" si="124"/>
        <v>0</v>
      </c>
      <c r="AM183" s="6">
        <f t="shared" si="125"/>
        <v>0</v>
      </c>
      <c r="AN183" s="6">
        <f t="shared" si="126"/>
        <v>0</v>
      </c>
      <c r="AO183" s="6">
        <f t="shared" si="127"/>
        <v>0</v>
      </c>
      <c r="AP183" s="6">
        <f t="shared" si="128"/>
        <v>0</v>
      </c>
      <c r="AQ183" s="6">
        <f t="shared" si="129"/>
        <v>0</v>
      </c>
      <c r="AR183" s="6">
        <f t="shared" si="130"/>
        <v>0</v>
      </c>
      <c r="AS183" s="6">
        <f t="shared" si="131"/>
        <v>0</v>
      </c>
      <c r="AT183" s="6">
        <f t="shared" si="132"/>
        <v>0</v>
      </c>
      <c r="AU183" s="6">
        <f t="shared" si="133"/>
        <v>0</v>
      </c>
      <c r="AV183" s="6">
        <f t="shared" si="134"/>
        <v>0</v>
      </c>
      <c r="AW183" s="6">
        <f t="shared" si="135"/>
        <v>0</v>
      </c>
      <c r="AX183" s="6">
        <f t="shared" si="136"/>
        <v>0</v>
      </c>
      <c r="AY183" s="6">
        <f t="shared" si="114"/>
        <v>0</v>
      </c>
      <c r="AZ183" s="6">
        <f t="shared" si="115"/>
        <v>0</v>
      </c>
      <c r="BA183" s="6">
        <f t="shared" si="116"/>
        <v>0</v>
      </c>
      <c r="BB183" s="6">
        <f t="shared" si="117"/>
        <v>0</v>
      </c>
      <c r="BC183" s="6">
        <f t="shared" si="118"/>
        <v>0</v>
      </c>
      <c r="BD183" s="6">
        <f t="shared" si="119"/>
        <v>0</v>
      </c>
      <c r="BE183" s="6">
        <f t="shared" si="120"/>
        <v>0</v>
      </c>
      <c r="BF183" s="6">
        <f t="shared" si="121"/>
        <v>0</v>
      </c>
      <c r="BG183" s="6"/>
      <c r="BJ183" s="9"/>
      <c r="BK183" s="9">
        <f t="shared" si="112"/>
        <v>6.2755565280927447E-2</v>
      </c>
      <c r="BL183" s="9">
        <f t="shared" si="157"/>
        <v>1.8922022516115838E-2</v>
      </c>
      <c r="BM183" s="9">
        <f t="shared" si="158"/>
        <v>0.11352614365965089</v>
      </c>
      <c r="BN183" s="9">
        <f t="shared" si="137"/>
        <v>-1.4736611645516819E-2</v>
      </c>
      <c r="BO183" s="9">
        <f t="shared" si="138"/>
        <v>0.27888479847088471</v>
      </c>
      <c r="BP183" s="9">
        <f t="shared" si="139"/>
        <v>9.0446812034992677E-2</v>
      </c>
      <c r="BQ183" s="9">
        <f t="shared" si="140"/>
        <v>9.7138799871666903E-2</v>
      </c>
      <c r="BR183" s="9">
        <f t="shared" si="141"/>
        <v>0.14690178324205558</v>
      </c>
      <c r="BS183" s="9">
        <f t="shared" si="142"/>
        <v>3.7064919501335218E-2</v>
      </c>
      <c r="BT183" s="9">
        <f t="shared" si="143"/>
        <v>1.3279394676618979E-3</v>
      </c>
      <c r="BU183" s="9">
        <f t="shared" si="144"/>
        <v>5.3263936194871443E-2</v>
      </c>
      <c r="BV183" s="9">
        <f t="shared" si="145"/>
        <v>5.3811088057521439E-2</v>
      </c>
      <c r="BW183" s="9">
        <f t="shared" si="146"/>
        <v>6.5888094431805266E-2</v>
      </c>
      <c r="BX183" s="9">
        <f t="shared" si="147"/>
        <v>5.5978301757785259E-2</v>
      </c>
      <c r="BY183" s="9">
        <f t="shared" si="148"/>
        <v>5.0142391678760938E-2</v>
      </c>
      <c r="BZ183" s="9">
        <f t="shared" si="149"/>
        <v>1.9310479053505497E-2</v>
      </c>
      <c r="CA183" s="9">
        <f t="shared" si="150"/>
        <v>5.2372771102428099E-2</v>
      </c>
      <c r="CB183" s="9">
        <f t="shared" si="151"/>
        <v>4.3013076457026171E-2</v>
      </c>
      <c r="CC183" s="9">
        <f t="shared" si="152"/>
        <v>5.2981387326355198E-2</v>
      </c>
      <c r="CD183" s="9">
        <f t="shared" si="153"/>
        <v>8.551457388173471E-2</v>
      </c>
      <c r="CE183" s="9">
        <f t="shared" si="154"/>
        <v>7.6701109126262185E-2</v>
      </c>
      <c r="CF183" s="9">
        <f t="shared" si="155"/>
        <v>6.4426024181712546E-2</v>
      </c>
      <c r="CG183" s="9">
        <f t="shared" si="156"/>
        <v>4.0271017319163285E-2</v>
      </c>
      <c r="CH183" s="9">
        <f t="shared" si="113"/>
        <v>5.8117487932319509E-2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107"/>
        <v>14876018.708680142</v>
      </c>
      <c r="D184" s="6">
        <f t="shared" si="108"/>
        <v>0</v>
      </c>
      <c r="E184" s="6">
        <f t="shared" si="109"/>
        <v>12460311.312068796</v>
      </c>
      <c r="F184" s="15">
        <f t="shared" si="110"/>
        <v>0</v>
      </c>
      <c r="G184" s="6"/>
      <c r="H184">
        <v>605887.1875</v>
      </c>
      <c r="I184">
        <v>671827.5</v>
      </c>
      <c r="J184">
        <v>679197.9375</v>
      </c>
      <c r="K184">
        <v>758932.875</v>
      </c>
      <c r="L184">
        <v>696924.5</v>
      </c>
      <c r="M184">
        <v>943122.375</v>
      </c>
      <c r="N184">
        <v>1024512.75</v>
      </c>
      <c r="O184">
        <v>1155220</v>
      </c>
      <c r="P184">
        <v>1344585.6429999999</v>
      </c>
      <c r="Q184">
        <v>1411972.3840000001</v>
      </c>
      <c r="R184">
        <v>1408598.564</v>
      </c>
      <c r="S184">
        <v>1464449.4269999999</v>
      </c>
      <c r="T184">
        <v>1519841.372</v>
      </c>
      <c r="U184">
        <v>1652691.7339999999</v>
      </c>
      <c r="V184">
        <v>1791365.6740000001</v>
      </c>
      <c r="W184">
        <v>1876914.3570000001</v>
      </c>
      <c r="X184">
        <v>1915783.7250000001</v>
      </c>
      <c r="Y184">
        <v>2009561.3419999999</v>
      </c>
      <c r="Z184">
        <v>2122141.4559999998</v>
      </c>
      <c r="AA184">
        <v>2275507.7949999999</v>
      </c>
      <c r="AB184">
        <v>2478165.7570000002</v>
      </c>
      <c r="AC184">
        <v>2665254.3709999998</v>
      </c>
      <c r="AD184">
        <v>2882841.9339999999</v>
      </c>
      <c r="AE184">
        <v>3004345.5</v>
      </c>
      <c r="AF184" s="6"/>
      <c r="AG184" s="6"/>
      <c r="AH184" s="6"/>
      <c r="AI184" s="6">
        <f t="shared" si="111"/>
        <v>0</v>
      </c>
      <c r="AJ184" s="6">
        <f t="shared" si="122"/>
        <v>0</v>
      </c>
      <c r="AK184" s="6">
        <f t="shared" si="123"/>
        <v>0</v>
      </c>
      <c r="AL184" s="6">
        <f t="shared" si="124"/>
        <v>0</v>
      </c>
      <c r="AM184" s="6">
        <f t="shared" si="125"/>
        <v>0</v>
      </c>
      <c r="AN184" s="6">
        <f t="shared" si="126"/>
        <v>0</v>
      </c>
      <c r="AO184" s="6">
        <f t="shared" si="127"/>
        <v>0</v>
      </c>
      <c r="AP184" s="6">
        <f t="shared" si="128"/>
        <v>0</v>
      </c>
      <c r="AQ184" s="6">
        <f t="shared" si="129"/>
        <v>0</v>
      </c>
      <c r="AR184" s="6">
        <f t="shared" si="130"/>
        <v>0</v>
      </c>
      <c r="AS184" s="6">
        <f t="shared" si="131"/>
        <v>0</v>
      </c>
      <c r="AT184" s="6">
        <f t="shared" si="132"/>
        <v>0</v>
      </c>
      <c r="AU184" s="6">
        <f t="shared" si="133"/>
        <v>0</v>
      </c>
      <c r="AV184" s="6">
        <f t="shared" si="134"/>
        <v>0</v>
      </c>
      <c r="AW184" s="6">
        <f t="shared" si="135"/>
        <v>0</v>
      </c>
      <c r="AX184" s="6">
        <f t="shared" si="136"/>
        <v>0</v>
      </c>
      <c r="AY184" s="6">
        <f t="shared" si="114"/>
        <v>0</v>
      </c>
      <c r="AZ184" s="6">
        <f t="shared" si="115"/>
        <v>0</v>
      </c>
      <c r="BA184" s="6">
        <f t="shared" si="116"/>
        <v>0</v>
      </c>
      <c r="BB184" s="6">
        <f t="shared" si="117"/>
        <v>0</v>
      </c>
      <c r="BC184" s="6">
        <f t="shared" si="118"/>
        <v>0</v>
      </c>
      <c r="BD184" s="6">
        <f t="shared" si="119"/>
        <v>0</v>
      </c>
      <c r="BE184" s="6">
        <f t="shared" si="120"/>
        <v>0</v>
      </c>
      <c r="BF184" s="6">
        <f t="shared" si="121"/>
        <v>0</v>
      </c>
      <c r="BG184" s="6"/>
      <c r="BJ184" s="9"/>
      <c r="BK184" s="9">
        <f t="shared" si="112"/>
        <v>0.10330780164380243</v>
      </c>
      <c r="BL184" s="9">
        <f t="shared" si="157"/>
        <v>1.0910987189338774E-2</v>
      </c>
      <c r="BM184" s="9">
        <f t="shared" si="158"/>
        <v>0.111000736417767</v>
      </c>
      <c r="BN184" s="9">
        <f t="shared" si="137"/>
        <v>-8.5236251233508212E-2</v>
      </c>
      <c r="BO184" s="9">
        <f t="shared" si="138"/>
        <v>0.30251896270203282</v>
      </c>
      <c r="BP184" s="9">
        <f t="shared" si="139"/>
        <v>8.2776366478642158E-2</v>
      </c>
      <c r="BQ184" s="9">
        <f t="shared" si="140"/>
        <v>0.12007366831140052</v>
      </c>
      <c r="BR184" s="9">
        <f t="shared" si="141"/>
        <v>0.15179509144493281</v>
      </c>
      <c r="BS184" s="9">
        <f t="shared" si="142"/>
        <v>4.8901687335254865E-2</v>
      </c>
      <c r="BT184" s="9">
        <f t="shared" si="143"/>
        <v>-2.3922969294191561E-3</v>
      </c>
      <c r="BU184" s="9">
        <f t="shared" si="144"/>
        <v>3.8884070207687187E-2</v>
      </c>
      <c r="BV184" s="9">
        <f t="shared" si="145"/>
        <v>3.712661480152829E-2</v>
      </c>
      <c r="BW184" s="9">
        <f t="shared" si="146"/>
        <v>8.3799343753528946E-2</v>
      </c>
      <c r="BX184" s="9">
        <f t="shared" si="147"/>
        <v>8.057296268628758E-2</v>
      </c>
      <c r="BY184" s="9">
        <f t="shared" si="148"/>
        <v>4.6650853640424553E-2</v>
      </c>
      <c r="BZ184" s="9">
        <f t="shared" si="149"/>
        <v>2.0497665818767705E-2</v>
      </c>
      <c r="CA184" s="9">
        <f t="shared" si="150"/>
        <v>4.7789665657763498E-2</v>
      </c>
      <c r="CB184" s="9">
        <f t="shared" si="151"/>
        <v>5.4509239167262413E-2</v>
      </c>
      <c r="CC184" s="9">
        <f t="shared" si="152"/>
        <v>6.9777534479469674E-2</v>
      </c>
      <c r="CD184" s="9">
        <f t="shared" si="153"/>
        <v>8.531543832509654E-2</v>
      </c>
      <c r="CE184" s="9">
        <f t="shared" si="154"/>
        <v>7.2780829428819291E-2</v>
      </c>
      <c r="CF184" s="9">
        <f t="shared" si="155"/>
        <v>7.8477088393457725E-2</v>
      </c>
      <c r="CG184" s="9">
        <f t="shared" si="156"/>
        <v>4.1283150367134952E-2</v>
      </c>
      <c r="CH184" s="9">
        <f t="shared" si="113"/>
        <v>6.9644422818623153E-2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107"/>
        <v>15821180.329821188</v>
      </c>
      <c r="D185" s="6">
        <f t="shared" si="108"/>
        <v>0</v>
      </c>
      <c r="E185" s="6">
        <f t="shared" si="109"/>
        <v>13320702.458513014</v>
      </c>
      <c r="F185" s="15">
        <f t="shared" si="110"/>
        <v>0</v>
      </c>
      <c r="G185" s="6"/>
      <c r="H185">
        <v>640850.875</v>
      </c>
      <c r="I185">
        <v>691974.875</v>
      </c>
      <c r="J185">
        <v>714006.75</v>
      </c>
      <c r="K185">
        <v>796225.8125</v>
      </c>
      <c r="L185">
        <v>818368.875</v>
      </c>
      <c r="M185">
        <v>1078508.75</v>
      </c>
      <c r="N185">
        <v>1151852.5</v>
      </c>
      <c r="O185">
        <v>1248086.75</v>
      </c>
      <c r="P185">
        <v>1430173.1429999999</v>
      </c>
      <c r="Q185">
        <v>1499329.0090000001</v>
      </c>
      <c r="R185">
        <v>1499389.564</v>
      </c>
      <c r="S185">
        <v>1549846.9269999999</v>
      </c>
      <c r="T185">
        <v>1618917.122</v>
      </c>
      <c r="U185">
        <v>1753028.2339999999</v>
      </c>
      <c r="V185">
        <v>1895916.1740000001</v>
      </c>
      <c r="W185">
        <v>1981043.9820000001</v>
      </c>
      <c r="X185">
        <v>2042011.9750000001</v>
      </c>
      <c r="Y185">
        <v>2123423.7170000002</v>
      </c>
      <c r="Z185">
        <v>2221517.7059999998</v>
      </c>
      <c r="AA185">
        <v>2331344.5449999999</v>
      </c>
      <c r="AB185">
        <v>2564284.0070000002</v>
      </c>
      <c r="AC185">
        <v>2765083.8709999998</v>
      </c>
      <c r="AD185">
        <v>2967111.4339999999</v>
      </c>
      <c r="AE185">
        <v>3121664.75</v>
      </c>
      <c r="AF185" s="6"/>
      <c r="AG185" s="6"/>
      <c r="AH185" s="6"/>
      <c r="AI185" s="6">
        <f t="shared" si="111"/>
        <v>0</v>
      </c>
      <c r="AJ185" s="6">
        <f t="shared" si="122"/>
        <v>0</v>
      </c>
      <c r="AK185" s="6">
        <f t="shared" si="123"/>
        <v>714006.75</v>
      </c>
      <c r="AL185" s="6">
        <f t="shared" si="124"/>
        <v>796225.8125</v>
      </c>
      <c r="AM185" s="6">
        <f t="shared" si="125"/>
        <v>818368.875</v>
      </c>
      <c r="AN185" s="6">
        <f t="shared" si="126"/>
        <v>1078508.75</v>
      </c>
      <c r="AO185" s="6">
        <f t="shared" si="127"/>
        <v>0</v>
      </c>
      <c r="AP185" s="6">
        <f t="shared" si="128"/>
        <v>0</v>
      </c>
      <c r="AQ185" s="6">
        <f t="shared" si="129"/>
        <v>0</v>
      </c>
      <c r="AR185" s="6">
        <f t="shared" si="130"/>
        <v>0</v>
      </c>
      <c r="AS185" s="6">
        <f t="shared" si="131"/>
        <v>0</v>
      </c>
      <c r="AT185" s="6">
        <f t="shared" si="132"/>
        <v>0</v>
      </c>
      <c r="AU185" s="6">
        <f t="shared" si="133"/>
        <v>0</v>
      </c>
      <c r="AV185" s="6">
        <f t="shared" si="134"/>
        <v>0</v>
      </c>
      <c r="AW185" s="6">
        <f t="shared" si="135"/>
        <v>0</v>
      </c>
      <c r="AX185" s="6">
        <f t="shared" si="136"/>
        <v>0</v>
      </c>
      <c r="AY185" s="6">
        <f t="shared" si="114"/>
        <v>0</v>
      </c>
      <c r="AZ185" s="6">
        <f t="shared" si="115"/>
        <v>0</v>
      </c>
      <c r="BA185" s="6">
        <f t="shared" si="116"/>
        <v>0</v>
      </c>
      <c r="BB185" s="6">
        <f t="shared" si="117"/>
        <v>0</v>
      </c>
      <c r="BC185" s="6">
        <f t="shared" si="118"/>
        <v>0</v>
      </c>
      <c r="BD185" s="6">
        <f t="shared" si="119"/>
        <v>0</v>
      </c>
      <c r="BE185" s="6">
        <f t="shared" si="120"/>
        <v>0</v>
      </c>
      <c r="BF185" s="6">
        <f t="shared" si="121"/>
        <v>0</v>
      </c>
      <c r="BG185" s="6"/>
      <c r="BJ185" s="9"/>
      <c r="BK185" s="9">
        <f t="shared" si="112"/>
        <v>7.6752861606043665E-2</v>
      </c>
      <c r="BL185" s="9">
        <f t="shared" si="157"/>
        <v>3.1342768921353244E-2</v>
      </c>
      <c r="BM185" s="9">
        <f t="shared" si="158"/>
        <v>0.10899041358248852</v>
      </c>
      <c r="BN185" s="9">
        <f t="shared" si="137"/>
        <v>2.7430352730374554E-2</v>
      </c>
      <c r="BO185" s="9">
        <f t="shared" si="138"/>
        <v>0.27602139652710078</v>
      </c>
      <c r="BP185" s="9">
        <f t="shared" si="139"/>
        <v>6.5792215947428651E-2</v>
      </c>
      <c r="BQ185" s="9">
        <f t="shared" si="140"/>
        <v>8.0240262867726092E-2</v>
      </c>
      <c r="BR185" s="9">
        <f t="shared" si="141"/>
        <v>0.13618373721392996</v>
      </c>
      <c r="BS185" s="9">
        <f t="shared" si="142"/>
        <v>4.7222164730790668E-2</v>
      </c>
      <c r="BT185" s="9">
        <f t="shared" si="143"/>
        <v>4.0387251110153204E-5</v>
      </c>
      <c r="BU185" s="9">
        <f t="shared" si="144"/>
        <v>3.3098101334967663E-2</v>
      </c>
      <c r="BV185" s="9">
        <f t="shared" si="145"/>
        <v>4.3601313246456323E-2</v>
      </c>
      <c r="BW185" s="9">
        <f t="shared" si="146"/>
        <v>7.9587229386570868E-2</v>
      </c>
      <c r="BX185" s="9">
        <f t="shared" si="147"/>
        <v>7.8357478916915663E-2</v>
      </c>
      <c r="BY185" s="9">
        <f t="shared" si="148"/>
        <v>4.3921778558044758E-2</v>
      </c>
      <c r="BZ185" s="9">
        <f t="shared" si="149"/>
        <v>3.0311614685778226E-2</v>
      </c>
      <c r="CA185" s="9">
        <f t="shared" si="150"/>
        <v>3.9094162812043316E-2</v>
      </c>
      <c r="CB185" s="9">
        <f t="shared" si="151"/>
        <v>4.5160866766408091E-2</v>
      </c>
      <c r="CC185" s="9">
        <f t="shared" si="152"/>
        <v>4.8254545431207378E-2</v>
      </c>
      <c r="CD185" s="9">
        <f t="shared" si="153"/>
        <v>9.523414100126594E-2</v>
      </c>
      <c r="CE185" s="9">
        <f t="shared" si="154"/>
        <v>7.5391667521602257E-2</v>
      </c>
      <c r="CF185" s="9">
        <f t="shared" si="155"/>
        <v>7.0517930799418788E-2</v>
      </c>
      <c r="CG185" s="9">
        <f t="shared" si="156"/>
        <v>5.0777534833597406E-2</v>
      </c>
      <c r="CH185" s="9">
        <f t="shared" si="113"/>
        <v>5.425469702133251E-2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107"/>
        <v>15489763.616011173</v>
      </c>
      <c r="D186" s="6">
        <f t="shared" si="108"/>
        <v>0</v>
      </c>
      <c r="E186" s="6">
        <f t="shared" si="109"/>
        <v>13014711.287688812</v>
      </c>
      <c r="F186" s="15">
        <f t="shared" si="110"/>
        <v>0</v>
      </c>
      <c r="G186" s="6"/>
      <c r="H186">
        <v>631436.3125</v>
      </c>
      <c r="I186">
        <v>688808.25</v>
      </c>
      <c r="J186">
        <v>708055.1875</v>
      </c>
      <c r="K186">
        <v>785901.875</v>
      </c>
      <c r="L186">
        <v>750180.625</v>
      </c>
      <c r="M186">
        <v>996620.6875</v>
      </c>
      <c r="N186">
        <v>1083968.625</v>
      </c>
      <c r="O186">
        <v>1211775.875</v>
      </c>
      <c r="P186">
        <v>1397433.1429999999</v>
      </c>
      <c r="Q186">
        <v>1455545.1340000001</v>
      </c>
      <c r="R186">
        <v>1462923.939</v>
      </c>
      <c r="S186">
        <v>1517861.0519999999</v>
      </c>
      <c r="T186">
        <v>1590434.622</v>
      </c>
      <c r="U186">
        <v>1731602.7339999999</v>
      </c>
      <c r="V186">
        <v>1859612.4240000001</v>
      </c>
      <c r="W186">
        <v>1962600.6070000001</v>
      </c>
      <c r="X186">
        <v>2020315.6</v>
      </c>
      <c r="Y186">
        <v>2134949.3420000002</v>
      </c>
      <c r="Z186">
        <v>2222677.9559999998</v>
      </c>
      <c r="AA186">
        <v>2330776.0449999999</v>
      </c>
      <c r="AB186">
        <v>2536994.7570000002</v>
      </c>
      <c r="AC186">
        <v>2746963.3709999998</v>
      </c>
      <c r="AD186">
        <v>2942050.6839999999</v>
      </c>
      <c r="AE186">
        <v>3074506.5</v>
      </c>
      <c r="AF186" s="6"/>
      <c r="AG186" s="6"/>
      <c r="AH186" s="6"/>
      <c r="AI186" s="6">
        <f t="shared" si="111"/>
        <v>0</v>
      </c>
      <c r="AJ186" s="6">
        <f t="shared" si="122"/>
        <v>0</v>
      </c>
      <c r="AK186" s="6">
        <f t="shared" si="123"/>
        <v>0</v>
      </c>
      <c r="AL186" s="6">
        <f t="shared" si="124"/>
        <v>0</v>
      </c>
      <c r="AM186" s="6">
        <f t="shared" si="125"/>
        <v>0</v>
      </c>
      <c r="AN186" s="6">
        <f t="shared" si="126"/>
        <v>0</v>
      </c>
      <c r="AO186" s="6">
        <f t="shared" si="127"/>
        <v>0</v>
      </c>
      <c r="AP186" s="6">
        <f t="shared" si="128"/>
        <v>0</v>
      </c>
      <c r="AQ186" s="6">
        <f t="shared" si="129"/>
        <v>0</v>
      </c>
      <c r="AR186" s="6">
        <f t="shared" si="130"/>
        <v>0</v>
      </c>
      <c r="AS186" s="6">
        <f t="shared" si="131"/>
        <v>0</v>
      </c>
      <c r="AT186" s="6">
        <f t="shared" si="132"/>
        <v>0</v>
      </c>
      <c r="AU186" s="6">
        <f t="shared" si="133"/>
        <v>0</v>
      </c>
      <c r="AV186" s="6">
        <f t="shared" si="134"/>
        <v>0</v>
      </c>
      <c r="AW186" s="6">
        <f t="shared" si="135"/>
        <v>0</v>
      </c>
      <c r="AX186" s="6">
        <f t="shared" si="136"/>
        <v>0</v>
      </c>
      <c r="AY186" s="6">
        <f t="shared" si="114"/>
        <v>0</v>
      </c>
      <c r="AZ186" s="6">
        <f t="shared" si="115"/>
        <v>0</v>
      </c>
      <c r="BA186" s="6">
        <f t="shared" si="116"/>
        <v>0</v>
      </c>
      <c r="BB186" s="6">
        <f t="shared" si="117"/>
        <v>0</v>
      </c>
      <c r="BC186" s="6">
        <f t="shared" si="118"/>
        <v>0</v>
      </c>
      <c r="BD186" s="6">
        <f t="shared" si="119"/>
        <v>0</v>
      </c>
      <c r="BE186" s="6">
        <f t="shared" si="120"/>
        <v>0</v>
      </c>
      <c r="BF186" s="6">
        <f t="shared" si="121"/>
        <v>0</v>
      </c>
      <c r="BG186" s="6"/>
      <c r="BJ186" s="9"/>
      <c r="BK186" s="9">
        <f t="shared" si="112"/>
        <v>8.6965844837042894E-2</v>
      </c>
      <c r="BL186" s="9">
        <f t="shared" si="157"/>
        <v>2.7559108708515693E-2</v>
      </c>
      <c r="BM186" s="9">
        <f t="shared" si="158"/>
        <v>0.10430990456677819</v>
      </c>
      <c r="BN186" s="9">
        <f t="shared" si="137"/>
        <v>-4.651793280100578E-2</v>
      </c>
      <c r="BO186" s="9">
        <f t="shared" si="138"/>
        <v>0.28405623284132414</v>
      </c>
      <c r="BP186" s="9">
        <f t="shared" si="139"/>
        <v>8.4013994144454845E-2</v>
      </c>
      <c r="BQ186" s="9">
        <f t="shared" si="140"/>
        <v>0.11145799005821121</v>
      </c>
      <c r="BR186" s="9">
        <f t="shared" si="141"/>
        <v>0.14255013554353851</v>
      </c>
      <c r="BS186" s="9">
        <f t="shared" si="142"/>
        <v>4.0743408524537214E-2</v>
      </c>
      <c r="BT186" s="9">
        <f t="shared" si="143"/>
        <v>5.0566379414521334E-3</v>
      </c>
      <c r="BU186" s="9">
        <f t="shared" si="144"/>
        <v>3.6865010247766415E-2</v>
      </c>
      <c r="BV186" s="9">
        <f t="shared" si="145"/>
        <v>4.6705184862275595E-2</v>
      </c>
      <c r="BW186" s="9">
        <f t="shared" si="146"/>
        <v>8.5040089421600268E-2</v>
      </c>
      <c r="BX186" s="9">
        <f t="shared" si="147"/>
        <v>7.1320676347622083E-2</v>
      </c>
      <c r="BY186" s="9">
        <f t="shared" si="148"/>
        <v>5.3902342255168913E-2</v>
      </c>
      <c r="BZ186" s="9">
        <f t="shared" si="149"/>
        <v>2.8983302759237616E-2</v>
      </c>
      <c r="CA186" s="9">
        <f t="shared" si="150"/>
        <v>5.5189182165571053E-2</v>
      </c>
      <c r="CB186" s="9">
        <f t="shared" si="151"/>
        <v>4.0269836393081501E-2</v>
      </c>
      <c r="CC186" s="9">
        <f t="shared" si="152"/>
        <v>4.7488523255170778E-2</v>
      </c>
      <c r="CD186" s="9">
        <f t="shared" si="153"/>
        <v>8.4778935354025475E-2</v>
      </c>
      <c r="CE186" s="9">
        <f t="shared" si="154"/>
        <v>7.9515858840592618E-2</v>
      </c>
      <c r="CF186" s="9">
        <f t="shared" si="155"/>
        <v>6.8610776925592976E-2</v>
      </c>
      <c r="CG186" s="9">
        <f t="shared" si="156"/>
        <v>4.4037550806973524E-2</v>
      </c>
      <c r="CH186" s="9">
        <f t="shared" si="113"/>
        <v>6.0785788634718847E-2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107"/>
        <v>14803651.157562325</v>
      </c>
      <c r="D187" s="6">
        <f t="shared" si="108"/>
        <v>0</v>
      </c>
      <c r="E187" s="6">
        <f t="shared" si="109"/>
        <v>12454823.567724431</v>
      </c>
      <c r="F187" s="15">
        <f t="shared" si="110"/>
        <v>0</v>
      </c>
      <c r="G187" s="6"/>
      <c r="H187">
        <v>597353.25</v>
      </c>
      <c r="I187">
        <v>655339.0625</v>
      </c>
      <c r="J187">
        <v>669933.0625</v>
      </c>
      <c r="K187">
        <v>750035.125</v>
      </c>
      <c r="L187">
        <v>704175.6875</v>
      </c>
      <c r="M187">
        <v>956752.3125</v>
      </c>
      <c r="N187">
        <v>1040618.1875</v>
      </c>
      <c r="O187">
        <v>1164628.75</v>
      </c>
      <c r="P187">
        <v>1361116.2679999999</v>
      </c>
      <c r="Q187">
        <v>1415350.8840000001</v>
      </c>
      <c r="R187">
        <v>1421355.939</v>
      </c>
      <c r="S187">
        <v>1470285.1769999999</v>
      </c>
      <c r="T187">
        <v>1536511.122</v>
      </c>
      <c r="U187">
        <v>1654719.3589999999</v>
      </c>
      <c r="V187">
        <v>1782256.6740000001</v>
      </c>
      <c r="W187">
        <v>1884211.7320000001</v>
      </c>
      <c r="X187">
        <v>1925003.35</v>
      </c>
      <c r="Y187">
        <v>2010331.8419999999</v>
      </c>
      <c r="Z187">
        <v>2089870.081</v>
      </c>
      <c r="AA187">
        <v>2202186.7949999999</v>
      </c>
      <c r="AB187">
        <v>2403782.2570000002</v>
      </c>
      <c r="AC187">
        <v>2603724.8709999998</v>
      </c>
      <c r="AD187">
        <v>2794666.9339999999</v>
      </c>
      <c r="AE187">
        <v>2923154.75</v>
      </c>
      <c r="AF187" s="6"/>
      <c r="AG187" s="6"/>
      <c r="AH187" s="6"/>
      <c r="AI187" s="6">
        <f t="shared" si="111"/>
        <v>0</v>
      </c>
      <c r="AJ187" s="6">
        <f t="shared" si="122"/>
        <v>0</v>
      </c>
      <c r="AK187" s="6">
        <f t="shared" si="123"/>
        <v>0</v>
      </c>
      <c r="AL187" s="6">
        <f t="shared" si="124"/>
        <v>0</v>
      </c>
      <c r="AM187" s="6">
        <f t="shared" si="125"/>
        <v>0</v>
      </c>
      <c r="AN187" s="6">
        <f t="shared" si="126"/>
        <v>0</v>
      </c>
      <c r="AO187" s="6">
        <f t="shared" si="127"/>
        <v>0</v>
      </c>
      <c r="AP187" s="6">
        <f t="shared" si="128"/>
        <v>0</v>
      </c>
      <c r="AQ187" s="6">
        <f t="shared" si="129"/>
        <v>0</v>
      </c>
      <c r="AR187" s="6">
        <f t="shared" si="130"/>
        <v>0</v>
      </c>
      <c r="AS187" s="6">
        <f t="shared" si="131"/>
        <v>0</v>
      </c>
      <c r="AT187" s="6">
        <f t="shared" si="132"/>
        <v>0</v>
      </c>
      <c r="AU187" s="6">
        <f t="shared" si="133"/>
        <v>0</v>
      </c>
      <c r="AV187" s="6">
        <f t="shared" si="134"/>
        <v>0</v>
      </c>
      <c r="AW187" s="6">
        <f t="shared" si="135"/>
        <v>0</v>
      </c>
      <c r="AX187" s="6">
        <f t="shared" si="136"/>
        <v>0</v>
      </c>
      <c r="AY187" s="6">
        <f t="shared" si="114"/>
        <v>0</v>
      </c>
      <c r="AZ187" s="6">
        <f t="shared" si="115"/>
        <v>0</v>
      </c>
      <c r="BA187" s="6">
        <f t="shared" si="116"/>
        <v>0</v>
      </c>
      <c r="BB187" s="6">
        <f t="shared" si="117"/>
        <v>0</v>
      </c>
      <c r="BC187" s="6">
        <f t="shared" si="118"/>
        <v>0</v>
      </c>
      <c r="BD187" s="6">
        <f t="shared" si="119"/>
        <v>0</v>
      </c>
      <c r="BE187" s="6">
        <f t="shared" si="120"/>
        <v>0</v>
      </c>
      <c r="BF187" s="6">
        <f t="shared" si="121"/>
        <v>0</v>
      </c>
      <c r="BG187" s="6"/>
      <c r="BJ187" s="9"/>
      <c r="BK187" s="9">
        <f t="shared" si="112"/>
        <v>9.2644107426241559E-2</v>
      </c>
      <c r="BL187" s="9">
        <f t="shared" si="157"/>
        <v>2.2025046306502462E-2</v>
      </c>
      <c r="BM187" s="9">
        <f t="shared" si="158"/>
        <v>0.1129422380894578</v>
      </c>
      <c r="BN187" s="9">
        <f t="shared" si="137"/>
        <v>-6.3092157634992097E-2</v>
      </c>
      <c r="BO187" s="9">
        <f t="shared" si="138"/>
        <v>0.30651666020768292</v>
      </c>
      <c r="BP187" s="9">
        <f t="shared" si="139"/>
        <v>8.4025685261099339E-2</v>
      </c>
      <c r="BQ187" s="9">
        <f t="shared" si="140"/>
        <v>0.1125874190851469</v>
      </c>
      <c r="BR187" s="9">
        <f t="shared" si="141"/>
        <v>0.15590278167818988</v>
      </c>
      <c r="BS187" s="9">
        <f t="shared" si="142"/>
        <v>3.907232653086281E-2</v>
      </c>
      <c r="BT187" s="9">
        <f t="shared" si="143"/>
        <v>4.2338277057804375E-3</v>
      </c>
      <c r="BU187" s="9">
        <f t="shared" si="144"/>
        <v>3.3845077315981499E-2</v>
      </c>
      <c r="BV187" s="9">
        <f t="shared" si="145"/>
        <v>4.4057961156671134E-2</v>
      </c>
      <c r="BW187" s="9">
        <f t="shared" si="146"/>
        <v>7.4117081757599332E-2</v>
      </c>
      <c r="BX187" s="9">
        <f t="shared" si="147"/>
        <v>7.4248932864388301E-2</v>
      </c>
      <c r="BY187" s="9">
        <f t="shared" si="148"/>
        <v>5.5629198414960931E-2</v>
      </c>
      <c r="BZ187" s="9">
        <f t="shared" si="149"/>
        <v>2.1418153869695939E-2</v>
      </c>
      <c r="CA187" s="9">
        <f t="shared" si="150"/>
        <v>4.3372095968632791E-2</v>
      </c>
      <c r="CB187" s="9">
        <f t="shared" si="151"/>
        <v>3.88020978770066E-2</v>
      </c>
      <c r="CC187" s="9">
        <f t="shared" si="152"/>
        <v>5.2348962559312033E-2</v>
      </c>
      <c r="CD187" s="9">
        <f t="shared" si="153"/>
        <v>8.7592572876665387E-2</v>
      </c>
      <c r="CE187" s="9">
        <f t="shared" si="154"/>
        <v>7.9899625186709386E-2</v>
      </c>
      <c r="CF187" s="9">
        <f t="shared" si="155"/>
        <v>7.0769872102669121E-2</v>
      </c>
      <c r="CG187" s="9">
        <f t="shared" si="156"/>
        <v>4.4950492341440926E-2</v>
      </c>
      <c r="CH187" s="9">
        <f t="shared" si="113"/>
        <v>6.7613071506031727E-2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107"/>
        <v>14689873.351590535</v>
      </c>
      <c r="D188" s="6">
        <f t="shared" si="108"/>
        <v>0</v>
      </c>
      <c r="E188" s="6">
        <f t="shared" si="109"/>
        <v>12365067.47069592</v>
      </c>
      <c r="F188" s="15">
        <f t="shared" si="110"/>
        <v>0</v>
      </c>
      <c r="G188" s="6"/>
      <c r="H188">
        <v>641941.4375</v>
      </c>
      <c r="I188">
        <v>675950.875</v>
      </c>
      <c r="J188">
        <v>689412.5625</v>
      </c>
      <c r="K188">
        <v>775553.1875</v>
      </c>
      <c r="L188">
        <v>714710.3125</v>
      </c>
      <c r="M188">
        <v>955665.6875</v>
      </c>
      <c r="N188">
        <v>1019520.5</v>
      </c>
      <c r="O188">
        <v>1137147.375</v>
      </c>
      <c r="P188">
        <v>1335203.7679999999</v>
      </c>
      <c r="Q188">
        <v>1396841.2590000001</v>
      </c>
      <c r="R188">
        <v>1398858.064</v>
      </c>
      <c r="S188">
        <v>1437490.1769999999</v>
      </c>
      <c r="T188">
        <v>1492955.497</v>
      </c>
      <c r="U188">
        <v>1611639.3589999999</v>
      </c>
      <c r="V188">
        <v>1737451.4240000001</v>
      </c>
      <c r="W188">
        <v>1839213.2320000001</v>
      </c>
      <c r="X188">
        <v>1879505.6</v>
      </c>
      <c r="Y188">
        <v>1962211.8419999999</v>
      </c>
      <c r="Z188">
        <v>2054911.331</v>
      </c>
      <c r="AA188">
        <v>2169369.2949999999</v>
      </c>
      <c r="AB188">
        <v>2374550.0070000002</v>
      </c>
      <c r="AC188">
        <v>2578166.3709999998</v>
      </c>
      <c r="AD188">
        <v>2770484.9339999999</v>
      </c>
      <c r="AE188">
        <v>2893018.75</v>
      </c>
      <c r="AF188" s="6"/>
      <c r="AG188" s="6"/>
      <c r="AH188" s="6"/>
      <c r="AI188" s="6">
        <f t="shared" si="111"/>
        <v>0</v>
      </c>
      <c r="AJ188" s="6">
        <f t="shared" si="122"/>
        <v>0</v>
      </c>
      <c r="AK188" s="6">
        <f t="shared" si="123"/>
        <v>0</v>
      </c>
      <c r="AL188" s="6">
        <f t="shared" si="124"/>
        <v>0</v>
      </c>
      <c r="AM188" s="6">
        <f t="shared" si="125"/>
        <v>0</v>
      </c>
      <c r="AN188" s="6">
        <f t="shared" si="126"/>
        <v>0</v>
      </c>
      <c r="AO188" s="6">
        <f t="shared" si="127"/>
        <v>0</v>
      </c>
      <c r="AP188" s="6">
        <f t="shared" si="128"/>
        <v>0</v>
      </c>
      <c r="AQ188" s="6">
        <f t="shared" si="129"/>
        <v>0</v>
      </c>
      <c r="AR188" s="6">
        <f t="shared" si="130"/>
        <v>0</v>
      </c>
      <c r="AS188" s="6">
        <f t="shared" si="131"/>
        <v>0</v>
      </c>
      <c r="AT188" s="6">
        <f t="shared" si="132"/>
        <v>0</v>
      </c>
      <c r="AU188" s="6">
        <f t="shared" si="133"/>
        <v>0</v>
      </c>
      <c r="AV188" s="6">
        <f t="shared" si="134"/>
        <v>0</v>
      </c>
      <c r="AW188" s="6">
        <f t="shared" si="135"/>
        <v>0</v>
      </c>
      <c r="AX188" s="6">
        <f t="shared" si="136"/>
        <v>0</v>
      </c>
      <c r="AY188" s="6">
        <f t="shared" si="114"/>
        <v>0</v>
      </c>
      <c r="AZ188" s="6">
        <f t="shared" si="115"/>
        <v>0</v>
      </c>
      <c r="BA188" s="6">
        <f t="shared" si="116"/>
        <v>0</v>
      </c>
      <c r="BB188" s="6">
        <f t="shared" si="117"/>
        <v>0</v>
      </c>
      <c r="BC188" s="6">
        <f t="shared" si="118"/>
        <v>0</v>
      </c>
      <c r="BD188" s="6">
        <f t="shared" si="119"/>
        <v>0</v>
      </c>
      <c r="BE188" s="6">
        <f t="shared" si="120"/>
        <v>0</v>
      </c>
      <c r="BF188" s="6">
        <f t="shared" si="121"/>
        <v>0</v>
      </c>
      <c r="BG188" s="6"/>
      <c r="BJ188" s="9"/>
      <c r="BK188" s="9">
        <f t="shared" si="112"/>
        <v>5.162332260210295E-2</v>
      </c>
      <c r="BL188" s="9">
        <f t="shared" si="157"/>
        <v>1.9719472999995748E-2</v>
      </c>
      <c r="BM188" s="9">
        <f t="shared" si="158"/>
        <v>0.11773668876475953</v>
      </c>
      <c r="BN188" s="9">
        <f t="shared" si="137"/>
        <v>-8.1699261795836808E-2</v>
      </c>
      <c r="BO188" s="9">
        <f t="shared" si="138"/>
        <v>0.29053084937163304</v>
      </c>
      <c r="BP188" s="9">
        <f t="shared" si="139"/>
        <v>6.467954508380494E-2</v>
      </c>
      <c r="BQ188" s="9">
        <f t="shared" si="140"/>
        <v>0.10919040505679647</v>
      </c>
      <c r="BR188" s="9">
        <f t="shared" si="141"/>
        <v>0.16056109162760165</v>
      </c>
      <c r="BS188" s="9">
        <f t="shared" si="142"/>
        <v>4.5129528486558837E-2</v>
      </c>
      <c r="BT188" s="9">
        <f t="shared" si="143"/>
        <v>1.4427913139757841E-3</v>
      </c>
      <c r="BU188" s="9">
        <f t="shared" si="144"/>
        <v>2.7242425063544237E-2</v>
      </c>
      <c r="BV188" s="9">
        <f t="shared" si="145"/>
        <v>3.7859050068485237E-2</v>
      </c>
      <c r="BW188" s="9">
        <f t="shared" si="146"/>
        <v>7.6494186006862933E-2</v>
      </c>
      <c r="BX188" s="9">
        <f t="shared" si="147"/>
        <v>7.5167444305858186E-2</v>
      </c>
      <c r="BY188" s="9">
        <f t="shared" si="148"/>
        <v>5.6918548217394185E-2</v>
      </c>
      <c r="BZ188" s="9">
        <f t="shared" si="149"/>
        <v>2.1670874660168829E-2</v>
      </c>
      <c r="CA188" s="9">
        <f t="shared" si="150"/>
        <v>4.3063564258141472E-2</v>
      </c>
      <c r="CB188" s="9">
        <f t="shared" si="151"/>
        <v>4.616037129379838E-2</v>
      </c>
      <c r="CC188" s="9">
        <f t="shared" si="152"/>
        <v>5.4203778755344101E-2</v>
      </c>
      <c r="CD188" s="9">
        <f t="shared" si="153"/>
        <v>9.0371470957145109E-2</v>
      </c>
      <c r="CE188" s="9">
        <f t="shared" si="154"/>
        <v>8.2270488547576404E-2</v>
      </c>
      <c r="CF188" s="9">
        <f t="shared" si="155"/>
        <v>7.1943933957410056E-2</v>
      </c>
      <c r="CG188" s="9">
        <f t="shared" si="156"/>
        <v>4.3278135831518093E-2</v>
      </c>
      <c r="CH188" s="9">
        <f t="shared" si="113"/>
        <v>6.7306895285243945E-2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107"/>
        <v>15244644.785136022</v>
      </c>
      <c r="D189" s="6">
        <f t="shared" si="108"/>
        <v>0</v>
      </c>
      <c r="E189" s="6">
        <f t="shared" si="109"/>
        <v>12830487.054995935</v>
      </c>
      <c r="F189" s="15">
        <f t="shared" si="110"/>
        <v>0</v>
      </c>
      <c r="G189" s="6"/>
      <c r="H189">
        <v>616585.5</v>
      </c>
      <c r="I189">
        <v>668238.625</v>
      </c>
      <c r="J189">
        <v>677622.6875</v>
      </c>
      <c r="K189">
        <v>763904.25</v>
      </c>
      <c r="L189">
        <v>734044.875</v>
      </c>
      <c r="M189">
        <v>1009277</v>
      </c>
      <c r="N189">
        <v>1089309.625</v>
      </c>
      <c r="O189">
        <v>1199505</v>
      </c>
      <c r="P189">
        <v>1402521.3929999999</v>
      </c>
      <c r="Q189">
        <v>1471030.3840000001</v>
      </c>
      <c r="R189">
        <v>1473422.814</v>
      </c>
      <c r="S189">
        <v>1508359.0519999999</v>
      </c>
      <c r="T189">
        <v>1572180.497</v>
      </c>
      <c r="U189">
        <v>1708291.2339999999</v>
      </c>
      <c r="V189">
        <v>1834389.4240000001</v>
      </c>
      <c r="W189">
        <v>1923691.7320000001</v>
      </c>
      <c r="X189">
        <v>1967931.85</v>
      </c>
      <c r="Y189">
        <v>2065615.8419999999</v>
      </c>
      <c r="Z189">
        <v>2148398.4559999998</v>
      </c>
      <c r="AA189">
        <v>2260683.2949999999</v>
      </c>
      <c r="AB189">
        <v>2461502.0070000002</v>
      </c>
      <c r="AC189">
        <v>2651471.8709999998</v>
      </c>
      <c r="AD189">
        <v>2899658.6839999999</v>
      </c>
      <c r="AE189">
        <v>3014716.25</v>
      </c>
      <c r="AF189" s="6"/>
      <c r="AG189" s="6"/>
      <c r="AH189" s="6"/>
      <c r="AI189" s="6">
        <f t="shared" si="111"/>
        <v>0</v>
      </c>
      <c r="AJ189" s="6">
        <f t="shared" si="122"/>
        <v>0</v>
      </c>
      <c r="AK189" s="6">
        <f t="shared" si="123"/>
        <v>0</v>
      </c>
      <c r="AL189" s="6">
        <f t="shared" si="124"/>
        <v>0</v>
      </c>
      <c r="AM189" s="6">
        <f t="shared" si="125"/>
        <v>0</v>
      </c>
      <c r="AN189" s="6">
        <f t="shared" si="126"/>
        <v>0</v>
      </c>
      <c r="AO189" s="6">
        <f t="shared" si="127"/>
        <v>0</v>
      </c>
      <c r="AP189" s="6">
        <f t="shared" si="128"/>
        <v>0</v>
      </c>
      <c r="AQ189" s="6">
        <f t="shared" si="129"/>
        <v>0</v>
      </c>
      <c r="AR189" s="6">
        <f t="shared" si="130"/>
        <v>0</v>
      </c>
      <c r="AS189" s="6">
        <f t="shared" si="131"/>
        <v>0</v>
      </c>
      <c r="AT189" s="6">
        <f t="shared" si="132"/>
        <v>0</v>
      </c>
      <c r="AU189" s="6">
        <f t="shared" si="133"/>
        <v>0</v>
      </c>
      <c r="AV189" s="6">
        <f t="shared" si="134"/>
        <v>0</v>
      </c>
      <c r="AW189" s="6">
        <f t="shared" si="135"/>
        <v>0</v>
      </c>
      <c r="AX189" s="6">
        <f t="shared" si="136"/>
        <v>0</v>
      </c>
      <c r="AY189" s="6">
        <f t="shared" si="114"/>
        <v>0</v>
      </c>
      <c r="AZ189" s="6">
        <f t="shared" si="115"/>
        <v>0</v>
      </c>
      <c r="BA189" s="6">
        <f t="shared" si="116"/>
        <v>0</v>
      </c>
      <c r="BB189" s="6">
        <f t="shared" si="117"/>
        <v>0</v>
      </c>
      <c r="BC189" s="6">
        <f t="shared" si="118"/>
        <v>0</v>
      </c>
      <c r="BD189" s="6">
        <f t="shared" si="119"/>
        <v>0</v>
      </c>
      <c r="BE189" s="6">
        <f t="shared" si="120"/>
        <v>0</v>
      </c>
      <c r="BF189" s="6">
        <f t="shared" si="121"/>
        <v>0</v>
      </c>
      <c r="BG189" s="6"/>
      <c r="BJ189" s="9"/>
      <c r="BK189" s="9">
        <f t="shared" si="112"/>
        <v>8.0448333681820181E-2</v>
      </c>
      <c r="BL189" s="9">
        <f t="shared" si="157"/>
        <v>1.3945292118613615E-2</v>
      </c>
      <c r="BM189" s="9">
        <f t="shared" si="158"/>
        <v>0.11985182916708928</v>
      </c>
      <c r="BN189" s="9">
        <f t="shared" si="137"/>
        <v>-3.9872289739408318E-2</v>
      </c>
      <c r="BO189" s="9">
        <f t="shared" si="138"/>
        <v>0.31841934756635309</v>
      </c>
      <c r="BP189" s="9">
        <f t="shared" si="139"/>
        <v>7.6309891084833853E-2</v>
      </c>
      <c r="BQ189" s="9">
        <f t="shared" si="140"/>
        <v>9.6364847675507542E-2</v>
      </c>
      <c r="BR189" s="9">
        <f t="shared" si="141"/>
        <v>0.15636264008189116</v>
      </c>
      <c r="BS189" s="9">
        <f t="shared" si="142"/>
        <v>4.7691484968170668E-2</v>
      </c>
      <c r="BT189" s="9">
        <f t="shared" si="143"/>
        <v>1.6250423189688112E-3</v>
      </c>
      <c r="BU189" s="9">
        <f t="shared" si="144"/>
        <v>2.3434200326679304E-2</v>
      </c>
      <c r="BV189" s="9">
        <f t="shared" si="145"/>
        <v>4.1441168002124759E-2</v>
      </c>
      <c r="BW189" s="9">
        <f t="shared" si="146"/>
        <v>8.3030085150250038E-2</v>
      </c>
      <c r="BX189" s="9">
        <f t="shared" si="147"/>
        <v>7.1218094631553278E-2</v>
      </c>
      <c r="BY189" s="9">
        <f t="shared" si="148"/>
        <v>4.7534429781240027E-2</v>
      </c>
      <c r="BZ189" s="9">
        <f t="shared" si="149"/>
        <v>2.2737052012117294E-2</v>
      </c>
      <c r="CA189" s="9">
        <f t="shared" si="150"/>
        <v>4.8445241557702592E-2</v>
      </c>
      <c r="CB189" s="9">
        <f t="shared" si="151"/>
        <v>3.9294249851422804E-2</v>
      </c>
      <c r="CC189" s="9">
        <f t="shared" si="152"/>
        <v>5.0944450133591515E-2</v>
      </c>
      <c r="CD189" s="9">
        <f t="shared" si="153"/>
        <v>8.5104625064137782E-2</v>
      </c>
      <c r="CE189" s="9">
        <f t="shared" si="154"/>
        <v>7.4343173254449044E-2</v>
      </c>
      <c r="CF189" s="9">
        <f t="shared" si="155"/>
        <v>8.9478126066669147E-2</v>
      </c>
      <c r="CG189" s="9">
        <f t="shared" si="156"/>
        <v>3.8912678087384134E-2</v>
      </c>
      <c r="CH189" s="9">
        <f t="shared" si="113"/>
        <v>6.8131252073886026E-2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107"/>
        <v>15881431.953145411</v>
      </c>
      <c r="D190" s="6">
        <f t="shared" si="108"/>
        <v>0</v>
      </c>
      <c r="E190" s="6">
        <f t="shared" si="109"/>
        <v>13386825.097312585</v>
      </c>
      <c r="F190" s="15">
        <f t="shared" si="110"/>
        <v>0</v>
      </c>
      <c r="G190" s="6"/>
      <c r="H190">
        <v>652729.875</v>
      </c>
      <c r="I190">
        <v>700364.25</v>
      </c>
      <c r="J190">
        <v>717856.625</v>
      </c>
      <c r="K190">
        <v>803402.6875</v>
      </c>
      <c r="L190">
        <v>782547.3125</v>
      </c>
      <c r="M190">
        <v>1044458.4375</v>
      </c>
      <c r="N190">
        <v>1130513.625</v>
      </c>
      <c r="O190">
        <v>1251653.125</v>
      </c>
      <c r="P190">
        <v>1433435.1429999999</v>
      </c>
      <c r="Q190">
        <v>1499680.7590000001</v>
      </c>
      <c r="R190">
        <v>1503085.189</v>
      </c>
      <c r="S190">
        <v>1578082.9269999999</v>
      </c>
      <c r="T190">
        <v>1667754.122</v>
      </c>
      <c r="U190">
        <v>1779002.6089999999</v>
      </c>
      <c r="V190">
        <v>1909994.6740000001</v>
      </c>
      <c r="W190">
        <v>2006975.1070000001</v>
      </c>
      <c r="X190">
        <v>2054752.35</v>
      </c>
      <c r="Y190">
        <v>2160717.8420000002</v>
      </c>
      <c r="Z190">
        <v>2266393.4559999998</v>
      </c>
      <c r="AA190">
        <v>2370908.0449999999</v>
      </c>
      <c r="AB190">
        <v>2557350.7570000002</v>
      </c>
      <c r="AC190">
        <v>2760583.3709999998</v>
      </c>
      <c r="AD190">
        <v>2971321.1839999999</v>
      </c>
      <c r="AE190">
        <v>3101217.5</v>
      </c>
      <c r="AF190" s="6"/>
      <c r="AG190" s="6"/>
      <c r="AH190" s="6"/>
      <c r="AI190" s="6">
        <f t="shared" si="111"/>
        <v>0</v>
      </c>
      <c r="AJ190" s="6">
        <f t="shared" si="122"/>
        <v>700364.25</v>
      </c>
      <c r="AK190" s="6">
        <f t="shared" si="123"/>
        <v>717856.625</v>
      </c>
      <c r="AL190" s="6">
        <f t="shared" si="124"/>
        <v>803402.6875</v>
      </c>
      <c r="AM190" s="6">
        <f t="shared" si="125"/>
        <v>0</v>
      </c>
      <c r="AN190" s="6">
        <f t="shared" si="126"/>
        <v>0</v>
      </c>
      <c r="AO190" s="6">
        <f t="shared" si="127"/>
        <v>0</v>
      </c>
      <c r="AP190" s="6">
        <f t="shared" si="128"/>
        <v>0</v>
      </c>
      <c r="AQ190" s="6">
        <f t="shared" si="129"/>
        <v>0</v>
      </c>
      <c r="AR190" s="6">
        <f t="shared" si="130"/>
        <v>0</v>
      </c>
      <c r="AS190" s="6">
        <f t="shared" si="131"/>
        <v>0</v>
      </c>
      <c r="AT190" s="6">
        <f t="shared" si="132"/>
        <v>0</v>
      </c>
      <c r="AU190" s="6">
        <f t="shared" si="133"/>
        <v>0</v>
      </c>
      <c r="AV190" s="6">
        <f t="shared" si="134"/>
        <v>0</v>
      </c>
      <c r="AW190" s="6">
        <f t="shared" si="135"/>
        <v>0</v>
      </c>
      <c r="AX190" s="6">
        <f t="shared" si="136"/>
        <v>0</v>
      </c>
      <c r="AY190" s="6">
        <f t="shared" si="114"/>
        <v>0</v>
      </c>
      <c r="AZ190" s="6">
        <f t="shared" si="115"/>
        <v>0</v>
      </c>
      <c r="BA190" s="6">
        <f t="shared" si="116"/>
        <v>0</v>
      </c>
      <c r="BB190" s="6">
        <f t="shared" si="117"/>
        <v>0</v>
      </c>
      <c r="BC190" s="6">
        <f t="shared" si="118"/>
        <v>0</v>
      </c>
      <c r="BD190" s="6">
        <f t="shared" si="119"/>
        <v>0</v>
      </c>
      <c r="BE190" s="6">
        <f t="shared" si="120"/>
        <v>0</v>
      </c>
      <c r="BF190" s="6">
        <f t="shared" si="121"/>
        <v>0</v>
      </c>
      <c r="BG190" s="6"/>
      <c r="BJ190" s="9"/>
      <c r="BK190" s="9">
        <f t="shared" si="112"/>
        <v>7.0437180842677069E-2</v>
      </c>
      <c r="BL190" s="9">
        <f t="shared" si="157"/>
        <v>2.4669305631236836E-2</v>
      </c>
      <c r="BM190" s="9">
        <f t="shared" si="158"/>
        <v>0.11258620459899674</v>
      </c>
      <c r="BN190" s="9">
        <f t="shared" si="137"/>
        <v>-2.6301683232399894E-2</v>
      </c>
      <c r="BO190" s="9">
        <f t="shared" si="138"/>
        <v>0.28869940459324672</v>
      </c>
      <c r="BP190" s="9">
        <f t="shared" si="139"/>
        <v>7.9173555396182496E-2</v>
      </c>
      <c r="BQ190" s="9">
        <f t="shared" si="140"/>
        <v>0.10179311272878383</v>
      </c>
      <c r="BR190" s="9">
        <f t="shared" si="141"/>
        <v>0.13560858392755484</v>
      </c>
      <c r="BS190" s="9">
        <f t="shared" si="142"/>
        <v>4.5178496614984312E-2</v>
      </c>
      <c r="BT190" s="9">
        <f t="shared" si="143"/>
        <v>2.267530348796429E-3</v>
      </c>
      <c r="BU190" s="9">
        <f t="shared" si="144"/>
        <v>4.8690984534711705E-2</v>
      </c>
      <c r="BV190" s="9">
        <f t="shared" si="145"/>
        <v>5.5267111190509255E-2</v>
      </c>
      <c r="BW190" s="9">
        <f t="shared" si="146"/>
        <v>6.4574991038969118E-2</v>
      </c>
      <c r="BX190" s="9">
        <f t="shared" si="147"/>
        <v>7.1047578336108683E-2</v>
      </c>
      <c r="BY190" s="9">
        <f t="shared" si="148"/>
        <v>4.9528213075118996E-2</v>
      </c>
      <c r="BZ190" s="9">
        <f t="shared" si="149"/>
        <v>2.3526663089170577E-2</v>
      </c>
      <c r="CA190" s="9">
        <f t="shared" si="150"/>
        <v>5.0285171007270035E-2</v>
      </c>
      <c r="CB190" s="9">
        <f t="shared" si="151"/>
        <v>4.7749281386948672E-2</v>
      </c>
      <c r="CC190" s="9">
        <f t="shared" si="152"/>
        <v>4.5083240985862631E-2</v>
      </c>
      <c r="CD190" s="9">
        <f t="shared" si="153"/>
        <v>7.5698838989363873E-2</v>
      </c>
      <c r="CE190" s="9">
        <f t="shared" si="154"/>
        <v>7.6470161591986094E-2</v>
      </c>
      <c r="CF190" s="9">
        <f t="shared" si="155"/>
        <v>7.3564673300197087E-2</v>
      </c>
      <c r="CG190" s="9">
        <f t="shared" si="156"/>
        <v>4.2788079324764139E-2</v>
      </c>
      <c r="CH190" s="9">
        <f t="shared" si="113"/>
        <v>5.9188519972459962E-2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107"/>
        <v>17628121.65309355</v>
      </c>
      <c r="D191" s="6">
        <f t="shared" si="108"/>
        <v>17628121.65309355</v>
      </c>
      <c r="E191" s="6">
        <f t="shared" si="109"/>
        <v>14836903.420832541</v>
      </c>
      <c r="F191" s="15">
        <f t="shared" si="110"/>
        <v>14836903.420832541</v>
      </c>
      <c r="G191" s="6"/>
      <c r="H191">
        <v>636472.625</v>
      </c>
      <c r="I191">
        <v>683187.625</v>
      </c>
      <c r="J191">
        <v>706072.8125</v>
      </c>
      <c r="K191">
        <v>794918.1875</v>
      </c>
      <c r="L191">
        <v>885254.375</v>
      </c>
      <c r="M191">
        <v>1219046.25</v>
      </c>
      <c r="N191">
        <v>1324930.375</v>
      </c>
      <c r="O191">
        <v>1429490</v>
      </c>
      <c r="P191">
        <v>1582039.6429999999</v>
      </c>
      <c r="Q191">
        <v>1669184.5090000001</v>
      </c>
      <c r="R191">
        <v>1701845.439</v>
      </c>
      <c r="S191">
        <v>1783110.1769999999</v>
      </c>
      <c r="T191">
        <v>1886515.122</v>
      </c>
      <c r="U191">
        <v>2053311.2339999999</v>
      </c>
      <c r="V191">
        <v>2222631.6740000001</v>
      </c>
      <c r="W191">
        <v>2307462.8569999998</v>
      </c>
      <c r="X191">
        <v>2341565.35</v>
      </c>
      <c r="Y191">
        <v>2448178.8420000002</v>
      </c>
      <c r="Z191">
        <v>2539271.4559999998</v>
      </c>
      <c r="AA191">
        <v>2607436.2949999999</v>
      </c>
      <c r="AB191">
        <v>2870881.7570000002</v>
      </c>
      <c r="AC191">
        <v>3076719.1209999998</v>
      </c>
      <c r="AD191">
        <v>3321418.9339999999</v>
      </c>
      <c r="AE191">
        <v>3475641.5</v>
      </c>
      <c r="AF191" s="6"/>
      <c r="AG191" s="6"/>
      <c r="AH191" s="6"/>
      <c r="AI191" s="6">
        <f t="shared" si="111"/>
        <v>0</v>
      </c>
      <c r="AJ191" s="6">
        <f t="shared" si="122"/>
        <v>0</v>
      </c>
      <c r="AK191" s="6">
        <f t="shared" si="123"/>
        <v>0</v>
      </c>
      <c r="AL191" s="6">
        <f t="shared" si="124"/>
        <v>794918.1875</v>
      </c>
      <c r="AM191" s="6">
        <f t="shared" si="125"/>
        <v>885254.375</v>
      </c>
      <c r="AN191" s="6">
        <f t="shared" si="126"/>
        <v>1219046.25</v>
      </c>
      <c r="AO191" s="6">
        <f t="shared" si="127"/>
        <v>1324930.375</v>
      </c>
      <c r="AP191" s="6">
        <f t="shared" si="128"/>
        <v>1429490</v>
      </c>
      <c r="AQ191" s="6">
        <f t="shared" si="129"/>
        <v>1582039.6429999999</v>
      </c>
      <c r="AR191" s="6">
        <f t="shared" si="130"/>
        <v>1669184.5090000001</v>
      </c>
      <c r="AS191" s="6">
        <f t="shared" si="131"/>
        <v>1701845.439</v>
      </c>
      <c r="AT191" s="6">
        <f t="shared" si="132"/>
        <v>1783110.1769999999</v>
      </c>
      <c r="AU191" s="6">
        <f t="shared" si="133"/>
        <v>1886515.122</v>
      </c>
      <c r="AV191" s="6">
        <f t="shared" si="134"/>
        <v>2053311.2339999999</v>
      </c>
      <c r="AW191" s="6">
        <f t="shared" si="135"/>
        <v>2222631.6740000001</v>
      </c>
      <c r="AX191" s="6">
        <f t="shared" si="136"/>
        <v>2307462.8569999998</v>
      </c>
      <c r="AY191" s="6">
        <f t="shared" si="114"/>
        <v>2341565.35</v>
      </c>
      <c r="AZ191" s="6">
        <f t="shared" si="115"/>
        <v>2448178.8420000002</v>
      </c>
      <c r="BA191" s="6">
        <f t="shared" si="116"/>
        <v>2539271.4559999998</v>
      </c>
      <c r="BB191" s="6">
        <f t="shared" si="117"/>
        <v>2607436.2949999999</v>
      </c>
      <c r="BC191" s="6">
        <f t="shared" si="118"/>
        <v>2870881.7570000002</v>
      </c>
      <c r="BD191" s="6">
        <f t="shared" si="119"/>
        <v>3076719.1209999998</v>
      </c>
      <c r="BE191" s="6">
        <f t="shared" si="120"/>
        <v>3321418.9339999999</v>
      </c>
      <c r="BF191" s="6">
        <f t="shared" si="121"/>
        <v>3475641.5</v>
      </c>
      <c r="BG191" s="6"/>
      <c r="BJ191" s="9"/>
      <c r="BK191" s="9">
        <f t="shared" si="112"/>
        <v>7.0828120588356663E-2</v>
      </c>
      <c r="BL191" s="9">
        <f t="shared" si="157"/>
        <v>3.2948837008088781E-2</v>
      </c>
      <c r="BM191" s="9">
        <f t="shared" si="158"/>
        <v>0.11852083452582292</v>
      </c>
      <c r="BN191" s="9">
        <f t="shared" si="137"/>
        <v>0.10763583253272439</v>
      </c>
      <c r="BO191" s="9">
        <f t="shared" si="138"/>
        <v>0.31994903661017482</v>
      </c>
      <c r="BP191" s="9">
        <f t="shared" si="139"/>
        <v>8.32911201731351E-2</v>
      </c>
      <c r="BQ191" s="9">
        <f t="shared" si="140"/>
        <v>7.5957826415082169E-2</v>
      </c>
      <c r="BR191" s="9">
        <f t="shared" si="141"/>
        <v>0.10139719051503671</v>
      </c>
      <c r="BS191" s="9">
        <f t="shared" si="142"/>
        <v>5.3620261380704443E-2</v>
      </c>
      <c r="BT191" s="9">
        <f t="shared" si="143"/>
        <v>1.9378025430676002E-2</v>
      </c>
      <c r="BU191" s="9">
        <f t="shared" si="144"/>
        <v>4.6645915388097883E-2</v>
      </c>
      <c r="BV191" s="9">
        <f t="shared" si="145"/>
        <v>5.6372146275244929E-2</v>
      </c>
      <c r="BW191" s="9">
        <f t="shared" si="146"/>
        <v>8.4722449864497285E-2</v>
      </c>
      <c r="BX191" s="9">
        <f t="shared" si="147"/>
        <v>7.9238206388153945E-2</v>
      </c>
      <c r="BY191" s="9">
        <f t="shared" si="148"/>
        <v>3.7456658078713893E-2</v>
      </c>
      <c r="BZ191" s="9">
        <f t="shared" si="149"/>
        <v>1.4671068087814718E-2</v>
      </c>
      <c r="CA191" s="9">
        <f t="shared" si="150"/>
        <v>4.4524759642396203E-2</v>
      </c>
      <c r="CB191" s="9">
        <f t="shared" si="151"/>
        <v>3.6532793186728842E-2</v>
      </c>
      <c r="CC191" s="9">
        <f t="shared" si="152"/>
        <v>2.6490264605720064E-2</v>
      </c>
      <c r="CD191" s="9">
        <f t="shared" si="153"/>
        <v>9.6251738842909454E-2</v>
      </c>
      <c r="CE191" s="9">
        <f t="shared" si="154"/>
        <v>6.9244593790906625E-2</v>
      </c>
      <c r="CF191" s="9">
        <f t="shared" si="155"/>
        <v>7.6528272602037428E-2</v>
      </c>
      <c r="CG191" s="9">
        <f t="shared" si="156"/>
        <v>4.5386984913577649E-2</v>
      </c>
      <c r="CH191" s="9">
        <f t="shared" si="113"/>
        <v>6.0852958625039602E-2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107"/>
        <v>15424406.467924979</v>
      </c>
      <c r="D192" s="6">
        <f t="shared" si="108"/>
        <v>0</v>
      </c>
      <c r="E192" s="6">
        <f t="shared" si="109"/>
        <v>12909717.743452022</v>
      </c>
      <c r="F192" s="15">
        <f t="shared" si="110"/>
        <v>0</v>
      </c>
      <c r="G192" s="6"/>
      <c r="H192">
        <v>605892.625</v>
      </c>
      <c r="I192">
        <v>666058.0625</v>
      </c>
      <c r="J192">
        <v>688372</v>
      </c>
      <c r="K192">
        <v>777883.375</v>
      </c>
      <c r="L192">
        <v>718787.875</v>
      </c>
      <c r="M192">
        <v>969723</v>
      </c>
      <c r="N192">
        <v>1052891.75</v>
      </c>
      <c r="O192">
        <v>1176416.75</v>
      </c>
      <c r="P192">
        <v>1371914.3929999999</v>
      </c>
      <c r="Q192">
        <v>1452300.5090000001</v>
      </c>
      <c r="R192">
        <v>1475542.314</v>
      </c>
      <c r="S192">
        <v>1535072.8019999999</v>
      </c>
      <c r="T192">
        <v>1593119.997</v>
      </c>
      <c r="U192">
        <v>1722419.4839999999</v>
      </c>
      <c r="V192">
        <v>1865721.7990000001</v>
      </c>
      <c r="W192">
        <v>1989144.8570000001</v>
      </c>
      <c r="X192">
        <v>2044985.7250000001</v>
      </c>
      <c r="Y192">
        <v>2167636.3420000002</v>
      </c>
      <c r="Z192">
        <v>2264912.4559999998</v>
      </c>
      <c r="AA192">
        <v>2350550.2949999999</v>
      </c>
      <c r="AB192">
        <v>2572026.2570000002</v>
      </c>
      <c r="AC192">
        <v>2786138.8709999998</v>
      </c>
      <c r="AD192">
        <v>2991544.1839999999</v>
      </c>
      <c r="AE192">
        <v>3133559.25</v>
      </c>
      <c r="AF192" s="6"/>
      <c r="AG192" s="6"/>
      <c r="AH192" s="6"/>
      <c r="AI192" s="6">
        <f t="shared" si="111"/>
        <v>0</v>
      </c>
      <c r="AJ192" s="6">
        <f t="shared" si="122"/>
        <v>0</v>
      </c>
      <c r="AK192" s="6">
        <f t="shared" si="123"/>
        <v>0</v>
      </c>
      <c r="AL192" s="6">
        <f t="shared" si="124"/>
        <v>0</v>
      </c>
      <c r="AM192" s="6">
        <f t="shared" si="125"/>
        <v>0</v>
      </c>
      <c r="AN192" s="6">
        <f t="shared" si="126"/>
        <v>0</v>
      </c>
      <c r="AO192" s="6">
        <f t="shared" si="127"/>
        <v>0</v>
      </c>
      <c r="AP192" s="6">
        <f t="shared" si="128"/>
        <v>0</v>
      </c>
      <c r="AQ192" s="6">
        <f t="shared" si="129"/>
        <v>0</v>
      </c>
      <c r="AR192" s="6">
        <f t="shared" si="130"/>
        <v>0</v>
      </c>
      <c r="AS192" s="6">
        <f t="shared" si="131"/>
        <v>0</v>
      </c>
      <c r="AT192" s="6">
        <f t="shared" si="132"/>
        <v>0</v>
      </c>
      <c r="AU192" s="6">
        <f t="shared" si="133"/>
        <v>0</v>
      </c>
      <c r="AV192" s="6">
        <f t="shared" si="134"/>
        <v>0</v>
      </c>
      <c r="AW192" s="6">
        <f t="shared" si="135"/>
        <v>0</v>
      </c>
      <c r="AX192" s="6">
        <f t="shared" si="136"/>
        <v>0</v>
      </c>
      <c r="AY192" s="6">
        <f t="shared" si="114"/>
        <v>0</v>
      </c>
      <c r="AZ192" s="6">
        <f t="shared" si="115"/>
        <v>0</v>
      </c>
      <c r="BA192" s="6">
        <f t="shared" si="116"/>
        <v>0</v>
      </c>
      <c r="BB192" s="6">
        <f t="shared" si="117"/>
        <v>0</v>
      </c>
      <c r="BC192" s="6">
        <f t="shared" si="118"/>
        <v>0</v>
      </c>
      <c r="BD192" s="6">
        <f t="shared" si="119"/>
        <v>0</v>
      </c>
      <c r="BE192" s="6">
        <f t="shared" si="120"/>
        <v>0</v>
      </c>
      <c r="BF192" s="6">
        <f t="shared" si="121"/>
        <v>0</v>
      </c>
      <c r="BG192" s="6"/>
      <c r="BJ192" s="9"/>
      <c r="BK192" s="9">
        <f t="shared" si="112"/>
        <v>9.4674063769992836E-2</v>
      </c>
      <c r="BL192" s="9">
        <f t="shared" si="157"/>
        <v>3.295254181216152E-2</v>
      </c>
      <c r="BM192" s="9">
        <f t="shared" si="158"/>
        <v>0.12224721985930745</v>
      </c>
      <c r="BN192" s="9">
        <f t="shared" si="137"/>
        <v>-7.9010322967385471E-2</v>
      </c>
      <c r="BO192" s="9">
        <f t="shared" si="138"/>
        <v>0.29944417732972928</v>
      </c>
      <c r="BP192" s="9">
        <f t="shared" si="139"/>
        <v>8.2285241624972597E-2</v>
      </c>
      <c r="BQ192" s="9">
        <f t="shared" si="140"/>
        <v>0.11093273960270793</v>
      </c>
      <c r="BR192" s="9">
        <f t="shared" si="141"/>
        <v>0.15373396563376177</v>
      </c>
      <c r="BS192" s="9">
        <f t="shared" si="142"/>
        <v>5.6941725525709641E-2</v>
      </c>
      <c r="BT192" s="9">
        <f t="shared" si="143"/>
        <v>1.5876735615907901E-2</v>
      </c>
      <c r="BU192" s="9">
        <f t="shared" si="144"/>
        <v>3.9552215201497862E-2</v>
      </c>
      <c r="BV192" s="9">
        <f t="shared" si="145"/>
        <v>3.7116547847022743E-2</v>
      </c>
      <c r="BW192" s="9">
        <f t="shared" si="146"/>
        <v>7.8035623352114517E-2</v>
      </c>
      <c r="BX192" s="9">
        <f t="shared" si="147"/>
        <v>7.9918022687305648E-2</v>
      </c>
      <c r="BY192" s="9">
        <f t="shared" si="148"/>
        <v>6.4056824465797288E-2</v>
      </c>
      <c r="BZ192" s="9">
        <f t="shared" si="149"/>
        <v>2.7685982750546886E-2</v>
      </c>
      <c r="CA192" s="9">
        <f t="shared" si="150"/>
        <v>5.8246521547458976E-2</v>
      </c>
      <c r="CB192" s="9">
        <f t="shared" si="151"/>
        <v>4.3898776837647084E-2</v>
      </c>
      <c r="CC192" s="9">
        <f t="shared" si="152"/>
        <v>3.7113361412697415E-2</v>
      </c>
      <c r="CD192" s="9">
        <f t="shared" si="153"/>
        <v>9.0044546282092561E-2</v>
      </c>
      <c r="CE192" s="9">
        <f t="shared" si="154"/>
        <v>7.9962705020935915E-2</v>
      </c>
      <c r="CF192" s="9">
        <f t="shared" si="155"/>
        <v>7.1132983455642868E-2</v>
      </c>
      <c r="CG192" s="9">
        <f t="shared" si="156"/>
        <v>4.637979548574292E-2</v>
      </c>
      <c r="CH192" s="9">
        <f t="shared" si="113"/>
        <v>6.6881090553581546E-2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107"/>
        <v>15117885.66837869</v>
      </c>
      <c r="D193" s="6">
        <f t="shared" si="108"/>
        <v>0</v>
      </c>
      <c r="E193" s="6">
        <f t="shared" si="109"/>
        <v>12686403.557500077</v>
      </c>
      <c r="F193" s="15">
        <f t="shared" si="110"/>
        <v>0</v>
      </c>
      <c r="G193" s="6"/>
      <c r="H193">
        <v>593249.6875</v>
      </c>
      <c r="I193">
        <v>655383.5</v>
      </c>
      <c r="J193">
        <v>660926.875</v>
      </c>
      <c r="K193">
        <v>746085.6875</v>
      </c>
      <c r="L193">
        <v>714764.4375</v>
      </c>
      <c r="M193">
        <v>977326.4375</v>
      </c>
      <c r="N193">
        <v>1069052.875</v>
      </c>
      <c r="O193">
        <v>1179729</v>
      </c>
      <c r="P193">
        <v>1379551.6429999999</v>
      </c>
      <c r="Q193">
        <v>1445612.6340000001</v>
      </c>
      <c r="R193">
        <v>1445167.439</v>
      </c>
      <c r="S193">
        <v>1500002.6769999999</v>
      </c>
      <c r="T193">
        <v>1568092.997</v>
      </c>
      <c r="U193">
        <v>1689307.8589999999</v>
      </c>
      <c r="V193">
        <v>1829205.6740000001</v>
      </c>
      <c r="W193">
        <v>1943416.9820000001</v>
      </c>
      <c r="X193">
        <v>1982707.6</v>
      </c>
      <c r="Y193">
        <v>2080439.3419999999</v>
      </c>
      <c r="Z193">
        <v>2170873.7059999998</v>
      </c>
      <c r="AA193">
        <v>2287875.7949999999</v>
      </c>
      <c r="AB193">
        <v>2477007.5070000002</v>
      </c>
      <c r="AC193">
        <v>2688713.6209999998</v>
      </c>
      <c r="AD193">
        <v>2905746.9339999999</v>
      </c>
      <c r="AE193">
        <v>3033896.75</v>
      </c>
      <c r="AF193" s="6"/>
      <c r="AG193" s="6"/>
      <c r="AH193" s="6"/>
      <c r="AI193" s="6">
        <f t="shared" si="111"/>
        <v>0</v>
      </c>
      <c r="AJ193" s="6">
        <f t="shared" si="122"/>
        <v>0</v>
      </c>
      <c r="AK193" s="6">
        <f t="shared" si="123"/>
        <v>0</v>
      </c>
      <c r="AL193" s="6">
        <f t="shared" si="124"/>
        <v>0</v>
      </c>
      <c r="AM193" s="6">
        <f t="shared" si="125"/>
        <v>0</v>
      </c>
      <c r="AN193" s="6">
        <f t="shared" si="126"/>
        <v>0</v>
      </c>
      <c r="AO193" s="6">
        <f t="shared" si="127"/>
        <v>0</v>
      </c>
      <c r="AP193" s="6">
        <f t="shared" si="128"/>
        <v>0</v>
      </c>
      <c r="AQ193" s="6">
        <f t="shared" si="129"/>
        <v>0</v>
      </c>
      <c r="AR193" s="6">
        <f t="shared" si="130"/>
        <v>0</v>
      </c>
      <c r="AS193" s="6">
        <f t="shared" si="131"/>
        <v>0</v>
      </c>
      <c r="AT193" s="6">
        <f t="shared" si="132"/>
        <v>0</v>
      </c>
      <c r="AU193" s="6">
        <f t="shared" si="133"/>
        <v>0</v>
      </c>
      <c r="AV193" s="6">
        <f t="shared" si="134"/>
        <v>0</v>
      </c>
      <c r="AW193" s="6">
        <f t="shared" si="135"/>
        <v>0</v>
      </c>
      <c r="AX193" s="6">
        <f t="shared" si="136"/>
        <v>0</v>
      </c>
      <c r="AY193" s="6">
        <f t="shared" si="114"/>
        <v>0</v>
      </c>
      <c r="AZ193" s="6">
        <f t="shared" si="115"/>
        <v>0</v>
      </c>
      <c r="BA193" s="6">
        <f t="shared" si="116"/>
        <v>0</v>
      </c>
      <c r="BB193" s="6">
        <f t="shared" si="117"/>
        <v>0</v>
      </c>
      <c r="BC193" s="6">
        <f t="shared" si="118"/>
        <v>0</v>
      </c>
      <c r="BD193" s="6">
        <f t="shared" si="119"/>
        <v>0</v>
      </c>
      <c r="BE193" s="6">
        <f t="shared" si="120"/>
        <v>0</v>
      </c>
      <c r="BF193" s="6">
        <f t="shared" si="121"/>
        <v>0</v>
      </c>
      <c r="BG193" s="6"/>
      <c r="BJ193" s="9"/>
      <c r="BK193" s="9">
        <f t="shared" si="112"/>
        <v>9.9605191926084288E-2</v>
      </c>
      <c r="BL193" s="9">
        <f t="shared" si="157"/>
        <v>8.4226454129224925E-3</v>
      </c>
      <c r="BM193" s="9">
        <f t="shared" si="158"/>
        <v>0.12119725031272902</v>
      </c>
      <c r="BN193" s="9">
        <f t="shared" si="137"/>
        <v>-4.2887425839267738E-2</v>
      </c>
      <c r="BO193" s="9">
        <f t="shared" si="138"/>
        <v>0.31286768818073091</v>
      </c>
      <c r="BP193" s="9">
        <f t="shared" si="139"/>
        <v>8.9707653366403795E-2</v>
      </c>
      <c r="BQ193" s="9">
        <f t="shared" si="140"/>
        <v>9.8511658150670894E-2</v>
      </c>
      <c r="BR193" s="9">
        <f t="shared" si="141"/>
        <v>0.15647379891754487</v>
      </c>
      <c r="BS193" s="9">
        <f t="shared" si="142"/>
        <v>4.6774649879337847E-2</v>
      </c>
      <c r="BT193" s="9">
        <f t="shared" si="143"/>
        <v>-3.0801028945631433E-4</v>
      </c>
      <c r="BU193" s="9">
        <f t="shared" si="144"/>
        <v>3.7241703181317753E-2</v>
      </c>
      <c r="BV193" s="9">
        <f t="shared" si="145"/>
        <v>4.4393336707474446E-2</v>
      </c>
      <c r="BW193" s="9">
        <f t="shared" si="146"/>
        <v>7.445866467782504E-2</v>
      </c>
      <c r="BX193" s="9">
        <f t="shared" si="147"/>
        <v>7.9562920540885165E-2</v>
      </c>
      <c r="BY193" s="9">
        <f t="shared" si="148"/>
        <v>6.0565939979311686E-2</v>
      </c>
      <c r="BZ193" s="9">
        <f t="shared" si="149"/>
        <v>2.0015630633104645E-2</v>
      </c>
      <c r="CA193" s="9">
        <f t="shared" si="150"/>
        <v>4.8115708212521216E-2</v>
      </c>
      <c r="CB193" s="9">
        <f t="shared" si="151"/>
        <v>4.2550622487590645E-2</v>
      </c>
      <c r="CC193" s="9">
        <f t="shared" si="152"/>
        <v>5.2494070629996205E-2</v>
      </c>
      <c r="CD193" s="9">
        <f t="shared" si="153"/>
        <v>7.942739454295937E-2</v>
      </c>
      <c r="CE193" s="9">
        <f t="shared" si="154"/>
        <v>8.2011690244330346E-2</v>
      </c>
      <c r="CF193" s="9">
        <f t="shared" si="155"/>
        <v>7.7627605962613228E-2</v>
      </c>
      <c r="CG193" s="9">
        <f t="shared" si="156"/>
        <v>4.3157371973221233E-2</v>
      </c>
      <c r="CH193" s="9">
        <f t="shared" si="113"/>
        <v>6.7466020149557063E-2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159">NPV(6.97%,$H194:$AE194)</f>
        <v>15469974.093692822</v>
      </c>
      <c r="D194" s="6">
        <f t="shared" ref="D194:D257" si="160">IF(C194&gt;=PERCENTILE($C$2:$C$311,0.9),1,0)*C194</f>
        <v>0</v>
      </c>
      <c r="E194" s="6">
        <f t="shared" ref="E194:E257" si="161">NPV(6.97%,$H194:$AA194)</f>
        <v>12984109.211375384</v>
      </c>
      <c r="F194" s="15">
        <f t="shared" ref="F194:F257" si="162">IF(E194&gt;=PERCENTILE($E$2:$E$311,0.9),1,0)*E194</f>
        <v>0</v>
      </c>
      <c r="G194" s="6"/>
      <c r="H194">
        <v>605926.625</v>
      </c>
      <c r="I194">
        <v>656044</v>
      </c>
      <c r="J194">
        <v>686670.125</v>
      </c>
      <c r="K194">
        <v>769612.625</v>
      </c>
      <c r="L194">
        <v>762888.6875</v>
      </c>
      <c r="M194">
        <v>1016998.8125</v>
      </c>
      <c r="N194">
        <v>1090380.875</v>
      </c>
      <c r="O194">
        <v>1222921.875</v>
      </c>
      <c r="P194">
        <v>1405418.7679999999</v>
      </c>
      <c r="Q194">
        <v>1457096.2590000001</v>
      </c>
      <c r="R194">
        <v>1453963.814</v>
      </c>
      <c r="S194">
        <v>1518719.9269999999</v>
      </c>
      <c r="T194">
        <v>1603482.122</v>
      </c>
      <c r="U194">
        <v>1722325.8589999999</v>
      </c>
      <c r="V194">
        <v>1862380.9240000001</v>
      </c>
      <c r="W194">
        <v>1978754.1070000001</v>
      </c>
      <c r="X194">
        <v>2028960.35</v>
      </c>
      <c r="Y194">
        <v>2122926.4670000002</v>
      </c>
      <c r="Z194">
        <v>2230733.7059999998</v>
      </c>
      <c r="AA194">
        <v>2360080.2949999999</v>
      </c>
      <c r="AB194">
        <v>2554612.7570000002</v>
      </c>
      <c r="AC194">
        <v>2736756.6209999998</v>
      </c>
      <c r="AD194">
        <v>2956327.9339999999</v>
      </c>
      <c r="AE194">
        <v>3103826</v>
      </c>
      <c r="AF194" s="6"/>
      <c r="AG194" s="6"/>
      <c r="AH194" s="6"/>
      <c r="AI194" s="6">
        <f t="shared" si="111"/>
        <v>0</v>
      </c>
      <c r="AJ194" s="6">
        <f t="shared" si="122"/>
        <v>0</v>
      </c>
      <c r="AK194" s="6">
        <f t="shared" si="123"/>
        <v>0</v>
      </c>
      <c r="AL194" s="6">
        <f t="shared" si="124"/>
        <v>0</v>
      </c>
      <c r="AM194" s="6">
        <f t="shared" si="125"/>
        <v>0</v>
      </c>
      <c r="AN194" s="6">
        <f t="shared" si="126"/>
        <v>0</v>
      </c>
      <c r="AO194" s="6">
        <f t="shared" si="127"/>
        <v>0</v>
      </c>
      <c r="AP194" s="6">
        <f t="shared" si="128"/>
        <v>0</v>
      </c>
      <c r="AQ194" s="6">
        <f t="shared" si="129"/>
        <v>0</v>
      </c>
      <c r="AR194" s="6">
        <f t="shared" si="130"/>
        <v>0</v>
      </c>
      <c r="AS194" s="6">
        <f t="shared" si="131"/>
        <v>0</v>
      </c>
      <c r="AT194" s="6">
        <f t="shared" si="132"/>
        <v>0</v>
      </c>
      <c r="AU194" s="6">
        <f t="shared" si="133"/>
        <v>0</v>
      </c>
      <c r="AV194" s="6">
        <f t="shared" si="134"/>
        <v>0</v>
      </c>
      <c r="AW194" s="6">
        <f t="shared" si="135"/>
        <v>0</v>
      </c>
      <c r="AX194" s="6">
        <f t="shared" si="136"/>
        <v>0</v>
      </c>
      <c r="AY194" s="6">
        <f t="shared" si="114"/>
        <v>0</v>
      </c>
      <c r="AZ194" s="6">
        <f t="shared" si="115"/>
        <v>0</v>
      </c>
      <c r="BA194" s="6">
        <f t="shared" si="116"/>
        <v>0</v>
      </c>
      <c r="BB194" s="6">
        <f t="shared" si="117"/>
        <v>0</v>
      </c>
      <c r="BC194" s="6">
        <f t="shared" si="118"/>
        <v>0</v>
      </c>
      <c r="BD194" s="6">
        <f t="shared" si="119"/>
        <v>0</v>
      </c>
      <c r="BE194" s="6">
        <f t="shared" si="120"/>
        <v>0</v>
      </c>
      <c r="BF194" s="6">
        <f t="shared" si="121"/>
        <v>0</v>
      </c>
      <c r="BG194" s="6"/>
      <c r="BJ194" s="9"/>
      <c r="BK194" s="9">
        <f t="shared" si="112"/>
        <v>7.9468961985166328E-2</v>
      </c>
      <c r="BL194" s="9">
        <f t="shared" si="157"/>
        <v>4.5626149645085268E-2</v>
      </c>
      <c r="BM194" s="9">
        <f t="shared" si="158"/>
        <v>0.11403329433212056</v>
      </c>
      <c r="BN194" s="9">
        <f t="shared" si="137"/>
        <v>-8.7751711432787795E-3</v>
      </c>
      <c r="BO194" s="9">
        <f t="shared" si="138"/>
        <v>0.2874990956984842</v>
      </c>
      <c r="BP194" s="9">
        <f t="shared" si="139"/>
        <v>6.9671112395508134E-2</v>
      </c>
      <c r="BQ194" s="9">
        <f t="shared" si="140"/>
        <v>0.11471591304957414</v>
      </c>
      <c r="BR194" s="9">
        <f t="shared" si="141"/>
        <v>0.13909233903112961</v>
      </c>
      <c r="BS194" s="9">
        <f t="shared" si="142"/>
        <v>3.6110277713920197E-2</v>
      </c>
      <c r="BT194" s="9">
        <f t="shared" si="143"/>
        <v>-2.1521000119891468E-3</v>
      </c>
      <c r="BU194" s="9">
        <f t="shared" si="144"/>
        <v>4.3574335164479581E-2</v>
      </c>
      <c r="BV194" s="9">
        <f t="shared" si="145"/>
        <v>5.4309763969732049E-2</v>
      </c>
      <c r="BW194" s="9">
        <f t="shared" si="146"/>
        <v>7.1498030243870692E-2</v>
      </c>
      <c r="BX194" s="9">
        <f t="shared" si="147"/>
        <v>7.8180114832914926E-2</v>
      </c>
      <c r="BY194" s="9">
        <f t="shared" si="148"/>
        <v>6.0611671958748385E-2</v>
      </c>
      <c r="BZ194" s="9">
        <f t="shared" si="149"/>
        <v>2.5056111242927233E-2</v>
      </c>
      <c r="CA194" s="9">
        <f t="shared" si="150"/>
        <v>4.5272026751023951E-2</v>
      </c>
      <c r="CB194" s="9">
        <f t="shared" si="151"/>
        <v>4.9535001743952839E-2</v>
      </c>
      <c r="CC194" s="9">
        <f t="shared" si="152"/>
        <v>5.6365094262241025E-2</v>
      </c>
      <c r="CD194" s="9">
        <f t="shared" si="153"/>
        <v>7.9205007587035497E-2</v>
      </c>
      <c r="CE194" s="9">
        <f t="shared" si="154"/>
        <v>6.8872854941700729E-2</v>
      </c>
      <c r="CF194" s="9">
        <f t="shared" si="155"/>
        <v>7.7174431070493904E-2</v>
      </c>
      <c r="CG194" s="9">
        <f t="shared" si="156"/>
        <v>4.8687608685651765E-2</v>
      </c>
      <c r="CH194" s="9">
        <f t="shared" si="113"/>
        <v>5.8062362659295701E-2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159"/>
        <v>15460063.462755963</v>
      </c>
      <c r="D195" s="6">
        <f t="shared" si="160"/>
        <v>0</v>
      </c>
      <c r="E195" s="6">
        <f t="shared" si="161"/>
        <v>13053456.390856048</v>
      </c>
      <c r="F195" s="15">
        <f t="shared" si="162"/>
        <v>0</v>
      </c>
      <c r="G195" s="6"/>
      <c r="H195">
        <v>630309.3125</v>
      </c>
      <c r="I195">
        <v>669048.5</v>
      </c>
      <c r="J195">
        <v>689003.0625</v>
      </c>
      <c r="K195">
        <v>769684.8125</v>
      </c>
      <c r="L195">
        <v>766423.3125</v>
      </c>
      <c r="M195">
        <v>1052641.25</v>
      </c>
      <c r="N195">
        <v>1145299.375</v>
      </c>
      <c r="O195">
        <v>1244890.375</v>
      </c>
      <c r="P195">
        <v>1429233.5179999999</v>
      </c>
      <c r="Q195">
        <v>1490730.2590000001</v>
      </c>
      <c r="R195">
        <v>1510003.189</v>
      </c>
      <c r="S195">
        <v>1531600.3019999999</v>
      </c>
      <c r="T195">
        <v>1592979.872</v>
      </c>
      <c r="U195">
        <v>1720060.1089999999</v>
      </c>
      <c r="V195">
        <v>1852976.0490000001</v>
      </c>
      <c r="W195">
        <v>1942441.7320000001</v>
      </c>
      <c r="X195">
        <v>1978846.1</v>
      </c>
      <c r="Y195">
        <v>2066437.3419999999</v>
      </c>
      <c r="Z195">
        <v>2145973.7059999998</v>
      </c>
      <c r="AA195">
        <v>2262300.2949999999</v>
      </c>
      <c r="AB195">
        <v>2467862.7570000002</v>
      </c>
      <c r="AC195">
        <v>2650359.6209999998</v>
      </c>
      <c r="AD195">
        <v>2873682.9339999999</v>
      </c>
      <c r="AE195">
        <v>2997946.75</v>
      </c>
      <c r="AF195" s="6"/>
      <c r="AG195" s="6"/>
      <c r="AH195" s="6"/>
      <c r="AI195" s="6">
        <f t="shared" ref="AI195:AI258" si="163">IF(H195&gt;=PERCENTILE(H$2:H$311,0.9),1,0)*H195</f>
        <v>0</v>
      </c>
      <c r="AJ195" s="6">
        <f t="shared" si="122"/>
        <v>0</v>
      </c>
      <c r="AK195" s="6">
        <f t="shared" si="123"/>
        <v>0</v>
      </c>
      <c r="AL195" s="6">
        <f t="shared" si="124"/>
        <v>0</v>
      </c>
      <c r="AM195" s="6">
        <f t="shared" si="125"/>
        <v>0</v>
      </c>
      <c r="AN195" s="6">
        <f t="shared" si="126"/>
        <v>0</v>
      </c>
      <c r="AO195" s="6">
        <f t="shared" si="127"/>
        <v>0</v>
      </c>
      <c r="AP195" s="6">
        <f t="shared" si="128"/>
        <v>0</v>
      </c>
      <c r="AQ195" s="6">
        <f t="shared" si="129"/>
        <v>0</v>
      </c>
      <c r="AR195" s="6">
        <f t="shared" si="130"/>
        <v>0</v>
      </c>
      <c r="AS195" s="6">
        <f t="shared" si="131"/>
        <v>0</v>
      </c>
      <c r="AT195" s="6">
        <f t="shared" si="132"/>
        <v>0</v>
      </c>
      <c r="AU195" s="6">
        <f t="shared" si="133"/>
        <v>0</v>
      </c>
      <c r="AV195" s="6">
        <f t="shared" si="134"/>
        <v>0</v>
      </c>
      <c r="AW195" s="6">
        <f t="shared" si="135"/>
        <v>0</v>
      </c>
      <c r="AX195" s="6">
        <f t="shared" si="136"/>
        <v>0</v>
      </c>
      <c r="AY195" s="6">
        <f t="shared" si="114"/>
        <v>0</v>
      </c>
      <c r="AZ195" s="6">
        <f t="shared" si="115"/>
        <v>0</v>
      </c>
      <c r="BA195" s="6">
        <f t="shared" si="116"/>
        <v>0</v>
      </c>
      <c r="BB195" s="6">
        <f t="shared" si="117"/>
        <v>0</v>
      </c>
      <c r="BC195" s="6">
        <f t="shared" si="118"/>
        <v>0</v>
      </c>
      <c r="BD195" s="6">
        <f t="shared" si="119"/>
        <v>0</v>
      </c>
      <c r="BE195" s="6">
        <f t="shared" si="120"/>
        <v>0</v>
      </c>
      <c r="BF195" s="6">
        <f t="shared" si="121"/>
        <v>0</v>
      </c>
      <c r="BG195" s="6"/>
      <c r="BJ195" s="9"/>
      <c r="BK195" s="9">
        <f t="shared" ref="BK195:BK258" si="164">LN(I195/H195)</f>
        <v>5.9645882643205715E-2</v>
      </c>
      <c r="BL195" s="9">
        <f t="shared" si="157"/>
        <v>2.9389162087804867E-2</v>
      </c>
      <c r="BM195" s="9">
        <f t="shared" si="158"/>
        <v>0.11073538078055867</v>
      </c>
      <c r="BN195" s="9">
        <f t="shared" si="137"/>
        <v>-4.2464522489818624E-3</v>
      </c>
      <c r="BO195" s="9">
        <f t="shared" si="138"/>
        <v>0.31732311644452044</v>
      </c>
      <c r="BP195" s="9">
        <f t="shared" si="139"/>
        <v>8.4363583867490835E-2</v>
      </c>
      <c r="BQ195" s="9">
        <f t="shared" si="140"/>
        <v>8.3381408118175557E-2</v>
      </c>
      <c r="BR195" s="9">
        <f t="shared" si="141"/>
        <v>0.13809082534210121</v>
      </c>
      <c r="BS195" s="9">
        <f t="shared" si="142"/>
        <v>4.2127807432596844E-2</v>
      </c>
      <c r="BT195" s="9">
        <f t="shared" si="143"/>
        <v>1.2845656139422295E-2</v>
      </c>
      <c r="BU195" s="9">
        <f t="shared" si="144"/>
        <v>1.420137505527033E-2</v>
      </c>
      <c r="BV195" s="9">
        <f t="shared" si="145"/>
        <v>3.9293257768335477E-2</v>
      </c>
      <c r="BW195" s="9">
        <f t="shared" si="146"/>
        <v>7.6752841739010869E-2</v>
      </c>
      <c r="BX195" s="9">
        <f t="shared" si="147"/>
        <v>7.4433784385764201E-2</v>
      </c>
      <c r="BY195" s="9">
        <f t="shared" si="148"/>
        <v>4.7152784719854457E-2</v>
      </c>
      <c r="BZ195" s="9">
        <f t="shared" si="149"/>
        <v>1.8568090634323645E-2</v>
      </c>
      <c r="CA195" s="9">
        <f t="shared" si="150"/>
        <v>4.331213662994722E-2</v>
      </c>
      <c r="CB195" s="9">
        <f t="shared" si="151"/>
        <v>3.7767357892896578E-2</v>
      </c>
      <c r="CC195" s="9">
        <f t="shared" si="152"/>
        <v>5.2788733722297011E-2</v>
      </c>
      <c r="CD195" s="9">
        <f t="shared" si="153"/>
        <v>8.6970370208933459E-2</v>
      </c>
      <c r="CE195" s="9">
        <f t="shared" si="154"/>
        <v>7.1342841326869147E-2</v>
      </c>
      <c r="CF195" s="9">
        <f t="shared" si="155"/>
        <v>8.0899122543230784E-2</v>
      </c>
      <c r="CG195" s="9">
        <f t="shared" si="156"/>
        <v>4.2333178309569217E-2</v>
      </c>
      <c r="CH195" s="9">
        <f t="shared" ref="CH195:CH258" si="165">STDEV(BK195:CG195)</f>
        <v>6.3804256636347714E-2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159"/>
        <v>14141626.006790696</v>
      </c>
      <c r="D196" s="6">
        <f t="shared" si="160"/>
        <v>0</v>
      </c>
      <c r="E196" s="6">
        <f t="shared" si="161"/>
        <v>11888892.042296458</v>
      </c>
      <c r="F196" s="15">
        <f t="shared" si="162"/>
        <v>0</v>
      </c>
      <c r="G196" s="6"/>
      <c r="H196">
        <v>599185.375</v>
      </c>
      <c r="I196">
        <v>642256.625</v>
      </c>
      <c r="J196">
        <v>647190</v>
      </c>
      <c r="K196">
        <v>729685.875</v>
      </c>
      <c r="L196">
        <v>683439.8125</v>
      </c>
      <c r="M196">
        <v>926138.75</v>
      </c>
      <c r="N196">
        <v>991896.4375</v>
      </c>
      <c r="O196">
        <v>1109576.125</v>
      </c>
      <c r="P196">
        <v>1293478.5179999999</v>
      </c>
      <c r="Q196">
        <v>1355336.2590000001</v>
      </c>
      <c r="R196">
        <v>1351491.564</v>
      </c>
      <c r="S196">
        <v>1381366.8019999999</v>
      </c>
      <c r="T196">
        <v>1440987.747</v>
      </c>
      <c r="U196">
        <v>1556056.4839999999</v>
      </c>
      <c r="V196">
        <v>1671837.7990000001</v>
      </c>
      <c r="W196">
        <v>1766969.9820000001</v>
      </c>
      <c r="X196">
        <v>1806879.85</v>
      </c>
      <c r="Y196">
        <v>1902821.7169999999</v>
      </c>
      <c r="Z196">
        <v>1984632.581</v>
      </c>
      <c r="AA196">
        <v>2098777.17</v>
      </c>
      <c r="AB196">
        <v>2301515.2570000002</v>
      </c>
      <c r="AC196">
        <v>2497395.8709999998</v>
      </c>
      <c r="AD196">
        <v>2683549.4339999999</v>
      </c>
      <c r="AE196">
        <v>2804708.25</v>
      </c>
      <c r="AF196" s="6"/>
      <c r="AG196" s="6"/>
      <c r="AH196" s="6"/>
      <c r="AI196" s="6">
        <f t="shared" si="163"/>
        <v>0</v>
      </c>
      <c r="AJ196" s="6">
        <f t="shared" si="122"/>
        <v>0</v>
      </c>
      <c r="AK196" s="6">
        <f t="shared" si="123"/>
        <v>0</v>
      </c>
      <c r="AL196" s="6">
        <f t="shared" si="124"/>
        <v>0</v>
      </c>
      <c r="AM196" s="6">
        <f t="shared" si="125"/>
        <v>0</v>
      </c>
      <c r="AN196" s="6">
        <f t="shared" si="126"/>
        <v>0</v>
      </c>
      <c r="AO196" s="6">
        <f t="shared" si="127"/>
        <v>0</v>
      </c>
      <c r="AP196" s="6">
        <f t="shared" si="128"/>
        <v>0</v>
      </c>
      <c r="AQ196" s="6">
        <f t="shared" si="129"/>
        <v>0</v>
      </c>
      <c r="AR196" s="6">
        <f t="shared" si="130"/>
        <v>0</v>
      </c>
      <c r="AS196" s="6">
        <f t="shared" si="131"/>
        <v>0</v>
      </c>
      <c r="AT196" s="6">
        <f t="shared" si="132"/>
        <v>0</v>
      </c>
      <c r="AU196" s="6">
        <f t="shared" si="133"/>
        <v>0</v>
      </c>
      <c r="AV196" s="6">
        <f t="shared" si="134"/>
        <v>0</v>
      </c>
      <c r="AW196" s="6">
        <f t="shared" si="135"/>
        <v>0</v>
      </c>
      <c r="AX196" s="6">
        <f t="shared" si="136"/>
        <v>0</v>
      </c>
      <c r="AY196" s="6">
        <f t="shared" si="114"/>
        <v>0</v>
      </c>
      <c r="AZ196" s="6">
        <f t="shared" si="115"/>
        <v>0</v>
      </c>
      <c r="BA196" s="6">
        <f t="shared" si="116"/>
        <v>0</v>
      </c>
      <c r="BB196" s="6">
        <f t="shared" si="117"/>
        <v>0</v>
      </c>
      <c r="BC196" s="6">
        <f t="shared" si="118"/>
        <v>0</v>
      </c>
      <c r="BD196" s="6">
        <f t="shared" si="119"/>
        <v>0</v>
      </c>
      <c r="BE196" s="6">
        <f t="shared" si="120"/>
        <v>0</v>
      </c>
      <c r="BF196" s="6">
        <f t="shared" si="121"/>
        <v>0</v>
      </c>
      <c r="BG196" s="6"/>
      <c r="BJ196" s="9"/>
      <c r="BK196" s="9">
        <f t="shared" si="164"/>
        <v>6.9416926872822304E-2</v>
      </c>
      <c r="BL196" s="9">
        <f t="shared" si="157"/>
        <v>7.6519632160502466E-3</v>
      </c>
      <c r="BM196" s="9">
        <f t="shared" si="158"/>
        <v>0.11997421886348707</v>
      </c>
      <c r="BN196" s="9">
        <f t="shared" si="137"/>
        <v>-6.5475538818202395E-2</v>
      </c>
      <c r="BO196" s="9">
        <f t="shared" si="138"/>
        <v>0.30388546693863783</v>
      </c>
      <c r="BP196" s="9">
        <f t="shared" si="139"/>
        <v>6.8594642719059504E-2</v>
      </c>
      <c r="BQ196" s="9">
        <f t="shared" si="140"/>
        <v>0.11211464785273165</v>
      </c>
      <c r="BR196" s="9">
        <f t="shared" si="141"/>
        <v>0.15335704182818677</v>
      </c>
      <c r="BS196" s="9">
        <f t="shared" si="142"/>
        <v>4.6714470315892966E-2</v>
      </c>
      <c r="BT196" s="9">
        <f t="shared" si="143"/>
        <v>-2.8407404067790436E-3</v>
      </c>
      <c r="BU196" s="9">
        <f t="shared" si="144"/>
        <v>2.1864600481153958E-2</v>
      </c>
      <c r="BV196" s="9">
        <f t="shared" si="145"/>
        <v>4.2255368615748842E-2</v>
      </c>
      <c r="BW196" s="9">
        <f t="shared" si="146"/>
        <v>7.6825912010149169E-2</v>
      </c>
      <c r="BX196" s="9">
        <f t="shared" si="147"/>
        <v>7.1768773920704257E-2</v>
      </c>
      <c r="BY196" s="9">
        <f t="shared" si="148"/>
        <v>5.5342705288554707E-2</v>
      </c>
      <c r="BZ196" s="9">
        <f t="shared" si="149"/>
        <v>2.2335312899382325E-2</v>
      </c>
      <c r="CA196" s="9">
        <f t="shared" si="150"/>
        <v>5.1736380714243448E-2</v>
      </c>
      <c r="CB196" s="9">
        <f t="shared" si="151"/>
        <v>4.2095900582021145E-2</v>
      </c>
      <c r="CC196" s="9">
        <f t="shared" si="152"/>
        <v>5.5921075853432679E-2</v>
      </c>
      <c r="CD196" s="9">
        <f t="shared" si="153"/>
        <v>9.2212838281195961E-2</v>
      </c>
      <c r="CE196" s="9">
        <f t="shared" si="154"/>
        <v>8.1680823970003286E-2</v>
      </c>
      <c r="CF196" s="9">
        <f t="shared" si="155"/>
        <v>7.1891796551490056E-2</v>
      </c>
      <c r="CG196" s="9">
        <f t="shared" si="156"/>
        <v>4.4159188940406255E-2</v>
      </c>
      <c r="CH196" s="9">
        <f t="shared" si="165"/>
        <v>6.8109392881685618E-2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159"/>
        <v>15854395.454326926</v>
      </c>
      <c r="D197" s="6">
        <f t="shared" si="160"/>
        <v>0</v>
      </c>
      <c r="E197" s="6">
        <f t="shared" si="161"/>
        <v>13364556.205463698</v>
      </c>
      <c r="F197" s="15">
        <f t="shared" si="162"/>
        <v>0</v>
      </c>
      <c r="G197" s="6"/>
      <c r="H197">
        <v>647670.0625</v>
      </c>
      <c r="I197">
        <v>683102.375</v>
      </c>
      <c r="J197">
        <v>688748.1875</v>
      </c>
      <c r="K197">
        <v>773585.6875</v>
      </c>
      <c r="L197">
        <v>761362.4375</v>
      </c>
      <c r="M197">
        <v>1040267.5625</v>
      </c>
      <c r="N197">
        <v>1131504.5</v>
      </c>
      <c r="O197">
        <v>1255328.625</v>
      </c>
      <c r="P197">
        <v>1454520.6429999999</v>
      </c>
      <c r="Q197">
        <v>1531929.2590000001</v>
      </c>
      <c r="R197">
        <v>1563636.314</v>
      </c>
      <c r="S197">
        <v>1608521.0519999999</v>
      </c>
      <c r="T197">
        <v>1655366.622</v>
      </c>
      <c r="U197">
        <v>1778076.9839999999</v>
      </c>
      <c r="V197">
        <v>1930028.9240000001</v>
      </c>
      <c r="W197">
        <v>2016962.9820000001</v>
      </c>
      <c r="X197">
        <v>2043352.6</v>
      </c>
      <c r="Y197">
        <v>2147810.0920000002</v>
      </c>
      <c r="Z197">
        <v>2248109.4559999998</v>
      </c>
      <c r="AA197">
        <v>2356606.2949999999</v>
      </c>
      <c r="AB197">
        <v>2549213.7570000002</v>
      </c>
      <c r="AC197">
        <v>2752679.3709999998</v>
      </c>
      <c r="AD197">
        <v>2973428.9339999999</v>
      </c>
      <c r="AE197">
        <v>3093946</v>
      </c>
      <c r="AF197" s="6"/>
      <c r="AG197" s="6"/>
      <c r="AH197" s="6"/>
      <c r="AI197" s="6">
        <f t="shared" si="163"/>
        <v>0</v>
      </c>
      <c r="AJ197" s="6">
        <f t="shared" si="122"/>
        <v>0</v>
      </c>
      <c r="AK197" s="6">
        <f t="shared" si="123"/>
        <v>0</v>
      </c>
      <c r="AL197" s="6">
        <f t="shared" si="124"/>
        <v>0</v>
      </c>
      <c r="AM197" s="6">
        <f t="shared" si="125"/>
        <v>0</v>
      </c>
      <c r="AN197" s="6">
        <f t="shared" si="126"/>
        <v>0</v>
      </c>
      <c r="AO197" s="6">
        <f t="shared" si="127"/>
        <v>0</v>
      </c>
      <c r="AP197" s="6">
        <f t="shared" si="128"/>
        <v>0</v>
      </c>
      <c r="AQ197" s="6">
        <f t="shared" si="129"/>
        <v>0</v>
      </c>
      <c r="AR197" s="6">
        <f t="shared" si="130"/>
        <v>0</v>
      </c>
      <c r="AS197" s="6">
        <f t="shared" si="131"/>
        <v>1563636.314</v>
      </c>
      <c r="AT197" s="6">
        <f t="shared" si="132"/>
        <v>0</v>
      </c>
      <c r="AU197" s="6">
        <f t="shared" si="133"/>
        <v>0</v>
      </c>
      <c r="AV197" s="6">
        <f t="shared" si="134"/>
        <v>0</v>
      </c>
      <c r="AW197" s="6">
        <f t="shared" si="135"/>
        <v>0</v>
      </c>
      <c r="AX197" s="6">
        <f t="shared" si="136"/>
        <v>0</v>
      </c>
      <c r="AY197" s="6">
        <f t="shared" si="114"/>
        <v>0</v>
      </c>
      <c r="AZ197" s="6">
        <f t="shared" si="115"/>
        <v>0</v>
      </c>
      <c r="BA197" s="6">
        <f t="shared" si="116"/>
        <v>0</v>
      </c>
      <c r="BB197" s="6">
        <f t="shared" si="117"/>
        <v>0</v>
      </c>
      <c r="BC197" s="6">
        <f t="shared" si="118"/>
        <v>0</v>
      </c>
      <c r="BD197" s="6">
        <f t="shared" si="119"/>
        <v>0</v>
      </c>
      <c r="BE197" s="6">
        <f t="shared" si="120"/>
        <v>0</v>
      </c>
      <c r="BF197" s="6">
        <f t="shared" si="121"/>
        <v>0</v>
      </c>
      <c r="BG197" s="6"/>
      <c r="BJ197" s="9"/>
      <c r="BK197" s="9">
        <f t="shared" si="164"/>
        <v>5.3263334652481092E-2</v>
      </c>
      <c r="BL197" s="9">
        <f t="shared" si="157"/>
        <v>8.2309903559995689E-3</v>
      </c>
      <c r="BM197" s="9">
        <f t="shared" si="158"/>
        <v>0.11616071391982977</v>
      </c>
      <c r="BN197" s="9">
        <f t="shared" si="137"/>
        <v>-1.5926933537752808E-2</v>
      </c>
      <c r="BO197" s="9">
        <f t="shared" si="138"/>
        <v>0.31212372141457051</v>
      </c>
      <c r="BP197" s="9">
        <f t="shared" si="139"/>
        <v>8.4070211405974524E-2</v>
      </c>
      <c r="BQ197" s="9">
        <f t="shared" si="140"/>
        <v>0.10384922779078364</v>
      </c>
      <c r="BR197" s="9">
        <f t="shared" si="141"/>
        <v>0.14727900046243941</v>
      </c>
      <c r="BS197" s="9">
        <f t="shared" si="142"/>
        <v>5.1851503306384689E-2</v>
      </c>
      <c r="BT197" s="9">
        <f t="shared" si="143"/>
        <v>2.0486184612043309E-2</v>
      </c>
      <c r="BU197" s="9">
        <f t="shared" si="144"/>
        <v>2.830107630460553E-2</v>
      </c>
      <c r="BV197" s="9">
        <f t="shared" si="145"/>
        <v>2.8707352581851149E-2</v>
      </c>
      <c r="BW197" s="9">
        <f t="shared" si="146"/>
        <v>7.1509926078809863E-2</v>
      </c>
      <c r="BX197" s="9">
        <f t="shared" si="147"/>
        <v>8.2002555090878171E-2</v>
      </c>
      <c r="BY197" s="9">
        <f t="shared" si="148"/>
        <v>4.4057916471157525E-2</v>
      </c>
      <c r="BZ197" s="9">
        <f t="shared" si="149"/>
        <v>1.2998984468925423E-2</v>
      </c>
      <c r="CA197" s="9">
        <f t="shared" si="150"/>
        <v>4.9856870919385801E-2</v>
      </c>
      <c r="CB197" s="9">
        <f t="shared" si="151"/>
        <v>4.5640860045101615E-2</v>
      </c>
      <c r="CC197" s="9">
        <f t="shared" si="152"/>
        <v>4.7132952277221495E-2</v>
      </c>
      <c r="CD197" s="9">
        <f t="shared" si="153"/>
        <v>7.8562407523664154E-2</v>
      </c>
      <c r="CE197" s="9">
        <f t="shared" si="154"/>
        <v>7.6789773028838354E-2</v>
      </c>
      <c r="CF197" s="9">
        <f t="shared" si="155"/>
        <v>7.7141056030215524E-2</v>
      </c>
      <c r="CG197" s="9">
        <f t="shared" si="156"/>
        <v>3.9731488765961803E-2</v>
      </c>
      <c r="CH197" s="9">
        <f t="shared" si="165"/>
        <v>6.4792910211310006E-2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159"/>
        <v>14642187.11124433</v>
      </c>
      <c r="D198" s="6">
        <f t="shared" si="160"/>
        <v>0</v>
      </c>
      <c r="E198" s="6">
        <f t="shared" si="161"/>
        <v>12299618.696343355</v>
      </c>
      <c r="F198" s="15">
        <f t="shared" si="162"/>
        <v>0</v>
      </c>
      <c r="G198" s="6"/>
      <c r="H198">
        <v>596216.125</v>
      </c>
      <c r="I198">
        <v>649444.125</v>
      </c>
      <c r="J198">
        <v>661776.75</v>
      </c>
      <c r="K198">
        <v>739334.3125</v>
      </c>
      <c r="L198">
        <v>701563.875</v>
      </c>
      <c r="M198">
        <v>948036.8125</v>
      </c>
      <c r="N198">
        <v>1029084.875</v>
      </c>
      <c r="O198">
        <v>1149376.875</v>
      </c>
      <c r="P198">
        <v>1336928.2679999999</v>
      </c>
      <c r="Q198">
        <v>1394563.7590000001</v>
      </c>
      <c r="R198">
        <v>1396919.189</v>
      </c>
      <c r="S198">
        <v>1445873.5519999999</v>
      </c>
      <c r="T198">
        <v>1513141.247</v>
      </c>
      <c r="U198">
        <v>1629514.8589999999</v>
      </c>
      <c r="V198">
        <v>1757681.7990000001</v>
      </c>
      <c r="W198">
        <v>1853430.2320000001</v>
      </c>
      <c r="X198">
        <v>1892008.85</v>
      </c>
      <c r="Y198">
        <v>1985727.7169999999</v>
      </c>
      <c r="Z198">
        <v>2076841.956</v>
      </c>
      <c r="AA198">
        <v>2188052.7949999999</v>
      </c>
      <c r="AB198">
        <v>2389098.7570000002</v>
      </c>
      <c r="AC198">
        <v>2595404.3709999998</v>
      </c>
      <c r="AD198">
        <v>2794225.1839999999</v>
      </c>
      <c r="AE198">
        <v>2919585</v>
      </c>
      <c r="AF198" s="6"/>
      <c r="AG198" s="6"/>
      <c r="AH198" s="6"/>
      <c r="AI198" s="6">
        <f t="shared" si="163"/>
        <v>0</v>
      </c>
      <c r="AJ198" s="6">
        <f t="shared" si="122"/>
        <v>0</v>
      </c>
      <c r="AK198" s="6">
        <f t="shared" si="123"/>
        <v>0</v>
      </c>
      <c r="AL198" s="6">
        <f t="shared" si="124"/>
        <v>0</v>
      </c>
      <c r="AM198" s="6">
        <f t="shared" si="125"/>
        <v>0</v>
      </c>
      <c r="AN198" s="6">
        <f t="shared" si="126"/>
        <v>0</v>
      </c>
      <c r="AO198" s="6">
        <f t="shared" si="127"/>
        <v>0</v>
      </c>
      <c r="AP198" s="6">
        <f t="shared" si="128"/>
        <v>0</v>
      </c>
      <c r="AQ198" s="6">
        <f t="shared" si="129"/>
        <v>0</v>
      </c>
      <c r="AR198" s="6">
        <f t="shared" si="130"/>
        <v>0</v>
      </c>
      <c r="AS198" s="6">
        <f t="shared" si="131"/>
        <v>0</v>
      </c>
      <c r="AT198" s="6">
        <f t="shared" si="132"/>
        <v>0</v>
      </c>
      <c r="AU198" s="6">
        <f t="shared" si="133"/>
        <v>0</v>
      </c>
      <c r="AV198" s="6">
        <f t="shared" si="134"/>
        <v>0</v>
      </c>
      <c r="AW198" s="6">
        <f t="shared" si="135"/>
        <v>0</v>
      </c>
      <c r="AX198" s="6">
        <f t="shared" si="136"/>
        <v>0</v>
      </c>
      <c r="AY198" s="6">
        <f t="shared" si="114"/>
        <v>0</v>
      </c>
      <c r="AZ198" s="6">
        <f t="shared" si="115"/>
        <v>0</v>
      </c>
      <c r="BA198" s="6">
        <f t="shared" si="116"/>
        <v>0</v>
      </c>
      <c r="BB198" s="6">
        <f t="shared" si="117"/>
        <v>0</v>
      </c>
      <c r="BC198" s="6">
        <f t="shared" si="118"/>
        <v>0</v>
      </c>
      <c r="BD198" s="6">
        <f t="shared" si="119"/>
        <v>0</v>
      </c>
      <c r="BE198" s="6">
        <f t="shared" si="120"/>
        <v>0</v>
      </c>
      <c r="BF198" s="6">
        <f t="shared" si="121"/>
        <v>0</v>
      </c>
      <c r="BG198" s="6"/>
      <c r="BJ198" s="9"/>
      <c r="BK198" s="9">
        <f t="shared" si="164"/>
        <v>8.5513577525015413E-2</v>
      </c>
      <c r="BL198" s="9">
        <f t="shared" si="157"/>
        <v>1.8811458714299841E-2</v>
      </c>
      <c r="BM198" s="9">
        <f t="shared" si="158"/>
        <v>0.11082194022193717</v>
      </c>
      <c r="BN198" s="9">
        <f t="shared" si="137"/>
        <v>-5.2438253353002923E-2</v>
      </c>
      <c r="BO198" s="9">
        <f t="shared" si="138"/>
        <v>0.3010813829724775</v>
      </c>
      <c r="BP198" s="9">
        <f t="shared" si="139"/>
        <v>8.2031882173568188E-2</v>
      </c>
      <c r="BQ198" s="9">
        <f t="shared" si="140"/>
        <v>0.11055001125291337</v>
      </c>
      <c r="BR198" s="9">
        <f t="shared" si="141"/>
        <v>0.15115469752553776</v>
      </c>
      <c r="BS198" s="9">
        <f t="shared" si="142"/>
        <v>4.2207003582245835E-2</v>
      </c>
      <c r="BT198" s="9">
        <f t="shared" si="143"/>
        <v>1.6875836986196774E-3</v>
      </c>
      <c r="BU198" s="9">
        <f t="shared" si="144"/>
        <v>3.444444066033707E-2</v>
      </c>
      <c r="BV198" s="9">
        <f t="shared" si="145"/>
        <v>4.547411287055924E-2</v>
      </c>
      <c r="BW198" s="9">
        <f t="shared" si="146"/>
        <v>7.4094551968197864E-2</v>
      </c>
      <c r="BX198" s="9">
        <f t="shared" si="147"/>
        <v>7.5713443171728984E-2</v>
      </c>
      <c r="BY198" s="9">
        <f t="shared" si="148"/>
        <v>5.3042320507171857E-2</v>
      </c>
      <c r="BZ198" s="9">
        <f t="shared" si="149"/>
        <v>2.0601046527711952E-2</v>
      </c>
      <c r="CA198" s="9">
        <f t="shared" si="150"/>
        <v>4.8346306806693044E-2</v>
      </c>
      <c r="CB198" s="9">
        <f t="shared" si="151"/>
        <v>4.4862994542486052E-2</v>
      </c>
      <c r="CC198" s="9">
        <f t="shared" si="152"/>
        <v>5.2163564052713711E-2</v>
      </c>
      <c r="CD198" s="9">
        <f t="shared" si="153"/>
        <v>8.7904192095607653E-2</v>
      </c>
      <c r="CE198" s="9">
        <f t="shared" si="154"/>
        <v>8.2826125746942647E-2</v>
      </c>
      <c r="CF198" s="9">
        <f t="shared" si="155"/>
        <v>7.3812521695998903E-2</v>
      </c>
      <c r="CG198" s="9">
        <f t="shared" si="156"/>
        <v>4.3886629743007034E-2</v>
      </c>
      <c r="CH198" s="9">
        <f t="shared" si="165"/>
        <v>6.5350355193355289E-2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159"/>
        <v>14509702.037590593</v>
      </c>
      <c r="D199" s="6">
        <f t="shared" si="160"/>
        <v>0</v>
      </c>
      <c r="E199" s="6">
        <f t="shared" si="161"/>
        <v>12170281.509789392</v>
      </c>
      <c r="F199" s="15">
        <f t="shared" si="162"/>
        <v>0</v>
      </c>
      <c r="G199" s="6"/>
      <c r="H199">
        <v>604224.5</v>
      </c>
      <c r="I199">
        <v>652183.9375</v>
      </c>
      <c r="J199">
        <v>660751.6875</v>
      </c>
      <c r="K199">
        <v>746123.3125</v>
      </c>
      <c r="L199">
        <v>688662.875</v>
      </c>
      <c r="M199">
        <v>937922</v>
      </c>
      <c r="N199">
        <v>1006543.0625</v>
      </c>
      <c r="O199">
        <v>1125388.5</v>
      </c>
      <c r="P199">
        <v>1309870.1429999999</v>
      </c>
      <c r="Q199">
        <v>1378088.3840000001</v>
      </c>
      <c r="R199">
        <v>1379768.189</v>
      </c>
      <c r="S199">
        <v>1423479.0519999999</v>
      </c>
      <c r="T199">
        <v>1485067.372</v>
      </c>
      <c r="U199">
        <v>1601063.1089999999</v>
      </c>
      <c r="V199">
        <v>1732429.6740000001</v>
      </c>
      <c r="W199">
        <v>1829981.6070000001</v>
      </c>
      <c r="X199">
        <v>1870433.9750000001</v>
      </c>
      <c r="Y199">
        <v>1970795.0919999999</v>
      </c>
      <c r="Z199">
        <v>2063486.581</v>
      </c>
      <c r="AA199">
        <v>2175408.7949999999</v>
      </c>
      <c r="AB199">
        <v>2387774.5070000002</v>
      </c>
      <c r="AC199">
        <v>2588100.8709999998</v>
      </c>
      <c r="AD199">
        <v>2790202.1839999999</v>
      </c>
      <c r="AE199">
        <v>2918006.25</v>
      </c>
      <c r="AF199" s="6"/>
      <c r="AG199" s="6"/>
      <c r="AH199" s="6"/>
      <c r="AI199" s="6">
        <f t="shared" si="163"/>
        <v>0</v>
      </c>
      <c r="AJ199" s="6">
        <f t="shared" si="122"/>
        <v>0</v>
      </c>
      <c r="AK199" s="6">
        <f t="shared" si="123"/>
        <v>0</v>
      </c>
      <c r="AL199" s="6">
        <f t="shared" si="124"/>
        <v>0</v>
      </c>
      <c r="AM199" s="6">
        <f t="shared" si="125"/>
        <v>0</v>
      </c>
      <c r="AN199" s="6">
        <f t="shared" si="126"/>
        <v>0</v>
      </c>
      <c r="AO199" s="6">
        <f t="shared" si="127"/>
        <v>0</v>
      </c>
      <c r="AP199" s="6">
        <f t="shared" si="128"/>
        <v>0</v>
      </c>
      <c r="AQ199" s="6">
        <f t="shared" si="129"/>
        <v>0</v>
      </c>
      <c r="AR199" s="6">
        <f t="shared" si="130"/>
        <v>0</v>
      </c>
      <c r="AS199" s="6">
        <f t="shared" si="131"/>
        <v>0</v>
      </c>
      <c r="AT199" s="6">
        <f t="shared" si="132"/>
        <v>0</v>
      </c>
      <c r="AU199" s="6">
        <f t="shared" si="133"/>
        <v>0</v>
      </c>
      <c r="AV199" s="6">
        <f t="shared" si="134"/>
        <v>0</v>
      </c>
      <c r="AW199" s="6">
        <f t="shared" si="135"/>
        <v>0</v>
      </c>
      <c r="AX199" s="6">
        <f t="shared" si="136"/>
        <v>0</v>
      </c>
      <c r="AY199" s="6">
        <f t="shared" si="114"/>
        <v>0</v>
      </c>
      <c r="AZ199" s="6">
        <f t="shared" si="115"/>
        <v>0</v>
      </c>
      <c r="BA199" s="6">
        <f t="shared" si="116"/>
        <v>0</v>
      </c>
      <c r="BB199" s="6">
        <f t="shared" si="117"/>
        <v>0</v>
      </c>
      <c r="BC199" s="6">
        <f t="shared" si="118"/>
        <v>0</v>
      </c>
      <c r="BD199" s="6">
        <f t="shared" si="119"/>
        <v>0</v>
      </c>
      <c r="BE199" s="6">
        <f t="shared" si="120"/>
        <v>0</v>
      </c>
      <c r="BF199" s="6">
        <f t="shared" si="121"/>
        <v>0</v>
      </c>
      <c r="BG199" s="6"/>
      <c r="BJ199" s="9"/>
      <c r="BK199" s="9">
        <f t="shared" si="164"/>
        <v>7.638081725301242E-2</v>
      </c>
      <c r="BL199" s="9">
        <f t="shared" si="157"/>
        <v>1.3051472526741232E-2</v>
      </c>
      <c r="BM199" s="9">
        <f t="shared" si="158"/>
        <v>0.12151277740373996</v>
      </c>
      <c r="BN199" s="9">
        <f t="shared" si="137"/>
        <v>-8.0139029612890045E-2</v>
      </c>
      <c r="BO199" s="9">
        <f t="shared" si="138"/>
        <v>0.30891493471029013</v>
      </c>
      <c r="BP199" s="9">
        <f t="shared" si="139"/>
        <v>7.0610238667728698E-2</v>
      </c>
      <c r="BQ199" s="9">
        <f t="shared" si="140"/>
        <v>0.11160655979201167</v>
      </c>
      <c r="BR199" s="9">
        <f t="shared" si="141"/>
        <v>0.1517996954428053</v>
      </c>
      <c r="BS199" s="9">
        <f t="shared" si="142"/>
        <v>5.0769305048302869E-2</v>
      </c>
      <c r="BT199" s="9">
        <f t="shared" si="143"/>
        <v>1.2181962065624895E-3</v>
      </c>
      <c r="BU199" s="9">
        <f t="shared" si="144"/>
        <v>3.1188405712883553E-2</v>
      </c>
      <c r="BV199" s="9">
        <f t="shared" si="145"/>
        <v>4.2356227789279194E-2</v>
      </c>
      <c r="BW199" s="9">
        <f t="shared" si="146"/>
        <v>7.5207712150415246E-2</v>
      </c>
      <c r="BX199" s="9">
        <f t="shared" si="147"/>
        <v>7.8857007324109038E-2</v>
      </c>
      <c r="BY199" s="9">
        <f t="shared" si="148"/>
        <v>5.4781056932904519E-2</v>
      </c>
      <c r="BZ199" s="9">
        <f t="shared" si="149"/>
        <v>2.1864560151275327E-2</v>
      </c>
      <c r="CA199" s="9">
        <f t="shared" si="150"/>
        <v>5.2266585190902083E-2</v>
      </c>
      <c r="CB199" s="9">
        <f t="shared" si="151"/>
        <v>4.5960005835195203E-2</v>
      </c>
      <c r="CC199" s="9">
        <f t="shared" si="152"/>
        <v>5.2819531443552697E-2</v>
      </c>
      <c r="CD199" s="9">
        <f t="shared" si="153"/>
        <v>9.3145164913281717E-2</v>
      </c>
      <c r="CE199" s="9">
        <f t="shared" si="154"/>
        <v>8.0562588791413578E-2</v>
      </c>
      <c r="CF199" s="9">
        <f t="shared" si="155"/>
        <v>7.518970828238454E-2</v>
      </c>
      <c r="CG199" s="9">
        <f t="shared" si="156"/>
        <v>4.478653138514585E-2</v>
      </c>
      <c r="CH199" s="9">
        <f t="shared" si="165"/>
        <v>6.956062500645159E-2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159"/>
        <v>14773452.504508058</v>
      </c>
      <c r="D200" s="6">
        <f t="shared" si="160"/>
        <v>0</v>
      </c>
      <c r="E200" s="6">
        <f t="shared" si="161"/>
        <v>12373688.003026241</v>
      </c>
      <c r="F200" s="15">
        <f t="shared" si="162"/>
        <v>0</v>
      </c>
      <c r="G200" s="6"/>
      <c r="H200">
        <v>593476.125</v>
      </c>
      <c r="I200">
        <v>656696.9375</v>
      </c>
      <c r="J200">
        <v>668149.1875</v>
      </c>
      <c r="K200">
        <v>749480.4375</v>
      </c>
      <c r="L200">
        <v>692492.8125</v>
      </c>
      <c r="M200">
        <v>934445.8125</v>
      </c>
      <c r="N200">
        <v>1008335.6875</v>
      </c>
      <c r="O200">
        <v>1135798.375</v>
      </c>
      <c r="P200">
        <v>1333722.3929999999</v>
      </c>
      <c r="Q200">
        <v>1406596.2590000001</v>
      </c>
      <c r="R200">
        <v>1401904.939</v>
      </c>
      <c r="S200">
        <v>1452212.6769999999</v>
      </c>
      <c r="T200">
        <v>1526145.122</v>
      </c>
      <c r="U200">
        <v>1654430.3589999999</v>
      </c>
      <c r="V200">
        <v>1777215.9240000001</v>
      </c>
      <c r="W200">
        <v>1875235.2320000001</v>
      </c>
      <c r="X200">
        <v>1922269.4750000001</v>
      </c>
      <c r="Y200">
        <v>2029494.2169999999</v>
      </c>
      <c r="Z200">
        <v>2131715.3309999998</v>
      </c>
      <c r="AA200">
        <v>2252034.5449999999</v>
      </c>
      <c r="AB200">
        <v>2461105.2570000002</v>
      </c>
      <c r="AC200">
        <v>2659307.3709999998</v>
      </c>
      <c r="AD200">
        <v>2856677.9339999999</v>
      </c>
      <c r="AE200">
        <v>2979694.5</v>
      </c>
      <c r="AF200" s="6"/>
      <c r="AG200" s="6"/>
      <c r="AH200" s="6"/>
      <c r="AI200" s="6">
        <f t="shared" si="163"/>
        <v>0</v>
      </c>
      <c r="AJ200" s="6">
        <f t="shared" si="122"/>
        <v>0</v>
      </c>
      <c r="AK200" s="6">
        <f t="shared" si="123"/>
        <v>0</v>
      </c>
      <c r="AL200" s="6">
        <f t="shared" si="124"/>
        <v>0</v>
      </c>
      <c r="AM200" s="6">
        <f t="shared" si="125"/>
        <v>0</v>
      </c>
      <c r="AN200" s="6">
        <f t="shared" si="126"/>
        <v>0</v>
      </c>
      <c r="AO200" s="6">
        <f t="shared" si="127"/>
        <v>0</v>
      </c>
      <c r="AP200" s="6">
        <f t="shared" si="128"/>
        <v>0</v>
      </c>
      <c r="AQ200" s="6">
        <f t="shared" si="129"/>
        <v>0</v>
      </c>
      <c r="AR200" s="6">
        <f t="shared" si="130"/>
        <v>0</v>
      </c>
      <c r="AS200" s="6">
        <f t="shared" si="131"/>
        <v>0</v>
      </c>
      <c r="AT200" s="6">
        <f t="shared" si="132"/>
        <v>0</v>
      </c>
      <c r="AU200" s="6">
        <f t="shared" si="133"/>
        <v>0</v>
      </c>
      <c r="AV200" s="6">
        <f t="shared" si="134"/>
        <v>0</v>
      </c>
      <c r="AW200" s="6">
        <f t="shared" si="135"/>
        <v>0</v>
      </c>
      <c r="AX200" s="6">
        <f t="shared" si="136"/>
        <v>0</v>
      </c>
      <c r="AY200" s="6">
        <f t="shared" si="114"/>
        <v>0</v>
      </c>
      <c r="AZ200" s="6">
        <f t="shared" si="115"/>
        <v>0</v>
      </c>
      <c r="BA200" s="6">
        <f t="shared" si="116"/>
        <v>0</v>
      </c>
      <c r="BB200" s="6">
        <f t="shared" si="117"/>
        <v>0</v>
      </c>
      <c r="BC200" s="6">
        <f t="shared" si="118"/>
        <v>0</v>
      </c>
      <c r="BD200" s="6">
        <f t="shared" si="119"/>
        <v>0</v>
      </c>
      <c r="BE200" s="6">
        <f t="shared" si="120"/>
        <v>0</v>
      </c>
      <c r="BF200" s="6">
        <f t="shared" si="121"/>
        <v>0</v>
      </c>
      <c r="BG200" s="6"/>
      <c r="BJ200" s="9"/>
      <c r="BK200" s="9">
        <f t="shared" si="164"/>
        <v>0.10122564394081227</v>
      </c>
      <c r="BL200" s="9">
        <f t="shared" si="157"/>
        <v>1.7288853464835708E-2</v>
      </c>
      <c r="BM200" s="9">
        <f t="shared" si="158"/>
        <v>0.11486873328617063</v>
      </c>
      <c r="BN200" s="9">
        <f t="shared" si="137"/>
        <v>-7.9082357521940844E-2</v>
      </c>
      <c r="BO200" s="9">
        <f t="shared" si="138"/>
        <v>0.29965578071435939</v>
      </c>
      <c r="BP200" s="9">
        <f t="shared" si="139"/>
        <v>7.6102776844232181E-2</v>
      </c>
      <c r="BQ200" s="9">
        <f t="shared" si="140"/>
        <v>0.11903468022782612</v>
      </c>
      <c r="BR200" s="9">
        <f t="shared" si="141"/>
        <v>0.16063800688743282</v>
      </c>
      <c r="BS200" s="9">
        <f t="shared" si="142"/>
        <v>5.3198960645550984E-2</v>
      </c>
      <c r="BT200" s="9">
        <f t="shared" si="143"/>
        <v>-3.3408028215507917E-3</v>
      </c>
      <c r="BU200" s="9">
        <f t="shared" si="144"/>
        <v>3.5256394977775572E-2</v>
      </c>
      <c r="BV200" s="9">
        <f t="shared" si="145"/>
        <v>4.9656650507651147E-2</v>
      </c>
      <c r="BW200" s="9">
        <f t="shared" si="146"/>
        <v>8.0711727675586875E-2</v>
      </c>
      <c r="BX200" s="9">
        <f t="shared" si="147"/>
        <v>7.1591296578540825E-2</v>
      </c>
      <c r="BY200" s="9">
        <f t="shared" si="148"/>
        <v>5.3686056418434047E-2</v>
      </c>
      <c r="BZ200" s="9">
        <f t="shared" si="149"/>
        <v>2.4772397615353391E-2</v>
      </c>
      <c r="CA200" s="9">
        <f t="shared" si="150"/>
        <v>5.4280101587128107E-2</v>
      </c>
      <c r="CB200" s="9">
        <f t="shared" si="151"/>
        <v>4.9140367521265292E-2</v>
      </c>
      <c r="CC200" s="9">
        <f t="shared" si="152"/>
        <v>5.49070745141301E-2</v>
      </c>
      <c r="CD200" s="9">
        <f t="shared" si="153"/>
        <v>8.8776490648660125E-2</v>
      </c>
      <c r="CE200" s="9">
        <f t="shared" si="154"/>
        <v>7.745516153846442E-2</v>
      </c>
      <c r="CF200" s="9">
        <f t="shared" si="155"/>
        <v>7.1593686112875088E-2</v>
      </c>
      <c r="CG200" s="9">
        <f t="shared" si="156"/>
        <v>4.2161390325747942E-2</v>
      </c>
      <c r="CH200" s="9">
        <f t="shared" si="165"/>
        <v>6.8489263707846013E-2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159"/>
        <v>14561263.787048472</v>
      </c>
      <c r="D201" s="6">
        <f t="shared" si="160"/>
        <v>0</v>
      </c>
      <c r="E201" s="6">
        <f t="shared" si="161"/>
        <v>12242112.105726253</v>
      </c>
      <c r="F201" s="15">
        <f t="shared" si="162"/>
        <v>0</v>
      </c>
      <c r="G201" s="6"/>
      <c r="H201">
        <v>595625.9375</v>
      </c>
      <c r="I201">
        <v>637340.125</v>
      </c>
      <c r="J201">
        <v>651693.6875</v>
      </c>
      <c r="K201">
        <v>731097.4375</v>
      </c>
      <c r="L201">
        <v>678454.1875</v>
      </c>
      <c r="M201">
        <v>936360.0625</v>
      </c>
      <c r="N201">
        <v>1015030.1875</v>
      </c>
      <c r="O201">
        <v>1141927.125</v>
      </c>
      <c r="P201">
        <v>1341074.2679999999</v>
      </c>
      <c r="Q201">
        <v>1405719.2590000001</v>
      </c>
      <c r="R201">
        <v>1406760.064</v>
      </c>
      <c r="S201">
        <v>1442523.6769999999</v>
      </c>
      <c r="T201">
        <v>1502616.497</v>
      </c>
      <c r="U201">
        <v>1634739.9839999999</v>
      </c>
      <c r="V201">
        <v>1767165.1740000001</v>
      </c>
      <c r="W201">
        <v>1858668.8570000001</v>
      </c>
      <c r="X201">
        <v>1893683.9750000001</v>
      </c>
      <c r="Y201">
        <v>1977310.0919999999</v>
      </c>
      <c r="Z201">
        <v>2066638.706</v>
      </c>
      <c r="AA201">
        <v>2173958.5449999999</v>
      </c>
      <c r="AB201">
        <v>2375632.0070000002</v>
      </c>
      <c r="AC201">
        <v>2571157.8709999998</v>
      </c>
      <c r="AD201">
        <v>2763158.4339999999</v>
      </c>
      <c r="AE201">
        <v>2879063.25</v>
      </c>
      <c r="AF201" s="6"/>
      <c r="AG201" s="6"/>
      <c r="AH201" s="6"/>
      <c r="AI201" s="6">
        <f t="shared" si="163"/>
        <v>0</v>
      </c>
      <c r="AJ201" s="6">
        <f t="shared" si="122"/>
        <v>0</v>
      </c>
      <c r="AK201" s="6">
        <f t="shared" si="123"/>
        <v>0</v>
      </c>
      <c r="AL201" s="6">
        <f t="shared" si="124"/>
        <v>0</v>
      </c>
      <c r="AM201" s="6">
        <f t="shared" si="125"/>
        <v>0</v>
      </c>
      <c r="AN201" s="6">
        <f t="shared" si="126"/>
        <v>0</v>
      </c>
      <c r="AO201" s="6">
        <f t="shared" si="127"/>
        <v>0</v>
      </c>
      <c r="AP201" s="6">
        <f t="shared" si="128"/>
        <v>0</v>
      </c>
      <c r="AQ201" s="6">
        <f t="shared" si="129"/>
        <v>0</v>
      </c>
      <c r="AR201" s="6">
        <f t="shared" si="130"/>
        <v>0</v>
      </c>
      <c r="AS201" s="6">
        <f t="shared" si="131"/>
        <v>0</v>
      </c>
      <c r="AT201" s="6">
        <f t="shared" si="132"/>
        <v>0</v>
      </c>
      <c r="AU201" s="6">
        <f t="shared" si="133"/>
        <v>0</v>
      </c>
      <c r="AV201" s="6">
        <f t="shared" si="134"/>
        <v>0</v>
      </c>
      <c r="AW201" s="6">
        <f t="shared" si="135"/>
        <v>0</v>
      </c>
      <c r="AX201" s="6">
        <f t="shared" si="136"/>
        <v>0</v>
      </c>
      <c r="AY201" s="6">
        <f t="shared" si="114"/>
        <v>0</v>
      </c>
      <c r="AZ201" s="6">
        <f t="shared" si="115"/>
        <v>0</v>
      </c>
      <c r="BA201" s="6">
        <f t="shared" si="116"/>
        <v>0</v>
      </c>
      <c r="BB201" s="6">
        <f t="shared" si="117"/>
        <v>0</v>
      </c>
      <c r="BC201" s="6">
        <f t="shared" si="118"/>
        <v>0</v>
      </c>
      <c r="BD201" s="6">
        <f t="shared" si="119"/>
        <v>0</v>
      </c>
      <c r="BE201" s="6">
        <f t="shared" si="120"/>
        <v>0</v>
      </c>
      <c r="BF201" s="6">
        <f t="shared" si="121"/>
        <v>0</v>
      </c>
      <c r="BG201" s="6"/>
      <c r="BJ201" s="9"/>
      <c r="BK201" s="9">
        <f t="shared" si="164"/>
        <v>6.7690612883068255E-2</v>
      </c>
      <c r="BL201" s="9">
        <f t="shared" si="157"/>
        <v>2.2271185818902632E-2</v>
      </c>
      <c r="BM201" s="9">
        <f t="shared" si="158"/>
        <v>0.11497209721453665</v>
      </c>
      <c r="BN201" s="9">
        <f t="shared" si="137"/>
        <v>-7.4729787570613673E-2</v>
      </c>
      <c r="BO201" s="9">
        <f t="shared" si="138"/>
        <v>0.32218312793446297</v>
      </c>
      <c r="BP201" s="9">
        <f t="shared" si="139"/>
        <v>8.067354774843194E-2</v>
      </c>
      <c r="BQ201" s="9">
        <f t="shared" si="140"/>
        <v>0.11779894228174267</v>
      </c>
      <c r="BR201" s="9">
        <f t="shared" si="141"/>
        <v>0.16075368960378258</v>
      </c>
      <c r="BS201" s="9">
        <f t="shared" si="142"/>
        <v>4.7078114592774396E-2</v>
      </c>
      <c r="BT201" s="9">
        <f t="shared" si="143"/>
        <v>7.4013347511629724E-4</v>
      </c>
      <c r="BU201" s="9">
        <f t="shared" si="144"/>
        <v>2.5104899746018705E-2</v>
      </c>
      <c r="BV201" s="9">
        <f t="shared" si="145"/>
        <v>4.0813786732210859E-2</v>
      </c>
      <c r="BW201" s="9">
        <f t="shared" si="146"/>
        <v>8.4275840647314776E-2</v>
      </c>
      <c r="BX201" s="9">
        <f t="shared" si="147"/>
        <v>7.7892905538890431E-2</v>
      </c>
      <c r="BY201" s="9">
        <f t="shared" si="148"/>
        <v>5.0483897184101637E-2</v>
      </c>
      <c r="BZ201" s="9">
        <f t="shared" si="149"/>
        <v>1.8663561748539122E-2</v>
      </c>
      <c r="CA201" s="9">
        <f t="shared" si="150"/>
        <v>4.3213256679936397E-2</v>
      </c>
      <c r="CB201" s="9">
        <f t="shared" si="151"/>
        <v>4.4186092275352119E-2</v>
      </c>
      <c r="CC201" s="9">
        <f t="shared" si="152"/>
        <v>5.0626246043377385E-2</v>
      </c>
      <c r="CD201" s="9">
        <f t="shared" si="153"/>
        <v>8.87137903166689E-2</v>
      </c>
      <c r="CE201" s="9">
        <f t="shared" si="154"/>
        <v>7.9092820613814327E-2</v>
      </c>
      <c r="CF201" s="9">
        <f t="shared" si="155"/>
        <v>7.201805468258779E-2</v>
      </c>
      <c r="CG201" s="9">
        <f t="shared" si="156"/>
        <v>4.109059522952227E-2</v>
      </c>
      <c r="CH201" s="9">
        <f t="shared" si="165"/>
        <v>7.1964784776254342E-2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159"/>
        <v>12893730.179963155</v>
      </c>
      <c r="D202" s="6">
        <f t="shared" si="160"/>
        <v>0</v>
      </c>
      <c r="E202" s="6">
        <f t="shared" si="161"/>
        <v>10621755.695017584</v>
      </c>
      <c r="F202" s="15">
        <f t="shared" si="162"/>
        <v>0</v>
      </c>
      <c r="G202" s="6"/>
      <c r="H202">
        <v>416125.03125</v>
      </c>
      <c r="I202">
        <v>531444.4375</v>
      </c>
      <c r="J202">
        <v>544680.5625</v>
      </c>
      <c r="K202">
        <v>562293.5625</v>
      </c>
      <c r="L202">
        <v>611180.875</v>
      </c>
      <c r="M202">
        <v>796790.375</v>
      </c>
      <c r="N202">
        <v>860261.5</v>
      </c>
      <c r="O202">
        <v>972648.75</v>
      </c>
      <c r="P202">
        <v>1122922.2679999999</v>
      </c>
      <c r="Q202">
        <v>1165014.8840000001</v>
      </c>
      <c r="R202">
        <v>1214992.689</v>
      </c>
      <c r="S202">
        <v>1261342.3019999999</v>
      </c>
      <c r="T202">
        <v>1304389.122</v>
      </c>
      <c r="U202">
        <v>1471726.6089999999</v>
      </c>
      <c r="V202">
        <v>1579667.0490000001</v>
      </c>
      <c r="W202">
        <v>1688769.4820000001</v>
      </c>
      <c r="X202">
        <v>1761664.1</v>
      </c>
      <c r="Y202">
        <v>1864085.9669999999</v>
      </c>
      <c r="Z202">
        <v>1966755.581</v>
      </c>
      <c r="AA202">
        <v>2105196.7949999999</v>
      </c>
      <c r="AB202">
        <v>2315181.7570000002</v>
      </c>
      <c r="AC202">
        <v>2536291.6209999998</v>
      </c>
      <c r="AD202">
        <v>2701180.4339999999</v>
      </c>
      <c r="AE202">
        <v>2821554</v>
      </c>
      <c r="AF202" s="6"/>
      <c r="AG202" s="6"/>
      <c r="AH202" s="6"/>
      <c r="AI202" s="6">
        <f t="shared" si="163"/>
        <v>0</v>
      </c>
      <c r="AJ202" s="6">
        <f t="shared" si="122"/>
        <v>0</v>
      </c>
      <c r="AK202" s="6">
        <f t="shared" si="123"/>
        <v>0</v>
      </c>
      <c r="AL202" s="6">
        <f t="shared" si="124"/>
        <v>0</v>
      </c>
      <c r="AM202" s="6">
        <f t="shared" si="125"/>
        <v>0</v>
      </c>
      <c r="AN202" s="6">
        <f t="shared" si="126"/>
        <v>0</v>
      </c>
      <c r="AO202" s="6">
        <f t="shared" si="127"/>
        <v>0</v>
      </c>
      <c r="AP202" s="6">
        <f t="shared" si="128"/>
        <v>0</v>
      </c>
      <c r="AQ202" s="6">
        <f t="shared" si="129"/>
        <v>0</v>
      </c>
      <c r="AR202" s="6">
        <f t="shared" si="130"/>
        <v>0</v>
      </c>
      <c r="AS202" s="6">
        <f t="shared" si="131"/>
        <v>0</v>
      </c>
      <c r="AT202" s="6">
        <f t="shared" si="132"/>
        <v>0</v>
      </c>
      <c r="AU202" s="6">
        <f t="shared" si="133"/>
        <v>0</v>
      </c>
      <c r="AV202" s="6">
        <f t="shared" si="134"/>
        <v>0</v>
      </c>
      <c r="AW202" s="6">
        <f t="shared" si="135"/>
        <v>0</v>
      </c>
      <c r="AX202" s="6">
        <f t="shared" si="136"/>
        <v>0</v>
      </c>
      <c r="AY202" s="6">
        <f t="shared" si="114"/>
        <v>0</v>
      </c>
      <c r="AZ202" s="6">
        <f t="shared" si="115"/>
        <v>0</v>
      </c>
      <c r="BA202" s="6">
        <f t="shared" si="116"/>
        <v>0</v>
      </c>
      <c r="BB202" s="6">
        <f t="shared" si="117"/>
        <v>0</v>
      </c>
      <c r="BC202" s="6">
        <f t="shared" si="118"/>
        <v>0</v>
      </c>
      <c r="BD202" s="6">
        <f t="shared" si="119"/>
        <v>0</v>
      </c>
      <c r="BE202" s="6">
        <f t="shared" si="120"/>
        <v>0</v>
      </c>
      <c r="BF202" s="6">
        <f t="shared" si="121"/>
        <v>0</v>
      </c>
      <c r="BG202" s="6"/>
      <c r="BJ202" s="9"/>
      <c r="BK202" s="9">
        <f t="shared" si="164"/>
        <v>0.24461288228415159</v>
      </c>
      <c r="BL202" s="9">
        <f t="shared" si="157"/>
        <v>2.4600845695333936E-2</v>
      </c>
      <c r="BM202" s="9">
        <f t="shared" si="158"/>
        <v>3.1824567745295067E-2</v>
      </c>
      <c r="BN202" s="9">
        <f t="shared" si="137"/>
        <v>8.3368879742005172E-2</v>
      </c>
      <c r="BO202" s="9">
        <f t="shared" si="138"/>
        <v>0.26519868016955805</v>
      </c>
      <c r="BP202" s="9">
        <f t="shared" si="139"/>
        <v>7.6644786165995793E-2</v>
      </c>
      <c r="BQ202" s="9">
        <f t="shared" si="140"/>
        <v>0.12278660729902738</v>
      </c>
      <c r="BR202" s="9">
        <f t="shared" si="141"/>
        <v>0.14366671408294762</v>
      </c>
      <c r="BS202" s="9">
        <f t="shared" si="142"/>
        <v>3.6799407706726711E-2</v>
      </c>
      <c r="BT202" s="9">
        <f t="shared" si="143"/>
        <v>4.2004196588739974E-2</v>
      </c>
      <c r="BU202" s="9">
        <f t="shared" si="144"/>
        <v>3.743841347090187E-2</v>
      </c>
      <c r="BV202" s="9">
        <f t="shared" si="145"/>
        <v>3.355835247047291E-2</v>
      </c>
      <c r="BW202" s="9">
        <f t="shared" si="146"/>
        <v>0.12070145004382754</v>
      </c>
      <c r="BX202" s="9">
        <f t="shared" si="147"/>
        <v>7.07778208758372E-2</v>
      </c>
      <c r="BY202" s="9">
        <f t="shared" si="148"/>
        <v>6.6786050217681053E-2</v>
      </c>
      <c r="BZ202" s="9">
        <f t="shared" si="149"/>
        <v>4.2258727130209867E-2</v>
      </c>
      <c r="CA202" s="9">
        <f t="shared" si="150"/>
        <v>5.6511961135727255E-2</v>
      </c>
      <c r="CB202" s="9">
        <f t="shared" si="151"/>
        <v>5.3614437064443486E-2</v>
      </c>
      <c r="CC202" s="9">
        <f t="shared" si="152"/>
        <v>6.8023680176096987E-2</v>
      </c>
      <c r="CD202" s="9">
        <f t="shared" si="153"/>
        <v>9.5079245123558725E-2</v>
      </c>
      <c r="CE202" s="9">
        <f t="shared" si="154"/>
        <v>9.1214825272520214E-2</v>
      </c>
      <c r="CF202" s="9">
        <f t="shared" si="155"/>
        <v>6.2985852773224826E-2</v>
      </c>
      <c r="CG202" s="9">
        <f t="shared" si="156"/>
        <v>4.3598921754935786E-2</v>
      </c>
      <c r="CH202" s="9">
        <f t="shared" si="165"/>
        <v>6.2679609562654448E-2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159"/>
        <v>15421606.652326319</v>
      </c>
      <c r="D203" s="6">
        <f t="shared" si="160"/>
        <v>0</v>
      </c>
      <c r="E203" s="6">
        <f t="shared" si="161"/>
        <v>13012037.718232591</v>
      </c>
      <c r="F203" s="15">
        <f t="shared" si="162"/>
        <v>0</v>
      </c>
      <c r="G203" s="6"/>
      <c r="H203">
        <v>651072.0625</v>
      </c>
      <c r="I203">
        <v>686607.8125</v>
      </c>
      <c r="J203">
        <v>697753.5625</v>
      </c>
      <c r="K203">
        <v>769594.9375</v>
      </c>
      <c r="L203">
        <v>771552.6875</v>
      </c>
      <c r="M203">
        <v>1038276.5</v>
      </c>
      <c r="N203">
        <v>1115582.875</v>
      </c>
      <c r="O203">
        <v>1227221.875</v>
      </c>
      <c r="P203">
        <v>1399356.2679999999</v>
      </c>
      <c r="Q203">
        <v>1475071.2590000001</v>
      </c>
      <c r="R203">
        <v>1478998.939</v>
      </c>
      <c r="S203">
        <v>1532798.9269999999</v>
      </c>
      <c r="T203">
        <v>1599101.372</v>
      </c>
      <c r="U203">
        <v>1706750.4839999999</v>
      </c>
      <c r="V203">
        <v>1842120.2990000001</v>
      </c>
      <c r="W203">
        <v>1928832.6070000001</v>
      </c>
      <c r="X203">
        <v>1964820.85</v>
      </c>
      <c r="Y203">
        <v>2056247.2169999999</v>
      </c>
      <c r="Z203">
        <v>2166405.2059999998</v>
      </c>
      <c r="AA203">
        <v>2274083.5449999999</v>
      </c>
      <c r="AB203">
        <v>2467725.5070000002</v>
      </c>
      <c r="AC203">
        <v>2651184.3709999998</v>
      </c>
      <c r="AD203">
        <v>2882716.6839999999</v>
      </c>
      <c r="AE203">
        <v>3002430.5</v>
      </c>
      <c r="AF203" s="6"/>
      <c r="AG203" s="6"/>
      <c r="AH203" s="6"/>
      <c r="AI203" s="6">
        <f t="shared" si="163"/>
        <v>0</v>
      </c>
      <c r="AJ203" s="6">
        <f t="shared" si="122"/>
        <v>0</v>
      </c>
      <c r="AK203" s="6">
        <f t="shared" si="123"/>
        <v>0</v>
      </c>
      <c r="AL203" s="6">
        <f t="shared" si="124"/>
        <v>0</v>
      </c>
      <c r="AM203" s="6">
        <f t="shared" si="125"/>
        <v>0</v>
      </c>
      <c r="AN203" s="6">
        <f t="shared" si="126"/>
        <v>0</v>
      </c>
      <c r="AO203" s="6">
        <f t="shared" si="127"/>
        <v>0</v>
      </c>
      <c r="AP203" s="6">
        <f t="shared" si="128"/>
        <v>0</v>
      </c>
      <c r="AQ203" s="6">
        <f t="shared" si="129"/>
        <v>0</v>
      </c>
      <c r="AR203" s="6">
        <f t="shared" si="130"/>
        <v>0</v>
      </c>
      <c r="AS203" s="6">
        <f t="shared" si="131"/>
        <v>0</v>
      </c>
      <c r="AT203" s="6">
        <f t="shared" si="132"/>
        <v>0</v>
      </c>
      <c r="AU203" s="6">
        <f t="shared" si="133"/>
        <v>0</v>
      </c>
      <c r="AV203" s="6">
        <f t="shared" si="134"/>
        <v>0</v>
      </c>
      <c r="AW203" s="6">
        <f t="shared" si="135"/>
        <v>0</v>
      </c>
      <c r="AX203" s="6">
        <f t="shared" si="136"/>
        <v>0</v>
      </c>
      <c r="AY203" s="6">
        <f t="shared" si="114"/>
        <v>0</v>
      </c>
      <c r="AZ203" s="6">
        <f t="shared" si="115"/>
        <v>0</v>
      </c>
      <c r="BA203" s="6">
        <f t="shared" si="116"/>
        <v>0</v>
      </c>
      <c r="BB203" s="6">
        <f t="shared" si="117"/>
        <v>0</v>
      </c>
      <c r="BC203" s="6">
        <f t="shared" si="118"/>
        <v>0</v>
      </c>
      <c r="BD203" s="6">
        <f t="shared" si="119"/>
        <v>0</v>
      </c>
      <c r="BE203" s="6">
        <f t="shared" si="120"/>
        <v>0</v>
      </c>
      <c r="BF203" s="6">
        <f t="shared" si="121"/>
        <v>0</v>
      </c>
      <c r="BG203" s="6"/>
      <c r="BJ203" s="9"/>
      <c r="BK203" s="9">
        <f t="shared" si="164"/>
        <v>5.3142928323947014E-2</v>
      </c>
      <c r="BL203" s="9">
        <f t="shared" si="157"/>
        <v>1.6102718609527281E-2</v>
      </c>
      <c r="BM203" s="9">
        <f t="shared" si="158"/>
        <v>9.7998343137065069E-2</v>
      </c>
      <c r="BN203" s="9">
        <f t="shared" si="137"/>
        <v>2.540640521809192E-3</v>
      </c>
      <c r="BO203" s="9">
        <f t="shared" si="138"/>
        <v>0.29691244414377826</v>
      </c>
      <c r="BP203" s="9">
        <f t="shared" si="139"/>
        <v>7.1814899248536707E-2</v>
      </c>
      <c r="BQ203" s="9">
        <f t="shared" si="140"/>
        <v>9.537595043303454E-2</v>
      </c>
      <c r="BR203" s="9">
        <f t="shared" si="141"/>
        <v>0.13125934570303996</v>
      </c>
      <c r="BS203" s="9">
        <f t="shared" si="142"/>
        <v>5.2693977505868926E-2</v>
      </c>
      <c r="BT203" s="9">
        <f t="shared" si="143"/>
        <v>2.6591665405236381E-3</v>
      </c>
      <c r="BU203" s="9">
        <f t="shared" si="144"/>
        <v>3.5729961856318257E-2</v>
      </c>
      <c r="BV203" s="9">
        <f t="shared" si="145"/>
        <v>4.2346400757388603E-2</v>
      </c>
      <c r="BW203" s="9">
        <f t="shared" si="146"/>
        <v>6.5149431930609153E-2</v>
      </c>
      <c r="BX203" s="9">
        <f t="shared" si="147"/>
        <v>7.6325983707831752E-2</v>
      </c>
      <c r="BY203" s="9">
        <f t="shared" si="148"/>
        <v>4.5997708467722005E-2</v>
      </c>
      <c r="BZ203" s="9">
        <f t="shared" si="149"/>
        <v>1.8486117609813401E-2</v>
      </c>
      <c r="CA203" s="9">
        <f t="shared" si="150"/>
        <v>4.5481511414495662E-2</v>
      </c>
      <c r="CB203" s="9">
        <f t="shared" si="151"/>
        <v>5.2186624701945461E-2</v>
      </c>
      <c r="CC203" s="9">
        <f t="shared" si="152"/>
        <v>4.8507927081584933E-2</v>
      </c>
      <c r="CD203" s="9">
        <f t="shared" si="153"/>
        <v>8.1719745151557638E-2</v>
      </c>
      <c r="CE203" s="9">
        <f t="shared" si="154"/>
        <v>7.170959357533381E-2</v>
      </c>
      <c r="CF203" s="9">
        <f t="shared" si="155"/>
        <v>8.3726669975699011E-2</v>
      </c>
      <c r="CG203" s="9">
        <f t="shared" si="156"/>
        <v>4.0688984744811904E-2</v>
      </c>
      <c r="CH203" s="9">
        <f t="shared" si="165"/>
        <v>5.9068354882893914E-2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159"/>
        <v>15048097.017890129</v>
      </c>
      <c r="D204" s="6">
        <f t="shared" si="160"/>
        <v>0</v>
      </c>
      <c r="E204" s="6">
        <f t="shared" si="161"/>
        <v>12671737.389159983</v>
      </c>
      <c r="F204" s="15">
        <f t="shared" si="162"/>
        <v>0</v>
      </c>
      <c r="G204" s="6"/>
      <c r="H204">
        <v>616950.0625</v>
      </c>
      <c r="I204">
        <v>675592.9375</v>
      </c>
      <c r="J204">
        <v>697260.875</v>
      </c>
      <c r="K204">
        <v>775709.375</v>
      </c>
      <c r="L204">
        <v>726339.3125</v>
      </c>
      <c r="M204">
        <v>987366.9375</v>
      </c>
      <c r="N204">
        <v>1062097.125</v>
      </c>
      <c r="O204">
        <v>1171365.875</v>
      </c>
      <c r="P204">
        <v>1375143.0179999999</v>
      </c>
      <c r="Q204">
        <v>1437616.8840000001</v>
      </c>
      <c r="R204">
        <v>1435402.314</v>
      </c>
      <c r="S204">
        <v>1484987.1769999999</v>
      </c>
      <c r="T204">
        <v>1556345.497</v>
      </c>
      <c r="U204">
        <v>1683443.9839999999</v>
      </c>
      <c r="V204">
        <v>1805574.0490000001</v>
      </c>
      <c r="W204">
        <v>1899079.8570000001</v>
      </c>
      <c r="X204">
        <v>1938382.6</v>
      </c>
      <c r="Y204">
        <v>2035107.8419999999</v>
      </c>
      <c r="Z204">
        <v>2112993.5809999998</v>
      </c>
      <c r="AA204">
        <v>2210200.7949999999</v>
      </c>
      <c r="AB204">
        <v>2425351.2570000002</v>
      </c>
      <c r="AC204">
        <v>2630745.1209999998</v>
      </c>
      <c r="AD204">
        <v>2832063.4339999999</v>
      </c>
      <c r="AE204">
        <v>2964548.75</v>
      </c>
      <c r="AF204" s="6"/>
      <c r="AG204" s="6"/>
      <c r="AH204" s="6"/>
      <c r="AI204" s="6">
        <f t="shared" si="163"/>
        <v>0</v>
      </c>
      <c r="AJ204" s="6">
        <f t="shared" si="122"/>
        <v>0</v>
      </c>
      <c r="AK204" s="6">
        <f t="shared" si="123"/>
        <v>0</v>
      </c>
      <c r="AL204" s="6">
        <f t="shared" si="124"/>
        <v>0</v>
      </c>
      <c r="AM204" s="6">
        <f t="shared" si="125"/>
        <v>0</v>
      </c>
      <c r="AN204" s="6">
        <f t="shared" si="126"/>
        <v>0</v>
      </c>
      <c r="AO204" s="6">
        <f t="shared" si="127"/>
        <v>0</v>
      </c>
      <c r="AP204" s="6">
        <f t="shared" si="128"/>
        <v>0</v>
      </c>
      <c r="AQ204" s="6">
        <f t="shared" si="129"/>
        <v>0</v>
      </c>
      <c r="AR204" s="6">
        <f t="shared" si="130"/>
        <v>0</v>
      </c>
      <c r="AS204" s="6">
        <f t="shared" si="131"/>
        <v>0</v>
      </c>
      <c r="AT204" s="6">
        <f t="shared" si="132"/>
        <v>0</v>
      </c>
      <c r="AU204" s="6">
        <f t="shared" si="133"/>
        <v>0</v>
      </c>
      <c r="AV204" s="6">
        <f t="shared" si="134"/>
        <v>0</v>
      </c>
      <c r="AW204" s="6">
        <f t="shared" si="135"/>
        <v>0</v>
      </c>
      <c r="AX204" s="6">
        <f t="shared" si="136"/>
        <v>0</v>
      </c>
      <c r="AY204" s="6">
        <f t="shared" ref="AY204:AY267" si="166">IF(X204&gt;=PERCENTILE(X$2:X$311,0.9),1,0)*X204</f>
        <v>0</v>
      </c>
      <c r="AZ204" s="6">
        <f t="shared" ref="AZ204:AZ267" si="167">IF(Y204&gt;=PERCENTILE(Y$2:Y$311,0.9),1,0)*Y204</f>
        <v>0</v>
      </c>
      <c r="BA204" s="6">
        <f t="shared" ref="BA204:BA267" si="168">IF(Z204&gt;=PERCENTILE(Z$2:Z$311,0.9),1,0)*Z204</f>
        <v>0</v>
      </c>
      <c r="BB204" s="6">
        <f t="shared" ref="BB204:BB267" si="169">IF(AA204&gt;=PERCENTILE(AA$2:AA$311,0.9),1,0)*AA204</f>
        <v>0</v>
      </c>
      <c r="BC204" s="6">
        <f t="shared" ref="BC204:BC267" si="170">IF(AB204&gt;=PERCENTILE(AB$2:AB$311,0.9),1,0)*AB204</f>
        <v>0</v>
      </c>
      <c r="BD204" s="6">
        <f t="shared" ref="BD204:BD267" si="171">IF(AC204&gt;=PERCENTILE(AC$2:AC$311,0.9),1,0)*AC204</f>
        <v>0</v>
      </c>
      <c r="BE204" s="6">
        <f t="shared" ref="BE204:BE267" si="172">IF(AD204&gt;=PERCENTILE(AD$2:AD$311,0.9),1,0)*AD204</f>
        <v>0</v>
      </c>
      <c r="BF204" s="6">
        <f t="shared" ref="BF204:BF267" si="173">IF(AE204&gt;=PERCENTILE(AE$2:AE$311,0.9),1,0)*AE204</f>
        <v>0</v>
      </c>
      <c r="BG204" s="6"/>
      <c r="BJ204" s="9"/>
      <c r="BK204" s="9">
        <f t="shared" si="164"/>
        <v>9.0802646558850272E-2</v>
      </c>
      <c r="BL204" s="9">
        <f t="shared" si="157"/>
        <v>3.1568892165940547E-2</v>
      </c>
      <c r="BM204" s="9">
        <f t="shared" si="158"/>
        <v>0.1066183099075929</v>
      </c>
      <c r="BN204" s="9">
        <f t="shared" si="137"/>
        <v>-6.5760655051949626E-2</v>
      </c>
      <c r="BO204" s="9">
        <f t="shared" si="138"/>
        <v>0.3070244626308859</v>
      </c>
      <c r="BP204" s="9">
        <f t="shared" si="139"/>
        <v>7.2958911561745041E-2</v>
      </c>
      <c r="BQ204" s="9">
        <f t="shared" si="140"/>
        <v>9.7925109000841046E-2</v>
      </c>
      <c r="BR204" s="9">
        <f t="shared" si="141"/>
        <v>0.1603872563593445</v>
      </c>
      <c r="BS204" s="9">
        <f t="shared" si="142"/>
        <v>4.4429062192078678E-2</v>
      </c>
      <c r="BT204" s="9">
        <f t="shared" si="143"/>
        <v>-1.5416328858110166E-3</v>
      </c>
      <c r="BU204" s="9">
        <f t="shared" si="144"/>
        <v>3.3960969093821E-2</v>
      </c>
      <c r="BV204" s="9">
        <f t="shared" si="145"/>
        <v>4.6934305681806648E-2</v>
      </c>
      <c r="BW204" s="9">
        <f t="shared" si="146"/>
        <v>7.8501242645789546E-2</v>
      </c>
      <c r="BX204" s="9">
        <f t="shared" si="147"/>
        <v>7.0036888382007598E-2</v>
      </c>
      <c r="BY204" s="9">
        <f t="shared" si="148"/>
        <v>5.0490909168534298E-2</v>
      </c>
      <c r="BZ204" s="9">
        <f t="shared" si="149"/>
        <v>2.0484430925762416E-2</v>
      </c>
      <c r="CA204" s="9">
        <f t="shared" si="150"/>
        <v>4.8694897097793448E-2</v>
      </c>
      <c r="CB204" s="9">
        <f t="shared" si="151"/>
        <v>3.7556889666203921E-2</v>
      </c>
      <c r="CC204" s="9">
        <f t="shared" si="152"/>
        <v>4.4977668099991243E-2</v>
      </c>
      <c r="CD204" s="9">
        <f t="shared" si="153"/>
        <v>9.2892993278939684E-2</v>
      </c>
      <c r="CE204" s="9">
        <f t="shared" si="154"/>
        <v>8.1290759885489533E-2</v>
      </c>
      <c r="CF204" s="9">
        <f t="shared" si="155"/>
        <v>7.3738452559054216E-2</v>
      </c>
      <c r="CG204" s="9">
        <f t="shared" si="156"/>
        <v>4.5719254032522513E-2</v>
      </c>
      <c r="CH204" s="9">
        <f t="shared" si="165"/>
        <v>6.7637133524932253E-2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159"/>
        <v>15169946.506021265</v>
      </c>
      <c r="D205" s="6">
        <f t="shared" si="160"/>
        <v>0</v>
      </c>
      <c r="E205" s="6">
        <f t="shared" si="161"/>
        <v>12775179.386853637</v>
      </c>
      <c r="F205" s="15">
        <f t="shared" si="162"/>
        <v>0</v>
      </c>
      <c r="G205" s="6"/>
      <c r="H205">
        <v>613446.75</v>
      </c>
      <c r="I205">
        <v>664498.1875</v>
      </c>
      <c r="J205">
        <v>678590.4375</v>
      </c>
      <c r="K205">
        <v>768540.375</v>
      </c>
      <c r="L205">
        <v>725999.125</v>
      </c>
      <c r="M205">
        <v>986605.1875</v>
      </c>
      <c r="N205">
        <v>1080384.625</v>
      </c>
      <c r="O205">
        <v>1195385.125</v>
      </c>
      <c r="P205">
        <v>1398807.8929999999</v>
      </c>
      <c r="Q205">
        <v>1469947.1340000001</v>
      </c>
      <c r="R205">
        <v>1463877.189</v>
      </c>
      <c r="S205">
        <v>1518586.6769999999</v>
      </c>
      <c r="T205">
        <v>1567001.997</v>
      </c>
      <c r="U205">
        <v>1685051.2339999999</v>
      </c>
      <c r="V205">
        <v>1817112.2990000001</v>
      </c>
      <c r="W205">
        <v>1922083.9820000001</v>
      </c>
      <c r="X205">
        <v>1970147.6</v>
      </c>
      <c r="Y205">
        <v>2057252.2169999999</v>
      </c>
      <c r="Z205">
        <v>2148491.7059999998</v>
      </c>
      <c r="AA205">
        <v>2252140.2949999999</v>
      </c>
      <c r="AB205">
        <v>2461678.5070000002</v>
      </c>
      <c r="AC205">
        <v>2651049.1209999998</v>
      </c>
      <c r="AD205">
        <v>2852859.6839999999</v>
      </c>
      <c r="AE205">
        <v>2967348.25</v>
      </c>
      <c r="AF205" s="6"/>
      <c r="AG205" s="6"/>
      <c r="AH205" s="6"/>
      <c r="AI205" s="6">
        <f t="shared" si="163"/>
        <v>0</v>
      </c>
      <c r="AJ205" s="6">
        <f t="shared" ref="AJ205:AJ268" si="174">IF(I205&gt;=PERCENTILE(I$2:I$311,0.9),1,0)*I205</f>
        <v>0</v>
      </c>
      <c r="AK205" s="6">
        <f t="shared" ref="AK205:AK268" si="175">IF(J205&gt;=PERCENTILE(J$2:J$311,0.9),1,0)*J205</f>
        <v>0</v>
      </c>
      <c r="AL205" s="6">
        <f t="shared" ref="AL205:AL268" si="176">IF(K205&gt;=PERCENTILE(K$2:K$311,0.9),1,0)*K205</f>
        <v>0</v>
      </c>
      <c r="AM205" s="6">
        <f t="shared" ref="AM205:AM268" si="177">IF(L205&gt;=PERCENTILE(L$2:L$311,0.9),1,0)*L205</f>
        <v>0</v>
      </c>
      <c r="AN205" s="6">
        <f t="shared" ref="AN205:AN268" si="178">IF(M205&gt;=PERCENTILE(M$2:M$311,0.9),1,0)*M205</f>
        <v>0</v>
      </c>
      <c r="AO205" s="6">
        <f t="shared" ref="AO205:AO268" si="179">IF(N205&gt;=PERCENTILE(N$2:N$311,0.9),1,0)*N205</f>
        <v>0</v>
      </c>
      <c r="AP205" s="6">
        <f t="shared" ref="AP205:AP268" si="180">IF(O205&gt;=PERCENTILE(O$2:O$311,0.9),1,0)*O205</f>
        <v>0</v>
      </c>
      <c r="AQ205" s="6">
        <f t="shared" ref="AQ205:AQ268" si="181">IF(P205&gt;=PERCENTILE(P$2:P$311,0.9),1,0)*P205</f>
        <v>0</v>
      </c>
      <c r="AR205" s="6">
        <f t="shared" ref="AR205:AR268" si="182">IF(Q205&gt;=PERCENTILE(Q$2:Q$311,0.9),1,0)*Q205</f>
        <v>0</v>
      </c>
      <c r="AS205" s="6">
        <f t="shared" ref="AS205:AS268" si="183">IF(R205&gt;=PERCENTILE(R$2:R$311,0.9),1,0)*R205</f>
        <v>0</v>
      </c>
      <c r="AT205" s="6">
        <f t="shared" ref="AT205:AT268" si="184">IF(S205&gt;=PERCENTILE(S$2:S$311,0.9),1,0)*S205</f>
        <v>0</v>
      </c>
      <c r="AU205" s="6">
        <f t="shared" ref="AU205:AU268" si="185">IF(T205&gt;=PERCENTILE(T$2:T$311,0.9),1,0)*T205</f>
        <v>0</v>
      </c>
      <c r="AV205" s="6">
        <f t="shared" ref="AV205:AV268" si="186">IF(U205&gt;=PERCENTILE(U$2:U$311,0.9),1,0)*U205</f>
        <v>0</v>
      </c>
      <c r="AW205" s="6">
        <f t="shared" ref="AW205:AW268" si="187">IF(V205&gt;=PERCENTILE(V$2:V$311,0.9),1,0)*V205</f>
        <v>0</v>
      </c>
      <c r="AX205" s="6">
        <f t="shared" ref="AX205:AX268" si="188">IF(W205&gt;=PERCENTILE(W$2:W$311,0.9),1,0)*W205</f>
        <v>0</v>
      </c>
      <c r="AY205" s="6">
        <f t="shared" si="166"/>
        <v>0</v>
      </c>
      <c r="AZ205" s="6">
        <f t="shared" si="167"/>
        <v>0</v>
      </c>
      <c r="BA205" s="6">
        <f t="shared" si="168"/>
        <v>0</v>
      </c>
      <c r="BB205" s="6">
        <f t="shared" si="169"/>
        <v>0</v>
      </c>
      <c r="BC205" s="6">
        <f t="shared" si="170"/>
        <v>0</v>
      </c>
      <c r="BD205" s="6">
        <f t="shared" si="171"/>
        <v>0</v>
      </c>
      <c r="BE205" s="6">
        <f t="shared" si="172"/>
        <v>0</v>
      </c>
      <c r="BF205" s="6">
        <f t="shared" si="173"/>
        <v>0</v>
      </c>
      <c r="BG205" s="6"/>
      <c r="BJ205" s="9"/>
      <c r="BK205" s="9">
        <f t="shared" si="164"/>
        <v>7.9938687216964011E-2</v>
      </c>
      <c r="BL205" s="9">
        <f t="shared" si="157"/>
        <v>2.0985610204075047E-2</v>
      </c>
      <c r="BM205" s="9">
        <f t="shared" si="158"/>
        <v>0.12447533827024203</v>
      </c>
      <c r="BN205" s="9">
        <f t="shared" ref="BN205:BN268" si="189">LN(L205/K205)</f>
        <v>-5.6944289419239166E-2</v>
      </c>
      <c r="BO205" s="9">
        <f t="shared" ref="BO205:BO268" si="190">LN(M205/L205)</f>
        <v>0.30672113715252347</v>
      </c>
      <c r="BP205" s="9">
        <f t="shared" ref="BP205:BP268" si="191">LN(N205/M205)</f>
        <v>9.080244423433817E-2</v>
      </c>
      <c r="BQ205" s="9">
        <f t="shared" ref="BQ205:BQ268" si="192">LN(O205/N205)</f>
        <v>0.10115130180241547</v>
      </c>
      <c r="BR205" s="9">
        <f t="shared" ref="BR205:BR268" si="193">LN(P205/O205)</f>
        <v>0.15715195508785118</v>
      </c>
      <c r="BS205" s="9">
        <f t="shared" ref="BS205:BS268" si="194">LN(Q205/P205)</f>
        <v>4.9606067993743862E-2</v>
      </c>
      <c r="BT205" s="9">
        <f t="shared" ref="BT205:BT268" si="195">LN(R205/Q205)</f>
        <v>-4.137912153343159E-3</v>
      </c>
      <c r="BU205" s="9">
        <f t="shared" ref="BU205:BU268" si="196">LN(S205/R205)</f>
        <v>3.669155982104047E-2</v>
      </c>
      <c r="BV205" s="9">
        <f t="shared" ref="BV205:BV268" si="197">LN(T205/S205)</f>
        <v>3.1384153236429457E-2</v>
      </c>
      <c r="BW205" s="9">
        <f t="shared" ref="BW205:BW268" si="198">LN(U205/T205)</f>
        <v>7.2631731494020232E-2</v>
      </c>
      <c r="BX205" s="9">
        <f t="shared" ref="BX205:BX268" si="199">LN(V205/U205)</f>
        <v>7.5452622850420079E-2</v>
      </c>
      <c r="BY205" s="9">
        <f t="shared" ref="BY205:BY268" si="200">LN(W205/V205)</f>
        <v>5.6161412575546278E-2</v>
      </c>
      <c r="BZ205" s="9">
        <f t="shared" ref="BZ205:BZ268" si="201">LN(X205/W205)</f>
        <v>2.4698459098354705E-2</v>
      </c>
      <c r="CA205" s="9">
        <f t="shared" ref="CA205:CA268" si="202">LN(Y205/X205)</f>
        <v>4.3262753354196985E-2</v>
      </c>
      <c r="CB205" s="9">
        <f t="shared" ref="CB205:CB268" si="203">LN(Z205/Y205)</f>
        <v>4.3394846702452798E-2</v>
      </c>
      <c r="CC205" s="9">
        <f t="shared" ref="CC205:CC268" si="204">LN(AA205/Z205)</f>
        <v>4.7114942436615008E-2</v>
      </c>
      <c r="CD205" s="9">
        <f t="shared" ref="CD205:CD268" si="205">LN(AB205/AA205)</f>
        <v>8.8962430894189801E-2</v>
      </c>
      <c r="CE205" s="9">
        <f t="shared" ref="CE205:CE268" si="206">LN(AC205/AB205)</f>
        <v>7.4112019180907637E-2</v>
      </c>
      <c r="CF205" s="9">
        <f t="shared" ref="CF205:CF268" si="207">LN(AD205/AC205)</f>
        <v>7.3366432738642504E-2</v>
      </c>
      <c r="CG205" s="9">
        <f t="shared" ref="CG205:CG268" si="208">LN(AE205/AD205)</f>
        <v>3.9346819765033514E-2</v>
      </c>
      <c r="CH205" s="9">
        <f t="shared" si="165"/>
        <v>6.7634399750566121E-2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159"/>
        <v>14164632.104597408</v>
      </c>
      <c r="D206" s="6">
        <f t="shared" si="160"/>
        <v>0</v>
      </c>
      <c r="E206" s="6">
        <f t="shared" si="161"/>
        <v>11869802.507190712</v>
      </c>
      <c r="F206" s="15">
        <f t="shared" si="162"/>
        <v>0</v>
      </c>
      <c r="G206" s="6"/>
      <c r="H206">
        <v>598609</v>
      </c>
      <c r="I206">
        <v>660023.625</v>
      </c>
      <c r="J206">
        <v>666772.5625</v>
      </c>
      <c r="K206">
        <v>726418.5</v>
      </c>
      <c r="L206">
        <v>662811.4375</v>
      </c>
      <c r="M206">
        <v>889800.0625</v>
      </c>
      <c r="N206">
        <v>962748.25</v>
      </c>
      <c r="O206">
        <v>1074236</v>
      </c>
      <c r="P206">
        <v>1268533.8929999999</v>
      </c>
      <c r="Q206">
        <v>1331099.5090000001</v>
      </c>
      <c r="R206">
        <v>1333416.064</v>
      </c>
      <c r="S206">
        <v>1381757.9269999999</v>
      </c>
      <c r="T206">
        <v>1447960.872</v>
      </c>
      <c r="U206">
        <v>1573116.9839999999</v>
      </c>
      <c r="V206">
        <v>1699007.4240000001</v>
      </c>
      <c r="W206">
        <v>1792529.7320000001</v>
      </c>
      <c r="X206">
        <v>1829920.6</v>
      </c>
      <c r="Y206">
        <v>1930949.3419999999</v>
      </c>
      <c r="Z206">
        <v>2022148.581</v>
      </c>
      <c r="AA206">
        <v>2138595.0449999999</v>
      </c>
      <c r="AB206">
        <v>2344691.7570000002</v>
      </c>
      <c r="AC206">
        <v>2547971.8709999998</v>
      </c>
      <c r="AD206">
        <v>2730729.9339999999</v>
      </c>
      <c r="AE206">
        <v>2855611</v>
      </c>
      <c r="AF206" s="6"/>
      <c r="AG206" s="6"/>
      <c r="AH206" s="6"/>
      <c r="AI206" s="6">
        <f t="shared" si="163"/>
        <v>0</v>
      </c>
      <c r="AJ206" s="6">
        <f t="shared" si="174"/>
        <v>0</v>
      </c>
      <c r="AK206" s="6">
        <f t="shared" si="175"/>
        <v>0</v>
      </c>
      <c r="AL206" s="6">
        <f t="shared" si="176"/>
        <v>0</v>
      </c>
      <c r="AM206" s="6">
        <f t="shared" si="177"/>
        <v>0</v>
      </c>
      <c r="AN206" s="6">
        <f t="shared" si="178"/>
        <v>0</v>
      </c>
      <c r="AO206" s="6">
        <f t="shared" si="179"/>
        <v>0</v>
      </c>
      <c r="AP206" s="6">
        <f t="shared" si="180"/>
        <v>0</v>
      </c>
      <c r="AQ206" s="6">
        <f t="shared" si="181"/>
        <v>0</v>
      </c>
      <c r="AR206" s="6">
        <f t="shared" si="182"/>
        <v>0</v>
      </c>
      <c r="AS206" s="6">
        <f t="shared" si="183"/>
        <v>0</v>
      </c>
      <c r="AT206" s="6">
        <f t="shared" si="184"/>
        <v>0</v>
      </c>
      <c r="AU206" s="6">
        <f t="shared" si="185"/>
        <v>0</v>
      </c>
      <c r="AV206" s="6">
        <f t="shared" si="186"/>
        <v>0</v>
      </c>
      <c r="AW206" s="6">
        <f t="shared" si="187"/>
        <v>0</v>
      </c>
      <c r="AX206" s="6">
        <f t="shared" si="188"/>
        <v>0</v>
      </c>
      <c r="AY206" s="6">
        <f t="shared" si="166"/>
        <v>0</v>
      </c>
      <c r="AZ206" s="6">
        <f t="shared" si="167"/>
        <v>0</v>
      </c>
      <c r="BA206" s="6">
        <f t="shared" si="168"/>
        <v>0</v>
      </c>
      <c r="BB206" s="6">
        <f t="shared" si="169"/>
        <v>0</v>
      </c>
      <c r="BC206" s="6">
        <f t="shared" si="170"/>
        <v>0</v>
      </c>
      <c r="BD206" s="6">
        <f t="shared" si="171"/>
        <v>0</v>
      </c>
      <c r="BE206" s="6">
        <f t="shared" si="172"/>
        <v>0</v>
      </c>
      <c r="BF206" s="6">
        <f t="shared" si="173"/>
        <v>0</v>
      </c>
      <c r="BG206" s="6"/>
      <c r="BJ206" s="9"/>
      <c r="BK206" s="9">
        <f t="shared" si="164"/>
        <v>9.7666999446944111E-2</v>
      </c>
      <c r="BL206" s="9">
        <f t="shared" ref="BL206:BL269" si="209">LN(J206/I206)</f>
        <v>1.0173372175265406E-2</v>
      </c>
      <c r="BM206" s="9">
        <f t="shared" ref="BM206:BM269" si="210">LN(K206/J206)</f>
        <v>8.5677293014811889E-2</v>
      </c>
      <c r="BN206" s="9">
        <f t="shared" si="189"/>
        <v>-9.1635753284179847E-2</v>
      </c>
      <c r="BO206" s="9">
        <f t="shared" si="190"/>
        <v>0.29450624687217025</v>
      </c>
      <c r="BP206" s="9">
        <f t="shared" si="191"/>
        <v>7.8795166371237985E-2</v>
      </c>
      <c r="BQ206" s="9">
        <f t="shared" si="192"/>
        <v>0.10957303523835243</v>
      </c>
      <c r="BR206" s="9">
        <f t="shared" si="193"/>
        <v>0.16625210741975946</v>
      </c>
      <c r="BS206" s="9">
        <f t="shared" si="194"/>
        <v>4.8143480543259447E-2</v>
      </c>
      <c r="BT206" s="9">
        <f t="shared" si="195"/>
        <v>1.7388193239686368E-3</v>
      </c>
      <c r="BU206" s="9">
        <f t="shared" si="196"/>
        <v>3.5612430115704606E-2</v>
      </c>
      <c r="BV206" s="9">
        <f t="shared" si="197"/>
        <v>4.6799722856385596E-2</v>
      </c>
      <c r="BW206" s="9">
        <f t="shared" si="198"/>
        <v>8.2902719805499042E-2</v>
      </c>
      <c r="BX206" s="9">
        <f t="shared" si="199"/>
        <v>7.6985221004969226E-2</v>
      </c>
      <c r="BY206" s="9">
        <f t="shared" si="200"/>
        <v>5.3583667934454307E-2</v>
      </c>
      <c r="BZ206" s="9">
        <f t="shared" si="201"/>
        <v>2.064469769000582E-2</v>
      </c>
      <c r="CA206" s="9">
        <f t="shared" si="202"/>
        <v>5.3739191092747593E-2</v>
      </c>
      <c r="CB206" s="9">
        <f t="shared" si="203"/>
        <v>4.6148831067791482E-2</v>
      </c>
      <c r="CC206" s="9">
        <f t="shared" si="204"/>
        <v>5.5988492306980511E-2</v>
      </c>
      <c r="CD206" s="9">
        <f t="shared" si="205"/>
        <v>9.2004853948603749E-2</v>
      </c>
      <c r="CE206" s="9">
        <f t="shared" si="206"/>
        <v>8.3143751660021845E-2</v>
      </c>
      <c r="CF206" s="9">
        <f t="shared" si="207"/>
        <v>6.9271250540046791E-2</v>
      </c>
      <c r="CG206" s="9">
        <f t="shared" si="208"/>
        <v>4.4716882168778525E-2</v>
      </c>
      <c r="CH206" s="9">
        <f t="shared" si="165"/>
        <v>6.8766479526817165E-2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159"/>
        <v>14677405.237178754</v>
      </c>
      <c r="D207" s="6">
        <f t="shared" si="160"/>
        <v>0</v>
      </c>
      <c r="E207" s="6">
        <f t="shared" si="161"/>
        <v>12338705.151930891</v>
      </c>
      <c r="F207" s="15">
        <f t="shared" si="162"/>
        <v>0</v>
      </c>
      <c r="G207" s="6"/>
      <c r="H207">
        <v>605740.9375</v>
      </c>
      <c r="I207">
        <v>653117.5</v>
      </c>
      <c r="J207">
        <v>676690.5625</v>
      </c>
      <c r="K207">
        <v>763770.4375</v>
      </c>
      <c r="L207">
        <v>702636.375</v>
      </c>
      <c r="M207">
        <v>958942.0625</v>
      </c>
      <c r="N207">
        <v>1030345.625</v>
      </c>
      <c r="O207">
        <v>1157031.75</v>
      </c>
      <c r="P207">
        <v>1337493.7679999999</v>
      </c>
      <c r="Q207">
        <v>1397878.0090000001</v>
      </c>
      <c r="R207">
        <v>1401794.064</v>
      </c>
      <c r="S207">
        <v>1442259.0519999999</v>
      </c>
      <c r="T207">
        <v>1507121.622</v>
      </c>
      <c r="U207">
        <v>1617252.4839999999</v>
      </c>
      <c r="V207">
        <v>1740544.1740000001</v>
      </c>
      <c r="W207">
        <v>1845063.2320000001</v>
      </c>
      <c r="X207">
        <v>1880144.1</v>
      </c>
      <c r="Y207">
        <v>1987305.7169999999</v>
      </c>
      <c r="Z207">
        <v>2082113.206</v>
      </c>
      <c r="AA207">
        <v>2181598.0449999999</v>
      </c>
      <c r="AB207">
        <v>2383232.0070000002</v>
      </c>
      <c r="AC207">
        <v>2585607.6209999998</v>
      </c>
      <c r="AD207">
        <v>2797370.9339999999</v>
      </c>
      <c r="AE207">
        <v>2915121</v>
      </c>
      <c r="AF207" s="6"/>
      <c r="AG207" s="6"/>
      <c r="AH207" s="6"/>
      <c r="AI207" s="6">
        <f t="shared" si="163"/>
        <v>0</v>
      </c>
      <c r="AJ207" s="6">
        <f t="shared" si="174"/>
        <v>0</v>
      </c>
      <c r="AK207" s="6">
        <f t="shared" si="175"/>
        <v>0</v>
      </c>
      <c r="AL207" s="6">
        <f t="shared" si="176"/>
        <v>0</v>
      </c>
      <c r="AM207" s="6">
        <f t="shared" si="177"/>
        <v>0</v>
      </c>
      <c r="AN207" s="6">
        <f t="shared" si="178"/>
        <v>0</v>
      </c>
      <c r="AO207" s="6">
        <f t="shared" si="179"/>
        <v>0</v>
      </c>
      <c r="AP207" s="6">
        <f t="shared" si="180"/>
        <v>0</v>
      </c>
      <c r="AQ207" s="6">
        <f t="shared" si="181"/>
        <v>0</v>
      </c>
      <c r="AR207" s="6">
        <f t="shared" si="182"/>
        <v>0</v>
      </c>
      <c r="AS207" s="6">
        <f t="shared" si="183"/>
        <v>0</v>
      </c>
      <c r="AT207" s="6">
        <f t="shared" si="184"/>
        <v>0</v>
      </c>
      <c r="AU207" s="6">
        <f t="shared" si="185"/>
        <v>0</v>
      </c>
      <c r="AV207" s="6">
        <f t="shared" si="186"/>
        <v>0</v>
      </c>
      <c r="AW207" s="6">
        <f t="shared" si="187"/>
        <v>0</v>
      </c>
      <c r="AX207" s="6">
        <f t="shared" si="188"/>
        <v>0</v>
      </c>
      <c r="AY207" s="6">
        <f t="shared" si="166"/>
        <v>0</v>
      </c>
      <c r="AZ207" s="6">
        <f t="shared" si="167"/>
        <v>0</v>
      </c>
      <c r="BA207" s="6">
        <f t="shared" si="168"/>
        <v>0</v>
      </c>
      <c r="BB207" s="6">
        <f t="shared" si="169"/>
        <v>0</v>
      </c>
      <c r="BC207" s="6">
        <f t="shared" si="170"/>
        <v>0</v>
      </c>
      <c r="BD207" s="6">
        <f t="shared" si="171"/>
        <v>0</v>
      </c>
      <c r="BE207" s="6">
        <f t="shared" si="172"/>
        <v>0</v>
      </c>
      <c r="BF207" s="6">
        <f t="shared" si="173"/>
        <v>0</v>
      </c>
      <c r="BG207" s="6"/>
      <c r="BJ207" s="9"/>
      <c r="BK207" s="9">
        <f t="shared" si="164"/>
        <v>7.5304653041339084E-2</v>
      </c>
      <c r="BL207" s="9">
        <f t="shared" si="209"/>
        <v>3.5457044949951839E-2</v>
      </c>
      <c r="BM207" s="9">
        <f t="shared" si="210"/>
        <v>0.12105317275497428</v>
      </c>
      <c r="BN207" s="9">
        <f t="shared" si="189"/>
        <v>-8.3427759057224604E-2</v>
      </c>
      <c r="BO207" s="9">
        <f t="shared" si="190"/>
        <v>0.31099114808278849</v>
      </c>
      <c r="BP207" s="9">
        <f t="shared" si="191"/>
        <v>7.1818924624885302E-2</v>
      </c>
      <c r="BQ207" s="9">
        <f t="shared" si="192"/>
        <v>0.11596358528759558</v>
      </c>
      <c r="BR207" s="9">
        <f t="shared" si="193"/>
        <v>0.1449396508434288</v>
      </c>
      <c r="BS207" s="9">
        <f t="shared" si="194"/>
        <v>4.4157838578963965E-2</v>
      </c>
      <c r="BT207" s="9">
        <f t="shared" si="195"/>
        <v>2.7975116026693172E-3</v>
      </c>
      <c r="BU207" s="9">
        <f t="shared" si="196"/>
        <v>2.8457779920001119E-2</v>
      </c>
      <c r="BV207" s="9">
        <f t="shared" si="197"/>
        <v>4.3990950659704126E-2</v>
      </c>
      <c r="BW207" s="9">
        <f t="shared" si="198"/>
        <v>7.0527090782162627E-2</v>
      </c>
      <c r="BX207" s="9">
        <f t="shared" si="199"/>
        <v>7.3469096129070391E-2</v>
      </c>
      <c r="BY207" s="9">
        <f t="shared" si="200"/>
        <v>5.83157409814484E-2</v>
      </c>
      <c r="BZ207" s="9">
        <f t="shared" si="201"/>
        <v>1.8834873848711586E-2</v>
      </c>
      <c r="CA207" s="9">
        <f t="shared" si="202"/>
        <v>5.5431387474788728E-2</v>
      </c>
      <c r="CB207" s="9">
        <f t="shared" si="203"/>
        <v>4.6603532078299675E-2</v>
      </c>
      <c r="CC207" s="9">
        <f t="shared" si="204"/>
        <v>4.6674314023823563E-2</v>
      </c>
      <c r="CD207" s="9">
        <f t="shared" si="205"/>
        <v>8.839989617102291E-2</v>
      </c>
      <c r="CE207" s="9">
        <f t="shared" si="206"/>
        <v>8.1502984230053657E-2</v>
      </c>
      <c r="CF207" s="9">
        <f t="shared" si="207"/>
        <v>7.8719487127970028E-2</v>
      </c>
      <c r="CG207" s="9">
        <f t="shared" si="208"/>
        <v>4.1231304428318502E-2</v>
      </c>
      <c r="CH207" s="9">
        <f t="shared" si="165"/>
        <v>6.9459696968235396E-2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159"/>
        <v>14823389.790596858</v>
      </c>
      <c r="D208" s="6">
        <f t="shared" si="160"/>
        <v>0</v>
      </c>
      <c r="E208" s="6">
        <f t="shared" si="161"/>
        <v>12477496.369211353</v>
      </c>
      <c r="F208" s="15">
        <f t="shared" si="162"/>
        <v>0</v>
      </c>
      <c r="G208" s="6"/>
      <c r="H208">
        <v>606771.4375</v>
      </c>
      <c r="I208">
        <v>656310</v>
      </c>
      <c r="J208">
        <v>667012.125</v>
      </c>
      <c r="K208">
        <v>739850.875</v>
      </c>
      <c r="L208">
        <v>718255.375</v>
      </c>
      <c r="M208">
        <v>974710.4375</v>
      </c>
      <c r="N208">
        <v>1056215.25</v>
      </c>
      <c r="O208">
        <v>1165828.75</v>
      </c>
      <c r="P208">
        <v>1357383.0179999999</v>
      </c>
      <c r="Q208">
        <v>1422622.5090000001</v>
      </c>
      <c r="R208">
        <v>1419382.064</v>
      </c>
      <c r="S208">
        <v>1461515.9269999999</v>
      </c>
      <c r="T208">
        <v>1525451.747</v>
      </c>
      <c r="U208">
        <v>1657005.9839999999</v>
      </c>
      <c r="V208">
        <v>1785170.1740000001</v>
      </c>
      <c r="W208">
        <v>1887049.8570000001</v>
      </c>
      <c r="X208">
        <v>1912210.85</v>
      </c>
      <c r="Y208">
        <v>2000763.3419999999</v>
      </c>
      <c r="Z208">
        <v>2092669.831</v>
      </c>
      <c r="AA208">
        <v>2208786.7949999999</v>
      </c>
      <c r="AB208">
        <v>2400716.5070000002</v>
      </c>
      <c r="AC208">
        <v>2592563.1209999998</v>
      </c>
      <c r="AD208">
        <v>2799750.6839999999</v>
      </c>
      <c r="AE208">
        <v>2919457.75</v>
      </c>
      <c r="AF208" s="6"/>
      <c r="AG208" s="6"/>
      <c r="AH208" s="6"/>
      <c r="AI208" s="6">
        <f t="shared" si="163"/>
        <v>0</v>
      </c>
      <c r="AJ208" s="6">
        <f t="shared" si="174"/>
        <v>0</v>
      </c>
      <c r="AK208" s="6">
        <f t="shared" si="175"/>
        <v>0</v>
      </c>
      <c r="AL208" s="6">
        <f t="shared" si="176"/>
        <v>0</v>
      </c>
      <c r="AM208" s="6">
        <f t="shared" si="177"/>
        <v>0</v>
      </c>
      <c r="AN208" s="6">
        <f t="shared" si="178"/>
        <v>0</v>
      </c>
      <c r="AO208" s="6">
        <f t="shared" si="179"/>
        <v>0</v>
      </c>
      <c r="AP208" s="6">
        <f t="shared" si="180"/>
        <v>0</v>
      </c>
      <c r="AQ208" s="6">
        <f t="shared" si="181"/>
        <v>0</v>
      </c>
      <c r="AR208" s="6">
        <f t="shared" si="182"/>
        <v>0</v>
      </c>
      <c r="AS208" s="6">
        <f t="shared" si="183"/>
        <v>0</v>
      </c>
      <c r="AT208" s="6">
        <f t="shared" si="184"/>
        <v>0</v>
      </c>
      <c r="AU208" s="6">
        <f t="shared" si="185"/>
        <v>0</v>
      </c>
      <c r="AV208" s="6">
        <f t="shared" si="186"/>
        <v>0</v>
      </c>
      <c r="AW208" s="6">
        <f t="shared" si="187"/>
        <v>0</v>
      </c>
      <c r="AX208" s="6">
        <f t="shared" si="188"/>
        <v>0</v>
      </c>
      <c r="AY208" s="6">
        <f t="shared" si="166"/>
        <v>0</v>
      </c>
      <c r="AZ208" s="6">
        <f t="shared" si="167"/>
        <v>0</v>
      </c>
      <c r="BA208" s="6">
        <f t="shared" si="168"/>
        <v>0</v>
      </c>
      <c r="BB208" s="6">
        <f t="shared" si="169"/>
        <v>0</v>
      </c>
      <c r="BC208" s="6">
        <f t="shared" si="170"/>
        <v>0</v>
      </c>
      <c r="BD208" s="6">
        <f t="shared" si="171"/>
        <v>0</v>
      </c>
      <c r="BE208" s="6">
        <f t="shared" si="172"/>
        <v>0</v>
      </c>
      <c r="BF208" s="6">
        <f t="shared" si="173"/>
        <v>0</v>
      </c>
      <c r="BG208" s="6"/>
      <c r="BJ208" s="9"/>
      <c r="BK208" s="9">
        <f t="shared" si="164"/>
        <v>7.8481062630155363E-2</v>
      </c>
      <c r="BL208" s="9">
        <f t="shared" si="209"/>
        <v>1.6174985863268102E-2</v>
      </c>
      <c r="BM208" s="9">
        <f t="shared" si="210"/>
        <v>0.10364042145881422</v>
      </c>
      <c r="BN208" s="9">
        <f t="shared" si="189"/>
        <v>-2.9623464321849705E-2</v>
      </c>
      <c r="BO208" s="9">
        <f t="shared" si="190"/>
        <v>0.30531525841077672</v>
      </c>
      <c r="BP208" s="9">
        <f t="shared" si="191"/>
        <v>8.0306839012968131E-2</v>
      </c>
      <c r="BQ208" s="9">
        <f t="shared" si="192"/>
        <v>9.8740207762339702E-2</v>
      </c>
      <c r="BR208" s="9">
        <f t="shared" si="193"/>
        <v>0.15212638702497039</v>
      </c>
      <c r="BS208" s="9">
        <f t="shared" si="194"/>
        <v>4.6943411102819105E-2</v>
      </c>
      <c r="BT208" s="9">
        <f t="shared" si="195"/>
        <v>-2.2803949261956729E-3</v>
      </c>
      <c r="BU208" s="9">
        <f t="shared" si="196"/>
        <v>2.9252592513919613E-2</v>
      </c>
      <c r="BV208" s="9">
        <f t="shared" si="197"/>
        <v>4.2816390516024969E-2</v>
      </c>
      <c r="BW208" s="9">
        <f t="shared" si="198"/>
        <v>8.2721756050067236E-2</v>
      </c>
      <c r="BX208" s="9">
        <f t="shared" si="199"/>
        <v>7.4501396477974574E-2</v>
      </c>
      <c r="BY208" s="9">
        <f t="shared" si="200"/>
        <v>5.5500941079348269E-2</v>
      </c>
      <c r="BZ208" s="9">
        <f t="shared" si="201"/>
        <v>1.3245398404745973E-2</v>
      </c>
      <c r="CA208" s="9">
        <f t="shared" si="202"/>
        <v>4.5268692996317667E-2</v>
      </c>
      <c r="CB208" s="9">
        <f t="shared" si="203"/>
        <v>4.4911903114178253E-2</v>
      </c>
      <c r="CC208" s="9">
        <f t="shared" si="204"/>
        <v>5.4002721400371982E-2</v>
      </c>
      <c r="CD208" s="9">
        <f t="shared" si="205"/>
        <v>8.332383412501998E-2</v>
      </c>
      <c r="CE208" s="9">
        <f t="shared" si="206"/>
        <v>7.687977098446537E-2</v>
      </c>
      <c r="CF208" s="9">
        <f t="shared" si="207"/>
        <v>7.6883363422031045E-2</v>
      </c>
      <c r="CG208" s="9">
        <f t="shared" si="208"/>
        <v>4.1867525192470841E-2</v>
      </c>
      <c r="CH208" s="9">
        <f t="shared" si="165"/>
        <v>6.4434286954935929E-2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159"/>
        <v>14785934.827659583</v>
      </c>
      <c r="D209" s="6">
        <f t="shared" si="160"/>
        <v>0</v>
      </c>
      <c r="E209" s="6">
        <f t="shared" si="161"/>
        <v>12394459.991328528</v>
      </c>
      <c r="F209" s="15">
        <f t="shared" si="162"/>
        <v>0</v>
      </c>
      <c r="G209" s="6"/>
      <c r="H209">
        <v>608117.6875</v>
      </c>
      <c r="I209">
        <v>669397.5</v>
      </c>
      <c r="J209">
        <v>680033.6875</v>
      </c>
      <c r="K209">
        <v>752836.3125</v>
      </c>
      <c r="L209">
        <v>689799</v>
      </c>
      <c r="M209">
        <v>943327.8125</v>
      </c>
      <c r="N209">
        <v>1016496.625</v>
      </c>
      <c r="O209">
        <v>1129991.5</v>
      </c>
      <c r="P209">
        <v>1330531.3929999999</v>
      </c>
      <c r="Q209">
        <v>1393601.6340000001</v>
      </c>
      <c r="R209">
        <v>1397288.564</v>
      </c>
      <c r="S209">
        <v>1450325.6769999999</v>
      </c>
      <c r="T209">
        <v>1522127.747</v>
      </c>
      <c r="U209">
        <v>1642736.2339999999</v>
      </c>
      <c r="V209">
        <v>1770932.0490000001</v>
      </c>
      <c r="W209">
        <v>1888681.6070000001</v>
      </c>
      <c r="X209">
        <v>1923405.2250000001</v>
      </c>
      <c r="Y209">
        <v>2023690.7169999999</v>
      </c>
      <c r="Z209">
        <v>2114666.4559999998</v>
      </c>
      <c r="AA209">
        <v>2249916.2949999999</v>
      </c>
      <c r="AB209">
        <v>2452410.0070000002</v>
      </c>
      <c r="AC209">
        <v>2650481.3709999998</v>
      </c>
      <c r="AD209">
        <v>2848412.1839999999</v>
      </c>
      <c r="AE209">
        <v>2967512.5</v>
      </c>
      <c r="AF209" s="6"/>
      <c r="AG209" s="6"/>
      <c r="AH209" s="6"/>
      <c r="AI209" s="6">
        <f t="shared" si="163"/>
        <v>0</v>
      </c>
      <c r="AJ209" s="6">
        <f t="shared" si="174"/>
        <v>0</v>
      </c>
      <c r="AK209" s="6">
        <f t="shared" si="175"/>
        <v>0</v>
      </c>
      <c r="AL209" s="6">
        <f t="shared" si="176"/>
        <v>0</v>
      </c>
      <c r="AM209" s="6">
        <f t="shared" si="177"/>
        <v>0</v>
      </c>
      <c r="AN209" s="6">
        <f t="shared" si="178"/>
        <v>0</v>
      </c>
      <c r="AO209" s="6">
        <f t="shared" si="179"/>
        <v>0</v>
      </c>
      <c r="AP209" s="6">
        <f t="shared" si="180"/>
        <v>0</v>
      </c>
      <c r="AQ209" s="6">
        <f t="shared" si="181"/>
        <v>0</v>
      </c>
      <c r="AR209" s="6">
        <f t="shared" si="182"/>
        <v>0</v>
      </c>
      <c r="AS209" s="6">
        <f t="shared" si="183"/>
        <v>0</v>
      </c>
      <c r="AT209" s="6">
        <f t="shared" si="184"/>
        <v>0</v>
      </c>
      <c r="AU209" s="6">
        <f t="shared" si="185"/>
        <v>0</v>
      </c>
      <c r="AV209" s="6">
        <f t="shared" si="186"/>
        <v>0</v>
      </c>
      <c r="AW209" s="6">
        <f t="shared" si="187"/>
        <v>0</v>
      </c>
      <c r="AX209" s="6">
        <f t="shared" si="188"/>
        <v>0</v>
      </c>
      <c r="AY209" s="6">
        <f t="shared" si="166"/>
        <v>0</v>
      </c>
      <c r="AZ209" s="6">
        <f t="shared" si="167"/>
        <v>0</v>
      </c>
      <c r="BA209" s="6">
        <f t="shared" si="168"/>
        <v>0</v>
      </c>
      <c r="BB209" s="6">
        <f t="shared" si="169"/>
        <v>0</v>
      </c>
      <c r="BC209" s="6">
        <f t="shared" si="170"/>
        <v>0</v>
      </c>
      <c r="BD209" s="6">
        <f t="shared" si="171"/>
        <v>0</v>
      </c>
      <c r="BE209" s="6">
        <f t="shared" si="172"/>
        <v>0</v>
      </c>
      <c r="BF209" s="6">
        <f t="shared" si="173"/>
        <v>0</v>
      </c>
      <c r="BG209" s="6"/>
      <c r="BJ209" s="9"/>
      <c r="BK209" s="9">
        <f t="shared" si="164"/>
        <v>9.6009625880481092E-2</v>
      </c>
      <c r="BL209" s="9">
        <f t="shared" si="209"/>
        <v>1.576428330176962E-2</v>
      </c>
      <c r="BM209" s="9">
        <f t="shared" si="210"/>
        <v>0.10170548630700345</v>
      </c>
      <c r="BN209" s="9">
        <f t="shared" si="189"/>
        <v>-8.7447572885119354E-2</v>
      </c>
      <c r="BO209" s="9">
        <f t="shared" si="190"/>
        <v>0.31301359867242384</v>
      </c>
      <c r="BP209" s="9">
        <f t="shared" si="191"/>
        <v>7.4703463367910769E-2</v>
      </c>
      <c r="BQ209" s="9">
        <f t="shared" si="192"/>
        <v>0.10584807670774067</v>
      </c>
      <c r="BR209" s="9">
        <f t="shared" si="193"/>
        <v>0.16336829547432705</v>
      </c>
      <c r="BS209" s="9">
        <f t="shared" si="194"/>
        <v>4.6313093571892984E-2</v>
      </c>
      <c r="BT209" s="9">
        <f t="shared" si="195"/>
        <v>2.6421190969461213E-3</v>
      </c>
      <c r="BU209" s="9">
        <f t="shared" si="196"/>
        <v>3.7254517324950755E-2</v>
      </c>
      <c r="BV209" s="9">
        <f t="shared" si="197"/>
        <v>4.8321053517029484E-2</v>
      </c>
      <c r="BW209" s="9">
        <f t="shared" si="198"/>
        <v>7.625409735265852E-2</v>
      </c>
      <c r="BX209" s="9">
        <f t="shared" si="199"/>
        <v>7.5142702436491057E-2</v>
      </c>
      <c r="BY209" s="9">
        <f t="shared" si="200"/>
        <v>6.4373033881451575E-2</v>
      </c>
      <c r="BZ209" s="9">
        <f t="shared" si="201"/>
        <v>1.8218146608363545E-2</v>
      </c>
      <c r="CA209" s="9">
        <f t="shared" si="202"/>
        <v>5.0825762106417337E-2</v>
      </c>
      <c r="CB209" s="9">
        <f t="shared" si="203"/>
        <v>4.3974164100149704E-2</v>
      </c>
      <c r="CC209" s="9">
        <f t="shared" si="204"/>
        <v>6.1995917259344273E-2</v>
      </c>
      <c r="CD209" s="9">
        <f t="shared" si="205"/>
        <v>8.6178204088562832E-2</v>
      </c>
      <c r="CE209" s="9">
        <f t="shared" si="206"/>
        <v>7.7670055545182928E-2</v>
      </c>
      <c r="CF209" s="9">
        <f t="shared" si="207"/>
        <v>7.2020437669968587E-2</v>
      </c>
      <c r="CG209" s="9">
        <f t="shared" si="208"/>
        <v>4.0962349186929148E-2</v>
      </c>
      <c r="CH209" s="9">
        <f t="shared" si="165"/>
        <v>7.0762851295177759E-2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159"/>
        <v>15038239.035640657</v>
      </c>
      <c r="D210" s="6">
        <f t="shared" si="160"/>
        <v>0</v>
      </c>
      <c r="E210" s="6">
        <f t="shared" si="161"/>
        <v>12667978.064489869</v>
      </c>
      <c r="F210" s="15">
        <f t="shared" si="162"/>
        <v>0</v>
      </c>
      <c r="G210" s="6"/>
      <c r="H210">
        <v>634622.25</v>
      </c>
      <c r="I210">
        <v>683996.5</v>
      </c>
      <c r="J210">
        <v>695150.875</v>
      </c>
      <c r="K210">
        <v>768557.5625</v>
      </c>
      <c r="L210">
        <v>732855.125</v>
      </c>
      <c r="M210">
        <v>999960.9375</v>
      </c>
      <c r="N210">
        <v>1080578</v>
      </c>
      <c r="O210">
        <v>1188126</v>
      </c>
      <c r="P210">
        <v>1376691.8929999999</v>
      </c>
      <c r="Q210">
        <v>1431611.8840000001</v>
      </c>
      <c r="R210">
        <v>1423111.189</v>
      </c>
      <c r="S210">
        <v>1473589.5519999999</v>
      </c>
      <c r="T210">
        <v>1536525.872</v>
      </c>
      <c r="U210">
        <v>1659613.8589999999</v>
      </c>
      <c r="V210">
        <v>1787272.6740000001</v>
      </c>
      <c r="W210">
        <v>1880212.2320000001</v>
      </c>
      <c r="X210">
        <v>1916355.6</v>
      </c>
      <c r="Y210">
        <v>2011722.0919999999</v>
      </c>
      <c r="Z210">
        <v>2109215.3309999998</v>
      </c>
      <c r="AA210">
        <v>2225484.7949999999</v>
      </c>
      <c r="AB210">
        <v>2422858.0070000002</v>
      </c>
      <c r="AC210">
        <v>2626061.6209999998</v>
      </c>
      <c r="AD210">
        <v>2822831.1839999999</v>
      </c>
      <c r="AE210">
        <v>2952108.25</v>
      </c>
      <c r="AF210" s="6"/>
      <c r="AG210" s="6"/>
      <c r="AH210" s="6"/>
      <c r="AI210" s="6">
        <f t="shared" si="163"/>
        <v>0</v>
      </c>
      <c r="AJ210" s="6">
        <f t="shared" si="174"/>
        <v>0</v>
      </c>
      <c r="AK210" s="6">
        <f t="shared" si="175"/>
        <v>0</v>
      </c>
      <c r="AL210" s="6">
        <f t="shared" si="176"/>
        <v>0</v>
      </c>
      <c r="AM210" s="6">
        <f t="shared" si="177"/>
        <v>0</v>
      </c>
      <c r="AN210" s="6">
        <f t="shared" si="178"/>
        <v>0</v>
      </c>
      <c r="AO210" s="6">
        <f t="shared" si="179"/>
        <v>0</v>
      </c>
      <c r="AP210" s="6">
        <f t="shared" si="180"/>
        <v>0</v>
      </c>
      <c r="AQ210" s="6">
        <f t="shared" si="181"/>
        <v>0</v>
      </c>
      <c r="AR210" s="6">
        <f t="shared" si="182"/>
        <v>0</v>
      </c>
      <c r="AS210" s="6">
        <f t="shared" si="183"/>
        <v>0</v>
      </c>
      <c r="AT210" s="6">
        <f t="shared" si="184"/>
        <v>0</v>
      </c>
      <c r="AU210" s="6">
        <f t="shared" si="185"/>
        <v>0</v>
      </c>
      <c r="AV210" s="6">
        <f t="shared" si="186"/>
        <v>0</v>
      </c>
      <c r="AW210" s="6">
        <f t="shared" si="187"/>
        <v>0</v>
      </c>
      <c r="AX210" s="6">
        <f t="shared" si="188"/>
        <v>0</v>
      </c>
      <c r="AY210" s="6">
        <f t="shared" si="166"/>
        <v>0</v>
      </c>
      <c r="AZ210" s="6">
        <f t="shared" si="167"/>
        <v>0</v>
      </c>
      <c r="BA210" s="6">
        <f t="shared" si="168"/>
        <v>0</v>
      </c>
      <c r="BB210" s="6">
        <f t="shared" si="169"/>
        <v>0</v>
      </c>
      <c r="BC210" s="6">
        <f t="shared" si="170"/>
        <v>0</v>
      </c>
      <c r="BD210" s="6">
        <f t="shared" si="171"/>
        <v>0</v>
      </c>
      <c r="BE210" s="6">
        <f t="shared" si="172"/>
        <v>0</v>
      </c>
      <c r="BF210" s="6">
        <f t="shared" si="173"/>
        <v>0</v>
      </c>
      <c r="BG210" s="6"/>
      <c r="BJ210" s="9"/>
      <c r="BK210" s="9">
        <f t="shared" si="164"/>
        <v>7.4922860659902418E-2</v>
      </c>
      <c r="BL210" s="9">
        <f t="shared" si="209"/>
        <v>1.6176107685505099E-2</v>
      </c>
      <c r="BM210" s="9">
        <f t="shared" si="210"/>
        <v>0.10038655424499285</v>
      </c>
      <c r="BN210" s="9">
        <f t="shared" si="189"/>
        <v>-4.7567426886487053E-2</v>
      </c>
      <c r="BO210" s="9">
        <f t="shared" si="190"/>
        <v>0.31076818002477247</v>
      </c>
      <c r="BP210" s="9">
        <f t="shared" si="191"/>
        <v>7.7535146423757514E-2</v>
      </c>
      <c r="BQ210" s="9">
        <f t="shared" si="192"/>
        <v>9.4881192761687147E-2</v>
      </c>
      <c r="BR210" s="9">
        <f t="shared" si="193"/>
        <v>0.147306166427535</v>
      </c>
      <c r="BS210" s="9">
        <f t="shared" si="194"/>
        <v>3.9117558726711417E-2</v>
      </c>
      <c r="BT210" s="9">
        <f t="shared" si="195"/>
        <v>-5.9555479871213207E-3</v>
      </c>
      <c r="BU210" s="9">
        <f t="shared" si="196"/>
        <v>3.4855843284724408E-2</v>
      </c>
      <c r="BV210" s="9">
        <f t="shared" si="197"/>
        <v>4.1822644341097961E-2</v>
      </c>
      <c r="BW210" s="9">
        <f t="shared" si="198"/>
        <v>7.7061019533698441E-2</v>
      </c>
      <c r="BX210" s="9">
        <f t="shared" si="199"/>
        <v>7.4105851864804062E-2</v>
      </c>
      <c r="BY210" s="9">
        <f t="shared" si="200"/>
        <v>5.0693847718100135E-2</v>
      </c>
      <c r="BZ210" s="9">
        <f t="shared" si="201"/>
        <v>1.9040597485575586E-2</v>
      </c>
      <c r="CA210" s="9">
        <f t="shared" si="202"/>
        <v>4.8565860131202197E-2</v>
      </c>
      <c r="CB210" s="9">
        <f t="shared" si="203"/>
        <v>4.7324879831604896E-2</v>
      </c>
      <c r="CC210" s="9">
        <f t="shared" si="204"/>
        <v>5.3658779997468986E-2</v>
      </c>
      <c r="CD210" s="9">
        <f t="shared" si="205"/>
        <v>8.4973060693229033E-2</v>
      </c>
      <c r="CE210" s="9">
        <f t="shared" si="206"/>
        <v>8.0537403361514423E-2</v>
      </c>
      <c r="CF210" s="9">
        <f t="shared" si="207"/>
        <v>7.225510593807799E-2</v>
      </c>
      <c r="CG210" s="9">
        <f t="shared" si="208"/>
        <v>4.4779228849388293E-2</v>
      </c>
      <c r="CH210" s="9">
        <f t="shared" si="165"/>
        <v>6.6079610351037835E-2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159"/>
        <v>14970537.261612557</v>
      </c>
      <c r="D211" s="6">
        <f t="shared" si="160"/>
        <v>0</v>
      </c>
      <c r="E211" s="6">
        <f t="shared" si="161"/>
        <v>12601654.202357726</v>
      </c>
      <c r="F211" s="15">
        <f t="shared" si="162"/>
        <v>0</v>
      </c>
      <c r="G211" s="6"/>
      <c r="H211">
        <v>645150</v>
      </c>
      <c r="I211">
        <v>696490.0625</v>
      </c>
      <c r="J211">
        <v>700717.875</v>
      </c>
      <c r="K211">
        <v>759534.9375</v>
      </c>
      <c r="L211">
        <v>722406.9375</v>
      </c>
      <c r="M211">
        <v>974368.625</v>
      </c>
      <c r="N211">
        <v>1049738.25</v>
      </c>
      <c r="O211">
        <v>1160047</v>
      </c>
      <c r="P211">
        <v>1352914.5179999999</v>
      </c>
      <c r="Q211">
        <v>1412549.8840000001</v>
      </c>
      <c r="R211">
        <v>1418252.939</v>
      </c>
      <c r="S211">
        <v>1458672.3019999999</v>
      </c>
      <c r="T211">
        <v>1524221.372</v>
      </c>
      <c r="U211">
        <v>1655853.4839999999</v>
      </c>
      <c r="V211">
        <v>1788569.4240000001</v>
      </c>
      <c r="W211">
        <v>1895794.6070000001</v>
      </c>
      <c r="X211">
        <v>1930268.6</v>
      </c>
      <c r="Y211">
        <v>2019962.8419999999</v>
      </c>
      <c r="Z211">
        <v>2114153.8309999998</v>
      </c>
      <c r="AA211">
        <v>2224072.0449999999</v>
      </c>
      <c r="AB211">
        <v>2427698.7570000002</v>
      </c>
      <c r="AC211">
        <v>2623092.8709999998</v>
      </c>
      <c r="AD211">
        <v>2815363.1839999999</v>
      </c>
      <c r="AE211">
        <v>2950626.25</v>
      </c>
      <c r="AF211" s="6"/>
      <c r="AG211" s="6"/>
      <c r="AH211" s="6"/>
      <c r="AI211" s="6">
        <f t="shared" si="163"/>
        <v>0</v>
      </c>
      <c r="AJ211" s="6">
        <f t="shared" si="174"/>
        <v>696490.0625</v>
      </c>
      <c r="AK211" s="6">
        <f t="shared" si="175"/>
        <v>0</v>
      </c>
      <c r="AL211" s="6">
        <f t="shared" si="176"/>
        <v>0</v>
      </c>
      <c r="AM211" s="6">
        <f t="shared" si="177"/>
        <v>0</v>
      </c>
      <c r="AN211" s="6">
        <f t="shared" si="178"/>
        <v>0</v>
      </c>
      <c r="AO211" s="6">
        <f t="shared" si="179"/>
        <v>0</v>
      </c>
      <c r="AP211" s="6">
        <f t="shared" si="180"/>
        <v>0</v>
      </c>
      <c r="AQ211" s="6">
        <f t="shared" si="181"/>
        <v>0</v>
      </c>
      <c r="AR211" s="6">
        <f t="shared" si="182"/>
        <v>0</v>
      </c>
      <c r="AS211" s="6">
        <f t="shared" si="183"/>
        <v>0</v>
      </c>
      <c r="AT211" s="6">
        <f t="shared" si="184"/>
        <v>0</v>
      </c>
      <c r="AU211" s="6">
        <f t="shared" si="185"/>
        <v>0</v>
      </c>
      <c r="AV211" s="6">
        <f t="shared" si="186"/>
        <v>0</v>
      </c>
      <c r="AW211" s="6">
        <f t="shared" si="187"/>
        <v>0</v>
      </c>
      <c r="AX211" s="6">
        <f t="shared" si="188"/>
        <v>0</v>
      </c>
      <c r="AY211" s="6">
        <f t="shared" si="166"/>
        <v>0</v>
      </c>
      <c r="AZ211" s="6">
        <f t="shared" si="167"/>
        <v>0</v>
      </c>
      <c r="BA211" s="6">
        <f t="shared" si="168"/>
        <v>0</v>
      </c>
      <c r="BB211" s="6">
        <f t="shared" si="169"/>
        <v>0</v>
      </c>
      <c r="BC211" s="6">
        <f t="shared" si="170"/>
        <v>0</v>
      </c>
      <c r="BD211" s="6">
        <f t="shared" si="171"/>
        <v>0</v>
      </c>
      <c r="BE211" s="6">
        <f t="shared" si="172"/>
        <v>0</v>
      </c>
      <c r="BF211" s="6">
        <f t="shared" si="173"/>
        <v>0</v>
      </c>
      <c r="BG211" s="6"/>
      <c r="BJ211" s="9"/>
      <c r="BK211" s="9">
        <f t="shared" si="164"/>
        <v>7.6570677452811389E-2</v>
      </c>
      <c r="BL211" s="9">
        <f t="shared" si="209"/>
        <v>6.0518199045237727E-3</v>
      </c>
      <c r="BM211" s="9">
        <f t="shared" si="210"/>
        <v>8.0600976380967401E-2</v>
      </c>
      <c r="BN211" s="9">
        <f t="shared" si="189"/>
        <v>-5.0117716174178643E-2</v>
      </c>
      <c r="BO211" s="9">
        <f t="shared" si="190"/>
        <v>0.29920109167311032</v>
      </c>
      <c r="BP211" s="9">
        <f t="shared" si="191"/>
        <v>7.4506429225345644E-2</v>
      </c>
      <c r="BQ211" s="9">
        <f t="shared" si="192"/>
        <v>9.9919674160553446E-2</v>
      </c>
      <c r="BR211" s="9">
        <f t="shared" si="193"/>
        <v>0.15380064605299765</v>
      </c>
      <c r="BS211" s="9">
        <f t="shared" si="194"/>
        <v>4.3135331929205829E-2</v>
      </c>
      <c r="BT211" s="9">
        <f t="shared" si="195"/>
        <v>4.0292899735040804E-3</v>
      </c>
      <c r="BU211" s="9">
        <f t="shared" si="196"/>
        <v>2.8100850295069923E-2</v>
      </c>
      <c r="BV211" s="9">
        <f t="shared" si="197"/>
        <v>4.3957064143865472E-2</v>
      </c>
      <c r="BW211" s="9">
        <f t="shared" si="198"/>
        <v>8.2832872269944707E-2</v>
      </c>
      <c r="BX211" s="9">
        <f t="shared" si="199"/>
        <v>7.7099519645799128E-2</v>
      </c>
      <c r="BY211" s="9">
        <f t="shared" si="200"/>
        <v>5.8221972474162401E-2</v>
      </c>
      <c r="BZ211" s="9">
        <f t="shared" si="201"/>
        <v>1.802109589446655E-2</v>
      </c>
      <c r="CA211" s="9">
        <f t="shared" si="202"/>
        <v>4.5419951976550341E-2</v>
      </c>
      <c r="CB211" s="9">
        <f t="shared" si="203"/>
        <v>4.5575536345068626E-2</v>
      </c>
      <c r="CC211" s="9">
        <f t="shared" si="204"/>
        <v>5.0685117658697265E-2</v>
      </c>
      <c r="CD211" s="9">
        <f t="shared" si="205"/>
        <v>8.7604024873360359E-2</v>
      </c>
      <c r="CE211" s="9">
        <f t="shared" si="206"/>
        <v>7.7410311591280881E-2</v>
      </c>
      <c r="CF211" s="9">
        <f t="shared" si="207"/>
        <v>7.0737164013548862E-2</v>
      </c>
      <c r="CG211" s="9">
        <f t="shared" si="208"/>
        <v>4.6926165281010464E-2</v>
      </c>
      <c r="CH211" s="9">
        <f t="shared" si="165"/>
        <v>6.4606942492632921E-2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159"/>
        <v>15057567.449720085</v>
      </c>
      <c r="D212" s="6">
        <f t="shared" si="160"/>
        <v>0</v>
      </c>
      <c r="E212" s="6">
        <f t="shared" si="161"/>
        <v>12596391.817666097</v>
      </c>
      <c r="F212" s="15">
        <f t="shared" si="162"/>
        <v>0</v>
      </c>
      <c r="G212" s="6"/>
      <c r="H212">
        <v>600900.4375</v>
      </c>
      <c r="I212">
        <v>659719.3125</v>
      </c>
      <c r="J212">
        <v>677587.625</v>
      </c>
      <c r="K212">
        <v>756996.4375</v>
      </c>
      <c r="L212">
        <v>709015.875</v>
      </c>
      <c r="M212">
        <v>960825.75</v>
      </c>
      <c r="N212">
        <v>1045227.4375</v>
      </c>
      <c r="O212">
        <v>1166643.625</v>
      </c>
      <c r="P212">
        <v>1366960.5179999999</v>
      </c>
      <c r="Q212">
        <v>1423223.7590000001</v>
      </c>
      <c r="R212">
        <v>1426410.439</v>
      </c>
      <c r="S212">
        <v>1475848.6769999999</v>
      </c>
      <c r="T212">
        <v>1545391.372</v>
      </c>
      <c r="U212">
        <v>1668284.6089999999</v>
      </c>
      <c r="V212">
        <v>1789239.7990000001</v>
      </c>
      <c r="W212">
        <v>1900669.1070000001</v>
      </c>
      <c r="X212">
        <v>1966787.4750000001</v>
      </c>
      <c r="Y212">
        <v>2072408.3419999999</v>
      </c>
      <c r="Z212">
        <v>2167295.4559999998</v>
      </c>
      <c r="AA212">
        <v>2318187.5449999999</v>
      </c>
      <c r="AB212">
        <v>2521096.7570000002</v>
      </c>
      <c r="AC212">
        <v>2731341.3709999998</v>
      </c>
      <c r="AD212">
        <v>2934179.4339999999</v>
      </c>
      <c r="AE212">
        <v>3050345.75</v>
      </c>
      <c r="AF212" s="6"/>
      <c r="AG212" s="6"/>
      <c r="AH212" s="6"/>
      <c r="AI212" s="6">
        <f t="shared" si="163"/>
        <v>0</v>
      </c>
      <c r="AJ212" s="6">
        <f t="shared" si="174"/>
        <v>0</v>
      </c>
      <c r="AK212" s="6">
        <f t="shared" si="175"/>
        <v>0</v>
      </c>
      <c r="AL212" s="6">
        <f t="shared" si="176"/>
        <v>0</v>
      </c>
      <c r="AM212" s="6">
        <f t="shared" si="177"/>
        <v>0</v>
      </c>
      <c r="AN212" s="6">
        <f t="shared" si="178"/>
        <v>0</v>
      </c>
      <c r="AO212" s="6">
        <f t="shared" si="179"/>
        <v>0</v>
      </c>
      <c r="AP212" s="6">
        <f t="shared" si="180"/>
        <v>0</v>
      </c>
      <c r="AQ212" s="6">
        <f t="shared" si="181"/>
        <v>0</v>
      </c>
      <c r="AR212" s="6">
        <f t="shared" si="182"/>
        <v>0</v>
      </c>
      <c r="AS212" s="6">
        <f t="shared" si="183"/>
        <v>0</v>
      </c>
      <c r="AT212" s="6">
        <f t="shared" si="184"/>
        <v>0</v>
      </c>
      <c r="AU212" s="6">
        <f t="shared" si="185"/>
        <v>0</v>
      </c>
      <c r="AV212" s="6">
        <f t="shared" si="186"/>
        <v>0</v>
      </c>
      <c r="AW212" s="6">
        <f t="shared" si="187"/>
        <v>0</v>
      </c>
      <c r="AX212" s="6">
        <f t="shared" si="188"/>
        <v>0</v>
      </c>
      <c r="AY212" s="6">
        <f t="shared" si="166"/>
        <v>0</v>
      </c>
      <c r="AZ212" s="6">
        <f t="shared" si="167"/>
        <v>0</v>
      </c>
      <c r="BA212" s="6">
        <f t="shared" si="168"/>
        <v>0</v>
      </c>
      <c r="BB212" s="6">
        <f t="shared" si="169"/>
        <v>0</v>
      </c>
      <c r="BC212" s="6">
        <f t="shared" si="170"/>
        <v>0</v>
      </c>
      <c r="BD212" s="6">
        <f t="shared" si="171"/>
        <v>0</v>
      </c>
      <c r="BE212" s="6">
        <f t="shared" si="172"/>
        <v>0</v>
      </c>
      <c r="BF212" s="6">
        <f t="shared" si="173"/>
        <v>0</v>
      </c>
      <c r="BG212" s="6"/>
      <c r="BJ212" s="9"/>
      <c r="BK212" s="9">
        <f t="shared" si="164"/>
        <v>9.3385201056462988E-2</v>
      </c>
      <c r="BL212" s="9">
        <f t="shared" si="209"/>
        <v>2.6724419713426109E-2</v>
      </c>
      <c r="BM212" s="9">
        <f t="shared" si="210"/>
        <v>0.11081966716569576</v>
      </c>
      <c r="BN212" s="9">
        <f t="shared" si="189"/>
        <v>-6.5480630377183005E-2</v>
      </c>
      <c r="BO212" s="9">
        <f t="shared" si="190"/>
        <v>0.30391515401691832</v>
      </c>
      <c r="BP212" s="9">
        <f t="shared" si="191"/>
        <v>8.4196713269169499E-2</v>
      </c>
      <c r="BQ212" s="9">
        <f t="shared" si="192"/>
        <v>0.10989642435569986</v>
      </c>
      <c r="BR212" s="9">
        <f t="shared" si="193"/>
        <v>0.15845874546864072</v>
      </c>
      <c r="BS212" s="9">
        <f t="shared" si="194"/>
        <v>4.0334876198980886E-2</v>
      </c>
      <c r="BT212" s="9">
        <f t="shared" si="195"/>
        <v>2.2365546641725008E-3</v>
      </c>
      <c r="BU212" s="9">
        <f t="shared" si="196"/>
        <v>3.4072092600762438E-2</v>
      </c>
      <c r="BV212" s="9">
        <f t="shared" si="197"/>
        <v>4.6043994916403132E-2</v>
      </c>
      <c r="BW212" s="9">
        <f t="shared" si="198"/>
        <v>7.6518724796798832E-2</v>
      </c>
      <c r="BX212" s="9">
        <f t="shared" si="199"/>
        <v>6.9994918070852175E-2</v>
      </c>
      <c r="BY212" s="9">
        <f t="shared" si="200"/>
        <v>6.0415149408172407E-2</v>
      </c>
      <c r="BZ212" s="9">
        <f t="shared" si="201"/>
        <v>3.4195502566037941E-2</v>
      </c>
      <c r="CA212" s="9">
        <f t="shared" si="202"/>
        <v>5.2309892912043167E-2</v>
      </c>
      <c r="CB212" s="9">
        <f t="shared" si="203"/>
        <v>4.4768675357020969E-2</v>
      </c>
      <c r="CC212" s="9">
        <f t="shared" si="204"/>
        <v>6.7305593163005703E-2</v>
      </c>
      <c r="CD212" s="9">
        <f t="shared" si="205"/>
        <v>8.3908378118759896E-2</v>
      </c>
      <c r="CE212" s="9">
        <f t="shared" si="206"/>
        <v>8.0098805341361601E-2</v>
      </c>
      <c r="CF212" s="9">
        <f t="shared" si="207"/>
        <v>7.1635001418102584E-2</v>
      </c>
      <c r="CG212" s="9">
        <f t="shared" si="208"/>
        <v>3.8827110216884689E-2</v>
      </c>
      <c r="CH212" s="9">
        <f t="shared" si="165"/>
        <v>6.6655754409054704E-2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159"/>
        <v>15877605.259563109</v>
      </c>
      <c r="D213" s="6">
        <f t="shared" si="160"/>
        <v>0</v>
      </c>
      <c r="E213" s="6">
        <f t="shared" si="161"/>
        <v>13314945.542940902</v>
      </c>
      <c r="F213" s="15">
        <f t="shared" si="162"/>
        <v>0</v>
      </c>
      <c r="G213" s="6"/>
      <c r="H213">
        <v>605190.125</v>
      </c>
      <c r="I213">
        <v>656371.5</v>
      </c>
      <c r="J213">
        <v>675258.6875</v>
      </c>
      <c r="K213">
        <v>761937.3125</v>
      </c>
      <c r="L213">
        <v>734033.1875</v>
      </c>
      <c r="M213">
        <v>1008199</v>
      </c>
      <c r="N213">
        <v>1103885.375</v>
      </c>
      <c r="O213">
        <v>1246457.25</v>
      </c>
      <c r="P213">
        <v>1445023.0179999999</v>
      </c>
      <c r="Q213">
        <v>1515164.7590000001</v>
      </c>
      <c r="R213">
        <v>1542021.689</v>
      </c>
      <c r="S213">
        <v>1622784.9269999999</v>
      </c>
      <c r="T213">
        <v>1681036.747</v>
      </c>
      <c r="U213">
        <v>1828376.3589999999</v>
      </c>
      <c r="V213">
        <v>1960637.2990000001</v>
      </c>
      <c r="W213">
        <v>2066831.6070000001</v>
      </c>
      <c r="X213">
        <v>2082615.6</v>
      </c>
      <c r="Y213">
        <v>2187110.0920000002</v>
      </c>
      <c r="Z213">
        <v>2304892.4559999998</v>
      </c>
      <c r="AA213">
        <v>2418300.5449999999</v>
      </c>
      <c r="AB213">
        <v>2652826.2570000002</v>
      </c>
      <c r="AC213">
        <v>2838457.3709999998</v>
      </c>
      <c r="AD213">
        <v>3049780.1839999999</v>
      </c>
      <c r="AE213">
        <v>3154192.5</v>
      </c>
      <c r="AF213" s="6"/>
      <c r="AG213" s="6"/>
      <c r="AH213" s="6"/>
      <c r="AI213" s="6">
        <f t="shared" si="163"/>
        <v>0</v>
      </c>
      <c r="AJ213" s="6">
        <f t="shared" si="174"/>
        <v>0</v>
      </c>
      <c r="AK213" s="6">
        <f t="shared" si="175"/>
        <v>0</v>
      </c>
      <c r="AL213" s="6">
        <f t="shared" si="176"/>
        <v>0</v>
      </c>
      <c r="AM213" s="6">
        <f t="shared" si="177"/>
        <v>0</v>
      </c>
      <c r="AN213" s="6">
        <f t="shared" si="178"/>
        <v>0</v>
      </c>
      <c r="AO213" s="6">
        <f t="shared" si="179"/>
        <v>0</v>
      </c>
      <c r="AP213" s="6">
        <f t="shared" si="180"/>
        <v>0</v>
      </c>
      <c r="AQ213" s="6">
        <f t="shared" si="181"/>
        <v>0</v>
      </c>
      <c r="AR213" s="6">
        <f t="shared" si="182"/>
        <v>0</v>
      </c>
      <c r="AS213" s="6">
        <f t="shared" si="183"/>
        <v>0</v>
      </c>
      <c r="AT213" s="6">
        <f t="shared" si="184"/>
        <v>1622784.9269999999</v>
      </c>
      <c r="AU213" s="6">
        <f t="shared" si="185"/>
        <v>0</v>
      </c>
      <c r="AV213" s="6">
        <f t="shared" si="186"/>
        <v>1828376.3589999999</v>
      </c>
      <c r="AW213" s="6">
        <f t="shared" si="187"/>
        <v>0</v>
      </c>
      <c r="AX213" s="6">
        <f t="shared" si="188"/>
        <v>0</v>
      </c>
      <c r="AY213" s="6">
        <f t="shared" si="166"/>
        <v>0</v>
      </c>
      <c r="AZ213" s="6">
        <f t="shared" si="167"/>
        <v>0</v>
      </c>
      <c r="BA213" s="6">
        <f t="shared" si="168"/>
        <v>0</v>
      </c>
      <c r="BB213" s="6">
        <f t="shared" si="169"/>
        <v>0</v>
      </c>
      <c r="BC213" s="6">
        <f t="shared" si="170"/>
        <v>0</v>
      </c>
      <c r="BD213" s="6">
        <f t="shared" si="171"/>
        <v>0</v>
      </c>
      <c r="BE213" s="6">
        <f t="shared" si="172"/>
        <v>0</v>
      </c>
      <c r="BF213" s="6">
        <f t="shared" si="173"/>
        <v>0</v>
      </c>
      <c r="BG213" s="6"/>
      <c r="BJ213" s="9"/>
      <c r="BK213" s="9">
        <f t="shared" si="164"/>
        <v>8.1184274765100636E-2</v>
      </c>
      <c r="BL213" s="9">
        <f t="shared" si="209"/>
        <v>2.8368918569142428E-2</v>
      </c>
      <c r="BM213" s="9">
        <f t="shared" si="210"/>
        <v>0.1207684270468635</v>
      </c>
      <c r="BN213" s="9">
        <f t="shared" si="189"/>
        <v>-3.7310043072134542E-2</v>
      </c>
      <c r="BO213" s="9">
        <f t="shared" si="190"/>
        <v>0.31736660761132146</v>
      </c>
      <c r="BP213" s="9">
        <f t="shared" si="191"/>
        <v>9.0670544672546233E-2</v>
      </c>
      <c r="BQ213" s="9">
        <f t="shared" si="192"/>
        <v>0.12146921189271781</v>
      </c>
      <c r="BR213" s="9">
        <f t="shared" si="193"/>
        <v>0.14781992348481607</v>
      </c>
      <c r="BS213" s="9">
        <f t="shared" si="194"/>
        <v>4.7398934014175581E-2</v>
      </c>
      <c r="BT213" s="9">
        <f t="shared" si="195"/>
        <v>1.7570155678107002E-2</v>
      </c>
      <c r="BU213" s="9">
        <f t="shared" si="196"/>
        <v>5.1049423498255225E-2</v>
      </c>
      <c r="BV213" s="9">
        <f t="shared" si="197"/>
        <v>3.5266950349982021E-2</v>
      </c>
      <c r="BW213" s="9">
        <f t="shared" si="198"/>
        <v>8.401762311800054E-2</v>
      </c>
      <c r="BX213" s="9">
        <f t="shared" si="199"/>
        <v>6.9841235435002716E-2</v>
      </c>
      <c r="BY213" s="9">
        <f t="shared" si="200"/>
        <v>5.2747237094198408E-2</v>
      </c>
      <c r="BZ213" s="9">
        <f t="shared" si="201"/>
        <v>7.6077936852978192E-3</v>
      </c>
      <c r="CA213" s="9">
        <f t="shared" si="202"/>
        <v>4.8956475982893197E-2</v>
      </c>
      <c r="CB213" s="9">
        <f t="shared" si="203"/>
        <v>5.2452938821974944E-2</v>
      </c>
      <c r="CC213" s="9">
        <f t="shared" si="204"/>
        <v>4.8031020813252126E-2</v>
      </c>
      <c r="CD213" s="9">
        <f t="shared" si="205"/>
        <v>9.2560544413215096E-2</v>
      </c>
      <c r="CE213" s="9">
        <f t="shared" si="206"/>
        <v>6.7635141618841557E-2</v>
      </c>
      <c r="CF213" s="9">
        <f t="shared" si="207"/>
        <v>7.1808791829937019E-2</v>
      </c>
      <c r="CG213" s="9">
        <f t="shared" si="208"/>
        <v>3.3663003084066653E-2</v>
      </c>
      <c r="CH213" s="9">
        <f t="shared" si="165"/>
        <v>6.6907163422768187E-2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159"/>
        <v>15042944.583267935</v>
      </c>
      <c r="D214" s="6">
        <f t="shared" si="160"/>
        <v>0</v>
      </c>
      <c r="E214" s="6">
        <f t="shared" si="161"/>
        <v>12595998.025346553</v>
      </c>
      <c r="F214" s="15">
        <f t="shared" si="162"/>
        <v>0</v>
      </c>
      <c r="G214" s="6"/>
      <c r="H214">
        <v>602240.9375</v>
      </c>
      <c r="I214">
        <v>663519.0625</v>
      </c>
      <c r="J214">
        <v>676864.625</v>
      </c>
      <c r="K214">
        <v>758335.6875</v>
      </c>
      <c r="L214">
        <v>697579.375</v>
      </c>
      <c r="M214">
        <v>948481.4375</v>
      </c>
      <c r="N214">
        <v>1034631.6875</v>
      </c>
      <c r="O214">
        <v>1166197</v>
      </c>
      <c r="P214">
        <v>1360098.3929999999</v>
      </c>
      <c r="Q214">
        <v>1437850.2590000001</v>
      </c>
      <c r="R214">
        <v>1432598.689</v>
      </c>
      <c r="S214">
        <v>1482769.8019999999</v>
      </c>
      <c r="T214">
        <v>1551680.872</v>
      </c>
      <c r="U214">
        <v>1680027.9839999999</v>
      </c>
      <c r="V214">
        <v>1814904.2990000001</v>
      </c>
      <c r="W214">
        <v>1912112.8570000001</v>
      </c>
      <c r="X214">
        <v>1960960.4750000001</v>
      </c>
      <c r="Y214">
        <v>2065732.4669999999</v>
      </c>
      <c r="Z214">
        <v>2164496.7059999998</v>
      </c>
      <c r="AA214">
        <v>2288635.5449999999</v>
      </c>
      <c r="AB214">
        <v>2498101.2570000002</v>
      </c>
      <c r="AC214">
        <v>2719994.1209999998</v>
      </c>
      <c r="AD214">
        <v>2915065.1839999999</v>
      </c>
      <c r="AE214">
        <v>3040232.25</v>
      </c>
      <c r="AF214" s="6"/>
      <c r="AG214" s="6"/>
      <c r="AH214" s="6"/>
      <c r="AI214" s="6">
        <f t="shared" si="163"/>
        <v>0</v>
      </c>
      <c r="AJ214" s="6">
        <f t="shared" si="174"/>
        <v>0</v>
      </c>
      <c r="AK214" s="6">
        <f t="shared" si="175"/>
        <v>0</v>
      </c>
      <c r="AL214" s="6">
        <f t="shared" si="176"/>
        <v>0</v>
      </c>
      <c r="AM214" s="6">
        <f t="shared" si="177"/>
        <v>0</v>
      </c>
      <c r="AN214" s="6">
        <f t="shared" si="178"/>
        <v>0</v>
      </c>
      <c r="AO214" s="6">
        <f t="shared" si="179"/>
        <v>0</v>
      </c>
      <c r="AP214" s="6">
        <f t="shared" si="180"/>
        <v>0</v>
      </c>
      <c r="AQ214" s="6">
        <f t="shared" si="181"/>
        <v>0</v>
      </c>
      <c r="AR214" s="6">
        <f t="shared" si="182"/>
        <v>0</v>
      </c>
      <c r="AS214" s="6">
        <f t="shared" si="183"/>
        <v>0</v>
      </c>
      <c r="AT214" s="6">
        <f t="shared" si="184"/>
        <v>0</v>
      </c>
      <c r="AU214" s="6">
        <f t="shared" si="185"/>
        <v>0</v>
      </c>
      <c r="AV214" s="6">
        <f t="shared" si="186"/>
        <v>0</v>
      </c>
      <c r="AW214" s="6">
        <f t="shared" si="187"/>
        <v>0</v>
      </c>
      <c r="AX214" s="6">
        <f t="shared" si="188"/>
        <v>0</v>
      </c>
      <c r="AY214" s="6">
        <f t="shared" si="166"/>
        <v>0</v>
      </c>
      <c r="AZ214" s="6">
        <f t="shared" si="167"/>
        <v>0</v>
      </c>
      <c r="BA214" s="6">
        <f t="shared" si="168"/>
        <v>0</v>
      </c>
      <c r="BB214" s="6">
        <f t="shared" si="169"/>
        <v>0</v>
      </c>
      <c r="BC214" s="6">
        <f t="shared" si="170"/>
        <v>0</v>
      </c>
      <c r="BD214" s="6">
        <f t="shared" si="171"/>
        <v>0</v>
      </c>
      <c r="BE214" s="6">
        <f t="shared" si="172"/>
        <v>0</v>
      </c>
      <c r="BF214" s="6">
        <f t="shared" si="173"/>
        <v>0</v>
      </c>
      <c r="BG214" s="6"/>
      <c r="BJ214" s="9"/>
      <c r="BK214" s="9">
        <f t="shared" si="164"/>
        <v>9.6899989933983605E-2</v>
      </c>
      <c r="BL214" s="9">
        <f t="shared" si="209"/>
        <v>1.9913706266520597E-2</v>
      </c>
      <c r="BM214" s="9">
        <f t="shared" si="210"/>
        <v>0.11365485726311086</v>
      </c>
      <c r="BN214" s="9">
        <f t="shared" si="189"/>
        <v>-8.3509840603699231E-2</v>
      </c>
      <c r="BO214" s="9">
        <f t="shared" si="190"/>
        <v>0.30724591230526394</v>
      </c>
      <c r="BP214" s="9">
        <f t="shared" si="191"/>
        <v>8.6938566069954135E-2</v>
      </c>
      <c r="BQ214" s="9">
        <f t="shared" si="192"/>
        <v>0.11970252144794673</v>
      </c>
      <c r="BR214" s="9">
        <f t="shared" si="193"/>
        <v>0.15380901758004739</v>
      </c>
      <c r="BS214" s="9">
        <f t="shared" si="194"/>
        <v>5.5592077519152912E-2</v>
      </c>
      <c r="BT214" s="9">
        <f t="shared" si="195"/>
        <v>-3.6590623658240935E-3</v>
      </c>
      <c r="BU214" s="9">
        <f t="shared" si="196"/>
        <v>3.4421766483945265E-2</v>
      </c>
      <c r="BV214" s="9">
        <f t="shared" si="197"/>
        <v>4.5426950343856132E-2</v>
      </c>
      <c r="BW214" s="9">
        <f t="shared" si="198"/>
        <v>7.9471673513063001E-2</v>
      </c>
      <c r="BX214" s="9">
        <f t="shared" si="199"/>
        <v>7.7222288083666213E-2</v>
      </c>
      <c r="BY214" s="9">
        <f t="shared" si="200"/>
        <v>5.2176100011918608E-2</v>
      </c>
      <c r="BZ214" s="9">
        <f t="shared" si="201"/>
        <v>2.5225552963311557E-2</v>
      </c>
      <c r="CA214" s="9">
        <f t="shared" si="202"/>
        <v>5.2050477610662428E-2</v>
      </c>
      <c r="CB214" s="9">
        <f t="shared" si="203"/>
        <v>4.6702996980363377E-2</v>
      </c>
      <c r="CC214" s="9">
        <f t="shared" si="204"/>
        <v>5.5767942040845946E-2</v>
      </c>
      <c r="CD214" s="9">
        <f t="shared" si="205"/>
        <v>8.7575137999974129E-2</v>
      </c>
      <c r="CE214" s="9">
        <f t="shared" si="206"/>
        <v>8.509877279847286E-2</v>
      </c>
      <c r="CF214" s="9">
        <f t="shared" si="207"/>
        <v>6.9262462221972729E-2</v>
      </c>
      <c r="CG214" s="9">
        <f t="shared" si="208"/>
        <v>4.2041729395781574E-2</v>
      </c>
      <c r="CH214" s="9">
        <f t="shared" si="165"/>
        <v>6.9778972368867404E-2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159"/>
        <v>15370181.901516583</v>
      </c>
      <c r="D215" s="6">
        <f t="shared" si="160"/>
        <v>0</v>
      </c>
      <c r="E215" s="6">
        <f t="shared" si="161"/>
        <v>12981729.887725195</v>
      </c>
      <c r="F215" s="15">
        <f t="shared" si="162"/>
        <v>0</v>
      </c>
      <c r="G215" s="6"/>
      <c r="H215">
        <v>623519.4375</v>
      </c>
      <c r="I215">
        <v>684788.9375</v>
      </c>
      <c r="J215">
        <v>702723.9375</v>
      </c>
      <c r="K215">
        <v>794998.125</v>
      </c>
      <c r="L215">
        <v>771146.75</v>
      </c>
      <c r="M215">
        <v>1023138.9375</v>
      </c>
      <c r="N215">
        <v>1099618.375</v>
      </c>
      <c r="O215">
        <v>1212697.5</v>
      </c>
      <c r="P215">
        <v>1405508.5179999999</v>
      </c>
      <c r="Q215">
        <v>1474907.8840000001</v>
      </c>
      <c r="R215">
        <v>1479252.814</v>
      </c>
      <c r="S215">
        <v>1532198.1769999999</v>
      </c>
      <c r="T215">
        <v>1594085.872</v>
      </c>
      <c r="U215">
        <v>1723782.8589999999</v>
      </c>
      <c r="V215">
        <v>1835725.6740000001</v>
      </c>
      <c r="W215">
        <v>1929229.8570000001</v>
      </c>
      <c r="X215">
        <v>1970387.35</v>
      </c>
      <c r="Y215">
        <v>2069284.0919999999</v>
      </c>
      <c r="Z215">
        <v>2146333.7059999998</v>
      </c>
      <c r="AA215">
        <v>2262004.7949999999</v>
      </c>
      <c r="AB215">
        <v>2457360.0070000002</v>
      </c>
      <c r="AC215">
        <v>2649797.6209999998</v>
      </c>
      <c r="AD215">
        <v>2840912.1839999999</v>
      </c>
      <c r="AE215">
        <v>2955028.75</v>
      </c>
      <c r="AF215" s="6"/>
      <c r="AG215" s="6"/>
      <c r="AH215" s="6"/>
      <c r="AI215" s="6">
        <f t="shared" si="163"/>
        <v>0</v>
      </c>
      <c r="AJ215" s="6">
        <f t="shared" si="174"/>
        <v>0</v>
      </c>
      <c r="AK215" s="6">
        <f t="shared" si="175"/>
        <v>0</v>
      </c>
      <c r="AL215" s="6">
        <f t="shared" si="176"/>
        <v>794998.125</v>
      </c>
      <c r="AM215" s="6">
        <f t="shared" si="177"/>
        <v>0</v>
      </c>
      <c r="AN215" s="6">
        <f t="shared" si="178"/>
        <v>0</v>
      </c>
      <c r="AO215" s="6">
        <f t="shared" si="179"/>
        <v>0</v>
      </c>
      <c r="AP215" s="6">
        <f t="shared" si="180"/>
        <v>0</v>
      </c>
      <c r="AQ215" s="6">
        <f t="shared" si="181"/>
        <v>0</v>
      </c>
      <c r="AR215" s="6">
        <f t="shared" si="182"/>
        <v>0</v>
      </c>
      <c r="AS215" s="6">
        <f t="shared" si="183"/>
        <v>0</v>
      </c>
      <c r="AT215" s="6">
        <f t="shared" si="184"/>
        <v>0</v>
      </c>
      <c r="AU215" s="6">
        <f t="shared" si="185"/>
        <v>0</v>
      </c>
      <c r="AV215" s="6">
        <f t="shared" si="186"/>
        <v>0</v>
      </c>
      <c r="AW215" s="6">
        <f t="shared" si="187"/>
        <v>0</v>
      </c>
      <c r="AX215" s="6">
        <f t="shared" si="188"/>
        <v>0</v>
      </c>
      <c r="AY215" s="6">
        <f t="shared" si="166"/>
        <v>0</v>
      </c>
      <c r="AZ215" s="6">
        <f t="shared" si="167"/>
        <v>0</v>
      </c>
      <c r="BA215" s="6">
        <f t="shared" si="168"/>
        <v>0</v>
      </c>
      <c r="BB215" s="6">
        <f t="shared" si="169"/>
        <v>0</v>
      </c>
      <c r="BC215" s="6">
        <f t="shared" si="170"/>
        <v>0</v>
      </c>
      <c r="BD215" s="6">
        <f t="shared" si="171"/>
        <v>0</v>
      </c>
      <c r="BE215" s="6">
        <f t="shared" si="172"/>
        <v>0</v>
      </c>
      <c r="BF215" s="6">
        <f t="shared" si="173"/>
        <v>0</v>
      </c>
      <c r="BG215" s="6"/>
      <c r="BJ215" s="9"/>
      <c r="BK215" s="9">
        <f t="shared" si="164"/>
        <v>9.3730730891680464E-2</v>
      </c>
      <c r="BL215" s="9">
        <f t="shared" si="209"/>
        <v>2.5853452307403619E-2</v>
      </c>
      <c r="BM215" s="9">
        <f t="shared" si="210"/>
        <v>0.12337563350816715</v>
      </c>
      <c r="BN215" s="9">
        <f t="shared" si="189"/>
        <v>-3.0461063485102531E-2</v>
      </c>
      <c r="BO215" s="9">
        <f t="shared" si="190"/>
        <v>0.28275187783687872</v>
      </c>
      <c r="BP215" s="9">
        <f t="shared" si="191"/>
        <v>7.208789626075332E-2</v>
      </c>
      <c r="BQ215" s="9">
        <f t="shared" si="192"/>
        <v>9.7884029371480732E-2</v>
      </c>
      <c r="BR215" s="9">
        <f t="shared" si="193"/>
        <v>0.14755195465992565</v>
      </c>
      <c r="BS215" s="9">
        <f t="shared" si="194"/>
        <v>4.8196364493398224E-2</v>
      </c>
      <c r="BT215" s="9">
        <f t="shared" si="195"/>
        <v>2.941568572037733E-3</v>
      </c>
      <c r="BU215" s="9">
        <f t="shared" si="196"/>
        <v>3.5166316419200892E-2</v>
      </c>
      <c r="BV215" s="9">
        <f t="shared" si="197"/>
        <v>3.9597029629633018E-2</v>
      </c>
      <c r="BW215" s="9">
        <f t="shared" si="198"/>
        <v>7.8220761515698234E-2</v>
      </c>
      <c r="BX215" s="9">
        <f t="shared" si="199"/>
        <v>6.2918653549329365E-2</v>
      </c>
      <c r="BY215" s="9">
        <f t="shared" si="200"/>
        <v>4.9681019454100556E-2</v>
      </c>
      <c r="BZ215" s="9">
        <f t="shared" si="201"/>
        <v>2.1109262331160908E-2</v>
      </c>
      <c r="CA215" s="9">
        <f t="shared" si="202"/>
        <v>4.8972550394919573E-2</v>
      </c>
      <c r="CB215" s="9">
        <f t="shared" si="203"/>
        <v>3.6558435335105152E-2</v>
      </c>
      <c r="CC215" s="9">
        <f t="shared" si="204"/>
        <v>5.249036397979661E-2</v>
      </c>
      <c r="CD215" s="9">
        <f t="shared" si="205"/>
        <v>8.2836108303955658E-2</v>
      </c>
      <c r="CE215" s="9">
        <f t="shared" si="206"/>
        <v>7.5395661846755307E-2</v>
      </c>
      <c r="CF215" s="9">
        <f t="shared" si="207"/>
        <v>6.9641924503572442E-2</v>
      </c>
      <c r="CG215" s="9">
        <f t="shared" si="208"/>
        <v>3.9383187931704929E-2</v>
      </c>
      <c r="CH215" s="9">
        <f t="shared" si="165"/>
        <v>6.0458471891222304E-2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159"/>
        <v>14406818.522882054</v>
      </c>
      <c r="D216" s="6">
        <f t="shared" si="160"/>
        <v>0</v>
      </c>
      <c r="E216" s="6">
        <f t="shared" si="161"/>
        <v>12117409.955845503</v>
      </c>
      <c r="F216" s="15">
        <f t="shared" si="162"/>
        <v>0</v>
      </c>
      <c r="G216" s="6"/>
      <c r="H216">
        <v>611429.0625</v>
      </c>
      <c r="I216">
        <v>658805.5625</v>
      </c>
      <c r="J216">
        <v>669816.25</v>
      </c>
      <c r="K216">
        <v>743461.8125</v>
      </c>
      <c r="L216">
        <v>692941</v>
      </c>
      <c r="M216">
        <v>935643.5</v>
      </c>
      <c r="N216">
        <v>1008417.6875</v>
      </c>
      <c r="O216">
        <v>1121368</v>
      </c>
      <c r="P216">
        <v>1318856.5179999999</v>
      </c>
      <c r="Q216">
        <v>1380229.2590000001</v>
      </c>
      <c r="R216">
        <v>1379357.814</v>
      </c>
      <c r="S216">
        <v>1412415.5519999999</v>
      </c>
      <c r="T216">
        <v>1474600.747</v>
      </c>
      <c r="U216">
        <v>1587197.4839999999</v>
      </c>
      <c r="V216">
        <v>1708371.9240000001</v>
      </c>
      <c r="W216">
        <v>1804185.2320000001</v>
      </c>
      <c r="X216">
        <v>1842781.2250000001</v>
      </c>
      <c r="Y216">
        <v>1929048.3419999999</v>
      </c>
      <c r="Z216">
        <v>2016475.706</v>
      </c>
      <c r="AA216">
        <v>2135303.5449999999</v>
      </c>
      <c r="AB216">
        <v>2339656.2570000002</v>
      </c>
      <c r="AC216">
        <v>2536383.6209999998</v>
      </c>
      <c r="AD216">
        <v>2730947.9339999999</v>
      </c>
      <c r="AE216">
        <v>2847488.25</v>
      </c>
      <c r="AF216" s="6"/>
      <c r="AG216" s="6"/>
      <c r="AH216" s="6"/>
      <c r="AI216" s="6">
        <f t="shared" si="163"/>
        <v>0</v>
      </c>
      <c r="AJ216" s="6">
        <f t="shared" si="174"/>
        <v>0</v>
      </c>
      <c r="AK216" s="6">
        <f t="shared" si="175"/>
        <v>0</v>
      </c>
      <c r="AL216" s="6">
        <f t="shared" si="176"/>
        <v>0</v>
      </c>
      <c r="AM216" s="6">
        <f t="shared" si="177"/>
        <v>0</v>
      </c>
      <c r="AN216" s="6">
        <f t="shared" si="178"/>
        <v>0</v>
      </c>
      <c r="AO216" s="6">
        <f t="shared" si="179"/>
        <v>0</v>
      </c>
      <c r="AP216" s="6">
        <f t="shared" si="180"/>
        <v>0</v>
      </c>
      <c r="AQ216" s="6">
        <f t="shared" si="181"/>
        <v>0</v>
      </c>
      <c r="AR216" s="6">
        <f t="shared" si="182"/>
        <v>0</v>
      </c>
      <c r="AS216" s="6">
        <f t="shared" si="183"/>
        <v>0</v>
      </c>
      <c r="AT216" s="6">
        <f t="shared" si="184"/>
        <v>0</v>
      </c>
      <c r="AU216" s="6">
        <f t="shared" si="185"/>
        <v>0</v>
      </c>
      <c r="AV216" s="6">
        <f t="shared" si="186"/>
        <v>0</v>
      </c>
      <c r="AW216" s="6">
        <f t="shared" si="187"/>
        <v>0</v>
      </c>
      <c r="AX216" s="6">
        <f t="shared" si="188"/>
        <v>0</v>
      </c>
      <c r="AY216" s="6">
        <f t="shared" si="166"/>
        <v>0</v>
      </c>
      <c r="AZ216" s="6">
        <f t="shared" si="167"/>
        <v>0</v>
      </c>
      <c r="BA216" s="6">
        <f t="shared" si="168"/>
        <v>0</v>
      </c>
      <c r="BB216" s="6">
        <f t="shared" si="169"/>
        <v>0</v>
      </c>
      <c r="BC216" s="6">
        <f t="shared" si="170"/>
        <v>0</v>
      </c>
      <c r="BD216" s="6">
        <f t="shared" si="171"/>
        <v>0</v>
      </c>
      <c r="BE216" s="6">
        <f t="shared" si="172"/>
        <v>0</v>
      </c>
      <c r="BF216" s="6">
        <f t="shared" si="173"/>
        <v>0</v>
      </c>
      <c r="BG216" s="6"/>
      <c r="BJ216" s="9"/>
      <c r="BK216" s="9">
        <f t="shared" si="164"/>
        <v>7.4629498975334427E-2</v>
      </c>
      <c r="BL216" s="9">
        <f t="shared" si="209"/>
        <v>1.657497938948984E-2</v>
      </c>
      <c r="BM216" s="9">
        <f t="shared" si="210"/>
        <v>0.10431398173962424</v>
      </c>
      <c r="BN216" s="9">
        <f t="shared" si="189"/>
        <v>-7.0372544298461889E-2</v>
      </c>
      <c r="BO216" s="9">
        <f t="shared" si="190"/>
        <v>0.30028966937710472</v>
      </c>
      <c r="BP216" s="9">
        <f t="shared" si="191"/>
        <v>7.4903207465068275E-2</v>
      </c>
      <c r="BQ216" s="9">
        <f t="shared" si="192"/>
        <v>0.10616691220097493</v>
      </c>
      <c r="BR216" s="9">
        <f t="shared" si="193"/>
        <v>0.1622157183820799</v>
      </c>
      <c r="BS216" s="9">
        <f t="shared" si="194"/>
        <v>4.5484528157756374E-2</v>
      </c>
      <c r="BT216" s="9">
        <f t="shared" si="195"/>
        <v>-6.3157639597155146E-4</v>
      </c>
      <c r="BU216" s="9">
        <f t="shared" si="196"/>
        <v>2.3683357371228269E-2</v>
      </c>
      <c r="BV216" s="9">
        <f t="shared" si="197"/>
        <v>4.3085877094836939E-2</v>
      </c>
      <c r="BW216" s="9">
        <f t="shared" si="198"/>
        <v>7.3582599214423422E-2</v>
      </c>
      <c r="BX216" s="9">
        <f t="shared" si="199"/>
        <v>7.3570953393993055E-2</v>
      </c>
      <c r="BY216" s="9">
        <f t="shared" si="200"/>
        <v>5.4568269101839505E-2</v>
      </c>
      <c r="BZ216" s="9">
        <f t="shared" si="201"/>
        <v>2.1166870865715538E-2</v>
      </c>
      <c r="CA216" s="9">
        <f t="shared" si="202"/>
        <v>4.5750828535455909E-2</v>
      </c>
      <c r="CB216" s="9">
        <f t="shared" si="203"/>
        <v>4.4324493388705283E-2</v>
      </c>
      <c r="CC216" s="9">
        <f t="shared" si="204"/>
        <v>5.7257524567144377E-2</v>
      </c>
      <c r="CD216" s="9">
        <f t="shared" si="205"/>
        <v>9.139520764237101E-2</v>
      </c>
      <c r="CE216" s="9">
        <f t="shared" si="206"/>
        <v>8.0735275384232127E-2</v>
      </c>
      <c r="CF216" s="9">
        <f t="shared" si="207"/>
        <v>7.390948225318765E-2</v>
      </c>
      <c r="CG216" s="9">
        <f t="shared" si="208"/>
        <v>4.1788512405588597E-2</v>
      </c>
      <c r="CH216" s="9">
        <f t="shared" si="165"/>
        <v>6.752286353459841E-2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159"/>
        <v>14576019.546396716</v>
      </c>
      <c r="D217" s="6">
        <f t="shared" si="160"/>
        <v>0</v>
      </c>
      <c r="E217" s="6">
        <f t="shared" si="161"/>
        <v>12236025.324120302</v>
      </c>
      <c r="F217" s="15">
        <f t="shared" si="162"/>
        <v>0</v>
      </c>
      <c r="G217" s="6"/>
      <c r="H217">
        <v>592896.625</v>
      </c>
      <c r="I217">
        <v>659917.3125</v>
      </c>
      <c r="J217">
        <v>670761.9375</v>
      </c>
      <c r="K217">
        <v>754667.1875</v>
      </c>
      <c r="L217">
        <v>694300.9375</v>
      </c>
      <c r="M217">
        <v>947086.25</v>
      </c>
      <c r="N217">
        <v>1022462.8125</v>
      </c>
      <c r="O217">
        <v>1131961.625</v>
      </c>
      <c r="P217">
        <v>1323696.2679999999</v>
      </c>
      <c r="Q217">
        <v>1386048.1340000001</v>
      </c>
      <c r="R217">
        <v>1381055.939</v>
      </c>
      <c r="S217">
        <v>1423532.1769999999</v>
      </c>
      <c r="T217">
        <v>1489783.997</v>
      </c>
      <c r="U217">
        <v>1618091.9839999999</v>
      </c>
      <c r="V217">
        <v>1736589.0490000001</v>
      </c>
      <c r="W217">
        <v>1838284.2320000001</v>
      </c>
      <c r="X217">
        <v>1885539.4750000001</v>
      </c>
      <c r="Y217">
        <v>1980929.0919999999</v>
      </c>
      <c r="Z217">
        <v>2063629.831</v>
      </c>
      <c r="AA217">
        <v>2167464.2949999999</v>
      </c>
      <c r="AB217">
        <v>2385893.5070000002</v>
      </c>
      <c r="AC217">
        <v>2592462.1209999998</v>
      </c>
      <c r="AD217">
        <v>2794491.1839999999</v>
      </c>
      <c r="AE217">
        <v>2913620.75</v>
      </c>
      <c r="AF217" s="6"/>
      <c r="AG217" s="6"/>
      <c r="AH217" s="6"/>
      <c r="AI217" s="6">
        <f t="shared" si="163"/>
        <v>0</v>
      </c>
      <c r="AJ217" s="6">
        <f t="shared" si="174"/>
        <v>0</v>
      </c>
      <c r="AK217" s="6">
        <f t="shared" si="175"/>
        <v>0</v>
      </c>
      <c r="AL217" s="6">
        <f t="shared" si="176"/>
        <v>0</v>
      </c>
      <c r="AM217" s="6">
        <f t="shared" si="177"/>
        <v>0</v>
      </c>
      <c r="AN217" s="6">
        <f t="shared" si="178"/>
        <v>0</v>
      </c>
      <c r="AO217" s="6">
        <f t="shared" si="179"/>
        <v>0</v>
      </c>
      <c r="AP217" s="6">
        <f t="shared" si="180"/>
        <v>0</v>
      </c>
      <c r="AQ217" s="6">
        <f t="shared" si="181"/>
        <v>0</v>
      </c>
      <c r="AR217" s="6">
        <f t="shared" si="182"/>
        <v>0</v>
      </c>
      <c r="AS217" s="6">
        <f t="shared" si="183"/>
        <v>0</v>
      </c>
      <c r="AT217" s="6">
        <f t="shared" si="184"/>
        <v>0</v>
      </c>
      <c r="AU217" s="6">
        <f t="shared" si="185"/>
        <v>0</v>
      </c>
      <c r="AV217" s="6">
        <f t="shared" si="186"/>
        <v>0</v>
      </c>
      <c r="AW217" s="6">
        <f t="shared" si="187"/>
        <v>0</v>
      </c>
      <c r="AX217" s="6">
        <f t="shared" si="188"/>
        <v>0</v>
      </c>
      <c r="AY217" s="6">
        <f t="shared" si="166"/>
        <v>0</v>
      </c>
      <c r="AZ217" s="6">
        <f t="shared" si="167"/>
        <v>0</v>
      </c>
      <c r="BA217" s="6">
        <f t="shared" si="168"/>
        <v>0</v>
      </c>
      <c r="BB217" s="6">
        <f t="shared" si="169"/>
        <v>0</v>
      </c>
      <c r="BC217" s="6">
        <f t="shared" si="170"/>
        <v>0</v>
      </c>
      <c r="BD217" s="6">
        <f t="shared" si="171"/>
        <v>0</v>
      </c>
      <c r="BE217" s="6">
        <f t="shared" si="172"/>
        <v>0</v>
      </c>
      <c r="BF217" s="6">
        <f t="shared" si="173"/>
        <v>0</v>
      </c>
      <c r="BG217" s="6"/>
      <c r="BJ217" s="9"/>
      <c r="BK217" s="9">
        <f t="shared" si="164"/>
        <v>0.10709448474332284</v>
      </c>
      <c r="BL217" s="9">
        <f t="shared" si="209"/>
        <v>1.6299743308403124E-2</v>
      </c>
      <c r="BM217" s="9">
        <f t="shared" si="210"/>
        <v>0.11786255441564457</v>
      </c>
      <c r="BN217" s="9">
        <f t="shared" si="189"/>
        <v>-8.3371346765727911E-2</v>
      </c>
      <c r="BO217" s="9">
        <f t="shared" si="190"/>
        <v>0.31048467208517105</v>
      </c>
      <c r="BP217" s="9">
        <f t="shared" si="191"/>
        <v>7.6579351938082144E-2</v>
      </c>
      <c r="BQ217" s="9">
        <f t="shared" si="192"/>
        <v>0.1017378399493982</v>
      </c>
      <c r="BR217" s="9">
        <f t="shared" si="193"/>
        <v>0.15647594733397699</v>
      </c>
      <c r="BS217" s="9">
        <f t="shared" si="194"/>
        <v>4.6028602516746772E-2</v>
      </c>
      <c r="BT217" s="9">
        <f t="shared" si="195"/>
        <v>-3.6082491186492831E-3</v>
      </c>
      <c r="BU217" s="9">
        <f t="shared" si="196"/>
        <v>3.0292851863435923E-2</v>
      </c>
      <c r="BV217" s="9">
        <f t="shared" si="197"/>
        <v>4.5489909366850628E-2</v>
      </c>
      <c r="BW217" s="9">
        <f t="shared" si="198"/>
        <v>8.2616526460958503E-2</v>
      </c>
      <c r="BX217" s="9">
        <f t="shared" si="199"/>
        <v>7.0675205171286323E-2</v>
      </c>
      <c r="BY217" s="9">
        <f t="shared" si="200"/>
        <v>5.6909781355535177E-2</v>
      </c>
      <c r="BZ217" s="9">
        <f t="shared" si="201"/>
        <v>2.5381319608510578E-2</v>
      </c>
      <c r="CA217" s="9">
        <f t="shared" si="202"/>
        <v>4.9351999444038924E-2</v>
      </c>
      <c r="CB217" s="9">
        <f t="shared" si="203"/>
        <v>4.0900513056882817E-2</v>
      </c>
      <c r="CC217" s="9">
        <f t="shared" si="204"/>
        <v>4.9091470552577628E-2</v>
      </c>
      <c r="CD217" s="9">
        <f t="shared" si="205"/>
        <v>9.6015733598598912E-2</v>
      </c>
      <c r="CE217" s="9">
        <f t="shared" si="206"/>
        <v>8.3034359781115299E-2</v>
      </c>
      <c r="CF217" s="9">
        <f t="shared" si="207"/>
        <v>7.5041994932790623E-2</v>
      </c>
      <c r="CG217" s="9">
        <f t="shared" si="208"/>
        <v>4.1746506785252907E-2</v>
      </c>
      <c r="CH217" s="9">
        <f t="shared" si="165"/>
        <v>7.0805005939381674E-2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159"/>
        <v>14912540.583870068</v>
      </c>
      <c r="D218" s="6">
        <f t="shared" si="160"/>
        <v>0</v>
      </c>
      <c r="E218" s="6">
        <f t="shared" si="161"/>
        <v>12510442.208021065</v>
      </c>
      <c r="F218" s="15">
        <f t="shared" si="162"/>
        <v>0</v>
      </c>
      <c r="G218" s="6"/>
      <c r="H218">
        <v>604922.9375</v>
      </c>
      <c r="I218">
        <v>663685.25</v>
      </c>
      <c r="J218">
        <v>684640</v>
      </c>
      <c r="K218">
        <v>762410.0625</v>
      </c>
      <c r="L218">
        <v>688407.8125</v>
      </c>
      <c r="M218">
        <v>947450.25</v>
      </c>
      <c r="N218">
        <v>1028601.625</v>
      </c>
      <c r="O218">
        <v>1147695.875</v>
      </c>
      <c r="P218">
        <v>1347458.5179999999</v>
      </c>
      <c r="Q218">
        <v>1413519.5090000001</v>
      </c>
      <c r="R218">
        <v>1413565.939</v>
      </c>
      <c r="S218">
        <v>1464831.0519999999</v>
      </c>
      <c r="T218">
        <v>1538904.122</v>
      </c>
      <c r="U218">
        <v>1656040.9839999999</v>
      </c>
      <c r="V218">
        <v>1790544.7990000001</v>
      </c>
      <c r="W218">
        <v>1899560.1070000001</v>
      </c>
      <c r="X218">
        <v>1959454.7250000001</v>
      </c>
      <c r="Y218">
        <v>2060740.2169999999</v>
      </c>
      <c r="Z218">
        <v>2151492.9559999998</v>
      </c>
      <c r="AA218">
        <v>2264981.2949999999</v>
      </c>
      <c r="AB218">
        <v>2477165.7570000002</v>
      </c>
      <c r="AC218">
        <v>2670790.3709999998</v>
      </c>
      <c r="AD218">
        <v>2845520.6839999999</v>
      </c>
      <c r="AE218">
        <v>2970590.5</v>
      </c>
      <c r="AF218" s="6"/>
      <c r="AG218" s="6"/>
      <c r="AH218" s="6"/>
      <c r="AI218" s="6">
        <f t="shared" si="163"/>
        <v>0</v>
      </c>
      <c r="AJ218" s="6">
        <f t="shared" si="174"/>
        <v>0</v>
      </c>
      <c r="AK218" s="6">
        <f t="shared" si="175"/>
        <v>0</v>
      </c>
      <c r="AL218" s="6">
        <f t="shared" si="176"/>
        <v>0</v>
      </c>
      <c r="AM218" s="6">
        <f t="shared" si="177"/>
        <v>0</v>
      </c>
      <c r="AN218" s="6">
        <f t="shared" si="178"/>
        <v>0</v>
      </c>
      <c r="AO218" s="6">
        <f t="shared" si="179"/>
        <v>0</v>
      </c>
      <c r="AP218" s="6">
        <f t="shared" si="180"/>
        <v>0</v>
      </c>
      <c r="AQ218" s="6">
        <f t="shared" si="181"/>
        <v>0</v>
      </c>
      <c r="AR218" s="6">
        <f t="shared" si="182"/>
        <v>0</v>
      </c>
      <c r="AS218" s="6">
        <f t="shared" si="183"/>
        <v>0</v>
      </c>
      <c r="AT218" s="6">
        <f t="shared" si="184"/>
        <v>0</v>
      </c>
      <c r="AU218" s="6">
        <f t="shared" si="185"/>
        <v>0</v>
      </c>
      <c r="AV218" s="6">
        <f t="shared" si="186"/>
        <v>0</v>
      </c>
      <c r="AW218" s="6">
        <f t="shared" si="187"/>
        <v>0</v>
      </c>
      <c r="AX218" s="6">
        <f t="shared" si="188"/>
        <v>0</v>
      </c>
      <c r="AY218" s="6">
        <f t="shared" si="166"/>
        <v>0</v>
      </c>
      <c r="AZ218" s="6">
        <f t="shared" si="167"/>
        <v>0</v>
      </c>
      <c r="BA218" s="6">
        <f t="shared" si="168"/>
        <v>0</v>
      </c>
      <c r="BB218" s="6">
        <f t="shared" si="169"/>
        <v>0</v>
      </c>
      <c r="BC218" s="6">
        <f t="shared" si="170"/>
        <v>0</v>
      </c>
      <c r="BD218" s="6">
        <f t="shared" si="171"/>
        <v>0</v>
      </c>
      <c r="BE218" s="6">
        <f t="shared" si="172"/>
        <v>0</v>
      </c>
      <c r="BF218" s="6">
        <f t="shared" si="173"/>
        <v>0</v>
      </c>
      <c r="BG218" s="6"/>
      <c r="BJ218" s="9"/>
      <c r="BK218" s="9">
        <f t="shared" si="164"/>
        <v>9.2706942123818373E-2</v>
      </c>
      <c r="BL218" s="9">
        <f t="shared" si="209"/>
        <v>3.1085136659920614E-2</v>
      </c>
      <c r="BM218" s="9">
        <f t="shared" si="210"/>
        <v>0.10759139803664294</v>
      </c>
      <c r="BN218" s="9">
        <f t="shared" si="189"/>
        <v>-0.10210313765238296</v>
      </c>
      <c r="BO218" s="9">
        <f t="shared" si="190"/>
        <v>0.31939301592898911</v>
      </c>
      <c r="BP218" s="9">
        <f t="shared" si="191"/>
        <v>8.2181084175039359E-2</v>
      </c>
      <c r="BQ218" s="9">
        <f t="shared" si="192"/>
        <v>0.10955611137855714</v>
      </c>
      <c r="BR218" s="9">
        <f t="shared" si="193"/>
        <v>0.16046389335836544</v>
      </c>
      <c r="BS218" s="9">
        <f t="shared" si="194"/>
        <v>4.7862461054833813E-2</v>
      </c>
      <c r="BT218" s="9">
        <f t="shared" si="195"/>
        <v>3.2846548757152055E-5</v>
      </c>
      <c r="BU218" s="9">
        <f t="shared" si="196"/>
        <v>3.5624366436771596E-2</v>
      </c>
      <c r="BV218" s="9">
        <f t="shared" si="197"/>
        <v>4.9330641068755517E-2</v>
      </c>
      <c r="BW218" s="9">
        <f t="shared" si="198"/>
        <v>7.3359250428393363E-2</v>
      </c>
      <c r="BX218" s="9">
        <f t="shared" si="199"/>
        <v>7.8090126079620778E-2</v>
      </c>
      <c r="BY218" s="9">
        <f t="shared" si="200"/>
        <v>5.9102406206600837E-2</v>
      </c>
      <c r="BZ218" s="9">
        <f t="shared" si="201"/>
        <v>3.1043896271275156E-2</v>
      </c>
      <c r="CA218" s="9">
        <f t="shared" si="202"/>
        <v>5.0399013892602158E-2</v>
      </c>
      <c r="CB218" s="9">
        <f t="shared" si="203"/>
        <v>4.3096752397078976E-2</v>
      </c>
      <c r="CC218" s="9">
        <f t="shared" si="204"/>
        <v>5.140450132648141E-2</v>
      </c>
      <c r="CD218" s="9">
        <f t="shared" si="205"/>
        <v>8.9548566095268761E-2</v>
      </c>
      <c r="CE218" s="9">
        <f t="shared" si="206"/>
        <v>7.5259380990251479E-2</v>
      </c>
      <c r="CF218" s="9">
        <f t="shared" si="207"/>
        <v>6.3371620347611873E-2</v>
      </c>
      <c r="CG218" s="9">
        <f t="shared" si="208"/>
        <v>4.3014686545161045E-2</v>
      </c>
      <c r="CH218" s="9">
        <f t="shared" si="165"/>
        <v>7.2764998671200551E-2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159"/>
        <v>14716811.122881901</v>
      </c>
      <c r="D219" s="6">
        <f t="shared" si="160"/>
        <v>0</v>
      </c>
      <c r="E219" s="6">
        <f t="shared" si="161"/>
        <v>12372313.990018234</v>
      </c>
      <c r="F219" s="15">
        <f t="shared" si="162"/>
        <v>0</v>
      </c>
      <c r="G219" s="6"/>
      <c r="H219">
        <v>592248.875</v>
      </c>
      <c r="I219">
        <v>652463.6875</v>
      </c>
      <c r="J219">
        <v>665831.5625</v>
      </c>
      <c r="K219">
        <v>742157.625</v>
      </c>
      <c r="L219">
        <v>705708</v>
      </c>
      <c r="M219">
        <v>969918.8125</v>
      </c>
      <c r="N219">
        <v>1049439.75</v>
      </c>
      <c r="O219">
        <v>1159408.5</v>
      </c>
      <c r="P219">
        <v>1355889.3929999999</v>
      </c>
      <c r="Q219">
        <v>1411113.2590000001</v>
      </c>
      <c r="R219">
        <v>1409642.814</v>
      </c>
      <c r="S219">
        <v>1451388.4269999999</v>
      </c>
      <c r="T219">
        <v>1509711.997</v>
      </c>
      <c r="U219">
        <v>1627814.8589999999</v>
      </c>
      <c r="V219">
        <v>1761220.1740000001</v>
      </c>
      <c r="W219">
        <v>1861029.1070000001</v>
      </c>
      <c r="X219">
        <v>1900006.85</v>
      </c>
      <c r="Y219">
        <v>1985844.3419999999</v>
      </c>
      <c r="Z219">
        <v>2076204.831</v>
      </c>
      <c r="AA219">
        <v>2190737.2949999999</v>
      </c>
      <c r="AB219">
        <v>2401248.0070000002</v>
      </c>
      <c r="AC219">
        <v>2595831.1209999998</v>
      </c>
      <c r="AD219">
        <v>2805597.4339999999</v>
      </c>
      <c r="AE219">
        <v>2901778.5</v>
      </c>
      <c r="AF219" s="6"/>
      <c r="AG219" s="6"/>
      <c r="AH219" s="6"/>
      <c r="AI219" s="6">
        <f t="shared" si="163"/>
        <v>0</v>
      </c>
      <c r="AJ219" s="6">
        <f t="shared" si="174"/>
        <v>0</v>
      </c>
      <c r="AK219" s="6">
        <f t="shared" si="175"/>
        <v>0</v>
      </c>
      <c r="AL219" s="6">
        <f t="shared" si="176"/>
        <v>0</v>
      </c>
      <c r="AM219" s="6">
        <f t="shared" si="177"/>
        <v>0</v>
      </c>
      <c r="AN219" s="6">
        <f t="shared" si="178"/>
        <v>0</v>
      </c>
      <c r="AO219" s="6">
        <f t="shared" si="179"/>
        <v>0</v>
      </c>
      <c r="AP219" s="6">
        <f t="shared" si="180"/>
        <v>0</v>
      </c>
      <c r="AQ219" s="6">
        <f t="shared" si="181"/>
        <v>0</v>
      </c>
      <c r="AR219" s="6">
        <f t="shared" si="182"/>
        <v>0</v>
      </c>
      <c r="AS219" s="6">
        <f t="shared" si="183"/>
        <v>0</v>
      </c>
      <c r="AT219" s="6">
        <f t="shared" si="184"/>
        <v>0</v>
      </c>
      <c r="AU219" s="6">
        <f t="shared" si="185"/>
        <v>0</v>
      </c>
      <c r="AV219" s="6">
        <f t="shared" si="186"/>
        <v>0</v>
      </c>
      <c r="AW219" s="6">
        <f t="shared" si="187"/>
        <v>0</v>
      </c>
      <c r="AX219" s="6">
        <f t="shared" si="188"/>
        <v>0</v>
      </c>
      <c r="AY219" s="6">
        <f t="shared" si="166"/>
        <v>0</v>
      </c>
      <c r="AZ219" s="6">
        <f t="shared" si="167"/>
        <v>0</v>
      </c>
      <c r="BA219" s="6">
        <f t="shared" si="168"/>
        <v>0</v>
      </c>
      <c r="BB219" s="6">
        <f t="shared" si="169"/>
        <v>0</v>
      </c>
      <c r="BC219" s="6">
        <f t="shared" si="170"/>
        <v>0</v>
      </c>
      <c r="BD219" s="6">
        <f t="shared" si="171"/>
        <v>0</v>
      </c>
      <c r="BE219" s="6">
        <f t="shared" si="172"/>
        <v>0</v>
      </c>
      <c r="BF219" s="6">
        <f t="shared" si="173"/>
        <v>0</v>
      </c>
      <c r="BG219" s="6"/>
      <c r="BJ219" s="9"/>
      <c r="BK219" s="9">
        <f t="shared" si="164"/>
        <v>9.6828542805837248E-2</v>
      </c>
      <c r="BL219" s="9">
        <f t="shared" si="209"/>
        <v>2.0281243087056332E-2</v>
      </c>
      <c r="BM219" s="9">
        <f t="shared" si="210"/>
        <v>0.10852492382700767</v>
      </c>
      <c r="BN219" s="9">
        <f t="shared" si="189"/>
        <v>-5.0360099016925584E-2</v>
      </c>
      <c r="BO219" s="9">
        <f t="shared" si="190"/>
        <v>0.31801081533651193</v>
      </c>
      <c r="BP219" s="9">
        <f t="shared" si="191"/>
        <v>7.879935978219775E-2</v>
      </c>
      <c r="BQ219" s="9">
        <f t="shared" si="192"/>
        <v>9.9653510933950154E-2</v>
      </c>
      <c r="BR219" s="9">
        <f t="shared" si="193"/>
        <v>0.15654765633231499</v>
      </c>
      <c r="BS219" s="9">
        <f t="shared" si="194"/>
        <v>3.9921320645916886E-2</v>
      </c>
      <c r="BT219" s="9">
        <f t="shared" si="195"/>
        <v>-1.0425893591238613E-3</v>
      </c>
      <c r="BU219" s="9">
        <f t="shared" si="196"/>
        <v>2.9184285255496979E-2</v>
      </c>
      <c r="BV219" s="9">
        <f t="shared" si="197"/>
        <v>3.9398268022363639E-2</v>
      </c>
      <c r="BW219" s="9">
        <f t="shared" si="198"/>
        <v>7.5319635968539106E-2</v>
      </c>
      <c r="BX219" s="9">
        <f t="shared" si="199"/>
        <v>7.8768311383413545E-2</v>
      </c>
      <c r="BY219" s="9">
        <f t="shared" si="200"/>
        <v>5.5122768529812412E-2</v>
      </c>
      <c r="BZ219" s="9">
        <f t="shared" si="201"/>
        <v>2.0727873375399993E-2</v>
      </c>
      <c r="CA219" s="9">
        <f t="shared" si="202"/>
        <v>4.4186693478734468E-2</v>
      </c>
      <c r="CB219" s="9">
        <f t="shared" si="203"/>
        <v>4.4497441713637224E-2</v>
      </c>
      <c r="CC219" s="9">
        <f t="shared" si="204"/>
        <v>5.3696524931808418E-2</v>
      </c>
      <c r="CD219" s="9">
        <f t="shared" si="205"/>
        <v>9.1750453562668061E-2</v>
      </c>
      <c r="CE219" s="9">
        <f t="shared" si="206"/>
        <v>7.7918138065954323E-2</v>
      </c>
      <c r="CF219" s="9">
        <f t="shared" si="207"/>
        <v>7.7709762062184148E-2</v>
      </c>
      <c r="CG219" s="9">
        <f t="shared" si="208"/>
        <v>3.3707319633666015E-2</v>
      </c>
      <c r="CH219" s="9">
        <f t="shared" si="165"/>
        <v>6.8723253480781413E-2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159"/>
        <v>15409113.454460112</v>
      </c>
      <c r="D220" s="6">
        <f t="shared" si="160"/>
        <v>0</v>
      </c>
      <c r="E220" s="6">
        <f t="shared" si="161"/>
        <v>12992024.857201487</v>
      </c>
      <c r="F220" s="15">
        <f t="shared" si="162"/>
        <v>0</v>
      </c>
      <c r="G220" s="6"/>
      <c r="H220">
        <v>671384.1875</v>
      </c>
      <c r="I220">
        <v>705652.0625</v>
      </c>
      <c r="J220">
        <v>716044.5625</v>
      </c>
      <c r="K220">
        <v>791395.125</v>
      </c>
      <c r="L220">
        <v>767641.125</v>
      </c>
      <c r="M220">
        <v>1016446.6875</v>
      </c>
      <c r="N220">
        <v>1088386.75</v>
      </c>
      <c r="O220">
        <v>1195547.75</v>
      </c>
      <c r="P220">
        <v>1390654.6429999999</v>
      </c>
      <c r="Q220">
        <v>1447538.1340000001</v>
      </c>
      <c r="R220">
        <v>1466397.689</v>
      </c>
      <c r="S220">
        <v>1505707.9269999999</v>
      </c>
      <c r="T220">
        <v>1578637.872</v>
      </c>
      <c r="U220">
        <v>1699715.3589999999</v>
      </c>
      <c r="V220">
        <v>1849028.4240000001</v>
      </c>
      <c r="W220">
        <v>1939214.9820000001</v>
      </c>
      <c r="X220">
        <v>1984467.1</v>
      </c>
      <c r="Y220">
        <v>2064316.9669999999</v>
      </c>
      <c r="Z220">
        <v>2157713.4559999998</v>
      </c>
      <c r="AA220">
        <v>2279502.5449999999</v>
      </c>
      <c r="AB220">
        <v>2479078.5070000002</v>
      </c>
      <c r="AC220">
        <v>2675207.3709999998</v>
      </c>
      <c r="AD220">
        <v>2875785.9339999999</v>
      </c>
      <c r="AE220">
        <v>3006346.25</v>
      </c>
      <c r="AF220" s="6"/>
      <c r="AG220" s="6"/>
      <c r="AH220" s="6"/>
      <c r="AI220" s="6">
        <f t="shared" si="163"/>
        <v>671384.1875</v>
      </c>
      <c r="AJ220" s="6">
        <f t="shared" si="174"/>
        <v>705652.0625</v>
      </c>
      <c r="AK220" s="6">
        <f t="shared" si="175"/>
        <v>716044.5625</v>
      </c>
      <c r="AL220" s="6">
        <f t="shared" si="176"/>
        <v>791395.125</v>
      </c>
      <c r="AM220" s="6">
        <f t="shared" si="177"/>
        <v>0</v>
      </c>
      <c r="AN220" s="6">
        <f t="shared" si="178"/>
        <v>0</v>
      </c>
      <c r="AO220" s="6">
        <f t="shared" si="179"/>
        <v>0</v>
      </c>
      <c r="AP220" s="6">
        <f t="shared" si="180"/>
        <v>0</v>
      </c>
      <c r="AQ220" s="6">
        <f t="shared" si="181"/>
        <v>0</v>
      </c>
      <c r="AR220" s="6">
        <f t="shared" si="182"/>
        <v>0</v>
      </c>
      <c r="AS220" s="6">
        <f t="shared" si="183"/>
        <v>0</v>
      </c>
      <c r="AT220" s="6">
        <f t="shared" si="184"/>
        <v>0</v>
      </c>
      <c r="AU220" s="6">
        <f t="shared" si="185"/>
        <v>0</v>
      </c>
      <c r="AV220" s="6">
        <f t="shared" si="186"/>
        <v>0</v>
      </c>
      <c r="AW220" s="6">
        <f t="shared" si="187"/>
        <v>0</v>
      </c>
      <c r="AX220" s="6">
        <f t="shared" si="188"/>
        <v>0</v>
      </c>
      <c r="AY220" s="6">
        <f t="shared" si="166"/>
        <v>0</v>
      </c>
      <c r="AZ220" s="6">
        <f t="shared" si="167"/>
        <v>0</v>
      </c>
      <c r="BA220" s="6">
        <f t="shared" si="168"/>
        <v>0</v>
      </c>
      <c r="BB220" s="6">
        <f t="shared" si="169"/>
        <v>0</v>
      </c>
      <c r="BC220" s="6">
        <f t="shared" si="170"/>
        <v>0</v>
      </c>
      <c r="BD220" s="6">
        <f t="shared" si="171"/>
        <v>0</v>
      </c>
      <c r="BE220" s="6">
        <f t="shared" si="172"/>
        <v>0</v>
      </c>
      <c r="BF220" s="6">
        <f t="shared" si="173"/>
        <v>0</v>
      </c>
      <c r="BG220" s="6"/>
      <c r="BJ220" s="9"/>
      <c r="BK220" s="9">
        <f t="shared" si="164"/>
        <v>4.9780753958360138E-2</v>
      </c>
      <c r="BL220" s="9">
        <f t="shared" si="209"/>
        <v>1.4620116459580149E-2</v>
      </c>
      <c r="BM220" s="9">
        <f t="shared" si="210"/>
        <v>0.10005496581025204</v>
      </c>
      <c r="BN220" s="9">
        <f t="shared" si="189"/>
        <v>-3.047503018298699E-2</v>
      </c>
      <c r="BO220" s="9">
        <f t="shared" si="190"/>
        <v>0.28074584579083361</v>
      </c>
      <c r="BP220" s="9">
        <f t="shared" si="191"/>
        <v>6.8383648431316169E-2</v>
      </c>
      <c r="BQ220" s="9">
        <f t="shared" si="192"/>
        <v>9.390789454599445E-2</v>
      </c>
      <c r="BR220" s="9">
        <f t="shared" si="193"/>
        <v>0.15117015389418798</v>
      </c>
      <c r="BS220" s="9">
        <f t="shared" si="194"/>
        <v>4.0089672390408712E-2</v>
      </c>
      <c r="BT220" s="9">
        <f t="shared" si="195"/>
        <v>1.294456672346444E-2</v>
      </c>
      <c r="BU220" s="9">
        <f t="shared" si="196"/>
        <v>2.6454329420198909E-2</v>
      </c>
      <c r="BV220" s="9">
        <f t="shared" si="197"/>
        <v>4.7299197888424238E-2</v>
      </c>
      <c r="BW220" s="9">
        <f t="shared" si="198"/>
        <v>7.3898432278483556E-2</v>
      </c>
      <c r="BX220" s="9">
        <f t="shared" si="199"/>
        <v>8.4199523759821052E-2</v>
      </c>
      <c r="BY220" s="9">
        <f t="shared" si="200"/>
        <v>4.7622917808664331E-2</v>
      </c>
      <c r="BZ220" s="9">
        <f t="shared" si="201"/>
        <v>2.3067171890962752E-2</v>
      </c>
      <c r="CA220" s="9">
        <f t="shared" si="202"/>
        <v>3.9448990491393346E-2</v>
      </c>
      <c r="CB220" s="9">
        <f t="shared" si="203"/>
        <v>4.4249670702152452E-2</v>
      </c>
      <c r="CC220" s="9">
        <f t="shared" si="204"/>
        <v>5.490816132978725E-2</v>
      </c>
      <c r="CD220" s="9">
        <f t="shared" si="205"/>
        <v>8.3929684226032392E-2</v>
      </c>
      <c r="CE220" s="9">
        <f t="shared" si="206"/>
        <v>7.6139977842784992E-2</v>
      </c>
      <c r="CF220" s="9">
        <f t="shared" si="207"/>
        <v>7.229910602635746E-2</v>
      </c>
      <c r="CG220" s="9">
        <f t="shared" si="208"/>
        <v>4.4399465752608183E-2</v>
      </c>
      <c r="CH220" s="9">
        <f t="shared" si="165"/>
        <v>5.943480043751518E-2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159"/>
        <v>16360685.5160721</v>
      </c>
      <c r="D221" s="6">
        <f t="shared" si="160"/>
        <v>16360685.5160721</v>
      </c>
      <c r="E221" s="6">
        <f t="shared" si="161"/>
        <v>13746748.234181762</v>
      </c>
      <c r="F221" s="15">
        <f t="shared" si="162"/>
        <v>13746748.234181762</v>
      </c>
      <c r="G221" s="6"/>
      <c r="H221">
        <v>634099.375</v>
      </c>
      <c r="I221">
        <v>677837.5625</v>
      </c>
      <c r="J221">
        <v>693859</v>
      </c>
      <c r="K221">
        <v>779217.75</v>
      </c>
      <c r="L221">
        <v>789901.125</v>
      </c>
      <c r="M221">
        <v>1074674.375</v>
      </c>
      <c r="N221">
        <v>1164118.75</v>
      </c>
      <c r="O221">
        <v>1273622.5</v>
      </c>
      <c r="P221">
        <v>1480775.5179999999</v>
      </c>
      <c r="Q221">
        <v>1566559.7590000001</v>
      </c>
      <c r="R221">
        <v>1582442.689</v>
      </c>
      <c r="S221">
        <v>1660959.0519999999</v>
      </c>
      <c r="T221">
        <v>1727760.747</v>
      </c>
      <c r="U221">
        <v>1861451.3589999999</v>
      </c>
      <c r="V221">
        <v>2011019.4240000001</v>
      </c>
      <c r="W221">
        <v>2121724.2319999998</v>
      </c>
      <c r="X221">
        <v>2174471.6</v>
      </c>
      <c r="Y221">
        <v>2266875.8420000002</v>
      </c>
      <c r="Z221">
        <v>2327353.9559999998</v>
      </c>
      <c r="AA221">
        <v>2454604.2949999999</v>
      </c>
      <c r="AB221">
        <v>2676511.5070000002</v>
      </c>
      <c r="AC221">
        <v>2885252.8709999998</v>
      </c>
      <c r="AD221">
        <v>3145664.4339999999</v>
      </c>
      <c r="AE221">
        <v>3227442</v>
      </c>
      <c r="AF221" s="6"/>
      <c r="AG221" s="6"/>
      <c r="AH221" s="6"/>
      <c r="AI221" s="6">
        <f t="shared" si="163"/>
        <v>0</v>
      </c>
      <c r="AJ221" s="6">
        <f t="shared" si="174"/>
        <v>0</v>
      </c>
      <c r="AK221" s="6">
        <f t="shared" si="175"/>
        <v>0</v>
      </c>
      <c r="AL221" s="6">
        <f t="shared" si="176"/>
        <v>0</v>
      </c>
      <c r="AM221" s="6">
        <f t="shared" si="177"/>
        <v>0</v>
      </c>
      <c r="AN221" s="6">
        <f t="shared" si="178"/>
        <v>0</v>
      </c>
      <c r="AO221" s="6">
        <f t="shared" si="179"/>
        <v>0</v>
      </c>
      <c r="AP221" s="6">
        <f t="shared" si="180"/>
        <v>0</v>
      </c>
      <c r="AQ221" s="6">
        <f t="shared" si="181"/>
        <v>1480775.5179999999</v>
      </c>
      <c r="AR221" s="6">
        <f t="shared" si="182"/>
        <v>1566559.7590000001</v>
      </c>
      <c r="AS221" s="6">
        <f t="shared" si="183"/>
        <v>1582442.689</v>
      </c>
      <c r="AT221" s="6">
        <f t="shared" si="184"/>
        <v>1660959.0519999999</v>
      </c>
      <c r="AU221" s="6">
        <f t="shared" si="185"/>
        <v>1727760.747</v>
      </c>
      <c r="AV221" s="6">
        <f t="shared" si="186"/>
        <v>1861451.3589999999</v>
      </c>
      <c r="AW221" s="6">
        <f t="shared" si="187"/>
        <v>2011019.4240000001</v>
      </c>
      <c r="AX221" s="6">
        <f t="shared" si="188"/>
        <v>2121724.2319999998</v>
      </c>
      <c r="AY221" s="6">
        <f t="shared" si="166"/>
        <v>2174471.6</v>
      </c>
      <c r="AZ221" s="6">
        <f t="shared" si="167"/>
        <v>2266875.8420000002</v>
      </c>
      <c r="BA221" s="6">
        <f t="shared" si="168"/>
        <v>2327353.9559999998</v>
      </c>
      <c r="BB221" s="6">
        <f t="shared" si="169"/>
        <v>2454604.2949999999</v>
      </c>
      <c r="BC221" s="6">
        <f t="shared" si="170"/>
        <v>2676511.5070000002</v>
      </c>
      <c r="BD221" s="6">
        <f t="shared" si="171"/>
        <v>2885252.8709999998</v>
      </c>
      <c r="BE221" s="6">
        <f t="shared" si="172"/>
        <v>3145664.4339999999</v>
      </c>
      <c r="BF221" s="6">
        <f t="shared" si="173"/>
        <v>3227442</v>
      </c>
      <c r="BG221" s="6"/>
      <c r="BJ221" s="9"/>
      <c r="BK221" s="9">
        <f t="shared" si="164"/>
        <v>6.6701990845841733E-2</v>
      </c>
      <c r="BL221" s="9">
        <f t="shared" si="209"/>
        <v>2.3361093933769374E-2</v>
      </c>
      <c r="BM221" s="9">
        <f t="shared" si="210"/>
        <v>0.11602176200683768</v>
      </c>
      <c r="BN221" s="9">
        <f t="shared" si="189"/>
        <v>1.3617247557277015E-2</v>
      </c>
      <c r="BO221" s="9">
        <f t="shared" si="190"/>
        <v>0.30786520829915986</v>
      </c>
      <c r="BP221" s="9">
        <f t="shared" si="191"/>
        <v>7.9946654288718305E-2</v>
      </c>
      <c r="BQ221" s="9">
        <f t="shared" si="192"/>
        <v>8.9900839403202343E-2</v>
      </c>
      <c r="BR221" s="9">
        <f t="shared" si="193"/>
        <v>0.15070074677610246</v>
      </c>
      <c r="BS221" s="9">
        <f t="shared" si="194"/>
        <v>5.6316029598030407E-2</v>
      </c>
      <c r="BT221" s="9">
        <f t="shared" si="195"/>
        <v>1.0087680115214376E-2</v>
      </c>
      <c r="BU221" s="9">
        <f t="shared" si="196"/>
        <v>4.8425518809807312E-2</v>
      </c>
      <c r="BV221" s="9">
        <f t="shared" si="197"/>
        <v>3.9431026490269444E-2</v>
      </c>
      <c r="BW221" s="9">
        <f t="shared" si="198"/>
        <v>7.4530279787911866E-2</v>
      </c>
      <c r="BX221" s="9">
        <f t="shared" si="199"/>
        <v>7.728528563349539E-2</v>
      </c>
      <c r="BY221" s="9">
        <f t="shared" si="200"/>
        <v>5.3587305481970708E-2</v>
      </c>
      <c r="BZ221" s="9">
        <f t="shared" si="201"/>
        <v>2.4556617394575264E-2</v>
      </c>
      <c r="CA221" s="9">
        <f t="shared" si="202"/>
        <v>4.161690999481444E-2</v>
      </c>
      <c r="CB221" s="9">
        <f t="shared" si="203"/>
        <v>2.6329378555391972E-2</v>
      </c>
      <c r="CC221" s="9">
        <f t="shared" si="204"/>
        <v>5.3233583908869231E-2</v>
      </c>
      <c r="CD221" s="9">
        <f t="shared" si="205"/>
        <v>8.6548705157822925E-2</v>
      </c>
      <c r="CE221" s="9">
        <f t="shared" si="206"/>
        <v>7.5098276265474925E-2</v>
      </c>
      <c r="CF221" s="9">
        <f t="shared" si="207"/>
        <v>8.6412588232408424E-2</v>
      </c>
      <c r="CG221" s="9">
        <f t="shared" si="208"/>
        <v>2.5664738400357944E-2</v>
      </c>
      <c r="CH221" s="9">
        <f t="shared" si="165"/>
        <v>6.1854307326335067E-2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159"/>
        <v>15999972.911925038</v>
      </c>
      <c r="D222" s="6">
        <f t="shared" si="160"/>
        <v>0</v>
      </c>
      <c r="E222" s="6">
        <f t="shared" si="161"/>
        <v>13512418.030097492</v>
      </c>
      <c r="F222" s="15">
        <f t="shared" si="162"/>
        <v>0</v>
      </c>
      <c r="G222" s="6"/>
      <c r="H222">
        <v>644961.5</v>
      </c>
      <c r="I222">
        <v>690270.75</v>
      </c>
      <c r="J222">
        <v>706457.25</v>
      </c>
      <c r="K222">
        <v>790562.3125</v>
      </c>
      <c r="L222">
        <v>800075.3125</v>
      </c>
      <c r="M222">
        <v>1088870.875</v>
      </c>
      <c r="N222">
        <v>1184088.5</v>
      </c>
      <c r="O222">
        <v>1286465</v>
      </c>
      <c r="P222">
        <v>1468813.7679999999</v>
      </c>
      <c r="Q222">
        <v>1545519.8840000001</v>
      </c>
      <c r="R222">
        <v>1550114.314</v>
      </c>
      <c r="S222">
        <v>1613499.8019999999</v>
      </c>
      <c r="T222">
        <v>1665207.747</v>
      </c>
      <c r="U222">
        <v>1779158.1089999999</v>
      </c>
      <c r="V222">
        <v>1903734.1740000001</v>
      </c>
      <c r="W222">
        <v>2010354.8570000001</v>
      </c>
      <c r="X222">
        <v>2060535.9750000001</v>
      </c>
      <c r="Y222">
        <v>2150598.8420000002</v>
      </c>
      <c r="Z222">
        <v>2229528.9559999998</v>
      </c>
      <c r="AA222">
        <v>2361661.2949999999</v>
      </c>
      <c r="AB222">
        <v>2546624.7570000002</v>
      </c>
      <c r="AC222">
        <v>2749347.3709999998</v>
      </c>
      <c r="AD222">
        <v>2963618.4339999999</v>
      </c>
      <c r="AE222">
        <v>3099912.5</v>
      </c>
      <c r="AF222" s="6"/>
      <c r="AG222" s="6"/>
      <c r="AH222" s="6"/>
      <c r="AI222" s="6">
        <f t="shared" si="163"/>
        <v>0</v>
      </c>
      <c r="AJ222" s="6">
        <f t="shared" si="174"/>
        <v>0</v>
      </c>
      <c r="AK222" s="6">
        <f t="shared" si="175"/>
        <v>0</v>
      </c>
      <c r="AL222" s="6">
        <f t="shared" si="176"/>
        <v>790562.3125</v>
      </c>
      <c r="AM222" s="6">
        <f t="shared" si="177"/>
        <v>800075.3125</v>
      </c>
      <c r="AN222" s="6">
        <f t="shared" si="178"/>
        <v>1088870.875</v>
      </c>
      <c r="AO222" s="6">
        <f t="shared" si="179"/>
        <v>1184088.5</v>
      </c>
      <c r="AP222" s="6">
        <f t="shared" si="180"/>
        <v>1286465</v>
      </c>
      <c r="AQ222" s="6">
        <f t="shared" si="181"/>
        <v>1468813.7679999999</v>
      </c>
      <c r="AR222" s="6">
        <f t="shared" si="182"/>
        <v>1545519.8840000001</v>
      </c>
      <c r="AS222" s="6">
        <f t="shared" si="183"/>
        <v>0</v>
      </c>
      <c r="AT222" s="6">
        <f t="shared" si="184"/>
        <v>0</v>
      </c>
      <c r="AU222" s="6">
        <f t="shared" si="185"/>
        <v>0</v>
      </c>
      <c r="AV222" s="6">
        <f t="shared" si="186"/>
        <v>0</v>
      </c>
      <c r="AW222" s="6">
        <f t="shared" si="187"/>
        <v>0</v>
      </c>
      <c r="AX222" s="6">
        <f t="shared" si="188"/>
        <v>0</v>
      </c>
      <c r="AY222" s="6">
        <f t="shared" si="166"/>
        <v>0</v>
      </c>
      <c r="AZ222" s="6">
        <f t="shared" si="167"/>
        <v>0</v>
      </c>
      <c r="BA222" s="6">
        <f t="shared" si="168"/>
        <v>0</v>
      </c>
      <c r="BB222" s="6">
        <f t="shared" si="169"/>
        <v>0</v>
      </c>
      <c r="BC222" s="6">
        <f t="shared" si="170"/>
        <v>0</v>
      </c>
      <c r="BD222" s="6">
        <f t="shared" si="171"/>
        <v>0</v>
      </c>
      <c r="BE222" s="6">
        <f t="shared" si="172"/>
        <v>0</v>
      </c>
      <c r="BF222" s="6">
        <f t="shared" si="173"/>
        <v>0</v>
      </c>
      <c r="BG222" s="6"/>
      <c r="BJ222" s="9"/>
      <c r="BK222" s="9">
        <f t="shared" si="164"/>
        <v>6.7893286838540443E-2</v>
      </c>
      <c r="BL222" s="9">
        <f t="shared" si="209"/>
        <v>2.317877880934693E-2</v>
      </c>
      <c r="BM222" s="9">
        <f t="shared" si="210"/>
        <v>0.11248178949516829</v>
      </c>
      <c r="BN222" s="9">
        <f t="shared" si="189"/>
        <v>1.196138362714326E-2</v>
      </c>
      <c r="BO222" s="9">
        <f t="shared" si="190"/>
        <v>0.3081906799562773</v>
      </c>
      <c r="BP222" s="9">
        <f t="shared" si="191"/>
        <v>8.383201545392914E-2</v>
      </c>
      <c r="BQ222" s="9">
        <f t="shared" si="192"/>
        <v>8.2924866482957021E-2</v>
      </c>
      <c r="BR222" s="9">
        <f t="shared" si="193"/>
        <v>0.13255696770549796</v>
      </c>
      <c r="BS222" s="9">
        <f t="shared" si="194"/>
        <v>5.0905233768013196E-2</v>
      </c>
      <c r="BT222" s="9">
        <f t="shared" si="195"/>
        <v>2.9683309329143074E-3</v>
      </c>
      <c r="BU222" s="9">
        <f t="shared" si="196"/>
        <v>4.0076930615847904E-2</v>
      </c>
      <c r="BV222" s="9">
        <f t="shared" si="197"/>
        <v>3.154427882660394E-2</v>
      </c>
      <c r="BW222" s="9">
        <f t="shared" si="198"/>
        <v>6.6190391323442899E-2</v>
      </c>
      <c r="BX222" s="9">
        <f t="shared" si="199"/>
        <v>6.7677032181041319E-2</v>
      </c>
      <c r="BY222" s="9">
        <f t="shared" si="200"/>
        <v>5.4493940133393676E-2</v>
      </c>
      <c r="BZ222" s="9">
        <f t="shared" si="201"/>
        <v>2.4654878739089774E-2</v>
      </c>
      <c r="CA222" s="9">
        <f t="shared" si="202"/>
        <v>4.2780203520911241E-2</v>
      </c>
      <c r="CB222" s="9">
        <f t="shared" si="203"/>
        <v>3.6043998146691771E-2</v>
      </c>
      <c r="CC222" s="9">
        <f t="shared" si="204"/>
        <v>5.7574977281854837E-2</v>
      </c>
      <c r="CD222" s="9">
        <f t="shared" si="205"/>
        <v>7.5403547751208472E-2</v>
      </c>
      <c r="CE222" s="9">
        <f t="shared" si="206"/>
        <v>7.6594706177840866E-2</v>
      </c>
      <c r="CF222" s="9">
        <f t="shared" si="207"/>
        <v>7.5047401801334956E-2</v>
      </c>
      <c r="CG222" s="9">
        <f t="shared" si="208"/>
        <v>4.4962919607603236E-2</v>
      </c>
      <c r="CH222" s="9">
        <f t="shared" si="165"/>
        <v>6.05387042109699E-2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159"/>
        <v>14739667.396480251</v>
      </c>
      <c r="D223" s="6">
        <f t="shared" si="160"/>
        <v>0</v>
      </c>
      <c r="E223" s="6">
        <f t="shared" si="161"/>
        <v>12438705.823682446</v>
      </c>
      <c r="F223" s="15">
        <f t="shared" si="162"/>
        <v>0</v>
      </c>
      <c r="G223" s="6"/>
      <c r="H223">
        <v>619398.625</v>
      </c>
      <c r="I223">
        <v>665450.5625</v>
      </c>
      <c r="J223">
        <v>675610.5</v>
      </c>
      <c r="K223">
        <v>746940.6875</v>
      </c>
      <c r="L223">
        <v>724595.375</v>
      </c>
      <c r="M223">
        <v>987784.8125</v>
      </c>
      <c r="N223">
        <v>1066352.75</v>
      </c>
      <c r="O223">
        <v>1184393</v>
      </c>
      <c r="P223">
        <v>1356173.5179999999</v>
      </c>
      <c r="Q223">
        <v>1415666.5090000001</v>
      </c>
      <c r="R223">
        <v>1412781.814</v>
      </c>
      <c r="S223">
        <v>1453042.0519999999</v>
      </c>
      <c r="T223">
        <v>1513804.747</v>
      </c>
      <c r="U223">
        <v>1629623.4839999999</v>
      </c>
      <c r="V223">
        <v>1756941.9240000001</v>
      </c>
      <c r="W223">
        <v>1845716.6070000001</v>
      </c>
      <c r="X223">
        <v>1881871.4750000001</v>
      </c>
      <c r="Y223">
        <v>1961333.4669999999</v>
      </c>
      <c r="Z223">
        <v>2043365.331</v>
      </c>
      <c r="AA223">
        <v>2149632.0449999999</v>
      </c>
      <c r="AB223">
        <v>2337369.2570000002</v>
      </c>
      <c r="AC223">
        <v>2544192.1209999998</v>
      </c>
      <c r="AD223">
        <v>2753109.4339999999</v>
      </c>
      <c r="AE223">
        <v>2875854.5</v>
      </c>
      <c r="AF223" s="6"/>
      <c r="AG223" s="6"/>
      <c r="AH223" s="6"/>
      <c r="AI223" s="6">
        <f t="shared" si="163"/>
        <v>0</v>
      </c>
      <c r="AJ223" s="6">
        <f t="shared" si="174"/>
        <v>0</v>
      </c>
      <c r="AK223" s="6">
        <f t="shared" si="175"/>
        <v>0</v>
      </c>
      <c r="AL223" s="6">
        <f t="shared" si="176"/>
        <v>0</v>
      </c>
      <c r="AM223" s="6">
        <f t="shared" si="177"/>
        <v>0</v>
      </c>
      <c r="AN223" s="6">
        <f t="shared" si="178"/>
        <v>0</v>
      </c>
      <c r="AO223" s="6">
        <f t="shared" si="179"/>
        <v>0</v>
      </c>
      <c r="AP223" s="6">
        <f t="shared" si="180"/>
        <v>0</v>
      </c>
      <c r="AQ223" s="6">
        <f t="shared" si="181"/>
        <v>0</v>
      </c>
      <c r="AR223" s="6">
        <f t="shared" si="182"/>
        <v>0</v>
      </c>
      <c r="AS223" s="6">
        <f t="shared" si="183"/>
        <v>0</v>
      </c>
      <c r="AT223" s="6">
        <f t="shared" si="184"/>
        <v>0</v>
      </c>
      <c r="AU223" s="6">
        <f t="shared" si="185"/>
        <v>0</v>
      </c>
      <c r="AV223" s="6">
        <f t="shared" si="186"/>
        <v>0</v>
      </c>
      <c r="AW223" s="6">
        <f t="shared" si="187"/>
        <v>0</v>
      </c>
      <c r="AX223" s="6">
        <f t="shared" si="188"/>
        <v>0</v>
      </c>
      <c r="AY223" s="6">
        <f t="shared" si="166"/>
        <v>0</v>
      </c>
      <c r="AZ223" s="6">
        <f t="shared" si="167"/>
        <v>0</v>
      </c>
      <c r="BA223" s="6">
        <f t="shared" si="168"/>
        <v>0</v>
      </c>
      <c r="BB223" s="6">
        <f t="shared" si="169"/>
        <v>0</v>
      </c>
      <c r="BC223" s="6">
        <f t="shared" si="170"/>
        <v>0</v>
      </c>
      <c r="BD223" s="6">
        <f t="shared" si="171"/>
        <v>0</v>
      </c>
      <c r="BE223" s="6">
        <f t="shared" si="172"/>
        <v>0</v>
      </c>
      <c r="BF223" s="6">
        <f t="shared" si="173"/>
        <v>0</v>
      </c>
      <c r="BG223" s="6"/>
      <c r="BJ223" s="9"/>
      <c r="BK223" s="9">
        <f t="shared" si="164"/>
        <v>7.1715301178444907E-2</v>
      </c>
      <c r="BL223" s="9">
        <f t="shared" si="209"/>
        <v>1.515237772868137E-2</v>
      </c>
      <c r="BM223" s="9">
        <f t="shared" si="210"/>
        <v>0.10036905448976599</v>
      </c>
      <c r="BN223" s="9">
        <f t="shared" si="189"/>
        <v>-3.0372385434615082E-2</v>
      </c>
      <c r="BO223" s="9">
        <f t="shared" si="190"/>
        <v>0.30985147730370127</v>
      </c>
      <c r="BP223" s="9">
        <f t="shared" si="191"/>
        <v>7.6534587018484146E-2</v>
      </c>
      <c r="BQ223" s="9">
        <f t="shared" si="192"/>
        <v>0.10498622611360195</v>
      </c>
      <c r="BR223" s="9">
        <f t="shared" si="193"/>
        <v>0.13543673739611536</v>
      </c>
      <c r="BS223" s="9">
        <f t="shared" si="194"/>
        <v>4.2933306831819708E-2</v>
      </c>
      <c r="BT223" s="9">
        <f t="shared" si="195"/>
        <v>-2.0397728158807354E-3</v>
      </c>
      <c r="BU223" s="9">
        <f t="shared" si="196"/>
        <v>2.8098647195288835E-2</v>
      </c>
      <c r="BV223" s="9">
        <f t="shared" si="197"/>
        <v>4.0966856035469498E-2</v>
      </c>
      <c r="BW223" s="9">
        <f t="shared" si="198"/>
        <v>7.3722815019840668E-2</v>
      </c>
      <c r="BX223" s="9">
        <f t="shared" si="199"/>
        <v>7.5225757864222892E-2</v>
      </c>
      <c r="BY223" s="9">
        <f t="shared" si="200"/>
        <v>4.9292852371664496E-2</v>
      </c>
      <c r="BZ223" s="9">
        <f t="shared" si="201"/>
        <v>1.9399140159366654E-2</v>
      </c>
      <c r="CA223" s="9">
        <f t="shared" si="202"/>
        <v>4.1357835101739668E-2</v>
      </c>
      <c r="CB223" s="9">
        <f t="shared" si="203"/>
        <v>4.0973538478634233E-2</v>
      </c>
      <c r="CC223" s="9">
        <f t="shared" si="204"/>
        <v>5.0698564932036054E-2</v>
      </c>
      <c r="CD223" s="9">
        <f t="shared" si="205"/>
        <v>8.3729362149514305E-2</v>
      </c>
      <c r="CE223" s="9">
        <f t="shared" si="206"/>
        <v>8.4787114105264891E-2</v>
      </c>
      <c r="CF223" s="9">
        <f t="shared" si="207"/>
        <v>7.8917814300271533E-2</v>
      </c>
      <c r="CG223" s="9">
        <f t="shared" si="208"/>
        <v>4.3618871292561645E-2</v>
      </c>
      <c r="CH223" s="9">
        <f t="shared" si="165"/>
        <v>6.4530742389749346E-2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159"/>
        <v>14248126.143058274</v>
      </c>
      <c r="D224" s="6">
        <f t="shared" si="160"/>
        <v>0</v>
      </c>
      <c r="E224" s="6">
        <f t="shared" si="161"/>
        <v>11979293.401986616</v>
      </c>
      <c r="F224" s="15">
        <f t="shared" si="162"/>
        <v>0</v>
      </c>
      <c r="G224" s="6"/>
      <c r="H224">
        <v>601453.5</v>
      </c>
      <c r="I224">
        <v>656428.5625</v>
      </c>
      <c r="J224">
        <v>670315.8125</v>
      </c>
      <c r="K224">
        <v>742522.8125</v>
      </c>
      <c r="L224">
        <v>676925.1875</v>
      </c>
      <c r="M224">
        <v>919247.25</v>
      </c>
      <c r="N224">
        <v>988263.1875</v>
      </c>
      <c r="O224">
        <v>1102359</v>
      </c>
      <c r="P224">
        <v>1296771.0179999999</v>
      </c>
      <c r="Q224">
        <v>1362048.8840000001</v>
      </c>
      <c r="R224">
        <v>1362809.564</v>
      </c>
      <c r="S224">
        <v>1390967.3019999999</v>
      </c>
      <c r="T224">
        <v>1455117.622</v>
      </c>
      <c r="U224">
        <v>1571208.8589999999</v>
      </c>
      <c r="V224">
        <v>1689092.6740000001</v>
      </c>
      <c r="W224">
        <v>1789357.6070000001</v>
      </c>
      <c r="X224">
        <v>1830108.1</v>
      </c>
      <c r="Y224">
        <v>1920075.2169999999</v>
      </c>
      <c r="Z224">
        <v>2003334.206</v>
      </c>
      <c r="AA224">
        <v>2116624.17</v>
      </c>
      <c r="AB224">
        <v>2316734.0070000002</v>
      </c>
      <c r="AC224">
        <v>2514488.1209999998</v>
      </c>
      <c r="AD224">
        <v>2707570.9339999999</v>
      </c>
      <c r="AE224">
        <v>2821937.75</v>
      </c>
      <c r="AF224" s="6"/>
      <c r="AG224" s="6"/>
      <c r="AH224" s="6"/>
      <c r="AI224" s="6">
        <f t="shared" si="163"/>
        <v>0</v>
      </c>
      <c r="AJ224" s="6">
        <f t="shared" si="174"/>
        <v>0</v>
      </c>
      <c r="AK224" s="6">
        <f t="shared" si="175"/>
        <v>0</v>
      </c>
      <c r="AL224" s="6">
        <f t="shared" si="176"/>
        <v>0</v>
      </c>
      <c r="AM224" s="6">
        <f t="shared" si="177"/>
        <v>0</v>
      </c>
      <c r="AN224" s="6">
        <f t="shared" si="178"/>
        <v>0</v>
      </c>
      <c r="AO224" s="6">
        <f t="shared" si="179"/>
        <v>0</v>
      </c>
      <c r="AP224" s="6">
        <f t="shared" si="180"/>
        <v>0</v>
      </c>
      <c r="AQ224" s="6">
        <f t="shared" si="181"/>
        <v>0</v>
      </c>
      <c r="AR224" s="6">
        <f t="shared" si="182"/>
        <v>0</v>
      </c>
      <c r="AS224" s="6">
        <f t="shared" si="183"/>
        <v>0</v>
      </c>
      <c r="AT224" s="6">
        <f t="shared" si="184"/>
        <v>0</v>
      </c>
      <c r="AU224" s="6">
        <f t="shared" si="185"/>
        <v>0</v>
      </c>
      <c r="AV224" s="6">
        <f t="shared" si="186"/>
        <v>0</v>
      </c>
      <c r="AW224" s="6">
        <f t="shared" si="187"/>
        <v>0</v>
      </c>
      <c r="AX224" s="6">
        <f t="shared" si="188"/>
        <v>0</v>
      </c>
      <c r="AY224" s="6">
        <f t="shared" si="166"/>
        <v>0</v>
      </c>
      <c r="AZ224" s="6">
        <f t="shared" si="167"/>
        <v>0</v>
      </c>
      <c r="BA224" s="6">
        <f t="shared" si="168"/>
        <v>0</v>
      </c>
      <c r="BB224" s="6">
        <f t="shared" si="169"/>
        <v>0</v>
      </c>
      <c r="BC224" s="6">
        <f t="shared" si="170"/>
        <v>0</v>
      </c>
      <c r="BD224" s="6">
        <f t="shared" si="171"/>
        <v>0</v>
      </c>
      <c r="BE224" s="6">
        <f t="shared" si="172"/>
        <v>0</v>
      </c>
      <c r="BF224" s="6">
        <f t="shared" si="173"/>
        <v>0</v>
      </c>
      <c r="BG224" s="6"/>
      <c r="BJ224" s="9"/>
      <c r="BK224" s="9">
        <f t="shared" si="164"/>
        <v>8.7464646439485941E-2</v>
      </c>
      <c r="BL224" s="9">
        <f t="shared" si="209"/>
        <v>2.0935091136435009E-2</v>
      </c>
      <c r="BM224" s="9">
        <f t="shared" si="210"/>
        <v>0.1023046308414412</v>
      </c>
      <c r="BN224" s="9">
        <f t="shared" si="189"/>
        <v>-9.2492833212981296E-2</v>
      </c>
      <c r="BO224" s="9">
        <f t="shared" si="190"/>
        <v>0.30599436771006483</v>
      </c>
      <c r="BP224" s="9">
        <f t="shared" si="191"/>
        <v>7.2393917775539746E-2</v>
      </c>
      <c r="BQ224" s="9">
        <f t="shared" si="192"/>
        <v>0.10925866160253478</v>
      </c>
      <c r="BR224" s="9">
        <f t="shared" si="193"/>
        <v>0.16242491332723047</v>
      </c>
      <c r="BS224" s="9">
        <f t="shared" si="194"/>
        <v>4.9112756088651725E-2</v>
      </c>
      <c r="BT224" s="9">
        <f t="shared" si="195"/>
        <v>5.5832626485153702E-4</v>
      </c>
      <c r="BU224" s="9">
        <f t="shared" si="196"/>
        <v>2.0450981151033339E-2</v>
      </c>
      <c r="BV224" s="9">
        <f t="shared" si="197"/>
        <v>4.5087331383236194E-2</v>
      </c>
      <c r="BW224" s="9">
        <f t="shared" si="198"/>
        <v>7.6758559749116204E-2</v>
      </c>
      <c r="BX224" s="9">
        <f t="shared" si="199"/>
        <v>7.234620850600211E-2</v>
      </c>
      <c r="BY224" s="9">
        <f t="shared" si="200"/>
        <v>5.7665171195565135E-2</v>
      </c>
      <c r="BZ224" s="9">
        <f t="shared" si="201"/>
        <v>2.2518359477639447E-2</v>
      </c>
      <c r="CA224" s="9">
        <f t="shared" si="202"/>
        <v>4.7989324646226815E-2</v>
      </c>
      <c r="CB224" s="9">
        <f t="shared" si="203"/>
        <v>4.2448534693049933E-2</v>
      </c>
      <c r="CC224" s="9">
        <f t="shared" si="204"/>
        <v>5.5009551383354463E-2</v>
      </c>
      <c r="CD224" s="9">
        <f t="shared" si="205"/>
        <v>9.0335991386328612E-2</v>
      </c>
      <c r="CE224" s="9">
        <f t="shared" si="206"/>
        <v>8.1910814163165216E-2</v>
      </c>
      <c r="CF224" s="9">
        <f t="shared" si="207"/>
        <v>7.3982646207376573E-2</v>
      </c>
      <c r="CG224" s="9">
        <f t="shared" si="208"/>
        <v>4.1371895737335684E-2</v>
      </c>
      <c r="CH224" s="9">
        <f t="shared" si="165"/>
        <v>7.0522290610940785E-2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159"/>
        <v>14399504.772912292</v>
      </c>
      <c r="D225" s="6">
        <f t="shared" si="160"/>
        <v>0</v>
      </c>
      <c r="E225" s="6">
        <f t="shared" si="161"/>
        <v>12120095.684112815</v>
      </c>
      <c r="F225" s="15">
        <f t="shared" si="162"/>
        <v>0</v>
      </c>
      <c r="G225" s="6"/>
      <c r="H225">
        <v>617607.875</v>
      </c>
      <c r="I225">
        <v>670407.0625</v>
      </c>
      <c r="J225">
        <v>685722.25</v>
      </c>
      <c r="K225">
        <v>752150.25</v>
      </c>
      <c r="L225">
        <v>690790.125</v>
      </c>
      <c r="M225">
        <v>932996.3125</v>
      </c>
      <c r="N225">
        <v>1009374.9375</v>
      </c>
      <c r="O225">
        <v>1110248.375</v>
      </c>
      <c r="P225">
        <v>1297529.7679999999</v>
      </c>
      <c r="Q225">
        <v>1361426.5090000001</v>
      </c>
      <c r="R225">
        <v>1365365.439</v>
      </c>
      <c r="S225">
        <v>1403511.5519999999</v>
      </c>
      <c r="T225">
        <v>1475581.997</v>
      </c>
      <c r="U225">
        <v>1592875.7339999999</v>
      </c>
      <c r="V225">
        <v>1711193.2990000001</v>
      </c>
      <c r="W225">
        <v>1812092.7320000001</v>
      </c>
      <c r="X225">
        <v>1846456.7250000001</v>
      </c>
      <c r="Y225">
        <v>1934268.2169999999</v>
      </c>
      <c r="Z225">
        <v>2021755.831</v>
      </c>
      <c r="AA225">
        <v>2126280.7949999999</v>
      </c>
      <c r="AB225">
        <v>2325902.7570000002</v>
      </c>
      <c r="AC225">
        <v>2522640.1209999998</v>
      </c>
      <c r="AD225">
        <v>2720151.6839999999</v>
      </c>
      <c r="AE225">
        <v>2841216.75</v>
      </c>
      <c r="AF225" s="6"/>
      <c r="AG225" s="6"/>
      <c r="AH225" s="6"/>
      <c r="AI225" s="6">
        <f t="shared" si="163"/>
        <v>0</v>
      </c>
      <c r="AJ225" s="6">
        <f t="shared" si="174"/>
        <v>0</v>
      </c>
      <c r="AK225" s="6">
        <f t="shared" si="175"/>
        <v>0</v>
      </c>
      <c r="AL225" s="6">
        <f t="shared" si="176"/>
        <v>0</v>
      </c>
      <c r="AM225" s="6">
        <f t="shared" si="177"/>
        <v>0</v>
      </c>
      <c r="AN225" s="6">
        <f t="shared" si="178"/>
        <v>0</v>
      </c>
      <c r="AO225" s="6">
        <f t="shared" si="179"/>
        <v>0</v>
      </c>
      <c r="AP225" s="6">
        <f t="shared" si="180"/>
        <v>0</v>
      </c>
      <c r="AQ225" s="6">
        <f t="shared" si="181"/>
        <v>0</v>
      </c>
      <c r="AR225" s="6">
        <f t="shared" si="182"/>
        <v>0</v>
      </c>
      <c r="AS225" s="6">
        <f t="shared" si="183"/>
        <v>0</v>
      </c>
      <c r="AT225" s="6">
        <f t="shared" si="184"/>
        <v>0</v>
      </c>
      <c r="AU225" s="6">
        <f t="shared" si="185"/>
        <v>0</v>
      </c>
      <c r="AV225" s="6">
        <f t="shared" si="186"/>
        <v>0</v>
      </c>
      <c r="AW225" s="6">
        <f t="shared" si="187"/>
        <v>0</v>
      </c>
      <c r="AX225" s="6">
        <f t="shared" si="188"/>
        <v>0</v>
      </c>
      <c r="AY225" s="6">
        <f t="shared" si="166"/>
        <v>0</v>
      </c>
      <c r="AZ225" s="6">
        <f t="shared" si="167"/>
        <v>0</v>
      </c>
      <c r="BA225" s="6">
        <f t="shared" si="168"/>
        <v>0</v>
      </c>
      <c r="BB225" s="6">
        <f t="shared" si="169"/>
        <v>0</v>
      </c>
      <c r="BC225" s="6">
        <f t="shared" si="170"/>
        <v>0</v>
      </c>
      <c r="BD225" s="6">
        <f t="shared" si="171"/>
        <v>0</v>
      </c>
      <c r="BE225" s="6">
        <f t="shared" si="172"/>
        <v>0</v>
      </c>
      <c r="BF225" s="6">
        <f t="shared" si="173"/>
        <v>0</v>
      </c>
      <c r="BG225" s="6"/>
      <c r="BJ225" s="9"/>
      <c r="BK225" s="9">
        <f t="shared" si="164"/>
        <v>8.203133426697698E-2</v>
      </c>
      <c r="BL225" s="9">
        <f t="shared" si="209"/>
        <v>2.2587578488800605E-2</v>
      </c>
      <c r="BM225" s="9">
        <f t="shared" si="210"/>
        <v>9.246344216773307E-2</v>
      </c>
      <c r="BN225" s="9">
        <f t="shared" si="189"/>
        <v>-8.5100053374204371E-2</v>
      </c>
      <c r="BO225" s="9">
        <f t="shared" si="190"/>
        <v>0.30056519738505655</v>
      </c>
      <c r="BP225" s="9">
        <f t="shared" si="191"/>
        <v>7.8685295956375759E-2</v>
      </c>
      <c r="BQ225" s="9">
        <f t="shared" si="192"/>
        <v>9.5252486045309143E-2</v>
      </c>
      <c r="BR225" s="9">
        <f t="shared" si="193"/>
        <v>0.15587852682193087</v>
      </c>
      <c r="BS225" s="9">
        <f t="shared" si="194"/>
        <v>4.8070775332717468E-2</v>
      </c>
      <c r="BT225" s="9">
        <f t="shared" si="195"/>
        <v>2.8890599758691544E-3</v>
      </c>
      <c r="BU225" s="9">
        <f t="shared" si="196"/>
        <v>2.7555233952165185E-2</v>
      </c>
      <c r="BV225" s="9">
        <f t="shared" si="197"/>
        <v>5.0075138567758193E-2</v>
      </c>
      <c r="BW225" s="9">
        <f t="shared" si="198"/>
        <v>7.6488534147081177E-2</v>
      </c>
      <c r="BX225" s="9">
        <f t="shared" si="199"/>
        <v>7.164994246077816E-2</v>
      </c>
      <c r="BY225" s="9">
        <f t="shared" si="200"/>
        <v>5.7291420098764555E-2</v>
      </c>
      <c r="BZ225" s="9">
        <f t="shared" si="201"/>
        <v>1.8786135893389889E-2</v>
      </c>
      <c r="CA225" s="9">
        <f t="shared" si="202"/>
        <v>4.6460553718653853E-2</v>
      </c>
      <c r="CB225" s="9">
        <f t="shared" si="203"/>
        <v>4.4237284600871681E-2</v>
      </c>
      <c r="CC225" s="9">
        <f t="shared" si="204"/>
        <v>5.0407990743536323E-2</v>
      </c>
      <c r="CD225" s="9">
        <f t="shared" si="205"/>
        <v>8.9733898389587813E-2</v>
      </c>
      <c r="CE225" s="9">
        <f t="shared" si="206"/>
        <v>8.1197773908902704E-2</v>
      </c>
      <c r="CF225" s="9">
        <f t="shared" si="207"/>
        <v>7.5381624762807367E-2</v>
      </c>
      <c r="CG225" s="9">
        <f t="shared" si="208"/>
        <v>4.3544748590950325E-2</v>
      </c>
      <c r="CH225" s="9">
        <f t="shared" si="165"/>
        <v>6.7673655418977199E-2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159"/>
        <v>16778923.336806223</v>
      </c>
      <c r="D226" s="6">
        <f t="shared" si="160"/>
        <v>16778923.336806223</v>
      </c>
      <c r="E226" s="6">
        <f t="shared" si="161"/>
        <v>14237163.644387959</v>
      </c>
      <c r="F226" s="15">
        <f t="shared" si="162"/>
        <v>14237163.644387959</v>
      </c>
      <c r="G226" s="6"/>
      <c r="H226">
        <v>698416.75</v>
      </c>
      <c r="I226">
        <v>716588.5625</v>
      </c>
      <c r="J226">
        <v>730681.625</v>
      </c>
      <c r="K226">
        <v>804916.75</v>
      </c>
      <c r="L226">
        <v>909097.3125</v>
      </c>
      <c r="M226">
        <v>1216146.25</v>
      </c>
      <c r="N226">
        <v>1300499.375</v>
      </c>
      <c r="O226">
        <v>1386201.5</v>
      </c>
      <c r="P226">
        <v>1571101.7679999999</v>
      </c>
      <c r="Q226">
        <v>1621784.6340000001</v>
      </c>
      <c r="R226">
        <v>1632429.939</v>
      </c>
      <c r="S226">
        <v>1671135.8019999999</v>
      </c>
      <c r="T226">
        <v>1703623.747</v>
      </c>
      <c r="U226">
        <v>1826844.8589999999</v>
      </c>
      <c r="V226">
        <v>1971138.6740000001</v>
      </c>
      <c r="W226">
        <v>2078528.2320000001</v>
      </c>
      <c r="X226">
        <v>2132014.9750000001</v>
      </c>
      <c r="Y226">
        <v>2240103.0920000002</v>
      </c>
      <c r="Z226">
        <v>2324310.7059999998</v>
      </c>
      <c r="AA226">
        <v>2399581.5449999999</v>
      </c>
      <c r="AB226">
        <v>2603957.0070000002</v>
      </c>
      <c r="AC226">
        <v>2801908.3709999998</v>
      </c>
      <c r="AD226">
        <v>3042076.4339999999</v>
      </c>
      <c r="AE226">
        <v>3158769.75</v>
      </c>
      <c r="AF226" s="6"/>
      <c r="AG226" s="6"/>
      <c r="AH226" s="6"/>
      <c r="AI226" s="6">
        <f t="shared" si="163"/>
        <v>698416.75</v>
      </c>
      <c r="AJ226" s="6">
        <f t="shared" si="174"/>
        <v>716588.5625</v>
      </c>
      <c r="AK226" s="6">
        <f t="shared" si="175"/>
        <v>730681.625</v>
      </c>
      <c r="AL226" s="6">
        <f t="shared" si="176"/>
        <v>804916.75</v>
      </c>
      <c r="AM226" s="6">
        <f t="shared" si="177"/>
        <v>909097.3125</v>
      </c>
      <c r="AN226" s="6">
        <f t="shared" si="178"/>
        <v>1216146.25</v>
      </c>
      <c r="AO226" s="6">
        <f t="shared" si="179"/>
        <v>1300499.375</v>
      </c>
      <c r="AP226" s="6">
        <f t="shared" si="180"/>
        <v>1386201.5</v>
      </c>
      <c r="AQ226" s="6">
        <f t="shared" si="181"/>
        <v>1571101.7679999999</v>
      </c>
      <c r="AR226" s="6">
        <f t="shared" si="182"/>
        <v>1621784.6340000001</v>
      </c>
      <c r="AS226" s="6">
        <f t="shared" si="183"/>
        <v>1632429.939</v>
      </c>
      <c r="AT226" s="6">
        <f t="shared" si="184"/>
        <v>1671135.8019999999</v>
      </c>
      <c r="AU226" s="6">
        <f t="shared" si="185"/>
        <v>1703623.747</v>
      </c>
      <c r="AV226" s="6">
        <f t="shared" si="186"/>
        <v>1826844.8589999999</v>
      </c>
      <c r="AW226" s="6">
        <f t="shared" si="187"/>
        <v>1971138.6740000001</v>
      </c>
      <c r="AX226" s="6">
        <f t="shared" si="188"/>
        <v>2078528.2320000001</v>
      </c>
      <c r="AY226" s="6">
        <f t="shared" si="166"/>
        <v>2132014.9750000001</v>
      </c>
      <c r="AZ226" s="6">
        <f t="shared" si="167"/>
        <v>2240103.0920000002</v>
      </c>
      <c r="BA226" s="6">
        <f t="shared" si="168"/>
        <v>0</v>
      </c>
      <c r="BB226" s="6">
        <f t="shared" si="169"/>
        <v>0</v>
      </c>
      <c r="BC226" s="6">
        <f t="shared" si="170"/>
        <v>0</v>
      </c>
      <c r="BD226" s="6">
        <f t="shared" si="171"/>
        <v>0</v>
      </c>
      <c r="BE226" s="6">
        <f t="shared" si="172"/>
        <v>0</v>
      </c>
      <c r="BF226" s="6">
        <f t="shared" si="173"/>
        <v>0</v>
      </c>
      <c r="BG226" s="6"/>
      <c r="BJ226" s="9"/>
      <c r="BK226" s="9">
        <f t="shared" si="164"/>
        <v>2.5685856328026016E-2</v>
      </c>
      <c r="BL226" s="9">
        <f t="shared" si="209"/>
        <v>1.9475987405348508E-2</v>
      </c>
      <c r="BM226" s="9">
        <f t="shared" si="210"/>
        <v>9.6761024559899086E-2</v>
      </c>
      <c r="BN226" s="9">
        <f t="shared" si="189"/>
        <v>0.12171328698132874</v>
      </c>
      <c r="BO226" s="9">
        <f t="shared" si="190"/>
        <v>0.2909901837726635</v>
      </c>
      <c r="BP226" s="9">
        <f t="shared" si="191"/>
        <v>6.7061277628531646E-2</v>
      </c>
      <c r="BQ226" s="9">
        <f t="shared" si="192"/>
        <v>6.3818947274034435E-2</v>
      </c>
      <c r="BR226" s="9">
        <f t="shared" si="193"/>
        <v>0.12520986370088841</v>
      </c>
      <c r="BS226" s="9">
        <f t="shared" si="194"/>
        <v>3.1750032528661418E-2</v>
      </c>
      <c r="BT226" s="9">
        <f t="shared" si="195"/>
        <v>6.5424960359560325E-3</v>
      </c>
      <c r="BU226" s="9">
        <f t="shared" si="196"/>
        <v>2.3433851347698324E-2</v>
      </c>
      <c r="BV226" s="9">
        <f t="shared" si="197"/>
        <v>1.9254082065469403E-2</v>
      </c>
      <c r="BW226" s="9">
        <f t="shared" si="198"/>
        <v>6.9832759806743139E-2</v>
      </c>
      <c r="BX226" s="9">
        <f t="shared" si="199"/>
        <v>7.60210247932155E-2</v>
      </c>
      <c r="BY226" s="9">
        <f t="shared" si="200"/>
        <v>5.3048679615842545E-2</v>
      </c>
      <c r="BZ226" s="9">
        <f t="shared" si="201"/>
        <v>2.5407467709558942E-2</v>
      </c>
      <c r="CA226" s="9">
        <f t="shared" si="202"/>
        <v>4.9454357822067439E-2</v>
      </c>
      <c r="CB226" s="9">
        <f t="shared" si="203"/>
        <v>3.6901636523408672E-2</v>
      </c>
      <c r="CC226" s="9">
        <f t="shared" si="204"/>
        <v>3.1870841356474597E-2</v>
      </c>
      <c r="CD226" s="9">
        <f t="shared" si="205"/>
        <v>8.1737847939279726E-2</v>
      </c>
      <c r="CE226" s="9">
        <f t="shared" si="206"/>
        <v>7.3268532253958282E-2</v>
      </c>
      <c r="CF226" s="9">
        <f t="shared" si="207"/>
        <v>8.2239573658864182E-2</v>
      </c>
      <c r="CG226" s="9">
        <f t="shared" si="208"/>
        <v>3.7642312419824596E-2</v>
      </c>
      <c r="CH226" s="9">
        <f t="shared" si="165"/>
        <v>5.8875196343699032E-2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159"/>
        <v>14747100.019465746</v>
      </c>
      <c r="D227" s="6">
        <f t="shared" si="160"/>
        <v>0</v>
      </c>
      <c r="E227" s="6">
        <f t="shared" si="161"/>
        <v>12400418.314274393</v>
      </c>
      <c r="F227" s="15">
        <f t="shared" si="162"/>
        <v>0</v>
      </c>
      <c r="G227" s="6"/>
      <c r="H227">
        <v>612296.5625</v>
      </c>
      <c r="I227">
        <v>666154.125</v>
      </c>
      <c r="J227">
        <v>681798.125</v>
      </c>
      <c r="K227">
        <v>751929.5</v>
      </c>
      <c r="L227">
        <v>708766</v>
      </c>
      <c r="M227">
        <v>957822</v>
      </c>
      <c r="N227">
        <v>1034320.75</v>
      </c>
      <c r="O227">
        <v>1143196</v>
      </c>
      <c r="P227">
        <v>1338312.6429999999</v>
      </c>
      <c r="Q227">
        <v>1402505.7590000001</v>
      </c>
      <c r="R227">
        <v>1405072.064</v>
      </c>
      <c r="S227">
        <v>1454806.6769999999</v>
      </c>
      <c r="T227">
        <v>1509880.247</v>
      </c>
      <c r="U227">
        <v>1634111.2339999999</v>
      </c>
      <c r="V227">
        <v>1767717.4240000001</v>
      </c>
      <c r="W227">
        <v>1867253.7320000001</v>
      </c>
      <c r="X227">
        <v>1897806.2250000001</v>
      </c>
      <c r="Y227">
        <v>2000259.4669999999</v>
      </c>
      <c r="Z227">
        <v>2086862.081</v>
      </c>
      <c r="AA227">
        <v>2201308.0449999999</v>
      </c>
      <c r="AB227">
        <v>2403867.2570000002</v>
      </c>
      <c r="AC227">
        <v>2600840.6209999998</v>
      </c>
      <c r="AD227">
        <v>2794972.9339999999</v>
      </c>
      <c r="AE227">
        <v>2915212</v>
      </c>
      <c r="AF227" s="6"/>
      <c r="AG227" s="6"/>
      <c r="AH227" s="6"/>
      <c r="AI227" s="6">
        <f t="shared" si="163"/>
        <v>0</v>
      </c>
      <c r="AJ227" s="6">
        <f t="shared" si="174"/>
        <v>0</v>
      </c>
      <c r="AK227" s="6">
        <f t="shared" si="175"/>
        <v>0</v>
      </c>
      <c r="AL227" s="6">
        <f t="shared" si="176"/>
        <v>0</v>
      </c>
      <c r="AM227" s="6">
        <f t="shared" si="177"/>
        <v>0</v>
      </c>
      <c r="AN227" s="6">
        <f t="shared" si="178"/>
        <v>0</v>
      </c>
      <c r="AO227" s="6">
        <f t="shared" si="179"/>
        <v>0</v>
      </c>
      <c r="AP227" s="6">
        <f t="shared" si="180"/>
        <v>0</v>
      </c>
      <c r="AQ227" s="6">
        <f t="shared" si="181"/>
        <v>0</v>
      </c>
      <c r="AR227" s="6">
        <f t="shared" si="182"/>
        <v>0</v>
      </c>
      <c r="AS227" s="6">
        <f t="shared" si="183"/>
        <v>0</v>
      </c>
      <c r="AT227" s="6">
        <f t="shared" si="184"/>
        <v>0</v>
      </c>
      <c r="AU227" s="6">
        <f t="shared" si="185"/>
        <v>0</v>
      </c>
      <c r="AV227" s="6">
        <f t="shared" si="186"/>
        <v>0</v>
      </c>
      <c r="AW227" s="6">
        <f t="shared" si="187"/>
        <v>0</v>
      </c>
      <c r="AX227" s="6">
        <f t="shared" si="188"/>
        <v>0</v>
      </c>
      <c r="AY227" s="6">
        <f t="shared" si="166"/>
        <v>0</v>
      </c>
      <c r="AZ227" s="6">
        <f t="shared" si="167"/>
        <v>0</v>
      </c>
      <c r="BA227" s="6">
        <f t="shared" si="168"/>
        <v>0</v>
      </c>
      <c r="BB227" s="6">
        <f t="shared" si="169"/>
        <v>0</v>
      </c>
      <c r="BC227" s="6">
        <f t="shared" si="170"/>
        <v>0</v>
      </c>
      <c r="BD227" s="6">
        <f t="shared" si="171"/>
        <v>0</v>
      </c>
      <c r="BE227" s="6">
        <f t="shared" si="172"/>
        <v>0</v>
      </c>
      <c r="BF227" s="6">
        <f t="shared" si="173"/>
        <v>0</v>
      </c>
      <c r="BG227" s="6"/>
      <c r="BJ227" s="9"/>
      <c r="BK227" s="9">
        <f t="shared" si="164"/>
        <v>8.4304318295997008E-2</v>
      </c>
      <c r="BL227" s="9">
        <f t="shared" si="209"/>
        <v>2.3212546940605483E-2</v>
      </c>
      <c r="BM227" s="9">
        <f t="shared" si="210"/>
        <v>9.7908959928347916E-2</v>
      </c>
      <c r="BN227" s="9">
        <f t="shared" si="189"/>
        <v>-5.9117139811974292E-2</v>
      </c>
      <c r="BO227" s="9">
        <f t="shared" si="190"/>
        <v>0.30113652720631551</v>
      </c>
      <c r="BP227" s="9">
        <f t="shared" si="191"/>
        <v>7.6838253110744464E-2</v>
      </c>
      <c r="BQ227" s="9">
        <f t="shared" si="192"/>
        <v>0.10008291759910186</v>
      </c>
      <c r="BR227" s="9">
        <f t="shared" si="193"/>
        <v>0.15758175015818679</v>
      </c>
      <c r="BS227" s="9">
        <f t="shared" si="194"/>
        <v>4.6850865809871967E-2</v>
      </c>
      <c r="BT227" s="9">
        <f t="shared" si="195"/>
        <v>1.8281279284253109E-3</v>
      </c>
      <c r="BU227" s="9">
        <f t="shared" si="196"/>
        <v>3.4784431180910236E-2</v>
      </c>
      <c r="BV227" s="9">
        <f t="shared" si="197"/>
        <v>3.7157317304901377E-2</v>
      </c>
      <c r="BW227" s="9">
        <f t="shared" si="198"/>
        <v>7.9068727724859136E-2</v>
      </c>
      <c r="BX227" s="9">
        <f t="shared" si="199"/>
        <v>7.8590054603049533E-2</v>
      </c>
      <c r="BY227" s="9">
        <f t="shared" si="200"/>
        <v>5.4779635526885848E-2</v>
      </c>
      <c r="BZ227" s="9">
        <f t="shared" si="201"/>
        <v>1.622984175178312E-2</v>
      </c>
      <c r="CA227" s="9">
        <f t="shared" si="202"/>
        <v>5.2578304979325016E-2</v>
      </c>
      <c r="CB227" s="9">
        <f t="shared" si="203"/>
        <v>4.2384635455350692E-2</v>
      </c>
      <c r="CC227" s="9">
        <f t="shared" si="204"/>
        <v>5.3390208488447874E-2</v>
      </c>
      <c r="CD227" s="9">
        <f t="shared" si="205"/>
        <v>8.802704800525836E-2</v>
      </c>
      <c r="CE227" s="9">
        <f t="shared" si="206"/>
        <v>7.8755910947047356E-2</v>
      </c>
      <c r="CF227" s="9">
        <f t="shared" si="207"/>
        <v>7.1987714297857996E-2</v>
      </c>
      <c r="CG227" s="9">
        <f t="shared" si="208"/>
        <v>4.2120121591438409E-2</v>
      </c>
      <c r="CH227" s="9">
        <f t="shared" si="165"/>
        <v>6.5743815761959451E-2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159"/>
        <v>14052549.601999199</v>
      </c>
      <c r="D228" s="6">
        <f t="shared" si="160"/>
        <v>0</v>
      </c>
      <c r="E228" s="6">
        <f t="shared" si="161"/>
        <v>11786126.726478387</v>
      </c>
      <c r="F228" s="15">
        <f t="shared" si="162"/>
        <v>0</v>
      </c>
      <c r="G228" s="6"/>
      <c r="H228">
        <v>589129.3125</v>
      </c>
      <c r="I228">
        <v>644526</v>
      </c>
      <c r="J228">
        <v>653286</v>
      </c>
      <c r="K228">
        <v>721588.875</v>
      </c>
      <c r="L228">
        <v>659860.8125</v>
      </c>
      <c r="M228">
        <v>891541.5</v>
      </c>
      <c r="N228">
        <v>967855.1875</v>
      </c>
      <c r="O228">
        <v>1081084.375</v>
      </c>
      <c r="P228">
        <v>1277156.5179999999</v>
      </c>
      <c r="Q228">
        <v>1342644.3840000001</v>
      </c>
      <c r="R228">
        <v>1338108.064</v>
      </c>
      <c r="S228">
        <v>1379621.4269999999</v>
      </c>
      <c r="T228">
        <v>1436016.747</v>
      </c>
      <c r="U228">
        <v>1554310.3589999999</v>
      </c>
      <c r="V228">
        <v>1674871.5490000001</v>
      </c>
      <c r="W228">
        <v>1768216.2320000001</v>
      </c>
      <c r="X228">
        <v>1810412.35</v>
      </c>
      <c r="Y228">
        <v>1894809.3419999999</v>
      </c>
      <c r="Z228">
        <v>1988132.831</v>
      </c>
      <c r="AA228">
        <v>2104311.7949999999</v>
      </c>
      <c r="AB228">
        <v>2309913.7570000002</v>
      </c>
      <c r="AC228">
        <v>2513516.3709999998</v>
      </c>
      <c r="AD228">
        <v>2704303.6839999999</v>
      </c>
      <c r="AE228">
        <v>2822751</v>
      </c>
      <c r="AF228" s="6"/>
      <c r="AG228" s="6"/>
      <c r="AH228" s="6"/>
      <c r="AI228" s="6">
        <f t="shared" si="163"/>
        <v>0</v>
      </c>
      <c r="AJ228" s="6">
        <f t="shared" si="174"/>
        <v>0</v>
      </c>
      <c r="AK228" s="6">
        <f t="shared" si="175"/>
        <v>0</v>
      </c>
      <c r="AL228" s="6">
        <f t="shared" si="176"/>
        <v>0</v>
      </c>
      <c r="AM228" s="6">
        <f t="shared" si="177"/>
        <v>0</v>
      </c>
      <c r="AN228" s="6">
        <f t="shared" si="178"/>
        <v>0</v>
      </c>
      <c r="AO228" s="6">
        <f t="shared" si="179"/>
        <v>0</v>
      </c>
      <c r="AP228" s="6">
        <f t="shared" si="180"/>
        <v>0</v>
      </c>
      <c r="AQ228" s="6">
        <f t="shared" si="181"/>
        <v>0</v>
      </c>
      <c r="AR228" s="6">
        <f t="shared" si="182"/>
        <v>0</v>
      </c>
      <c r="AS228" s="6">
        <f t="shared" si="183"/>
        <v>0</v>
      </c>
      <c r="AT228" s="6">
        <f t="shared" si="184"/>
        <v>0</v>
      </c>
      <c r="AU228" s="6">
        <f t="shared" si="185"/>
        <v>0</v>
      </c>
      <c r="AV228" s="6">
        <f t="shared" si="186"/>
        <v>0</v>
      </c>
      <c r="AW228" s="6">
        <f t="shared" si="187"/>
        <v>0</v>
      </c>
      <c r="AX228" s="6">
        <f t="shared" si="188"/>
        <v>0</v>
      </c>
      <c r="AY228" s="6">
        <f t="shared" si="166"/>
        <v>0</v>
      </c>
      <c r="AZ228" s="6">
        <f t="shared" si="167"/>
        <v>0</v>
      </c>
      <c r="BA228" s="6">
        <f t="shared" si="168"/>
        <v>0</v>
      </c>
      <c r="BB228" s="6">
        <f t="shared" si="169"/>
        <v>0</v>
      </c>
      <c r="BC228" s="6">
        <f t="shared" si="170"/>
        <v>0</v>
      </c>
      <c r="BD228" s="6">
        <f t="shared" si="171"/>
        <v>0</v>
      </c>
      <c r="BE228" s="6">
        <f t="shared" si="172"/>
        <v>0</v>
      </c>
      <c r="BF228" s="6">
        <f t="shared" si="173"/>
        <v>0</v>
      </c>
      <c r="BG228" s="6"/>
      <c r="BJ228" s="9"/>
      <c r="BK228" s="9">
        <f t="shared" si="164"/>
        <v>8.9869457520102336E-2</v>
      </c>
      <c r="BL228" s="9">
        <f t="shared" si="209"/>
        <v>1.3499849036872029E-2</v>
      </c>
      <c r="BM228" s="9">
        <f t="shared" si="210"/>
        <v>9.9440539548658349E-2</v>
      </c>
      <c r="BN228" s="9">
        <f t="shared" si="189"/>
        <v>-8.9426628872464456E-2</v>
      </c>
      <c r="BO228" s="9">
        <f t="shared" si="190"/>
        <v>0.30092306434839189</v>
      </c>
      <c r="BP228" s="9">
        <f t="shared" si="191"/>
        <v>8.2130489418451469E-2</v>
      </c>
      <c r="BQ228" s="9">
        <f t="shared" si="192"/>
        <v>0.11063739092686253</v>
      </c>
      <c r="BR228" s="9">
        <f t="shared" si="193"/>
        <v>0.16667154815341467</v>
      </c>
      <c r="BS228" s="9">
        <f t="shared" si="194"/>
        <v>5.0004953727813557E-2</v>
      </c>
      <c r="BT228" s="9">
        <f t="shared" si="195"/>
        <v>-3.3843664552293934E-3</v>
      </c>
      <c r="BU228" s="9">
        <f t="shared" si="196"/>
        <v>3.0552409507294435E-2</v>
      </c>
      <c r="BV228" s="9">
        <f t="shared" si="197"/>
        <v>4.0063999540933003E-2</v>
      </c>
      <c r="BW228" s="9">
        <f t="shared" si="198"/>
        <v>7.9158815406747088E-2</v>
      </c>
      <c r="BX228" s="9">
        <f t="shared" si="199"/>
        <v>7.4704526951196545E-2</v>
      </c>
      <c r="BY228" s="9">
        <f t="shared" si="200"/>
        <v>5.4234784732210078E-2</v>
      </c>
      <c r="BZ228" s="9">
        <f t="shared" si="201"/>
        <v>2.3583377106335519E-2</v>
      </c>
      <c r="CA228" s="9">
        <f t="shared" si="202"/>
        <v>4.5563585380175423E-2</v>
      </c>
      <c r="CB228" s="9">
        <f t="shared" si="203"/>
        <v>4.807770000969544E-2</v>
      </c>
      <c r="CC228" s="9">
        <f t="shared" si="204"/>
        <v>5.6792553035449354E-2</v>
      </c>
      <c r="CD228" s="9">
        <f t="shared" si="205"/>
        <v>9.3221713768607092E-2</v>
      </c>
      <c r="CE228" s="9">
        <f t="shared" si="206"/>
        <v>8.4472528153134663E-2</v>
      </c>
      <c r="CF228" s="9">
        <f t="shared" si="207"/>
        <v>7.3161743688264835E-2</v>
      </c>
      <c r="CG228" s="9">
        <f t="shared" si="208"/>
        <v>4.2867480296777803E-2</v>
      </c>
      <c r="CH228" s="9">
        <f t="shared" si="165"/>
        <v>6.9984554608864741E-2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159"/>
        <v>14639358.645504933</v>
      </c>
      <c r="D229" s="6">
        <f t="shared" si="160"/>
        <v>0</v>
      </c>
      <c r="E229" s="6">
        <f t="shared" si="161"/>
        <v>12298600.11987989</v>
      </c>
      <c r="F229" s="15">
        <f t="shared" si="162"/>
        <v>0</v>
      </c>
      <c r="G229" s="6"/>
      <c r="H229">
        <v>604802.375</v>
      </c>
      <c r="I229">
        <v>664109.1875</v>
      </c>
      <c r="J229">
        <v>681336.625</v>
      </c>
      <c r="K229">
        <v>756640.6875</v>
      </c>
      <c r="L229">
        <v>697770.5625</v>
      </c>
      <c r="M229">
        <v>943219.8125</v>
      </c>
      <c r="N229">
        <v>1023592.625</v>
      </c>
      <c r="O229">
        <v>1136759.625</v>
      </c>
      <c r="P229">
        <v>1331352.8929999999</v>
      </c>
      <c r="Q229">
        <v>1395336.3840000001</v>
      </c>
      <c r="R229">
        <v>1396079.689</v>
      </c>
      <c r="S229">
        <v>1434338.6769999999</v>
      </c>
      <c r="T229">
        <v>1496127.747</v>
      </c>
      <c r="U229">
        <v>1616999.9839999999</v>
      </c>
      <c r="V229">
        <v>1736961.6740000001</v>
      </c>
      <c r="W229">
        <v>1848026.3570000001</v>
      </c>
      <c r="X229">
        <v>1883992.1</v>
      </c>
      <c r="Y229">
        <v>1981754.5919999999</v>
      </c>
      <c r="Z229">
        <v>2072026.831</v>
      </c>
      <c r="AA229">
        <v>2188995.5449999999</v>
      </c>
      <c r="AB229">
        <v>2394366.5070000002</v>
      </c>
      <c r="AC229">
        <v>2588368.1209999998</v>
      </c>
      <c r="AD229">
        <v>2793531.4339999999</v>
      </c>
      <c r="AE229">
        <v>2912811.75</v>
      </c>
      <c r="AF229" s="6"/>
      <c r="AG229" s="6"/>
      <c r="AH229" s="6"/>
      <c r="AI229" s="6">
        <f t="shared" si="163"/>
        <v>0</v>
      </c>
      <c r="AJ229" s="6">
        <f t="shared" si="174"/>
        <v>0</v>
      </c>
      <c r="AK229" s="6">
        <f t="shared" si="175"/>
        <v>0</v>
      </c>
      <c r="AL229" s="6">
        <f t="shared" si="176"/>
        <v>0</v>
      </c>
      <c r="AM229" s="6">
        <f t="shared" si="177"/>
        <v>0</v>
      </c>
      <c r="AN229" s="6">
        <f t="shared" si="178"/>
        <v>0</v>
      </c>
      <c r="AO229" s="6">
        <f t="shared" si="179"/>
        <v>0</v>
      </c>
      <c r="AP229" s="6">
        <f t="shared" si="180"/>
        <v>0</v>
      </c>
      <c r="AQ229" s="6">
        <f t="shared" si="181"/>
        <v>0</v>
      </c>
      <c r="AR229" s="6">
        <f t="shared" si="182"/>
        <v>0</v>
      </c>
      <c r="AS229" s="6">
        <f t="shared" si="183"/>
        <v>0</v>
      </c>
      <c r="AT229" s="6">
        <f t="shared" si="184"/>
        <v>0</v>
      </c>
      <c r="AU229" s="6">
        <f t="shared" si="185"/>
        <v>0</v>
      </c>
      <c r="AV229" s="6">
        <f t="shared" si="186"/>
        <v>0</v>
      </c>
      <c r="AW229" s="6">
        <f t="shared" si="187"/>
        <v>0</v>
      </c>
      <c r="AX229" s="6">
        <f t="shared" si="188"/>
        <v>0</v>
      </c>
      <c r="AY229" s="6">
        <f t="shared" si="166"/>
        <v>0</v>
      </c>
      <c r="AZ229" s="6">
        <f t="shared" si="167"/>
        <v>0</v>
      </c>
      <c r="BA229" s="6">
        <f t="shared" si="168"/>
        <v>0</v>
      </c>
      <c r="BB229" s="6">
        <f t="shared" si="169"/>
        <v>0</v>
      </c>
      <c r="BC229" s="6">
        <f t="shared" si="170"/>
        <v>0</v>
      </c>
      <c r="BD229" s="6">
        <f t="shared" si="171"/>
        <v>0</v>
      </c>
      <c r="BE229" s="6">
        <f t="shared" si="172"/>
        <v>0</v>
      </c>
      <c r="BF229" s="6">
        <f t="shared" si="173"/>
        <v>0</v>
      </c>
      <c r="BG229" s="6"/>
      <c r="BJ229" s="9"/>
      <c r="BK229" s="9">
        <f t="shared" si="164"/>
        <v>9.3544823188244183E-2</v>
      </c>
      <c r="BL229" s="9">
        <f t="shared" si="209"/>
        <v>2.5609918893275671E-2</v>
      </c>
      <c r="BM229" s="9">
        <f t="shared" si="210"/>
        <v>0.10483199366036075</v>
      </c>
      <c r="BN229" s="9">
        <f t="shared" si="189"/>
        <v>-8.0998145811162228E-2</v>
      </c>
      <c r="BO229" s="9">
        <f t="shared" si="190"/>
        <v>0.30140901291539401</v>
      </c>
      <c r="BP229" s="9">
        <f t="shared" si="191"/>
        <v>8.1774544675086658E-2</v>
      </c>
      <c r="BQ229" s="9">
        <f t="shared" si="192"/>
        <v>0.10486316049365106</v>
      </c>
      <c r="BR229" s="9">
        <f t="shared" si="193"/>
        <v>0.15801385719695626</v>
      </c>
      <c r="BS229" s="9">
        <f t="shared" si="194"/>
        <v>4.6939883683439959E-2</v>
      </c>
      <c r="BT229" s="9">
        <f t="shared" si="195"/>
        <v>5.3256483313814345E-4</v>
      </c>
      <c r="BU229" s="9">
        <f t="shared" si="196"/>
        <v>2.7035804199883436E-2</v>
      </c>
      <c r="BV229" s="9">
        <f t="shared" si="197"/>
        <v>4.2176377564509197E-2</v>
      </c>
      <c r="BW229" s="9">
        <f t="shared" si="198"/>
        <v>7.7692302413859646E-2</v>
      </c>
      <c r="BX229" s="9">
        <f t="shared" si="199"/>
        <v>7.1564851836454293E-2</v>
      </c>
      <c r="BY229" s="9">
        <f t="shared" si="200"/>
        <v>6.1980813027115118E-2</v>
      </c>
      <c r="BZ229" s="9">
        <f t="shared" si="201"/>
        <v>1.9274747375762812E-2</v>
      </c>
      <c r="CA229" s="9">
        <f t="shared" si="202"/>
        <v>5.0589626936946949E-2</v>
      </c>
      <c r="CB229" s="9">
        <f t="shared" si="203"/>
        <v>4.4544663761337124E-2</v>
      </c>
      <c r="CC229" s="9">
        <f t="shared" si="204"/>
        <v>5.4915509725056301E-2</v>
      </c>
      <c r="CD229" s="9">
        <f t="shared" si="205"/>
        <v>8.9675906040280209E-2</v>
      </c>
      <c r="CE229" s="9">
        <f t="shared" si="206"/>
        <v>7.7908918619462669E-2</v>
      </c>
      <c r="CF229" s="9">
        <f t="shared" si="207"/>
        <v>7.6278934381802374E-2</v>
      </c>
      <c r="CG229" s="9">
        <f t="shared" si="208"/>
        <v>4.1812309385882665E-2</v>
      </c>
      <c r="CH229" s="9">
        <f t="shared" si="165"/>
        <v>6.8203842981056348E-2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159"/>
        <v>14240558.819791803</v>
      </c>
      <c r="D230" s="6">
        <f t="shared" si="160"/>
        <v>0</v>
      </c>
      <c r="E230" s="6">
        <f t="shared" si="161"/>
        <v>11931815.127325866</v>
      </c>
      <c r="F230" s="15">
        <f t="shared" si="162"/>
        <v>0</v>
      </c>
      <c r="G230" s="6"/>
      <c r="H230">
        <v>583247.3125</v>
      </c>
      <c r="I230">
        <v>634846.375</v>
      </c>
      <c r="J230">
        <v>645759.3125</v>
      </c>
      <c r="K230">
        <v>720575.3125</v>
      </c>
      <c r="L230">
        <v>650650.4375</v>
      </c>
      <c r="M230">
        <v>890577.375</v>
      </c>
      <c r="N230">
        <v>972400.875</v>
      </c>
      <c r="O230">
        <v>1095305.5</v>
      </c>
      <c r="P230">
        <v>1292780.5179999999</v>
      </c>
      <c r="Q230">
        <v>1357496.0090000001</v>
      </c>
      <c r="R230">
        <v>1357295.189</v>
      </c>
      <c r="S230">
        <v>1405338.8019999999</v>
      </c>
      <c r="T230">
        <v>1464794.747</v>
      </c>
      <c r="U230">
        <v>1591462.1089999999</v>
      </c>
      <c r="V230">
        <v>1715412.9240000001</v>
      </c>
      <c r="W230">
        <v>1825185.8570000001</v>
      </c>
      <c r="X230">
        <v>1867881.6</v>
      </c>
      <c r="Y230">
        <v>1954630.9669999999</v>
      </c>
      <c r="Z230">
        <v>2043185.206</v>
      </c>
      <c r="AA230">
        <v>2158193.2949999999</v>
      </c>
      <c r="AB230">
        <v>2360437.5070000002</v>
      </c>
      <c r="AC230">
        <v>2564237.6209999998</v>
      </c>
      <c r="AD230">
        <v>2749733.4339999999</v>
      </c>
      <c r="AE230">
        <v>2867501.75</v>
      </c>
      <c r="AF230" s="6"/>
      <c r="AG230" s="6"/>
      <c r="AH230" s="6"/>
      <c r="AI230" s="6">
        <f t="shared" si="163"/>
        <v>0</v>
      </c>
      <c r="AJ230" s="6">
        <f t="shared" si="174"/>
        <v>0</v>
      </c>
      <c r="AK230" s="6">
        <f t="shared" si="175"/>
        <v>0</v>
      </c>
      <c r="AL230" s="6">
        <f t="shared" si="176"/>
        <v>0</v>
      </c>
      <c r="AM230" s="6">
        <f t="shared" si="177"/>
        <v>0</v>
      </c>
      <c r="AN230" s="6">
        <f t="shared" si="178"/>
        <v>0</v>
      </c>
      <c r="AO230" s="6">
        <f t="shared" si="179"/>
        <v>0</v>
      </c>
      <c r="AP230" s="6">
        <f t="shared" si="180"/>
        <v>0</v>
      </c>
      <c r="AQ230" s="6">
        <f t="shared" si="181"/>
        <v>0</v>
      </c>
      <c r="AR230" s="6">
        <f t="shared" si="182"/>
        <v>0</v>
      </c>
      <c r="AS230" s="6">
        <f t="shared" si="183"/>
        <v>0</v>
      </c>
      <c r="AT230" s="6">
        <f t="shared" si="184"/>
        <v>0</v>
      </c>
      <c r="AU230" s="6">
        <f t="shared" si="185"/>
        <v>0</v>
      </c>
      <c r="AV230" s="6">
        <f t="shared" si="186"/>
        <v>0</v>
      </c>
      <c r="AW230" s="6">
        <f t="shared" si="187"/>
        <v>0</v>
      </c>
      <c r="AX230" s="6">
        <f t="shared" si="188"/>
        <v>0</v>
      </c>
      <c r="AY230" s="6">
        <f t="shared" si="166"/>
        <v>0</v>
      </c>
      <c r="AZ230" s="6">
        <f t="shared" si="167"/>
        <v>0</v>
      </c>
      <c r="BA230" s="6">
        <f t="shared" si="168"/>
        <v>0</v>
      </c>
      <c r="BB230" s="6">
        <f t="shared" si="169"/>
        <v>0</v>
      </c>
      <c r="BC230" s="6">
        <f t="shared" si="170"/>
        <v>0</v>
      </c>
      <c r="BD230" s="6">
        <f t="shared" si="171"/>
        <v>0</v>
      </c>
      <c r="BE230" s="6">
        <f t="shared" si="172"/>
        <v>0</v>
      </c>
      <c r="BF230" s="6">
        <f t="shared" si="173"/>
        <v>0</v>
      </c>
      <c r="BG230" s="6"/>
      <c r="BJ230" s="9"/>
      <c r="BK230" s="9">
        <f t="shared" si="164"/>
        <v>8.4771737399450722E-2</v>
      </c>
      <c r="BL230" s="9">
        <f t="shared" si="209"/>
        <v>1.7043812598346218E-2</v>
      </c>
      <c r="BM230" s="9">
        <f t="shared" si="210"/>
        <v>0.10962308499477155</v>
      </c>
      <c r="BN230" s="9">
        <f t="shared" si="189"/>
        <v>-0.10207740245531856</v>
      </c>
      <c r="BO230" s="9">
        <f t="shared" si="190"/>
        <v>0.31389745271597763</v>
      </c>
      <c r="BP230" s="9">
        <f t="shared" si="191"/>
        <v>8.7898153933985687E-2</v>
      </c>
      <c r="BQ230" s="9">
        <f t="shared" si="192"/>
        <v>0.11902045649538032</v>
      </c>
      <c r="BR230" s="9">
        <f t="shared" si="193"/>
        <v>0.1657620192645439</v>
      </c>
      <c r="BS230" s="9">
        <f t="shared" si="194"/>
        <v>4.8846493803654911E-2</v>
      </c>
      <c r="BT230" s="9">
        <f t="shared" si="195"/>
        <v>-1.4794507991208912E-4</v>
      </c>
      <c r="BU230" s="9">
        <f t="shared" si="196"/>
        <v>3.4784526151051945E-2</v>
      </c>
      <c r="BV230" s="9">
        <f t="shared" si="197"/>
        <v>4.143671428702303E-2</v>
      </c>
      <c r="BW230" s="9">
        <f t="shared" si="198"/>
        <v>8.2938030883063868E-2</v>
      </c>
      <c r="BX230" s="9">
        <f t="shared" si="199"/>
        <v>7.5000664548945148E-2</v>
      </c>
      <c r="BY230" s="9">
        <f t="shared" si="200"/>
        <v>6.2027997652588616E-2</v>
      </c>
      <c r="BZ230" s="9">
        <f t="shared" si="201"/>
        <v>2.3123133198975673E-2</v>
      </c>
      <c r="CA230" s="9">
        <f t="shared" si="202"/>
        <v>4.5396457436157993E-2</v>
      </c>
      <c r="CB230" s="9">
        <f t="shared" si="203"/>
        <v>4.4308553730590415E-2</v>
      </c>
      <c r="CC230" s="9">
        <f t="shared" si="204"/>
        <v>5.4761468520091811E-2</v>
      </c>
      <c r="CD230" s="9">
        <f t="shared" si="205"/>
        <v>8.9575551990962107E-2</v>
      </c>
      <c r="CE230" s="9">
        <f t="shared" si="206"/>
        <v>8.2814224483311147E-2</v>
      </c>
      <c r="CF230" s="9">
        <f t="shared" si="207"/>
        <v>6.9842763227941265E-2</v>
      </c>
      <c r="CG230" s="9">
        <f t="shared" si="208"/>
        <v>4.193720641965442E-2</v>
      </c>
      <c r="CH230" s="9">
        <f t="shared" si="165"/>
        <v>7.3323633831880244E-2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159"/>
        <v>14494183.650984542</v>
      </c>
      <c r="D231" s="6">
        <f t="shared" si="160"/>
        <v>0</v>
      </c>
      <c r="E231" s="6">
        <f t="shared" si="161"/>
        <v>12164454.119009534</v>
      </c>
      <c r="F231" s="15">
        <f t="shared" si="162"/>
        <v>0</v>
      </c>
      <c r="G231" s="6"/>
      <c r="H231">
        <v>596712.6875</v>
      </c>
      <c r="I231">
        <v>647650.8125</v>
      </c>
      <c r="J231">
        <v>662050.375</v>
      </c>
      <c r="K231">
        <v>738015.625</v>
      </c>
      <c r="L231">
        <v>694190.625</v>
      </c>
      <c r="M231">
        <v>938803.875</v>
      </c>
      <c r="N231">
        <v>1012723.1875</v>
      </c>
      <c r="O231">
        <v>1129244.5</v>
      </c>
      <c r="P231">
        <v>1326280.1429999999</v>
      </c>
      <c r="Q231">
        <v>1397472.7590000001</v>
      </c>
      <c r="R231">
        <v>1382379.814</v>
      </c>
      <c r="S231">
        <v>1410764.0519999999</v>
      </c>
      <c r="T231">
        <v>1476333.622</v>
      </c>
      <c r="U231">
        <v>1602500.2339999999</v>
      </c>
      <c r="V231">
        <v>1720022.9240000001</v>
      </c>
      <c r="W231">
        <v>1822247.8570000001</v>
      </c>
      <c r="X231">
        <v>1873095.85</v>
      </c>
      <c r="Y231">
        <v>1970476.5919999999</v>
      </c>
      <c r="Z231">
        <v>2049892.831</v>
      </c>
      <c r="AA231">
        <v>2169593.5449999999</v>
      </c>
      <c r="AB231">
        <v>2393536.2570000002</v>
      </c>
      <c r="AC231">
        <v>2578149.6209999998</v>
      </c>
      <c r="AD231">
        <v>2767695.1839999999</v>
      </c>
      <c r="AE231">
        <v>2897589.75</v>
      </c>
      <c r="AF231" s="6"/>
      <c r="AG231" s="6"/>
      <c r="AH231" s="6"/>
      <c r="AI231" s="6">
        <f t="shared" si="163"/>
        <v>0</v>
      </c>
      <c r="AJ231" s="6">
        <f t="shared" si="174"/>
        <v>0</v>
      </c>
      <c r="AK231" s="6">
        <f t="shared" si="175"/>
        <v>0</v>
      </c>
      <c r="AL231" s="6">
        <f t="shared" si="176"/>
        <v>0</v>
      </c>
      <c r="AM231" s="6">
        <f t="shared" si="177"/>
        <v>0</v>
      </c>
      <c r="AN231" s="6">
        <f t="shared" si="178"/>
        <v>0</v>
      </c>
      <c r="AO231" s="6">
        <f t="shared" si="179"/>
        <v>0</v>
      </c>
      <c r="AP231" s="6">
        <f t="shared" si="180"/>
        <v>0</v>
      </c>
      <c r="AQ231" s="6">
        <f t="shared" si="181"/>
        <v>0</v>
      </c>
      <c r="AR231" s="6">
        <f t="shared" si="182"/>
        <v>0</v>
      </c>
      <c r="AS231" s="6">
        <f t="shared" si="183"/>
        <v>0</v>
      </c>
      <c r="AT231" s="6">
        <f t="shared" si="184"/>
        <v>0</v>
      </c>
      <c r="AU231" s="6">
        <f t="shared" si="185"/>
        <v>0</v>
      </c>
      <c r="AV231" s="6">
        <f t="shared" si="186"/>
        <v>0</v>
      </c>
      <c r="AW231" s="6">
        <f t="shared" si="187"/>
        <v>0</v>
      </c>
      <c r="AX231" s="6">
        <f t="shared" si="188"/>
        <v>0</v>
      </c>
      <c r="AY231" s="6">
        <f t="shared" si="166"/>
        <v>0</v>
      </c>
      <c r="AZ231" s="6">
        <f t="shared" si="167"/>
        <v>0</v>
      </c>
      <c r="BA231" s="6">
        <f t="shared" si="168"/>
        <v>0</v>
      </c>
      <c r="BB231" s="6">
        <f t="shared" si="169"/>
        <v>0</v>
      </c>
      <c r="BC231" s="6">
        <f t="shared" si="170"/>
        <v>0</v>
      </c>
      <c r="BD231" s="6">
        <f t="shared" si="171"/>
        <v>0</v>
      </c>
      <c r="BE231" s="6">
        <f t="shared" si="172"/>
        <v>0</v>
      </c>
      <c r="BF231" s="6">
        <f t="shared" si="173"/>
        <v>0</v>
      </c>
      <c r="BG231" s="6"/>
      <c r="BJ231" s="9"/>
      <c r="BK231" s="9">
        <f t="shared" si="164"/>
        <v>8.1915944430504539E-2</v>
      </c>
      <c r="BL231" s="9">
        <f t="shared" si="209"/>
        <v>2.1989966696974259E-2</v>
      </c>
      <c r="BM231" s="9">
        <f t="shared" si="210"/>
        <v>0.10862334825498673</v>
      </c>
      <c r="BN231" s="9">
        <f t="shared" si="189"/>
        <v>-6.1218397880245266E-2</v>
      </c>
      <c r="BO231" s="9">
        <f t="shared" si="190"/>
        <v>0.3018599929952418</v>
      </c>
      <c r="BP231" s="9">
        <f t="shared" si="191"/>
        <v>7.5791615209809746E-2</v>
      </c>
      <c r="BQ231" s="9">
        <f t="shared" si="192"/>
        <v>0.10890589724571563</v>
      </c>
      <c r="BR231" s="9">
        <f t="shared" si="193"/>
        <v>0.16082931362878605</v>
      </c>
      <c r="BS231" s="9">
        <f t="shared" si="194"/>
        <v>5.228729451141996E-2</v>
      </c>
      <c r="BT231" s="9">
        <f t="shared" si="195"/>
        <v>-1.0858916371820536E-2</v>
      </c>
      <c r="BU231" s="9">
        <f t="shared" si="196"/>
        <v>2.0324921656891093E-2</v>
      </c>
      <c r="BV231" s="9">
        <f t="shared" si="197"/>
        <v>4.5430293325668086E-2</v>
      </c>
      <c r="BW231" s="9">
        <f t="shared" si="198"/>
        <v>8.2003324032121114E-2</v>
      </c>
      <c r="BX231" s="9">
        <f t="shared" si="199"/>
        <v>7.0772562809004416E-2</v>
      </c>
      <c r="BY231" s="9">
        <f t="shared" si="200"/>
        <v>5.7733206617312793E-2</v>
      </c>
      <c r="BZ231" s="9">
        <f t="shared" si="201"/>
        <v>2.7521771477966799E-2</v>
      </c>
      <c r="CA231" s="9">
        <f t="shared" si="202"/>
        <v>5.0682841625088106E-2</v>
      </c>
      <c r="CB231" s="9">
        <f t="shared" si="203"/>
        <v>3.9512075858931607E-2</v>
      </c>
      <c r="CC231" s="9">
        <f t="shared" si="204"/>
        <v>5.6752329333889101E-2</v>
      </c>
      <c r="CD231" s="9">
        <f t="shared" si="205"/>
        <v>9.823203428844747E-2</v>
      </c>
      <c r="CE231" s="9">
        <f t="shared" si="206"/>
        <v>7.4300062613785897E-2</v>
      </c>
      <c r="CF231" s="9">
        <f t="shared" si="207"/>
        <v>7.0942969845390363E-2</v>
      </c>
      <c r="CG231" s="9">
        <f t="shared" si="208"/>
        <v>4.5864360426149976E-2</v>
      </c>
      <c r="CH231" s="9">
        <f t="shared" si="165"/>
        <v>6.727638554452739E-2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159"/>
        <v>15533334.012588939</v>
      </c>
      <c r="D232" s="6">
        <f t="shared" si="160"/>
        <v>0</v>
      </c>
      <c r="E232" s="6">
        <f t="shared" si="161"/>
        <v>13023614.841236183</v>
      </c>
      <c r="F232" s="15">
        <f t="shared" si="162"/>
        <v>0</v>
      </c>
      <c r="G232" s="6"/>
      <c r="H232">
        <v>597880.875</v>
      </c>
      <c r="I232">
        <v>666569</v>
      </c>
      <c r="J232">
        <v>678811.9375</v>
      </c>
      <c r="K232">
        <v>767300.8125</v>
      </c>
      <c r="L232">
        <v>719311.3125</v>
      </c>
      <c r="M232">
        <v>977339.3125</v>
      </c>
      <c r="N232">
        <v>1069885.5</v>
      </c>
      <c r="O232">
        <v>1196498.875</v>
      </c>
      <c r="P232">
        <v>1412259.6429999999</v>
      </c>
      <c r="Q232">
        <v>1481789.3840000001</v>
      </c>
      <c r="R232">
        <v>1485094.939</v>
      </c>
      <c r="S232">
        <v>1556243.4269999999</v>
      </c>
      <c r="T232">
        <v>1646525.122</v>
      </c>
      <c r="U232">
        <v>1763861.7339999999</v>
      </c>
      <c r="V232">
        <v>1899737.1740000001</v>
      </c>
      <c r="W232">
        <v>2021008.1070000001</v>
      </c>
      <c r="X232">
        <v>2053746.1</v>
      </c>
      <c r="Y232">
        <v>2139829.0920000002</v>
      </c>
      <c r="Z232">
        <v>2247361.7059999998</v>
      </c>
      <c r="AA232">
        <v>2376723.7949999999</v>
      </c>
      <c r="AB232">
        <v>2575456.0070000002</v>
      </c>
      <c r="AC232">
        <v>2781351.3709999998</v>
      </c>
      <c r="AD232">
        <v>2980529.1839999999</v>
      </c>
      <c r="AE232">
        <v>3121583.75</v>
      </c>
      <c r="AF232" s="6"/>
      <c r="AG232" s="6"/>
      <c r="AH232" s="6"/>
      <c r="AI232" s="6">
        <f t="shared" si="163"/>
        <v>0</v>
      </c>
      <c r="AJ232" s="6">
        <f t="shared" si="174"/>
        <v>0</v>
      </c>
      <c r="AK232" s="6">
        <f t="shared" si="175"/>
        <v>0</v>
      </c>
      <c r="AL232" s="6">
        <f t="shared" si="176"/>
        <v>0</v>
      </c>
      <c r="AM232" s="6">
        <f t="shared" si="177"/>
        <v>0</v>
      </c>
      <c r="AN232" s="6">
        <f t="shared" si="178"/>
        <v>0</v>
      </c>
      <c r="AO232" s="6">
        <f t="shared" si="179"/>
        <v>0</v>
      </c>
      <c r="AP232" s="6">
        <f t="shared" si="180"/>
        <v>0</v>
      </c>
      <c r="AQ232" s="6">
        <f t="shared" si="181"/>
        <v>0</v>
      </c>
      <c r="AR232" s="6">
        <f t="shared" si="182"/>
        <v>0</v>
      </c>
      <c r="AS232" s="6">
        <f t="shared" si="183"/>
        <v>0</v>
      </c>
      <c r="AT232" s="6">
        <f t="shared" si="184"/>
        <v>0</v>
      </c>
      <c r="AU232" s="6">
        <f t="shared" si="185"/>
        <v>0</v>
      </c>
      <c r="AV232" s="6">
        <f t="shared" si="186"/>
        <v>0</v>
      </c>
      <c r="AW232" s="6">
        <f t="shared" si="187"/>
        <v>0</v>
      </c>
      <c r="AX232" s="6">
        <f t="shared" si="188"/>
        <v>0</v>
      </c>
      <c r="AY232" s="6">
        <f t="shared" si="166"/>
        <v>0</v>
      </c>
      <c r="AZ232" s="6">
        <f t="shared" si="167"/>
        <v>0</v>
      </c>
      <c r="BA232" s="6">
        <f t="shared" si="168"/>
        <v>0</v>
      </c>
      <c r="BB232" s="6">
        <f t="shared" si="169"/>
        <v>0</v>
      </c>
      <c r="BC232" s="6">
        <f t="shared" si="170"/>
        <v>0</v>
      </c>
      <c r="BD232" s="6">
        <f t="shared" si="171"/>
        <v>0</v>
      </c>
      <c r="BE232" s="6">
        <f t="shared" si="172"/>
        <v>0</v>
      </c>
      <c r="BF232" s="6">
        <f t="shared" si="173"/>
        <v>0</v>
      </c>
      <c r="BG232" s="6"/>
      <c r="BJ232" s="9"/>
      <c r="BK232" s="9">
        <f t="shared" si="164"/>
        <v>0.10875213172087451</v>
      </c>
      <c r="BL232" s="9">
        <f t="shared" si="209"/>
        <v>1.8200459245133548E-2</v>
      </c>
      <c r="BM232" s="9">
        <f t="shared" si="210"/>
        <v>0.12253479870398466</v>
      </c>
      <c r="BN232" s="9">
        <f t="shared" si="189"/>
        <v>-6.4584674245489013E-2</v>
      </c>
      <c r="BO232" s="9">
        <f t="shared" si="190"/>
        <v>0.30653964831194336</v>
      </c>
      <c r="BP232" s="9">
        <f t="shared" si="191"/>
        <v>9.0473020226876935E-2</v>
      </c>
      <c r="BQ232" s="9">
        <f t="shared" si="192"/>
        <v>0.1118480547213634</v>
      </c>
      <c r="BR232" s="9">
        <f t="shared" si="193"/>
        <v>0.16579131718761769</v>
      </c>
      <c r="BS232" s="9">
        <f t="shared" si="194"/>
        <v>4.8059395403978938E-2</v>
      </c>
      <c r="BT232" s="9">
        <f t="shared" si="195"/>
        <v>2.2283014825607364E-3</v>
      </c>
      <c r="BU232" s="9">
        <f t="shared" si="196"/>
        <v>4.6796155409870831E-2</v>
      </c>
      <c r="BV232" s="9">
        <f t="shared" si="197"/>
        <v>5.6392222929996551E-2</v>
      </c>
      <c r="BW232" s="9">
        <f t="shared" si="198"/>
        <v>6.8838491888895487E-2</v>
      </c>
      <c r="BX232" s="9">
        <f t="shared" si="199"/>
        <v>7.4209974703910997E-2</v>
      </c>
      <c r="BY232" s="9">
        <f t="shared" si="200"/>
        <v>6.188090266363664E-2</v>
      </c>
      <c r="BZ232" s="9">
        <f t="shared" si="201"/>
        <v>1.6069041608287388E-2</v>
      </c>
      <c r="CA232" s="9">
        <f t="shared" si="202"/>
        <v>4.1060470890864606E-2</v>
      </c>
      <c r="CB232" s="9">
        <f t="shared" si="203"/>
        <v>4.9030990808050019E-2</v>
      </c>
      <c r="CC232" s="9">
        <f t="shared" si="204"/>
        <v>5.5966029534962061E-2</v>
      </c>
      <c r="CD232" s="9">
        <f t="shared" si="205"/>
        <v>8.0303625898079475E-2</v>
      </c>
      <c r="CE232" s="9">
        <f t="shared" si="206"/>
        <v>7.6910305734014389E-2</v>
      </c>
      <c r="CF232" s="9">
        <f t="shared" si="207"/>
        <v>6.9163949007402234E-2</v>
      </c>
      <c r="CG232" s="9">
        <f t="shared" si="208"/>
        <v>4.6239621933794745E-2</v>
      </c>
      <c r="CH232" s="9">
        <f t="shared" si="165"/>
        <v>6.8510384186188364E-2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159"/>
        <v>15342777.833910162</v>
      </c>
      <c r="D233" s="6">
        <f t="shared" si="160"/>
        <v>0</v>
      </c>
      <c r="E233" s="6">
        <f t="shared" si="161"/>
        <v>12870898.405093204</v>
      </c>
      <c r="F233" s="15">
        <f t="shared" si="162"/>
        <v>0</v>
      </c>
      <c r="G233" s="6"/>
      <c r="H233">
        <v>606170.3125</v>
      </c>
      <c r="I233">
        <v>666060.125</v>
      </c>
      <c r="J233">
        <v>683607.4375</v>
      </c>
      <c r="K233">
        <v>761241.0625</v>
      </c>
      <c r="L233">
        <v>707603.375</v>
      </c>
      <c r="M233">
        <v>982318.75</v>
      </c>
      <c r="N233">
        <v>1071318.375</v>
      </c>
      <c r="O233">
        <v>1195459</v>
      </c>
      <c r="P233">
        <v>1398744.0179999999</v>
      </c>
      <c r="Q233">
        <v>1466922.8840000001</v>
      </c>
      <c r="R233">
        <v>1479655.939</v>
      </c>
      <c r="S233">
        <v>1520389.6769999999</v>
      </c>
      <c r="T233">
        <v>1591385.122</v>
      </c>
      <c r="U233">
        <v>1714878.7339999999</v>
      </c>
      <c r="V233">
        <v>1851050.6740000001</v>
      </c>
      <c r="W233">
        <v>1950515.2320000001</v>
      </c>
      <c r="X233">
        <v>2017625.85</v>
      </c>
      <c r="Y233">
        <v>2134562.7170000002</v>
      </c>
      <c r="Z233">
        <v>2209105.9559999998</v>
      </c>
      <c r="AA233">
        <v>2324327.2949999999</v>
      </c>
      <c r="AB233">
        <v>2537138.7570000002</v>
      </c>
      <c r="AC233">
        <v>2746106.1209999998</v>
      </c>
      <c r="AD233">
        <v>2941950.1839999999</v>
      </c>
      <c r="AE233">
        <v>3059432.5</v>
      </c>
      <c r="AF233" s="6"/>
      <c r="AG233" s="6"/>
      <c r="AH233" s="6"/>
      <c r="AI233" s="6">
        <f t="shared" si="163"/>
        <v>0</v>
      </c>
      <c r="AJ233" s="6">
        <f t="shared" si="174"/>
        <v>0</v>
      </c>
      <c r="AK233" s="6">
        <f t="shared" si="175"/>
        <v>0</v>
      </c>
      <c r="AL233" s="6">
        <f t="shared" si="176"/>
        <v>0</v>
      </c>
      <c r="AM233" s="6">
        <f t="shared" si="177"/>
        <v>0</v>
      </c>
      <c r="AN233" s="6">
        <f t="shared" si="178"/>
        <v>0</v>
      </c>
      <c r="AO233" s="6">
        <f t="shared" si="179"/>
        <v>0</v>
      </c>
      <c r="AP233" s="6">
        <f t="shared" si="180"/>
        <v>0</v>
      </c>
      <c r="AQ233" s="6">
        <f t="shared" si="181"/>
        <v>0</v>
      </c>
      <c r="AR233" s="6">
        <f t="shared" si="182"/>
        <v>0</v>
      </c>
      <c r="AS233" s="6">
        <f t="shared" si="183"/>
        <v>0</v>
      </c>
      <c r="AT233" s="6">
        <f t="shared" si="184"/>
        <v>0</v>
      </c>
      <c r="AU233" s="6">
        <f t="shared" si="185"/>
        <v>0</v>
      </c>
      <c r="AV233" s="6">
        <f t="shared" si="186"/>
        <v>0</v>
      </c>
      <c r="AW233" s="6">
        <f t="shared" si="187"/>
        <v>0</v>
      </c>
      <c r="AX233" s="6">
        <f t="shared" si="188"/>
        <v>0</v>
      </c>
      <c r="AY233" s="6">
        <f t="shared" si="166"/>
        <v>0</v>
      </c>
      <c r="AZ233" s="6">
        <f t="shared" si="167"/>
        <v>0</v>
      </c>
      <c r="BA233" s="6">
        <f t="shared" si="168"/>
        <v>0</v>
      </c>
      <c r="BB233" s="6">
        <f t="shared" si="169"/>
        <v>0</v>
      </c>
      <c r="BC233" s="6">
        <f t="shared" si="170"/>
        <v>0</v>
      </c>
      <c r="BD233" s="6">
        <f t="shared" si="171"/>
        <v>0</v>
      </c>
      <c r="BE233" s="6">
        <f t="shared" si="172"/>
        <v>0</v>
      </c>
      <c r="BF233" s="6">
        <f t="shared" si="173"/>
        <v>0</v>
      </c>
      <c r="BG233" s="6"/>
      <c r="BJ233" s="9"/>
      <c r="BK233" s="9">
        <f t="shared" si="164"/>
        <v>9.4218953930077107E-2</v>
      </c>
      <c r="BL233" s="9">
        <f t="shared" si="209"/>
        <v>2.6003886839403141E-2</v>
      </c>
      <c r="BM233" s="9">
        <f t="shared" si="210"/>
        <v>0.1075662473141169</v>
      </c>
      <c r="BN233" s="9">
        <f t="shared" si="189"/>
        <v>-7.3066346478771554E-2</v>
      </c>
      <c r="BO233" s="9">
        <f t="shared" si="190"/>
        <v>0.32803211643556524</v>
      </c>
      <c r="BP233" s="9">
        <f t="shared" si="191"/>
        <v>8.6729446825977247E-2</v>
      </c>
      <c r="BQ233" s="9">
        <f t="shared" si="192"/>
        <v>0.10964019585667462</v>
      </c>
      <c r="BR233" s="9">
        <f t="shared" si="193"/>
        <v>0.15704449190504755</v>
      </c>
      <c r="BS233" s="9">
        <f t="shared" si="194"/>
        <v>4.7592226676063436E-2</v>
      </c>
      <c r="BT233" s="9">
        <f t="shared" si="195"/>
        <v>8.6426564658746291E-3</v>
      </c>
      <c r="BU233" s="9">
        <f t="shared" si="196"/>
        <v>2.7157081348103327E-2</v>
      </c>
      <c r="BV233" s="9">
        <f t="shared" si="197"/>
        <v>4.5638114467424371E-2</v>
      </c>
      <c r="BW233" s="9">
        <f t="shared" si="198"/>
        <v>7.4737586163285005E-2</v>
      </c>
      <c r="BX233" s="9">
        <f t="shared" si="199"/>
        <v>7.6411040689843487E-2</v>
      </c>
      <c r="BY233" s="9">
        <f t="shared" si="200"/>
        <v>5.2340149443909731E-2</v>
      </c>
      <c r="BZ233" s="9">
        <f t="shared" si="201"/>
        <v>3.3827939184868996E-2</v>
      </c>
      <c r="CA233" s="9">
        <f t="shared" si="202"/>
        <v>5.6340310910780601E-2</v>
      </c>
      <c r="CB233" s="9">
        <f t="shared" si="203"/>
        <v>3.4326079573556302E-2</v>
      </c>
      <c r="CC233" s="9">
        <f t="shared" si="204"/>
        <v>5.0842772806902178E-2</v>
      </c>
      <c r="CD233" s="9">
        <f t="shared" si="205"/>
        <v>8.7606310770245763E-2</v>
      </c>
      <c r="CE233" s="9">
        <f t="shared" si="206"/>
        <v>7.9146979805370915E-2</v>
      </c>
      <c r="CF233" s="9">
        <f t="shared" si="207"/>
        <v>6.8888737071562983E-2</v>
      </c>
      <c r="CG233" s="9">
        <f t="shared" si="208"/>
        <v>3.9156751911536218E-2</v>
      </c>
      <c r="CH233" s="9">
        <f t="shared" si="165"/>
        <v>7.1337436958170436E-2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159"/>
        <v>14508817.828412499</v>
      </c>
      <c r="D234" s="6">
        <f t="shared" si="160"/>
        <v>0</v>
      </c>
      <c r="E234" s="6">
        <f t="shared" si="161"/>
        <v>12198791.674903654</v>
      </c>
      <c r="F234" s="15">
        <f t="shared" si="162"/>
        <v>0</v>
      </c>
      <c r="G234" s="6"/>
      <c r="H234">
        <v>607768</v>
      </c>
      <c r="I234">
        <v>665027.375</v>
      </c>
      <c r="J234">
        <v>672230.5</v>
      </c>
      <c r="K234">
        <v>745899.125</v>
      </c>
      <c r="L234">
        <v>688479.375</v>
      </c>
      <c r="M234">
        <v>929201.875</v>
      </c>
      <c r="N234">
        <v>1016208.0625</v>
      </c>
      <c r="O234">
        <v>1132237</v>
      </c>
      <c r="P234">
        <v>1323143.3929999999</v>
      </c>
      <c r="Q234">
        <v>1388430.5090000001</v>
      </c>
      <c r="R234">
        <v>1386440.064</v>
      </c>
      <c r="S234">
        <v>1428810.5519999999</v>
      </c>
      <c r="T234">
        <v>1489002.122</v>
      </c>
      <c r="U234">
        <v>1607687.6089999999</v>
      </c>
      <c r="V234">
        <v>1732915.4240000001</v>
      </c>
      <c r="W234">
        <v>1823913.1070000001</v>
      </c>
      <c r="X234">
        <v>1861792.1</v>
      </c>
      <c r="Y234">
        <v>1948858.0919999999</v>
      </c>
      <c r="Z234">
        <v>2042733.831</v>
      </c>
      <c r="AA234">
        <v>2157471.2949999999</v>
      </c>
      <c r="AB234">
        <v>2358797.2570000002</v>
      </c>
      <c r="AC234">
        <v>2561383.6209999998</v>
      </c>
      <c r="AD234">
        <v>2753913.9339999999</v>
      </c>
      <c r="AE234">
        <v>2874764.75</v>
      </c>
      <c r="AF234" s="6"/>
      <c r="AG234" s="6"/>
      <c r="AH234" s="6"/>
      <c r="AI234" s="6">
        <f t="shared" si="163"/>
        <v>0</v>
      </c>
      <c r="AJ234" s="6">
        <f t="shared" si="174"/>
        <v>0</v>
      </c>
      <c r="AK234" s="6">
        <f t="shared" si="175"/>
        <v>0</v>
      </c>
      <c r="AL234" s="6">
        <f t="shared" si="176"/>
        <v>0</v>
      </c>
      <c r="AM234" s="6">
        <f t="shared" si="177"/>
        <v>0</v>
      </c>
      <c r="AN234" s="6">
        <f t="shared" si="178"/>
        <v>0</v>
      </c>
      <c r="AO234" s="6">
        <f t="shared" si="179"/>
        <v>0</v>
      </c>
      <c r="AP234" s="6">
        <f t="shared" si="180"/>
        <v>0</v>
      </c>
      <c r="AQ234" s="6">
        <f t="shared" si="181"/>
        <v>0</v>
      </c>
      <c r="AR234" s="6">
        <f t="shared" si="182"/>
        <v>0</v>
      </c>
      <c r="AS234" s="6">
        <f t="shared" si="183"/>
        <v>0</v>
      </c>
      <c r="AT234" s="6">
        <f t="shared" si="184"/>
        <v>0</v>
      </c>
      <c r="AU234" s="6">
        <f t="shared" si="185"/>
        <v>0</v>
      </c>
      <c r="AV234" s="6">
        <f t="shared" si="186"/>
        <v>0</v>
      </c>
      <c r="AW234" s="6">
        <f t="shared" si="187"/>
        <v>0</v>
      </c>
      <c r="AX234" s="6">
        <f t="shared" si="188"/>
        <v>0</v>
      </c>
      <c r="AY234" s="6">
        <f t="shared" si="166"/>
        <v>0</v>
      </c>
      <c r="AZ234" s="6">
        <f t="shared" si="167"/>
        <v>0</v>
      </c>
      <c r="BA234" s="6">
        <f t="shared" si="168"/>
        <v>0</v>
      </c>
      <c r="BB234" s="6">
        <f t="shared" si="169"/>
        <v>0</v>
      </c>
      <c r="BC234" s="6">
        <f t="shared" si="170"/>
        <v>0</v>
      </c>
      <c r="BD234" s="6">
        <f t="shared" si="171"/>
        <v>0</v>
      </c>
      <c r="BE234" s="6">
        <f t="shared" si="172"/>
        <v>0</v>
      </c>
      <c r="BF234" s="6">
        <f t="shared" si="173"/>
        <v>0</v>
      </c>
      <c r="BG234" s="6"/>
      <c r="BJ234" s="9"/>
      <c r="BK234" s="9">
        <f t="shared" si="164"/>
        <v>9.0034975023088437E-2</v>
      </c>
      <c r="BL234" s="9">
        <f t="shared" si="209"/>
        <v>1.0773082440321654E-2</v>
      </c>
      <c r="BM234" s="9">
        <f t="shared" si="210"/>
        <v>0.10398908221849094</v>
      </c>
      <c r="BN234" s="9">
        <f t="shared" si="189"/>
        <v>-8.0105008587936663E-2</v>
      </c>
      <c r="BO234" s="9">
        <f t="shared" si="190"/>
        <v>0.29984065746605665</v>
      </c>
      <c r="BP234" s="9">
        <f t="shared" si="191"/>
        <v>8.9507374338800544E-2</v>
      </c>
      <c r="BQ234" s="9">
        <f t="shared" si="192"/>
        <v>0.1081172077093018</v>
      </c>
      <c r="BR234" s="9">
        <f t="shared" si="193"/>
        <v>0.15581494216627489</v>
      </c>
      <c r="BS234" s="9">
        <f t="shared" si="194"/>
        <v>4.816371498769989E-2</v>
      </c>
      <c r="BT234" s="9">
        <f t="shared" si="195"/>
        <v>-1.4346221122902313E-3</v>
      </c>
      <c r="BU234" s="9">
        <f t="shared" si="196"/>
        <v>3.0102959464493869E-2</v>
      </c>
      <c r="BV234" s="9">
        <f t="shared" si="197"/>
        <v>4.126386248719309E-2</v>
      </c>
      <c r="BW234" s="9">
        <f t="shared" si="198"/>
        <v>7.6690700054993691E-2</v>
      </c>
      <c r="BX234" s="9">
        <f t="shared" si="199"/>
        <v>7.5008327437783198E-2</v>
      </c>
      <c r="BY234" s="9">
        <f t="shared" si="200"/>
        <v>5.1179045500078138E-2</v>
      </c>
      <c r="BZ234" s="9">
        <f t="shared" si="201"/>
        <v>2.0555266674510006E-2</v>
      </c>
      <c r="CA234" s="9">
        <f t="shared" si="202"/>
        <v>4.5704088716708377E-2</v>
      </c>
      <c r="CB234" s="9">
        <f t="shared" si="203"/>
        <v>4.7045416738651431E-2</v>
      </c>
      <c r="CC234" s="9">
        <f t="shared" si="204"/>
        <v>5.464781519495792E-2</v>
      </c>
      <c r="CD234" s="9">
        <f t="shared" si="205"/>
        <v>8.9215013128037784E-2</v>
      </c>
      <c r="CE234" s="9">
        <f t="shared" si="206"/>
        <v>8.2395737175427766E-2</v>
      </c>
      <c r="CF234" s="9">
        <f t="shared" si="207"/>
        <v>7.2475559107719745E-2</v>
      </c>
      <c r="CG234" s="9">
        <f t="shared" si="208"/>
        <v>4.2947696267167122E-2</v>
      </c>
      <c r="CH234" s="9">
        <f t="shared" si="165"/>
        <v>6.841170917572463E-2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159"/>
        <v>14259006.004603121</v>
      </c>
      <c r="D235" s="6">
        <f t="shared" si="160"/>
        <v>0</v>
      </c>
      <c r="E235" s="6">
        <f t="shared" si="161"/>
        <v>11989182.528124498</v>
      </c>
      <c r="F235" s="15">
        <f t="shared" si="162"/>
        <v>0</v>
      </c>
      <c r="G235" s="6"/>
      <c r="H235">
        <v>600431.9375</v>
      </c>
      <c r="I235">
        <v>661744.25</v>
      </c>
      <c r="J235">
        <v>668850.125</v>
      </c>
      <c r="K235">
        <v>738247</v>
      </c>
      <c r="L235">
        <v>681693.1875</v>
      </c>
      <c r="M235">
        <v>930202.625</v>
      </c>
      <c r="N235">
        <v>1000078.125</v>
      </c>
      <c r="O235">
        <v>1101739.875</v>
      </c>
      <c r="P235">
        <v>1291287.2679999999</v>
      </c>
      <c r="Q235">
        <v>1362687.3840000001</v>
      </c>
      <c r="R235">
        <v>1366220.939</v>
      </c>
      <c r="S235">
        <v>1394774.5519999999</v>
      </c>
      <c r="T235">
        <v>1453863.497</v>
      </c>
      <c r="U235">
        <v>1571628.7339999999</v>
      </c>
      <c r="V235">
        <v>1683128.7990000001</v>
      </c>
      <c r="W235">
        <v>1776507.8570000001</v>
      </c>
      <c r="X235">
        <v>1822696.35</v>
      </c>
      <c r="Y235">
        <v>1924876.4669999999</v>
      </c>
      <c r="Z235">
        <v>2002171.706</v>
      </c>
      <c r="AA235">
        <v>2118285.67</v>
      </c>
      <c r="AB235">
        <v>2315752.0070000002</v>
      </c>
      <c r="AC235">
        <v>2522899.1209999998</v>
      </c>
      <c r="AD235">
        <v>2705128.9339999999</v>
      </c>
      <c r="AE235">
        <v>2821119.25</v>
      </c>
      <c r="AF235" s="6"/>
      <c r="AG235" s="6"/>
      <c r="AH235" s="6"/>
      <c r="AI235" s="6">
        <f t="shared" si="163"/>
        <v>0</v>
      </c>
      <c r="AJ235" s="6">
        <f t="shared" si="174"/>
        <v>0</v>
      </c>
      <c r="AK235" s="6">
        <f t="shared" si="175"/>
        <v>0</v>
      </c>
      <c r="AL235" s="6">
        <f t="shared" si="176"/>
        <v>0</v>
      </c>
      <c r="AM235" s="6">
        <f t="shared" si="177"/>
        <v>0</v>
      </c>
      <c r="AN235" s="6">
        <f t="shared" si="178"/>
        <v>0</v>
      </c>
      <c r="AO235" s="6">
        <f t="shared" si="179"/>
        <v>0</v>
      </c>
      <c r="AP235" s="6">
        <f t="shared" si="180"/>
        <v>0</v>
      </c>
      <c r="AQ235" s="6">
        <f t="shared" si="181"/>
        <v>0</v>
      </c>
      <c r="AR235" s="6">
        <f t="shared" si="182"/>
        <v>0</v>
      </c>
      <c r="AS235" s="6">
        <f t="shared" si="183"/>
        <v>0</v>
      </c>
      <c r="AT235" s="6">
        <f t="shared" si="184"/>
        <v>0</v>
      </c>
      <c r="AU235" s="6">
        <f t="shared" si="185"/>
        <v>0</v>
      </c>
      <c r="AV235" s="6">
        <f t="shared" si="186"/>
        <v>0</v>
      </c>
      <c r="AW235" s="6">
        <f t="shared" si="187"/>
        <v>0</v>
      </c>
      <c r="AX235" s="6">
        <f t="shared" si="188"/>
        <v>0</v>
      </c>
      <c r="AY235" s="6">
        <f t="shared" si="166"/>
        <v>0</v>
      </c>
      <c r="AZ235" s="6">
        <f t="shared" si="167"/>
        <v>0</v>
      </c>
      <c r="BA235" s="6">
        <f t="shared" si="168"/>
        <v>0</v>
      </c>
      <c r="BB235" s="6">
        <f t="shared" si="169"/>
        <v>0</v>
      </c>
      <c r="BC235" s="6">
        <f t="shared" si="170"/>
        <v>0</v>
      </c>
      <c r="BD235" s="6">
        <f t="shared" si="171"/>
        <v>0</v>
      </c>
      <c r="BE235" s="6">
        <f t="shared" si="172"/>
        <v>0</v>
      </c>
      <c r="BF235" s="6">
        <f t="shared" si="173"/>
        <v>0</v>
      </c>
      <c r="BG235" s="6"/>
      <c r="BJ235" s="9"/>
      <c r="BK235" s="9">
        <f t="shared" si="164"/>
        <v>9.7229859938711666E-2</v>
      </c>
      <c r="BL235" s="9">
        <f t="shared" si="209"/>
        <v>1.068085464203921E-2</v>
      </c>
      <c r="BM235" s="9">
        <f t="shared" si="210"/>
        <v>9.8718450322185056E-2</v>
      </c>
      <c r="BN235" s="9">
        <f t="shared" si="189"/>
        <v>-7.969877203175546E-2</v>
      </c>
      <c r="BO235" s="9">
        <f t="shared" si="190"/>
        <v>0.31082275383983454</v>
      </c>
      <c r="BP235" s="9">
        <f t="shared" si="191"/>
        <v>7.2430962170754259E-2</v>
      </c>
      <c r="BQ235" s="9">
        <f t="shared" si="192"/>
        <v>9.6812512824211425E-2</v>
      </c>
      <c r="BR235" s="9">
        <f t="shared" si="193"/>
        <v>0.15874896821806991</v>
      </c>
      <c r="BS235" s="9">
        <f t="shared" si="194"/>
        <v>5.3819164649543616E-2</v>
      </c>
      <c r="BT235" s="9">
        <f t="shared" si="195"/>
        <v>2.5897220108719657E-3</v>
      </c>
      <c r="BU235" s="9">
        <f t="shared" si="196"/>
        <v>2.0684301092156028E-2</v>
      </c>
      <c r="BV235" s="9">
        <f t="shared" si="197"/>
        <v>4.1491702943093234E-2</v>
      </c>
      <c r="BW235" s="9">
        <f t="shared" si="198"/>
        <v>7.7887998126871014E-2</v>
      </c>
      <c r="BX235" s="9">
        <f t="shared" si="199"/>
        <v>6.8541949878989442E-2</v>
      </c>
      <c r="BY235" s="9">
        <f t="shared" si="200"/>
        <v>5.3995117518302133E-2</v>
      </c>
      <c r="BZ235" s="9">
        <f t="shared" si="201"/>
        <v>2.5667356512507407E-2</v>
      </c>
      <c r="CA235" s="9">
        <f t="shared" si="202"/>
        <v>5.4544876970543055E-2</v>
      </c>
      <c r="CB235" s="9">
        <f t="shared" si="203"/>
        <v>3.9370651754436929E-2</v>
      </c>
      <c r="CC235" s="9">
        <f t="shared" si="204"/>
        <v>5.6374670878781778E-2</v>
      </c>
      <c r="CD235" s="9">
        <f t="shared" si="205"/>
        <v>8.9127360498709257E-2</v>
      </c>
      <c r="CE235" s="9">
        <f t="shared" si="206"/>
        <v>8.5674209284556463E-2</v>
      </c>
      <c r="CF235" s="9">
        <f t="shared" si="207"/>
        <v>6.9740891117152079E-2</v>
      </c>
      <c r="CG235" s="9">
        <f t="shared" si="208"/>
        <v>4.198412714310161E-2</v>
      </c>
      <c r="CH235" s="9">
        <f t="shared" si="165"/>
        <v>6.9744994767366633E-2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159"/>
        <v>14299728.201591119</v>
      </c>
      <c r="D236" s="6">
        <f t="shared" si="160"/>
        <v>0</v>
      </c>
      <c r="E236" s="6">
        <f t="shared" si="161"/>
        <v>12001965.284553075</v>
      </c>
      <c r="F236" s="15">
        <f t="shared" si="162"/>
        <v>0</v>
      </c>
      <c r="G236" s="6"/>
      <c r="H236">
        <v>591988.375</v>
      </c>
      <c r="I236">
        <v>653752.9375</v>
      </c>
      <c r="J236">
        <v>667546.8125</v>
      </c>
      <c r="K236">
        <v>742322.1875</v>
      </c>
      <c r="L236">
        <v>669501.625</v>
      </c>
      <c r="M236">
        <v>902531.375</v>
      </c>
      <c r="N236">
        <v>981131.1875</v>
      </c>
      <c r="O236">
        <v>1106789.125</v>
      </c>
      <c r="P236">
        <v>1294225.2679999999</v>
      </c>
      <c r="Q236">
        <v>1363087.7590000001</v>
      </c>
      <c r="R236">
        <v>1361048.939</v>
      </c>
      <c r="S236">
        <v>1400258.4269999999</v>
      </c>
      <c r="T236">
        <v>1470465.122</v>
      </c>
      <c r="U236">
        <v>1586554.3589999999</v>
      </c>
      <c r="V236">
        <v>1710606.5490000001</v>
      </c>
      <c r="W236">
        <v>1809858.1070000001</v>
      </c>
      <c r="X236">
        <v>1849597.6</v>
      </c>
      <c r="Y236">
        <v>1941585.2169999999</v>
      </c>
      <c r="Z236">
        <v>2022760.956</v>
      </c>
      <c r="AA236">
        <v>2143512.5449999999</v>
      </c>
      <c r="AB236">
        <v>2347701.7570000002</v>
      </c>
      <c r="AC236">
        <v>2553353.6209999998</v>
      </c>
      <c r="AD236">
        <v>2736758.4339999999</v>
      </c>
      <c r="AE236">
        <v>2854099</v>
      </c>
      <c r="AF236" s="6"/>
      <c r="AG236" s="6"/>
      <c r="AH236" s="6"/>
      <c r="AI236" s="6">
        <f t="shared" si="163"/>
        <v>0</v>
      </c>
      <c r="AJ236" s="6">
        <f t="shared" si="174"/>
        <v>0</v>
      </c>
      <c r="AK236" s="6">
        <f t="shared" si="175"/>
        <v>0</v>
      </c>
      <c r="AL236" s="6">
        <f t="shared" si="176"/>
        <v>0</v>
      </c>
      <c r="AM236" s="6">
        <f t="shared" si="177"/>
        <v>0</v>
      </c>
      <c r="AN236" s="6">
        <f t="shared" si="178"/>
        <v>0</v>
      </c>
      <c r="AO236" s="6">
        <f t="shared" si="179"/>
        <v>0</v>
      </c>
      <c r="AP236" s="6">
        <f t="shared" si="180"/>
        <v>0</v>
      </c>
      <c r="AQ236" s="6">
        <f t="shared" si="181"/>
        <v>0</v>
      </c>
      <c r="AR236" s="6">
        <f t="shared" si="182"/>
        <v>0</v>
      </c>
      <c r="AS236" s="6">
        <f t="shared" si="183"/>
        <v>0</v>
      </c>
      <c r="AT236" s="6">
        <f t="shared" si="184"/>
        <v>0</v>
      </c>
      <c r="AU236" s="6">
        <f t="shared" si="185"/>
        <v>0</v>
      </c>
      <c r="AV236" s="6">
        <f t="shared" si="186"/>
        <v>0</v>
      </c>
      <c r="AW236" s="6">
        <f t="shared" si="187"/>
        <v>0</v>
      </c>
      <c r="AX236" s="6">
        <f t="shared" si="188"/>
        <v>0</v>
      </c>
      <c r="AY236" s="6">
        <f t="shared" si="166"/>
        <v>0</v>
      </c>
      <c r="AZ236" s="6">
        <f t="shared" si="167"/>
        <v>0</v>
      </c>
      <c r="BA236" s="6">
        <f t="shared" si="168"/>
        <v>0</v>
      </c>
      <c r="BB236" s="6">
        <f t="shared" si="169"/>
        <v>0</v>
      </c>
      <c r="BC236" s="6">
        <f t="shared" si="170"/>
        <v>0</v>
      </c>
      <c r="BD236" s="6">
        <f t="shared" si="171"/>
        <v>0</v>
      </c>
      <c r="BE236" s="6">
        <f t="shared" si="172"/>
        <v>0</v>
      </c>
      <c r="BF236" s="6">
        <f t="shared" si="173"/>
        <v>0</v>
      </c>
      <c r="BG236" s="6"/>
      <c r="BJ236" s="9"/>
      <c r="BK236" s="9">
        <f t="shared" si="164"/>
        <v>9.9242510810000767E-2</v>
      </c>
      <c r="BL236" s="9">
        <f t="shared" si="209"/>
        <v>2.0880010224600096E-2</v>
      </c>
      <c r="BM236" s="9">
        <f t="shared" si="210"/>
        <v>0.10617384498143673</v>
      </c>
      <c r="BN236" s="9">
        <f t="shared" si="189"/>
        <v>-0.10324977157016649</v>
      </c>
      <c r="BO236" s="9">
        <f t="shared" si="190"/>
        <v>0.29866986183295202</v>
      </c>
      <c r="BP236" s="9">
        <f t="shared" si="191"/>
        <v>8.3502724817256638E-2</v>
      </c>
      <c r="BQ236" s="9">
        <f t="shared" si="192"/>
        <v>0.12051224327812418</v>
      </c>
      <c r="BR236" s="9">
        <f t="shared" si="193"/>
        <v>0.15644912422178306</v>
      </c>
      <c r="BS236" s="9">
        <f t="shared" si="194"/>
        <v>5.184026980804024E-2</v>
      </c>
      <c r="BT236" s="9">
        <f t="shared" si="195"/>
        <v>-1.496856146884923E-3</v>
      </c>
      <c r="BU236" s="9">
        <f t="shared" si="196"/>
        <v>2.8401129158847533E-2</v>
      </c>
      <c r="BV236" s="9">
        <f t="shared" si="197"/>
        <v>4.8921949966788732E-2</v>
      </c>
      <c r="BW236" s="9">
        <f t="shared" si="198"/>
        <v>7.5985834659670085E-2</v>
      </c>
      <c r="BX236" s="9">
        <f t="shared" si="199"/>
        <v>7.5283419711262706E-2</v>
      </c>
      <c r="BY236" s="9">
        <f t="shared" si="200"/>
        <v>5.6400433643667938E-2</v>
      </c>
      <c r="BZ236" s="9">
        <f t="shared" si="201"/>
        <v>2.1719653635106459E-2</v>
      </c>
      <c r="CA236" s="9">
        <f t="shared" si="202"/>
        <v>4.8536659660393881E-2</v>
      </c>
      <c r="CB236" s="9">
        <f t="shared" si="203"/>
        <v>4.0958626502104634E-2</v>
      </c>
      <c r="CC236" s="9">
        <f t="shared" si="204"/>
        <v>5.7982471536605226E-2</v>
      </c>
      <c r="CD236" s="9">
        <f t="shared" si="205"/>
        <v>9.0991014264760292E-2</v>
      </c>
      <c r="CE236" s="9">
        <f t="shared" si="206"/>
        <v>8.3970766733093324E-2</v>
      </c>
      <c r="CF236" s="9">
        <f t="shared" si="207"/>
        <v>6.9366526141158083E-2</v>
      </c>
      <c r="CG236" s="9">
        <f t="shared" si="208"/>
        <v>4.19820398546569E-2</v>
      </c>
      <c r="CH236" s="9">
        <f t="shared" si="165"/>
        <v>7.0741325635313948E-2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159"/>
        <v>15932960.577974072</v>
      </c>
      <c r="D237" s="6">
        <f t="shared" si="160"/>
        <v>0</v>
      </c>
      <c r="E237" s="6">
        <f t="shared" si="161"/>
        <v>13347946.177428292</v>
      </c>
      <c r="F237" s="15">
        <f t="shared" si="162"/>
        <v>0</v>
      </c>
      <c r="G237" s="6"/>
      <c r="H237">
        <v>653499.875</v>
      </c>
      <c r="I237">
        <v>695267.5</v>
      </c>
      <c r="J237">
        <v>696513.75</v>
      </c>
      <c r="K237">
        <v>775093.1875</v>
      </c>
      <c r="L237">
        <v>797559.5625</v>
      </c>
      <c r="M237">
        <v>1058064</v>
      </c>
      <c r="N237">
        <v>1129228.375</v>
      </c>
      <c r="O237">
        <v>1231563.875</v>
      </c>
      <c r="P237">
        <v>1425066.1429999999</v>
      </c>
      <c r="Q237">
        <v>1495519.7590000001</v>
      </c>
      <c r="R237">
        <v>1492192.064</v>
      </c>
      <c r="S237">
        <v>1560563.4269999999</v>
      </c>
      <c r="T237">
        <v>1635773.872</v>
      </c>
      <c r="U237">
        <v>1741766.4839999999</v>
      </c>
      <c r="V237">
        <v>1888309.6740000001</v>
      </c>
      <c r="W237">
        <v>2026062.3570000001</v>
      </c>
      <c r="X237">
        <v>2091685.2250000001</v>
      </c>
      <c r="Y237">
        <v>2183388.0920000002</v>
      </c>
      <c r="Z237">
        <v>2292611.2059999998</v>
      </c>
      <c r="AA237">
        <v>2446918.7949999999</v>
      </c>
      <c r="AB237">
        <v>2672125.0070000002</v>
      </c>
      <c r="AC237">
        <v>2881193.8709999998</v>
      </c>
      <c r="AD237">
        <v>3054347.6839999999</v>
      </c>
      <c r="AE237">
        <v>3189413.75</v>
      </c>
      <c r="AF237" s="6"/>
      <c r="AG237" s="6"/>
      <c r="AH237" s="6"/>
      <c r="AI237" s="6">
        <f t="shared" si="163"/>
        <v>0</v>
      </c>
      <c r="AJ237" s="6">
        <f t="shared" si="174"/>
        <v>0</v>
      </c>
      <c r="AK237" s="6">
        <f t="shared" si="175"/>
        <v>0</v>
      </c>
      <c r="AL237" s="6">
        <f t="shared" si="176"/>
        <v>0</v>
      </c>
      <c r="AM237" s="6">
        <f t="shared" si="177"/>
        <v>797559.5625</v>
      </c>
      <c r="AN237" s="6">
        <f t="shared" si="178"/>
        <v>0</v>
      </c>
      <c r="AO237" s="6">
        <f t="shared" si="179"/>
        <v>0</v>
      </c>
      <c r="AP237" s="6">
        <f t="shared" si="180"/>
        <v>0</v>
      </c>
      <c r="AQ237" s="6">
        <f t="shared" si="181"/>
        <v>0</v>
      </c>
      <c r="AR237" s="6">
        <f t="shared" si="182"/>
        <v>0</v>
      </c>
      <c r="AS237" s="6">
        <f t="shared" si="183"/>
        <v>0</v>
      </c>
      <c r="AT237" s="6">
        <f t="shared" si="184"/>
        <v>0</v>
      </c>
      <c r="AU237" s="6">
        <f t="shared" si="185"/>
        <v>0</v>
      </c>
      <c r="AV237" s="6">
        <f t="shared" si="186"/>
        <v>0</v>
      </c>
      <c r="AW237" s="6">
        <f t="shared" si="187"/>
        <v>0</v>
      </c>
      <c r="AX237" s="6">
        <f t="shared" si="188"/>
        <v>0</v>
      </c>
      <c r="AY237" s="6">
        <f t="shared" si="166"/>
        <v>0</v>
      </c>
      <c r="AZ237" s="6">
        <f t="shared" si="167"/>
        <v>0</v>
      </c>
      <c r="BA237" s="6">
        <f t="shared" si="168"/>
        <v>0</v>
      </c>
      <c r="BB237" s="6">
        <f t="shared" si="169"/>
        <v>2446918.7949999999</v>
      </c>
      <c r="BC237" s="6">
        <f t="shared" si="170"/>
        <v>2672125.0070000002</v>
      </c>
      <c r="BD237" s="6">
        <f t="shared" si="171"/>
        <v>2881193.8709999998</v>
      </c>
      <c r="BE237" s="6">
        <f t="shared" si="172"/>
        <v>3054347.6839999999</v>
      </c>
      <c r="BF237" s="6">
        <f t="shared" si="173"/>
        <v>0</v>
      </c>
      <c r="BG237" s="6"/>
      <c r="BJ237" s="9"/>
      <c r="BK237" s="9">
        <f t="shared" si="164"/>
        <v>6.1954321812641579E-2</v>
      </c>
      <c r="BL237" s="9">
        <f t="shared" si="209"/>
        <v>1.7908709908013203E-3</v>
      </c>
      <c r="BM237" s="9">
        <f t="shared" si="210"/>
        <v>0.10689572947038281</v>
      </c>
      <c r="BN237" s="9">
        <f t="shared" si="189"/>
        <v>2.857325433012773E-2</v>
      </c>
      <c r="BO237" s="9">
        <f t="shared" si="190"/>
        <v>0.28263958369161529</v>
      </c>
      <c r="BP237" s="9">
        <f t="shared" si="191"/>
        <v>6.5093722391022776E-2</v>
      </c>
      <c r="BQ237" s="9">
        <f t="shared" si="192"/>
        <v>8.6750259383486517E-2</v>
      </c>
      <c r="BR237" s="9">
        <f t="shared" si="193"/>
        <v>0.14593342390930497</v>
      </c>
      <c r="BS237" s="9">
        <f t="shared" si="194"/>
        <v>4.8255582520392339E-2</v>
      </c>
      <c r="BT237" s="9">
        <f t="shared" si="195"/>
        <v>-2.2275885849675752E-3</v>
      </c>
      <c r="BU237" s="9">
        <f t="shared" si="196"/>
        <v>4.4800704489496759E-2</v>
      </c>
      <c r="BV237" s="9">
        <f t="shared" si="197"/>
        <v>4.7069081369693663E-2</v>
      </c>
      <c r="BW237" s="9">
        <f t="shared" si="198"/>
        <v>6.278381034970576E-2</v>
      </c>
      <c r="BX237" s="9">
        <f t="shared" si="199"/>
        <v>8.078225759080393E-2</v>
      </c>
      <c r="BY237" s="9">
        <f t="shared" si="200"/>
        <v>7.0412107214999506E-2</v>
      </c>
      <c r="BZ237" s="9">
        <f t="shared" si="201"/>
        <v>3.1875885086444185E-2</v>
      </c>
      <c r="CA237" s="9">
        <f t="shared" si="202"/>
        <v>4.2907772149551347E-2</v>
      </c>
      <c r="CB237" s="9">
        <f t="shared" si="203"/>
        <v>4.8813591617138191E-2</v>
      </c>
      <c r="CC237" s="9">
        <f t="shared" si="204"/>
        <v>6.5138165789549535E-2</v>
      </c>
      <c r="CD237" s="9">
        <f t="shared" si="205"/>
        <v>8.8044440260369242E-2</v>
      </c>
      <c r="CE237" s="9">
        <f t="shared" si="206"/>
        <v>7.5330708155211867E-2</v>
      </c>
      <c r="CF237" s="9">
        <f t="shared" si="207"/>
        <v>5.8361298972973791E-2</v>
      </c>
      <c r="CG237" s="9">
        <f t="shared" si="208"/>
        <v>4.3271076713013688E-2</v>
      </c>
      <c r="CH237" s="9">
        <f t="shared" si="165"/>
        <v>5.6382219473106732E-2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159"/>
        <v>16007907.537471896</v>
      </c>
      <c r="D238" s="6">
        <f t="shared" si="160"/>
        <v>0</v>
      </c>
      <c r="E238" s="6">
        <f t="shared" si="161"/>
        <v>13489340.586871319</v>
      </c>
      <c r="F238" s="15">
        <f t="shared" si="162"/>
        <v>0</v>
      </c>
      <c r="G238" s="6"/>
      <c r="H238">
        <v>626729.8125</v>
      </c>
      <c r="I238">
        <v>682127.8125</v>
      </c>
      <c r="J238">
        <v>698631.0625</v>
      </c>
      <c r="K238">
        <v>774340.5</v>
      </c>
      <c r="L238">
        <v>781007</v>
      </c>
      <c r="M238">
        <v>1062564.25</v>
      </c>
      <c r="N238">
        <v>1186914</v>
      </c>
      <c r="O238">
        <v>1296236</v>
      </c>
      <c r="P238">
        <v>1476842.1429999999</v>
      </c>
      <c r="Q238">
        <v>1546444.2590000001</v>
      </c>
      <c r="R238">
        <v>1551393.314</v>
      </c>
      <c r="S238">
        <v>1604707.3019999999</v>
      </c>
      <c r="T238">
        <v>1666698.747</v>
      </c>
      <c r="U238">
        <v>1781567.3589999999</v>
      </c>
      <c r="V238">
        <v>1922929.0490000001</v>
      </c>
      <c r="W238">
        <v>2044667.3570000001</v>
      </c>
      <c r="X238">
        <v>2089037.1</v>
      </c>
      <c r="Y238">
        <v>2160608.3420000002</v>
      </c>
      <c r="Z238">
        <v>2250335.7059999998</v>
      </c>
      <c r="AA238">
        <v>2377008.2949999999</v>
      </c>
      <c r="AB238">
        <v>2590077.0070000002</v>
      </c>
      <c r="AC238">
        <v>2788183.6209999998</v>
      </c>
      <c r="AD238">
        <v>2996522.9339999999</v>
      </c>
      <c r="AE238">
        <v>3123339.25</v>
      </c>
      <c r="AF238" s="6"/>
      <c r="AG238" s="6"/>
      <c r="AH238" s="6"/>
      <c r="AI238" s="6">
        <f t="shared" si="163"/>
        <v>0</v>
      </c>
      <c r="AJ238" s="6">
        <f t="shared" si="174"/>
        <v>0</v>
      </c>
      <c r="AK238" s="6">
        <f t="shared" si="175"/>
        <v>0</v>
      </c>
      <c r="AL238" s="6">
        <f t="shared" si="176"/>
        <v>0</v>
      </c>
      <c r="AM238" s="6">
        <f t="shared" si="177"/>
        <v>0</v>
      </c>
      <c r="AN238" s="6">
        <f t="shared" si="178"/>
        <v>0</v>
      </c>
      <c r="AO238" s="6">
        <f t="shared" si="179"/>
        <v>1186914</v>
      </c>
      <c r="AP238" s="6">
        <f t="shared" si="180"/>
        <v>1296236</v>
      </c>
      <c r="AQ238" s="6">
        <f t="shared" si="181"/>
        <v>1476842.1429999999</v>
      </c>
      <c r="AR238" s="6">
        <f t="shared" si="182"/>
        <v>1546444.2590000001</v>
      </c>
      <c r="AS238" s="6">
        <f t="shared" si="183"/>
        <v>0</v>
      </c>
      <c r="AT238" s="6">
        <f t="shared" si="184"/>
        <v>0</v>
      </c>
      <c r="AU238" s="6">
        <f t="shared" si="185"/>
        <v>0</v>
      </c>
      <c r="AV238" s="6">
        <f t="shared" si="186"/>
        <v>0</v>
      </c>
      <c r="AW238" s="6">
        <f t="shared" si="187"/>
        <v>0</v>
      </c>
      <c r="AX238" s="6">
        <f t="shared" si="188"/>
        <v>0</v>
      </c>
      <c r="AY238" s="6">
        <f t="shared" si="166"/>
        <v>0</v>
      </c>
      <c r="AZ238" s="6">
        <f t="shared" si="167"/>
        <v>0</v>
      </c>
      <c r="BA238" s="6">
        <f t="shared" si="168"/>
        <v>0</v>
      </c>
      <c r="BB238" s="6">
        <f t="shared" si="169"/>
        <v>0</v>
      </c>
      <c r="BC238" s="6">
        <f t="shared" si="170"/>
        <v>0</v>
      </c>
      <c r="BD238" s="6">
        <f t="shared" si="171"/>
        <v>0</v>
      </c>
      <c r="BE238" s="6">
        <f t="shared" si="172"/>
        <v>0</v>
      </c>
      <c r="BF238" s="6">
        <f t="shared" si="173"/>
        <v>0</v>
      </c>
      <c r="BG238" s="6"/>
      <c r="BJ238" s="9"/>
      <c r="BK238" s="9">
        <f t="shared" si="164"/>
        <v>8.4701521935350063E-2</v>
      </c>
      <c r="BL238" s="9">
        <f t="shared" si="209"/>
        <v>2.3905746669615455E-2</v>
      </c>
      <c r="BM238" s="9">
        <f t="shared" si="210"/>
        <v>0.1028889040207269</v>
      </c>
      <c r="BN238" s="9">
        <f t="shared" si="189"/>
        <v>8.5724133348144549E-3</v>
      </c>
      <c r="BO238" s="9">
        <f t="shared" si="190"/>
        <v>0.30785625689089741</v>
      </c>
      <c r="BP238" s="9">
        <f t="shared" si="191"/>
        <v>0.11067157086784121</v>
      </c>
      <c r="BQ238" s="9">
        <f t="shared" si="192"/>
        <v>8.8108018673308364E-2</v>
      </c>
      <c r="BR238" s="9">
        <f t="shared" si="193"/>
        <v>0.13044144094271448</v>
      </c>
      <c r="BS238" s="9">
        <f t="shared" si="194"/>
        <v>4.6052148109515412E-2</v>
      </c>
      <c r="BT238" s="9">
        <f t="shared" si="195"/>
        <v>3.1951702397756219E-3</v>
      </c>
      <c r="BU238" s="9">
        <f t="shared" si="196"/>
        <v>3.3787934186520464E-2</v>
      </c>
      <c r="BV238" s="9">
        <f t="shared" si="197"/>
        <v>3.7903498184673229E-2</v>
      </c>
      <c r="BW238" s="9">
        <f t="shared" si="198"/>
        <v>6.6648643840459418E-2</v>
      </c>
      <c r="BX238" s="9">
        <f t="shared" si="199"/>
        <v>7.635605430892306E-2</v>
      </c>
      <c r="BY238" s="9">
        <f t="shared" si="200"/>
        <v>6.1385544720109243E-2</v>
      </c>
      <c r="BZ238" s="9">
        <f t="shared" si="201"/>
        <v>2.1468127460122576E-2</v>
      </c>
      <c r="CA238" s="9">
        <f t="shared" si="202"/>
        <v>3.3686579747480315E-2</v>
      </c>
      <c r="CB238" s="9">
        <f t="shared" si="203"/>
        <v>4.0689585895543612E-2</v>
      </c>
      <c r="CC238" s="9">
        <f t="shared" si="204"/>
        <v>5.4763270311473641E-2</v>
      </c>
      <c r="CD238" s="9">
        <f t="shared" si="205"/>
        <v>8.5844929637020756E-2</v>
      </c>
      <c r="CE238" s="9">
        <f t="shared" si="206"/>
        <v>7.3702744218463206E-2</v>
      </c>
      <c r="CF238" s="9">
        <f t="shared" si="207"/>
        <v>7.2062242562333859E-2</v>
      </c>
      <c r="CG238" s="9">
        <f t="shared" si="208"/>
        <v>4.1450107441400826E-2</v>
      </c>
      <c r="CH238" s="9">
        <f t="shared" si="165"/>
        <v>6.1333348024421135E-2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159"/>
        <v>17280600.566589188</v>
      </c>
      <c r="D239" s="6">
        <f t="shared" si="160"/>
        <v>17280600.566589188</v>
      </c>
      <c r="E239" s="6">
        <f t="shared" si="161"/>
        <v>14553187.613988789</v>
      </c>
      <c r="F239" s="15">
        <f t="shared" si="162"/>
        <v>14553187.613988789</v>
      </c>
      <c r="G239" s="6"/>
      <c r="H239">
        <v>655307.5</v>
      </c>
      <c r="I239">
        <v>693106.75</v>
      </c>
      <c r="J239">
        <v>708596.5625</v>
      </c>
      <c r="K239">
        <v>798237.3125</v>
      </c>
      <c r="L239">
        <v>878504.375</v>
      </c>
      <c r="M239">
        <v>1240170.75</v>
      </c>
      <c r="N239">
        <v>1326953.875</v>
      </c>
      <c r="O239">
        <v>1399427.625</v>
      </c>
      <c r="P239">
        <v>1596371.3929999999</v>
      </c>
      <c r="Q239">
        <v>1652975.5090000001</v>
      </c>
      <c r="R239">
        <v>1684904.939</v>
      </c>
      <c r="S239">
        <v>1725942.9269999999</v>
      </c>
      <c r="T239">
        <v>1801337.997</v>
      </c>
      <c r="U239">
        <v>1941650.9839999999</v>
      </c>
      <c r="V239">
        <v>2100129.6740000001</v>
      </c>
      <c r="W239">
        <v>2185365.8569999998</v>
      </c>
      <c r="X239">
        <v>2235636.85</v>
      </c>
      <c r="Y239">
        <v>2322102.3420000002</v>
      </c>
      <c r="Z239">
        <v>2441145.7059999998</v>
      </c>
      <c r="AA239">
        <v>2568710.5449999999</v>
      </c>
      <c r="AB239">
        <v>2794932.0070000002</v>
      </c>
      <c r="AC239">
        <v>2973950.8709999998</v>
      </c>
      <c r="AD239">
        <v>3268346.6839999999</v>
      </c>
      <c r="AE239">
        <v>3421496.75</v>
      </c>
      <c r="AF239" s="6"/>
      <c r="AG239" s="6"/>
      <c r="AH239" s="6"/>
      <c r="AI239" s="6">
        <f t="shared" si="163"/>
        <v>655307.5</v>
      </c>
      <c r="AJ239" s="6">
        <f t="shared" si="174"/>
        <v>0</v>
      </c>
      <c r="AK239" s="6">
        <f t="shared" si="175"/>
        <v>708596.5625</v>
      </c>
      <c r="AL239" s="6">
        <f t="shared" si="176"/>
        <v>798237.3125</v>
      </c>
      <c r="AM239" s="6">
        <f t="shared" si="177"/>
        <v>878504.375</v>
      </c>
      <c r="AN239" s="6">
        <f t="shared" si="178"/>
        <v>1240170.75</v>
      </c>
      <c r="AO239" s="6">
        <f t="shared" si="179"/>
        <v>1326953.875</v>
      </c>
      <c r="AP239" s="6">
        <f t="shared" si="180"/>
        <v>1399427.625</v>
      </c>
      <c r="AQ239" s="6">
        <f t="shared" si="181"/>
        <v>1596371.3929999999</v>
      </c>
      <c r="AR239" s="6">
        <f t="shared" si="182"/>
        <v>1652975.5090000001</v>
      </c>
      <c r="AS239" s="6">
        <f t="shared" si="183"/>
        <v>1684904.939</v>
      </c>
      <c r="AT239" s="6">
        <f t="shared" si="184"/>
        <v>1725942.9269999999</v>
      </c>
      <c r="AU239" s="6">
        <f t="shared" si="185"/>
        <v>1801337.997</v>
      </c>
      <c r="AV239" s="6">
        <f t="shared" si="186"/>
        <v>1941650.9839999999</v>
      </c>
      <c r="AW239" s="6">
        <f t="shared" si="187"/>
        <v>2100129.6740000001</v>
      </c>
      <c r="AX239" s="6">
        <f t="shared" si="188"/>
        <v>2185365.8569999998</v>
      </c>
      <c r="AY239" s="6">
        <f t="shared" si="166"/>
        <v>2235636.85</v>
      </c>
      <c r="AZ239" s="6">
        <f t="shared" si="167"/>
        <v>2322102.3420000002</v>
      </c>
      <c r="BA239" s="6">
        <f t="shared" si="168"/>
        <v>2441145.7059999998</v>
      </c>
      <c r="BB239" s="6">
        <f t="shared" si="169"/>
        <v>2568710.5449999999</v>
      </c>
      <c r="BC239" s="6">
        <f t="shared" si="170"/>
        <v>2794932.0070000002</v>
      </c>
      <c r="BD239" s="6">
        <f t="shared" si="171"/>
        <v>2973950.8709999998</v>
      </c>
      <c r="BE239" s="6">
        <f t="shared" si="172"/>
        <v>3268346.6839999999</v>
      </c>
      <c r="BF239" s="6">
        <f t="shared" si="173"/>
        <v>3421496.75</v>
      </c>
      <c r="BG239" s="6"/>
      <c r="BJ239" s="9"/>
      <c r="BK239" s="9">
        <f t="shared" si="164"/>
        <v>5.6079436611351959E-2</v>
      </c>
      <c r="BL239" s="9">
        <f t="shared" si="209"/>
        <v>2.2102313573791728E-2</v>
      </c>
      <c r="BM239" s="9">
        <f t="shared" si="210"/>
        <v>0.11911959602040895</v>
      </c>
      <c r="BN239" s="9">
        <f t="shared" si="189"/>
        <v>9.5814950369293314E-2</v>
      </c>
      <c r="BO239" s="9">
        <f t="shared" si="190"/>
        <v>0.34478346303755636</v>
      </c>
      <c r="BP239" s="9">
        <f t="shared" si="191"/>
        <v>6.763692414155649E-2</v>
      </c>
      <c r="BQ239" s="9">
        <f t="shared" si="192"/>
        <v>5.317731784652352E-2</v>
      </c>
      <c r="BR239" s="9">
        <f t="shared" si="193"/>
        <v>0.13166986059963806</v>
      </c>
      <c r="BS239" s="9">
        <f t="shared" si="194"/>
        <v>3.4843828299603988E-2</v>
      </c>
      <c r="BT239" s="9">
        <f t="shared" si="195"/>
        <v>1.9132143551968604E-2</v>
      </c>
      <c r="BU239" s="9">
        <f t="shared" si="196"/>
        <v>2.4064379297338893E-2</v>
      </c>
      <c r="BV239" s="9">
        <f t="shared" si="197"/>
        <v>4.2756194948151874E-2</v>
      </c>
      <c r="BW239" s="9">
        <f t="shared" si="198"/>
        <v>7.5008913406531527E-2</v>
      </c>
      <c r="BX239" s="9">
        <f t="shared" si="199"/>
        <v>7.8460458505598657E-2</v>
      </c>
      <c r="BY239" s="9">
        <f t="shared" si="200"/>
        <v>3.9784162458831346E-2</v>
      </c>
      <c r="BZ239" s="9">
        <f t="shared" si="201"/>
        <v>2.274287674267407E-2</v>
      </c>
      <c r="CA239" s="9">
        <f t="shared" si="202"/>
        <v>3.7946825691560042E-2</v>
      </c>
      <c r="CB239" s="9">
        <f t="shared" si="203"/>
        <v>4.9994523499751281E-2</v>
      </c>
      <c r="CC239" s="9">
        <f t="shared" si="204"/>
        <v>5.0936558794161792E-2</v>
      </c>
      <c r="CD239" s="9">
        <f t="shared" si="205"/>
        <v>8.4403740122682008E-2</v>
      </c>
      <c r="CE239" s="9">
        <f t="shared" si="206"/>
        <v>6.2083548742737069E-2</v>
      </c>
      <c r="CF239" s="9">
        <f t="shared" si="207"/>
        <v>9.4392927427361745E-2</v>
      </c>
      <c r="CG239" s="9">
        <f t="shared" si="208"/>
        <v>4.5793845707655989E-2</v>
      </c>
      <c r="CH239" s="9">
        <f t="shared" si="165"/>
        <v>6.6826192316903801E-2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159"/>
        <v>15437988.159879455</v>
      </c>
      <c r="D240" s="6">
        <f t="shared" si="160"/>
        <v>0</v>
      </c>
      <c r="E240" s="6">
        <f t="shared" si="161"/>
        <v>12992363.788365724</v>
      </c>
      <c r="F240" s="15">
        <f t="shared" si="162"/>
        <v>0</v>
      </c>
      <c r="G240" s="6"/>
      <c r="H240">
        <v>619195</v>
      </c>
      <c r="I240">
        <v>672072.5</v>
      </c>
      <c r="J240">
        <v>687645.5625</v>
      </c>
      <c r="K240">
        <v>762508.1875</v>
      </c>
      <c r="L240">
        <v>738256.1875</v>
      </c>
      <c r="M240">
        <v>1004593.125</v>
      </c>
      <c r="N240">
        <v>1115902.375</v>
      </c>
      <c r="O240">
        <v>1237124.375</v>
      </c>
      <c r="P240">
        <v>1424686.3929999999</v>
      </c>
      <c r="Q240">
        <v>1485304.5090000001</v>
      </c>
      <c r="R240">
        <v>1477316.189</v>
      </c>
      <c r="S240">
        <v>1529689.9269999999</v>
      </c>
      <c r="T240">
        <v>1600487.622</v>
      </c>
      <c r="U240">
        <v>1727352.2339999999</v>
      </c>
      <c r="V240">
        <v>1863795.7990000001</v>
      </c>
      <c r="W240">
        <v>1964707.3570000001</v>
      </c>
      <c r="X240">
        <v>2000069.2250000001</v>
      </c>
      <c r="Y240">
        <v>2095461.7169999999</v>
      </c>
      <c r="Z240">
        <v>2175799.9559999998</v>
      </c>
      <c r="AA240">
        <v>2296241.2949999999</v>
      </c>
      <c r="AB240">
        <v>2518106.5070000002</v>
      </c>
      <c r="AC240">
        <v>2718616.1209999998</v>
      </c>
      <c r="AD240">
        <v>2911330.9339999999</v>
      </c>
      <c r="AE240">
        <v>3014655.25</v>
      </c>
      <c r="AF240" s="6"/>
      <c r="AG240" s="6"/>
      <c r="AH240" s="6"/>
      <c r="AI240" s="6">
        <f t="shared" si="163"/>
        <v>0</v>
      </c>
      <c r="AJ240" s="6">
        <f t="shared" si="174"/>
        <v>0</v>
      </c>
      <c r="AK240" s="6">
        <f t="shared" si="175"/>
        <v>0</v>
      </c>
      <c r="AL240" s="6">
        <f t="shared" si="176"/>
        <v>0</v>
      </c>
      <c r="AM240" s="6">
        <f t="shared" si="177"/>
        <v>0</v>
      </c>
      <c r="AN240" s="6">
        <f t="shared" si="178"/>
        <v>0</v>
      </c>
      <c r="AO240" s="6">
        <f t="shared" si="179"/>
        <v>0</v>
      </c>
      <c r="AP240" s="6">
        <f t="shared" si="180"/>
        <v>0</v>
      </c>
      <c r="AQ240" s="6">
        <f t="shared" si="181"/>
        <v>0</v>
      </c>
      <c r="AR240" s="6">
        <f t="shared" si="182"/>
        <v>0</v>
      </c>
      <c r="AS240" s="6">
        <f t="shared" si="183"/>
        <v>0</v>
      </c>
      <c r="AT240" s="6">
        <f t="shared" si="184"/>
        <v>0</v>
      </c>
      <c r="AU240" s="6">
        <f t="shared" si="185"/>
        <v>0</v>
      </c>
      <c r="AV240" s="6">
        <f t="shared" si="186"/>
        <v>0</v>
      </c>
      <c r="AW240" s="6">
        <f t="shared" si="187"/>
        <v>0</v>
      </c>
      <c r="AX240" s="6">
        <f t="shared" si="188"/>
        <v>0</v>
      </c>
      <c r="AY240" s="6">
        <f t="shared" si="166"/>
        <v>0</v>
      </c>
      <c r="AZ240" s="6">
        <f t="shared" si="167"/>
        <v>0</v>
      </c>
      <c r="BA240" s="6">
        <f t="shared" si="168"/>
        <v>0</v>
      </c>
      <c r="BB240" s="6">
        <f t="shared" si="169"/>
        <v>0</v>
      </c>
      <c r="BC240" s="6">
        <f t="shared" si="170"/>
        <v>0</v>
      </c>
      <c r="BD240" s="6">
        <f t="shared" si="171"/>
        <v>0</v>
      </c>
      <c r="BE240" s="6">
        <f t="shared" si="172"/>
        <v>0</v>
      </c>
      <c r="BF240" s="6">
        <f t="shared" si="173"/>
        <v>0</v>
      </c>
      <c r="BG240" s="6"/>
      <c r="BJ240" s="9"/>
      <c r="BK240" s="9">
        <f t="shared" si="164"/>
        <v>8.1945974301023503E-2</v>
      </c>
      <c r="BL240" s="9">
        <f t="shared" si="209"/>
        <v>2.2907312793860005E-2</v>
      </c>
      <c r="BM240" s="9">
        <f t="shared" si="210"/>
        <v>0.10333971172643812</v>
      </c>
      <c r="BN240" s="9">
        <f t="shared" si="189"/>
        <v>-3.2322344232781644E-2</v>
      </c>
      <c r="BO240" s="9">
        <f t="shared" si="190"/>
        <v>0.30804698587666413</v>
      </c>
      <c r="BP240" s="9">
        <f t="shared" si="191"/>
        <v>0.10508077374358323</v>
      </c>
      <c r="BQ240" s="9">
        <f t="shared" si="192"/>
        <v>0.10312625149682876</v>
      </c>
      <c r="BR240" s="9">
        <f t="shared" si="193"/>
        <v>0.14116208038182534</v>
      </c>
      <c r="BS240" s="9">
        <f t="shared" si="194"/>
        <v>4.1668093386276896E-2</v>
      </c>
      <c r="BT240" s="9">
        <f t="shared" si="195"/>
        <v>-5.3927520083328281E-3</v>
      </c>
      <c r="BU240" s="9">
        <f t="shared" si="196"/>
        <v>3.4837996983341231E-2</v>
      </c>
      <c r="BV240" s="9">
        <f t="shared" si="197"/>
        <v>4.5243293790593143E-2</v>
      </c>
      <c r="BW240" s="9">
        <f t="shared" si="198"/>
        <v>7.6281388954541229E-2</v>
      </c>
      <c r="BX240" s="9">
        <f t="shared" si="199"/>
        <v>7.6025424850429249E-2</v>
      </c>
      <c r="BY240" s="9">
        <f t="shared" si="200"/>
        <v>5.2728146125351379E-2</v>
      </c>
      <c r="BZ240" s="9">
        <f t="shared" si="201"/>
        <v>1.7838485965927332E-2</v>
      </c>
      <c r="CA240" s="9">
        <f t="shared" si="202"/>
        <v>4.6592126606984897E-2</v>
      </c>
      <c r="CB240" s="9">
        <f t="shared" si="203"/>
        <v>3.7622473714466559E-2</v>
      </c>
      <c r="CC240" s="9">
        <f t="shared" si="204"/>
        <v>5.3877173794087019E-2</v>
      </c>
      <c r="CD240" s="9">
        <f t="shared" si="205"/>
        <v>9.2233666403705949E-2</v>
      </c>
      <c r="CE240" s="9">
        <f t="shared" si="206"/>
        <v>7.6615738811622258E-2</v>
      </c>
      <c r="CF240" s="9">
        <f t="shared" si="207"/>
        <v>6.8487370467544342E-2</v>
      </c>
      <c r="CG240" s="9">
        <f t="shared" si="208"/>
        <v>3.4875136439952929E-2</v>
      </c>
      <c r="CH240" s="9">
        <f t="shared" si="165"/>
        <v>6.5027749051971326E-2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159"/>
        <v>14997015.618935509</v>
      </c>
      <c r="D241" s="6">
        <f t="shared" si="160"/>
        <v>0</v>
      </c>
      <c r="E241" s="6">
        <f t="shared" si="161"/>
        <v>12564372.910348464</v>
      </c>
      <c r="F241" s="15">
        <f t="shared" si="162"/>
        <v>0</v>
      </c>
      <c r="G241" s="6"/>
      <c r="H241">
        <v>610654.4375</v>
      </c>
      <c r="I241">
        <v>662965.875</v>
      </c>
      <c r="J241">
        <v>671583</v>
      </c>
      <c r="K241">
        <v>745691.75</v>
      </c>
      <c r="L241">
        <v>715156.375</v>
      </c>
      <c r="M241">
        <v>963461.5625</v>
      </c>
      <c r="N241">
        <v>1042042.0625</v>
      </c>
      <c r="O241">
        <v>1146247.25</v>
      </c>
      <c r="P241">
        <v>1343940.5179999999</v>
      </c>
      <c r="Q241">
        <v>1407264.8840000001</v>
      </c>
      <c r="R241">
        <v>1410739.314</v>
      </c>
      <c r="S241">
        <v>1463728.9269999999</v>
      </c>
      <c r="T241">
        <v>1537137.747</v>
      </c>
      <c r="U241">
        <v>1670714.3589999999</v>
      </c>
      <c r="V241">
        <v>1815164.4240000001</v>
      </c>
      <c r="W241">
        <v>1930835.3570000001</v>
      </c>
      <c r="X241">
        <v>1978530.9750000001</v>
      </c>
      <c r="Y241">
        <v>2067098.4669999999</v>
      </c>
      <c r="Z241">
        <v>2160913.7059999998</v>
      </c>
      <c r="AA241">
        <v>2292296.2949999999</v>
      </c>
      <c r="AB241">
        <v>2497070.7570000002</v>
      </c>
      <c r="AC241">
        <v>2708919.3709999998</v>
      </c>
      <c r="AD241">
        <v>2887364.1839999999</v>
      </c>
      <c r="AE241">
        <v>3011730</v>
      </c>
      <c r="AF241" s="6"/>
      <c r="AG241" s="6"/>
      <c r="AH241" s="6"/>
      <c r="AI241" s="6">
        <f t="shared" si="163"/>
        <v>0</v>
      </c>
      <c r="AJ241" s="6">
        <f t="shared" si="174"/>
        <v>0</v>
      </c>
      <c r="AK241" s="6">
        <f t="shared" si="175"/>
        <v>0</v>
      </c>
      <c r="AL241" s="6">
        <f t="shared" si="176"/>
        <v>0</v>
      </c>
      <c r="AM241" s="6">
        <f t="shared" si="177"/>
        <v>0</v>
      </c>
      <c r="AN241" s="6">
        <f t="shared" si="178"/>
        <v>0</v>
      </c>
      <c r="AO241" s="6">
        <f t="shared" si="179"/>
        <v>0</v>
      </c>
      <c r="AP241" s="6">
        <f t="shared" si="180"/>
        <v>0</v>
      </c>
      <c r="AQ241" s="6">
        <f t="shared" si="181"/>
        <v>0</v>
      </c>
      <c r="AR241" s="6">
        <f t="shared" si="182"/>
        <v>0</v>
      </c>
      <c r="AS241" s="6">
        <f t="shared" si="183"/>
        <v>0</v>
      </c>
      <c r="AT241" s="6">
        <f t="shared" si="184"/>
        <v>0</v>
      </c>
      <c r="AU241" s="6">
        <f t="shared" si="185"/>
        <v>0</v>
      </c>
      <c r="AV241" s="6">
        <f t="shared" si="186"/>
        <v>0</v>
      </c>
      <c r="AW241" s="6">
        <f t="shared" si="187"/>
        <v>0</v>
      </c>
      <c r="AX241" s="6">
        <f t="shared" si="188"/>
        <v>0</v>
      </c>
      <c r="AY241" s="6">
        <f t="shared" si="166"/>
        <v>0</v>
      </c>
      <c r="AZ241" s="6">
        <f t="shared" si="167"/>
        <v>0</v>
      </c>
      <c r="BA241" s="6">
        <f t="shared" si="168"/>
        <v>0</v>
      </c>
      <c r="BB241" s="6">
        <f t="shared" si="169"/>
        <v>0</v>
      </c>
      <c r="BC241" s="6">
        <f t="shared" si="170"/>
        <v>0</v>
      </c>
      <c r="BD241" s="6">
        <f t="shared" si="171"/>
        <v>0</v>
      </c>
      <c r="BE241" s="6">
        <f t="shared" si="172"/>
        <v>0</v>
      </c>
      <c r="BF241" s="6">
        <f t="shared" si="173"/>
        <v>0</v>
      </c>
      <c r="BG241" s="6"/>
      <c r="BJ241" s="9"/>
      <c r="BK241" s="9">
        <f t="shared" si="164"/>
        <v>8.2192287835474415E-2</v>
      </c>
      <c r="BL241" s="9">
        <f t="shared" si="209"/>
        <v>1.2914093923920523E-2</v>
      </c>
      <c r="BM241" s="9">
        <f t="shared" si="210"/>
        <v>0.10467469886132333</v>
      </c>
      <c r="BN241" s="9">
        <f t="shared" si="189"/>
        <v>-4.1811085983236067E-2</v>
      </c>
      <c r="BO241" s="9">
        <f t="shared" si="190"/>
        <v>0.29803136836664929</v>
      </c>
      <c r="BP241" s="9">
        <f t="shared" si="191"/>
        <v>7.8404995139488787E-2</v>
      </c>
      <c r="BQ241" s="9">
        <f t="shared" si="192"/>
        <v>9.5311035859089746E-2</v>
      </c>
      <c r="BR241" s="9">
        <f t="shared" si="193"/>
        <v>0.15911263822302241</v>
      </c>
      <c r="BS241" s="9">
        <f t="shared" si="194"/>
        <v>4.6042038281574091E-2</v>
      </c>
      <c r="BT241" s="9">
        <f t="shared" si="195"/>
        <v>2.465881181446495E-3</v>
      </c>
      <c r="BU241" s="9">
        <f t="shared" si="196"/>
        <v>3.6873336097929366E-2</v>
      </c>
      <c r="BV241" s="9">
        <f t="shared" si="197"/>
        <v>4.89348419883779E-2</v>
      </c>
      <c r="BW241" s="9">
        <f t="shared" si="198"/>
        <v>8.3329213615307651E-2</v>
      </c>
      <c r="BX241" s="9">
        <f t="shared" si="199"/>
        <v>8.2924760503440373E-2</v>
      </c>
      <c r="BY241" s="9">
        <f t="shared" si="200"/>
        <v>6.1776681385980553E-2</v>
      </c>
      <c r="BZ241" s="9">
        <f t="shared" si="201"/>
        <v>2.4401900785491131E-2</v>
      </c>
      <c r="CA241" s="9">
        <f t="shared" si="202"/>
        <v>4.3791279683445816E-2</v>
      </c>
      <c r="CB241" s="9">
        <f t="shared" si="203"/>
        <v>4.4385227084656684E-2</v>
      </c>
      <c r="CC241" s="9">
        <f t="shared" si="204"/>
        <v>5.9022919768853835E-2</v>
      </c>
      <c r="CD241" s="9">
        <f t="shared" si="205"/>
        <v>8.5564283642725739E-2</v>
      </c>
      <c r="CE241" s="9">
        <f t="shared" si="206"/>
        <v>8.1431451578376599E-2</v>
      </c>
      <c r="CF241" s="9">
        <f t="shared" si="207"/>
        <v>6.3794239618837845E-2</v>
      </c>
      <c r="CG241" s="9">
        <f t="shared" si="208"/>
        <v>4.2170625587814661E-2</v>
      </c>
      <c r="CH241" s="9">
        <f t="shared" si="165"/>
        <v>6.3807319508305635E-2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159"/>
        <v>15554232.209784398</v>
      </c>
      <c r="D242" s="6">
        <f t="shared" si="160"/>
        <v>0</v>
      </c>
      <c r="E242" s="6">
        <f t="shared" si="161"/>
        <v>13097400.473541738</v>
      </c>
      <c r="F242" s="15">
        <f t="shared" si="162"/>
        <v>0</v>
      </c>
      <c r="G242" s="6"/>
      <c r="H242">
        <v>656917.625</v>
      </c>
      <c r="I242">
        <v>706331.125</v>
      </c>
      <c r="J242">
        <v>725051.625</v>
      </c>
      <c r="K242">
        <v>795799.3125</v>
      </c>
      <c r="L242">
        <v>763145.5</v>
      </c>
      <c r="M242">
        <v>1017627.875</v>
      </c>
      <c r="N242">
        <v>1106960.625</v>
      </c>
      <c r="O242">
        <v>1220216.375</v>
      </c>
      <c r="P242">
        <v>1403318.7679999999</v>
      </c>
      <c r="Q242">
        <v>1463539.3840000001</v>
      </c>
      <c r="R242">
        <v>1476567.564</v>
      </c>
      <c r="S242">
        <v>1522261.8019999999</v>
      </c>
      <c r="T242">
        <v>1590737.372</v>
      </c>
      <c r="U242">
        <v>1712744.8589999999</v>
      </c>
      <c r="V242">
        <v>1854450.7990000001</v>
      </c>
      <c r="W242">
        <v>1956114.8570000001</v>
      </c>
      <c r="X242">
        <v>2002369.2250000001</v>
      </c>
      <c r="Y242">
        <v>2104752.2170000002</v>
      </c>
      <c r="Z242">
        <v>2201144.9559999998</v>
      </c>
      <c r="AA242">
        <v>2314573.2949999999</v>
      </c>
      <c r="AB242">
        <v>2515486.2570000002</v>
      </c>
      <c r="AC242">
        <v>2717546.3709999998</v>
      </c>
      <c r="AD242">
        <v>2924707.6839999999</v>
      </c>
      <c r="AE242">
        <v>3061244</v>
      </c>
      <c r="AF242" s="6"/>
      <c r="AG242" s="6"/>
      <c r="AH242" s="6"/>
      <c r="AI242" s="6">
        <f t="shared" si="163"/>
        <v>656917.625</v>
      </c>
      <c r="AJ242" s="6">
        <f t="shared" si="174"/>
        <v>706331.125</v>
      </c>
      <c r="AK242" s="6">
        <f t="shared" si="175"/>
        <v>725051.625</v>
      </c>
      <c r="AL242" s="6">
        <f t="shared" si="176"/>
        <v>795799.3125</v>
      </c>
      <c r="AM242" s="6">
        <f t="shared" si="177"/>
        <v>0</v>
      </c>
      <c r="AN242" s="6">
        <f t="shared" si="178"/>
        <v>0</v>
      </c>
      <c r="AO242" s="6">
        <f t="shared" si="179"/>
        <v>0</v>
      </c>
      <c r="AP242" s="6">
        <f t="shared" si="180"/>
        <v>0</v>
      </c>
      <c r="AQ242" s="6">
        <f t="shared" si="181"/>
        <v>0</v>
      </c>
      <c r="AR242" s="6">
        <f t="shared" si="182"/>
        <v>0</v>
      </c>
      <c r="AS242" s="6">
        <f t="shared" si="183"/>
        <v>0</v>
      </c>
      <c r="AT242" s="6">
        <f t="shared" si="184"/>
        <v>0</v>
      </c>
      <c r="AU242" s="6">
        <f t="shared" si="185"/>
        <v>0</v>
      </c>
      <c r="AV242" s="6">
        <f t="shared" si="186"/>
        <v>0</v>
      </c>
      <c r="AW242" s="6">
        <f t="shared" si="187"/>
        <v>0</v>
      </c>
      <c r="AX242" s="6">
        <f t="shared" si="188"/>
        <v>0</v>
      </c>
      <c r="AY242" s="6">
        <f t="shared" si="166"/>
        <v>0</v>
      </c>
      <c r="AZ242" s="6">
        <f t="shared" si="167"/>
        <v>0</v>
      </c>
      <c r="BA242" s="6">
        <f t="shared" si="168"/>
        <v>0</v>
      </c>
      <c r="BB242" s="6">
        <f t="shared" si="169"/>
        <v>0</v>
      </c>
      <c r="BC242" s="6">
        <f t="shared" si="170"/>
        <v>0</v>
      </c>
      <c r="BD242" s="6">
        <f t="shared" si="171"/>
        <v>0</v>
      </c>
      <c r="BE242" s="6">
        <f t="shared" si="172"/>
        <v>0</v>
      </c>
      <c r="BF242" s="6">
        <f t="shared" si="173"/>
        <v>0</v>
      </c>
      <c r="BG242" s="6"/>
      <c r="BJ242" s="9"/>
      <c r="BK242" s="9">
        <f t="shared" si="164"/>
        <v>7.2525513014237181E-2</v>
      </c>
      <c r="BL242" s="9">
        <f t="shared" si="209"/>
        <v>2.6158716095586104E-2</v>
      </c>
      <c r="BM242" s="9">
        <f t="shared" si="210"/>
        <v>9.3104174865789077E-2</v>
      </c>
      <c r="BN242" s="9">
        <f t="shared" si="189"/>
        <v>-4.1898326350902473E-2</v>
      </c>
      <c r="BO242" s="9">
        <f t="shared" si="190"/>
        <v>0.28778087736487723</v>
      </c>
      <c r="BP242" s="9">
        <f t="shared" si="191"/>
        <v>8.4143777874450557E-2</v>
      </c>
      <c r="BQ242" s="9">
        <f t="shared" si="192"/>
        <v>9.7410115588514146E-2</v>
      </c>
      <c r="BR242" s="9">
        <f t="shared" si="193"/>
        <v>0.13981178029820249</v>
      </c>
      <c r="BS242" s="9">
        <f t="shared" si="194"/>
        <v>4.2017757742985253E-2</v>
      </c>
      <c r="BT242" s="9">
        <f t="shared" si="195"/>
        <v>8.862443103530503E-3</v>
      </c>
      <c r="BU242" s="9">
        <f t="shared" si="196"/>
        <v>3.04770757522543E-2</v>
      </c>
      <c r="BV242" s="9">
        <f t="shared" si="197"/>
        <v>4.4000408231715693E-2</v>
      </c>
      <c r="BW242" s="9">
        <f t="shared" si="198"/>
        <v>7.3899599585345588E-2</v>
      </c>
      <c r="BX242" s="9">
        <f t="shared" si="199"/>
        <v>7.9491322703564057E-2</v>
      </c>
      <c r="BY242" s="9">
        <f t="shared" si="200"/>
        <v>5.3371703241976043E-2</v>
      </c>
      <c r="BZ242" s="9">
        <f t="shared" si="201"/>
        <v>2.3370801723889081E-2</v>
      </c>
      <c r="CA242" s="9">
        <f t="shared" si="202"/>
        <v>4.9866656606640324E-2</v>
      </c>
      <c r="CB242" s="9">
        <f t="shared" si="203"/>
        <v>4.4779910963803973E-2</v>
      </c>
      <c r="CC242" s="9">
        <f t="shared" si="204"/>
        <v>5.024768920395406E-2</v>
      </c>
      <c r="CD242" s="9">
        <f t="shared" si="205"/>
        <v>8.3240778872352761E-2</v>
      </c>
      <c r="CE242" s="9">
        <f t="shared" si="206"/>
        <v>7.7263276106145959E-2</v>
      </c>
      <c r="CF242" s="9">
        <f t="shared" si="207"/>
        <v>7.3465134882670674E-2</v>
      </c>
      <c r="CG242" s="9">
        <f t="shared" si="208"/>
        <v>4.5626830702894285E-2</v>
      </c>
      <c r="CH242" s="9">
        <f t="shared" si="165"/>
        <v>6.0150787725354274E-2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159"/>
        <v>14712564.728743494</v>
      </c>
      <c r="D243" s="6">
        <f t="shared" si="160"/>
        <v>0</v>
      </c>
      <c r="E243" s="6">
        <f t="shared" si="161"/>
        <v>12319101.251540923</v>
      </c>
      <c r="F243" s="15">
        <f t="shared" si="162"/>
        <v>0</v>
      </c>
      <c r="G243" s="6"/>
      <c r="H243">
        <v>609154.25</v>
      </c>
      <c r="I243">
        <v>669014.6875</v>
      </c>
      <c r="J243">
        <v>679526.5625</v>
      </c>
      <c r="K243">
        <v>758189</v>
      </c>
      <c r="L243">
        <v>693671.25</v>
      </c>
      <c r="M243">
        <v>938053</v>
      </c>
      <c r="N243">
        <v>999962.125</v>
      </c>
      <c r="O243">
        <v>1120817.25</v>
      </c>
      <c r="P243">
        <v>1318337.5179999999</v>
      </c>
      <c r="Q243">
        <v>1386088.0090000001</v>
      </c>
      <c r="R243">
        <v>1390029.814</v>
      </c>
      <c r="S243">
        <v>1436535.4269999999</v>
      </c>
      <c r="T243">
        <v>1502859.247</v>
      </c>
      <c r="U243">
        <v>1627168.7339999999</v>
      </c>
      <c r="V243">
        <v>1761872.9240000001</v>
      </c>
      <c r="W243">
        <v>1867876.4820000001</v>
      </c>
      <c r="X243">
        <v>1907891.1</v>
      </c>
      <c r="Y243">
        <v>2014086.7169999999</v>
      </c>
      <c r="Z243">
        <v>2095911.456</v>
      </c>
      <c r="AA243">
        <v>2228009.0449999999</v>
      </c>
      <c r="AB243">
        <v>2439431.5070000002</v>
      </c>
      <c r="AC243">
        <v>2664474.6209999998</v>
      </c>
      <c r="AD243">
        <v>2850627.6839999999</v>
      </c>
      <c r="AE243">
        <v>2975036</v>
      </c>
      <c r="AF243" s="6"/>
      <c r="AG243" s="6"/>
      <c r="AH243" s="6"/>
      <c r="AI243" s="6">
        <f t="shared" si="163"/>
        <v>0</v>
      </c>
      <c r="AJ243" s="6">
        <f t="shared" si="174"/>
        <v>0</v>
      </c>
      <c r="AK243" s="6">
        <f t="shared" si="175"/>
        <v>0</v>
      </c>
      <c r="AL243" s="6">
        <f t="shared" si="176"/>
        <v>0</v>
      </c>
      <c r="AM243" s="6">
        <f t="shared" si="177"/>
        <v>0</v>
      </c>
      <c r="AN243" s="6">
        <f t="shared" si="178"/>
        <v>0</v>
      </c>
      <c r="AO243" s="6">
        <f t="shared" si="179"/>
        <v>0</v>
      </c>
      <c r="AP243" s="6">
        <f t="shared" si="180"/>
        <v>0</v>
      </c>
      <c r="AQ243" s="6">
        <f t="shared" si="181"/>
        <v>0</v>
      </c>
      <c r="AR243" s="6">
        <f t="shared" si="182"/>
        <v>0</v>
      </c>
      <c r="AS243" s="6">
        <f t="shared" si="183"/>
        <v>0</v>
      </c>
      <c r="AT243" s="6">
        <f t="shared" si="184"/>
        <v>0</v>
      </c>
      <c r="AU243" s="6">
        <f t="shared" si="185"/>
        <v>0</v>
      </c>
      <c r="AV243" s="6">
        <f t="shared" si="186"/>
        <v>0</v>
      </c>
      <c r="AW243" s="6">
        <f t="shared" si="187"/>
        <v>0</v>
      </c>
      <c r="AX243" s="6">
        <f t="shared" si="188"/>
        <v>0</v>
      </c>
      <c r="AY243" s="6">
        <f t="shared" si="166"/>
        <v>0</v>
      </c>
      <c r="AZ243" s="6">
        <f t="shared" si="167"/>
        <v>0</v>
      </c>
      <c r="BA243" s="6">
        <f t="shared" si="168"/>
        <v>0</v>
      </c>
      <c r="BB243" s="6">
        <f t="shared" si="169"/>
        <v>0</v>
      </c>
      <c r="BC243" s="6">
        <f t="shared" si="170"/>
        <v>0</v>
      </c>
      <c r="BD243" s="6">
        <f t="shared" si="171"/>
        <v>0</v>
      </c>
      <c r="BE243" s="6">
        <f t="shared" si="172"/>
        <v>0</v>
      </c>
      <c r="BF243" s="6">
        <f t="shared" si="173"/>
        <v>0</v>
      </c>
      <c r="BG243" s="6"/>
      <c r="BJ243" s="9"/>
      <c r="BK243" s="9">
        <f t="shared" si="164"/>
        <v>9.37344945856491E-2</v>
      </c>
      <c r="BL243" s="9">
        <f t="shared" si="209"/>
        <v>1.5590309773916695E-2</v>
      </c>
      <c r="BM243" s="9">
        <f t="shared" si="210"/>
        <v>0.10953637086090411</v>
      </c>
      <c r="BN243" s="9">
        <f t="shared" si="189"/>
        <v>-8.8934549827636863E-2</v>
      </c>
      <c r="BO243" s="9">
        <f t="shared" si="190"/>
        <v>0.30180830550428911</v>
      </c>
      <c r="BP243" s="9">
        <f t="shared" si="191"/>
        <v>6.3910952656587861E-2</v>
      </c>
      <c r="BQ243" s="9">
        <f t="shared" si="192"/>
        <v>0.11409598243179037</v>
      </c>
      <c r="BR243" s="9">
        <f t="shared" si="193"/>
        <v>0.16231338004181628</v>
      </c>
      <c r="BS243" s="9">
        <f t="shared" si="194"/>
        <v>5.0113910552431383E-2</v>
      </c>
      <c r="BT243" s="9">
        <f t="shared" si="195"/>
        <v>2.8397985246767289E-3</v>
      </c>
      <c r="BU243" s="9">
        <f t="shared" si="196"/>
        <v>3.2909065325422503E-2</v>
      </c>
      <c r="BV243" s="9">
        <f t="shared" si="197"/>
        <v>4.5135197189465896E-2</v>
      </c>
      <c r="BW243" s="9">
        <f t="shared" si="198"/>
        <v>7.947207317745833E-2</v>
      </c>
      <c r="BX243" s="9">
        <f t="shared" si="199"/>
        <v>7.953587306958626E-2</v>
      </c>
      <c r="BY243" s="9">
        <f t="shared" si="200"/>
        <v>5.8424809898710288E-2</v>
      </c>
      <c r="BZ243" s="9">
        <f t="shared" si="201"/>
        <v>2.1196281431447812E-2</v>
      </c>
      <c r="CA243" s="9">
        <f t="shared" si="202"/>
        <v>5.416735454420802E-2</v>
      </c>
      <c r="CB243" s="9">
        <f t="shared" si="203"/>
        <v>3.9822670821934018E-2</v>
      </c>
      <c r="CC243" s="9">
        <f t="shared" si="204"/>
        <v>6.1119860459918525E-2</v>
      </c>
      <c r="CD243" s="9">
        <f t="shared" si="205"/>
        <v>9.0656641472955476E-2</v>
      </c>
      <c r="CE243" s="9">
        <f t="shared" si="206"/>
        <v>8.8241874620840016E-2</v>
      </c>
      <c r="CF243" s="9">
        <f t="shared" si="207"/>
        <v>6.7532312185904636E-2</v>
      </c>
      <c r="CG243" s="9">
        <f t="shared" si="208"/>
        <v>4.2716929733423864E-2</v>
      </c>
      <c r="CH243" s="9">
        <f t="shared" si="165"/>
        <v>6.9709388687629284E-2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159"/>
        <v>14816600.235519936</v>
      </c>
      <c r="D244" s="6">
        <f t="shared" si="160"/>
        <v>0</v>
      </c>
      <c r="E244" s="6">
        <f t="shared" si="161"/>
        <v>12461842.800191531</v>
      </c>
      <c r="F244" s="15">
        <f t="shared" si="162"/>
        <v>0</v>
      </c>
      <c r="G244" s="6"/>
      <c r="H244">
        <v>637300.4375</v>
      </c>
      <c r="I244">
        <v>686786.125</v>
      </c>
      <c r="J244">
        <v>700007.625</v>
      </c>
      <c r="K244">
        <v>766743.4375</v>
      </c>
      <c r="L244">
        <v>706652.25</v>
      </c>
      <c r="M244">
        <v>952056.1875</v>
      </c>
      <c r="N244">
        <v>1021851.4375</v>
      </c>
      <c r="O244">
        <v>1138872.375</v>
      </c>
      <c r="P244">
        <v>1329566.1429999999</v>
      </c>
      <c r="Q244">
        <v>1394294.1340000001</v>
      </c>
      <c r="R244">
        <v>1401898.939</v>
      </c>
      <c r="S244">
        <v>1440306.0519999999</v>
      </c>
      <c r="T244">
        <v>1507393.122</v>
      </c>
      <c r="U244">
        <v>1638910.1089999999</v>
      </c>
      <c r="V244">
        <v>1772725.1740000001</v>
      </c>
      <c r="W244">
        <v>1875699.8570000001</v>
      </c>
      <c r="X244">
        <v>1916332.6</v>
      </c>
      <c r="Y244">
        <v>2013754.2169999999</v>
      </c>
      <c r="Z244">
        <v>2101248.9559999998</v>
      </c>
      <c r="AA244">
        <v>2228174.2949999999</v>
      </c>
      <c r="AB244">
        <v>2421055.5070000002</v>
      </c>
      <c r="AC244">
        <v>2612637.3709999998</v>
      </c>
      <c r="AD244">
        <v>2791653.6839999999</v>
      </c>
      <c r="AE244">
        <v>2924913.75</v>
      </c>
      <c r="AF244" s="6"/>
      <c r="AG244" s="6"/>
      <c r="AH244" s="6"/>
      <c r="AI244" s="6">
        <f t="shared" si="163"/>
        <v>0</v>
      </c>
      <c r="AJ244" s="6">
        <f t="shared" si="174"/>
        <v>0</v>
      </c>
      <c r="AK244" s="6">
        <f t="shared" si="175"/>
        <v>0</v>
      </c>
      <c r="AL244" s="6">
        <f t="shared" si="176"/>
        <v>0</v>
      </c>
      <c r="AM244" s="6">
        <f t="shared" si="177"/>
        <v>0</v>
      </c>
      <c r="AN244" s="6">
        <f t="shared" si="178"/>
        <v>0</v>
      </c>
      <c r="AO244" s="6">
        <f t="shared" si="179"/>
        <v>0</v>
      </c>
      <c r="AP244" s="6">
        <f t="shared" si="180"/>
        <v>0</v>
      </c>
      <c r="AQ244" s="6">
        <f t="shared" si="181"/>
        <v>0</v>
      </c>
      <c r="AR244" s="6">
        <f t="shared" si="182"/>
        <v>0</v>
      </c>
      <c r="AS244" s="6">
        <f t="shared" si="183"/>
        <v>0</v>
      </c>
      <c r="AT244" s="6">
        <f t="shared" si="184"/>
        <v>0</v>
      </c>
      <c r="AU244" s="6">
        <f t="shared" si="185"/>
        <v>0</v>
      </c>
      <c r="AV244" s="6">
        <f t="shared" si="186"/>
        <v>0</v>
      </c>
      <c r="AW244" s="6">
        <f t="shared" si="187"/>
        <v>0</v>
      </c>
      <c r="AX244" s="6">
        <f t="shared" si="188"/>
        <v>0</v>
      </c>
      <c r="AY244" s="6">
        <f t="shared" si="166"/>
        <v>0</v>
      </c>
      <c r="AZ244" s="6">
        <f t="shared" si="167"/>
        <v>0</v>
      </c>
      <c r="BA244" s="6">
        <f t="shared" si="168"/>
        <v>0</v>
      </c>
      <c r="BB244" s="6">
        <f t="shared" si="169"/>
        <v>0</v>
      </c>
      <c r="BC244" s="6">
        <f t="shared" si="170"/>
        <v>0</v>
      </c>
      <c r="BD244" s="6">
        <f t="shared" si="171"/>
        <v>0</v>
      </c>
      <c r="BE244" s="6">
        <f t="shared" si="172"/>
        <v>0</v>
      </c>
      <c r="BF244" s="6">
        <f t="shared" si="173"/>
        <v>0</v>
      </c>
      <c r="BG244" s="6"/>
      <c r="BJ244" s="9"/>
      <c r="BK244" s="9">
        <f t="shared" si="164"/>
        <v>7.4781737621471625E-2</v>
      </c>
      <c r="BL244" s="9">
        <f t="shared" si="209"/>
        <v>1.9068301409857234E-2</v>
      </c>
      <c r="BM244" s="9">
        <f t="shared" si="210"/>
        <v>9.1061016264214353E-2</v>
      </c>
      <c r="BN244" s="9">
        <f t="shared" si="189"/>
        <v>-8.1613566258984943E-2</v>
      </c>
      <c r="BO244" s="9">
        <f t="shared" si="190"/>
        <v>0.29808537568646826</v>
      </c>
      <c r="BP244" s="9">
        <f t="shared" si="191"/>
        <v>7.0747342182882131E-2</v>
      </c>
      <c r="BQ244" s="9">
        <f t="shared" si="192"/>
        <v>0.10842251140940828</v>
      </c>
      <c r="BR244" s="9">
        <f t="shared" si="193"/>
        <v>0.15481405260242231</v>
      </c>
      <c r="BS244" s="9">
        <f t="shared" si="194"/>
        <v>4.7535609335468937E-2</v>
      </c>
      <c r="BT244" s="9">
        <f t="shared" si="195"/>
        <v>5.4394124810872276E-3</v>
      </c>
      <c r="BU244" s="9">
        <f t="shared" si="196"/>
        <v>2.7027924554370374E-2</v>
      </c>
      <c r="BV244" s="9">
        <f t="shared" si="197"/>
        <v>4.5526122476997492E-2</v>
      </c>
      <c r="BW244" s="9">
        <f t="shared" si="198"/>
        <v>8.3649703636775138E-2</v>
      </c>
      <c r="BX244" s="9">
        <f t="shared" si="199"/>
        <v>7.8486555643000666E-2</v>
      </c>
      <c r="BY244" s="9">
        <f t="shared" si="200"/>
        <v>5.6463837972757273E-2</v>
      </c>
      <c r="BZ244" s="9">
        <f t="shared" si="201"/>
        <v>2.1431408451771786E-2</v>
      </c>
      <c r="CA244" s="9">
        <f t="shared" si="202"/>
        <v>4.958749431217295E-2</v>
      </c>
      <c r="CB244" s="9">
        <f t="shared" si="203"/>
        <v>4.2531159283553895E-2</v>
      </c>
      <c r="CC244" s="9">
        <f t="shared" si="204"/>
        <v>5.8650639465511752E-2</v>
      </c>
      <c r="CD244" s="9">
        <f t="shared" si="205"/>
        <v>8.3021056636900625E-2</v>
      </c>
      <c r="CE244" s="9">
        <f t="shared" si="206"/>
        <v>7.6156593113628365E-2</v>
      </c>
      <c r="CF244" s="9">
        <f t="shared" si="207"/>
        <v>6.627394041525321E-2</v>
      </c>
      <c r="CG244" s="9">
        <f t="shared" si="208"/>
        <v>4.6630854544833039E-2</v>
      </c>
      <c r="CH244" s="9">
        <f t="shared" si="165"/>
        <v>6.6879593676115179E-2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159"/>
        <v>15124654.719319763</v>
      </c>
      <c r="D245" s="6">
        <f t="shared" si="160"/>
        <v>0</v>
      </c>
      <c r="E245" s="6">
        <f t="shared" si="161"/>
        <v>12688377.257439055</v>
      </c>
      <c r="F245" s="15">
        <f t="shared" si="162"/>
        <v>0</v>
      </c>
      <c r="G245" s="6"/>
      <c r="H245">
        <v>608273</v>
      </c>
      <c r="I245">
        <v>666535.1875</v>
      </c>
      <c r="J245">
        <v>683896.6875</v>
      </c>
      <c r="K245">
        <v>759161.8125</v>
      </c>
      <c r="L245">
        <v>703393.625</v>
      </c>
      <c r="M245">
        <v>954821.125</v>
      </c>
      <c r="N245">
        <v>1039867.25</v>
      </c>
      <c r="O245">
        <v>1151993.875</v>
      </c>
      <c r="P245">
        <v>1355377.3929999999</v>
      </c>
      <c r="Q245">
        <v>1432721.1340000001</v>
      </c>
      <c r="R245">
        <v>1448248.189</v>
      </c>
      <c r="S245">
        <v>1494951.6769999999</v>
      </c>
      <c r="T245">
        <v>1569876.997</v>
      </c>
      <c r="U245">
        <v>1707191.6089999999</v>
      </c>
      <c r="V245">
        <v>1852348.9240000001</v>
      </c>
      <c r="W245">
        <v>1965186.7320000001</v>
      </c>
      <c r="X245">
        <v>1998184.6</v>
      </c>
      <c r="Y245">
        <v>2074199.3419999999</v>
      </c>
      <c r="Z245">
        <v>2184201.9559999998</v>
      </c>
      <c r="AA245">
        <v>2277051.5449999999</v>
      </c>
      <c r="AB245">
        <v>2495792.0070000002</v>
      </c>
      <c r="AC245">
        <v>2707202.1209999998</v>
      </c>
      <c r="AD245">
        <v>2895740.4339999999</v>
      </c>
      <c r="AE245">
        <v>3024613.25</v>
      </c>
      <c r="AF245" s="6"/>
      <c r="AG245" s="6"/>
      <c r="AH245" s="6"/>
      <c r="AI245" s="6">
        <f t="shared" si="163"/>
        <v>0</v>
      </c>
      <c r="AJ245" s="6">
        <f t="shared" si="174"/>
        <v>0</v>
      </c>
      <c r="AK245" s="6">
        <f t="shared" si="175"/>
        <v>0</v>
      </c>
      <c r="AL245" s="6">
        <f t="shared" si="176"/>
        <v>0</v>
      </c>
      <c r="AM245" s="6">
        <f t="shared" si="177"/>
        <v>0</v>
      </c>
      <c r="AN245" s="6">
        <f t="shared" si="178"/>
        <v>0</v>
      </c>
      <c r="AO245" s="6">
        <f t="shared" si="179"/>
        <v>0</v>
      </c>
      <c r="AP245" s="6">
        <f t="shared" si="180"/>
        <v>0</v>
      </c>
      <c r="AQ245" s="6">
        <f t="shared" si="181"/>
        <v>0</v>
      </c>
      <c r="AR245" s="6">
        <f t="shared" si="182"/>
        <v>0</v>
      </c>
      <c r="AS245" s="6">
        <f t="shared" si="183"/>
        <v>0</v>
      </c>
      <c r="AT245" s="6">
        <f t="shared" si="184"/>
        <v>0</v>
      </c>
      <c r="AU245" s="6">
        <f t="shared" si="185"/>
        <v>0</v>
      </c>
      <c r="AV245" s="6">
        <f t="shared" si="186"/>
        <v>0</v>
      </c>
      <c r="AW245" s="6">
        <f t="shared" si="187"/>
        <v>0</v>
      </c>
      <c r="AX245" s="6">
        <f t="shared" si="188"/>
        <v>0</v>
      </c>
      <c r="AY245" s="6">
        <f t="shared" si="166"/>
        <v>0</v>
      </c>
      <c r="AZ245" s="6">
        <f t="shared" si="167"/>
        <v>0</v>
      </c>
      <c r="BA245" s="6">
        <f t="shared" si="168"/>
        <v>0</v>
      </c>
      <c r="BB245" s="6">
        <f t="shared" si="169"/>
        <v>0</v>
      </c>
      <c r="BC245" s="6">
        <f t="shared" si="170"/>
        <v>0</v>
      </c>
      <c r="BD245" s="6">
        <f t="shared" si="171"/>
        <v>0</v>
      </c>
      <c r="BE245" s="6">
        <f t="shared" si="172"/>
        <v>0</v>
      </c>
      <c r="BF245" s="6">
        <f t="shared" si="173"/>
        <v>0</v>
      </c>
      <c r="BG245" s="6"/>
      <c r="BJ245" s="9"/>
      <c r="BK245" s="9">
        <f t="shared" si="164"/>
        <v>9.1469138325978513E-2</v>
      </c>
      <c r="BL245" s="9">
        <f t="shared" si="209"/>
        <v>2.5713931874144922E-2</v>
      </c>
      <c r="BM245" s="9">
        <f t="shared" si="210"/>
        <v>0.10440808182517118</v>
      </c>
      <c r="BN245" s="9">
        <f t="shared" si="189"/>
        <v>-7.6298289496280938E-2</v>
      </c>
      <c r="BO245" s="9">
        <f t="shared" si="190"/>
        <v>0.30560736239545389</v>
      </c>
      <c r="BP245" s="9">
        <f t="shared" si="191"/>
        <v>8.5324320485144364E-2</v>
      </c>
      <c r="BQ245" s="9">
        <f t="shared" si="192"/>
        <v>0.10240118464399343</v>
      </c>
      <c r="BR245" s="9">
        <f t="shared" si="193"/>
        <v>0.16258568895239914</v>
      </c>
      <c r="BS245" s="9">
        <f t="shared" si="194"/>
        <v>5.5495592605826961E-2</v>
      </c>
      <c r="BT245" s="9">
        <f t="shared" si="195"/>
        <v>1.0779153541590437E-2</v>
      </c>
      <c r="BU245" s="9">
        <f t="shared" si="196"/>
        <v>3.1739202724220997E-2</v>
      </c>
      <c r="BV245" s="9">
        <f t="shared" si="197"/>
        <v>4.8903387187822077E-2</v>
      </c>
      <c r="BW245" s="9">
        <f t="shared" si="198"/>
        <v>8.3852416056521425E-2</v>
      </c>
      <c r="BX245" s="9">
        <f t="shared" si="199"/>
        <v>8.1604835878224716E-2</v>
      </c>
      <c r="BY245" s="9">
        <f t="shared" si="200"/>
        <v>5.9132747447994911E-2</v>
      </c>
      <c r="BZ245" s="9">
        <f t="shared" si="201"/>
        <v>1.6651798536951836E-2</v>
      </c>
      <c r="CA245" s="9">
        <f t="shared" si="202"/>
        <v>3.7336151591866817E-2</v>
      </c>
      <c r="CB245" s="9">
        <f t="shared" si="203"/>
        <v>5.1675304360771022E-2</v>
      </c>
      <c r="CC245" s="9">
        <f t="shared" si="204"/>
        <v>4.1630899763891178E-2</v>
      </c>
      <c r="CD245" s="9">
        <f t="shared" si="205"/>
        <v>9.1724692438784602E-2</v>
      </c>
      <c r="CE245" s="9">
        <f t="shared" si="206"/>
        <v>8.1309557389618314E-2</v>
      </c>
      <c r="CF245" s="9">
        <f t="shared" si="207"/>
        <v>6.7325167467119681E-2</v>
      </c>
      <c r="CG245" s="9">
        <f t="shared" si="208"/>
        <v>4.3542390706577214E-2</v>
      </c>
      <c r="CH245" s="9">
        <f t="shared" si="165"/>
        <v>6.8359668118862918E-2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159"/>
        <v>16523274.740826976</v>
      </c>
      <c r="D246" s="6">
        <f t="shared" si="160"/>
        <v>16523274.740826976</v>
      </c>
      <c r="E246" s="6">
        <f t="shared" si="161"/>
        <v>13924456.135852819</v>
      </c>
      <c r="F246" s="15">
        <f t="shared" si="162"/>
        <v>13924456.135852819</v>
      </c>
      <c r="G246" s="6"/>
      <c r="H246">
        <v>612506.625</v>
      </c>
      <c r="I246">
        <v>670734.4375</v>
      </c>
      <c r="J246">
        <v>678738.875</v>
      </c>
      <c r="K246">
        <v>748725.8125</v>
      </c>
      <c r="L246">
        <v>798951.0625</v>
      </c>
      <c r="M246">
        <v>1120171.375</v>
      </c>
      <c r="N246">
        <v>1218748</v>
      </c>
      <c r="O246">
        <v>1333709.75</v>
      </c>
      <c r="P246">
        <v>1534800.8929999999</v>
      </c>
      <c r="Q246">
        <v>1613584.3840000001</v>
      </c>
      <c r="R246">
        <v>1610041.189</v>
      </c>
      <c r="S246">
        <v>1669430.4269999999</v>
      </c>
      <c r="T246">
        <v>1762478.122</v>
      </c>
      <c r="U246">
        <v>1904579.7339999999</v>
      </c>
      <c r="V246">
        <v>2038467.1740000001</v>
      </c>
      <c r="W246">
        <v>2149594.3569999998</v>
      </c>
      <c r="X246">
        <v>2179304.35</v>
      </c>
      <c r="Y246">
        <v>2288895.3420000002</v>
      </c>
      <c r="Z246">
        <v>2379821.2059999998</v>
      </c>
      <c r="AA246">
        <v>2416212.7949999999</v>
      </c>
      <c r="AB246">
        <v>2654695.7570000002</v>
      </c>
      <c r="AC246">
        <v>2871860.1209999998</v>
      </c>
      <c r="AD246">
        <v>3097058.4339999999</v>
      </c>
      <c r="AE246">
        <v>3245290.25</v>
      </c>
      <c r="AF246" s="6"/>
      <c r="AG246" s="6"/>
      <c r="AH246" s="6"/>
      <c r="AI246" s="6">
        <f t="shared" si="163"/>
        <v>0</v>
      </c>
      <c r="AJ246" s="6">
        <f t="shared" si="174"/>
        <v>0</v>
      </c>
      <c r="AK246" s="6">
        <f t="shared" si="175"/>
        <v>0</v>
      </c>
      <c r="AL246" s="6">
        <f t="shared" si="176"/>
        <v>0</v>
      </c>
      <c r="AM246" s="6">
        <f t="shared" si="177"/>
        <v>798951.0625</v>
      </c>
      <c r="AN246" s="6">
        <f t="shared" si="178"/>
        <v>1120171.375</v>
      </c>
      <c r="AO246" s="6">
        <f t="shared" si="179"/>
        <v>1218748</v>
      </c>
      <c r="AP246" s="6">
        <f t="shared" si="180"/>
        <v>1333709.75</v>
      </c>
      <c r="AQ246" s="6">
        <f t="shared" si="181"/>
        <v>1534800.8929999999</v>
      </c>
      <c r="AR246" s="6">
        <f t="shared" si="182"/>
        <v>1613584.3840000001</v>
      </c>
      <c r="AS246" s="6">
        <f t="shared" si="183"/>
        <v>1610041.189</v>
      </c>
      <c r="AT246" s="6">
        <f t="shared" si="184"/>
        <v>1669430.4269999999</v>
      </c>
      <c r="AU246" s="6">
        <f t="shared" si="185"/>
        <v>1762478.122</v>
      </c>
      <c r="AV246" s="6">
        <f t="shared" si="186"/>
        <v>1904579.7339999999</v>
      </c>
      <c r="AW246" s="6">
        <f t="shared" si="187"/>
        <v>2038467.1740000001</v>
      </c>
      <c r="AX246" s="6">
        <f t="shared" si="188"/>
        <v>2149594.3569999998</v>
      </c>
      <c r="AY246" s="6">
        <f t="shared" si="166"/>
        <v>2179304.35</v>
      </c>
      <c r="AZ246" s="6">
        <f t="shared" si="167"/>
        <v>2288895.3420000002</v>
      </c>
      <c r="BA246" s="6">
        <f t="shared" si="168"/>
        <v>2379821.2059999998</v>
      </c>
      <c r="BB246" s="6">
        <f t="shared" si="169"/>
        <v>0</v>
      </c>
      <c r="BC246" s="6">
        <f t="shared" si="170"/>
        <v>2654695.7570000002</v>
      </c>
      <c r="BD246" s="6">
        <f t="shared" si="171"/>
        <v>2871860.1209999998</v>
      </c>
      <c r="BE246" s="6">
        <f t="shared" si="172"/>
        <v>3097058.4339999999</v>
      </c>
      <c r="BF246" s="6">
        <f t="shared" si="173"/>
        <v>3245290.25</v>
      </c>
      <c r="BG246" s="6"/>
      <c r="BJ246" s="9"/>
      <c r="BK246" s="9">
        <f t="shared" si="164"/>
        <v>9.0813528709699456E-2</v>
      </c>
      <c r="BL246" s="9">
        <f t="shared" si="209"/>
        <v>1.186319329363187E-2</v>
      </c>
      <c r="BM246" s="9">
        <f t="shared" si="210"/>
        <v>9.8136364377898008E-2</v>
      </c>
      <c r="BN246" s="9">
        <f t="shared" si="189"/>
        <v>6.4926850386822305E-2</v>
      </c>
      <c r="BO246" s="9">
        <f t="shared" si="190"/>
        <v>0.33793727052167394</v>
      </c>
      <c r="BP246" s="9">
        <f t="shared" si="191"/>
        <v>8.4342415308427177E-2</v>
      </c>
      <c r="BQ246" s="9">
        <f t="shared" si="192"/>
        <v>9.014024280617329E-2</v>
      </c>
      <c r="BR246" s="9">
        <f t="shared" si="193"/>
        <v>0.14043631611615212</v>
      </c>
      <c r="BS246" s="9">
        <f t="shared" si="194"/>
        <v>5.0057368646561129E-2</v>
      </c>
      <c r="BT246" s="9">
        <f t="shared" si="195"/>
        <v>-2.1982679728787301E-3</v>
      </c>
      <c r="BU246" s="9">
        <f t="shared" si="196"/>
        <v>3.6222744678315343E-2</v>
      </c>
      <c r="BV246" s="9">
        <f t="shared" si="197"/>
        <v>5.4238336000343203E-2</v>
      </c>
      <c r="BW246" s="9">
        <f t="shared" si="198"/>
        <v>7.7540529589151599E-2</v>
      </c>
      <c r="BX246" s="9">
        <f t="shared" si="199"/>
        <v>6.7936767963841613E-2</v>
      </c>
      <c r="BY246" s="9">
        <f t="shared" si="200"/>
        <v>5.3081013045545827E-2</v>
      </c>
      <c r="BZ246" s="9">
        <f t="shared" si="201"/>
        <v>1.372656719527735E-2</v>
      </c>
      <c r="CA246" s="9">
        <f t="shared" si="202"/>
        <v>4.9063597404315151E-2</v>
      </c>
      <c r="CB246" s="9">
        <f t="shared" si="203"/>
        <v>3.8956043556327619E-2</v>
      </c>
      <c r="CC246" s="9">
        <f t="shared" si="204"/>
        <v>1.5175992262586523E-2</v>
      </c>
      <c r="CD246" s="9">
        <f t="shared" si="205"/>
        <v>9.4128702065996231E-2</v>
      </c>
      <c r="CE246" s="9">
        <f t="shared" si="206"/>
        <v>7.8629889952053278E-2</v>
      </c>
      <c r="CF246" s="9">
        <f t="shared" si="207"/>
        <v>7.5492823137087495E-2</v>
      </c>
      <c r="CG246" s="9">
        <f t="shared" si="208"/>
        <v>4.6752022706741919E-2</v>
      </c>
      <c r="CH246" s="9">
        <f t="shared" si="165"/>
        <v>6.6742027484546912E-2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159"/>
        <v>14528017.167878723</v>
      </c>
      <c r="D247" s="6">
        <f t="shared" si="160"/>
        <v>0</v>
      </c>
      <c r="E247" s="6">
        <f t="shared" si="161"/>
        <v>12193878.573991487</v>
      </c>
      <c r="F247" s="15">
        <f t="shared" si="162"/>
        <v>0</v>
      </c>
      <c r="G247" s="6"/>
      <c r="H247">
        <v>589611.25</v>
      </c>
      <c r="I247">
        <v>652570.0625</v>
      </c>
      <c r="J247">
        <v>670677.25</v>
      </c>
      <c r="K247">
        <v>735703.4375</v>
      </c>
      <c r="L247">
        <v>677433.75</v>
      </c>
      <c r="M247">
        <v>926808.375</v>
      </c>
      <c r="N247">
        <v>1003714.3125</v>
      </c>
      <c r="O247">
        <v>1122131.75</v>
      </c>
      <c r="P247">
        <v>1311182.7679999999</v>
      </c>
      <c r="Q247">
        <v>1384589.5090000001</v>
      </c>
      <c r="R247">
        <v>1389186.689</v>
      </c>
      <c r="S247">
        <v>1433612.8019999999</v>
      </c>
      <c r="T247">
        <v>1500685.622</v>
      </c>
      <c r="U247">
        <v>1619550.7339999999</v>
      </c>
      <c r="V247">
        <v>1743534.0490000001</v>
      </c>
      <c r="W247">
        <v>1850019.1070000001</v>
      </c>
      <c r="X247">
        <v>1889525.4750000001</v>
      </c>
      <c r="Y247">
        <v>1989577.0919999999</v>
      </c>
      <c r="Z247">
        <v>2073674.831</v>
      </c>
      <c r="AA247">
        <v>2189972.2949999999</v>
      </c>
      <c r="AB247">
        <v>2392676.2570000002</v>
      </c>
      <c r="AC247">
        <v>2590455.6209999998</v>
      </c>
      <c r="AD247">
        <v>2776042.1839999999</v>
      </c>
      <c r="AE247">
        <v>2897846.75</v>
      </c>
      <c r="AF247" s="6"/>
      <c r="AG247" s="6"/>
      <c r="AH247" s="6"/>
      <c r="AI247" s="6">
        <f t="shared" si="163"/>
        <v>0</v>
      </c>
      <c r="AJ247" s="6">
        <f t="shared" si="174"/>
        <v>0</v>
      </c>
      <c r="AK247" s="6">
        <f t="shared" si="175"/>
        <v>0</v>
      </c>
      <c r="AL247" s="6">
        <f t="shared" si="176"/>
        <v>0</v>
      </c>
      <c r="AM247" s="6">
        <f t="shared" si="177"/>
        <v>0</v>
      </c>
      <c r="AN247" s="6">
        <f t="shared" si="178"/>
        <v>0</v>
      </c>
      <c r="AO247" s="6">
        <f t="shared" si="179"/>
        <v>0</v>
      </c>
      <c r="AP247" s="6">
        <f t="shared" si="180"/>
        <v>0</v>
      </c>
      <c r="AQ247" s="6">
        <f t="shared" si="181"/>
        <v>0</v>
      </c>
      <c r="AR247" s="6">
        <f t="shared" si="182"/>
        <v>0</v>
      </c>
      <c r="AS247" s="6">
        <f t="shared" si="183"/>
        <v>0</v>
      </c>
      <c r="AT247" s="6">
        <f t="shared" si="184"/>
        <v>0</v>
      </c>
      <c r="AU247" s="6">
        <f t="shared" si="185"/>
        <v>0</v>
      </c>
      <c r="AV247" s="6">
        <f t="shared" si="186"/>
        <v>0</v>
      </c>
      <c r="AW247" s="6">
        <f t="shared" si="187"/>
        <v>0</v>
      </c>
      <c r="AX247" s="6">
        <f t="shared" si="188"/>
        <v>0</v>
      </c>
      <c r="AY247" s="6">
        <f t="shared" si="166"/>
        <v>0</v>
      </c>
      <c r="AZ247" s="6">
        <f t="shared" si="167"/>
        <v>0</v>
      </c>
      <c r="BA247" s="6">
        <f t="shared" si="168"/>
        <v>0</v>
      </c>
      <c r="BB247" s="6">
        <f t="shared" si="169"/>
        <v>0</v>
      </c>
      <c r="BC247" s="6">
        <f t="shared" si="170"/>
        <v>0</v>
      </c>
      <c r="BD247" s="6">
        <f t="shared" si="171"/>
        <v>0</v>
      </c>
      <c r="BE247" s="6">
        <f t="shared" si="172"/>
        <v>0</v>
      </c>
      <c r="BF247" s="6">
        <f t="shared" si="173"/>
        <v>0</v>
      </c>
      <c r="BG247" s="6"/>
      <c r="BJ247" s="9"/>
      <c r="BK247" s="9">
        <f t="shared" si="164"/>
        <v>0.10145508748564951</v>
      </c>
      <c r="BL247" s="9">
        <f t="shared" si="209"/>
        <v>2.7369513833662103E-2</v>
      </c>
      <c r="BM247" s="9">
        <f t="shared" si="210"/>
        <v>9.2539076603023004E-2</v>
      </c>
      <c r="BN247" s="9">
        <f t="shared" si="189"/>
        <v>-8.2515337353491008E-2</v>
      </c>
      <c r="BO247" s="9">
        <f t="shared" si="190"/>
        <v>0.31343506699232943</v>
      </c>
      <c r="BP247" s="9">
        <f t="shared" si="191"/>
        <v>7.9715881470086167E-2</v>
      </c>
      <c r="BQ247" s="9">
        <f t="shared" si="192"/>
        <v>0.11152279297432774</v>
      </c>
      <c r="BR247" s="9">
        <f t="shared" si="193"/>
        <v>0.15569938175202819</v>
      </c>
      <c r="BS247" s="9">
        <f t="shared" si="194"/>
        <v>5.4474106114291432E-2</v>
      </c>
      <c r="BT247" s="9">
        <f t="shared" si="195"/>
        <v>3.3147477526319718E-3</v>
      </c>
      <c r="BU247" s="9">
        <f t="shared" si="196"/>
        <v>3.1479233096981155E-2</v>
      </c>
      <c r="BV247" s="9">
        <f t="shared" si="197"/>
        <v>4.5724391846470931E-2</v>
      </c>
      <c r="BW247" s="9">
        <f t="shared" si="198"/>
        <v>7.6226701079685599E-2</v>
      </c>
      <c r="BX247" s="9">
        <f t="shared" si="199"/>
        <v>7.3765329959662715E-2</v>
      </c>
      <c r="BY247" s="9">
        <f t="shared" si="200"/>
        <v>5.9281851094012829E-2</v>
      </c>
      <c r="BZ247" s="9">
        <f t="shared" si="201"/>
        <v>2.1129758974264765E-2</v>
      </c>
      <c r="CA247" s="9">
        <f t="shared" si="202"/>
        <v>5.1596373449365636E-2</v>
      </c>
      <c r="CB247" s="9">
        <f t="shared" si="203"/>
        <v>4.1400214436753291E-2</v>
      </c>
      <c r="CC247" s="9">
        <f t="shared" si="204"/>
        <v>5.4566579058066444E-2</v>
      </c>
      <c r="CD247" s="9">
        <f t="shared" si="205"/>
        <v>8.8523619205375492E-2</v>
      </c>
      <c r="CE247" s="9">
        <f t="shared" si="206"/>
        <v>7.9421263415321713E-2</v>
      </c>
      <c r="CF247" s="9">
        <f t="shared" si="207"/>
        <v>6.919246281036405E-2</v>
      </c>
      <c r="CG247" s="9">
        <f t="shared" si="208"/>
        <v>4.294172270826066E-2</v>
      </c>
      <c r="CH247" s="9">
        <f t="shared" si="165"/>
        <v>6.9694910060688772E-2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159"/>
        <v>15515682.720833888</v>
      </c>
      <c r="D248" s="6">
        <f t="shared" si="160"/>
        <v>0</v>
      </c>
      <c r="E248" s="6">
        <f t="shared" si="161"/>
        <v>13002366.036192287</v>
      </c>
      <c r="F248" s="15">
        <f t="shared" si="162"/>
        <v>0</v>
      </c>
      <c r="G248" s="6"/>
      <c r="H248">
        <v>609043.75</v>
      </c>
      <c r="I248">
        <v>666177.9375</v>
      </c>
      <c r="J248">
        <v>686755.375</v>
      </c>
      <c r="K248">
        <v>777392.75</v>
      </c>
      <c r="L248">
        <v>753776.875</v>
      </c>
      <c r="M248">
        <v>1029010.5625</v>
      </c>
      <c r="N248">
        <v>1111675.25</v>
      </c>
      <c r="O248">
        <v>1221670.5</v>
      </c>
      <c r="P248">
        <v>1416258.0179999999</v>
      </c>
      <c r="Q248">
        <v>1476556.0090000001</v>
      </c>
      <c r="R248">
        <v>1473643.689</v>
      </c>
      <c r="S248">
        <v>1517461.5519999999</v>
      </c>
      <c r="T248">
        <v>1586370.122</v>
      </c>
      <c r="U248">
        <v>1709874.9839999999</v>
      </c>
      <c r="V248">
        <v>1852515.7990000001</v>
      </c>
      <c r="W248">
        <v>1958039.1070000001</v>
      </c>
      <c r="X248">
        <v>2026318.1</v>
      </c>
      <c r="Y248">
        <v>2113558.9670000002</v>
      </c>
      <c r="Z248">
        <v>2203471.2059999998</v>
      </c>
      <c r="AA248">
        <v>2343053.0449999999</v>
      </c>
      <c r="AB248">
        <v>2553835.7570000002</v>
      </c>
      <c r="AC248">
        <v>2793882.8709999998</v>
      </c>
      <c r="AD248">
        <v>3010388.6839999999</v>
      </c>
      <c r="AE248">
        <v>3119892.75</v>
      </c>
      <c r="AF248" s="6"/>
      <c r="AG248" s="6"/>
      <c r="AH248" s="6"/>
      <c r="AI248" s="6">
        <f t="shared" si="163"/>
        <v>0</v>
      </c>
      <c r="AJ248" s="6">
        <f t="shared" si="174"/>
        <v>0</v>
      </c>
      <c r="AK248" s="6">
        <f t="shared" si="175"/>
        <v>0</v>
      </c>
      <c r="AL248" s="6">
        <f t="shared" si="176"/>
        <v>0</v>
      </c>
      <c r="AM248" s="6">
        <f t="shared" si="177"/>
        <v>0</v>
      </c>
      <c r="AN248" s="6">
        <f t="shared" si="178"/>
        <v>0</v>
      </c>
      <c r="AO248" s="6">
        <f t="shared" si="179"/>
        <v>0</v>
      </c>
      <c r="AP248" s="6">
        <f t="shared" si="180"/>
        <v>0</v>
      </c>
      <c r="AQ248" s="6">
        <f t="shared" si="181"/>
        <v>0</v>
      </c>
      <c r="AR248" s="6">
        <f t="shared" si="182"/>
        <v>0</v>
      </c>
      <c r="AS248" s="6">
        <f t="shared" si="183"/>
        <v>0</v>
      </c>
      <c r="AT248" s="6">
        <f t="shared" si="184"/>
        <v>0</v>
      </c>
      <c r="AU248" s="6">
        <f t="shared" si="185"/>
        <v>0</v>
      </c>
      <c r="AV248" s="6">
        <f t="shared" si="186"/>
        <v>0</v>
      </c>
      <c r="AW248" s="6">
        <f t="shared" si="187"/>
        <v>0</v>
      </c>
      <c r="AX248" s="6">
        <f t="shared" si="188"/>
        <v>0</v>
      </c>
      <c r="AY248" s="6">
        <f t="shared" si="166"/>
        <v>0</v>
      </c>
      <c r="AZ248" s="6">
        <f t="shared" si="167"/>
        <v>0</v>
      </c>
      <c r="BA248" s="6">
        <f t="shared" si="168"/>
        <v>0</v>
      </c>
      <c r="BB248" s="6">
        <f t="shared" si="169"/>
        <v>0</v>
      </c>
      <c r="BC248" s="6">
        <f t="shared" si="170"/>
        <v>0</v>
      </c>
      <c r="BD248" s="6">
        <f t="shared" si="171"/>
        <v>0</v>
      </c>
      <c r="BE248" s="6">
        <f t="shared" si="172"/>
        <v>0</v>
      </c>
      <c r="BF248" s="6">
        <f t="shared" si="173"/>
        <v>0</v>
      </c>
      <c r="BG248" s="6"/>
      <c r="BJ248" s="9"/>
      <c r="BK248" s="9">
        <f t="shared" si="164"/>
        <v>8.9666704069295722E-2</v>
      </c>
      <c r="BL248" s="9">
        <f t="shared" si="209"/>
        <v>3.0421343385463692E-2</v>
      </c>
      <c r="BM248" s="9">
        <f t="shared" si="210"/>
        <v>0.12396754075150018</v>
      </c>
      <c r="BN248" s="9">
        <f t="shared" si="189"/>
        <v>-3.0849289952501368E-2</v>
      </c>
      <c r="BO248" s="9">
        <f t="shared" si="190"/>
        <v>0.31125659813776863</v>
      </c>
      <c r="BP248" s="9">
        <f t="shared" si="191"/>
        <v>7.7270390189656396E-2</v>
      </c>
      <c r="BQ248" s="9">
        <f t="shared" si="192"/>
        <v>9.4351072646387063E-2</v>
      </c>
      <c r="BR248" s="9">
        <f t="shared" si="193"/>
        <v>0.14779901031839862</v>
      </c>
      <c r="BS248" s="9">
        <f t="shared" si="194"/>
        <v>4.1694160335313264E-2</v>
      </c>
      <c r="BT248" s="9">
        <f t="shared" si="195"/>
        <v>-1.9743212284777669E-3</v>
      </c>
      <c r="BU248" s="9">
        <f t="shared" si="196"/>
        <v>2.9300873341256379E-2</v>
      </c>
      <c r="BV248" s="9">
        <f t="shared" si="197"/>
        <v>4.4409556986493244E-2</v>
      </c>
      <c r="BW248" s="9">
        <f t="shared" si="198"/>
        <v>7.4971794861591709E-2</v>
      </c>
      <c r="BX248" s="9">
        <f t="shared" si="199"/>
        <v>8.0124347556709441E-2</v>
      </c>
      <c r="BY248" s="9">
        <f t="shared" si="200"/>
        <v>5.5398910213653764E-2</v>
      </c>
      <c r="BZ248" s="9">
        <f t="shared" si="201"/>
        <v>3.4276885545963212E-2</v>
      </c>
      <c r="CA248" s="9">
        <f t="shared" si="202"/>
        <v>4.2152838414718952E-2</v>
      </c>
      <c r="CB248" s="9">
        <f t="shared" si="203"/>
        <v>4.1660697020633929E-2</v>
      </c>
      <c r="CC248" s="9">
        <f t="shared" si="204"/>
        <v>6.1420861225703671E-2</v>
      </c>
      <c r="CD248" s="9">
        <f t="shared" si="205"/>
        <v>8.6141648350957667E-2</v>
      </c>
      <c r="CE248" s="9">
        <f t="shared" si="206"/>
        <v>8.983589093987944E-2</v>
      </c>
      <c r="CF248" s="9">
        <f t="shared" si="207"/>
        <v>7.4636862982835561E-2</v>
      </c>
      <c r="CG248" s="9">
        <f t="shared" si="208"/>
        <v>3.5729424909439499E-2</v>
      </c>
      <c r="CH248" s="9">
        <f t="shared" si="165"/>
        <v>6.5131608063957042E-2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159"/>
        <v>16528781.582331346</v>
      </c>
      <c r="D249" s="6">
        <f t="shared" si="160"/>
        <v>16528781.582331346</v>
      </c>
      <c r="E249" s="6">
        <f t="shared" si="161"/>
        <v>13977124.700827314</v>
      </c>
      <c r="F249" s="15">
        <f t="shared" si="162"/>
        <v>13977124.700827314</v>
      </c>
      <c r="G249" s="6"/>
      <c r="H249">
        <v>654661.8125</v>
      </c>
      <c r="I249">
        <v>711406.5</v>
      </c>
      <c r="J249">
        <v>727605</v>
      </c>
      <c r="K249">
        <v>810446.5</v>
      </c>
      <c r="L249">
        <v>814537.6875</v>
      </c>
      <c r="M249">
        <v>1093633.375</v>
      </c>
      <c r="N249">
        <v>1189823.625</v>
      </c>
      <c r="O249">
        <v>1318785.375</v>
      </c>
      <c r="P249">
        <v>1512276.2679999999</v>
      </c>
      <c r="Q249">
        <v>1584993.5090000001</v>
      </c>
      <c r="R249">
        <v>1600855.814</v>
      </c>
      <c r="S249">
        <v>1659433.5519999999</v>
      </c>
      <c r="T249">
        <v>1745799.997</v>
      </c>
      <c r="U249">
        <v>1883205.3589999999</v>
      </c>
      <c r="V249">
        <v>2018984.9240000001</v>
      </c>
      <c r="W249">
        <v>2120484.4819999998</v>
      </c>
      <c r="X249">
        <v>2192681.1</v>
      </c>
      <c r="Y249">
        <v>2267227.3420000002</v>
      </c>
      <c r="Z249">
        <v>2348954.2059999998</v>
      </c>
      <c r="AA249">
        <v>2426654.0449999999</v>
      </c>
      <c r="AB249">
        <v>2628743.5070000002</v>
      </c>
      <c r="AC249">
        <v>2825985.8709999998</v>
      </c>
      <c r="AD249">
        <v>3041098.4339999999</v>
      </c>
      <c r="AE249">
        <v>3151791.5</v>
      </c>
      <c r="AF249" s="6"/>
      <c r="AG249" s="6"/>
      <c r="AH249" s="6"/>
      <c r="AI249" s="6">
        <f t="shared" si="163"/>
        <v>654661.8125</v>
      </c>
      <c r="AJ249" s="6">
        <f t="shared" si="174"/>
        <v>711406.5</v>
      </c>
      <c r="AK249" s="6">
        <f t="shared" si="175"/>
        <v>727605</v>
      </c>
      <c r="AL249" s="6">
        <f t="shared" si="176"/>
        <v>810446.5</v>
      </c>
      <c r="AM249" s="6">
        <f t="shared" si="177"/>
        <v>814537.6875</v>
      </c>
      <c r="AN249" s="6">
        <f t="shared" si="178"/>
        <v>1093633.375</v>
      </c>
      <c r="AO249" s="6">
        <f t="shared" si="179"/>
        <v>1189823.625</v>
      </c>
      <c r="AP249" s="6">
        <f t="shared" si="180"/>
        <v>1318785.375</v>
      </c>
      <c r="AQ249" s="6">
        <f t="shared" si="181"/>
        <v>1512276.2679999999</v>
      </c>
      <c r="AR249" s="6">
        <f t="shared" si="182"/>
        <v>1584993.5090000001</v>
      </c>
      <c r="AS249" s="6">
        <f t="shared" si="183"/>
        <v>1600855.814</v>
      </c>
      <c r="AT249" s="6">
        <f t="shared" si="184"/>
        <v>1659433.5519999999</v>
      </c>
      <c r="AU249" s="6">
        <f t="shared" si="185"/>
        <v>1745799.997</v>
      </c>
      <c r="AV249" s="6">
        <f t="shared" si="186"/>
        <v>1883205.3589999999</v>
      </c>
      <c r="AW249" s="6">
        <f t="shared" si="187"/>
        <v>2018984.9240000001</v>
      </c>
      <c r="AX249" s="6">
        <f t="shared" si="188"/>
        <v>2120484.4819999998</v>
      </c>
      <c r="AY249" s="6">
        <f t="shared" si="166"/>
        <v>2192681.1</v>
      </c>
      <c r="AZ249" s="6">
        <f t="shared" si="167"/>
        <v>2267227.3420000002</v>
      </c>
      <c r="BA249" s="6">
        <f t="shared" si="168"/>
        <v>2348954.2059999998</v>
      </c>
      <c r="BB249" s="6">
        <f t="shared" si="169"/>
        <v>0</v>
      </c>
      <c r="BC249" s="6">
        <f t="shared" si="170"/>
        <v>0</v>
      </c>
      <c r="BD249" s="6">
        <f t="shared" si="171"/>
        <v>0</v>
      </c>
      <c r="BE249" s="6">
        <f t="shared" si="172"/>
        <v>0</v>
      </c>
      <c r="BF249" s="6">
        <f t="shared" si="173"/>
        <v>0</v>
      </c>
      <c r="BG249" s="6"/>
      <c r="BJ249" s="9"/>
      <c r="BK249" s="9">
        <f t="shared" si="164"/>
        <v>8.3125210881797709E-2</v>
      </c>
      <c r="BL249" s="9">
        <f t="shared" si="209"/>
        <v>2.2514322142254843E-2</v>
      </c>
      <c r="BM249" s="9">
        <f t="shared" si="210"/>
        <v>0.10782701183242355</v>
      </c>
      <c r="BN249" s="9">
        <f t="shared" si="189"/>
        <v>5.0353673294542883E-3</v>
      </c>
      <c r="BO249" s="9">
        <f t="shared" si="190"/>
        <v>0.2946401057252902</v>
      </c>
      <c r="BP249" s="9">
        <f t="shared" si="191"/>
        <v>8.429955741987287E-2</v>
      </c>
      <c r="BQ249" s="9">
        <f t="shared" si="192"/>
        <v>0.10290606067411388</v>
      </c>
      <c r="BR249" s="9">
        <f t="shared" si="193"/>
        <v>0.13690483547083779</v>
      </c>
      <c r="BS249" s="9">
        <f t="shared" si="194"/>
        <v>4.6964334054866899E-2</v>
      </c>
      <c r="BT249" s="9">
        <f t="shared" si="195"/>
        <v>9.9580579436928073E-3</v>
      </c>
      <c r="BU249" s="9">
        <f t="shared" si="196"/>
        <v>3.5937940403620978E-2</v>
      </c>
      <c r="BV249" s="9">
        <f t="shared" si="197"/>
        <v>5.0736591200669173E-2</v>
      </c>
      <c r="BW249" s="9">
        <f t="shared" si="198"/>
        <v>7.5762401607314053E-2</v>
      </c>
      <c r="BX249" s="9">
        <f t="shared" si="199"/>
        <v>6.9619569031902973E-2</v>
      </c>
      <c r="BY249" s="9">
        <f t="shared" si="200"/>
        <v>4.9049719580454364E-2</v>
      </c>
      <c r="BZ249" s="9">
        <f t="shared" si="201"/>
        <v>3.3480449804603761E-2</v>
      </c>
      <c r="CA249" s="9">
        <f t="shared" si="202"/>
        <v>3.3432608066039059E-2</v>
      </c>
      <c r="CB249" s="9">
        <f t="shared" si="203"/>
        <v>3.5412560691427314E-2</v>
      </c>
      <c r="CC249" s="9">
        <f t="shared" si="204"/>
        <v>3.2543161908250649E-2</v>
      </c>
      <c r="CD249" s="9">
        <f t="shared" si="205"/>
        <v>7.9992605745782652E-2</v>
      </c>
      <c r="CE249" s="9">
        <f t="shared" si="206"/>
        <v>7.2351306567217069E-2</v>
      </c>
      <c r="CF249" s="9">
        <f t="shared" si="207"/>
        <v>7.3361492525249566E-2</v>
      </c>
      <c r="CG249" s="9">
        <f t="shared" si="208"/>
        <v>3.5752244201624428E-2</v>
      </c>
      <c r="CH249" s="9">
        <f t="shared" si="165"/>
        <v>5.9137771168776707E-2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159"/>
        <v>14438936.43185346</v>
      </c>
      <c r="D250" s="6">
        <f t="shared" si="160"/>
        <v>0</v>
      </c>
      <c r="E250" s="6">
        <f t="shared" si="161"/>
        <v>12115269.036692748</v>
      </c>
      <c r="F250" s="15">
        <f t="shared" si="162"/>
        <v>0</v>
      </c>
      <c r="G250" s="6"/>
      <c r="H250">
        <v>610459.5625</v>
      </c>
      <c r="I250">
        <v>660930.8125</v>
      </c>
      <c r="J250">
        <v>673561.25</v>
      </c>
      <c r="K250">
        <v>746400.3125</v>
      </c>
      <c r="L250">
        <v>683723.375</v>
      </c>
      <c r="M250">
        <v>911760.5625</v>
      </c>
      <c r="N250">
        <v>981480.625</v>
      </c>
      <c r="O250">
        <v>1102770.875</v>
      </c>
      <c r="P250">
        <v>1305824.2679999999</v>
      </c>
      <c r="Q250">
        <v>1372949.7590000001</v>
      </c>
      <c r="R250">
        <v>1370536.314</v>
      </c>
      <c r="S250">
        <v>1407518.6769999999</v>
      </c>
      <c r="T250">
        <v>1470844.247</v>
      </c>
      <c r="U250">
        <v>1605424.8589999999</v>
      </c>
      <c r="V250">
        <v>1730290.0490000001</v>
      </c>
      <c r="W250">
        <v>1832397.2320000001</v>
      </c>
      <c r="X250">
        <v>1871560.4750000001</v>
      </c>
      <c r="Y250">
        <v>1960156.4669999999</v>
      </c>
      <c r="Z250">
        <v>2045300.206</v>
      </c>
      <c r="AA250">
        <v>2171702.0449999999</v>
      </c>
      <c r="AB250">
        <v>2375819.2570000002</v>
      </c>
      <c r="AC250">
        <v>2580810.3709999998</v>
      </c>
      <c r="AD250">
        <v>2767886.9339999999</v>
      </c>
      <c r="AE250">
        <v>2885482.75</v>
      </c>
      <c r="AF250" s="6"/>
      <c r="AG250" s="6"/>
      <c r="AH250" s="6"/>
      <c r="AI250" s="6">
        <f t="shared" si="163"/>
        <v>0</v>
      </c>
      <c r="AJ250" s="6">
        <f t="shared" si="174"/>
        <v>0</v>
      </c>
      <c r="AK250" s="6">
        <f t="shared" si="175"/>
        <v>0</v>
      </c>
      <c r="AL250" s="6">
        <f t="shared" si="176"/>
        <v>0</v>
      </c>
      <c r="AM250" s="6">
        <f t="shared" si="177"/>
        <v>0</v>
      </c>
      <c r="AN250" s="6">
        <f t="shared" si="178"/>
        <v>0</v>
      </c>
      <c r="AO250" s="6">
        <f t="shared" si="179"/>
        <v>0</v>
      </c>
      <c r="AP250" s="6">
        <f t="shared" si="180"/>
        <v>0</v>
      </c>
      <c r="AQ250" s="6">
        <f t="shared" si="181"/>
        <v>0</v>
      </c>
      <c r="AR250" s="6">
        <f t="shared" si="182"/>
        <v>0</v>
      </c>
      <c r="AS250" s="6">
        <f t="shared" si="183"/>
        <v>0</v>
      </c>
      <c r="AT250" s="6">
        <f t="shared" si="184"/>
        <v>0</v>
      </c>
      <c r="AU250" s="6">
        <f t="shared" si="185"/>
        <v>0</v>
      </c>
      <c r="AV250" s="6">
        <f t="shared" si="186"/>
        <v>0</v>
      </c>
      <c r="AW250" s="6">
        <f t="shared" si="187"/>
        <v>0</v>
      </c>
      <c r="AX250" s="6">
        <f t="shared" si="188"/>
        <v>0</v>
      </c>
      <c r="AY250" s="6">
        <f t="shared" si="166"/>
        <v>0</v>
      </c>
      <c r="AZ250" s="6">
        <f t="shared" si="167"/>
        <v>0</v>
      </c>
      <c r="BA250" s="6">
        <f t="shared" si="168"/>
        <v>0</v>
      </c>
      <c r="BB250" s="6">
        <f t="shared" si="169"/>
        <v>0</v>
      </c>
      <c r="BC250" s="6">
        <f t="shared" si="170"/>
        <v>0</v>
      </c>
      <c r="BD250" s="6">
        <f t="shared" si="171"/>
        <v>0</v>
      </c>
      <c r="BE250" s="6">
        <f t="shared" si="172"/>
        <v>0</v>
      </c>
      <c r="BF250" s="6">
        <f t="shared" si="173"/>
        <v>0</v>
      </c>
      <c r="BG250" s="6"/>
      <c r="BJ250" s="9"/>
      <c r="BK250" s="9">
        <f t="shared" si="164"/>
        <v>7.9437108754422253E-2</v>
      </c>
      <c r="BL250" s="9">
        <f t="shared" si="209"/>
        <v>1.8929771131102963E-2</v>
      </c>
      <c r="BM250" s="9">
        <f t="shared" si="210"/>
        <v>0.10268313365805806</v>
      </c>
      <c r="BN250" s="9">
        <f t="shared" si="189"/>
        <v>-8.7708654902269451E-2</v>
      </c>
      <c r="BO250" s="9">
        <f t="shared" si="190"/>
        <v>0.28782400117886764</v>
      </c>
      <c r="BP250" s="9">
        <f t="shared" si="191"/>
        <v>7.36848588421367E-2</v>
      </c>
      <c r="BQ250" s="9">
        <f t="shared" si="192"/>
        <v>0.11651899542564316</v>
      </c>
      <c r="BR250" s="9">
        <f t="shared" si="193"/>
        <v>0.16900847460171714</v>
      </c>
      <c r="BS250" s="9">
        <f t="shared" si="194"/>
        <v>5.0127069608994872E-2</v>
      </c>
      <c r="BT250" s="9">
        <f t="shared" si="195"/>
        <v>-1.7594006737036575E-3</v>
      </c>
      <c r="BU250" s="9">
        <f t="shared" si="196"/>
        <v>2.6626217262057106E-2</v>
      </c>
      <c r="BV250" s="9">
        <f t="shared" si="197"/>
        <v>4.4008203049768421E-2</v>
      </c>
      <c r="BW250" s="9">
        <f t="shared" si="198"/>
        <v>8.75518775894462E-2</v>
      </c>
      <c r="BX250" s="9">
        <f t="shared" si="199"/>
        <v>7.4900621628214523E-2</v>
      </c>
      <c r="BY250" s="9">
        <f t="shared" si="200"/>
        <v>5.7336019604006326E-2</v>
      </c>
      <c r="BZ250" s="9">
        <f t="shared" si="201"/>
        <v>2.1147489050321381E-2</v>
      </c>
      <c r="CA250" s="9">
        <f t="shared" si="202"/>
        <v>4.625173866579111E-2</v>
      </c>
      <c r="CB250" s="9">
        <f t="shared" si="203"/>
        <v>4.2520278562485914E-2</v>
      </c>
      <c r="CC250" s="9">
        <f t="shared" si="204"/>
        <v>5.9966633922533923E-2</v>
      </c>
      <c r="CD250" s="9">
        <f t="shared" si="205"/>
        <v>8.9831115677478812E-2</v>
      </c>
      <c r="CE250" s="9">
        <f t="shared" si="206"/>
        <v>8.2761118581409346E-2</v>
      </c>
      <c r="CF250" s="9">
        <f t="shared" si="207"/>
        <v>6.9980742475665186E-2</v>
      </c>
      <c r="CG250" s="9">
        <f t="shared" si="208"/>
        <v>4.16080276065324E-2</v>
      </c>
      <c r="CH250" s="9">
        <f t="shared" si="165"/>
        <v>6.7986344254882813E-2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159"/>
        <v>15117653.247109948</v>
      </c>
      <c r="D251" s="6">
        <f t="shared" si="160"/>
        <v>0</v>
      </c>
      <c r="E251" s="6">
        <f t="shared" si="161"/>
        <v>12705084.544404931</v>
      </c>
      <c r="F251" s="15">
        <f t="shared" si="162"/>
        <v>0</v>
      </c>
      <c r="G251" s="6"/>
      <c r="H251">
        <v>616061.5</v>
      </c>
      <c r="I251">
        <v>670823.875</v>
      </c>
      <c r="J251">
        <v>679720.875</v>
      </c>
      <c r="K251">
        <v>753820.3125</v>
      </c>
      <c r="L251">
        <v>715099.375</v>
      </c>
      <c r="M251">
        <v>980868.5</v>
      </c>
      <c r="N251">
        <v>1072891.875</v>
      </c>
      <c r="O251">
        <v>1182844.25</v>
      </c>
      <c r="P251">
        <v>1364483.7679999999</v>
      </c>
      <c r="Q251">
        <v>1440931.8840000001</v>
      </c>
      <c r="R251">
        <v>1457960.189</v>
      </c>
      <c r="S251">
        <v>1491894.0519999999</v>
      </c>
      <c r="T251">
        <v>1567385.872</v>
      </c>
      <c r="U251">
        <v>1681286.6089999999</v>
      </c>
      <c r="V251">
        <v>1822009.2990000001</v>
      </c>
      <c r="W251">
        <v>1927634.3570000001</v>
      </c>
      <c r="X251">
        <v>1972701.85</v>
      </c>
      <c r="Y251">
        <v>2057538.2169999999</v>
      </c>
      <c r="Z251">
        <v>2147736.9559999998</v>
      </c>
      <c r="AA251">
        <v>2256068.0449999999</v>
      </c>
      <c r="AB251">
        <v>2468310.5070000002</v>
      </c>
      <c r="AC251">
        <v>2686762.6209999998</v>
      </c>
      <c r="AD251">
        <v>2869196.1839999999</v>
      </c>
      <c r="AE251">
        <v>2990580.5</v>
      </c>
      <c r="AF251" s="6"/>
      <c r="AG251" s="6"/>
      <c r="AH251" s="6"/>
      <c r="AI251" s="6">
        <f t="shared" si="163"/>
        <v>0</v>
      </c>
      <c r="AJ251" s="6">
        <f t="shared" si="174"/>
        <v>0</v>
      </c>
      <c r="AK251" s="6">
        <f t="shared" si="175"/>
        <v>0</v>
      </c>
      <c r="AL251" s="6">
        <f t="shared" si="176"/>
        <v>0</v>
      </c>
      <c r="AM251" s="6">
        <f t="shared" si="177"/>
        <v>0</v>
      </c>
      <c r="AN251" s="6">
        <f t="shared" si="178"/>
        <v>0</v>
      </c>
      <c r="AO251" s="6">
        <f t="shared" si="179"/>
        <v>0</v>
      </c>
      <c r="AP251" s="6">
        <f t="shared" si="180"/>
        <v>0</v>
      </c>
      <c r="AQ251" s="6">
        <f t="shared" si="181"/>
        <v>0</v>
      </c>
      <c r="AR251" s="6">
        <f t="shared" si="182"/>
        <v>0</v>
      </c>
      <c r="AS251" s="6">
        <f t="shared" si="183"/>
        <v>0</v>
      </c>
      <c r="AT251" s="6">
        <f t="shared" si="184"/>
        <v>0</v>
      </c>
      <c r="AU251" s="6">
        <f t="shared" si="185"/>
        <v>0</v>
      </c>
      <c r="AV251" s="6">
        <f t="shared" si="186"/>
        <v>0</v>
      </c>
      <c r="AW251" s="6">
        <f t="shared" si="187"/>
        <v>0</v>
      </c>
      <c r="AX251" s="6">
        <f t="shared" si="188"/>
        <v>0</v>
      </c>
      <c r="AY251" s="6">
        <f t="shared" si="166"/>
        <v>0</v>
      </c>
      <c r="AZ251" s="6">
        <f t="shared" si="167"/>
        <v>0</v>
      </c>
      <c r="BA251" s="6">
        <f t="shared" si="168"/>
        <v>0</v>
      </c>
      <c r="BB251" s="6">
        <f t="shared" si="169"/>
        <v>0</v>
      </c>
      <c r="BC251" s="6">
        <f t="shared" si="170"/>
        <v>0</v>
      </c>
      <c r="BD251" s="6">
        <f t="shared" si="171"/>
        <v>0</v>
      </c>
      <c r="BE251" s="6">
        <f t="shared" si="172"/>
        <v>0</v>
      </c>
      <c r="BF251" s="6">
        <f t="shared" si="173"/>
        <v>0</v>
      </c>
      <c r="BG251" s="6"/>
      <c r="BJ251" s="9"/>
      <c r="BK251" s="9">
        <f t="shared" si="164"/>
        <v>8.5159824933919825E-2</v>
      </c>
      <c r="BL251" s="9">
        <f t="shared" si="209"/>
        <v>1.317561481351508E-2</v>
      </c>
      <c r="BM251" s="9">
        <f t="shared" si="210"/>
        <v>0.10347179131299737</v>
      </c>
      <c r="BN251" s="9">
        <f t="shared" si="189"/>
        <v>-5.2732508222509467E-2</v>
      </c>
      <c r="BO251" s="9">
        <f t="shared" si="190"/>
        <v>0.31601688463901556</v>
      </c>
      <c r="BP251" s="9">
        <f t="shared" si="191"/>
        <v>8.9674564991505945E-2</v>
      </c>
      <c r="BQ251" s="9">
        <f t="shared" si="192"/>
        <v>9.7564229825281151E-2</v>
      </c>
      <c r="BR251" s="9">
        <f t="shared" si="193"/>
        <v>0.14285424563892477</v>
      </c>
      <c r="BS251" s="9">
        <f t="shared" si="194"/>
        <v>5.4513880785780323E-2</v>
      </c>
      <c r="BT251" s="9">
        <f t="shared" si="195"/>
        <v>1.1748282052349221E-2</v>
      </c>
      <c r="BU251" s="9">
        <f t="shared" si="196"/>
        <v>2.3008160535275265E-2</v>
      </c>
      <c r="BV251" s="9">
        <f t="shared" si="197"/>
        <v>4.9362693406492616E-2</v>
      </c>
      <c r="BW251" s="9">
        <f t="shared" si="198"/>
        <v>7.0150157058011309E-2</v>
      </c>
      <c r="BX251" s="9">
        <f t="shared" si="199"/>
        <v>8.0380563556073523E-2</v>
      </c>
      <c r="BY251" s="9">
        <f t="shared" si="200"/>
        <v>5.6353626786908896E-2</v>
      </c>
      <c r="BZ251" s="9">
        <f t="shared" si="201"/>
        <v>2.3110571224415833E-2</v>
      </c>
      <c r="CA251" s="9">
        <f t="shared" si="202"/>
        <v>4.2106127311950931E-2</v>
      </c>
      <c r="CB251" s="9">
        <f t="shared" si="203"/>
        <v>4.2904481304847732E-2</v>
      </c>
      <c r="CC251" s="9">
        <f t="shared" si="204"/>
        <v>4.9208785786706316E-2</v>
      </c>
      <c r="CD251" s="9">
        <f t="shared" si="205"/>
        <v>8.9910416366664705E-2</v>
      </c>
      <c r="CE251" s="9">
        <f t="shared" si="206"/>
        <v>8.4803070886668552E-2</v>
      </c>
      <c r="CF251" s="9">
        <f t="shared" si="207"/>
        <v>6.5694933056736543E-2</v>
      </c>
      <c r="CG251" s="9">
        <f t="shared" si="208"/>
        <v>4.1435600433860499E-2</v>
      </c>
      <c r="CH251" s="9">
        <f t="shared" si="165"/>
        <v>6.6992634715114921E-2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159"/>
        <v>13315162.473843914</v>
      </c>
      <c r="D252" s="6">
        <f t="shared" si="160"/>
        <v>0</v>
      </c>
      <c r="E252" s="6">
        <f t="shared" si="161"/>
        <v>10967948.464396376</v>
      </c>
      <c r="F252" s="15">
        <f t="shared" si="162"/>
        <v>0</v>
      </c>
      <c r="G252" s="6"/>
      <c r="H252">
        <v>422367.53125</v>
      </c>
      <c r="I252">
        <v>529299.4375</v>
      </c>
      <c r="J252">
        <v>550038.6875</v>
      </c>
      <c r="K252">
        <v>562617.125</v>
      </c>
      <c r="L252">
        <v>612082.5</v>
      </c>
      <c r="M252">
        <v>797400.5</v>
      </c>
      <c r="N252">
        <v>872928.875</v>
      </c>
      <c r="O252">
        <v>1002604.75</v>
      </c>
      <c r="P252">
        <v>1182571.2679999999</v>
      </c>
      <c r="Q252">
        <v>1237066.2590000001</v>
      </c>
      <c r="R252">
        <v>1267332.814</v>
      </c>
      <c r="S252">
        <v>1307431.1769999999</v>
      </c>
      <c r="T252">
        <v>1359996.247</v>
      </c>
      <c r="U252">
        <v>1534710.8589999999</v>
      </c>
      <c r="V252">
        <v>1658164.2990000001</v>
      </c>
      <c r="W252">
        <v>1769606.4820000001</v>
      </c>
      <c r="X252">
        <v>1839648.85</v>
      </c>
      <c r="Y252">
        <v>1940339.3419999999</v>
      </c>
      <c r="Z252">
        <v>2050876.831</v>
      </c>
      <c r="AA252">
        <v>2189166.2949999999</v>
      </c>
      <c r="AB252">
        <v>2402960.7570000002</v>
      </c>
      <c r="AC252">
        <v>2614867.8709999998</v>
      </c>
      <c r="AD252">
        <v>2783903.4339999999</v>
      </c>
      <c r="AE252">
        <v>2914793.75</v>
      </c>
      <c r="AF252" s="6"/>
      <c r="AG252" s="6"/>
      <c r="AH252" s="6"/>
      <c r="AI252" s="6">
        <f t="shared" si="163"/>
        <v>0</v>
      </c>
      <c r="AJ252" s="6">
        <f t="shared" si="174"/>
        <v>0</v>
      </c>
      <c r="AK252" s="6">
        <f t="shared" si="175"/>
        <v>0</v>
      </c>
      <c r="AL252" s="6">
        <f t="shared" si="176"/>
        <v>0</v>
      </c>
      <c r="AM252" s="6">
        <f t="shared" si="177"/>
        <v>0</v>
      </c>
      <c r="AN252" s="6">
        <f t="shared" si="178"/>
        <v>0</v>
      </c>
      <c r="AO252" s="6">
        <f t="shared" si="179"/>
        <v>0</v>
      </c>
      <c r="AP252" s="6">
        <f t="shared" si="180"/>
        <v>0</v>
      </c>
      <c r="AQ252" s="6">
        <f t="shared" si="181"/>
        <v>0</v>
      </c>
      <c r="AR252" s="6">
        <f t="shared" si="182"/>
        <v>0</v>
      </c>
      <c r="AS252" s="6">
        <f t="shared" si="183"/>
        <v>0</v>
      </c>
      <c r="AT252" s="6">
        <f t="shared" si="184"/>
        <v>0</v>
      </c>
      <c r="AU252" s="6">
        <f t="shared" si="185"/>
        <v>0</v>
      </c>
      <c r="AV252" s="6">
        <f t="shared" si="186"/>
        <v>0</v>
      </c>
      <c r="AW252" s="6">
        <f t="shared" si="187"/>
        <v>0</v>
      </c>
      <c r="AX252" s="6">
        <f t="shared" si="188"/>
        <v>0</v>
      </c>
      <c r="AY252" s="6">
        <f t="shared" si="166"/>
        <v>0</v>
      </c>
      <c r="AZ252" s="6">
        <f t="shared" si="167"/>
        <v>0</v>
      </c>
      <c r="BA252" s="6">
        <f t="shared" si="168"/>
        <v>0</v>
      </c>
      <c r="BB252" s="6">
        <f t="shared" si="169"/>
        <v>0</v>
      </c>
      <c r="BC252" s="6">
        <f t="shared" si="170"/>
        <v>0</v>
      </c>
      <c r="BD252" s="6">
        <f t="shared" si="171"/>
        <v>0</v>
      </c>
      <c r="BE252" s="6">
        <f t="shared" si="172"/>
        <v>0</v>
      </c>
      <c r="BF252" s="6">
        <f t="shared" si="173"/>
        <v>0</v>
      </c>
      <c r="BG252" s="6"/>
      <c r="BJ252" s="9"/>
      <c r="BK252" s="9">
        <f t="shared" si="164"/>
        <v>0.22567845400728651</v>
      </c>
      <c r="BL252" s="9">
        <f t="shared" si="209"/>
        <v>3.8434300522777506E-2</v>
      </c>
      <c r="BM252" s="9">
        <f t="shared" si="210"/>
        <v>2.261071796375758E-2</v>
      </c>
      <c r="BN252" s="9">
        <f t="shared" si="189"/>
        <v>8.4267742723103195E-2</v>
      </c>
      <c r="BO252" s="9">
        <f t="shared" si="190"/>
        <v>0.26448998463626855</v>
      </c>
      <c r="BP252" s="9">
        <f t="shared" si="191"/>
        <v>9.0497018599799167E-2</v>
      </c>
      <c r="BQ252" s="9">
        <f t="shared" si="192"/>
        <v>0.13850256191547661</v>
      </c>
      <c r="BR252" s="9">
        <f t="shared" si="193"/>
        <v>0.16508974497155837</v>
      </c>
      <c r="BS252" s="9">
        <f t="shared" si="194"/>
        <v>4.5051547754599568E-2</v>
      </c>
      <c r="BT252" s="9">
        <f t="shared" si="195"/>
        <v>2.4171889369491752E-2</v>
      </c>
      <c r="BU252" s="9">
        <f t="shared" si="196"/>
        <v>3.1149732864150355E-2</v>
      </c>
      <c r="BV252" s="9">
        <f t="shared" si="197"/>
        <v>3.941766170745923E-2</v>
      </c>
      <c r="BW252" s="9">
        <f t="shared" si="198"/>
        <v>0.12086005763851458</v>
      </c>
      <c r="BX252" s="9">
        <f t="shared" si="199"/>
        <v>7.7369148672105037E-2</v>
      </c>
      <c r="BY252" s="9">
        <f t="shared" si="200"/>
        <v>6.5046048817904392E-2</v>
      </c>
      <c r="BZ252" s="9">
        <f t="shared" si="201"/>
        <v>3.8817515703010133E-2</v>
      </c>
      <c r="CA252" s="9">
        <f t="shared" si="202"/>
        <v>5.3288165318607084E-2</v>
      </c>
      <c r="CB252" s="9">
        <f t="shared" si="203"/>
        <v>5.5404547806703043E-2</v>
      </c>
      <c r="CC252" s="9">
        <f t="shared" si="204"/>
        <v>6.5253359991850599E-2</v>
      </c>
      <c r="CD252" s="9">
        <f t="shared" si="205"/>
        <v>9.3180841650503374E-2</v>
      </c>
      <c r="CE252" s="9">
        <f t="shared" si="206"/>
        <v>8.4511943113552812E-2</v>
      </c>
      <c r="CF252" s="9">
        <f t="shared" si="207"/>
        <v>6.2640486909298645E-2</v>
      </c>
      <c r="CG252" s="9">
        <f t="shared" si="208"/>
        <v>4.5945006774862178E-2</v>
      </c>
      <c r="CH252" s="9">
        <f t="shared" si="165"/>
        <v>6.2473422073662542E-2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159"/>
        <v>17706128.529892109</v>
      </c>
      <c r="D253" s="6">
        <f t="shared" si="160"/>
        <v>17706128.529892109</v>
      </c>
      <c r="E253" s="6">
        <f t="shared" si="161"/>
        <v>14955835.914527854</v>
      </c>
      <c r="F253" s="15">
        <f t="shared" si="162"/>
        <v>14955835.914527854</v>
      </c>
      <c r="G253" s="6"/>
      <c r="H253">
        <v>709949.375</v>
      </c>
      <c r="I253">
        <v>733563.875</v>
      </c>
      <c r="J253">
        <v>751912.5</v>
      </c>
      <c r="K253">
        <v>826792.4375</v>
      </c>
      <c r="L253">
        <v>911678.125</v>
      </c>
      <c r="M253">
        <v>1257362.5</v>
      </c>
      <c r="N253">
        <v>1326268.625</v>
      </c>
      <c r="O253">
        <v>1418408.375</v>
      </c>
      <c r="P253">
        <v>1573781.0179999999</v>
      </c>
      <c r="Q253">
        <v>1657136.5090000001</v>
      </c>
      <c r="R253">
        <v>1711407.939</v>
      </c>
      <c r="S253">
        <v>1779380.9269999999</v>
      </c>
      <c r="T253">
        <v>1859156.872</v>
      </c>
      <c r="U253">
        <v>1989862.7339999999</v>
      </c>
      <c r="V253">
        <v>2134697.2990000001</v>
      </c>
      <c r="W253">
        <v>2246233.8569999998</v>
      </c>
      <c r="X253">
        <v>2352548.35</v>
      </c>
      <c r="Y253">
        <v>2439933.5920000002</v>
      </c>
      <c r="Z253">
        <v>2516996.4559999998</v>
      </c>
      <c r="AA253">
        <v>2636099.2949999999</v>
      </c>
      <c r="AB253">
        <v>2790072.7570000002</v>
      </c>
      <c r="AC253">
        <v>3024423.6209999998</v>
      </c>
      <c r="AD253">
        <v>3314785.9339999999</v>
      </c>
      <c r="AE253">
        <v>3435290.25</v>
      </c>
      <c r="AF253" s="6"/>
      <c r="AG253" s="6"/>
      <c r="AH253" s="6"/>
      <c r="AI253" s="6">
        <f t="shared" si="163"/>
        <v>709949.375</v>
      </c>
      <c r="AJ253" s="6">
        <f t="shared" si="174"/>
        <v>733563.875</v>
      </c>
      <c r="AK253" s="6">
        <f t="shared" si="175"/>
        <v>751912.5</v>
      </c>
      <c r="AL253" s="6">
        <f t="shared" si="176"/>
        <v>826792.4375</v>
      </c>
      <c r="AM253" s="6">
        <f t="shared" si="177"/>
        <v>911678.125</v>
      </c>
      <c r="AN253" s="6">
        <f t="shared" si="178"/>
        <v>1257362.5</v>
      </c>
      <c r="AO253" s="6">
        <f t="shared" si="179"/>
        <v>1326268.625</v>
      </c>
      <c r="AP253" s="6">
        <f t="shared" si="180"/>
        <v>1418408.375</v>
      </c>
      <c r="AQ253" s="6">
        <f t="shared" si="181"/>
        <v>1573781.0179999999</v>
      </c>
      <c r="AR253" s="6">
        <f t="shared" si="182"/>
        <v>1657136.5090000001</v>
      </c>
      <c r="AS253" s="6">
        <f t="shared" si="183"/>
        <v>1711407.939</v>
      </c>
      <c r="AT253" s="6">
        <f t="shared" si="184"/>
        <v>1779380.9269999999</v>
      </c>
      <c r="AU253" s="6">
        <f t="shared" si="185"/>
        <v>1859156.872</v>
      </c>
      <c r="AV253" s="6">
        <f t="shared" si="186"/>
        <v>1989862.7339999999</v>
      </c>
      <c r="AW253" s="6">
        <f t="shared" si="187"/>
        <v>2134697.2990000001</v>
      </c>
      <c r="AX253" s="6">
        <f t="shared" si="188"/>
        <v>2246233.8569999998</v>
      </c>
      <c r="AY253" s="6">
        <f t="shared" si="166"/>
        <v>2352548.35</v>
      </c>
      <c r="AZ253" s="6">
        <f t="shared" si="167"/>
        <v>2439933.5920000002</v>
      </c>
      <c r="BA253" s="6">
        <f t="shared" si="168"/>
        <v>2516996.4559999998</v>
      </c>
      <c r="BB253" s="6">
        <f t="shared" si="169"/>
        <v>2636099.2949999999</v>
      </c>
      <c r="BC253" s="6">
        <f t="shared" si="170"/>
        <v>2790072.7570000002</v>
      </c>
      <c r="BD253" s="6">
        <f t="shared" si="171"/>
        <v>3024423.6209999998</v>
      </c>
      <c r="BE253" s="6">
        <f t="shared" si="172"/>
        <v>3314785.9339999999</v>
      </c>
      <c r="BF253" s="6">
        <f t="shared" si="173"/>
        <v>3435290.25</v>
      </c>
      <c r="BG253" s="6"/>
      <c r="BJ253" s="9"/>
      <c r="BK253" s="9">
        <f t="shared" si="164"/>
        <v>3.2721011596538563E-2</v>
      </c>
      <c r="BL253" s="9">
        <f t="shared" si="209"/>
        <v>2.4705284524100615E-2</v>
      </c>
      <c r="BM253" s="9">
        <f t="shared" si="210"/>
        <v>9.4933720258641649E-2</v>
      </c>
      <c r="BN253" s="9">
        <f t="shared" si="189"/>
        <v>9.77333136091732E-2</v>
      </c>
      <c r="BO253" s="9">
        <f t="shared" si="190"/>
        <v>0.32148455739428167</v>
      </c>
      <c r="BP253" s="9">
        <f t="shared" si="191"/>
        <v>5.3353181125882471E-2</v>
      </c>
      <c r="BQ253" s="9">
        <f t="shared" si="192"/>
        <v>6.7165926097982498E-2</v>
      </c>
      <c r="BR253" s="9">
        <f t="shared" si="193"/>
        <v>0.10394563549223369</v>
      </c>
      <c r="BS253" s="9">
        <f t="shared" si="194"/>
        <v>5.1610102480816045E-2</v>
      </c>
      <c r="BT253" s="9">
        <f t="shared" si="195"/>
        <v>3.2225269609386729E-2</v>
      </c>
      <c r="BU253" s="9">
        <f t="shared" si="196"/>
        <v>3.894912210627878E-2</v>
      </c>
      <c r="BV253" s="9">
        <f t="shared" si="197"/>
        <v>4.3857580342916841E-2</v>
      </c>
      <c r="BW253" s="9">
        <f t="shared" si="198"/>
        <v>6.7942568135481232E-2</v>
      </c>
      <c r="BX253" s="9">
        <f t="shared" si="199"/>
        <v>7.0259197833068623E-2</v>
      </c>
      <c r="BY253" s="9">
        <f t="shared" si="200"/>
        <v>5.0930116144461947E-2</v>
      </c>
      <c r="BZ253" s="9">
        <f t="shared" si="201"/>
        <v>4.6244172424408723E-2</v>
      </c>
      <c r="CA253" s="9">
        <f t="shared" si="202"/>
        <v>3.6471677671486215E-2</v>
      </c>
      <c r="CB253" s="9">
        <f t="shared" si="203"/>
        <v>3.1095485585465259E-2</v>
      </c>
      <c r="CC253" s="9">
        <f t="shared" si="204"/>
        <v>4.6233976620436719E-2</v>
      </c>
      <c r="CD253" s="9">
        <f t="shared" si="205"/>
        <v>5.6767388523835602E-2</v>
      </c>
      <c r="CE253" s="9">
        <f t="shared" si="206"/>
        <v>8.0652861544606658E-2</v>
      </c>
      <c r="CF253" s="9">
        <f t="shared" si="207"/>
        <v>9.1672511774841037E-2</v>
      </c>
      <c r="CG253" s="9">
        <f t="shared" si="208"/>
        <v>3.5708373330686605E-2</v>
      </c>
      <c r="CH253" s="9">
        <f t="shared" si="165"/>
        <v>5.9904284666596301E-2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159"/>
        <v>15529792.685335636</v>
      </c>
      <c r="D254" s="6">
        <f t="shared" si="160"/>
        <v>0</v>
      </c>
      <c r="E254" s="6">
        <f t="shared" si="161"/>
        <v>13050668.977989491</v>
      </c>
      <c r="F254" s="15">
        <f t="shared" si="162"/>
        <v>0</v>
      </c>
      <c r="G254" s="6"/>
      <c r="H254">
        <v>640762.25</v>
      </c>
      <c r="I254">
        <v>675571.75</v>
      </c>
      <c r="J254">
        <v>694994.4375</v>
      </c>
      <c r="K254">
        <v>776686.6875</v>
      </c>
      <c r="L254">
        <v>771809.25</v>
      </c>
      <c r="M254">
        <v>1028772.8125</v>
      </c>
      <c r="N254">
        <v>1117036.875</v>
      </c>
      <c r="O254">
        <v>1216691.625</v>
      </c>
      <c r="P254">
        <v>1399985.6429999999</v>
      </c>
      <c r="Q254">
        <v>1459108.5090000001</v>
      </c>
      <c r="R254">
        <v>1477036.314</v>
      </c>
      <c r="S254">
        <v>1514819.4269999999</v>
      </c>
      <c r="T254">
        <v>1584040.997</v>
      </c>
      <c r="U254">
        <v>1716442.3589999999</v>
      </c>
      <c r="V254">
        <v>1857138.1740000001</v>
      </c>
      <c r="W254">
        <v>1969734.2320000001</v>
      </c>
      <c r="X254">
        <v>2019972.9750000001</v>
      </c>
      <c r="Y254">
        <v>2119912.2170000002</v>
      </c>
      <c r="Z254">
        <v>2220072.4559999998</v>
      </c>
      <c r="AA254">
        <v>2330300.0449999999</v>
      </c>
      <c r="AB254">
        <v>2547402.5070000002</v>
      </c>
      <c r="AC254">
        <v>2740906.1209999998</v>
      </c>
      <c r="AD254">
        <v>2952561.4339999999</v>
      </c>
      <c r="AE254">
        <v>3077968</v>
      </c>
      <c r="AF254" s="6"/>
      <c r="AG254" s="6"/>
      <c r="AH254" s="6"/>
      <c r="AI254" s="6">
        <f t="shared" si="163"/>
        <v>0</v>
      </c>
      <c r="AJ254" s="6">
        <f t="shared" si="174"/>
        <v>0</v>
      </c>
      <c r="AK254" s="6">
        <f t="shared" si="175"/>
        <v>0</v>
      </c>
      <c r="AL254" s="6">
        <f t="shared" si="176"/>
        <v>0</v>
      </c>
      <c r="AM254" s="6">
        <f t="shared" si="177"/>
        <v>0</v>
      </c>
      <c r="AN254" s="6">
        <f t="shared" si="178"/>
        <v>0</v>
      </c>
      <c r="AO254" s="6">
        <f t="shared" si="179"/>
        <v>0</v>
      </c>
      <c r="AP254" s="6">
        <f t="shared" si="180"/>
        <v>0</v>
      </c>
      <c r="AQ254" s="6">
        <f t="shared" si="181"/>
        <v>0</v>
      </c>
      <c r="AR254" s="6">
        <f t="shared" si="182"/>
        <v>0</v>
      </c>
      <c r="AS254" s="6">
        <f t="shared" si="183"/>
        <v>0</v>
      </c>
      <c r="AT254" s="6">
        <f t="shared" si="184"/>
        <v>0</v>
      </c>
      <c r="AU254" s="6">
        <f t="shared" si="185"/>
        <v>0</v>
      </c>
      <c r="AV254" s="6">
        <f t="shared" si="186"/>
        <v>0</v>
      </c>
      <c r="AW254" s="6">
        <f t="shared" si="187"/>
        <v>0</v>
      </c>
      <c r="AX254" s="6">
        <f t="shared" si="188"/>
        <v>0</v>
      </c>
      <c r="AY254" s="6">
        <f t="shared" si="166"/>
        <v>0</v>
      </c>
      <c r="AZ254" s="6">
        <f t="shared" si="167"/>
        <v>0</v>
      </c>
      <c r="BA254" s="6">
        <f t="shared" si="168"/>
        <v>0</v>
      </c>
      <c r="BB254" s="6">
        <f t="shared" si="169"/>
        <v>0</v>
      </c>
      <c r="BC254" s="6">
        <f t="shared" si="170"/>
        <v>0</v>
      </c>
      <c r="BD254" s="6">
        <f t="shared" si="171"/>
        <v>0</v>
      </c>
      <c r="BE254" s="6">
        <f t="shared" si="172"/>
        <v>0</v>
      </c>
      <c r="BF254" s="6">
        <f t="shared" si="173"/>
        <v>0</v>
      </c>
      <c r="BG254" s="6"/>
      <c r="BJ254" s="9"/>
      <c r="BK254" s="9">
        <f t="shared" si="164"/>
        <v>5.290088609387774E-2</v>
      </c>
      <c r="BL254" s="9">
        <f t="shared" si="209"/>
        <v>2.8344472559498735E-2</v>
      </c>
      <c r="BM254" s="9">
        <f t="shared" si="210"/>
        <v>0.11113319352074719</v>
      </c>
      <c r="BN254" s="9">
        <f t="shared" si="189"/>
        <v>-6.2996014544892077E-3</v>
      </c>
      <c r="BO254" s="9">
        <f t="shared" si="190"/>
        <v>0.28738449271314315</v>
      </c>
      <c r="BP254" s="9">
        <f t="shared" si="191"/>
        <v>8.2312884342829185E-2</v>
      </c>
      <c r="BQ254" s="9">
        <f t="shared" si="192"/>
        <v>8.545586033878344E-2</v>
      </c>
      <c r="BR254" s="9">
        <f t="shared" si="193"/>
        <v>0.1403265891541125</v>
      </c>
      <c r="BS254" s="9">
        <f t="shared" si="194"/>
        <v>4.1363657379266672E-2</v>
      </c>
      <c r="BT254" s="9">
        <f t="shared" si="195"/>
        <v>1.2211950622736353E-2</v>
      </c>
      <c r="BU254" s="9">
        <f t="shared" si="196"/>
        <v>2.5258652187985085E-2</v>
      </c>
      <c r="BV254" s="9">
        <f t="shared" si="197"/>
        <v>4.4682933243128643E-2</v>
      </c>
      <c r="BW254" s="9">
        <f t="shared" si="198"/>
        <v>8.0274577808223765E-2</v>
      </c>
      <c r="BX254" s="9">
        <f t="shared" si="199"/>
        <v>7.8782933900765795E-2</v>
      </c>
      <c r="BY254" s="9">
        <f t="shared" si="200"/>
        <v>5.8861939324096862E-2</v>
      </c>
      <c r="BZ254" s="9">
        <f t="shared" si="201"/>
        <v>2.518550657591305E-2</v>
      </c>
      <c r="CA254" s="9">
        <f t="shared" si="202"/>
        <v>4.8290548140406439E-2</v>
      </c>
      <c r="CB254" s="9">
        <f t="shared" si="203"/>
        <v>4.6165152438270414E-2</v>
      </c>
      <c r="CC254" s="9">
        <f t="shared" si="204"/>
        <v>4.8457200775550491E-2</v>
      </c>
      <c r="CD254" s="9">
        <f t="shared" si="205"/>
        <v>8.9077181348756779E-2</v>
      </c>
      <c r="CE254" s="9">
        <f t="shared" si="206"/>
        <v>7.32143515115843E-2</v>
      </c>
      <c r="CF254" s="9">
        <f t="shared" si="207"/>
        <v>7.4384509498905946E-2</v>
      </c>
      <c r="CG254" s="9">
        <f t="shared" si="208"/>
        <v>4.1596562677150624E-2</v>
      </c>
      <c r="CH254" s="9">
        <f t="shared" si="165"/>
        <v>5.7950907164009309E-2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159"/>
        <v>14645030.912700776</v>
      </c>
      <c r="D255" s="6">
        <f t="shared" si="160"/>
        <v>0</v>
      </c>
      <c r="E255" s="6">
        <f t="shared" si="161"/>
        <v>12269543.876774427</v>
      </c>
      <c r="F255" s="15">
        <f t="shared" si="162"/>
        <v>0</v>
      </c>
      <c r="G255" s="6"/>
      <c r="H255">
        <v>607111.6875</v>
      </c>
      <c r="I255">
        <v>664532.625</v>
      </c>
      <c r="J255">
        <v>675028.25</v>
      </c>
      <c r="K255">
        <v>755492.25</v>
      </c>
      <c r="L255">
        <v>678026</v>
      </c>
      <c r="M255">
        <v>923611.625</v>
      </c>
      <c r="N255">
        <v>998813.75</v>
      </c>
      <c r="O255">
        <v>1121292.5</v>
      </c>
      <c r="P255">
        <v>1313983.6429999999</v>
      </c>
      <c r="Q255">
        <v>1384415.5090000001</v>
      </c>
      <c r="R255">
        <v>1391517.939</v>
      </c>
      <c r="S255">
        <v>1440501.1769999999</v>
      </c>
      <c r="T255">
        <v>1504336.497</v>
      </c>
      <c r="U255">
        <v>1628676.1089999999</v>
      </c>
      <c r="V255">
        <v>1751745.0490000001</v>
      </c>
      <c r="W255">
        <v>1858032.4820000001</v>
      </c>
      <c r="X255">
        <v>1897390.7250000001</v>
      </c>
      <c r="Y255">
        <v>1999795.0919999999</v>
      </c>
      <c r="Z255">
        <v>2094959.206</v>
      </c>
      <c r="AA255">
        <v>2219126.7949999999</v>
      </c>
      <c r="AB255">
        <v>2423266.7570000002</v>
      </c>
      <c r="AC255">
        <v>2635864.1209999998</v>
      </c>
      <c r="AD255">
        <v>2830274.6839999999</v>
      </c>
      <c r="AE255">
        <v>2958759.75</v>
      </c>
      <c r="AF255" s="6"/>
      <c r="AG255" s="6"/>
      <c r="AH255" s="6"/>
      <c r="AI255" s="6">
        <f t="shared" si="163"/>
        <v>0</v>
      </c>
      <c r="AJ255" s="6">
        <f t="shared" si="174"/>
        <v>0</v>
      </c>
      <c r="AK255" s="6">
        <f t="shared" si="175"/>
        <v>0</v>
      </c>
      <c r="AL255" s="6">
        <f t="shared" si="176"/>
        <v>0</v>
      </c>
      <c r="AM255" s="6">
        <f t="shared" si="177"/>
        <v>0</v>
      </c>
      <c r="AN255" s="6">
        <f t="shared" si="178"/>
        <v>0</v>
      </c>
      <c r="AO255" s="6">
        <f t="shared" si="179"/>
        <v>0</v>
      </c>
      <c r="AP255" s="6">
        <f t="shared" si="180"/>
        <v>0</v>
      </c>
      <c r="AQ255" s="6">
        <f t="shared" si="181"/>
        <v>0</v>
      </c>
      <c r="AR255" s="6">
        <f t="shared" si="182"/>
        <v>0</v>
      </c>
      <c r="AS255" s="6">
        <f t="shared" si="183"/>
        <v>0</v>
      </c>
      <c r="AT255" s="6">
        <f t="shared" si="184"/>
        <v>0</v>
      </c>
      <c r="AU255" s="6">
        <f t="shared" si="185"/>
        <v>0</v>
      </c>
      <c r="AV255" s="6">
        <f t="shared" si="186"/>
        <v>0</v>
      </c>
      <c r="AW255" s="6">
        <f t="shared" si="187"/>
        <v>0</v>
      </c>
      <c r="AX255" s="6">
        <f t="shared" si="188"/>
        <v>0</v>
      </c>
      <c r="AY255" s="6">
        <f t="shared" si="166"/>
        <v>0</v>
      </c>
      <c r="AZ255" s="6">
        <f t="shared" si="167"/>
        <v>0</v>
      </c>
      <c r="BA255" s="6">
        <f t="shared" si="168"/>
        <v>0</v>
      </c>
      <c r="BB255" s="6">
        <f t="shared" si="169"/>
        <v>0</v>
      </c>
      <c r="BC255" s="6">
        <f t="shared" si="170"/>
        <v>0</v>
      </c>
      <c r="BD255" s="6">
        <f t="shared" si="171"/>
        <v>0</v>
      </c>
      <c r="BE255" s="6">
        <f t="shared" si="172"/>
        <v>0</v>
      </c>
      <c r="BF255" s="6">
        <f t="shared" si="173"/>
        <v>0</v>
      </c>
      <c r="BG255" s="6"/>
      <c r="BJ255" s="9"/>
      <c r="BK255" s="9">
        <f t="shared" si="164"/>
        <v>9.0371200703538462E-2</v>
      </c>
      <c r="BL255" s="9">
        <f t="shared" si="209"/>
        <v>1.5670567835075994E-2</v>
      </c>
      <c r="BM255" s="9">
        <f t="shared" si="210"/>
        <v>0.11261498170434842</v>
      </c>
      <c r="BN255" s="9">
        <f t="shared" si="189"/>
        <v>-0.10818388826524325</v>
      </c>
      <c r="BO255" s="9">
        <f t="shared" si="190"/>
        <v>0.30910602873099036</v>
      </c>
      <c r="BP255" s="9">
        <f t="shared" si="191"/>
        <v>7.8276660811971335E-2</v>
      </c>
      <c r="BQ255" s="9">
        <f t="shared" si="192"/>
        <v>0.11566899194883898</v>
      </c>
      <c r="BR255" s="9">
        <f t="shared" si="193"/>
        <v>0.15858143393793292</v>
      </c>
      <c r="BS255" s="9">
        <f t="shared" si="194"/>
        <v>5.2214563668068079E-2</v>
      </c>
      <c r="BT255" s="9">
        <f t="shared" si="195"/>
        <v>5.1171583406565881E-3</v>
      </c>
      <c r="BU255" s="9">
        <f t="shared" si="196"/>
        <v>3.4595898875472056E-2</v>
      </c>
      <c r="BV255" s="9">
        <f t="shared" si="197"/>
        <v>4.336084259070179E-2</v>
      </c>
      <c r="BW255" s="9">
        <f t="shared" si="198"/>
        <v>7.9415546525351877E-2</v>
      </c>
      <c r="BX255" s="9">
        <f t="shared" si="199"/>
        <v>7.2844980212402072E-2</v>
      </c>
      <c r="BY255" s="9">
        <f t="shared" si="200"/>
        <v>5.8905660529829318E-2</v>
      </c>
      <c r="BZ255" s="9">
        <f t="shared" si="201"/>
        <v>2.0961517218734491E-2</v>
      </c>
      <c r="CA255" s="9">
        <f t="shared" si="202"/>
        <v>5.256508161464022E-2</v>
      </c>
      <c r="CB255" s="9">
        <f t="shared" si="203"/>
        <v>4.6489359796969623E-2</v>
      </c>
      <c r="CC255" s="9">
        <f t="shared" si="204"/>
        <v>5.7579701813724932E-2</v>
      </c>
      <c r="CD255" s="9">
        <f t="shared" si="205"/>
        <v>8.8002746538167129E-2</v>
      </c>
      <c r="CE255" s="9">
        <f t="shared" si="206"/>
        <v>8.4094538431275442E-2</v>
      </c>
      <c r="CF255" s="9">
        <f t="shared" si="207"/>
        <v>7.1162700537771045E-2</v>
      </c>
      <c r="CG255" s="9">
        <f t="shared" si="208"/>
        <v>4.4396408722062602E-2</v>
      </c>
      <c r="CH255" s="9">
        <f t="shared" si="165"/>
        <v>7.2419032954902735E-2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159"/>
        <v>14786588.189371912</v>
      </c>
      <c r="D256" s="6">
        <f t="shared" si="160"/>
        <v>0</v>
      </c>
      <c r="E256" s="6">
        <f t="shared" si="161"/>
        <v>12438086.105680548</v>
      </c>
      <c r="F256" s="15">
        <f t="shared" si="162"/>
        <v>0</v>
      </c>
      <c r="G256" s="6"/>
      <c r="H256">
        <v>633987.375</v>
      </c>
      <c r="I256">
        <v>665053.375</v>
      </c>
      <c r="J256">
        <v>670691.5625</v>
      </c>
      <c r="K256">
        <v>747324.25</v>
      </c>
      <c r="L256">
        <v>717681.0625</v>
      </c>
      <c r="M256">
        <v>978567.875</v>
      </c>
      <c r="N256">
        <v>1041743.6875</v>
      </c>
      <c r="O256">
        <v>1151327.25</v>
      </c>
      <c r="P256">
        <v>1343555.2679999999</v>
      </c>
      <c r="Q256">
        <v>1405200.0090000001</v>
      </c>
      <c r="R256">
        <v>1410628.189</v>
      </c>
      <c r="S256">
        <v>1462691.8019999999</v>
      </c>
      <c r="T256">
        <v>1521229.997</v>
      </c>
      <c r="U256">
        <v>1639252.8589999999</v>
      </c>
      <c r="V256">
        <v>1756550.7990000001</v>
      </c>
      <c r="W256">
        <v>1866091.6070000001</v>
      </c>
      <c r="X256">
        <v>1916943.1</v>
      </c>
      <c r="Y256">
        <v>1982138.7169999999</v>
      </c>
      <c r="Z256">
        <v>2067950.206</v>
      </c>
      <c r="AA256">
        <v>2175344.0449999999</v>
      </c>
      <c r="AB256">
        <v>2386102.2570000002</v>
      </c>
      <c r="AC256">
        <v>2589774.8709999998</v>
      </c>
      <c r="AD256">
        <v>2813980.9339999999</v>
      </c>
      <c r="AE256">
        <v>2938457.5</v>
      </c>
      <c r="AF256" s="6"/>
      <c r="AG256" s="6"/>
      <c r="AH256" s="6"/>
      <c r="AI256" s="6">
        <f t="shared" si="163"/>
        <v>0</v>
      </c>
      <c r="AJ256" s="6">
        <f t="shared" si="174"/>
        <v>0</v>
      </c>
      <c r="AK256" s="6">
        <f t="shared" si="175"/>
        <v>0</v>
      </c>
      <c r="AL256" s="6">
        <f t="shared" si="176"/>
        <v>0</v>
      </c>
      <c r="AM256" s="6">
        <f t="shared" si="177"/>
        <v>0</v>
      </c>
      <c r="AN256" s="6">
        <f t="shared" si="178"/>
        <v>0</v>
      </c>
      <c r="AO256" s="6">
        <f t="shared" si="179"/>
        <v>0</v>
      </c>
      <c r="AP256" s="6">
        <f t="shared" si="180"/>
        <v>0</v>
      </c>
      <c r="AQ256" s="6">
        <f t="shared" si="181"/>
        <v>0</v>
      </c>
      <c r="AR256" s="6">
        <f t="shared" si="182"/>
        <v>0</v>
      </c>
      <c r="AS256" s="6">
        <f t="shared" si="183"/>
        <v>0</v>
      </c>
      <c r="AT256" s="6">
        <f t="shared" si="184"/>
        <v>0</v>
      </c>
      <c r="AU256" s="6">
        <f t="shared" si="185"/>
        <v>0</v>
      </c>
      <c r="AV256" s="6">
        <f t="shared" si="186"/>
        <v>0</v>
      </c>
      <c r="AW256" s="6">
        <f t="shared" si="187"/>
        <v>0</v>
      </c>
      <c r="AX256" s="6">
        <f t="shared" si="188"/>
        <v>0</v>
      </c>
      <c r="AY256" s="6">
        <f t="shared" si="166"/>
        <v>0</v>
      </c>
      <c r="AZ256" s="6">
        <f t="shared" si="167"/>
        <v>0</v>
      </c>
      <c r="BA256" s="6">
        <f t="shared" si="168"/>
        <v>0</v>
      </c>
      <c r="BB256" s="6">
        <f t="shared" si="169"/>
        <v>0</v>
      </c>
      <c r="BC256" s="6">
        <f t="shared" si="170"/>
        <v>0</v>
      </c>
      <c r="BD256" s="6">
        <f t="shared" si="171"/>
        <v>0</v>
      </c>
      <c r="BE256" s="6">
        <f t="shared" si="172"/>
        <v>0</v>
      </c>
      <c r="BF256" s="6">
        <f t="shared" si="173"/>
        <v>0</v>
      </c>
      <c r="BG256" s="6"/>
      <c r="BJ256" s="9"/>
      <c r="BK256" s="9">
        <f t="shared" si="164"/>
        <v>4.7838259603090738E-2</v>
      </c>
      <c r="BL256" s="9">
        <f t="shared" si="209"/>
        <v>8.442062293574925E-3</v>
      </c>
      <c r="BM256" s="9">
        <f t="shared" si="210"/>
        <v>0.10818979767722807</v>
      </c>
      <c r="BN256" s="9">
        <f t="shared" si="189"/>
        <v>-4.0473892848873587E-2</v>
      </c>
      <c r="BO256" s="9">
        <f t="shared" si="190"/>
        <v>0.31006488309273961</v>
      </c>
      <c r="BP256" s="9">
        <f t="shared" si="191"/>
        <v>6.2561059961462204E-2</v>
      </c>
      <c r="BQ256" s="9">
        <f t="shared" si="192"/>
        <v>0.10001947552658026</v>
      </c>
      <c r="BR256" s="9">
        <f t="shared" si="193"/>
        <v>0.1544038782417588</v>
      </c>
      <c r="BS256" s="9">
        <f t="shared" si="194"/>
        <v>4.4860362259150174E-2</v>
      </c>
      <c r="BT256" s="9">
        <f t="shared" si="195"/>
        <v>3.8554814728348438E-3</v>
      </c>
      <c r="BU256" s="9">
        <f t="shared" si="196"/>
        <v>3.6243308904416835E-2</v>
      </c>
      <c r="BV256" s="9">
        <f t="shared" si="197"/>
        <v>3.9240777986528128E-2</v>
      </c>
      <c r="BW256" s="9">
        <f t="shared" si="198"/>
        <v>7.4721348072259205E-2</v>
      </c>
      <c r="BX256" s="9">
        <f t="shared" si="199"/>
        <v>6.9111548635897135E-2</v>
      </c>
      <c r="BY256" s="9">
        <f t="shared" si="200"/>
        <v>6.0494081045574126E-2</v>
      </c>
      <c r="BZ256" s="9">
        <f t="shared" si="201"/>
        <v>2.6885587896696546E-2</v>
      </c>
      <c r="CA256" s="9">
        <f t="shared" si="202"/>
        <v>3.3444640025759038E-2</v>
      </c>
      <c r="CB256" s="9">
        <f t="shared" si="203"/>
        <v>4.2381456165455113E-2</v>
      </c>
      <c r="CC256" s="9">
        <f t="shared" si="204"/>
        <v>5.0628955620713276E-2</v>
      </c>
      <c r="CD256" s="9">
        <f t="shared" si="205"/>
        <v>9.2474346199918761E-2</v>
      </c>
      <c r="CE256" s="9">
        <f t="shared" si="206"/>
        <v>8.1909769699283777E-2</v>
      </c>
      <c r="CF256" s="9">
        <f t="shared" si="207"/>
        <v>8.302923372091954E-2</v>
      </c>
      <c r="CG256" s="9">
        <f t="shared" si="208"/>
        <v>4.3284600543925439E-2</v>
      </c>
      <c r="CH256" s="9">
        <f t="shared" si="165"/>
        <v>6.6219741663382431E-2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159"/>
        <v>15646312.897681329</v>
      </c>
      <c r="D257" s="6">
        <f t="shared" si="160"/>
        <v>0</v>
      </c>
      <c r="E257" s="6">
        <f t="shared" si="161"/>
        <v>13158036.844370713</v>
      </c>
      <c r="F257" s="15">
        <f t="shared" si="162"/>
        <v>0</v>
      </c>
      <c r="G257" s="6"/>
      <c r="H257">
        <v>677190.6875</v>
      </c>
      <c r="I257">
        <v>698628.125</v>
      </c>
      <c r="J257">
        <v>705388.75</v>
      </c>
      <c r="K257">
        <v>786321.625</v>
      </c>
      <c r="L257">
        <v>791935.6875</v>
      </c>
      <c r="M257">
        <v>1035579.25</v>
      </c>
      <c r="N257">
        <v>1111515.5</v>
      </c>
      <c r="O257">
        <v>1205722.375</v>
      </c>
      <c r="P257">
        <v>1401405.5179999999</v>
      </c>
      <c r="Q257">
        <v>1460520.2590000001</v>
      </c>
      <c r="R257">
        <v>1476612.939</v>
      </c>
      <c r="S257">
        <v>1529738.1769999999</v>
      </c>
      <c r="T257">
        <v>1599335.872</v>
      </c>
      <c r="U257">
        <v>1723161.2339999999</v>
      </c>
      <c r="V257">
        <v>1861041.4240000001</v>
      </c>
      <c r="W257">
        <v>1986048.9820000001</v>
      </c>
      <c r="X257">
        <v>2041254.1</v>
      </c>
      <c r="Y257">
        <v>2114506.5920000002</v>
      </c>
      <c r="Z257">
        <v>2213350.7059999998</v>
      </c>
      <c r="AA257">
        <v>2334354.5449999999</v>
      </c>
      <c r="AB257">
        <v>2540457.7570000002</v>
      </c>
      <c r="AC257">
        <v>2758832.3709999998</v>
      </c>
      <c r="AD257">
        <v>2966967.9339999999</v>
      </c>
      <c r="AE257">
        <v>3096658.25</v>
      </c>
      <c r="AF257" s="6"/>
      <c r="AG257" s="6"/>
      <c r="AH257" s="6"/>
      <c r="AI257" s="6">
        <f t="shared" si="163"/>
        <v>677190.6875</v>
      </c>
      <c r="AJ257" s="6">
        <f t="shared" si="174"/>
        <v>698628.125</v>
      </c>
      <c r="AK257" s="6">
        <f t="shared" si="175"/>
        <v>0</v>
      </c>
      <c r="AL257" s="6">
        <f t="shared" si="176"/>
        <v>0</v>
      </c>
      <c r="AM257" s="6">
        <f t="shared" si="177"/>
        <v>0</v>
      </c>
      <c r="AN257" s="6">
        <f t="shared" si="178"/>
        <v>0</v>
      </c>
      <c r="AO257" s="6">
        <f t="shared" si="179"/>
        <v>0</v>
      </c>
      <c r="AP257" s="6">
        <f t="shared" si="180"/>
        <v>0</v>
      </c>
      <c r="AQ257" s="6">
        <f t="shared" si="181"/>
        <v>0</v>
      </c>
      <c r="AR257" s="6">
        <f t="shared" si="182"/>
        <v>0</v>
      </c>
      <c r="AS257" s="6">
        <f t="shared" si="183"/>
        <v>0</v>
      </c>
      <c r="AT257" s="6">
        <f t="shared" si="184"/>
        <v>0</v>
      </c>
      <c r="AU257" s="6">
        <f t="shared" si="185"/>
        <v>0</v>
      </c>
      <c r="AV257" s="6">
        <f t="shared" si="186"/>
        <v>0</v>
      </c>
      <c r="AW257" s="6">
        <f t="shared" si="187"/>
        <v>0</v>
      </c>
      <c r="AX257" s="6">
        <f t="shared" si="188"/>
        <v>0</v>
      </c>
      <c r="AY257" s="6">
        <f t="shared" si="166"/>
        <v>0</v>
      </c>
      <c r="AZ257" s="6">
        <f t="shared" si="167"/>
        <v>0</v>
      </c>
      <c r="BA257" s="6">
        <f t="shared" si="168"/>
        <v>0</v>
      </c>
      <c r="BB257" s="6">
        <f t="shared" si="169"/>
        <v>0</v>
      </c>
      <c r="BC257" s="6">
        <f t="shared" si="170"/>
        <v>0</v>
      </c>
      <c r="BD257" s="6">
        <f t="shared" si="171"/>
        <v>0</v>
      </c>
      <c r="BE257" s="6">
        <f t="shared" si="172"/>
        <v>0</v>
      </c>
      <c r="BF257" s="6">
        <f t="shared" si="173"/>
        <v>0</v>
      </c>
      <c r="BG257" s="6"/>
      <c r="BJ257" s="9"/>
      <c r="BK257" s="9">
        <f t="shared" si="164"/>
        <v>3.1165691964204784E-2</v>
      </c>
      <c r="BL257" s="9">
        <f t="shared" si="209"/>
        <v>9.6304786247385782E-3</v>
      </c>
      <c r="BM257" s="9">
        <f t="shared" si="210"/>
        <v>0.10861683156820225</v>
      </c>
      <c r="BN257" s="9">
        <f t="shared" si="189"/>
        <v>7.1142850208922494E-3</v>
      </c>
      <c r="BO257" s="9">
        <f t="shared" si="190"/>
        <v>0.26823602511714428</v>
      </c>
      <c r="BP257" s="9">
        <f t="shared" si="191"/>
        <v>7.0763467443286029E-2</v>
      </c>
      <c r="BQ257" s="9">
        <f t="shared" si="192"/>
        <v>8.1354469209178826E-2</v>
      </c>
      <c r="BR257" s="9">
        <f t="shared" si="193"/>
        <v>0.15039680578435582</v>
      </c>
      <c r="BS257" s="9">
        <f t="shared" si="194"/>
        <v>4.1317039588788497E-2</v>
      </c>
      <c r="BT257" s="9">
        <f t="shared" si="195"/>
        <v>1.0958196276212768E-2</v>
      </c>
      <c r="BU257" s="9">
        <f t="shared" si="196"/>
        <v>3.5345684314177797E-2</v>
      </c>
      <c r="BV257" s="9">
        <f t="shared" si="197"/>
        <v>4.4491868459382689E-2</v>
      </c>
      <c r="BW257" s="9">
        <f t="shared" si="198"/>
        <v>7.4572067572644118E-2</v>
      </c>
      <c r="BX257" s="9">
        <f t="shared" si="199"/>
        <v>7.6975705764092558E-2</v>
      </c>
      <c r="BY257" s="9">
        <f t="shared" si="200"/>
        <v>6.5010992551433514E-2</v>
      </c>
      <c r="BZ257" s="9">
        <f t="shared" si="201"/>
        <v>2.7417144909342057E-2</v>
      </c>
      <c r="CA257" s="9">
        <f t="shared" si="202"/>
        <v>3.5257121573720802E-2</v>
      </c>
      <c r="CB257" s="9">
        <f t="shared" si="203"/>
        <v>4.5686028438394657E-2</v>
      </c>
      <c r="CC257" s="9">
        <f t="shared" si="204"/>
        <v>5.3227902898106104E-2</v>
      </c>
      <c r="CD257" s="9">
        <f t="shared" si="205"/>
        <v>8.4608857300317822E-2</v>
      </c>
      <c r="CE257" s="9">
        <f t="shared" si="206"/>
        <v>8.2463252146729185E-2</v>
      </c>
      <c r="CF257" s="9">
        <f t="shared" si="207"/>
        <v>7.2732997469601976E-2</v>
      </c>
      <c r="CG257" s="9">
        <f t="shared" si="208"/>
        <v>4.2783012477055876E-2</v>
      </c>
      <c r="CH257" s="9">
        <f t="shared" si="165"/>
        <v>5.535113266272286E-2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211">NPV(6.97%,$H258:$AE258)</f>
        <v>15885696.761534384</v>
      </c>
      <c r="D258" s="6">
        <f t="shared" ref="D258:D311" si="212">IF(C258&gt;=PERCENTILE($C$2:$C$311,0.9),1,0)*C258</f>
        <v>0</v>
      </c>
      <c r="E258" s="6">
        <f t="shared" ref="E258:E311" si="213">NPV(6.97%,$H258:$AA258)</f>
        <v>13344860.058870258</v>
      </c>
      <c r="F258" s="15">
        <f t="shared" ref="F258:F311" si="214">IF(E258&gt;=PERCENTILE($E$2:$E$311,0.9),1,0)*E258</f>
        <v>0</v>
      </c>
      <c r="G258" s="6"/>
      <c r="H258">
        <v>640119.3125</v>
      </c>
      <c r="I258">
        <v>682220.875</v>
      </c>
      <c r="J258">
        <v>691043.25</v>
      </c>
      <c r="K258">
        <v>778227.625</v>
      </c>
      <c r="L258">
        <v>771629.5625</v>
      </c>
      <c r="M258">
        <v>1040518.0625</v>
      </c>
      <c r="N258">
        <v>1132036.375</v>
      </c>
      <c r="O258">
        <v>1256906.125</v>
      </c>
      <c r="P258">
        <v>1437592.7679999999</v>
      </c>
      <c r="Q258">
        <v>1502350.2590000001</v>
      </c>
      <c r="R258">
        <v>1522801.939</v>
      </c>
      <c r="S258">
        <v>1585354.0519999999</v>
      </c>
      <c r="T258">
        <v>1661482.872</v>
      </c>
      <c r="U258">
        <v>1762107.6089999999</v>
      </c>
      <c r="V258">
        <v>1903582.6740000001</v>
      </c>
      <c r="W258">
        <v>2018833.6070000001</v>
      </c>
      <c r="X258">
        <v>2075757.6</v>
      </c>
      <c r="Y258">
        <v>2183668.3420000002</v>
      </c>
      <c r="Z258">
        <v>2285417.9559999998</v>
      </c>
      <c r="AA258">
        <v>2392667.7949999999</v>
      </c>
      <c r="AB258">
        <v>2584575.5070000002</v>
      </c>
      <c r="AC258">
        <v>2801543.1209999998</v>
      </c>
      <c r="AD258">
        <v>3043759.4339999999</v>
      </c>
      <c r="AE258">
        <v>3176460.25</v>
      </c>
      <c r="AF258" s="6"/>
      <c r="AG258" s="6"/>
      <c r="AH258" s="6"/>
      <c r="AI258" s="6">
        <f t="shared" si="163"/>
        <v>0</v>
      </c>
      <c r="AJ258" s="6">
        <f t="shared" si="174"/>
        <v>0</v>
      </c>
      <c r="AK258" s="6">
        <f t="shared" si="175"/>
        <v>0</v>
      </c>
      <c r="AL258" s="6">
        <f t="shared" si="176"/>
        <v>0</v>
      </c>
      <c r="AM258" s="6">
        <f t="shared" si="177"/>
        <v>0</v>
      </c>
      <c r="AN258" s="6">
        <f t="shared" si="178"/>
        <v>0</v>
      </c>
      <c r="AO258" s="6">
        <f t="shared" si="179"/>
        <v>0</v>
      </c>
      <c r="AP258" s="6">
        <f t="shared" si="180"/>
        <v>0</v>
      </c>
      <c r="AQ258" s="6">
        <f t="shared" si="181"/>
        <v>0</v>
      </c>
      <c r="AR258" s="6">
        <f t="shared" si="182"/>
        <v>0</v>
      </c>
      <c r="AS258" s="6">
        <f t="shared" si="183"/>
        <v>0</v>
      </c>
      <c r="AT258" s="6">
        <f t="shared" si="184"/>
        <v>0</v>
      </c>
      <c r="AU258" s="6">
        <f t="shared" si="185"/>
        <v>0</v>
      </c>
      <c r="AV258" s="6">
        <f t="shared" si="186"/>
        <v>0</v>
      </c>
      <c r="AW258" s="6">
        <f t="shared" si="187"/>
        <v>0</v>
      </c>
      <c r="AX258" s="6">
        <f t="shared" si="188"/>
        <v>0</v>
      </c>
      <c r="AY258" s="6">
        <f t="shared" si="166"/>
        <v>0</v>
      </c>
      <c r="AZ258" s="6">
        <f t="shared" si="167"/>
        <v>0</v>
      </c>
      <c r="BA258" s="6">
        <f t="shared" si="168"/>
        <v>0</v>
      </c>
      <c r="BB258" s="6">
        <f t="shared" si="169"/>
        <v>0</v>
      </c>
      <c r="BC258" s="6">
        <f t="shared" si="170"/>
        <v>0</v>
      </c>
      <c r="BD258" s="6">
        <f t="shared" si="171"/>
        <v>0</v>
      </c>
      <c r="BE258" s="6">
        <f t="shared" si="172"/>
        <v>0</v>
      </c>
      <c r="BF258" s="6">
        <f t="shared" si="173"/>
        <v>0</v>
      </c>
      <c r="BG258" s="6"/>
      <c r="BJ258" s="9"/>
      <c r="BK258" s="9">
        <f t="shared" si="164"/>
        <v>6.3698884287477539E-2</v>
      </c>
      <c r="BL258" s="9">
        <f t="shared" si="209"/>
        <v>1.2848943210276114E-2</v>
      </c>
      <c r="BM258" s="9">
        <f t="shared" si="210"/>
        <v>0.11881664624928023</v>
      </c>
      <c r="BN258" s="9">
        <f t="shared" si="189"/>
        <v>-8.514464964029746E-3</v>
      </c>
      <c r="BO258" s="9">
        <f t="shared" si="190"/>
        <v>0.29896941158274626</v>
      </c>
      <c r="BP258" s="9">
        <f t="shared" si="191"/>
        <v>8.4299386513496555E-2</v>
      </c>
      <c r="BQ258" s="9">
        <f t="shared" si="192"/>
        <v>0.10463513238031559</v>
      </c>
      <c r="BR258" s="9">
        <f t="shared" si="193"/>
        <v>0.13431678083072562</v>
      </c>
      <c r="BS258" s="9">
        <f t="shared" si="194"/>
        <v>4.4060695361441832E-2</v>
      </c>
      <c r="BT258" s="9">
        <f t="shared" si="195"/>
        <v>1.3521297608279968E-2</v>
      </c>
      <c r="BU258" s="9">
        <f t="shared" si="196"/>
        <v>4.0255740202830695E-2</v>
      </c>
      <c r="BV258" s="9">
        <f t="shared" si="197"/>
        <v>4.6902740961684376E-2</v>
      </c>
      <c r="BW258" s="9">
        <f t="shared" si="198"/>
        <v>5.8800097724120162E-2</v>
      </c>
      <c r="BX258" s="9">
        <f t="shared" si="199"/>
        <v>7.7227130795009979E-2</v>
      </c>
      <c r="BY258" s="9">
        <f t="shared" si="200"/>
        <v>5.8782193842081401E-2</v>
      </c>
      <c r="BZ258" s="9">
        <f t="shared" si="201"/>
        <v>2.7806273117090777E-2</v>
      </c>
      <c r="CA258" s="9">
        <f t="shared" si="202"/>
        <v>5.067999281191677E-2</v>
      </c>
      <c r="CB258" s="9">
        <f t="shared" si="203"/>
        <v>4.5542732237477429E-2</v>
      </c>
      <c r="CC258" s="9">
        <f t="shared" si="204"/>
        <v>4.5860055107096225E-2</v>
      </c>
      <c r="CD258" s="9">
        <f t="shared" si="205"/>
        <v>7.7152304912288597E-2</v>
      </c>
      <c r="CE258" s="9">
        <f t="shared" si="206"/>
        <v>8.0609099466803266E-2</v>
      </c>
      <c r="CF258" s="9">
        <f t="shared" si="207"/>
        <v>8.2923027293965015E-2</v>
      </c>
      <c r="CG258" s="9">
        <f t="shared" si="208"/>
        <v>4.2674040563053836E-2</v>
      </c>
      <c r="CH258" s="9">
        <f t="shared" si="165"/>
        <v>6.0232374422563635E-2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211"/>
        <v>15674688.713584667</v>
      </c>
      <c r="D259" s="6">
        <f t="shared" si="212"/>
        <v>0</v>
      </c>
      <c r="E259" s="6">
        <f t="shared" si="213"/>
        <v>13109094.333585523</v>
      </c>
      <c r="F259" s="15">
        <f t="shared" si="214"/>
        <v>0</v>
      </c>
      <c r="G259" s="6"/>
      <c r="H259">
        <v>616864.6875</v>
      </c>
      <c r="I259">
        <v>679737.8125</v>
      </c>
      <c r="J259">
        <v>700231.5625</v>
      </c>
      <c r="K259">
        <v>776426.9375</v>
      </c>
      <c r="L259">
        <v>745891.875</v>
      </c>
      <c r="M259">
        <v>1021513.8125</v>
      </c>
      <c r="N259">
        <v>1108075.125</v>
      </c>
      <c r="O259">
        <v>1214940.625</v>
      </c>
      <c r="P259">
        <v>1385029.7679999999</v>
      </c>
      <c r="Q259">
        <v>1470939.7590000001</v>
      </c>
      <c r="R259">
        <v>1495155.189</v>
      </c>
      <c r="S259">
        <v>1549223.3019999999</v>
      </c>
      <c r="T259">
        <v>1604993.372</v>
      </c>
      <c r="U259">
        <v>1737457.3589999999</v>
      </c>
      <c r="V259">
        <v>1873810.9240000001</v>
      </c>
      <c r="W259">
        <v>1992604.7320000001</v>
      </c>
      <c r="X259">
        <v>2062682.35</v>
      </c>
      <c r="Y259">
        <v>2144871.0920000002</v>
      </c>
      <c r="Z259">
        <v>2267916.4559999998</v>
      </c>
      <c r="AA259">
        <v>2392270.5449999999</v>
      </c>
      <c r="AB259">
        <v>2625121.7570000002</v>
      </c>
      <c r="AC259">
        <v>2858055.3709999998</v>
      </c>
      <c r="AD259">
        <v>3039376.1839999999</v>
      </c>
      <c r="AE259">
        <v>3191593</v>
      </c>
      <c r="AF259" s="6"/>
      <c r="AG259" s="6"/>
      <c r="AH259" s="6"/>
      <c r="AI259" s="6">
        <f t="shared" ref="AI259:AI311" si="215">IF(H259&gt;=PERCENTILE(H$2:H$311,0.9),1,0)*H259</f>
        <v>0</v>
      </c>
      <c r="AJ259" s="6">
        <f t="shared" si="174"/>
        <v>0</v>
      </c>
      <c r="AK259" s="6">
        <f t="shared" si="175"/>
        <v>0</v>
      </c>
      <c r="AL259" s="6">
        <f t="shared" si="176"/>
        <v>0</v>
      </c>
      <c r="AM259" s="6">
        <f t="shared" si="177"/>
        <v>0</v>
      </c>
      <c r="AN259" s="6">
        <f t="shared" si="178"/>
        <v>0</v>
      </c>
      <c r="AO259" s="6">
        <f t="shared" si="179"/>
        <v>0</v>
      </c>
      <c r="AP259" s="6">
        <f t="shared" si="180"/>
        <v>0</v>
      </c>
      <c r="AQ259" s="6">
        <f t="shared" si="181"/>
        <v>0</v>
      </c>
      <c r="AR259" s="6">
        <f t="shared" si="182"/>
        <v>0</v>
      </c>
      <c r="AS259" s="6">
        <f t="shared" si="183"/>
        <v>0</v>
      </c>
      <c r="AT259" s="6">
        <f t="shared" si="184"/>
        <v>0</v>
      </c>
      <c r="AU259" s="6">
        <f t="shared" si="185"/>
        <v>0</v>
      </c>
      <c r="AV259" s="6">
        <f t="shared" si="186"/>
        <v>0</v>
      </c>
      <c r="AW259" s="6">
        <f t="shared" si="187"/>
        <v>0</v>
      </c>
      <c r="AX259" s="6">
        <f t="shared" si="188"/>
        <v>0</v>
      </c>
      <c r="AY259" s="6">
        <f t="shared" si="166"/>
        <v>0</v>
      </c>
      <c r="AZ259" s="6">
        <f t="shared" si="167"/>
        <v>0</v>
      </c>
      <c r="BA259" s="6">
        <f t="shared" si="168"/>
        <v>0</v>
      </c>
      <c r="BB259" s="6">
        <f t="shared" si="169"/>
        <v>0</v>
      </c>
      <c r="BC259" s="6">
        <f t="shared" si="170"/>
        <v>0</v>
      </c>
      <c r="BD259" s="6">
        <f t="shared" si="171"/>
        <v>2858055.3709999998</v>
      </c>
      <c r="BE259" s="6">
        <f t="shared" si="172"/>
        <v>0</v>
      </c>
      <c r="BF259" s="6">
        <f t="shared" si="173"/>
        <v>3191593</v>
      </c>
      <c r="BG259" s="6"/>
      <c r="BJ259" s="9"/>
      <c r="BK259" s="9">
        <f t="shared" ref="BK259:BK311" si="216">LN(I259/H259)</f>
        <v>9.7057461243261103E-2</v>
      </c>
      <c r="BL259" s="9">
        <f t="shared" si="209"/>
        <v>2.9703929945352502E-2</v>
      </c>
      <c r="BM259" s="9">
        <f t="shared" si="210"/>
        <v>0.10329146217056324</v>
      </c>
      <c r="BN259" s="9">
        <f t="shared" si="189"/>
        <v>-4.0121896061252438E-2</v>
      </c>
      <c r="BO259" s="9">
        <f t="shared" si="190"/>
        <v>0.31446028592724534</v>
      </c>
      <c r="BP259" s="9">
        <f t="shared" si="191"/>
        <v>8.1338731407372508E-2</v>
      </c>
      <c r="BQ259" s="9">
        <f t="shared" si="192"/>
        <v>9.2070818912472374E-2</v>
      </c>
      <c r="BR259" s="9">
        <f t="shared" si="193"/>
        <v>0.13102642526346214</v>
      </c>
      <c r="BS259" s="9">
        <f t="shared" si="194"/>
        <v>6.0179855818281489E-2</v>
      </c>
      <c r="BT259" s="9">
        <f t="shared" si="195"/>
        <v>1.6328518439014322E-2</v>
      </c>
      <c r="BU259" s="9">
        <f t="shared" si="196"/>
        <v>3.5523703050567554E-2</v>
      </c>
      <c r="BV259" s="9">
        <f t="shared" si="197"/>
        <v>3.5365917121451422E-2</v>
      </c>
      <c r="BW259" s="9">
        <f t="shared" si="198"/>
        <v>7.930312959448986E-2</v>
      </c>
      <c r="BX259" s="9">
        <f t="shared" si="199"/>
        <v>7.5551527809477201E-2</v>
      </c>
      <c r="BY259" s="9">
        <f t="shared" si="200"/>
        <v>6.1468409030106017E-2</v>
      </c>
      <c r="BZ259" s="9">
        <f t="shared" si="201"/>
        <v>3.4564554027279988E-2</v>
      </c>
      <c r="CA259" s="9">
        <f t="shared" si="202"/>
        <v>3.9072206164598236E-2</v>
      </c>
      <c r="CB259" s="9">
        <f t="shared" si="203"/>
        <v>5.5782095603820109E-2</v>
      </c>
      <c r="CC259" s="9">
        <f t="shared" si="204"/>
        <v>5.338138458138092E-2</v>
      </c>
      <c r="CD259" s="9">
        <f t="shared" si="205"/>
        <v>9.2884344797358881E-2</v>
      </c>
      <c r="CE259" s="9">
        <f t="shared" si="206"/>
        <v>8.5014174770842096E-2</v>
      </c>
      <c r="CF259" s="9">
        <f t="shared" si="207"/>
        <v>6.1510838371820656E-2</v>
      </c>
      <c r="CG259" s="9">
        <f t="shared" si="208"/>
        <v>4.8867873462672601E-2</v>
      </c>
      <c r="CH259" s="9">
        <f t="shared" ref="CH259:CH311" si="217">STDEV(BK259:CG259)</f>
        <v>6.3659694572662379E-2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211"/>
        <v>16003384.960500062</v>
      </c>
      <c r="D260" s="6">
        <f t="shared" si="212"/>
        <v>0</v>
      </c>
      <c r="E260" s="6">
        <f t="shared" si="213"/>
        <v>13350257.876619359</v>
      </c>
      <c r="F260" s="15">
        <f t="shared" si="214"/>
        <v>0</v>
      </c>
      <c r="G260" s="6"/>
      <c r="H260">
        <v>625735.9375</v>
      </c>
      <c r="I260">
        <v>689161.875</v>
      </c>
      <c r="J260">
        <v>719795.5</v>
      </c>
      <c r="K260">
        <v>789803.875</v>
      </c>
      <c r="L260">
        <v>767360.9375</v>
      </c>
      <c r="M260">
        <v>1013100.125</v>
      </c>
      <c r="N260">
        <v>1099004.375</v>
      </c>
      <c r="O260">
        <v>1210832</v>
      </c>
      <c r="P260">
        <v>1418131.7679999999</v>
      </c>
      <c r="Q260">
        <v>1486495.3840000001</v>
      </c>
      <c r="R260">
        <v>1508888.689</v>
      </c>
      <c r="S260">
        <v>1561122.5519999999</v>
      </c>
      <c r="T260">
        <v>1636187.497</v>
      </c>
      <c r="U260">
        <v>1790156.7339999999</v>
      </c>
      <c r="V260">
        <v>1935660.0490000001</v>
      </c>
      <c r="W260">
        <v>2054767.8570000001</v>
      </c>
      <c r="X260">
        <v>2116233.2250000001</v>
      </c>
      <c r="Y260">
        <v>2204446.0920000002</v>
      </c>
      <c r="Z260">
        <v>2322510.9559999998</v>
      </c>
      <c r="AA260">
        <v>2514841.7949999999</v>
      </c>
      <c r="AB260">
        <v>2712684.2570000002</v>
      </c>
      <c r="AC260">
        <v>2945389.6209999998</v>
      </c>
      <c r="AD260">
        <v>3173499.6839999999</v>
      </c>
      <c r="AE260">
        <v>3282030.5</v>
      </c>
      <c r="AF260" s="6"/>
      <c r="AG260" s="6"/>
      <c r="AH260" s="6"/>
      <c r="AI260" s="6">
        <f t="shared" si="215"/>
        <v>0</v>
      </c>
      <c r="AJ260" s="6">
        <f t="shared" si="174"/>
        <v>0</v>
      </c>
      <c r="AK260" s="6">
        <f t="shared" si="175"/>
        <v>719795.5</v>
      </c>
      <c r="AL260" s="6">
        <f t="shared" si="176"/>
        <v>789803.875</v>
      </c>
      <c r="AM260" s="6">
        <f t="shared" si="177"/>
        <v>0</v>
      </c>
      <c r="AN260" s="6">
        <f t="shared" si="178"/>
        <v>0</v>
      </c>
      <c r="AO260" s="6">
        <f t="shared" si="179"/>
        <v>0</v>
      </c>
      <c r="AP260" s="6">
        <f t="shared" si="180"/>
        <v>0</v>
      </c>
      <c r="AQ260" s="6">
        <f t="shared" si="181"/>
        <v>0</v>
      </c>
      <c r="AR260" s="6">
        <f t="shared" si="182"/>
        <v>0</v>
      </c>
      <c r="AS260" s="6">
        <f t="shared" si="183"/>
        <v>0</v>
      </c>
      <c r="AT260" s="6">
        <f t="shared" si="184"/>
        <v>0</v>
      </c>
      <c r="AU260" s="6">
        <f t="shared" si="185"/>
        <v>0</v>
      </c>
      <c r="AV260" s="6">
        <f t="shared" si="186"/>
        <v>0</v>
      </c>
      <c r="AW260" s="6">
        <f t="shared" si="187"/>
        <v>0</v>
      </c>
      <c r="AX260" s="6">
        <f t="shared" si="188"/>
        <v>0</v>
      </c>
      <c r="AY260" s="6">
        <f t="shared" si="166"/>
        <v>0</v>
      </c>
      <c r="AZ260" s="6">
        <f t="shared" si="167"/>
        <v>0</v>
      </c>
      <c r="BA260" s="6">
        <f t="shared" si="168"/>
        <v>0</v>
      </c>
      <c r="BB260" s="6">
        <f t="shared" si="169"/>
        <v>2514841.7949999999</v>
      </c>
      <c r="BC260" s="6">
        <f t="shared" si="170"/>
        <v>2712684.2570000002</v>
      </c>
      <c r="BD260" s="6">
        <f t="shared" si="171"/>
        <v>2945389.6209999998</v>
      </c>
      <c r="BE260" s="6">
        <f t="shared" si="172"/>
        <v>3173499.6839999999</v>
      </c>
      <c r="BF260" s="6">
        <f t="shared" si="173"/>
        <v>3282030.5</v>
      </c>
      <c r="BG260" s="6"/>
      <c r="BJ260" s="9"/>
      <c r="BK260" s="9">
        <f t="shared" si="216"/>
        <v>9.6547728336969327E-2</v>
      </c>
      <c r="BL260" s="9">
        <f t="shared" si="209"/>
        <v>4.3490958524825291E-2</v>
      </c>
      <c r="BM260" s="9">
        <f t="shared" si="210"/>
        <v>9.2817511257112351E-2</v>
      </c>
      <c r="BN260" s="9">
        <f t="shared" si="189"/>
        <v>-2.8827381026332512E-2</v>
      </c>
      <c r="BO260" s="9">
        <f t="shared" si="190"/>
        <v>0.27781306532372357</v>
      </c>
      <c r="BP260" s="9">
        <f t="shared" si="191"/>
        <v>8.1389595844119367E-2</v>
      </c>
      <c r="BQ260" s="9">
        <f t="shared" si="192"/>
        <v>9.6903070318311454E-2</v>
      </c>
      <c r="BR260" s="9">
        <f t="shared" si="193"/>
        <v>0.15803262241588703</v>
      </c>
      <c r="BS260" s="9">
        <f t="shared" si="194"/>
        <v>4.7080909130853908E-2</v>
      </c>
      <c r="BT260" s="9">
        <f t="shared" si="195"/>
        <v>1.4952154149762305E-2</v>
      </c>
      <c r="BU260" s="9">
        <f t="shared" si="196"/>
        <v>3.4031734779859643E-2</v>
      </c>
      <c r="BV260" s="9">
        <f t="shared" si="197"/>
        <v>4.696369148193888E-2</v>
      </c>
      <c r="BW260" s="9">
        <f t="shared" si="198"/>
        <v>8.9934338331393499E-2</v>
      </c>
      <c r="BX260" s="9">
        <f t="shared" si="199"/>
        <v>7.8145201997781286E-2</v>
      </c>
      <c r="BY260" s="9">
        <f t="shared" si="200"/>
        <v>5.9714497692603855E-2</v>
      </c>
      <c r="BZ260" s="9">
        <f t="shared" si="201"/>
        <v>2.9474851072883123E-2</v>
      </c>
      <c r="CA260" s="9">
        <f t="shared" si="202"/>
        <v>4.0838544222704852E-2</v>
      </c>
      <c r="CB260" s="9">
        <f t="shared" si="203"/>
        <v>5.21726371259323E-2</v>
      </c>
      <c r="CC260" s="9">
        <f t="shared" si="204"/>
        <v>7.9560987975369535E-2</v>
      </c>
      <c r="CD260" s="9">
        <f t="shared" si="205"/>
        <v>7.5728748406882221E-2</v>
      </c>
      <c r="CE260" s="9">
        <f t="shared" si="206"/>
        <v>8.2302462096448106E-2</v>
      </c>
      <c r="CF260" s="9">
        <f t="shared" si="207"/>
        <v>7.4593872685887866E-2</v>
      </c>
      <c r="CG260" s="9">
        <f t="shared" si="208"/>
        <v>3.3627305548892691E-2</v>
      </c>
      <c r="CH260" s="9">
        <f t="shared" si="217"/>
        <v>5.7905442513386911E-2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211"/>
        <v>16269838.737303207</v>
      </c>
      <c r="D261" s="6">
        <f t="shared" si="212"/>
        <v>16269838.737303207</v>
      </c>
      <c r="E261" s="6">
        <f t="shared" si="213"/>
        <v>13633980.059298296</v>
      </c>
      <c r="F261" s="15">
        <f t="shared" si="214"/>
        <v>13633980.059298296</v>
      </c>
      <c r="G261" s="6"/>
      <c r="H261">
        <v>625224.5625</v>
      </c>
      <c r="I261">
        <v>669996.8125</v>
      </c>
      <c r="J261">
        <v>690099.0625</v>
      </c>
      <c r="K261">
        <v>776056.5</v>
      </c>
      <c r="L261">
        <v>781384.75</v>
      </c>
      <c r="M261">
        <v>1076908.5</v>
      </c>
      <c r="N261">
        <v>1171207.75</v>
      </c>
      <c r="O261">
        <v>1269559</v>
      </c>
      <c r="P261">
        <v>1459319.1429999999</v>
      </c>
      <c r="Q261">
        <v>1528713.6340000001</v>
      </c>
      <c r="R261">
        <v>1564698.314</v>
      </c>
      <c r="S261">
        <v>1639452.6769999999</v>
      </c>
      <c r="T261">
        <v>1699418.372</v>
      </c>
      <c r="U261">
        <v>1841309.1089999999</v>
      </c>
      <c r="V261">
        <v>1967473.7990000001</v>
      </c>
      <c r="W261">
        <v>2094300.2320000001</v>
      </c>
      <c r="X261">
        <v>2149023.1</v>
      </c>
      <c r="Y261">
        <v>2264777.3420000002</v>
      </c>
      <c r="Z261">
        <v>2362413.7059999998</v>
      </c>
      <c r="AA261">
        <v>2467048.2949999999</v>
      </c>
      <c r="AB261">
        <v>2690142.7570000002</v>
      </c>
      <c r="AC261">
        <v>2928892.1209999998</v>
      </c>
      <c r="AD261">
        <v>3150713.4339999999</v>
      </c>
      <c r="AE261">
        <v>3265869.25</v>
      </c>
      <c r="AF261" s="6"/>
      <c r="AG261" s="6"/>
      <c r="AH261" s="6"/>
      <c r="AI261" s="6">
        <f t="shared" si="215"/>
        <v>0</v>
      </c>
      <c r="AJ261" s="6">
        <f t="shared" si="174"/>
        <v>0</v>
      </c>
      <c r="AK261" s="6">
        <f t="shared" si="175"/>
        <v>0</v>
      </c>
      <c r="AL261" s="6">
        <f t="shared" si="176"/>
        <v>0</v>
      </c>
      <c r="AM261" s="6">
        <f t="shared" si="177"/>
        <v>0</v>
      </c>
      <c r="AN261" s="6">
        <f t="shared" si="178"/>
        <v>0</v>
      </c>
      <c r="AO261" s="6">
        <f t="shared" si="179"/>
        <v>1171207.75</v>
      </c>
      <c r="AP261" s="6">
        <f t="shared" si="180"/>
        <v>0</v>
      </c>
      <c r="AQ261" s="6">
        <f t="shared" si="181"/>
        <v>0</v>
      </c>
      <c r="AR261" s="6">
        <f t="shared" si="182"/>
        <v>0</v>
      </c>
      <c r="AS261" s="6">
        <f t="shared" si="183"/>
        <v>1564698.314</v>
      </c>
      <c r="AT261" s="6">
        <f t="shared" si="184"/>
        <v>1639452.6769999999</v>
      </c>
      <c r="AU261" s="6">
        <f t="shared" si="185"/>
        <v>1699418.372</v>
      </c>
      <c r="AV261" s="6">
        <f t="shared" si="186"/>
        <v>1841309.1089999999</v>
      </c>
      <c r="AW261" s="6">
        <f t="shared" si="187"/>
        <v>0</v>
      </c>
      <c r="AX261" s="6">
        <f t="shared" si="188"/>
        <v>2094300.2320000001</v>
      </c>
      <c r="AY261" s="6">
        <f t="shared" si="166"/>
        <v>2149023.1</v>
      </c>
      <c r="AZ261" s="6">
        <f t="shared" si="167"/>
        <v>2264777.3420000002</v>
      </c>
      <c r="BA261" s="6">
        <f t="shared" si="168"/>
        <v>2362413.7059999998</v>
      </c>
      <c r="BB261" s="6">
        <f t="shared" si="169"/>
        <v>2467048.2949999999</v>
      </c>
      <c r="BC261" s="6">
        <f t="shared" si="170"/>
        <v>2690142.7570000002</v>
      </c>
      <c r="BD261" s="6">
        <f t="shared" si="171"/>
        <v>2928892.1209999998</v>
      </c>
      <c r="BE261" s="6">
        <f t="shared" si="172"/>
        <v>3150713.4339999999</v>
      </c>
      <c r="BF261" s="6">
        <f t="shared" si="173"/>
        <v>3265869.25</v>
      </c>
      <c r="BG261" s="6"/>
      <c r="BJ261" s="9"/>
      <c r="BK261" s="9">
        <f t="shared" si="216"/>
        <v>6.9162069707394566E-2</v>
      </c>
      <c r="BL261" s="9">
        <f t="shared" si="209"/>
        <v>2.9562201215856666E-2</v>
      </c>
      <c r="BM261" s="9">
        <f t="shared" si="210"/>
        <v>0.11739017068423736</v>
      </c>
      <c r="BN261" s="9">
        <f t="shared" si="189"/>
        <v>6.8423393665438589E-3</v>
      </c>
      <c r="BO261" s="9">
        <f t="shared" si="190"/>
        <v>0.32078204915231834</v>
      </c>
      <c r="BP261" s="9">
        <f t="shared" si="191"/>
        <v>8.3941044999998021E-2</v>
      </c>
      <c r="BQ261" s="9">
        <f t="shared" si="192"/>
        <v>8.0634114724995182E-2</v>
      </c>
      <c r="BR261" s="9">
        <f t="shared" si="193"/>
        <v>0.13930039046595852</v>
      </c>
      <c r="BS261" s="9">
        <f t="shared" si="194"/>
        <v>4.6456633135383049E-2</v>
      </c>
      <c r="BT261" s="9">
        <f t="shared" si="195"/>
        <v>2.3266415128283837E-2</v>
      </c>
      <c r="BU261" s="9">
        <f t="shared" si="196"/>
        <v>4.6669417795645401E-2</v>
      </c>
      <c r="BV261" s="9">
        <f t="shared" si="197"/>
        <v>3.5923605805201479E-2</v>
      </c>
      <c r="BW261" s="9">
        <f t="shared" si="198"/>
        <v>8.0190732523788832E-2</v>
      </c>
      <c r="BX261" s="9">
        <f t="shared" si="199"/>
        <v>6.6273593394050034E-2</v>
      </c>
      <c r="BY261" s="9">
        <f t="shared" si="200"/>
        <v>6.2469095118061105E-2</v>
      </c>
      <c r="BZ261" s="9">
        <f t="shared" si="201"/>
        <v>2.579388734907619E-2</v>
      </c>
      <c r="CA261" s="9">
        <f t="shared" si="202"/>
        <v>5.2463083561838382E-2</v>
      </c>
      <c r="CB261" s="9">
        <f t="shared" si="203"/>
        <v>4.2207402807695499E-2</v>
      </c>
      <c r="CC261" s="9">
        <f t="shared" si="204"/>
        <v>4.3338560606394634E-2</v>
      </c>
      <c r="CD261" s="9">
        <f t="shared" si="205"/>
        <v>8.6571847958141768E-2</v>
      </c>
      <c r="CE261" s="9">
        <f t="shared" si="206"/>
        <v>8.50299741032116E-2</v>
      </c>
      <c r="CF261" s="9">
        <f t="shared" si="207"/>
        <v>7.3004678351812749E-2</v>
      </c>
      <c r="CG261" s="9">
        <f t="shared" si="208"/>
        <v>3.5897045889197572E-2</v>
      </c>
      <c r="CH261" s="9">
        <f t="shared" si="217"/>
        <v>6.2459827412185649E-2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211"/>
        <v>16062908.986832727</v>
      </c>
      <c r="D262" s="6">
        <f t="shared" si="212"/>
        <v>0</v>
      </c>
      <c r="E262" s="6">
        <f t="shared" si="213"/>
        <v>13449919.662459984</v>
      </c>
      <c r="F262" s="15">
        <f t="shared" si="214"/>
        <v>0</v>
      </c>
      <c r="G262" s="6"/>
      <c r="H262">
        <v>626154.25</v>
      </c>
      <c r="I262">
        <v>673975.8125</v>
      </c>
      <c r="J262">
        <v>689601</v>
      </c>
      <c r="K262">
        <v>772720.625</v>
      </c>
      <c r="L262">
        <v>772827.125</v>
      </c>
      <c r="M262">
        <v>1027130.5625</v>
      </c>
      <c r="N262">
        <v>1114171.625</v>
      </c>
      <c r="O262">
        <v>1219377.625</v>
      </c>
      <c r="P262">
        <v>1424526.1429999999</v>
      </c>
      <c r="Q262">
        <v>1494426.2590000001</v>
      </c>
      <c r="R262">
        <v>1532382.189</v>
      </c>
      <c r="S262">
        <v>1595627.1769999999</v>
      </c>
      <c r="T262">
        <v>1669113.622</v>
      </c>
      <c r="U262">
        <v>1810573.7339999999</v>
      </c>
      <c r="V262">
        <v>1977042.2990000001</v>
      </c>
      <c r="W262">
        <v>2081858.6070000001</v>
      </c>
      <c r="X262">
        <v>2131412.1</v>
      </c>
      <c r="Y262">
        <v>2279977.0920000002</v>
      </c>
      <c r="Z262">
        <v>2391616.7059999998</v>
      </c>
      <c r="AA262">
        <v>2499460.7949999999</v>
      </c>
      <c r="AB262">
        <v>2687177.2570000002</v>
      </c>
      <c r="AC262">
        <v>2882382.3709999998</v>
      </c>
      <c r="AD262">
        <v>3111029.4339999999</v>
      </c>
      <c r="AE262">
        <v>3249944.5</v>
      </c>
      <c r="AF262" s="6"/>
      <c r="AG262" s="6"/>
      <c r="AH262" s="6"/>
      <c r="AI262" s="6">
        <f t="shared" si="215"/>
        <v>0</v>
      </c>
      <c r="AJ262" s="6">
        <f t="shared" si="174"/>
        <v>0</v>
      </c>
      <c r="AK262" s="6">
        <f t="shared" si="175"/>
        <v>0</v>
      </c>
      <c r="AL262" s="6">
        <f t="shared" si="176"/>
        <v>0</v>
      </c>
      <c r="AM262" s="6">
        <f t="shared" si="177"/>
        <v>0</v>
      </c>
      <c r="AN262" s="6">
        <f t="shared" si="178"/>
        <v>0</v>
      </c>
      <c r="AO262" s="6">
        <f t="shared" si="179"/>
        <v>0</v>
      </c>
      <c r="AP262" s="6">
        <f t="shared" si="180"/>
        <v>0</v>
      </c>
      <c r="AQ262" s="6">
        <f t="shared" si="181"/>
        <v>0</v>
      </c>
      <c r="AR262" s="6">
        <f t="shared" si="182"/>
        <v>0</v>
      </c>
      <c r="AS262" s="6">
        <f t="shared" si="183"/>
        <v>0</v>
      </c>
      <c r="AT262" s="6">
        <f t="shared" si="184"/>
        <v>0</v>
      </c>
      <c r="AU262" s="6">
        <f t="shared" si="185"/>
        <v>0</v>
      </c>
      <c r="AV262" s="6">
        <f t="shared" si="186"/>
        <v>0</v>
      </c>
      <c r="AW262" s="6">
        <f t="shared" si="187"/>
        <v>1977042.2990000001</v>
      </c>
      <c r="AX262" s="6">
        <f t="shared" si="188"/>
        <v>2081858.6070000001</v>
      </c>
      <c r="AY262" s="6">
        <f t="shared" si="166"/>
        <v>2131412.1</v>
      </c>
      <c r="AZ262" s="6">
        <f t="shared" si="167"/>
        <v>2279977.0920000002</v>
      </c>
      <c r="BA262" s="6">
        <f t="shared" si="168"/>
        <v>2391616.7059999998</v>
      </c>
      <c r="BB262" s="6">
        <f t="shared" si="169"/>
        <v>2499460.7949999999</v>
      </c>
      <c r="BC262" s="6">
        <f t="shared" si="170"/>
        <v>2687177.2570000002</v>
      </c>
      <c r="BD262" s="6">
        <f t="shared" si="171"/>
        <v>2882382.3709999998</v>
      </c>
      <c r="BE262" s="6">
        <f t="shared" si="172"/>
        <v>3111029.4339999999</v>
      </c>
      <c r="BF262" s="6">
        <f t="shared" si="173"/>
        <v>3249944.5</v>
      </c>
      <c r="BG262" s="6"/>
      <c r="BJ262" s="9"/>
      <c r="BK262" s="9">
        <f t="shared" si="216"/>
        <v>7.3597477271868647E-2</v>
      </c>
      <c r="BL262" s="9">
        <f t="shared" si="209"/>
        <v>2.291894569458635E-2</v>
      </c>
      <c r="BM262" s="9">
        <f t="shared" si="210"/>
        <v>0.11380439723741415</v>
      </c>
      <c r="BN262" s="9">
        <f t="shared" si="189"/>
        <v>1.3781521815614366E-4</v>
      </c>
      <c r="BO262" s="9">
        <f t="shared" si="190"/>
        <v>0.28446894991847727</v>
      </c>
      <c r="BP262" s="9">
        <f t="shared" si="191"/>
        <v>8.1342138721377535E-2</v>
      </c>
      <c r="BQ262" s="9">
        <f t="shared" si="192"/>
        <v>9.022939355737572E-2</v>
      </c>
      <c r="BR262" s="9">
        <f t="shared" si="193"/>
        <v>0.15549864205666997</v>
      </c>
      <c r="BS262" s="9">
        <f t="shared" si="194"/>
        <v>4.7903132746929741E-2</v>
      </c>
      <c r="BT262" s="9">
        <f t="shared" si="195"/>
        <v>2.50811508937041E-2</v>
      </c>
      <c r="BU262" s="9">
        <f t="shared" si="196"/>
        <v>4.0443362535931525E-2</v>
      </c>
      <c r="BV262" s="9">
        <f t="shared" si="197"/>
        <v>4.5025846885115885E-2</v>
      </c>
      <c r="BW262" s="9">
        <f t="shared" si="198"/>
        <v>8.1351054907194048E-2</v>
      </c>
      <c r="BX262" s="9">
        <f t="shared" si="199"/>
        <v>8.795816434775966E-2</v>
      </c>
      <c r="BY262" s="9">
        <f t="shared" si="200"/>
        <v>5.1659116274489734E-2</v>
      </c>
      <c r="BZ262" s="9">
        <f t="shared" si="201"/>
        <v>2.3523662025504301E-2</v>
      </c>
      <c r="CA262" s="9">
        <f t="shared" si="202"/>
        <v>6.7380677739049488E-2</v>
      </c>
      <c r="CB262" s="9">
        <f t="shared" si="203"/>
        <v>4.780418773458163E-2</v>
      </c>
      <c r="CC262" s="9">
        <f t="shared" si="204"/>
        <v>4.4105443329412568E-2</v>
      </c>
      <c r="CD262" s="9">
        <f t="shared" si="205"/>
        <v>7.241626921229749E-2</v>
      </c>
      <c r="CE262" s="9">
        <f t="shared" si="206"/>
        <v>7.0125868525479043E-2</v>
      </c>
      <c r="CF262" s="9">
        <f t="shared" si="207"/>
        <v>7.6336514787992235E-2</v>
      </c>
      <c r="CG262" s="9">
        <f t="shared" si="208"/>
        <v>4.3684240135540606E-2</v>
      </c>
      <c r="CH262" s="9">
        <f t="shared" si="217"/>
        <v>5.7078373289452075E-2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211"/>
        <v>15410544.438301498</v>
      </c>
      <c r="D263" s="6">
        <f t="shared" si="212"/>
        <v>0</v>
      </c>
      <c r="E263" s="6">
        <f t="shared" si="213"/>
        <v>12949144.692133317</v>
      </c>
      <c r="F263" s="15">
        <f t="shared" si="214"/>
        <v>0</v>
      </c>
      <c r="G263" s="6"/>
      <c r="H263">
        <v>616563.75</v>
      </c>
      <c r="I263">
        <v>663615.0625</v>
      </c>
      <c r="J263">
        <v>675675.5</v>
      </c>
      <c r="K263">
        <v>756217.625</v>
      </c>
      <c r="L263">
        <v>740743.75</v>
      </c>
      <c r="M263">
        <v>1015314.5</v>
      </c>
      <c r="N263">
        <v>1112239.25</v>
      </c>
      <c r="O263">
        <v>1208967.5</v>
      </c>
      <c r="P263">
        <v>1402205.5179999999</v>
      </c>
      <c r="Q263">
        <v>1480415.1340000001</v>
      </c>
      <c r="R263">
        <v>1489701.689</v>
      </c>
      <c r="S263">
        <v>1530012.8019999999</v>
      </c>
      <c r="T263">
        <v>1584631.247</v>
      </c>
      <c r="U263">
        <v>1716111.6089999999</v>
      </c>
      <c r="V263">
        <v>1851254.9240000001</v>
      </c>
      <c r="W263">
        <v>1967390.8570000001</v>
      </c>
      <c r="X263">
        <v>2012000.1</v>
      </c>
      <c r="Y263">
        <v>2111268.8420000002</v>
      </c>
      <c r="Z263">
        <v>2190928.7059999998</v>
      </c>
      <c r="AA263">
        <v>2302511.5449999999</v>
      </c>
      <c r="AB263">
        <v>2512974.0070000002</v>
      </c>
      <c r="AC263">
        <v>2733862.1209999998</v>
      </c>
      <c r="AD263">
        <v>2933341.9339999999</v>
      </c>
      <c r="AE263">
        <v>3059428.75</v>
      </c>
      <c r="AF263" s="6"/>
      <c r="AG263" s="6"/>
      <c r="AH263" s="6"/>
      <c r="AI263" s="6">
        <f t="shared" si="215"/>
        <v>0</v>
      </c>
      <c r="AJ263" s="6">
        <f t="shared" si="174"/>
        <v>0</v>
      </c>
      <c r="AK263" s="6">
        <f t="shared" si="175"/>
        <v>0</v>
      </c>
      <c r="AL263" s="6">
        <f t="shared" si="176"/>
        <v>0</v>
      </c>
      <c r="AM263" s="6">
        <f t="shared" si="177"/>
        <v>0</v>
      </c>
      <c r="AN263" s="6">
        <f t="shared" si="178"/>
        <v>0</v>
      </c>
      <c r="AO263" s="6">
        <f t="shared" si="179"/>
        <v>0</v>
      </c>
      <c r="AP263" s="6">
        <f t="shared" si="180"/>
        <v>0</v>
      </c>
      <c r="AQ263" s="6">
        <f t="shared" si="181"/>
        <v>0</v>
      </c>
      <c r="AR263" s="6">
        <f t="shared" si="182"/>
        <v>0</v>
      </c>
      <c r="AS263" s="6">
        <f t="shared" si="183"/>
        <v>0</v>
      </c>
      <c r="AT263" s="6">
        <f t="shared" si="184"/>
        <v>0</v>
      </c>
      <c r="AU263" s="6">
        <f t="shared" si="185"/>
        <v>0</v>
      </c>
      <c r="AV263" s="6">
        <f t="shared" si="186"/>
        <v>0</v>
      </c>
      <c r="AW263" s="6">
        <f t="shared" si="187"/>
        <v>0</v>
      </c>
      <c r="AX263" s="6">
        <f t="shared" si="188"/>
        <v>0</v>
      </c>
      <c r="AY263" s="6">
        <f t="shared" si="166"/>
        <v>0</v>
      </c>
      <c r="AZ263" s="6">
        <f t="shared" si="167"/>
        <v>0</v>
      </c>
      <c r="BA263" s="6">
        <f t="shared" si="168"/>
        <v>0</v>
      </c>
      <c r="BB263" s="6">
        <f t="shared" si="169"/>
        <v>0</v>
      </c>
      <c r="BC263" s="6">
        <f t="shared" si="170"/>
        <v>0</v>
      </c>
      <c r="BD263" s="6">
        <f t="shared" si="171"/>
        <v>0</v>
      </c>
      <c r="BE263" s="6">
        <f t="shared" si="172"/>
        <v>0</v>
      </c>
      <c r="BF263" s="6">
        <f t="shared" si="173"/>
        <v>0</v>
      </c>
      <c r="BG263" s="6"/>
      <c r="BJ263" s="9"/>
      <c r="BK263" s="9">
        <f t="shared" si="216"/>
        <v>7.3540532635865644E-2</v>
      </c>
      <c r="BL263" s="9">
        <f t="shared" si="209"/>
        <v>1.8010674985846388E-2</v>
      </c>
      <c r="BM263" s="9">
        <f t="shared" si="210"/>
        <v>0.11261626730524561</v>
      </c>
      <c r="BN263" s="9">
        <f t="shared" si="189"/>
        <v>-2.0674449487778163E-2</v>
      </c>
      <c r="BO263" s="9">
        <f t="shared" si="190"/>
        <v>0.31529894667480518</v>
      </c>
      <c r="BP263" s="9">
        <f t="shared" si="191"/>
        <v>9.1176908847812307E-2</v>
      </c>
      <c r="BQ263" s="9">
        <f t="shared" si="192"/>
        <v>8.3391363986878173E-2</v>
      </c>
      <c r="BR263" s="9">
        <f t="shared" si="193"/>
        <v>0.14827967747669707</v>
      </c>
      <c r="BS263" s="9">
        <f t="shared" si="194"/>
        <v>5.4276177362733852E-2</v>
      </c>
      <c r="BT263" s="9">
        <f t="shared" si="195"/>
        <v>6.2533467977568076E-3</v>
      </c>
      <c r="BU263" s="9">
        <f t="shared" si="196"/>
        <v>2.6700211501506321E-2</v>
      </c>
      <c r="BV263" s="9">
        <f t="shared" si="197"/>
        <v>3.5075625837015199E-2</v>
      </c>
      <c r="BW263" s="9">
        <f t="shared" si="198"/>
        <v>7.9709310633922933E-2</v>
      </c>
      <c r="BX263" s="9">
        <f t="shared" si="199"/>
        <v>7.5802707260239272E-2</v>
      </c>
      <c r="BY263" s="9">
        <f t="shared" si="200"/>
        <v>6.0844480414766894E-2</v>
      </c>
      <c r="BZ263" s="9">
        <f t="shared" si="201"/>
        <v>2.2421075103736775E-2</v>
      </c>
      <c r="CA263" s="9">
        <f t="shared" si="202"/>
        <v>4.8159811731520202E-2</v>
      </c>
      <c r="CB263" s="9">
        <f t="shared" si="203"/>
        <v>3.7036406933418427E-2</v>
      </c>
      <c r="CC263" s="9">
        <f t="shared" si="204"/>
        <v>4.9674982645627162E-2</v>
      </c>
      <c r="CD263" s="9">
        <f t="shared" si="205"/>
        <v>8.7466411843869385E-2</v>
      </c>
      <c r="CE263" s="9">
        <f t="shared" si="206"/>
        <v>8.4248390700060544E-2</v>
      </c>
      <c r="CF263" s="9">
        <f t="shared" si="207"/>
        <v>7.0427059063430802E-2</v>
      </c>
      <c r="CG263" s="9">
        <f t="shared" si="208"/>
        <v>4.2085850673104865E-2</v>
      </c>
      <c r="CH263" s="9">
        <f t="shared" si="217"/>
        <v>6.4955488690793262E-2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211"/>
        <v>14729320.654810684</v>
      </c>
      <c r="D264" s="6">
        <f t="shared" si="212"/>
        <v>0</v>
      </c>
      <c r="E264" s="6">
        <f t="shared" si="213"/>
        <v>12331117.301570058</v>
      </c>
      <c r="F264" s="15">
        <f t="shared" si="214"/>
        <v>0</v>
      </c>
      <c r="G264" s="6"/>
      <c r="H264">
        <v>592427.75</v>
      </c>
      <c r="I264">
        <v>653189.3125</v>
      </c>
      <c r="J264">
        <v>668643.8125</v>
      </c>
      <c r="K264">
        <v>746067.4375</v>
      </c>
      <c r="L264">
        <v>683643.9375</v>
      </c>
      <c r="M264">
        <v>920860.1875</v>
      </c>
      <c r="N264">
        <v>1005964.1875</v>
      </c>
      <c r="O264">
        <v>1132484.75</v>
      </c>
      <c r="P264">
        <v>1320627.6429999999</v>
      </c>
      <c r="Q264">
        <v>1400539.5090000001</v>
      </c>
      <c r="R264">
        <v>1397965.064</v>
      </c>
      <c r="S264">
        <v>1446115.0519999999</v>
      </c>
      <c r="T264">
        <v>1523620.247</v>
      </c>
      <c r="U264">
        <v>1650661.4839999999</v>
      </c>
      <c r="V264">
        <v>1778967.1740000001</v>
      </c>
      <c r="W264">
        <v>1882076.1070000001</v>
      </c>
      <c r="X264">
        <v>1934771.1</v>
      </c>
      <c r="Y264">
        <v>2028087.2169999999</v>
      </c>
      <c r="Z264">
        <v>2124103.7059999998</v>
      </c>
      <c r="AA264">
        <v>2234371.5449999999</v>
      </c>
      <c r="AB264">
        <v>2447953.7570000002</v>
      </c>
      <c r="AC264">
        <v>2661635.6209999998</v>
      </c>
      <c r="AD264">
        <v>2854100.9339999999</v>
      </c>
      <c r="AE264">
        <v>2988019</v>
      </c>
      <c r="AF264" s="6"/>
      <c r="AG264" s="6"/>
      <c r="AH264" s="6"/>
      <c r="AI264" s="6">
        <f t="shared" si="215"/>
        <v>0</v>
      </c>
      <c r="AJ264" s="6">
        <f t="shared" si="174"/>
        <v>0</v>
      </c>
      <c r="AK264" s="6">
        <f t="shared" si="175"/>
        <v>0</v>
      </c>
      <c r="AL264" s="6">
        <f t="shared" si="176"/>
        <v>0</v>
      </c>
      <c r="AM264" s="6">
        <f t="shared" si="177"/>
        <v>0</v>
      </c>
      <c r="AN264" s="6">
        <f t="shared" si="178"/>
        <v>0</v>
      </c>
      <c r="AO264" s="6">
        <f t="shared" si="179"/>
        <v>0</v>
      </c>
      <c r="AP264" s="6">
        <f t="shared" si="180"/>
        <v>0</v>
      </c>
      <c r="AQ264" s="6">
        <f t="shared" si="181"/>
        <v>0</v>
      </c>
      <c r="AR264" s="6">
        <f t="shared" si="182"/>
        <v>0</v>
      </c>
      <c r="AS264" s="6">
        <f t="shared" si="183"/>
        <v>0</v>
      </c>
      <c r="AT264" s="6">
        <f t="shared" si="184"/>
        <v>0</v>
      </c>
      <c r="AU264" s="6">
        <f t="shared" si="185"/>
        <v>0</v>
      </c>
      <c r="AV264" s="6">
        <f t="shared" si="186"/>
        <v>0</v>
      </c>
      <c r="AW264" s="6">
        <f t="shared" si="187"/>
        <v>0</v>
      </c>
      <c r="AX264" s="6">
        <f t="shared" si="188"/>
        <v>0</v>
      </c>
      <c r="AY264" s="6">
        <f t="shared" si="166"/>
        <v>0</v>
      </c>
      <c r="AZ264" s="6">
        <f t="shared" si="167"/>
        <v>0</v>
      </c>
      <c r="BA264" s="6">
        <f t="shared" si="168"/>
        <v>0</v>
      </c>
      <c r="BB264" s="6">
        <f t="shared" si="169"/>
        <v>0</v>
      </c>
      <c r="BC264" s="6">
        <f t="shared" si="170"/>
        <v>0</v>
      </c>
      <c r="BD264" s="6">
        <f t="shared" si="171"/>
        <v>0</v>
      </c>
      <c r="BE264" s="6">
        <f t="shared" si="172"/>
        <v>0</v>
      </c>
      <c r="BF264" s="6">
        <f t="shared" si="173"/>
        <v>0</v>
      </c>
      <c r="BG264" s="6"/>
      <c r="BJ264" s="9"/>
      <c r="BK264" s="9">
        <f t="shared" si="216"/>
        <v>9.7638074559336832E-2</v>
      </c>
      <c r="BL264" s="9">
        <f t="shared" si="209"/>
        <v>2.3384501350853671E-2</v>
      </c>
      <c r="BM264" s="9">
        <f t="shared" si="210"/>
        <v>0.10956449435579466</v>
      </c>
      <c r="BN264" s="9">
        <f t="shared" si="189"/>
        <v>-8.7378772037562627E-2</v>
      </c>
      <c r="BO264" s="9">
        <f t="shared" si="190"/>
        <v>0.29787099675455797</v>
      </c>
      <c r="BP264" s="9">
        <f t="shared" si="191"/>
        <v>8.8393531490870564E-2</v>
      </c>
      <c r="BQ264" s="9">
        <f t="shared" si="192"/>
        <v>0.11846764036339236</v>
      </c>
      <c r="BR264" s="9">
        <f t="shared" si="193"/>
        <v>0.15369299821058852</v>
      </c>
      <c r="BS264" s="9">
        <f t="shared" si="194"/>
        <v>5.875041524785965E-2</v>
      </c>
      <c r="BT264" s="9">
        <f t="shared" si="195"/>
        <v>-1.8398724455012852E-3</v>
      </c>
      <c r="BU264" s="9">
        <f t="shared" si="196"/>
        <v>3.3863032756199452E-2</v>
      </c>
      <c r="BV264" s="9">
        <f t="shared" si="197"/>
        <v>5.2208558185122489E-2</v>
      </c>
      <c r="BW264" s="9">
        <f t="shared" si="198"/>
        <v>8.0086862512746146E-2</v>
      </c>
      <c r="BX264" s="9">
        <f t="shared" si="199"/>
        <v>7.4856849606429576E-2</v>
      </c>
      <c r="BY264" s="9">
        <f t="shared" si="200"/>
        <v>5.6342523197511506E-2</v>
      </c>
      <c r="BZ264" s="9">
        <f t="shared" si="201"/>
        <v>2.7613545139068153E-2</v>
      </c>
      <c r="CA264" s="9">
        <f t="shared" si="202"/>
        <v>4.710406630369713E-2</v>
      </c>
      <c r="CB264" s="9">
        <f t="shared" si="203"/>
        <v>4.6256836773684334E-2</v>
      </c>
      <c r="CC264" s="9">
        <f t="shared" si="204"/>
        <v>5.0610072617205334E-2</v>
      </c>
      <c r="CD264" s="9">
        <f t="shared" si="205"/>
        <v>9.1292473751946657E-2</v>
      </c>
      <c r="CE264" s="9">
        <f t="shared" si="206"/>
        <v>8.3688354578570309E-2</v>
      </c>
      <c r="CF264" s="9">
        <f t="shared" si="207"/>
        <v>6.9816055295821633E-2</v>
      </c>
      <c r="CG264" s="9">
        <f t="shared" si="208"/>
        <v>4.5853741787088877E-2</v>
      </c>
      <c r="CH264" s="9">
        <f t="shared" si="217"/>
        <v>6.8287731748065877E-2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211"/>
        <v>15886377.882787205</v>
      </c>
      <c r="D265" s="6">
        <f t="shared" si="212"/>
        <v>0</v>
      </c>
      <c r="E265" s="6">
        <f t="shared" si="213"/>
        <v>13295482.407773739</v>
      </c>
      <c r="F265" s="15">
        <f t="shared" si="214"/>
        <v>0</v>
      </c>
      <c r="G265" s="6"/>
      <c r="H265">
        <v>625204.375</v>
      </c>
      <c r="I265">
        <v>673963.25</v>
      </c>
      <c r="J265">
        <v>684414.1875</v>
      </c>
      <c r="K265">
        <v>767340.375</v>
      </c>
      <c r="L265">
        <v>775825.8125</v>
      </c>
      <c r="M265">
        <v>1037935.8125</v>
      </c>
      <c r="N265">
        <v>1112419.75</v>
      </c>
      <c r="O265">
        <v>1220319.625</v>
      </c>
      <c r="P265">
        <v>1422011.1429999999</v>
      </c>
      <c r="Q265">
        <v>1509021.0090000001</v>
      </c>
      <c r="R265">
        <v>1521820.189</v>
      </c>
      <c r="S265">
        <v>1579301.5519999999</v>
      </c>
      <c r="T265">
        <v>1653156.872</v>
      </c>
      <c r="U265">
        <v>1782926.9839999999</v>
      </c>
      <c r="V265">
        <v>1924439.0490000001</v>
      </c>
      <c r="W265">
        <v>2009316.3570000001</v>
      </c>
      <c r="X265">
        <v>2083723.4750000001</v>
      </c>
      <c r="Y265">
        <v>2177013.0920000002</v>
      </c>
      <c r="Z265">
        <v>2321915.7059999998</v>
      </c>
      <c r="AA265">
        <v>2417260.5449999999</v>
      </c>
      <c r="AB265">
        <v>2638588.2570000002</v>
      </c>
      <c r="AC265">
        <v>2876198.8709999998</v>
      </c>
      <c r="AD265">
        <v>3102297.6839999999</v>
      </c>
      <c r="AE265">
        <v>3214517.5</v>
      </c>
      <c r="AF265" s="6"/>
      <c r="AG265" s="6"/>
      <c r="AH265" s="6"/>
      <c r="AI265" s="6">
        <f t="shared" si="215"/>
        <v>0</v>
      </c>
      <c r="AJ265" s="6">
        <f t="shared" si="174"/>
        <v>0</v>
      </c>
      <c r="AK265" s="6">
        <f t="shared" si="175"/>
        <v>0</v>
      </c>
      <c r="AL265" s="6">
        <f t="shared" si="176"/>
        <v>0</v>
      </c>
      <c r="AM265" s="6">
        <f t="shared" si="177"/>
        <v>0</v>
      </c>
      <c r="AN265" s="6">
        <f t="shared" si="178"/>
        <v>0</v>
      </c>
      <c r="AO265" s="6">
        <f t="shared" si="179"/>
        <v>0</v>
      </c>
      <c r="AP265" s="6">
        <f t="shared" si="180"/>
        <v>0</v>
      </c>
      <c r="AQ265" s="6">
        <f t="shared" si="181"/>
        <v>0</v>
      </c>
      <c r="AR265" s="6">
        <f t="shared" si="182"/>
        <v>0</v>
      </c>
      <c r="AS265" s="6">
        <f t="shared" si="183"/>
        <v>0</v>
      </c>
      <c r="AT265" s="6">
        <f t="shared" si="184"/>
        <v>0</v>
      </c>
      <c r="AU265" s="6">
        <f t="shared" si="185"/>
        <v>0</v>
      </c>
      <c r="AV265" s="6">
        <f t="shared" si="186"/>
        <v>0</v>
      </c>
      <c r="AW265" s="6">
        <f t="shared" si="187"/>
        <v>0</v>
      </c>
      <c r="AX265" s="6">
        <f t="shared" si="188"/>
        <v>0</v>
      </c>
      <c r="AY265" s="6">
        <f t="shared" si="166"/>
        <v>0</v>
      </c>
      <c r="AZ265" s="6">
        <f t="shared" si="167"/>
        <v>0</v>
      </c>
      <c r="BA265" s="6">
        <f t="shared" si="168"/>
        <v>0</v>
      </c>
      <c r="BB265" s="6">
        <f t="shared" si="169"/>
        <v>0</v>
      </c>
      <c r="BC265" s="6">
        <f t="shared" si="170"/>
        <v>0</v>
      </c>
      <c r="BD265" s="6">
        <f t="shared" si="171"/>
        <v>2876198.8709999998</v>
      </c>
      <c r="BE265" s="6">
        <f t="shared" si="172"/>
        <v>3102297.6839999999</v>
      </c>
      <c r="BF265" s="6">
        <f t="shared" si="173"/>
        <v>3214517.5</v>
      </c>
      <c r="BG265" s="6"/>
      <c r="BJ265" s="9"/>
      <c r="BK265" s="9">
        <f t="shared" si="216"/>
        <v>7.5096987919647237E-2</v>
      </c>
      <c r="BL265" s="9">
        <f t="shared" si="209"/>
        <v>1.5387687436330318E-2</v>
      </c>
      <c r="BM265" s="9">
        <f t="shared" si="210"/>
        <v>0.11436720573486049</v>
      </c>
      <c r="BN265" s="9">
        <f t="shared" si="189"/>
        <v>1.0997549184183542E-2</v>
      </c>
      <c r="BO265" s="9">
        <f t="shared" si="190"/>
        <v>0.29106119758663757</v>
      </c>
      <c r="BP265" s="9">
        <f t="shared" si="191"/>
        <v>6.9303652461879459E-2</v>
      </c>
      <c r="BQ265" s="9">
        <f t="shared" si="192"/>
        <v>9.257521451234188E-2</v>
      </c>
      <c r="BR265" s="9">
        <f t="shared" si="193"/>
        <v>0.15295935535932217</v>
      </c>
      <c r="BS265" s="9">
        <f t="shared" si="194"/>
        <v>5.9388934657384505E-2</v>
      </c>
      <c r="BT265" s="9">
        <f t="shared" si="195"/>
        <v>8.446009044763449E-3</v>
      </c>
      <c r="BU265" s="9">
        <f t="shared" si="196"/>
        <v>3.7075582408481966E-2</v>
      </c>
      <c r="BV265" s="9">
        <f t="shared" si="197"/>
        <v>4.5704022120194893E-2</v>
      </c>
      <c r="BW265" s="9">
        <f t="shared" si="198"/>
        <v>7.5569671109202333E-2</v>
      </c>
      <c r="BX265" s="9">
        <f t="shared" si="199"/>
        <v>7.6378135320079255E-2</v>
      </c>
      <c r="BY265" s="9">
        <f t="shared" si="200"/>
        <v>4.3160021164505458E-2</v>
      </c>
      <c r="BZ265" s="9">
        <f t="shared" si="201"/>
        <v>3.6361882226505771E-2</v>
      </c>
      <c r="CA265" s="9">
        <f t="shared" si="202"/>
        <v>4.3797370467022069E-2</v>
      </c>
      <c r="CB265" s="9">
        <f t="shared" si="203"/>
        <v>6.4438784276413447E-2</v>
      </c>
      <c r="CC265" s="9">
        <f t="shared" si="204"/>
        <v>4.0242312476115705E-2</v>
      </c>
      <c r="CD265" s="9">
        <f t="shared" si="205"/>
        <v>8.7609130224191048E-2</v>
      </c>
      <c r="CE265" s="9">
        <f t="shared" si="206"/>
        <v>8.6225562946772721E-2</v>
      </c>
      <c r="CF265" s="9">
        <f t="shared" si="207"/>
        <v>7.567343939548353E-2</v>
      </c>
      <c r="CG265" s="9">
        <f t="shared" si="208"/>
        <v>3.5534243332555261E-2</v>
      </c>
      <c r="CH265" s="9">
        <f t="shared" si="217"/>
        <v>5.8613520032387442E-2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211"/>
        <v>15011981.644347444</v>
      </c>
      <c r="D266" s="6">
        <f t="shared" si="212"/>
        <v>0</v>
      </c>
      <c r="E266" s="6">
        <f t="shared" si="213"/>
        <v>12560671.837698556</v>
      </c>
      <c r="F266" s="15">
        <f t="shared" si="214"/>
        <v>0</v>
      </c>
      <c r="G266" s="6"/>
      <c r="H266">
        <v>592390.9375</v>
      </c>
      <c r="I266">
        <v>655830.875</v>
      </c>
      <c r="J266">
        <v>669314.6875</v>
      </c>
      <c r="K266">
        <v>752436.125</v>
      </c>
      <c r="L266">
        <v>692139.9375</v>
      </c>
      <c r="M266">
        <v>946322.25</v>
      </c>
      <c r="N266">
        <v>1026503.0625</v>
      </c>
      <c r="O266">
        <v>1152693.375</v>
      </c>
      <c r="P266">
        <v>1357668.5179999999</v>
      </c>
      <c r="Q266">
        <v>1431098.0090000001</v>
      </c>
      <c r="R266">
        <v>1443538.939</v>
      </c>
      <c r="S266">
        <v>1505400.0519999999</v>
      </c>
      <c r="T266">
        <v>1569376.497</v>
      </c>
      <c r="U266">
        <v>1696400.8589999999</v>
      </c>
      <c r="V266">
        <v>1814573.1740000001</v>
      </c>
      <c r="W266">
        <v>1904391.8570000001</v>
      </c>
      <c r="X266">
        <v>1948801.6</v>
      </c>
      <c r="Y266">
        <v>2050770.7169999999</v>
      </c>
      <c r="Z266">
        <v>2157509.7059999998</v>
      </c>
      <c r="AA266">
        <v>2282025.5449999999</v>
      </c>
      <c r="AB266">
        <v>2501162.7570000002</v>
      </c>
      <c r="AC266">
        <v>2719327.8709999998</v>
      </c>
      <c r="AD266">
        <v>2922910.9339999999</v>
      </c>
      <c r="AE266">
        <v>3050838.25</v>
      </c>
      <c r="AF266" s="6"/>
      <c r="AG266" s="6"/>
      <c r="AH266" s="6"/>
      <c r="AI266" s="6">
        <f t="shared" si="215"/>
        <v>0</v>
      </c>
      <c r="AJ266" s="6">
        <f t="shared" si="174"/>
        <v>0</v>
      </c>
      <c r="AK266" s="6">
        <f t="shared" si="175"/>
        <v>0</v>
      </c>
      <c r="AL266" s="6">
        <f t="shared" si="176"/>
        <v>0</v>
      </c>
      <c r="AM266" s="6">
        <f t="shared" si="177"/>
        <v>0</v>
      </c>
      <c r="AN266" s="6">
        <f t="shared" si="178"/>
        <v>0</v>
      </c>
      <c r="AO266" s="6">
        <f t="shared" si="179"/>
        <v>0</v>
      </c>
      <c r="AP266" s="6">
        <f t="shared" si="180"/>
        <v>0</v>
      </c>
      <c r="AQ266" s="6">
        <f t="shared" si="181"/>
        <v>0</v>
      </c>
      <c r="AR266" s="6">
        <f t="shared" si="182"/>
        <v>0</v>
      </c>
      <c r="AS266" s="6">
        <f t="shared" si="183"/>
        <v>0</v>
      </c>
      <c r="AT266" s="6">
        <f t="shared" si="184"/>
        <v>0</v>
      </c>
      <c r="AU266" s="6">
        <f t="shared" si="185"/>
        <v>0</v>
      </c>
      <c r="AV266" s="6">
        <f t="shared" si="186"/>
        <v>0</v>
      </c>
      <c r="AW266" s="6">
        <f t="shared" si="187"/>
        <v>0</v>
      </c>
      <c r="AX266" s="6">
        <f t="shared" si="188"/>
        <v>0</v>
      </c>
      <c r="AY266" s="6">
        <f t="shared" si="166"/>
        <v>0</v>
      </c>
      <c r="AZ266" s="6">
        <f t="shared" si="167"/>
        <v>0</v>
      </c>
      <c r="BA266" s="6">
        <f t="shared" si="168"/>
        <v>0</v>
      </c>
      <c r="BB266" s="6">
        <f t="shared" si="169"/>
        <v>0</v>
      </c>
      <c r="BC266" s="6">
        <f t="shared" si="170"/>
        <v>0</v>
      </c>
      <c r="BD266" s="6">
        <f t="shared" si="171"/>
        <v>0</v>
      </c>
      <c r="BE266" s="6">
        <f t="shared" si="172"/>
        <v>0</v>
      </c>
      <c r="BF266" s="6">
        <f t="shared" si="173"/>
        <v>0</v>
      </c>
      <c r="BG266" s="6"/>
      <c r="BJ266" s="9"/>
      <c r="BK266" s="9">
        <f t="shared" si="216"/>
        <v>0.10173615886868492</v>
      </c>
      <c r="BL266" s="9">
        <f t="shared" si="209"/>
        <v>2.0351391230037329E-2</v>
      </c>
      <c r="BM266" s="9">
        <f t="shared" si="210"/>
        <v>0.11706177486450303</v>
      </c>
      <c r="BN266" s="9">
        <f t="shared" si="189"/>
        <v>-8.3527952304871173E-2</v>
      </c>
      <c r="BO266" s="9">
        <f t="shared" si="190"/>
        <v>0.31279499887149759</v>
      </c>
      <c r="BP266" s="9">
        <f t="shared" si="191"/>
        <v>8.1330064027507656E-2</v>
      </c>
      <c r="BQ266" s="9">
        <f t="shared" si="192"/>
        <v>0.11594332832131626</v>
      </c>
      <c r="BR266" s="9">
        <f t="shared" si="193"/>
        <v>0.16366763437869264</v>
      </c>
      <c r="BS266" s="9">
        <f t="shared" si="194"/>
        <v>5.2673084484935927E-2</v>
      </c>
      <c r="BT266" s="9">
        <f t="shared" si="195"/>
        <v>8.6557070678041585E-3</v>
      </c>
      <c r="BU266" s="9">
        <f t="shared" si="196"/>
        <v>4.1960982996588403E-2</v>
      </c>
      <c r="BV266" s="9">
        <f t="shared" si="197"/>
        <v>4.1619726651564479E-2</v>
      </c>
      <c r="BW266" s="9">
        <f t="shared" si="198"/>
        <v>7.7830460172420804E-2</v>
      </c>
      <c r="BX266" s="9">
        <f t="shared" si="199"/>
        <v>6.7341409236178304E-2</v>
      </c>
      <c r="BY266" s="9">
        <f t="shared" si="200"/>
        <v>4.8312448220894672E-2</v>
      </c>
      <c r="BZ266" s="9">
        <f t="shared" si="201"/>
        <v>2.3051897109499751E-2</v>
      </c>
      <c r="CA266" s="9">
        <f t="shared" si="202"/>
        <v>5.1001062456276718E-2</v>
      </c>
      <c r="CB266" s="9">
        <f t="shared" si="203"/>
        <v>5.0738960683260247E-2</v>
      </c>
      <c r="CC266" s="9">
        <f t="shared" si="204"/>
        <v>5.6108802814484736E-2</v>
      </c>
      <c r="CD266" s="9">
        <f t="shared" si="205"/>
        <v>9.1692281042185367E-2</v>
      </c>
      <c r="CE266" s="9">
        <f t="shared" si="206"/>
        <v>8.3629016974752668E-2</v>
      </c>
      <c r="CF266" s="9">
        <f t="shared" si="207"/>
        <v>7.2195271393509841E-2</v>
      </c>
      <c r="CG266" s="9">
        <f t="shared" si="208"/>
        <v>4.2836374008745154E-2</v>
      </c>
      <c r="CH266" s="9">
        <f t="shared" si="217"/>
        <v>7.0680188521692777E-2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211"/>
        <v>15282702.823830724</v>
      </c>
      <c r="D267" s="6">
        <f t="shared" si="212"/>
        <v>0</v>
      </c>
      <c r="E267" s="6">
        <f t="shared" si="213"/>
        <v>12773331.969244083</v>
      </c>
      <c r="F267" s="15">
        <f t="shared" si="214"/>
        <v>0</v>
      </c>
      <c r="G267" s="6"/>
      <c r="H267">
        <v>605803.1875</v>
      </c>
      <c r="I267">
        <v>663819.9375</v>
      </c>
      <c r="J267">
        <v>678462.375</v>
      </c>
      <c r="K267">
        <v>764981.125</v>
      </c>
      <c r="L267">
        <v>709048.8125</v>
      </c>
      <c r="M267">
        <v>970244.375</v>
      </c>
      <c r="N267">
        <v>1053049.625</v>
      </c>
      <c r="O267">
        <v>1167999.75</v>
      </c>
      <c r="P267">
        <v>1365814.6429999999</v>
      </c>
      <c r="Q267">
        <v>1431603.3840000001</v>
      </c>
      <c r="R267">
        <v>1449409.314</v>
      </c>
      <c r="S267">
        <v>1511567.4269999999</v>
      </c>
      <c r="T267">
        <v>1582401.622</v>
      </c>
      <c r="U267">
        <v>1706931.1089999999</v>
      </c>
      <c r="V267">
        <v>1846596.1740000001</v>
      </c>
      <c r="W267">
        <v>1969321.4820000001</v>
      </c>
      <c r="X267">
        <v>2020879.6</v>
      </c>
      <c r="Y267">
        <v>2108234.5920000002</v>
      </c>
      <c r="Z267">
        <v>2202650.7059999998</v>
      </c>
      <c r="AA267">
        <v>2345408.2949999999</v>
      </c>
      <c r="AB267">
        <v>2566292.2570000002</v>
      </c>
      <c r="AC267">
        <v>2779995.6209999998</v>
      </c>
      <c r="AD267">
        <v>2993376.1839999999</v>
      </c>
      <c r="AE267">
        <v>3118854.25</v>
      </c>
      <c r="AF267" s="6"/>
      <c r="AG267" s="6"/>
      <c r="AH267" s="6"/>
      <c r="AI267" s="6">
        <f t="shared" si="215"/>
        <v>0</v>
      </c>
      <c r="AJ267" s="6">
        <f t="shared" si="174"/>
        <v>0</v>
      </c>
      <c r="AK267" s="6">
        <f t="shared" si="175"/>
        <v>0</v>
      </c>
      <c r="AL267" s="6">
        <f t="shared" si="176"/>
        <v>0</v>
      </c>
      <c r="AM267" s="6">
        <f t="shared" si="177"/>
        <v>0</v>
      </c>
      <c r="AN267" s="6">
        <f t="shared" si="178"/>
        <v>0</v>
      </c>
      <c r="AO267" s="6">
        <f t="shared" si="179"/>
        <v>0</v>
      </c>
      <c r="AP267" s="6">
        <f t="shared" si="180"/>
        <v>0</v>
      </c>
      <c r="AQ267" s="6">
        <f t="shared" si="181"/>
        <v>0</v>
      </c>
      <c r="AR267" s="6">
        <f t="shared" si="182"/>
        <v>0</v>
      </c>
      <c r="AS267" s="6">
        <f t="shared" si="183"/>
        <v>0</v>
      </c>
      <c r="AT267" s="6">
        <f t="shared" si="184"/>
        <v>0</v>
      </c>
      <c r="AU267" s="6">
        <f t="shared" si="185"/>
        <v>0</v>
      </c>
      <c r="AV267" s="6">
        <f t="shared" si="186"/>
        <v>0</v>
      </c>
      <c r="AW267" s="6">
        <f t="shared" si="187"/>
        <v>0</v>
      </c>
      <c r="AX267" s="6">
        <f t="shared" si="188"/>
        <v>0</v>
      </c>
      <c r="AY267" s="6">
        <f t="shared" si="166"/>
        <v>0</v>
      </c>
      <c r="AZ267" s="6">
        <f t="shared" si="167"/>
        <v>0</v>
      </c>
      <c r="BA267" s="6">
        <f t="shared" si="168"/>
        <v>0</v>
      </c>
      <c r="BB267" s="6">
        <f t="shared" si="169"/>
        <v>0</v>
      </c>
      <c r="BC267" s="6">
        <f t="shared" si="170"/>
        <v>0</v>
      </c>
      <c r="BD267" s="6">
        <f t="shared" si="171"/>
        <v>0</v>
      </c>
      <c r="BE267" s="6">
        <f t="shared" si="172"/>
        <v>0</v>
      </c>
      <c r="BF267" s="6">
        <f t="shared" si="173"/>
        <v>0</v>
      </c>
      <c r="BG267" s="6"/>
      <c r="BJ267" s="9"/>
      <c r="BK267" s="9">
        <f t="shared" si="216"/>
        <v>9.1455774020251526E-2</v>
      </c>
      <c r="BL267" s="9">
        <f t="shared" si="209"/>
        <v>2.1818090294687304E-2</v>
      </c>
      <c r="BM267" s="9">
        <f t="shared" si="210"/>
        <v>0.12002213578779558</v>
      </c>
      <c r="BN267" s="9">
        <f t="shared" si="189"/>
        <v>-7.5926789189689203E-2</v>
      </c>
      <c r="BO267" s="9">
        <f t="shared" si="190"/>
        <v>0.31362360162748892</v>
      </c>
      <c r="BP267" s="9">
        <f t="shared" si="191"/>
        <v>8.1897665521649315E-2</v>
      </c>
      <c r="BQ267" s="9">
        <f t="shared" si="192"/>
        <v>0.1036023110680717</v>
      </c>
      <c r="BR267" s="9">
        <f t="shared" si="193"/>
        <v>0.15645838831151049</v>
      </c>
      <c r="BS267" s="9">
        <f t="shared" si="194"/>
        <v>4.7044005019280952E-2</v>
      </c>
      <c r="BT267" s="9">
        <f t="shared" si="195"/>
        <v>1.236104008404351E-2</v>
      </c>
      <c r="BU267" s="9">
        <f t="shared" si="196"/>
        <v>4.1991039791139398E-2</v>
      </c>
      <c r="BV267" s="9">
        <f t="shared" si="197"/>
        <v>4.5796563340172569E-2</v>
      </c>
      <c r="BW267" s="9">
        <f t="shared" si="198"/>
        <v>7.5753378148934E-2</v>
      </c>
      <c r="BX267" s="9">
        <f t="shared" si="199"/>
        <v>7.8646953378293138E-2</v>
      </c>
      <c r="BY267" s="9">
        <f t="shared" si="200"/>
        <v>6.4345019602851425E-2</v>
      </c>
      <c r="BZ267" s="9">
        <f t="shared" si="201"/>
        <v>2.5843804137627747E-2</v>
      </c>
      <c r="CA267" s="9">
        <f t="shared" si="202"/>
        <v>4.2318048835974183E-2</v>
      </c>
      <c r="CB267" s="9">
        <f t="shared" si="203"/>
        <v>4.3810590444195101E-2</v>
      </c>
      <c r="CC267" s="9">
        <f t="shared" si="204"/>
        <v>6.2797998289789908E-2</v>
      </c>
      <c r="CD267" s="9">
        <f t="shared" si="205"/>
        <v>9.0002655906064072E-2</v>
      </c>
      <c r="CE267" s="9">
        <f t="shared" si="206"/>
        <v>7.9987196866655827E-2</v>
      </c>
      <c r="CF267" s="9">
        <f t="shared" si="207"/>
        <v>7.3952556389569019E-2</v>
      </c>
      <c r="CG267" s="9">
        <f t="shared" si="208"/>
        <v>4.1063797901716499E-2</v>
      </c>
      <c r="CH267" s="9">
        <f t="shared" si="217"/>
        <v>6.9021445797087966E-2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211"/>
        <v>15153472.142767251</v>
      </c>
      <c r="D268" s="6">
        <f t="shared" si="212"/>
        <v>0</v>
      </c>
      <c r="E268" s="6">
        <f t="shared" si="213"/>
        <v>12722210.109971201</v>
      </c>
      <c r="F268" s="15">
        <f t="shared" si="214"/>
        <v>0</v>
      </c>
      <c r="G268" s="6"/>
      <c r="H268">
        <v>621144.9375</v>
      </c>
      <c r="I268">
        <v>673609.125</v>
      </c>
      <c r="J268">
        <v>681961.4375</v>
      </c>
      <c r="K268">
        <v>761670.375</v>
      </c>
      <c r="L268">
        <v>729509.125</v>
      </c>
      <c r="M268">
        <v>995918.5625</v>
      </c>
      <c r="N268">
        <v>1077650.375</v>
      </c>
      <c r="O268">
        <v>1186901.75</v>
      </c>
      <c r="P268">
        <v>1375426.1429999999</v>
      </c>
      <c r="Q268">
        <v>1442025.2590000001</v>
      </c>
      <c r="R268">
        <v>1438491.064</v>
      </c>
      <c r="S268">
        <v>1481043.3019999999</v>
      </c>
      <c r="T268">
        <v>1551221.372</v>
      </c>
      <c r="U268">
        <v>1677423.3589999999</v>
      </c>
      <c r="V268">
        <v>1807866.6740000001</v>
      </c>
      <c r="W268">
        <v>1912281.6070000001</v>
      </c>
      <c r="X268">
        <v>1966583.2250000001</v>
      </c>
      <c r="Y268">
        <v>2049197.7169999999</v>
      </c>
      <c r="Z268">
        <v>2151820.7059999998</v>
      </c>
      <c r="AA268">
        <v>2278888.5449999999</v>
      </c>
      <c r="AB268">
        <v>2479542.7570000002</v>
      </c>
      <c r="AC268">
        <v>2695357.6209999998</v>
      </c>
      <c r="AD268">
        <v>2902375.9339999999</v>
      </c>
      <c r="AE268">
        <v>3025688.25</v>
      </c>
      <c r="AF268" s="6"/>
      <c r="AG268" s="6"/>
      <c r="AH268" s="6"/>
      <c r="AI268" s="6">
        <f t="shared" si="215"/>
        <v>0</v>
      </c>
      <c r="AJ268" s="6">
        <f t="shared" si="174"/>
        <v>0</v>
      </c>
      <c r="AK268" s="6">
        <f t="shared" si="175"/>
        <v>0</v>
      </c>
      <c r="AL268" s="6">
        <f t="shared" si="176"/>
        <v>0</v>
      </c>
      <c r="AM268" s="6">
        <f t="shared" si="177"/>
        <v>0</v>
      </c>
      <c r="AN268" s="6">
        <f t="shared" si="178"/>
        <v>0</v>
      </c>
      <c r="AO268" s="6">
        <f t="shared" si="179"/>
        <v>0</v>
      </c>
      <c r="AP268" s="6">
        <f t="shared" si="180"/>
        <v>0</v>
      </c>
      <c r="AQ268" s="6">
        <f t="shared" si="181"/>
        <v>0</v>
      </c>
      <c r="AR268" s="6">
        <f t="shared" si="182"/>
        <v>0</v>
      </c>
      <c r="AS268" s="6">
        <f t="shared" si="183"/>
        <v>0</v>
      </c>
      <c r="AT268" s="6">
        <f t="shared" si="184"/>
        <v>0</v>
      </c>
      <c r="AU268" s="6">
        <f t="shared" si="185"/>
        <v>0</v>
      </c>
      <c r="AV268" s="6">
        <f t="shared" si="186"/>
        <v>0</v>
      </c>
      <c r="AW268" s="6">
        <f t="shared" si="187"/>
        <v>0</v>
      </c>
      <c r="AX268" s="6">
        <f t="shared" si="188"/>
        <v>0</v>
      </c>
      <c r="AY268" s="6">
        <f t="shared" ref="AY268:AY311" si="218">IF(X268&gt;=PERCENTILE(X$2:X$311,0.9),1,0)*X268</f>
        <v>0</v>
      </c>
      <c r="AZ268" s="6">
        <f t="shared" ref="AZ268:AZ311" si="219">IF(Y268&gt;=PERCENTILE(Y$2:Y$311,0.9),1,0)*Y268</f>
        <v>0</v>
      </c>
      <c r="BA268" s="6">
        <f t="shared" ref="BA268:BA311" si="220">IF(Z268&gt;=PERCENTILE(Z$2:Z$311,0.9),1,0)*Z268</f>
        <v>0</v>
      </c>
      <c r="BB268" s="6">
        <f t="shared" ref="BB268:BB311" si="221">IF(AA268&gt;=PERCENTILE(AA$2:AA$311,0.9),1,0)*AA268</f>
        <v>0</v>
      </c>
      <c r="BC268" s="6">
        <f t="shared" ref="BC268:BC311" si="222">IF(AB268&gt;=PERCENTILE(AB$2:AB$311,0.9),1,0)*AB268</f>
        <v>0</v>
      </c>
      <c r="BD268" s="6">
        <f t="shared" ref="BD268:BD311" si="223">IF(AC268&gt;=PERCENTILE(AC$2:AC$311,0.9),1,0)*AC268</f>
        <v>0</v>
      </c>
      <c r="BE268" s="6">
        <f t="shared" ref="BE268:BE311" si="224">IF(AD268&gt;=PERCENTILE(AD$2:AD$311,0.9),1,0)*AD268</f>
        <v>0</v>
      </c>
      <c r="BF268" s="6">
        <f t="shared" ref="BF268:BF311" si="225">IF(AE268&gt;=PERCENTILE(AE$2:AE$311,0.9),1,0)*AE268</f>
        <v>0</v>
      </c>
      <c r="BG268" s="6"/>
      <c r="BJ268" s="9"/>
      <c r="BK268" s="9">
        <f t="shared" si="216"/>
        <v>8.1085561030355788E-2</v>
      </c>
      <c r="BL268" s="9">
        <f t="shared" si="209"/>
        <v>1.232310353813567E-2</v>
      </c>
      <c r="BM268" s="9">
        <f t="shared" si="210"/>
        <v>0.11054077036761484</v>
      </c>
      <c r="BN268" s="9">
        <f t="shared" si="189"/>
        <v>-4.3142006905193944E-2</v>
      </c>
      <c r="BO268" s="9">
        <f t="shared" si="190"/>
        <v>0.31129361323134064</v>
      </c>
      <c r="BP268" s="9">
        <f t="shared" si="191"/>
        <v>7.8872881721700261E-2</v>
      </c>
      <c r="BQ268" s="9">
        <f t="shared" si="192"/>
        <v>9.6563248085396125E-2</v>
      </c>
      <c r="BR268" s="9">
        <f t="shared" si="193"/>
        <v>0.14741726477597314</v>
      </c>
      <c r="BS268" s="9">
        <f t="shared" si="194"/>
        <v>4.7284950068499539E-2</v>
      </c>
      <c r="BT268" s="9">
        <f t="shared" si="195"/>
        <v>-2.4538633891389204E-3</v>
      </c>
      <c r="BU268" s="9">
        <f t="shared" si="196"/>
        <v>2.9152081246939562E-2</v>
      </c>
      <c r="BV268" s="9">
        <f t="shared" si="197"/>
        <v>4.6295829361173602E-2</v>
      </c>
      <c r="BW268" s="9">
        <f t="shared" si="198"/>
        <v>7.82162986177182E-2</v>
      </c>
      <c r="BX268" s="9">
        <f t="shared" si="199"/>
        <v>7.4888615804668018E-2</v>
      </c>
      <c r="BY268" s="9">
        <f t="shared" si="200"/>
        <v>5.6149570785548969E-2</v>
      </c>
      <c r="BZ268" s="9">
        <f t="shared" si="201"/>
        <v>2.800054559756809E-2</v>
      </c>
      <c r="CA268" s="9">
        <f t="shared" si="202"/>
        <v>4.1150725611614064E-2</v>
      </c>
      <c r="CB268" s="9">
        <f t="shared" si="203"/>
        <v>4.8865964783898923E-2</v>
      </c>
      <c r="CC268" s="9">
        <f t="shared" si="204"/>
        <v>5.7373520073175713E-2</v>
      </c>
      <c r="CD268" s="9">
        <f t="shared" si="205"/>
        <v>8.4386327154772747E-2</v>
      </c>
      <c r="CE268" s="9">
        <f t="shared" si="206"/>
        <v>8.3456722515716425E-2</v>
      </c>
      <c r="CF268" s="9">
        <f t="shared" si="207"/>
        <v>7.399879562921019E-2</v>
      </c>
      <c r="CG268" s="9">
        <f t="shared" si="208"/>
        <v>4.1608897119302463E-2</v>
      </c>
      <c r="CH268" s="9">
        <f t="shared" si="217"/>
        <v>6.5904631977964145E-2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211"/>
        <v>14813522.042645041</v>
      </c>
      <c r="D269" s="6">
        <f t="shared" si="212"/>
        <v>0</v>
      </c>
      <c r="E269" s="6">
        <f t="shared" si="213"/>
        <v>12483250.918858459</v>
      </c>
      <c r="F269" s="15">
        <f t="shared" si="214"/>
        <v>0</v>
      </c>
      <c r="G269" s="6"/>
      <c r="H269">
        <v>645005.1875</v>
      </c>
      <c r="I269">
        <v>679860.375</v>
      </c>
      <c r="J269">
        <v>688853.75</v>
      </c>
      <c r="K269">
        <v>764687.875</v>
      </c>
      <c r="L269">
        <v>752601</v>
      </c>
      <c r="M269">
        <v>1002278.25</v>
      </c>
      <c r="N269">
        <v>1062226</v>
      </c>
      <c r="O269">
        <v>1164901.75</v>
      </c>
      <c r="P269">
        <v>1358264.5179999999</v>
      </c>
      <c r="Q269">
        <v>1418622.6340000001</v>
      </c>
      <c r="R269">
        <v>1418621.939</v>
      </c>
      <c r="S269">
        <v>1454790.5519999999</v>
      </c>
      <c r="T269">
        <v>1504470.622</v>
      </c>
      <c r="U269">
        <v>1622158.1089999999</v>
      </c>
      <c r="V269">
        <v>1734600.0490000001</v>
      </c>
      <c r="W269">
        <v>1822653.9820000001</v>
      </c>
      <c r="X269">
        <v>1861110.85</v>
      </c>
      <c r="Y269">
        <v>1939492.3419999999</v>
      </c>
      <c r="Z269">
        <v>2025479.706</v>
      </c>
      <c r="AA269">
        <v>2159441.0449999999</v>
      </c>
      <c r="AB269">
        <v>2359111.5070000002</v>
      </c>
      <c r="AC269">
        <v>2569729.1209999998</v>
      </c>
      <c r="AD269">
        <v>2802806.9339999999</v>
      </c>
      <c r="AE269">
        <v>2914531</v>
      </c>
      <c r="AF269" s="6"/>
      <c r="AG269" s="6"/>
      <c r="AH269" s="6"/>
      <c r="AI269" s="6">
        <f t="shared" si="215"/>
        <v>0</v>
      </c>
      <c r="AJ269" s="6">
        <f t="shared" ref="AJ269:AJ311" si="226">IF(I269&gt;=PERCENTILE(I$2:I$311,0.9),1,0)*I269</f>
        <v>0</v>
      </c>
      <c r="AK269" s="6">
        <f t="shared" ref="AK269:AK311" si="227">IF(J269&gt;=PERCENTILE(J$2:J$311,0.9),1,0)*J269</f>
        <v>0</v>
      </c>
      <c r="AL269" s="6">
        <f t="shared" ref="AL269:AL311" si="228">IF(K269&gt;=PERCENTILE(K$2:K$311,0.9),1,0)*K269</f>
        <v>0</v>
      </c>
      <c r="AM269" s="6">
        <f t="shared" ref="AM269:AM311" si="229">IF(L269&gt;=PERCENTILE(L$2:L$311,0.9),1,0)*L269</f>
        <v>0</v>
      </c>
      <c r="AN269" s="6">
        <f t="shared" ref="AN269:AN311" si="230">IF(M269&gt;=PERCENTILE(M$2:M$311,0.9),1,0)*M269</f>
        <v>0</v>
      </c>
      <c r="AO269" s="6">
        <f t="shared" ref="AO269:AO311" si="231">IF(N269&gt;=PERCENTILE(N$2:N$311,0.9),1,0)*N269</f>
        <v>0</v>
      </c>
      <c r="AP269" s="6">
        <f t="shared" ref="AP269:AP311" si="232">IF(O269&gt;=PERCENTILE(O$2:O$311,0.9),1,0)*O269</f>
        <v>0</v>
      </c>
      <c r="AQ269" s="6">
        <f t="shared" ref="AQ269:AQ311" si="233">IF(P269&gt;=PERCENTILE(P$2:P$311,0.9),1,0)*P269</f>
        <v>0</v>
      </c>
      <c r="AR269" s="6">
        <f t="shared" ref="AR269:AR311" si="234">IF(Q269&gt;=PERCENTILE(Q$2:Q$311,0.9),1,0)*Q269</f>
        <v>0</v>
      </c>
      <c r="AS269" s="6">
        <f t="shared" ref="AS269:AS311" si="235">IF(R269&gt;=PERCENTILE(R$2:R$311,0.9),1,0)*R269</f>
        <v>0</v>
      </c>
      <c r="AT269" s="6">
        <f t="shared" ref="AT269:AT311" si="236">IF(S269&gt;=PERCENTILE(S$2:S$311,0.9),1,0)*S269</f>
        <v>0</v>
      </c>
      <c r="AU269" s="6">
        <f t="shared" ref="AU269:AU311" si="237">IF(T269&gt;=PERCENTILE(T$2:T$311,0.9),1,0)*T269</f>
        <v>0</v>
      </c>
      <c r="AV269" s="6">
        <f t="shared" ref="AV269:AV311" si="238">IF(U269&gt;=PERCENTILE(U$2:U$311,0.9),1,0)*U269</f>
        <v>0</v>
      </c>
      <c r="AW269" s="6">
        <f t="shared" ref="AW269:AW311" si="239">IF(V269&gt;=PERCENTILE(V$2:V$311,0.9),1,0)*V269</f>
        <v>0</v>
      </c>
      <c r="AX269" s="6">
        <f t="shared" ref="AX269:AX311" si="240">IF(W269&gt;=PERCENTILE(W$2:W$311,0.9),1,0)*W269</f>
        <v>0</v>
      </c>
      <c r="AY269" s="6">
        <f t="shared" si="218"/>
        <v>0</v>
      </c>
      <c r="AZ269" s="6">
        <f t="shared" si="219"/>
        <v>0</v>
      </c>
      <c r="BA269" s="6">
        <f t="shared" si="220"/>
        <v>0</v>
      </c>
      <c r="BB269" s="6">
        <f t="shared" si="221"/>
        <v>0</v>
      </c>
      <c r="BC269" s="6">
        <f t="shared" si="222"/>
        <v>0</v>
      </c>
      <c r="BD269" s="6">
        <f t="shared" si="223"/>
        <v>0</v>
      </c>
      <c r="BE269" s="6">
        <f t="shared" si="224"/>
        <v>0</v>
      </c>
      <c r="BF269" s="6">
        <f t="shared" si="225"/>
        <v>0</v>
      </c>
      <c r="BG269" s="6"/>
      <c r="BJ269" s="9"/>
      <c r="BK269" s="9">
        <f t="shared" si="216"/>
        <v>5.2629086805438256E-2</v>
      </c>
      <c r="BL269" s="9">
        <f t="shared" si="209"/>
        <v>1.3141538126964177E-2</v>
      </c>
      <c r="BM269" s="9">
        <f t="shared" si="210"/>
        <v>0.10443875970178244</v>
      </c>
      <c r="BN269" s="9">
        <f t="shared" ref="BN269:BN311" si="241">LN(L269/K269)</f>
        <v>-1.5932537147740775E-2</v>
      </c>
      <c r="BO269" s="9">
        <f t="shared" ref="BO269:BO311" si="242">LN(M269/L269)</f>
        <v>0.28649573082004315</v>
      </c>
      <c r="BP269" s="9">
        <f t="shared" ref="BP269:BP311" si="243">LN(N269/M269)</f>
        <v>5.8091047482682186E-2</v>
      </c>
      <c r="BQ269" s="9">
        <f t="shared" ref="BQ269:BQ311" si="244">LN(O269/N269)</f>
        <v>9.2270042491217313E-2</v>
      </c>
      <c r="BR269" s="9">
        <f t="shared" ref="BR269:BR311" si="245">LN(P269/O269)</f>
        <v>0.15357104644894301</v>
      </c>
      <c r="BS269" s="9">
        <f t="shared" ref="BS269:BS311" si="246">LN(Q269/P269)</f>
        <v>4.3478629679350837E-2</v>
      </c>
      <c r="BT269" s="9">
        <f t="shared" ref="BT269:BT311" si="247">LN(R269/Q269)</f>
        <v>-4.8991194256114808E-7</v>
      </c>
      <c r="BU269" s="9">
        <f t="shared" ref="BU269:BU311" si="248">LN(S269/R269)</f>
        <v>2.5176004832431414E-2</v>
      </c>
      <c r="BV269" s="9">
        <f t="shared" ref="BV269:BV311" si="249">LN(T269/S269)</f>
        <v>3.3579150398117152E-2</v>
      </c>
      <c r="BW269" s="9">
        <f t="shared" ref="BW269:BW311" si="250">LN(U269/T269)</f>
        <v>7.5316338603508226E-2</v>
      </c>
      <c r="BX269" s="9">
        <f t="shared" ref="BX269:BX311" si="251">LN(V269/U269)</f>
        <v>6.7019438769058193E-2</v>
      </c>
      <c r="BY269" s="9">
        <f t="shared" ref="BY269:BY311" si="252">LN(W269/V269)</f>
        <v>4.9516803252424843E-2</v>
      </c>
      <c r="BZ269" s="9">
        <f t="shared" ref="BZ269:BZ311" si="253">LN(X269/W269)</f>
        <v>2.0879869867108321E-2</v>
      </c>
      <c r="CA269" s="9">
        <f t="shared" ref="CA269:CA311" si="254">LN(Y269/X269)</f>
        <v>4.1252718813431184E-2</v>
      </c>
      <c r="CB269" s="9">
        <f t="shared" ref="CB269:CB311" si="255">LN(Z269/Y269)</f>
        <v>4.3380304906140074E-2</v>
      </c>
      <c r="CC269" s="9">
        <f t="shared" ref="CC269:CC311" si="256">LN(AA269/Z269)</f>
        <v>6.4042848389053025E-2</v>
      </c>
      <c r="CD269" s="9">
        <f t="shared" ref="CD269:CD311" si="257">LN(AB269/AA269)</f>
        <v>8.8435655321390777E-2</v>
      </c>
      <c r="CE269" s="9">
        <f t="shared" ref="CE269:CE311" si="258">LN(AC269/AB269)</f>
        <v>8.5515424896658171E-2</v>
      </c>
      <c r="CF269" s="9">
        <f t="shared" ref="CF269:CF311" si="259">LN(AD269/AC269)</f>
        <v>8.6820898502786306E-2</v>
      </c>
      <c r="CG269" s="9">
        <f t="shared" ref="CG269:CG311" si="260">LN(AE269/AD269)</f>
        <v>3.9087523453910512E-2</v>
      </c>
      <c r="CH269" s="9">
        <f t="shared" si="217"/>
        <v>6.0807102414560152E-2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211"/>
        <v>14874090.667956457</v>
      </c>
      <c r="D270" s="6">
        <f t="shared" si="212"/>
        <v>0</v>
      </c>
      <c r="E270" s="6">
        <f t="shared" si="213"/>
        <v>12513345.457673499</v>
      </c>
      <c r="F270" s="15">
        <f t="shared" si="214"/>
        <v>0</v>
      </c>
      <c r="G270" s="6"/>
      <c r="H270">
        <v>620275.75</v>
      </c>
      <c r="I270">
        <v>670232.5625</v>
      </c>
      <c r="J270">
        <v>684939.1875</v>
      </c>
      <c r="K270">
        <v>766538.875</v>
      </c>
      <c r="L270">
        <v>734249.0625</v>
      </c>
      <c r="M270">
        <v>985198.9375</v>
      </c>
      <c r="N270">
        <v>1057534.5</v>
      </c>
      <c r="O270">
        <v>1149622.5</v>
      </c>
      <c r="P270">
        <v>1331125.2679999999</v>
      </c>
      <c r="Q270">
        <v>1407460.0090000001</v>
      </c>
      <c r="R270">
        <v>1412342.689</v>
      </c>
      <c r="S270">
        <v>1453518.8019999999</v>
      </c>
      <c r="T270">
        <v>1529144.997</v>
      </c>
      <c r="U270">
        <v>1653948.9839999999</v>
      </c>
      <c r="V270">
        <v>1772566.9240000001</v>
      </c>
      <c r="W270">
        <v>1879348.3570000001</v>
      </c>
      <c r="X270">
        <v>1915557.1</v>
      </c>
      <c r="Y270">
        <v>1999659.8419999999</v>
      </c>
      <c r="Z270">
        <v>2100350.8309999998</v>
      </c>
      <c r="AA270">
        <v>2205678.7949999999</v>
      </c>
      <c r="AB270">
        <v>2411412.2570000002</v>
      </c>
      <c r="AC270">
        <v>2594467.3709999998</v>
      </c>
      <c r="AD270">
        <v>2824370.4339999999</v>
      </c>
      <c r="AE270">
        <v>2952679.75</v>
      </c>
      <c r="AF270" s="6"/>
      <c r="AG270" s="6"/>
      <c r="AH270" s="6"/>
      <c r="AI270" s="6">
        <f t="shared" si="215"/>
        <v>0</v>
      </c>
      <c r="AJ270" s="6">
        <f t="shared" si="226"/>
        <v>0</v>
      </c>
      <c r="AK270" s="6">
        <f t="shared" si="227"/>
        <v>0</v>
      </c>
      <c r="AL270" s="6">
        <f t="shared" si="228"/>
        <v>0</v>
      </c>
      <c r="AM270" s="6">
        <f t="shared" si="229"/>
        <v>0</v>
      </c>
      <c r="AN270" s="6">
        <f t="shared" si="230"/>
        <v>0</v>
      </c>
      <c r="AO270" s="6">
        <f t="shared" si="231"/>
        <v>0</v>
      </c>
      <c r="AP270" s="6">
        <f t="shared" si="232"/>
        <v>0</v>
      </c>
      <c r="AQ270" s="6">
        <f t="shared" si="233"/>
        <v>0</v>
      </c>
      <c r="AR270" s="6">
        <f t="shared" si="234"/>
        <v>0</v>
      </c>
      <c r="AS270" s="6">
        <f t="shared" si="235"/>
        <v>0</v>
      </c>
      <c r="AT270" s="6">
        <f t="shared" si="236"/>
        <v>0</v>
      </c>
      <c r="AU270" s="6">
        <f t="shared" si="237"/>
        <v>0</v>
      </c>
      <c r="AV270" s="6">
        <f t="shared" si="238"/>
        <v>0</v>
      </c>
      <c r="AW270" s="6">
        <f t="shared" si="239"/>
        <v>0</v>
      </c>
      <c r="AX270" s="6">
        <f t="shared" si="240"/>
        <v>0</v>
      </c>
      <c r="AY270" s="6">
        <f t="shared" si="218"/>
        <v>0</v>
      </c>
      <c r="AZ270" s="6">
        <f t="shared" si="219"/>
        <v>0</v>
      </c>
      <c r="BA270" s="6">
        <f t="shared" si="220"/>
        <v>0</v>
      </c>
      <c r="BB270" s="6">
        <f t="shared" si="221"/>
        <v>0</v>
      </c>
      <c r="BC270" s="6">
        <f t="shared" si="222"/>
        <v>0</v>
      </c>
      <c r="BD270" s="6">
        <f t="shared" si="223"/>
        <v>0</v>
      </c>
      <c r="BE270" s="6">
        <f t="shared" si="224"/>
        <v>0</v>
      </c>
      <c r="BF270" s="6">
        <f t="shared" si="225"/>
        <v>0</v>
      </c>
      <c r="BG270" s="6"/>
      <c r="BJ270" s="9"/>
      <c r="BK270" s="9">
        <f t="shared" si="216"/>
        <v>7.7460623137747875E-2</v>
      </c>
      <c r="BL270" s="9">
        <f t="shared" ref="BL270:BL311" si="261">LN(J270/I270)</f>
        <v>2.1705296583169106E-2</v>
      </c>
      <c r="BM270" s="9">
        <f t="shared" ref="BM270:BM311" si="262">LN(K270/J270)</f>
        <v>0.112555357624052</v>
      </c>
      <c r="BN270" s="9">
        <f t="shared" si="241"/>
        <v>-4.3037121308230571E-2</v>
      </c>
      <c r="BO270" s="9">
        <f t="shared" si="242"/>
        <v>0.29399529451973549</v>
      </c>
      <c r="BP270" s="9">
        <f t="shared" si="243"/>
        <v>7.0851946717178232E-2</v>
      </c>
      <c r="BQ270" s="9">
        <f t="shared" si="244"/>
        <v>8.3493372096584431E-2</v>
      </c>
      <c r="BR270" s="9">
        <f t="shared" si="245"/>
        <v>0.14659102307064834</v>
      </c>
      <c r="BS270" s="9">
        <f t="shared" si="246"/>
        <v>5.5762017152576143E-2</v>
      </c>
      <c r="BT270" s="9">
        <f t="shared" si="247"/>
        <v>3.4631393773968486E-3</v>
      </c>
      <c r="BU270" s="9">
        <f t="shared" si="248"/>
        <v>2.8737569388820949E-2</v>
      </c>
      <c r="BV270" s="9">
        <f t="shared" si="249"/>
        <v>5.0721377107345304E-2</v>
      </c>
      <c r="BW270" s="9">
        <f t="shared" si="250"/>
        <v>7.8456998398314687E-2</v>
      </c>
      <c r="BX270" s="9">
        <f t="shared" si="251"/>
        <v>6.9262983440691678E-2</v>
      </c>
      <c r="BY270" s="9">
        <f t="shared" si="252"/>
        <v>5.8496362586724068E-2</v>
      </c>
      <c r="BZ270" s="9">
        <f t="shared" si="253"/>
        <v>1.9083396024785069E-2</v>
      </c>
      <c r="CA270" s="9">
        <f t="shared" si="254"/>
        <v>4.2968592931368087E-2</v>
      </c>
      <c r="CB270" s="9">
        <f t="shared" si="255"/>
        <v>4.9127306062092022E-2</v>
      </c>
      <c r="CC270" s="9">
        <f t="shared" si="256"/>
        <v>4.8930911905160628E-2</v>
      </c>
      <c r="CD270" s="9">
        <f t="shared" si="257"/>
        <v>8.9177269565401951E-2</v>
      </c>
      <c r="CE270" s="9">
        <f t="shared" si="258"/>
        <v>7.316866890012455E-2</v>
      </c>
      <c r="CF270" s="9">
        <f t="shared" si="259"/>
        <v>8.4904241013599252E-2</v>
      </c>
      <c r="CG270" s="9">
        <f t="shared" si="260"/>
        <v>4.4427663304633429E-2</v>
      </c>
      <c r="CH270" s="9">
        <f t="shared" si="217"/>
        <v>6.2325054415379479E-2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211"/>
        <v>15417223.970221544</v>
      </c>
      <c r="D271" s="6">
        <f t="shared" si="212"/>
        <v>0</v>
      </c>
      <c r="E271" s="6">
        <f t="shared" si="213"/>
        <v>12997158.507958069</v>
      </c>
      <c r="F271" s="15">
        <f t="shared" si="214"/>
        <v>0</v>
      </c>
      <c r="G271" s="6"/>
      <c r="H271">
        <v>650653.4375</v>
      </c>
      <c r="I271">
        <v>674094.3125</v>
      </c>
      <c r="J271">
        <v>689564.4375</v>
      </c>
      <c r="K271">
        <v>754644</v>
      </c>
      <c r="L271">
        <v>792303.9375</v>
      </c>
      <c r="M271">
        <v>1063901.375</v>
      </c>
      <c r="N271">
        <v>1132594.75</v>
      </c>
      <c r="O271">
        <v>1212570.25</v>
      </c>
      <c r="P271">
        <v>1382236.7679999999</v>
      </c>
      <c r="Q271">
        <v>1453983.8840000001</v>
      </c>
      <c r="R271">
        <v>1462678.939</v>
      </c>
      <c r="S271">
        <v>1518209.5519999999</v>
      </c>
      <c r="T271">
        <v>1588470.997</v>
      </c>
      <c r="U271">
        <v>1701752.8589999999</v>
      </c>
      <c r="V271">
        <v>1855500.1740000001</v>
      </c>
      <c r="W271">
        <v>1949366.7320000001</v>
      </c>
      <c r="X271">
        <v>1987657.6</v>
      </c>
      <c r="Y271">
        <v>2083839.5919999999</v>
      </c>
      <c r="Z271">
        <v>2162054.4559999998</v>
      </c>
      <c r="AA271">
        <v>2255567.5449999999</v>
      </c>
      <c r="AB271">
        <v>2471727.0070000002</v>
      </c>
      <c r="AC271">
        <v>2672252.6209999998</v>
      </c>
      <c r="AD271">
        <v>2900560.6839999999</v>
      </c>
      <c r="AE271">
        <v>3007222.5</v>
      </c>
      <c r="AF271" s="6"/>
      <c r="AG271" s="6"/>
      <c r="AH271" s="6"/>
      <c r="AI271" s="6">
        <f t="shared" si="215"/>
        <v>0</v>
      </c>
      <c r="AJ271" s="6">
        <f t="shared" si="226"/>
        <v>0</v>
      </c>
      <c r="AK271" s="6">
        <f t="shared" si="227"/>
        <v>0</v>
      </c>
      <c r="AL271" s="6">
        <f t="shared" si="228"/>
        <v>0</v>
      </c>
      <c r="AM271" s="6">
        <f t="shared" si="229"/>
        <v>0</v>
      </c>
      <c r="AN271" s="6">
        <f t="shared" si="230"/>
        <v>0</v>
      </c>
      <c r="AO271" s="6">
        <f t="shared" si="231"/>
        <v>0</v>
      </c>
      <c r="AP271" s="6">
        <f t="shared" si="232"/>
        <v>0</v>
      </c>
      <c r="AQ271" s="6">
        <f t="shared" si="233"/>
        <v>0</v>
      </c>
      <c r="AR271" s="6">
        <f t="shared" si="234"/>
        <v>0</v>
      </c>
      <c r="AS271" s="6">
        <f t="shared" si="235"/>
        <v>0</v>
      </c>
      <c r="AT271" s="6">
        <f t="shared" si="236"/>
        <v>0</v>
      </c>
      <c r="AU271" s="6">
        <f t="shared" si="237"/>
        <v>0</v>
      </c>
      <c r="AV271" s="6">
        <f t="shared" si="238"/>
        <v>0</v>
      </c>
      <c r="AW271" s="6">
        <f t="shared" si="239"/>
        <v>0</v>
      </c>
      <c r="AX271" s="6">
        <f t="shared" si="240"/>
        <v>0</v>
      </c>
      <c r="AY271" s="6">
        <f t="shared" si="218"/>
        <v>0</v>
      </c>
      <c r="AZ271" s="6">
        <f t="shared" si="219"/>
        <v>0</v>
      </c>
      <c r="BA271" s="6">
        <f t="shared" si="220"/>
        <v>0</v>
      </c>
      <c r="BB271" s="6">
        <f t="shared" si="221"/>
        <v>0</v>
      </c>
      <c r="BC271" s="6">
        <f t="shared" si="222"/>
        <v>0</v>
      </c>
      <c r="BD271" s="6">
        <f t="shared" si="223"/>
        <v>0</v>
      </c>
      <c r="BE271" s="6">
        <f t="shared" si="224"/>
        <v>0</v>
      </c>
      <c r="BF271" s="6">
        <f t="shared" si="225"/>
        <v>0</v>
      </c>
      <c r="BG271" s="6"/>
      <c r="BJ271" s="9"/>
      <c r="BK271" s="9">
        <f t="shared" si="216"/>
        <v>3.53928842611363E-2</v>
      </c>
      <c r="BL271" s="9">
        <f t="shared" si="261"/>
        <v>2.269011762083117E-2</v>
      </c>
      <c r="BM271" s="9">
        <f t="shared" si="262"/>
        <v>9.0185966599067066E-2</v>
      </c>
      <c r="BN271" s="9">
        <f t="shared" si="241"/>
        <v>4.869896279908599E-2</v>
      </c>
      <c r="BO271" s="9">
        <f t="shared" si="242"/>
        <v>0.29475289526889481</v>
      </c>
      <c r="BP271" s="9">
        <f t="shared" si="243"/>
        <v>6.2568545380488852E-2</v>
      </c>
      <c r="BQ271" s="9">
        <f t="shared" si="244"/>
        <v>6.8231040960944137E-2</v>
      </c>
      <c r="BR271" s="9">
        <f t="shared" si="245"/>
        <v>0.13096075309662986</v>
      </c>
      <c r="BS271" s="9">
        <f t="shared" si="246"/>
        <v>5.0604261751324313E-2</v>
      </c>
      <c r="BT271" s="9">
        <f t="shared" si="247"/>
        <v>5.9623489491016134E-3</v>
      </c>
      <c r="BU271" s="9">
        <f t="shared" si="248"/>
        <v>3.7262070149378601E-2</v>
      </c>
      <c r="BV271" s="9">
        <f t="shared" si="249"/>
        <v>4.52402022137059E-2</v>
      </c>
      <c r="BW271" s="9">
        <f t="shared" si="250"/>
        <v>6.8886896924148289E-2</v>
      </c>
      <c r="BX271" s="9">
        <f t="shared" si="251"/>
        <v>8.6495481914003386E-2</v>
      </c>
      <c r="BY271" s="9">
        <f t="shared" si="252"/>
        <v>4.9350271717752407E-2</v>
      </c>
      <c r="BZ271" s="9">
        <f t="shared" si="253"/>
        <v>1.9452292988578514E-2</v>
      </c>
      <c r="CA271" s="9">
        <f t="shared" si="254"/>
        <v>4.7255289719367301E-2</v>
      </c>
      <c r="CB271" s="9">
        <f t="shared" si="255"/>
        <v>3.6846756969421732E-2</v>
      </c>
      <c r="CC271" s="9">
        <f t="shared" si="256"/>
        <v>4.2342717525742729E-2</v>
      </c>
      <c r="CD271" s="9">
        <f t="shared" si="257"/>
        <v>9.1515475221029527E-2</v>
      </c>
      <c r="CE271" s="9">
        <f t="shared" si="258"/>
        <v>7.800469555717629E-2</v>
      </c>
      <c r="CF271" s="9">
        <f t="shared" si="259"/>
        <v>8.1982262622295105E-2</v>
      </c>
      <c r="CG271" s="9">
        <f t="shared" si="260"/>
        <v>3.6112837667799984E-2</v>
      </c>
      <c r="CH271" s="9">
        <f t="shared" si="217"/>
        <v>5.7179822815178832E-2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211"/>
        <v>14880839.167286161</v>
      </c>
      <c r="D272" s="6">
        <f t="shared" si="212"/>
        <v>0</v>
      </c>
      <c r="E272" s="6">
        <f t="shared" si="213"/>
        <v>12430450.030590706</v>
      </c>
      <c r="F272" s="15">
        <f t="shared" si="214"/>
        <v>0</v>
      </c>
      <c r="G272" s="6"/>
      <c r="H272">
        <v>609713.25</v>
      </c>
      <c r="I272">
        <v>658337.75</v>
      </c>
      <c r="J272">
        <v>676714.625</v>
      </c>
      <c r="K272">
        <v>755882.5625</v>
      </c>
      <c r="L272">
        <v>684332.3125</v>
      </c>
      <c r="M272">
        <v>918357.75</v>
      </c>
      <c r="N272">
        <v>1002762.9375</v>
      </c>
      <c r="O272">
        <v>1126744.75</v>
      </c>
      <c r="P272">
        <v>1330735.1429999999</v>
      </c>
      <c r="Q272">
        <v>1411653.7590000001</v>
      </c>
      <c r="R272">
        <v>1411644.689</v>
      </c>
      <c r="S272">
        <v>1468401.9269999999</v>
      </c>
      <c r="T272">
        <v>1532137.622</v>
      </c>
      <c r="U272">
        <v>1652048.3589999999</v>
      </c>
      <c r="V272">
        <v>1793042.1740000001</v>
      </c>
      <c r="W272">
        <v>1899085.2320000001</v>
      </c>
      <c r="X272">
        <v>1953131.6</v>
      </c>
      <c r="Y272">
        <v>2047937.4669999999</v>
      </c>
      <c r="Z272">
        <v>2150998.2059999998</v>
      </c>
      <c r="AA272">
        <v>2270027.7949999999</v>
      </c>
      <c r="AB272">
        <v>2483616.0070000002</v>
      </c>
      <c r="AC272">
        <v>2722542.8709999998</v>
      </c>
      <c r="AD272">
        <v>2931192.9339999999</v>
      </c>
      <c r="AE272">
        <v>3055139</v>
      </c>
      <c r="AF272" s="6"/>
      <c r="AG272" s="6"/>
      <c r="AH272" s="6"/>
      <c r="AI272" s="6">
        <f t="shared" si="215"/>
        <v>0</v>
      </c>
      <c r="AJ272" s="6">
        <f t="shared" si="226"/>
        <v>0</v>
      </c>
      <c r="AK272" s="6">
        <f t="shared" si="227"/>
        <v>0</v>
      </c>
      <c r="AL272" s="6">
        <f t="shared" si="228"/>
        <v>0</v>
      </c>
      <c r="AM272" s="6">
        <f t="shared" si="229"/>
        <v>0</v>
      </c>
      <c r="AN272" s="6">
        <f t="shared" si="230"/>
        <v>0</v>
      </c>
      <c r="AO272" s="6">
        <f t="shared" si="231"/>
        <v>0</v>
      </c>
      <c r="AP272" s="6">
        <f t="shared" si="232"/>
        <v>0</v>
      </c>
      <c r="AQ272" s="6">
        <f t="shared" si="233"/>
        <v>0</v>
      </c>
      <c r="AR272" s="6">
        <f t="shared" si="234"/>
        <v>0</v>
      </c>
      <c r="AS272" s="6">
        <f t="shared" si="235"/>
        <v>0</v>
      </c>
      <c r="AT272" s="6">
        <f t="shared" si="236"/>
        <v>0</v>
      </c>
      <c r="AU272" s="6">
        <f t="shared" si="237"/>
        <v>0</v>
      </c>
      <c r="AV272" s="6">
        <f t="shared" si="238"/>
        <v>0</v>
      </c>
      <c r="AW272" s="6">
        <f t="shared" si="239"/>
        <v>0</v>
      </c>
      <c r="AX272" s="6">
        <f t="shared" si="240"/>
        <v>0</v>
      </c>
      <c r="AY272" s="6">
        <f t="shared" si="218"/>
        <v>0</v>
      </c>
      <c r="AZ272" s="6">
        <f t="shared" si="219"/>
        <v>0</v>
      </c>
      <c r="BA272" s="6">
        <f t="shared" si="220"/>
        <v>0</v>
      </c>
      <c r="BB272" s="6">
        <f t="shared" si="221"/>
        <v>0</v>
      </c>
      <c r="BC272" s="6">
        <f t="shared" si="222"/>
        <v>0</v>
      </c>
      <c r="BD272" s="6">
        <f t="shared" si="223"/>
        <v>0</v>
      </c>
      <c r="BE272" s="6">
        <f t="shared" si="224"/>
        <v>0</v>
      </c>
      <c r="BF272" s="6">
        <f t="shared" si="225"/>
        <v>0</v>
      </c>
      <c r="BG272" s="6"/>
      <c r="BJ272" s="9"/>
      <c r="BK272" s="9">
        <f t="shared" si="216"/>
        <v>7.6729332828389868E-2</v>
      </c>
      <c r="BL272" s="9">
        <f t="shared" si="261"/>
        <v>2.7531557735121562E-2</v>
      </c>
      <c r="BM272" s="9">
        <f t="shared" si="262"/>
        <v>0.1106363682639762</v>
      </c>
      <c r="BN272" s="9">
        <f t="shared" si="241"/>
        <v>-9.9442386874189159E-2</v>
      </c>
      <c r="BO272" s="9">
        <f t="shared" si="242"/>
        <v>0.29414338395695228</v>
      </c>
      <c r="BP272" s="9">
        <f t="shared" si="243"/>
        <v>8.7927385999149871E-2</v>
      </c>
      <c r="BQ272" s="9">
        <f t="shared" si="244"/>
        <v>0.11657359555484208</v>
      </c>
      <c r="BR272" s="9">
        <f t="shared" si="245"/>
        <v>0.16639880546833583</v>
      </c>
      <c r="BS272" s="9">
        <f t="shared" si="246"/>
        <v>5.9030367201160672E-2</v>
      </c>
      <c r="BT272" s="9">
        <f t="shared" si="247"/>
        <v>-6.4251089051738621E-6</v>
      </c>
      <c r="BU272" s="9">
        <f t="shared" si="248"/>
        <v>3.9419214232727422E-2</v>
      </c>
      <c r="BV272" s="9">
        <f t="shared" si="249"/>
        <v>4.2489213924070658E-2</v>
      </c>
      <c r="BW272" s="9">
        <f t="shared" si="250"/>
        <v>7.5352048796288637E-2</v>
      </c>
      <c r="BX272" s="9">
        <f t="shared" si="251"/>
        <v>8.1897768146001457E-2</v>
      </c>
      <c r="BY272" s="9">
        <f t="shared" si="252"/>
        <v>5.7458597573966923E-2</v>
      </c>
      <c r="BZ272" s="9">
        <f t="shared" si="253"/>
        <v>2.8061719744189896E-2</v>
      </c>
      <c r="CA272" s="9">
        <f t="shared" si="254"/>
        <v>4.739913988277264E-2</v>
      </c>
      <c r="CB272" s="9">
        <f t="shared" si="255"/>
        <v>4.9098843234869183E-2</v>
      </c>
      <c r="CC272" s="9">
        <f t="shared" si="256"/>
        <v>5.3860059657178383E-2</v>
      </c>
      <c r="CD272" s="9">
        <f t="shared" si="257"/>
        <v>8.992348965581419E-2</v>
      </c>
      <c r="CE272" s="9">
        <f t="shared" si="258"/>
        <v>9.1850757057225813E-2</v>
      </c>
      <c r="CF272" s="9">
        <f t="shared" si="259"/>
        <v>7.3843162253176053E-2</v>
      </c>
      <c r="CG272" s="9">
        <f t="shared" si="260"/>
        <v>4.1415605892215421E-2</v>
      </c>
      <c r="CH272" s="9">
        <f t="shared" si="217"/>
        <v>6.9396167553495411E-2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211"/>
        <v>15890886.083988018</v>
      </c>
      <c r="D273" s="6">
        <f t="shared" si="212"/>
        <v>0</v>
      </c>
      <c r="E273" s="6">
        <f t="shared" si="213"/>
        <v>13249288.36660021</v>
      </c>
      <c r="F273" s="15">
        <f t="shared" si="214"/>
        <v>0</v>
      </c>
      <c r="G273" s="6"/>
      <c r="H273">
        <v>589308.125</v>
      </c>
      <c r="I273">
        <v>652693.75</v>
      </c>
      <c r="J273">
        <v>680226.625</v>
      </c>
      <c r="K273">
        <v>756710</v>
      </c>
      <c r="L273">
        <v>716297.0625</v>
      </c>
      <c r="M273">
        <v>971779.9375</v>
      </c>
      <c r="N273">
        <v>1076074.875</v>
      </c>
      <c r="O273">
        <v>1201416</v>
      </c>
      <c r="P273">
        <v>1417018.0179999999</v>
      </c>
      <c r="Q273">
        <v>1498455.3840000001</v>
      </c>
      <c r="R273">
        <v>1507661.939</v>
      </c>
      <c r="S273">
        <v>1595892.8019999999</v>
      </c>
      <c r="T273">
        <v>1682311.497</v>
      </c>
      <c r="U273">
        <v>1799271.9839999999</v>
      </c>
      <c r="V273">
        <v>1961569.9240000001</v>
      </c>
      <c r="W273">
        <v>2099669.4819999998</v>
      </c>
      <c r="X273">
        <v>2154189.6</v>
      </c>
      <c r="Y273">
        <v>2245069.3420000002</v>
      </c>
      <c r="Z273">
        <v>2364135.9559999998</v>
      </c>
      <c r="AA273">
        <v>2525652.5449999999</v>
      </c>
      <c r="AB273">
        <v>2737430.0070000002</v>
      </c>
      <c r="AC273">
        <v>2927934.3709999998</v>
      </c>
      <c r="AD273">
        <v>3124428.9339999999</v>
      </c>
      <c r="AE273">
        <v>3266116.75</v>
      </c>
      <c r="AF273" s="6"/>
      <c r="AG273" s="6"/>
      <c r="AH273" s="6"/>
      <c r="AI273" s="6">
        <f t="shared" si="215"/>
        <v>0</v>
      </c>
      <c r="AJ273" s="6">
        <f t="shared" si="226"/>
        <v>0</v>
      </c>
      <c r="AK273" s="6">
        <f t="shared" si="227"/>
        <v>0</v>
      </c>
      <c r="AL273" s="6">
        <f t="shared" si="228"/>
        <v>0</v>
      </c>
      <c r="AM273" s="6">
        <f t="shared" si="229"/>
        <v>0</v>
      </c>
      <c r="AN273" s="6">
        <f t="shared" si="230"/>
        <v>0</v>
      </c>
      <c r="AO273" s="6">
        <f t="shared" si="231"/>
        <v>0</v>
      </c>
      <c r="AP273" s="6">
        <f t="shared" si="232"/>
        <v>0</v>
      </c>
      <c r="AQ273" s="6">
        <f t="shared" si="233"/>
        <v>0</v>
      </c>
      <c r="AR273" s="6">
        <f t="shared" si="234"/>
        <v>0</v>
      </c>
      <c r="AS273" s="6">
        <f t="shared" si="235"/>
        <v>0</v>
      </c>
      <c r="AT273" s="6">
        <f t="shared" si="236"/>
        <v>0</v>
      </c>
      <c r="AU273" s="6">
        <f t="shared" si="237"/>
        <v>0</v>
      </c>
      <c r="AV273" s="6">
        <f t="shared" si="238"/>
        <v>0</v>
      </c>
      <c r="AW273" s="6">
        <f t="shared" si="239"/>
        <v>0</v>
      </c>
      <c r="AX273" s="6">
        <f t="shared" si="240"/>
        <v>2099669.4819999998</v>
      </c>
      <c r="AY273" s="6">
        <f t="shared" si="218"/>
        <v>2154189.6</v>
      </c>
      <c r="AZ273" s="6">
        <f t="shared" si="219"/>
        <v>2245069.3420000002</v>
      </c>
      <c r="BA273" s="6">
        <f t="shared" si="220"/>
        <v>2364135.9559999998</v>
      </c>
      <c r="BB273" s="6">
        <f t="shared" si="221"/>
        <v>2525652.5449999999</v>
      </c>
      <c r="BC273" s="6">
        <f t="shared" si="222"/>
        <v>2737430.0070000002</v>
      </c>
      <c r="BD273" s="6">
        <f t="shared" si="223"/>
        <v>2927934.3709999998</v>
      </c>
      <c r="BE273" s="6">
        <f t="shared" si="224"/>
        <v>3124428.9339999999</v>
      </c>
      <c r="BF273" s="6">
        <f t="shared" si="225"/>
        <v>3266116.75</v>
      </c>
      <c r="BG273" s="6"/>
      <c r="BJ273" s="9"/>
      <c r="BK273" s="9">
        <f t="shared" si="216"/>
        <v>0.1021588506929519</v>
      </c>
      <c r="BL273" s="9">
        <f t="shared" si="261"/>
        <v>4.1317984719862443E-2</v>
      </c>
      <c r="BM273" s="9">
        <f t="shared" si="262"/>
        <v>0.10655407418383578</v>
      </c>
      <c r="BN273" s="9">
        <f t="shared" si="241"/>
        <v>-5.4885116213380505E-2</v>
      </c>
      <c r="BO273" s="9">
        <f t="shared" si="242"/>
        <v>0.30503440440208868</v>
      </c>
      <c r="BP273" s="9">
        <f t="shared" si="243"/>
        <v>0.10194594765321011</v>
      </c>
      <c r="BQ273" s="9">
        <f t="shared" si="244"/>
        <v>0.11018081539135174</v>
      </c>
      <c r="BR273" s="9">
        <f t="shared" si="245"/>
        <v>0.16505381508288333</v>
      </c>
      <c r="BS273" s="9">
        <f t="shared" si="246"/>
        <v>5.5880157333528455E-2</v>
      </c>
      <c r="BT273" s="9">
        <f t="shared" si="247"/>
        <v>6.1252325145123637E-3</v>
      </c>
      <c r="BU273" s="9">
        <f t="shared" si="248"/>
        <v>5.6873264033096865E-2</v>
      </c>
      <c r="BV273" s="9">
        <f t="shared" si="249"/>
        <v>5.2735408710634389E-2</v>
      </c>
      <c r="BW273" s="9">
        <f t="shared" si="250"/>
        <v>6.721339093967256E-2</v>
      </c>
      <c r="BX273" s="9">
        <f t="shared" si="251"/>
        <v>8.6363004505008237E-2</v>
      </c>
      <c r="BY273" s="9">
        <f t="shared" si="252"/>
        <v>6.8034808558053009E-2</v>
      </c>
      <c r="BZ273" s="9">
        <f t="shared" si="253"/>
        <v>2.563465432604866E-2</v>
      </c>
      <c r="CA273" s="9">
        <f t="shared" si="254"/>
        <v>4.1321810877751705E-2</v>
      </c>
      <c r="CB273" s="9">
        <f t="shared" si="255"/>
        <v>5.167620086612839E-2</v>
      </c>
      <c r="CC273" s="9">
        <f t="shared" si="256"/>
        <v>6.608685411399709E-2</v>
      </c>
      <c r="CD273" s="9">
        <f t="shared" si="257"/>
        <v>8.0520063594106045E-2</v>
      </c>
      <c r="CE273" s="9">
        <f t="shared" si="258"/>
        <v>6.7277654975336387E-2</v>
      </c>
      <c r="CF273" s="9">
        <f t="shared" si="259"/>
        <v>6.4954343797266723E-2</v>
      </c>
      <c r="CG273" s="9">
        <f t="shared" si="260"/>
        <v>4.435021563143262E-2</v>
      </c>
      <c r="CH273" s="9">
        <f t="shared" si="217"/>
        <v>6.544156601109237E-2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211"/>
        <v>16147318.416623028</v>
      </c>
      <c r="D274" s="6">
        <f t="shared" si="212"/>
        <v>0</v>
      </c>
      <c r="E274" s="6">
        <f t="shared" si="213"/>
        <v>13579606.906617625</v>
      </c>
      <c r="F274" s="15">
        <f t="shared" si="214"/>
        <v>0</v>
      </c>
      <c r="G274" s="6"/>
      <c r="H274">
        <v>636984</v>
      </c>
      <c r="I274">
        <v>686192.6875</v>
      </c>
      <c r="J274">
        <v>695402.625</v>
      </c>
      <c r="K274">
        <v>775230.625</v>
      </c>
      <c r="L274">
        <v>786457</v>
      </c>
      <c r="M274">
        <v>1079620</v>
      </c>
      <c r="N274">
        <v>1164249.375</v>
      </c>
      <c r="O274">
        <v>1281406.75</v>
      </c>
      <c r="P274">
        <v>1467205.8929999999</v>
      </c>
      <c r="Q274">
        <v>1529498.5090000001</v>
      </c>
      <c r="R274">
        <v>1544015.189</v>
      </c>
      <c r="S274">
        <v>1589733.3019999999</v>
      </c>
      <c r="T274">
        <v>1662145.372</v>
      </c>
      <c r="U274">
        <v>1814988.1089999999</v>
      </c>
      <c r="V274">
        <v>1957502.6740000001</v>
      </c>
      <c r="W274">
        <v>2076617.3570000001</v>
      </c>
      <c r="X274">
        <v>2124374.7250000001</v>
      </c>
      <c r="Y274">
        <v>2233946.8420000002</v>
      </c>
      <c r="Z274">
        <v>2340068.4559999998</v>
      </c>
      <c r="AA274">
        <v>2446732.0449999999</v>
      </c>
      <c r="AB274">
        <v>2639983.7570000002</v>
      </c>
      <c r="AC274">
        <v>2833472.3709999998</v>
      </c>
      <c r="AD274">
        <v>3054639.4339999999</v>
      </c>
      <c r="AE274">
        <v>3195870.75</v>
      </c>
      <c r="AF274" s="6"/>
      <c r="AG274" s="6"/>
      <c r="AH274" s="6"/>
      <c r="AI274" s="6">
        <f t="shared" si="215"/>
        <v>0</v>
      </c>
      <c r="AJ274" s="6">
        <f t="shared" si="226"/>
        <v>0</v>
      </c>
      <c r="AK274" s="6">
        <f t="shared" si="227"/>
        <v>0</v>
      </c>
      <c r="AL274" s="6">
        <f t="shared" si="228"/>
        <v>0</v>
      </c>
      <c r="AM274" s="6">
        <f t="shared" si="229"/>
        <v>0</v>
      </c>
      <c r="AN274" s="6">
        <f t="shared" si="230"/>
        <v>1079620</v>
      </c>
      <c r="AO274" s="6">
        <f t="shared" si="231"/>
        <v>0</v>
      </c>
      <c r="AP274" s="6">
        <f t="shared" si="232"/>
        <v>0</v>
      </c>
      <c r="AQ274" s="6">
        <f t="shared" si="233"/>
        <v>0</v>
      </c>
      <c r="AR274" s="6">
        <f t="shared" si="234"/>
        <v>0</v>
      </c>
      <c r="AS274" s="6">
        <f t="shared" si="235"/>
        <v>0</v>
      </c>
      <c r="AT274" s="6">
        <f t="shared" si="236"/>
        <v>0</v>
      </c>
      <c r="AU274" s="6">
        <f t="shared" si="237"/>
        <v>0</v>
      </c>
      <c r="AV274" s="6">
        <f t="shared" si="238"/>
        <v>0</v>
      </c>
      <c r="AW274" s="6">
        <f t="shared" si="239"/>
        <v>0</v>
      </c>
      <c r="AX274" s="6">
        <f t="shared" si="240"/>
        <v>0</v>
      </c>
      <c r="AY274" s="6">
        <f t="shared" si="218"/>
        <v>0</v>
      </c>
      <c r="AZ274" s="6">
        <f t="shared" si="219"/>
        <v>2233946.8420000002</v>
      </c>
      <c r="BA274" s="6">
        <f t="shared" si="220"/>
        <v>2340068.4559999998</v>
      </c>
      <c r="BB274" s="6">
        <f t="shared" si="221"/>
        <v>2446732.0449999999</v>
      </c>
      <c r="BC274" s="6">
        <f t="shared" si="222"/>
        <v>0</v>
      </c>
      <c r="BD274" s="6">
        <f t="shared" si="223"/>
        <v>0</v>
      </c>
      <c r="BE274" s="6">
        <f t="shared" si="224"/>
        <v>3054639.4339999999</v>
      </c>
      <c r="BF274" s="6">
        <f t="shared" si="225"/>
        <v>3195870.75</v>
      </c>
      <c r="BG274" s="6"/>
      <c r="BJ274" s="9"/>
      <c r="BK274" s="9">
        <f t="shared" si="216"/>
        <v>7.4413936336128333E-2</v>
      </c>
      <c r="BL274" s="9">
        <f t="shared" si="261"/>
        <v>1.3332520519071129E-2</v>
      </c>
      <c r="BM274" s="9">
        <f t="shared" si="262"/>
        <v>0.10866957135766649</v>
      </c>
      <c r="BN274" s="9">
        <f t="shared" si="241"/>
        <v>1.4377482673434187E-2</v>
      </c>
      <c r="BO274" s="9">
        <f t="shared" si="242"/>
        <v>0.31682635794842295</v>
      </c>
      <c r="BP274" s="9">
        <f t="shared" si="243"/>
        <v>7.5467438684032315E-2</v>
      </c>
      <c r="BQ274" s="9">
        <f t="shared" si="244"/>
        <v>9.5881931830967035E-2</v>
      </c>
      <c r="BR274" s="9">
        <f t="shared" si="245"/>
        <v>0.13540134112110999</v>
      </c>
      <c r="BS274" s="9">
        <f t="shared" si="246"/>
        <v>4.1580070773971411E-2</v>
      </c>
      <c r="BT274" s="9">
        <f t="shared" si="247"/>
        <v>9.4463792094595846E-3</v>
      </c>
      <c r="BU274" s="9">
        <f t="shared" si="248"/>
        <v>2.9179978582495054E-2</v>
      </c>
      <c r="BV274" s="9">
        <f t="shared" si="249"/>
        <v>4.4542893146928858E-2</v>
      </c>
      <c r="BW274" s="9">
        <f t="shared" si="250"/>
        <v>8.7969755461346985E-2</v>
      </c>
      <c r="BX274" s="9">
        <f t="shared" si="251"/>
        <v>7.5590598729783839E-2</v>
      </c>
      <c r="BY274" s="9">
        <f t="shared" si="252"/>
        <v>5.9070784316565879E-2</v>
      </c>
      <c r="BZ274" s="9">
        <f t="shared" si="253"/>
        <v>2.2737212791845724E-2</v>
      </c>
      <c r="CA274" s="9">
        <f t="shared" si="254"/>
        <v>5.0292393358935851E-2</v>
      </c>
      <c r="CB274" s="9">
        <f t="shared" si="255"/>
        <v>4.6410278265221615E-2</v>
      </c>
      <c r="CC274" s="9">
        <f t="shared" si="256"/>
        <v>4.4573091348396099E-2</v>
      </c>
      <c r="CD274" s="9">
        <f t="shared" si="257"/>
        <v>7.6019489496831794E-2</v>
      </c>
      <c r="CE274" s="9">
        <f t="shared" si="258"/>
        <v>7.0730181254028954E-2</v>
      </c>
      <c r="CF274" s="9">
        <f t="shared" si="259"/>
        <v>7.5158615039013221E-2</v>
      </c>
      <c r="CG274" s="9">
        <f t="shared" si="260"/>
        <v>4.5198025128966979E-2</v>
      </c>
      <c r="CH274" s="9">
        <f t="shared" si="217"/>
        <v>6.23355831332916E-2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211"/>
        <v>16830414.062697716</v>
      </c>
      <c r="D275" s="6">
        <f t="shared" si="212"/>
        <v>16830414.062697716</v>
      </c>
      <c r="E275" s="6">
        <f t="shared" si="213"/>
        <v>13994135.67923745</v>
      </c>
      <c r="F275" s="15">
        <f t="shared" si="214"/>
        <v>13994135.67923745</v>
      </c>
      <c r="G275" s="6"/>
      <c r="H275">
        <v>652515.1875</v>
      </c>
      <c r="I275">
        <v>686708</v>
      </c>
      <c r="J275">
        <v>698761.75</v>
      </c>
      <c r="K275">
        <v>776574.5625</v>
      </c>
      <c r="L275">
        <v>804041</v>
      </c>
      <c r="M275">
        <v>1082761</v>
      </c>
      <c r="N275">
        <v>1164041.625</v>
      </c>
      <c r="O275">
        <v>1267825</v>
      </c>
      <c r="P275">
        <v>1481806.2679999999</v>
      </c>
      <c r="Q275">
        <v>1563597.8840000001</v>
      </c>
      <c r="R275">
        <v>1583380.939</v>
      </c>
      <c r="S275">
        <v>1651697.5519999999</v>
      </c>
      <c r="T275">
        <v>1742455.622</v>
      </c>
      <c r="U275">
        <v>1877143.9839999999</v>
      </c>
      <c r="V275">
        <v>2038699.9240000001</v>
      </c>
      <c r="W275">
        <v>2169804.3569999998</v>
      </c>
      <c r="X275">
        <v>2247903.85</v>
      </c>
      <c r="Y275">
        <v>2362599.0920000002</v>
      </c>
      <c r="Z275">
        <v>2535036.2059999998</v>
      </c>
      <c r="AA275">
        <v>2703868.0449999999</v>
      </c>
      <c r="AB275">
        <v>2922542.5070000002</v>
      </c>
      <c r="AC275">
        <v>3086636.8709999998</v>
      </c>
      <c r="AD275">
        <v>3367379.4339999999</v>
      </c>
      <c r="AE275">
        <v>3578924.25</v>
      </c>
      <c r="AF275" s="6"/>
      <c r="AG275" s="6"/>
      <c r="AH275" s="6"/>
      <c r="AI275" s="6">
        <f t="shared" si="215"/>
        <v>0</v>
      </c>
      <c r="AJ275" s="6">
        <f t="shared" si="226"/>
        <v>0</v>
      </c>
      <c r="AK275" s="6">
        <f t="shared" si="227"/>
        <v>0</v>
      </c>
      <c r="AL275" s="6">
        <f t="shared" si="228"/>
        <v>0</v>
      </c>
      <c r="AM275" s="6">
        <f t="shared" si="229"/>
        <v>804041</v>
      </c>
      <c r="AN275" s="6">
        <f t="shared" si="230"/>
        <v>1082761</v>
      </c>
      <c r="AO275" s="6">
        <f t="shared" si="231"/>
        <v>0</v>
      </c>
      <c r="AP275" s="6">
        <f t="shared" si="232"/>
        <v>0</v>
      </c>
      <c r="AQ275" s="6">
        <f t="shared" si="233"/>
        <v>1481806.2679999999</v>
      </c>
      <c r="AR275" s="6">
        <f t="shared" si="234"/>
        <v>1563597.8840000001</v>
      </c>
      <c r="AS275" s="6">
        <f t="shared" si="235"/>
        <v>1583380.939</v>
      </c>
      <c r="AT275" s="6">
        <f t="shared" si="236"/>
        <v>1651697.5519999999</v>
      </c>
      <c r="AU275" s="6">
        <f t="shared" si="237"/>
        <v>1742455.622</v>
      </c>
      <c r="AV275" s="6">
        <f t="shared" si="238"/>
        <v>1877143.9839999999</v>
      </c>
      <c r="AW275" s="6">
        <f t="shared" si="239"/>
        <v>2038699.9240000001</v>
      </c>
      <c r="AX275" s="6">
        <f t="shared" si="240"/>
        <v>2169804.3569999998</v>
      </c>
      <c r="AY275" s="6">
        <f t="shared" si="218"/>
        <v>2247903.85</v>
      </c>
      <c r="AZ275" s="6">
        <f t="shared" si="219"/>
        <v>2362599.0920000002</v>
      </c>
      <c r="BA275" s="6">
        <f t="shared" si="220"/>
        <v>2535036.2059999998</v>
      </c>
      <c r="BB275" s="6">
        <f t="shared" si="221"/>
        <v>2703868.0449999999</v>
      </c>
      <c r="BC275" s="6">
        <f t="shared" si="222"/>
        <v>2922542.5070000002</v>
      </c>
      <c r="BD275" s="6">
        <f t="shared" si="223"/>
        <v>3086636.8709999998</v>
      </c>
      <c r="BE275" s="6">
        <f t="shared" si="224"/>
        <v>3367379.4339999999</v>
      </c>
      <c r="BF275" s="6">
        <f t="shared" si="225"/>
        <v>3578924.25</v>
      </c>
      <c r="BG275" s="6"/>
      <c r="BJ275" s="9"/>
      <c r="BK275" s="9">
        <f t="shared" si="216"/>
        <v>5.1074750690638895E-2</v>
      </c>
      <c r="BL275" s="9">
        <f t="shared" si="261"/>
        <v>1.7400674591645241E-2</v>
      </c>
      <c r="BM275" s="9">
        <f t="shared" si="262"/>
        <v>0.10558282173328142</v>
      </c>
      <c r="BN275" s="9">
        <f t="shared" si="241"/>
        <v>3.4757601100035319E-2</v>
      </c>
      <c r="BO275" s="9">
        <f t="shared" si="242"/>
        <v>0.29761927645604574</v>
      </c>
      <c r="BP275" s="9">
        <f t="shared" si="243"/>
        <v>7.238384860159118E-2</v>
      </c>
      <c r="BQ275" s="9">
        <f t="shared" si="244"/>
        <v>8.5404724892980136E-2</v>
      </c>
      <c r="BR275" s="9">
        <f t="shared" si="245"/>
        <v>0.15595896110990515</v>
      </c>
      <c r="BS275" s="9">
        <f t="shared" si="246"/>
        <v>5.3727706666436267E-2</v>
      </c>
      <c r="BT275" s="9">
        <f t="shared" si="247"/>
        <v>1.2572894014825749E-2</v>
      </c>
      <c r="BU275" s="9">
        <f t="shared" si="248"/>
        <v>4.2241182771180337E-2</v>
      </c>
      <c r="BV275" s="9">
        <f t="shared" si="249"/>
        <v>5.3491816888020502E-2</v>
      </c>
      <c r="BW275" s="9">
        <f t="shared" si="250"/>
        <v>7.4456068982897125E-2</v>
      </c>
      <c r="BX275" s="9">
        <f t="shared" si="251"/>
        <v>8.2560848236912551E-2</v>
      </c>
      <c r="BY275" s="9">
        <f t="shared" si="252"/>
        <v>6.2324692881071835E-2</v>
      </c>
      <c r="BZ275" s="9">
        <f t="shared" si="253"/>
        <v>3.5361154341041846E-2</v>
      </c>
      <c r="CA275" s="9">
        <f t="shared" si="254"/>
        <v>4.9764163445440955E-2</v>
      </c>
      <c r="CB275" s="9">
        <f t="shared" si="255"/>
        <v>7.044559617706056E-2</v>
      </c>
      <c r="CC275" s="9">
        <f t="shared" si="256"/>
        <v>6.4475437677014399E-2</v>
      </c>
      <c r="CD275" s="9">
        <f t="shared" si="257"/>
        <v>7.7770601933478997E-2</v>
      </c>
      <c r="CE275" s="9">
        <f t="shared" si="258"/>
        <v>5.4628147922223425E-2</v>
      </c>
      <c r="CF275" s="9">
        <f t="shared" si="259"/>
        <v>8.7052718920732325E-2</v>
      </c>
      <c r="CG275" s="9">
        <f t="shared" si="260"/>
        <v>6.0927440589617798E-2</v>
      </c>
      <c r="CH275" s="9">
        <f t="shared" si="217"/>
        <v>5.7152003778286706E-2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211"/>
        <v>15956474.992935453</v>
      </c>
      <c r="D276" s="6">
        <f t="shared" si="212"/>
        <v>0</v>
      </c>
      <c r="E276" s="6">
        <f t="shared" si="213"/>
        <v>13395886.568193361</v>
      </c>
      <c r="F276" s="15">
        <f t="shared" si="214"/>
        <v>0</v>
      </c>
      <c r="G276" s="6"/>
      <c r="H276">
        <v>601837.875</v>
      </c>
      <c r="I276">
        <v>655786.375</v>
      </c>
      <c r="J276">
        <v>668764.4375</v>
      </c>
      <c r="K276">
        <v>753714.6875</v>
      </c>
      <c r="L276">
        <v>738771.875</v>
      </c>
      <c r="M276">
        <v>1023860.5625</v>
      </c>
      <c r="N276">
        <v>1125021.875</v>
      </c>
      <c r="O276">
        <v>1252603.875</v>
      </c>
      <c r="P276">
        <v>1457415.1429999999</v>
      </c>
      <c r="Q276">
        <v>1528136.6340000001</v>
      </c>
      <c r="R276">
        <v>1552874.939</v>
      </c>
      <c r="S276">
        <v>1619005.5519999999</v>
      </c>
      <c r="T276">
        <v>1688010.247</v>
      </c>
      <c r="U276">
        <v>1821516.1089999999</v>
      </c>
      <c r="V276">
        <v>1980365.1740000001</v>
      </c>
      <c r="W276">
        <v>2073470.9820000001</v>
      </c>
      <c r="X276">
        <v>2139080.35</v>
      </c>
      <c r="Y276">
        <v>2260209.3420000002</v>
      </c>
      <c r="Z276">
        <v>2305828.7059999998</v>
      </c>
      <c r="AA276">
        <v>2414727.7949999999</v>
      </c>
      <c r="AB276">
        <v>2658113.5070000002</v>
      </c>
      <c r="AC276">
        <v>2819227.6209999998</v>
      </c>
      <c r="AD276">
        <v>3041907.1839999999</v>
      </c>
      <c r="AE276">
        <v>3167710.5</v>
      </c>
      <c r="AF276" s="6"/>
      <c r="AG276" s="6"/>
      <c r="AH276" s="6"/>
      <c r="AI276" s="6">
        <f t="shared" si="215"/>
        <v>0</v>
      </c>
      <c r="AJ276" s="6">
        <f t="shared" si="226"/>
        <v>0</v>
      </c>
      <c r="AK276" s="6">
        <f t="shared" si="227"/>
        <v>0</v>
      </c>
      <c r="AL276" s="6">
        <f t="shared" si="228"/>
        <v>0</v>
      </c>
      <c r="AM276" s="6">
        <f t="shared" si="229"/>
        <v>0</v>
      </c>
      <c r="AN276" s="6">
        <f t="shared" si="230"/>
        <v>0</v>
      </c>
      <c r="AO276" s="6">
        <f t="shared" si="231"/>
        <v>0</v>
      </c>
      <c r="AP276" s="6">
        <f t="shared" si="232"/>
        <v>0</v>
      </c>
      <c r="AQ276" s="6">
        <f t="shared" si="233"/>
        <v>0</v>
      </c>
      <c r="AR276" s="6">
        <f t="shared" si="234"/>
        <v>0</v>
      </c>
      <c r="AS276" s="6">
        <f t="shared" si="235"/>
        <v>0</v>
      </c>
      <c r="AT276" s="6">
        <f t="shared" si="236"/>
        <v>1619005.5519999999</v>
      </c>
      <c r="AU276" s="6">
        <f t="shared" si="237"/>
        <v>1688010.247</v>
      </c>
      <c r="AV276" s="6">
        <f t="shared" si="238"/>
        <v>0</v>
      </c>
      <c r="AW276" s="6">
        <f t="shared" si="239"/>
        <v>1980365.1740000001</v>
      </c>
      <c r="AX276" s="6">
        <f t="shared" si="240"/>
        <v>0</v>
      </c>
      <c r="AY276" s="6">
        <f t="shared" si="218"/>
        <v>2139080.35</v>
      </c>
      <c r="AZ276" s="6">
        <f t="shared" si="219"/>
        <v>2260209.3420000002</v>
      </c>
      <c r="BA276" s="6">
        <f t="shared" si="220"/>
        <v>0</v>
      </c>
      <c r="BB276" s="6">
        <f t="shared" si="221"/>
        <v>0</v>
      </c>
      <c r="BC276" s="6">
        <f t="shared" si="222"/>
        <v>2658113.5070000002</v>
      </c>
      <c r="BD276" s="6">
        <f t="shared" si="223"/>
        <v>0</v>
      </c>
      <c r="BE276" s="6">
        <f t="shared" si="224"/>
        <v>0</v>
      </c>
      <c r="BF276" s="6">
        <f t="shared" si="225"/>
        <v>0</v>
      </c>
      <c r="BG276" s="6"/>
      <c r="BJ276" s="9"/>
      <c r="BK276" s="9">
        <f t="shared" si="216"/>
        <v>8.5846989636483545E-2</v>
      </c>
      <c r="BL276" s="9">
        <f t="shared" si="261"/>
        <v>1.9596798718773616E-2</v>
      </c>
      <c r="BM276" s="9">
        <f t="shared" si="262"/>
        <v>0.11958201109382004</v>
      </c>
      <c r="BN276" s="9">
        <f t="shared" si="241"/>
        <v>-2.0024718745029303E-2</v>
      </c>
      <c r="BO276" s="9">
        <f t="shared" si="242"/>
        <v>0.32634644778294114</v>
      </c>
      <c r="BP276" s="9">
        <f t="shared" si="243"/>
        <v>9.4222131999963904E-2</v>
      </c>
      <c r="BQ276" s="9">
        <f t="shared" si="244"/>
        <v>0.10742200475798722</v>
      </c>
      <c r="BR276" s="9">
        <f t="shared" si="245"/>
        <v>0.15143993195158847</v>
      </c>
      <c r="BS276" s="9">
        <f t="shared" si="246"/>
        <v>4.7384690282290157E-2</v>
      </c>
      <c r="BT276" s="9">
        <f t="shared" si="247"/>
        <v>1.6058905366073187E-2</v>
      </c>
      <c r="BU276" s="9">
        <f t="shared" si="248"/>
        <v>4.1704091697223437E-2</v>
      </c>
      <c r="BV276" s="9">
        <f t="shared" si="249"/>
        <v>4.1738362686020547E-2</v>
      </c>
      <c r="BW276" s="9">
        <f t="shared" si="250"/>
        <v>7.6118714584451547E-2</v>
      </c>
      <c r="BX276" s="9">
        <f t="shared" si="251"/>
        <v>8.361207777678957E-2</v>
      </c>
      <c r="BY276" s="9">
        <f t="shared" si="252"/>
        <v>4.5942746897200654E-2</v>
      </c>
      <c r="BZ276" s="9">
        <f t="shared" si="253"/>
        <v>3.1151987765711549E-2</v>
      </c>
      <c r="CA276" s="9">
        <f t="shared" si="254"/>
        <v>5.5081444520791119E-2</v>
      </c>
      <c r="CB276" s="9">
        <f t="shared" si="255"/>
        <v>1.9982699016543662E-2</v>
      </c>
      <c r="CC276" s="9">
        <f t="shared" si="256"/>
        <v>4.6146429251630781E-2</v>
      </c>
      <c r="CD276" s="9">
        <f t="shared" si="257"/>
        <v>9.6030096825894681E-2</v>
      </c>
      <c r="CE276" s="9">
        <f t="shared" si="258"/>
        <v>5.8846290880017096E-2</v>
      </c>
      <c r="CF276" s="9">
        <f t="shared" si="259"/>
        <v>7.6021727694026334E-2</v>
      </c>
      <c r="CG276" s="9">
        <f t="shared" si="260"/>
        <v>4.052440533475276E-2</v>
      </c>
      <c r="CH276" s="9">
        <f t="shared" si="217"/>
        <v>6.7388584640655058E-2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211"/>
        <v>15058562.186832258</v>
      </c>
      <c r="D277" s="6">
        <f t="shared" si="212"/>
        <v>0</v>
      </c>
      <c r="E277" s="6">
        <f t="shared" si="213"/>
        <v>12706122.476747513</v>
      </c>
      <c r="F277" s="15">
        <f t="shared" si="214"/>
        <v>0</v>
      </c>
      <c r="G277" s="6"/>
      <c r="H277">
        <v>647088.125</v>
      </c>
      <c r="I277">
        <v>679960.8125</v>
      </c>
      <c r="J277">
        <v>687731.375</v>
      </c>
      <c r="K277">
        <v>780108.25</v>
      </c>
      <c r="L277">
        <v>747824.1875</v>
      </c>
      <c r="M277">
        <v>1006013.5625</v>
      </c>
      <c r="N277">
        <v>1084336.375</v>
      </c>
      <c r="O277">
        <v>1190335.625</v>
      </c>
      <c r="P277">
        <v>1384914.8929999999</v>
      </c>
      <c r="Q277">
        <v>1440696.6340000001</v>
      </c>
      <c r="R277">
        <v>1454264.439</v>
      </c>
      <c r="S277">
        <v>1492015.1769999999</v>
      </c>
      <c r="T277">
        <v>1544480.122</v>
      </c>
      <c r="U277">
        <v>1667447.4839999999</v>
      </c>
      <c r="V277">
        <v>1783695.5490000001</v>
      </c>
      <c r="W277">
        <v>1866746.2320000001</v>
      </c>
      <c r="X277">
        <v>1910197.35</v>
      </c>
      <c r="Y277">
        <v>1997198.0919999999</v>
      </c>
      <c r="Z277">
        <v>2080852.706</v>
      </c>
      <c r="AA277">
        <v>2188576.7949999999</v>
      </c>
      <c r="AB277">
        <v>2392232.0070000002</v>
      </c>
      <c r="AC277">
        <v>2596945.8709999998</v>
      </c>
      <c r="AD277">
        <v>2818772.9339999999</v>
      </c>
      <c r="AE277">
        <v>2937462.25</v>
      </c>
      <c r="AF277" s="6"/>
      <c r="AG277" s="6"/>
      <c r="AH277" s="6"/>
      <c r="AI277" s="6">
        <f t="shared" si="215"/>
        <v>0</v>
      </c>
      <c r="AJ277" s="6">
        <f t="shared" si="226"/>
        <v>0</v>
      </c>
      <c r="AK277" s="6">
        <f t="shared" si="227"/>
        <v>0</v>
      </c>
      <c r="AL277" s="6">
        <f t="shared" si="228"/>
        <v>0</v>
      </c>
      <c r="AM277" s="6">
        <f t="shared" si="229"/>
        <v>0</v>
      </c>
      <c r="AN277" s="6">
        <f t="shared" si="230"/>
        <v>0</v>
      </c>
      <c r="AO277" s="6">
        <f t="shared" si="231"/>
        <v>0</v>
      </c>
      <c r="AP277" s="6">
        <f t="shared" si="232"/>
        <v>0</v>
      </c>
      <c r="AQ277" s="6">
        <f t="shared" si="233"/>
        <v>0</v>
      </c>
      <c r="AR277" s="6">
        <f t="shared" si="234"/>
        <v>0</v>
      </c>
      <c r="AS277" s="6">
        <f t="shared" si="235"/>
        <v>0</v>
      </c>
      <c r="AT277" s="6">
        <f t="shared" si="236"/>
        <v>0</v>
      </c>
      <c r="AU277" s="6">
        <f t="shared" si="237"/>
        <v>0</v>
      </c>
      <c r="AV277" s="6">
        <f t="shared" si="238"/>
        <v>0</v>
      </c>
      <c r="AW277" s="6">
        <f t="shared" si="239"/>
        <v>0</v>
      </c>
      <c r="AX277" s="6">
        <f t="shared" si="240"/>
        <v>0</v>
      </c>
      <c r="AY277" s="6">
        <f t="shared" si="218"/>
        <v>0</v>
      </c>
      <c r="AZ277" s="6">
        <f t="shared" si="219"/>
        <v>0</v>
      </c>
      <c r="BA277" s="6">
        <f t="shared" si="220"/>
        <v>0</v>
      </c>
      <c r="BB277" s="6">
        <f t="shared" si="221"/>
        <v>0</v>
      </c>
      <c r="BC277" s="6">
        <f t="shared" si="222"/>
        <v>0</v>
      </c>
      <c r="BD277" s="6">
        <f t="shared" si="223"/>
        <v>0</v>
      </c>
      <c r="BE277" s="6">
        <f t="shared" si="224"/>
        <v>0</v>
      </c>
      <c r="BF277" s="6">
        <f t="shared" si="225"/>
        <v>0</v>
      </c>
      <c r="BG277" s="6"/>
      <c r="BJ277" s="9"/>
      <c r="BK277" s="9">
        <f t="shared" si="216"/>
        <v>4.9552677043178714E-2</v>
      </c>
      <c r="BL277" s="9">
        <f t="shared" si="261"/>
        <v>1.1363150543467435E-2</v>
      </c>
      <c r="BM277" s="9">
        <f t="shared" si="262"/>
        <v>0.12603437372902826</v>
      </c>
      <c r="BN277" s="9">
        <f t="shared" si="241"/>
        <v>-4.2264785207342802E-2</v>
      </c>
      <c r="BO277" s="9">
        <f t="shared" si="242"/>
        <v>0.29658292528090768</v>
      </c>
      <c r="BP277" s="9">
        <f t="shared" si="243"/>
        <v>7.4972610725142858E-2</v>
      </c>
      <c r="BQ277" s="9">
        <f t="shared" si="244"/>
        <v>9.3267141251223859E-2</v>
      </c>
      <c r="BR277" s="9">
        <f t="shared" si="245"/>
        <v>0.15140338348037957</v>
      </c>
      <c r="BS277" s="9">
        <f t="shared" si="246"/>
        <v>3.9488081564537827E-2</v>
      </c>
      <c r="BT277" s="9">
        <f t="shared" si="247"/>
        <v>9.3734623704431735E-3</v>
      </c>
      <c r="BU277" s="9">
        <f t="shared" si="248"/>
        <v>2.5627441393106031E-2</v>
      </c>
      <c r="BV277" s="9">
        <f t="shared" si="249"/>
        <v>3.455968912730923E-2</v>
      </c>
      <c r="BW277" s="9">
        <f t="shared" si="250"/>
        <v>7.6606641349474397E-2</v>
      </c>
      <c r="BX277" s="9">
        <f t="shared" si="251"/>
        <v>6.7393358745598028E-2</v>
      </c>
      <c r="BY277" s="9">
        <f t="shared" si="252"/>
        <v>4.5509569246094735E-2</v>
      </c>
      <c r="BZ277" s="9">
        <f t="shared" si="253"/>
        <v>2.3009628877929643E-2</v>
      </c>
      <c r="CA277" s="9">
        <f t="shared" si="254"/>
        <v>4.4538682978139468E-2</v>
      </c>
      <c r="CB277" s="9">
        <f t="shared" si="255"/>
        <v>4.10325202060174E-2</v>
      </c>
      <c r="CC277" s="9">
        <f t="shared" si="256"/>
        <v>5.047370276521855E-2</v>
      </c>
      <c r="CD277" s="9">
        <f t="shared" si="257"/>
        <v>8.8975357000230987E-2</v>
      </c>
      <c r="CE277" s="9">
        <f t="shared" si="258"/>
        <v>8.2109265289890751E-2</v>
      </c>
      <c r="CF277" s="9">
        <f t="shared" si="259"/>
        <v>8.1965570898604748E-2</v>
      </c>
      <c r="CG277" s="9">
        <f t="shared" si="260"/>
        <v>4.1244367857520725E-2</v>
      </c>
      <c r="CH277" s="9">
        <f t="shared" si="217"/>
        <v>6.4581397194498527E-2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211"/>
        <v>14265307.858858755</v>
      </c>
      <c r="D278" s="6">
        <f t="shared" si="212"/>
        <v>0</v>
      </c>
      <c r="E278" s="6">
        <f t="shared" si="213"/>
        <v>11968638.890515557</v>
      </c>
      <c r="F278" s="15">
        <f t="shared" si="214"/>
        <v>0</v>
      </c>
      <c r="G278" s="6"/>
      <c r="H278">
        <v>602904.0625</v>
      </c>
      <c r="I278">
        <v>653575.25</v>
      </c>
      <c r="J278">
        <v>662663.125</v>
      </c>
      <c r="K278">
        <v>735713.0625</v>
      </c>
      <c r="L278">
        <v>665201.75</v>
      </c>
      <c r="M278">
        <v>909487.9375</v>
      </c>
      <c r="N278">
        <v>981843.875</v>
      </c>
      <c r="O278">
        <v>1100782.25</v>
      </c>
      <c r="P278">
        <v>1280954.0179999999</v>
      </c>
      <c r="Q278">
        <v>1346366.1340000001</v>
      </c>
      <c r="R278">
        <v>1347154.064</v>
      </c>
      <c r="S278">
        <v>1388548.1769999999</v>
      </c>
      <c r="T278">
        <v>1449822.872</v>
      </c>
      <c r="U278">
        <v>1582994.6089999999</v>
      </c>
      <c r="V278">
        <v>1715580.1740000001</v>
      </c>
      <c r="W278">
        <v>1820146.9820000001</v>
      </c>
      <c r="X278">
        <v>1861397.2250000001</v>
      </c>
      <c r="Y278">
        <v>1933906.0919999999</v>
      </c>
      <c r="Z278">
        <v>2020123.581</v>
      </c>
      <c r="AA278">
        <v>2138445.7949999999</v>
      </c>
      <c r="AB278">
        <v>2350738.0070000002</v>
      </c>
      <c r="AC278">
        <v>2550196.8709999998</v>
      </c>
      <c r="AD278">
        <v>2731127.6839999999</v>
      </c>
      <c r="AE278">
        <v>2854506.25</v>
      </c>
      <c r="AF278" s="6"/>
      <c r="AG278" s="6"/>
      <c r="AH278" s="6"/>
      <c r="AI278" s="6">
        <f t="shared" si="215"/>
        <v>0</v>
      </c>
      <c r="AJ278" s="6">
        <f t="shared" si="226"/>
        <v>0</v>
      </c>
      <c r="AK278" s="6">
        <f t="shared" si="227"/>
        <v>0</v>
      </c>
      <c r="AL278" s="6">
        <f t="shared" si="228"/>
        <v>0</v>
      </c>
      <c r="AM278" s="6">
        <f t="shared" si="229"/>
        <v>0</v>
      </c>
      <c r="AN278" s="6">
        <f t="shared" si="230"/>
        <v>0</v>
      </c>
      <c r="AO278" s="6">
        <f t="shared" si="231"/>
        <v>0</v>
      </c>
      <c r="AP278" s="6">
        <f t="shared" si="232"/>
        <v>0</v>
      </c>
      <c r="AQ278" s="6">
        <f t="shared" si="233"/>
        <v>0</v>
      </c>
      <c r="AR278" s="6">
        <f t="shared" si="234"/>
        <v>0</v>
      </c>
      <c r="AS278" s="6">
        <f t="shared" si="235"/>
        <v>0</v>
      </c>
      <c r="AT278" s="6">
        <f t="shared" si="236"/>
        <v>0</v>
      </c>
      <c r="AU278" s="6">
        <f t="shared" si="237"/>
        <v>0</v>
      </c>
      <c r="AV278" s="6">
        <f t="shared" si="238"/>
        <v>0</v>
      </c>
      <c r="AW278" s="6">
        <f t="shared" si="239"/>
        <v>0</v>
      </c>
      <c r="AX278" s="6">
        <f t="shared" si="240"/>
        <v>0</v>
      </c>
      <c r="AY278" s="6">
        <f t="shared" si="218"/>
        <v>0</v>
      </c>
      <c r="AZ278" s="6">
        <f t="shared" si="219"/>
        <v>0</v>
      </c>
      <c r="BA278" s="6">
        <f t="shared" si="220"/>
        <v>0</v>
      </c>
      <c r="BB278" s="6">
        <f t="shared" si="221"/>
        <v>0</v>
      </c>
      <c r="BC278" s="6">
        <f t="shared" si="222"/>
        <v>0</v>
      </c>
      <c r="BD278" s="6">
        <f t="shared" si="223"/>
        <v>0</v>
      </c>
      <c r="BE278" s="6">
        <f t="shared" si="224"/>
        <v>0</v>
      </c>
      <c r="BF278" s="6">
        <f t="shared" si="225"/>
        <v>0</v>
      </c>
      <c r="BG278" s="6"/>
      <c r="BJ278" s="9"/>
      <c r="BK278" s="9">
        <f t="shared" si="216"/>
        <v>8.0699591894040093E-2</v>
      </c>
      <c r="BL278" s="9">
        <f t="shared" si="261"/>
        <v>1.3809078334972649E-2</v>
      </c>
      <c r="BM278" s="9">
        <f t="shared" si="262"/>
        <v>0.10457342801300426</v>
      </c>
      <c r="BN278" s="9">
        <f t="shared" si="241"/>
        <v>-0.10074980387668202</v>
      </c>
      <c r="BO278" s="9">
        <f t="shared" si="242"/>
        <v>0.31279135698543215</v>
      </c>
      <c r="BP278" s="9">
        <f t="shared" si="243"/>
        <v>7.655057386454299E-2</v>
      </c>
      <c r="BQ278" s="9">
        <f t="shared" si="244"/>
        <v>0.1143440334594278</v>
      </c>
      <c r="BR278" s="9">
        <f t="shared" si="245"/>
        <v>0.15158406344580794</v>
      </c>
      <c r="BS278" s="9">
        <f t="shared" si="246"/>
        <v>4.9804083701404288E-2</v>
      </c>
      <c r="BT278" s="9">
        <f t="shared" si="247"/>
        <v>5.850559598996588E-4</v>
      </c>
      <c r="BU278" s="9">
        <f t="shared" si="248"/>
        <v>3.026445778056553E-2</v>
      </c>
      <c r="BV278" s="9">
        <f t="shared" si="249"/>
        <v>4.3182667411311937E-2</v>
      </c>
      <c r="BW278" s="9">
        <f t="shared" si="250"/>
        <v>8.7876983604710815E-2</v>
      </c>
      <c r="BX278" s="9">
        <f t="shared" si="251"/>
        <v>8.0432941952971335E-2</v>
      </c>
      <c r="BY278" s="9">
        <f t="shared" si="252"/>
        <v>5.91659398815211E-2</v>
      </c>
      <c r="BZ278" s="9">
        <f t="shared" si="253"/>
        <v>2.2410144786492257E-2</v>
      </c>
      <c r="CA278" s="9">
        <f t="shared" si="254"/>
        <v>3.8214437537332883E-2</v>
      </c>
      <c r="CB278" s="9">
        <f t="shared" si="255"/>
        <v>4.3616848762315009E-2</v>
      </c>
      <c r="CC278" s="9">
        <f t="shared" si="256"/>
        <v>5.6920612902951397E-2</v>
      </c>
      <c r="CD278" s="9">
        <f t="shared" si="257"/>
        <v>9.4650023228411401E-2</v>
      </c>
      <c r="CE278" s="9">
        <f t="shared" si="258"/>
        <v>8.1441236117954313E-2</v>
      </c>
      <c r="CF278" s="9">
        <f t="shared" si="259"/>
        <v>6.8544034464814163E-2</v>
      </c>
      <c r="CG278" s="9">
        <f t="shared" si="260"/>
        <v>4.4184290976316092E-2</v>
      </c>
      <c r="CH278" s="9">
        <f t="shared" si="217"/>
        <v>7.2212804292798555E-2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211"/>
        <v>14440673.045400849</v>
      </c>
      <c r="D279" s="6">
        <f t="shared" si="212"/>
        <v>0</v>
      </c>
      <c r="E279" s="6">
        <f t="shared" si="213"/>
        <v>12109858.914981466</v>
      </c>
      <c r="F279" s="15">
        <f t="shared" si="214"/>
        <v>0</v>
      </c>
      <c r="G279" s="6"/>
      <c r="H279">
        <v>592050.5625</v>
      </c>
      <c r="I279">
        <v>644270.125</v>
      </c>
      <c r="J279">
        <v>658225.5</v>
      </c>
      <c r="K279">
        <v>730306.625</v>
      </c>
      <c r="L279">
        <v>694821.6875</v>
      </c>
      <c r="M279">
        <v>932661.375</v>
      </c>
      <c r="N279">
        <v>1008603.5625</v>
      </c>
      <c r="O279">
        <v>1114163.75</v>
      </c>
      <c r="P279">
        <v>1305972.5179999999</v>
      </c>
      <c r="Q279">
        <v>1369046.5090000001</v>
      </c>
      <c r="R279">
        <v>1369911.564</v>
      </c>
      <c r="S279">
        <v>1408254.5519999999</v>
      </c>
      <c r="T279">
        <v>1483020.997</v>
      </c>
      <c r="U279">
        <v>1607753.8589999999</v>
      </c>
      <c r="V279">
        <v>1722697.2990000001</v>
      </c>
      <c r="W279">
        <v>1825323.1070000001</v>
      </c>
      <c r="X279">
        <v>1875556.85</v>
      </c>
      <c r="Y279">
        <v>1967887.0919999999</v>
      </c>
      <c r="Z279">
        <v>2062098.081</v>
      </c>
      <c r="AA279">
        <v>2166190.7949999999</v>
      </c>
      <c r="AB279">
        <v>2372874.0070000002</v>
      </c>
      <c r="AC279">
        <v>2580274.6209999998</v>
      </c>
      <c r="AD279">
        <v>2785060.9339999999</v>
      </c>
      <c r="AE279">
        <v>2907337.5</v>
      </c>
      <c r="AF279" s="6"/>
      <c r="AG279" s="6"/>
      <c r="AH279" s="6"/>
      <c r="AI279" s="6">
        <f t="shared" si="215"/>
        <v>0</v>
      </c>
      <c r="AJ279" s="6">
        <f t="shared" si="226"/>
        <v>0</v>
      </c>
      <c r="AK279" s="6">
        <f t="shared" si="227"/>
        <v>0</v>
      </c>
      <c r="AL279" s="6">
        <f t="shared" si="228"/>
        <v>0</v>
      </c>
      <c r="AM279" s="6">
        <f t="shared" si="229"/>
        <v>0</v>
      </c>
      <c r="AN279" s="6">
        <f t="shared" si="230"/>
        <v>0</v>
      </c>
      <c r="AO279" s="6">
        <f t="shared" si="231"/>
        <v>0</v>
      </c>
      <c r="AP279" s="6">
        <f t="shared" si="232"/>
        <v>0</v>
      </c>
      <c r="AQ279" s="6">
        <f t="shared" si="233"/>
        <v>0</v>
      </c>
      <c r="AR279" s="6">
        <f t="shared" si="234"/>
        <v>0</v>
      </c>
      <c r="AS279" s="6">
        <f t="shared" si="235"/>
        <v>0</v>
      </c>
      <c r="AT279" s="6">
        <f t="shared" si="236"/>
        <v>0</v>
      </c>
      <c r="AU279" s="6">
        <f t="shared" si="237"/>
        <v>0</v>
      </c>
      <c r="AV279" s="6">
        <f t="shared" si="238"/>
        <v>0</v>
      </c>
      <c r="AW279" s="6">
        <f t="shared" si="239"/>
        <v>0</v>
      </c>
      <c r="AX279" s="6">
        <f t="shared" si="240"/>
        <v>0</v>
      </c>
      <c r="AY279" s="6">
        <f t="shared" si="218"/>
        <v>0</v>
      </c>
      <c r="AZ279" s="6">
        <f t="shared" si="219"/>
        <v>0</v>
      </c>
      <c r="BA279" s="6">
        <f t="shared" si="220"/>
        <v>0</v>
      </c>
      <c r="BB279" s="6">
        <f t="shared" si="221"/>
        <v>0</v>
      </c>
      <c r="BC279" s="6">
        <f t="shared" si="222"/>
        <v>0</v>
      </c>
      <c r="BD279" s="6">
        <f t="shared" si="223"/>
        <v>0</v>
      </c>
      <c r="BE279" s="6">
        <f t="shared" si="224"/>
        <v>0</v>
      </c>
      <c r="BF279" s="6">
        <f t="shared" si="225"/>
        <v>0</v>
      </c>
      <c r="BG279" s="6"/>
      <c r="BJ279" s="9"/>
      <c r="BK279" s="9">
        <f t="shared" si="216"/>
        <v>8.4526046052889034E-2</v>
      </c>
      <c r="BL279" s="9">
        <f t="shared" si="261"/>
        <v>2.1429490864409123E-2</v>
      </c>
      <c r="BM279" s="9">
        <f t="shared" si="262"/>
        <v>0.10391690241683457</v>
      </c>
      <c r="BN279" s="9">
        <f t="shared" si="241"/>
        <v>-4.9809232301097149E-2</v>
      </c>
      <c r="BO279" s="9">
        <f t="shared" si="242"/>
        <v>0.29438694494749945</v>
      </c>
      <c r="BP279" s="9">
        <f t="shared" si="243"/>
        <v>7.8279848914398334E-2</v>
      </c>
      <c r="BQ279" s="9">
        <f t="shared" si="244"/>
        <v>9.9537360743392186E-2</v>
      </c>
      <c r="BR279" s="9">
        <f t="shared" si="245"/>
        <v>0.15884386423243688</v>
      </c>
      <c r="BS279" s="9">
        <f t="shared" si="246"/>
        <v>4.7166530948401619E-2</v>
      </c>
      <c r="BT279" s="9">
        <f t="shared" si="247"/>
        <v>6.3166722944090598E-4</v>
      </c>
      <c r="BU279" s="9">
        <f t="shared" si="248"/>
        <v>2.7604845236419064E-2</v>
      </c>
      <c r="BV279" s="9">
        <f t="shared" si="249"/>
        <v>5.1730190350064445E-2</v>
      </c>
      <c r="BW279" s="9">
        <f t="shared" si="250"/>
        <v>8.0756864760608935E-2</v>
      </c>
      <c r="BX279" s="9">
        <f t="shared" si="251"/>
        <v>6.9053173302589269E-2</v>
      </c>
      <c r="BY279" s="9">
        <f t="shared" si="252"/>
        <v>5.7865756714018279E-2</v>
      </c>
      <c r="BZ279" s="9">
        <f t="shared" si="253"/>
        <v>2.7148585701873007E-2</v>
      </c>
      <c r="CA279" s="9">
        <f t="shared" si="254"/>
        <v>4.8054823035778488E-2</v>
      </c>
      <c r="CB279" s="9">
        <f t="shared" si="255"/>
        <v>4.6763525385918339E-2</v>
      </c>
      <c r="CC279" s="9">
        <f t="shared" si="256"/>
        <v>4.9246280614755153E-2</v>
      </c>
      <c r="CD279" s="9">
        <f t="shared" si="257"/>
        <v>9.1131650615106807E-2</v>
      </c>
      <c r="CE279" s="9">
        <f t="shared" si="258"/>
        <v>8.3793953868224774E-2</v>
      </c>
      <c r="CF279" s="9">
        <f t="shared" si="259"/>
        <v>7.6373916976564385E-2</v>
      </c>
      <c r="CG279" s="9">
        <f t="shared" si="260"/>
        <v>4.2967961415392476E-2</v>
      </c>
      <c r="CH279" s="9">
        <f t="shared" si="217"/>
        <v>6.3842273961393831E-2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211"/>
        <v>14501849.247621128</v>
      </c>
      <c r="D280" s="6">
        <f t="shared" si="212"/>
        <v>0</v>
      </c>
      <c r="E280" s="6">
        <f t="shared" si="213"/>
        <v>12155455.421908248</v>
      </c>
      <c r="F280" s="15">
        <f t="shared" si="214"/>
        <v>0</v>
      </c>
      <c r="G280" s="6"/>
      <c r="H280">
        <v>605049.375</v>
      </c>
      <c r="I280">
        <v>660237.1875</v>
      </c>
      <c r="J280">
        <v>676555.375</v>
      </c>
      <c r="K280">
        <v>749127.5</v>
      </c>
      <c r="L280">
        <v>677325.75</v>
      </c>
      <c r="M280">
        <v>917860.0625</v>
      </c>
      <c r="N280">
        <v>995807.375</v>
      </c>
      <c r="O280">
        <v>1113978.25</v>
      </c>
      <c r="P280">
        <v>1309107.7679999999</v>
      </c>
      <c r="Q280">
        <v>1372984.0090000001</v>
      </c>
      <c r="R280">
        <v>1378729.939</v>
      </c>
      <c r="S280">
        <v>1421508.0519999999</v>
      </c>
      <c r="T280">
        <v>1478460.747</v>
      </c>
      <c r="U280">
        <v>1602681.3589999999</v>
      </c>
      <c r="V280">
        <v>1727454.5490000001</v>
      </c>
      <c r="W280">
        <v>1829690.1070000001</v>
      </c>
      <c r="X280">
        <v>1883139.9750000001</v>
      </c>
      <c r="Y280">
        <v>1972499.8419999999</v>
      </c>
      <c r="Z280">
        <v>2062305.831</v>
      </c>
      <c r="AA280">
        <v>2180028.7949999999</v>
      </c>
      <c r="AB280">
        <v>2388352.0070000002</v>
      </c>
      <c r="AC280">
        <v>2606728.8709999998</v>
      </c>
      <c r="AD280">
        <v>2798132.9339999999</v>
      </c>
      <c r="AE280">
        <v>2922634.5</v>
      </c>
      <c r="AF280" s="6"/>
      <c r="AG280" s="6"/>
      <c r="AH280" s="6"/>
      <c r="AI280" s="6">
        <f t="shared" si="215"/>
        <v>0</v>
      </c>
      <c r="AJ280" s="6">
        <f t="shared" si="226"/>
        <v>0</v>
      </c>
      <c r="AK280" s="6">
        <f t="shared" si="227"/>
        <v>0</v>
      </c>
      <c r="AL280" s="6">
        <f t="shared" si="228"/>
        <v>0</v>
      </c>
      <c r="AM280" s="6">
        <f t="shared" si="229"/>
        <v>0</v>
      </c>
      <c r="AN280" s="6">
        <f t="shared" si="230"/>
        <v>0</v>
      </c>
      <c r="AO280" s="6">
        <f t="shared" si="231"/>
        <v>0</v>
      </c>
      <c r="AP280" s="6">
        <f t="shared" si="232"/>
        <v>0</v>
      </c>
      <c r="AQ280" s="6">
        <f t="shared" si="233"/>
        <v>0</v>
      </c>
      <c r="AR280" s="6">
        <f t="shared" si="234"/>
        <v>0</v>
      </c>
      <c r="AS280" s="6">
        <f t="shared" si="235"/>
        <v>0</v>
      </c>
      <c r="AT280" s="6">
        <f t="shared" si="236"/>
        <v>0</v>
      </c>
      <c r="AU280" s="6">
        <f t="shared" si="237"/>
        <v>0</v>
      </c>
      <c r="AV280" s="6">
        <f t="shared" si="238"/>
        <v>0</v>
      </c>
      <c r="AW280" s="6">
        <f t="shared" si="239"/>
        <v>0</v>
      </c>
      <c r="AX280" s="6">
        <f t="shared" si="240"/>
        <v>0</v>
      </c>
      <c r="AY280" s="6">
        <f t="shared" si="218"/>
        <v>0</v>
      </c>
      <c r="AZ280" s="6">
        <f t="shared" si="219"/>
        <v>0</v>
      </c>
      <c r="BA280" s="6">
        <f t="shared" si="220"/>
        <v>0</v>
      </c>
      <c r="BB280" s="6">
        <f t="shared" si="221"/>
        <v>0</v>
      </c>
      <c r="BC280" s="6">
        <f t="shared" si="222"/>
        <v>0</v>
      </c>
      <c r="BD280" s="6">
        <f t="shared" si="223"/>
        <v>0</v>
      </c>
      <c r="BE280" s="6">
        <f t="shared" si="224"/>
        <v>0</v>
      </c>
      <c r="BF280" s="6">
        <f t="shared" si="225"/>
        <v>0</v>
      </c>
      <c r="BG280" s="6"/>
      <c r="BJ280" s="9"/>
      <c r="BK280" s="9">
        <f t="shared" si="216"/>
        <v>8.7289079189696472E-2</v>
      </c>
      <c r="BL280" s="9">
        <f t="shared" si="261"/>
        <v>2.4415153936884228E-2</v>
      </c>
      <c r="BM280" s="9">
        <f t="shared" si="262"/>
        <v>0.10189489660191843</v>
      </c>
      <c r="BN280" s="9">
        <f t="shared" si="241"/>
        <v>-0.10075687189809844</v>
      </c>
      <c r="BO280" s="9">
        <f t="shared" si="242"/>
        <v>0.30389261753545327</v>
      </c>
      <c r="BP280" s="9">
        <f t="shared" si="243"/>
        <v>8.1508898649400724E-2</v>
      </c>
      <c r="BQ280" s="9">
        <f t="shared" si="244"/>
        <v>0.11213905577334417</v>
      </c>
      <c r="BR280" s="9">
        <f t="shared" si="245"/>
        <v>0.16140819495648454</v>
      </c>
      <c r="BS280" s="9">
        <f t="shared" si="246"/>
        <v>4.7640667925095304E-2</v>
      </c>
      <c r="BT280" s="9">
        <f t="shared" si="247"/>
        <v>4.1762613846401311E-3</v>
      </c>
      <c r="BU280" s="9">
        <f t="shared" si="248"/>
        <v>3.0555575188119282E-2</v>
      </c>
      <c r="BV280" s="9">
        <f t="shared" si="249"/>
        <v>3.9283194220835357E-2</v>
      </c>
      <c r="BW280" s="9">
        <f t="shared" si="250"/>
        <v>8.0676565199377867E-2</v>
      </c>
      <c r="BX280" s="9">
        <f t="shared" si="251"/>
        <v>7.4970890086542244E-2</v>
      </c>
      <c r="BY280" s="9">
        <f t="shared" si="252"/>
        <v>5.7497646037857668E-2</v>
      </c>
      <c r="BZ280" s="9">
        <f t="shared" si="253"/>
        <v>2.8793971001452104E-2</v>
      </c>
      <c r="CA280" s="9">
        <f t="shared" si="254"/>
        <v>4.6361110558582212E-2</v>
      </c>
      <c r="CB280" s="9">
        <f t="shared" si="255"/>
        <v>4.4522998613062074E-2</v>
      </c>
      <c r="CC280" s="9">
        <f t="shared" si="256"/>
        <v>5.5513393179802709E-2</v>
      </c>
      <c r="CD280" s="9">
        <f t="shared" si="257"/>
        <v>9.1265505854123796E-2</v>
      </c>
      <c r="CE280" s="9">
        <f t="shared" si="258"/>
        <v>8.7492537875883639E-2</v>
      </c>
      <c r="CF280" s="9">
        <f t="shared" si="259"/>
        <v>7.0856256319886859E-2</v>
      </c>
      <c r="CG280" s="9">
        <f t="shared" si="260"/>
        <v>4.3533050067073462E-2</v>
      </c>
      <c r="CH280" s="9">
        <f t="shared" si="217"/>
        <v>7.0604595112829849E-2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211"/>
        <v>15827978.689147966</v>
      </c>
      <c r="D281" s="6">
        <f t="shared" si="212"/>
        <v>0</v>
      </c>
      <c r="E281" s="6">
        <f t="shared" si="213"/>
        <v>13138777.565166291</v>
      </c>
      <c r="F281" s="15">
        <f t="shared" si="214"/>
        <v>0</v>
      </c>
      <c r="G281" s="6"/>
      <c r="H281">
        <v>612201.0625</v>
      </c>
      <c r="I281">
        <v>663192</v>
      </c>
      <c r="J281">
        <v>676907.8125</v>
      </c>
      <c r="K281">
        <v>757167.375</v>
      </c>
      <c r="L281">
        <v>727406.8125</v>
      </c>
      <c r="M281">
        <v>985776</v>
      </c>
      <c r="N281">
        <v>1076150.5</v>
      </c>
      <c r="O281">
        <v>1184655.75</v>
      </c>
      <c r="P281">
        <v>1385144.5179999999</v>
      </c>
      <c r="Q281">
        <v>1458167.6340000001</v>
      </c>
      <c r="R281">
        <v>1477221.939</v>
      </c>
      <c r="S281">
        <v>1532962.8019999999</v>
      </c>
      <c r="T281">
        <v>1627837.247</v>
      </c>
      <c r="U281">
        <v>1788149.3589999999</v>
      </c>
      <c r="V281">
        <v>1934511.4240000001</v>
      </c>
      <c r="W281">
        <v>2059223.3570000001</v>
      </c>
      <c r="X281">
        <v>2129831.4750000001</v>
      </c>
      <c r="Y281">
        <v>2253629.3420000002</v>
      </c>
      <c r="Z281">
        <v>2357087.9559999998</v>
      </c>
      <c r="AA281">
        <v>2494799.0449999999</v>
      </c>
      <c r="AB281">
        <v>2763705.5070000002</v>
      </c>
      <c r="AC281">
        <v>2947696.6209999998</v>
      </c>
      <c r="AD281">
        <v>3194457.1839999999</v>
      </c>
      <c r="AE281">
        <v>3376275.25</v>
      </c>
      <c r="AF281" s="6"/>
      <c r="AG281" s="6"/>
      <c r="AH281" s="6"/>
      <c r="AI281" s="6">
        <f t="shared" si="215"/>
        <v>0</v>
      </c>
      <c r="AJ281" s="6">
        <f t="shared" si="226"/>
        <v>0</v>
      </c>
      <c r="AK281" s="6">
        <f t="shared" si="227"/>
        <v>0</v>
      </c>
      <c r="AL281" s="6">
        <f t="shared" si="228"/>
        <v>0</v>
      </c>
      <c r="AM281" s="6">
        <f t="shared" si="229"/>
        <v>0</v>
      </c>
      <c r="AN281" s="6">
        <f t="shared" si="230"/>
        <v>0</v>
      </c>
      <c r="AO281" s="6">
        <f t="shared" si="231"/>
        <v>0</v>
      </c>
      <c r="AP281" s="6">
        <f t="shared" si="232"/>
        <v>0</v>
      </c>
      <c r="AQ281" s="6">
        <f t="shared" si="233"/>
        <v>0</v>
      </c>
      <c r="AR281" s="6">
        <f t="shared" si="234"/>
        <v>0</v>
      </c>
      <c r="AS281" s="6">
        <f t="shared" si="235"/>
        <v>0</v>
      </c>
      <c r="AT281" s="6">
        <f t="shared" si="236"/>
        <v>0</v>
      </c>
      <c r="AU281" s="6">
        <f t="shared" si="237"/>
        <v>0</v>
      </c>
      <c r="AV281" s="6">
        <f t="shared" si="238"/>
        <v>0</v>
      </c>
      <c r="AW281" s="6">
        <f t="shared" si="239"/>
        <v>0</v>
      </c>
      <c r="AX281" s="6">
        <f t="shared" si="240"/>
        <v>0</v>
      </c>
      <c r="AY281" s="6">
        <f t="shared" si="218"/>
        <v>0</v>
      </c>
      <c r="AZ281" s="6">
        <f t="shared" si="219"/>
        <v>2253629.3420000002</v>
      </c>
      <c r="BA281" s="6">
        <f t="shared" si="220"/>
        <v>2357087.9559999998</v>
      </c>
      <c r="BB281" s="6">
        <f t="shared" si="221"/>
        <v>2494799.0449999999</v>
      </c>
      <c r="BC281" s="6">
        <f t="shared" si="222"/>
        <v>2763705.5070000002</v>
      </c>
      <c r="BD281" s="6">
        <f t="shared" si="223"/>
        <v>2947696.6209999998</v>
      </c>
      <c r="BE281" s="6">
        <f t="shared" si="224"/>
        <v>3194457.1839999999</v>
      </c>
      <c r="BF281" s="6">
        <f t="shared" si="225"/>
        <v>3376275.25</v>
      </c>
      <c r="BG281" s="6"/>
      <c r="BJ281" s="9"/>
      <c r="BK281" s="9">
        <f t="shared" si="216"/>
        <v>8.0003778968407824E-2</v>
      </c>
      <c r="BL281" s="9">
        <f t="shared" si="261"/>
        <v>2.0470552012449544E-2</v>
      </c>
      <c r="BM281" s="9">
        <f t="shared" si="262"/>
        <v>0.11204923900148017</v>
      </c>
      <c r="BN281" s="9">
        <f t="shared" si="241"/>
        <v>-4.009843397852237E-2</v>
      </c>
      <c r="BO281" s="9">
        <f t="shared" si="242"/>
        <v>0.30394325020828583</v>
      </c>
      <c r="BP281" s="9">
        <f t="shared" si="243"/>
        <v>8.7716452563477681E-2</v>
      </c>
      <c r="BQ281" s="9">
        <f t="shared" si="244"/>
        <v>9.6061904205655149E-2</v>
      </c>
      <c r="BR281" s="9">
        <f t="shared" si="245"/>
        <v>0.15635225326923866</v>
      </c>
      <c r="BS281" s="9">
        <f t="shared" si="246"/>
        <v>5.1376122963872735E-2</v>
      </c>
      <c r="BT281" s="9">
        <f t="shared" si="247"/>
        <v>1.2982653346578298E-2</v>
      </c>
      <c r="BU281" s="9">
        <f t="shared" si="248"/>
        <v>3.7039079122565856E-2</v>
      </c>
      <c r="BV281" s="9">
        <f t="shared" si="249"/>
        <v>6.0049956697582479E-2</v>
      </c>
      <c r="BW281" s="9">
        <f t="shared" si="250"/>
        <v>9.3928915926192555E-2</v>
      </c>
      <c r="BX281" s="9">
        <f t="shared" si="251"/>
        <v>7.8673593164033051E-2</v>
      </c>
      <c r="BY281" s="9">
        <f t="shared" si="252"/>
        <v>6.2474100006957842E-2</v>
      </c>
      <c r="BZ281" s="9">
        <f t="shared" si="253"/>
        <v>3.3713956323029592E-2</v>
      </c>
      <c r="CA281" s="9">
        <f t="shared" si="254"/>
        <v>5.6499100679169703E-2</v>
      </c>
      <c r="CB281" s="9">
        <f t="shared" si="255"/>
        <v>4.488498263396979E-2</v>
      </c>
      <c r="CC281" s="9">
        <f t="shared" si="256"/>
        <v>5.6781242687507567E-2</v>
      </c>
      <c r="CD281" s="9">
        <f t="shared" si="257"/>
        <v>0.10236417140755813</v>
      </c>
      <c r="CE281" s="9">
        <f t="shared" si="258"/>
        <v>6.4451704641834126E-2</v>
      </c>
      <c r="CF281" s="9">
        <f t="shared" si="259"/>
        <v>8.0393119011036976E-2</v>
      </c>
      <c r="CG281" s="9">
        <f t="shared" si="260"/>
        <v>5.5355926874340787E-2</v>
      </c>
      <c r="CH281" s="9">
        <f t="shared" si="217"/>
        <v>6.3389887271250292E-2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211"/>
        <v>17098540.086612068</v>
      </c>
      <c r="D282" s="6">
        <f t="shared" si="212"/>
        <v>17098540.086612068</v>
      </c>
      <c r="E282" s="6">
        <f t="shared" si="213"/>
        <v>14419260.760804567</v>
      </c>
      <c r="F282" s="15">
        <f t="shared" si="214"/>
        <v>14419260.760804567</v>
      </c>
      <c r="G282" s="6"/>
      <c r="H282">
        <v>627497.25</v>
      </c>
      <c r="I282">
        <v>672985.25</v>
      </c>
      <c r="J282">
        <v>698807</v>
      </c>
      <c r="K282">
        <v>779521.125</v>
      </c>
      <c r="L282">
        <v>823370.3125</v>
      </c>
      <c r="M282">
        <v>1159016.875</v>
      </c>
      <c r="N282">
        <v>1270041.25</v>
      </c>
      <c r="O282">
        <v>1393272.875</v>
      </c>
      <c r="P282">
        <v>1589367.6429999999</v>
      </c>
      <c r="Q282">
        <v>1682178.5090000001</v>
      </c>
      <c r="R282">
        <v>1710418.689</v>
      </c>
      <c r="S282">
        <v>1793524.6769999999</v>
      </c>
      <c r="T282">
        <v>1848805.247</v>
      </c>
      <c r="U282">
        <v>1983281.6089999999</v>
      </c>
      <c r="V282">
        <v>2069406.5490000001</v>
      </c>
      <c r="W282">
        <v>2166918.8569999998</v>
      </c>
      <c r="X282">
        <v>2268628.85</v>
      </c>
      <c r="Y282">
        <v>2340473.3420000002</v>
      </c>
      <c r="Z282">
        <v>2416745.2059999998</v>
      </c>
      <c r="AA282">
        <v>2505430.5449999999</v>
      </c>
      <c r="AB282">
        <v>2755463.0070000002</v>
      </c>
      <c r="AC282">
        <v>2967655.6209999998</v>
      </c>
      <c r="AD282">
        <v>3210941.9339999999</v>
      </c>
      <c r="AE282">
        <v>3295902.75</v>
      </c>
      <c r="AF282" s="6"/>
      <c r="AG282" s="6"/>
      <c r="AH282" s="6"/>
      <c r="AI282" s="6">
        <f t="shared" si="215"/>
        <v>0</v>
      </c>
      <c r="AJ282" s="6">
        <f t="shared" si="226"/>
        <v>0</v>
      </c>
      <c r="AK282" s="6">
        <f t="shared" si="227"/>
        <v>0</v>
      </c>
      <c r="AL282" s="6">
        <f t="shared" si="228"/>
        <v>0</v>
      </c>
      <c r="AM282" s="6">
        <f t="shared" si="229"/>
        <v>823370.3125</v>
      </c>
      <c r="AN282" s="6">
        <f t="shared" si="230"/>
        <v>1159016.875</v>
      </c>
      <c r="AO282" s="6">
        <f t="shared" si="231"/>
        <v>1270041.25</v>
      </c>
      <c r="AP282" s="6">
        <f t="shared" si="232"/>
        <v>1393272.875</v>
      </c>
      <c r="AQ282" s="6">
        <f t="shared" si="233"/>
        <v>1589367.6429999999</v>
      </c>
      <c r="AR282" s="6">
        <f t="shared" si="234"/>
        <v>1682178.5090000001</v>
      </c>
      <c r="AS282" s="6">
        <f t="shared" si="235"/>
        <v>1710418.689</v>
      </c>
      <c r="AT282" s="6">
        <f t="shared" si="236"/>
        <v>1793524.6769999999</v>
      </c>
      <c r="AU282" s="6">
        <f t="shared" si="237"/>
        <v>1848805.247</v>
      </c>
      <c r="AV282" s="6">
        <f t="shared" si="238"/>
        <v>1983281.6089999999</v>
      </c>
      <c r="AW282" s="6">
        <f t="shared" si="239"/>
        <v>2069406.5490000001</v>
      </c>
      <c r="AX282" s="6">
        <f t="shared" si="240"/>
        <v>2166918.8569999998</v>
      </c>
      <c r="AY282" s="6">
        <f t="shared" si="218"/>
        <v>2268628.85</v>
      </c>
      <c r="AZ282" s="6">
        <f t="shared" si="219"/>
        <v>2340473.3420000002</v>
      </c>
      <c r="BA282" s="6">
        <f t="shared" si="220"/>
        <v>2416745.2059999998</v>
      </c>
      <c r="BB282" s="6">
        <f t="shared" si="221"/>
        <v>2505430.5449999999</v>
      </c>
      <c r="BC282" s="6">
        <f t="shared" si="222"/>
        <v>2755463.0070000002</v>
      </c>
      <c r="BD282" s="6">
        <f t="shared" si="223"/>
        <v>2967655.6209999998</v>
      </c>
      <c r="BE282" s="6">
        <f t="shared" si="224"/>
        <v>3210941.9339999999</v>
      </c>
      <c r="BF282" s="6">
        <f t="shared" si="225"/>
        <v>3295902.75</v>
      </c>
      <c r="BG282" s="6"/>
      <c r="BJ282" s="9"/>
      <c r="BK282" s="9">
        <f t="shared" si="216"/>
        <v>6.9984124087844768E-2</v>
      </c>
      <c r="BL282" s="9">
        <f t="shared" si="261"/>
        <v>3.7651182767964163E-2</v>
      </c>
      <c r="BM282" s="9">
        <f t="shared" si="262"/>
        <v>0.10930519345416892</v>
      </c>
      <c r="BN282" s="9">
        <f t="shared" si="241"/>
        <v>5.4726265076728252E-2</v>
      </c>
      <c r="BO282" s="9">
        <f t="shared" si="242"/>
        <v>0.34192134928632151</v>
      </c>
      <c r="BP282" s="9">
        <f t="shared" si="243"/>
        <v>9.1477256040879584E-2</v>
      </c>
      <c r="BQ282" s="9">
        <f t="shared" si="244"/>
        <v>9.2606185520820242E-2</v>
      </c>
      <c r="BR282" s="9">
        <f t="shared" si="245"/>
        <v>0.13168066254117997</v>
      </c>
      <c r="BS282" s="9">
        <f t="shared" si="246"/>
        <v>5.6753456612563938E-2</v>
      </c>
      <c r="BT282" s="9">
        <f t="shared" si="247"/>
        <v>1.664850298021394E-2</v>
      </c>
      <c r="BU282" s="9">
        <f t="shared" si="248"/>
        <v>4.744458911297194E-2</v>
      </c>
      <c r="BV282" s="9">
        <f t="shared" si="249"/>
        <v>3.0356841005388092E-2</v>
      </c>
      <c r="BW282" s="9">
        <f t="shared" si="250"/>
        <v>7.02132330224296E-2</v>
      </c>
      <c r="BX282" s="9">
        <f t="shared" si="251"/>
        <v>4.2509023815567246E-2</v>
      </c>
      <c r="BY282" s="9">
        <f t="shared" si="252"/>
        <v>4.6044402129386326E-2</v>
      </c>
      <c r="BZ282" s="9">
        <f t="shared" si="253"/>
        <v>4.5869341157678677E-2</v>
      </c>
      <c r="CA282" s="9">
        <f t="shared" si="254"/>
        <v>3.1177573662977898E-2</v>
      </c>
      <c r="CB282" s="9">
        <f t="shared" si="255"/>
        <v>3.206848688570961E-2</v>
      </c>
      <c r="CC282" s="9">
        <f t="shared" si="256"/>
        <v>3.6038915314763859E-2</v>
      </c>
      <c r="CD282" s="9">
        <f t="shared" si="257"/>
        <v>9.5124895081696234E-2</v>
      </c>
      <c r="CE282" s="9">
        <f t="shared" si="258"/>
        <v>7.4186798811344504E-2</v>
      </c>
      <c r="CF282" s="9">
        <f t="shared" si="259"/>
        <v>7.8792043568094591E-2</v>
      </c>
      <c r="CG282" s="9">
        <f t="shared" si="260"/>
        <v>2.6115774669992091E-2</v>
      </c>
      <c r="CH282" s="9">
        <f t="shared" si="217"/>
        <v>6.5783721565393985E-2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211"/>
        <v>16200804.6923388</v>
      </c>
      <c r="D283" s="6">
        <f t="shared" si="212"/>
        <v>16200804.6923388</v>
      </c>
      <c r="E283" s="6">
        <f t="shared" si="213"/>
        <v>13663525.86614557</v>
      </c>
      <c r="F283" s="15">
        <f t="shared" si="214"/>
        <v>13663525.86614557</v>
      </c>
      <c r="G283" s="6"/>
      <c r="H283">
        <v>648777.0625</v>
      </c>
      <c r="I283">
        <v>682520.5625</v>
      </c>
      <c r="J283">
        <v>691441.3125</v>
      </c>
      <c r="K283">
        <v>780353.8125</v>
      </c>
      <c r="L283">
        <v>798275.75</v>
      </c>
      <c r="M283">
        <v>1118384.875</v>
      </c>
      <c r="N283">
        <v>1202871.625</v>
      </c>
      <c r="O283">
        <v>1287325.375</v>
      </c>
      <c r="P283">
        <v>1472925.8929999999</v>
      </c>
      <c r="Q283">
        <v>1544612.0090000001</v>
      </c>
      <c r="R283">
        <v>1573870.189</v>
      </c>
      <c r="S283">
        <v>1603941.6769999999</v>
      </c>
      <c r="T283">
        <v>1688395.872</v>
      </c>
      <c r="U283">
        <v>1836461.9839999999</v>
      </c>
      <c r="V283">
        <v>1977124.5490000001</v>
      </c>
      <c r="W283">
        <v>2070376.4820000001</v>
      </c>
      <c r="X283">
        <v>2110682.4750000001</v>
      </c>
      <c r="Y283">
        <v>2180149.8420000002</v>
      </c>
      <c r="Z283">
        <v>2296208.7059999998</v>
      </c>
      <c r="AA283">
        <v>2409846.0449999999</v>
      </c>
      <c r="AB283">
        <v>2611877.2570000002</v>
      </c>
      <c r="AC283">
        <v>2795359.3709999998</v>
      </c>
      <c r="AD283">
        <v>3009864.9339999999</v>
      </c>
      <c r="AE283">
        <v>3168449.5</v>
      </c>
      <c r="AF283" s="6"/>
      <c r="AG283" s="6"/>
      <c r="AH283" s="6"/>
      <c r="AI283" s="6">
        <f t="shared" si="215"/>
        <v>0</v>
      </c>
      <c r="AJ283" s="6">
        <f t="shared" si="226"/>
        <v>0</v>
      </c>
      <c r="AK283" s="6">
        <f t="shared" si="227"/>
        <v>0</v>
      </c>
      <c r="AL283" s="6">
        <f t="shared" si="228"/>
        <v>0</v>
      </c>
      <c r="AM283" s="6">
        <f t="shared" si="229"/>
        <v>798275.75</v>
      </c>
      <c r="AN283" s="6">
        <f t="shared" si="230"/>
        <v>1118384.875</v>
      </c>
      <c r="AO283" s="6">
        <f t="shared" si="231"/>
        <v>1202871.625</v>
      </c>
      <c r="AP283" s="6">
        <f t="shared" si="232"/>
        <v>1287325.375</v>
      </c>
      <c r="AQ283" s="6">
        <f t="shared" si="233"/>
        <v>1472925.8929999999</v>
      </c>
      <c r="AR283" s="6">
        <f t="shared" si="234"/>
        <v>1544612.0090000001</v>
      </c>
      <c r="AS283" s="6">
        <f t="shared" si="235"/>
        <v>1573870.189</v>
      </c>
      <c r="AT283" s="6">
        <f t="shared" si="236"/>
        <v>0</v>
      </c>
      <c r="AU283" s="6">
        <f t="shared" si="237"/>
        <v>1688395.872</v>
      </c>
      <c r="AV283" s="6">
        <f t="shared" si="238"/>
        <v>1836461.9839999999</v>
      </c>
      <c r="AW283" s="6">
        <f t="shared" si="239"/>
        <v>1977124.5490000001</v>
      </c>
      <c r="AX283" s="6">
        <f t="shared" si="240"/>
        <v>0</v>
      </c>
      <c r="AY283" s="6">
        <f t="shared" si="218"/>
        <v>0</v>
      </c>
      <c r="AZ283" s="6">
        <f t="shared" si="219"/>
        <v>0</v>
      </c>
      <c r="BA283" s="6">
        <f t="shared" si="220"/>
        <v>0</v>
      </c>
      <c r="BB283" s="6">
        <f t="shared" si="221"/>
        <v>0</v>
      </c>
      <c r="BC283" s="6">
        <f t="shared" si="222"/>
        <v>0</v>
      </c>
      <c r="BD283" s="6">
        <f t="shared" si="223"/>
        <v>0</v>
      </c>
      <c r="BE283" s="6">
        <f t="shared" si="224"/>
        <v>0</v>
      </c>
      <c r="BF283" s="6">
        <f t="shared" si="225"/>
        <v>0</v>
      </c>
      <c r="BG283" s="6"/>
      <c r="BJ283" s="9"/>
      <c r="BK283" s="9">
        <f t="shared" si="216"/>
        <v>5.0703506364115448E-2</v>
      </c>
      <c r="BL283" s="9">
        <f t="shared" si="261"/>
        <v>1.2985622844609624E-2</v>
      </c>
      <c r="BM283" s="9">
        <f t="shared" si="262"/>
        <v>0.12096914494986427</v>
      </c>
      <c r="BN283" s="9">
        <f t="shared" si="241"/>
        <v>2.2706666534255553E-2</v>
      </c>
      <c r="BO283" s="9">
        <f t="shared" si="242"/>
        <v>0.33718675846499407</v>
      </c>
      <c r="BP283" s="9">
        <f t="shared" si="243"/>
        <v>7.2826150290683275E-2</v>
      </c>
      <c r="BQ283" s="9">
        <f t="shared" si="244"/>
        <v>6.7854994376400177E-2</v>
      </c>
      <c r="BR283" s="9">
        <f t="shared" si="245"/>
        <v>0.13468411267463404</v>
      </c>
      <c r="BS283" s="9">
        <f t="shared" si="246"/>
        <v>4.7521925987535275E-2</v>
      </c>
      <c r="BT283" s="9">
        <f t="shared" si="247"/>
        <v>1.8764922597224693E-2</v>
      </c>
      <c r="BU283" s="9">
        <f t="shared" si="248"/>
        <v>1.8926473262215981E-2</v>
      </c>
      <c r="BV283" s="9">
        <f t="shared" si="249"/>
        <v>5.1314742194274024E-2</v>
      </c>
      <c r="BW283" s="9">
        <f t="shared" si="250"/>
        <v>8.4061995813348597E-2</v>
      </c>
      <c r="BX283" s="9">
        <f t="shared" si="251"/>
        <v>7.3802655374192644E-2</v>
      </c>
      <c r="BY283" s="9">
        <f t="shared" si="252"/>
        <v>4.6086924909784853E-2</v>
      </c>
      <c r="BZ283" s="9">
        <f t="shared" si="253"/>
        <v>1.9280876955011232E-2</v>
      </c>
      <c r="CA283" s="9">
        <f t="shared" si="254"/>
        <v>3.2382266243961497E-2</v>
      </c>
      <c r="CB283" s="9">
        <f t="shared" si="255"/>
        <v>5.1865764850714459E-2</v>
      </c>
      <c r="CC283" s="9">
        <f t="shared" si="256"/>
        <v>4.8303489567334448E-2</v>
      </c>
      <c r="CD283" s="9">
        <f t="shared" si="257"/>
        <v>8.0506354630544605E-2</v>
      </c>
      <c r="CE283" s="9">
        <f t="shared" si="258"/>
        <v>6.789145637838738E-2</v>
      </c>
      <c r="CF283" s="9">
        <f t="shared" si="259"/>
        <v>7.3934530600506101E-2</v>
      </c>
      <c r="CG283" s="9">
        <f t="shared" si="260"/>
        <v>5.1347146184607013E-2</v>
      </c>
      <c r="CH283" s="9">
        <f t="shared" si="217"/>
        <v>6.6111127524396934E-2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211"/>
        <v>15633438.929405376</v>
      </c>
      <c r="D284" s="6">
        <f t="shared" si="212"/>
        <v>0</v>
      </c>
      <c r="E284" s="6">
        <f t="shared" si="213"/>
        <v>13173276.178104233</v>
      </c>
      <c r="F284" s="15">
        <f t="shared" si="214"/>
        <v>0</v>
      </c>
      <c r="G284" s="6"/>
      <c r="H284">
        <v>635475.0625</v>
      </c>
      <c r="I284">
        <v>685577.8125</v>
      </c>
      <c r="J284">
        <v>697291.75</v>
      </c>
      <c r="K284">
        <v>780374.25</v>
      </c>
      <c r="L284">
        <v>752898.75</v>
      </c>
      <c r="M284">
        <v>1027286.375</v>
      </c>
      <c r="N284">
        <v>1111664</v>
      </c>
      <c r="O284">
        <v>1235247.375</v>
      </c>
      <c r="P284">
        <v>1429386.1429999999</v>
      </c>
      <c r="Q284">
        <v>1493648.3840000001</v>
      </c>
      <c r="R284">
        <v>1509294.564</v>
      </c>
      <c r="S284">
        <v>1555808.1769999999</v>
      </c>
      <c r="T284">
        <v>1615290.497</v>
      </c>
      <c r="U284">
        <v>1740787.4839999999</v>
      </c>
      <c r="V284">
        <v>1890042.0490000001</v>
      </c>
      <c r="W284">
        <v>1993197.2320000001</v>
      </c>
      <c r="X284">
        <v>2051626.35</v>
      </c>
      <c r="Y284">
        <v>2131356.5920000002</v>
      </c>
      <c r="Z284">
        <v>2217164.7059999998</v>
      </c>
      <c r="AA284">
        <v>2325469.0449999999</v>
      </c>
      <c r="AB284">
        <v>2526717.5070000002</v>
      </c>
      <c r="AC284">
        <v>2719105.1209999998</v>
      </c>
      <c r="AD284">
        <v>2930887.6839999999</v>
      </c>
      <c r="AE284">
        <v>3055885.25</v>
      </c>
      <c r="AF284" s="6"/>
      <c r="AG284" s="6"/>
      <c r="AH284" s="6"/>
      <c r="AI284" s="6">
        <f t="shared" si="215"/>
        <v>0</v>
      </c>
      <c r="AJ284" s="6">
        <f t="shared" si="226"/>
        <v>0</v>
      </c>
      <c r="AK284" s="6">
        <f t="shared" si="227"/>
        <v>0</v>
      </c>
      <c r="AL284" s="6">
        <f t="shared" si="228"/>
        <v>0</v>
      </c>
      <c r="AM284" s="6">
        <f t="shared" si="229"/>
        <v>0</v>
      </c>
      <c r="AN284" s="6">
        <f t="shared" si="230"/>
        <v>0</v>
      </c>
      <c r="AO284" s="6">
        <f t="shared" si="231"/>
        <v>0</v>
      </c>
      <c r="AP284" s="6">
        <f t="shared" si="232"/>
        <v>0</v>
      </c>
      <c r="AQ284" s="6">
        <f t="shared" si="233"/>
        <v>0</v>
      </c>
      <c r="AR284" s="6">
        <f t="shared" si="234"/>
        <v>0</v>
      </c>
      <c r="AS284" s="6">
        <f t="shared" si="235"/>
        <v>0</v>
      </c>
      <c r="AT284" s="6">
        <f t="shared" si="236"/>
        <v>0</v>
      </c>
      <c r="AU284" s="6">
        <f t="shared" si="237"/>
        <v>0</v>
      </c>
      <c r="AV284" s="6">
        <f t="shared" si="238"/>
        <v>0</v>
      </c>
      <c r="AW284" s="6">
        <f t="shared" si="239"/>
        <v>0</v>
      </c>
      <c r="AX284" s="6">
        <f t="shared" si="240"/>
        <v>0</v>
      </c>
      <c r="AY284" s="6">
        <f t="shared" si="218"/>
        <v>0</v>
      </c>
      <c r="AZ284" s="6">
        <f t="shared" si="219"/>
        <v>0</v>
      </c>
      <c r="BA284" s="6">
        <f t="shared" si="220"/>
        <v>0</v>
      </c>
      <c r="BB284" s="6">
        <f t="shared" si="221"/>
        <v>0</v>
      </c>
      <c r="BC284" s="6">
        <f t="shared" si="222"/>
        <v>0</v>
      </c>
      <c r="BD284" s="6">
        <f t="shared" si="223"/>
        <v>0</v>
      </c>
      <c r="BE284" s="6">
        <f t="shared" si="224"/>
        <v>0</v>
      </c>
      <c r="BF284" s="6">
        <f t="shared" si="225"/>
        <v>0</v>
      </c>
      <c r="BG284" s="6"/>
      <c r="BJ284" s="9"/>
      <c r="BK284" s="9">
        <f t="shared" si="216"/>
        <v>7.588915549111698E-2</v>
      </c>
      <c r="BL284" s="9">
        <f t="shared" si="261"/>
        <v>1.6941898212106749E-2</v>
      </c>
      <c r="BM284" s="9">
        <f t="shared" si="262"/>
        <v>0.11256970949755765</v>
      </c>
      <c r="BN284" s="9">
        <f t="shared" si="241"/>
        <v>-3.5842855697387127E-2</v>
      </c>
      <c r="BO284" s="9">
        <f t="shared" si="242"/>
        <v>0.31074526060438767</v>
      </c>
      <c r="BP284" s="9">
        <f t="shared" si="243"/>
        <v>7.8937253666096288E-2</v>
      </c>
      <c r="BQ284" s="9">
        <f t="shared" si="244"/>
        <v>0.10541326176956831</v>
      </c>
      <c r="BR284" s="9">
        <f t="shared" si="245"/>
        <v>0.14597382781386367</v>
      </c>
      <c r="BS284" s="9">
        <f t="shared" si="246"/>
        <v>4.397662545658082E-2</v>
      </c>
      <c r="BT284" s="9">
        <f t="shared" si="247"/>
        <v>1.0420658571098074E-2</v>
      </c>
      <c r="BU284" s="9">
        <f t="shared" si="248"/>
        <v>3.0352773086556484E-2</v>
      </c>
      <c r="BV284" s="9">
        <f t="shared" si="249"/>
        <v>3.7519676208914762E-2</v>
      </c>
      <c r="BW284" s="9">
        <f t="shared" si="250"/>
        <v>7.4822773053263014E-2</v>
      </c>
      <c r="BX284" s="9">
        <f t="shared" si="251"/>
        <v>8.2261489116367187E-2</v>
      </c>
      <c r="BY284" s="9">
        <f t="shared" si="252"/>
        <v>5.314092173028169E-2</v>
      </c>
      <c r="BZ284" s="9">
        <f t="shared" si="253"/>
        <v>2.8892821382239642E-2</v>
      </c>
      <c r="CA284" s="9">
        <f t="shared" si="254"/>
        <v>3.8125854555947414E-2</v>
      </c>
      <c r="CB284" s="9">
        <f t="shared" si="255"/>
        <v>3.9470545520831388E-2</v>
      </c>
      <c r="CC284" s="9">
        <f t="shared" si="256"/>
        <v>4.7692538316018586E-2</v>
      </c>
      <c r="CD284" s="9">
        <f t="shared" si="257"/>
        <v>8.2999273810161783E-2</v>
      </c>
      <c r="CE284" s="9">
        <f t="shared" si="258"/>
        <v>7.3381794255606758E-2</v>
      </c>
      <c r="CF284" s="9">
        <f t="shared" si="259"/>
        <v>7.5002514423929231E-2</v>
      </c>
      <c r="CG284" s="9">
        <f t="shared" si="260"/>
        <v>4.1763980548289982E-2</v>
      </c>
      <c r="CH284" s="9">
        <f t="shared" si="217"/>
        <v>6.512602311488358E-2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211"/>
        <v>14760103.868610194</v>
      </c>
      <c r="D285" s="6">
        <f t="shared" si="212"/>
        <v>0</v>
      </c>
      <c r="E285" s="6">
        <f t="shared" si="213"/>
        <v>12405978.718420492</v>
      </c>
      <c r="F285" s="15">
        <f t="shared" si="214"/>
        <v>0</v>
      </c>
      <c r="G285" s="6"/>
      <c r="H285">
        <v>593617.5625</v>
      </c>
      <c r="I285">
        <v>651265.4375</v>
      </c>
      <c r="J285">
        <v>669479.9375</v>
      </c>
      <c r="K285">
        <v>743075.6875</v>
      </c>
      <c r="L285">
        <v>706312.6875</v>
      </c>
      <c r="M285">
        <v>954705.5625</v>
      </c>
      <c r="N285">
        <v>1036648.5</v>
      </c>
      <c r="O285">
        <v>1163631.75</v>
      </c>
      <c r="P285">
        <v>1351408.8929999999</v>
      </c>
      <c r="Q285">
        <v>1418352.8840000001</v>
      </c>
      <c r="R285">
        <v>1421311.189</v>
      </c>
      <c r="S285">
        <v>1468562.8019999999</v>
      </c>
      <c r="T285">
        <v>1524101.497</v>
      </c>
      <c r="U285">
        <v>1635833.7339999999</v>
      </c>
      <c r="V285">
        <v>1762838.0490000001</v>
      </c>
      <c r="W285">
        <v>1866911.4820000001</v>
      </c>
      <c r="X285">
        <v>1917344.9750000001</v>
      </c>
      <c r="Y285">
        <v>2009116.4669999999</v>
      </c>
      <c r="Z285">
        <v>2093527.331</v>
      </c>
      <c r="AA285">
        <v>2196800.2949999999</v>
      </c>
      <c r="AB285">
        <v>2395746.7570000002</v>
      </c>
      <c r="AC285">
        <v>2599504.3709999998</v>
      </c>
      <c r="AD285">
        <v>2824897.6839999999</v>
      </c>
      <c r="AE285">
        <v>2932172.75</v>
      </c>
      <c r="AF285" s="6"/>
      <c r="AG285" s="6"/>
      <c r="AH285" s="6"/>
      <c r="AI285" s="6">
        <f t="shared" si="215"/>
        <v>0</v>
      </c>
      <c r="AJ285" s="6">
        <f t="shared" si="226"/>
        <v>0</v>
      </c>
      <c r="AK285" s="6">
        <f t="shared" si="227"/>
        <v>0</v>
      </c>
      <c r="AL285" s="6">
        <f t="shared" si="228"/>
        <v>0</v>
      </c>
      <c r="AM285" s="6">
        <f t="shared" si="229"/>
        <v>0</v>
      </c>
      <c r="AN285" s="6">
        <f t="shared" si="230"/>
        <v>0</v>
      </c>
      <c r="AO285" s="6">
        <f t="shared" si="231"/>
        <v>0</v>
      </c>
      <c r="AP285" s="6">
        <f t="shared" si="232"/>
        <v>0</v>
      </c>
      <c r="AQ285" s="6">
        <f t="shared" si="233"/>
        <v>0</v>
      </c>
      <c r="AR285" s="6">
        <f t="shared" si="234"/>
        <v>0</v>
      </c>
      <c r="AS285" s="6">
        <f t="shared" si="235"/>
        <v>0</v>
      </c>
      <c r="AT285" s="6">
        <f t="shared" si="236"/>
        <v>0</v>
      </c>
      <c r="AU285" s="6">
        <f t="shared" si="237"/>
        <v>0</v>
      </c>
      <c r="AV285" s="6">
        <f t="shared" si="238"/>
        <v>0</v>
      </c>
      <c r="AW285" s="6">
        <f t="shared" si="239"/>
        <v>0</v>
      </c>
      <c r="AX285" s="6">
        <f t="shared" si="240"/>
        <v>0</v>
      </c>
      <c r="AY285" s="6">
        <f t="shared" si="218"/>
        <v>0</v>
      </c>
      <c r="AZ285" s="6">
        <f t="shared" si="219"/>
        <v>0</v>
      </c>
      <c r="BA285" s="6">
        <f t="shared" si="220"/>
        <v>0</v>
      </c>
      <c r="BB285" s="6">
        <f t="shared" si="221"/>
        <v>0</v>
      </c>
      <c r="BC285" s="6">
        <f t="shared" si="222"/>
        <v>0</v>
      </c>
      <c r="BD285" s="6">
        <f t="shared" si="223"/>
        <v>0</v>
      </c>
      <c r="BE285" s="6">
        <f t="shared" si="224"/>
        <v>0</v>
      </c>
      <c r="BF285" s="6">
        <f t="shared" si="225"/>
        <v>0</v>
      </c>
      <c r="BG285" s="6"/>
      <c r="BJ285" s="9"/>
      <c r="BK285" s="9">
        <f t="shared" si="216"/>
        <v>9.2682019363884788E-2</v>
      </c>
      <c r="BL285" s="9">
        <f t="shared" si="261"/>
        <v>2.7583901088176568E-2</v>
      </c>
      <c r="BM285" s="9">
        <f t="shared" si="262"/>
        <v>0.10429670866956998</v>
      </c>
      <c r="BN285" s="9">
        <f t="shared" si="241"/>
        <v>-5.073986737539779E-2</v>
      </c>
      <c r="BO285" s="9">
        <f t="shared" si="242"/>
        <v>0.30134494184107069</v>
      </c>
      <c r="BP285" s="9">
        <f t="shared" si="243"/>
        <v>8.2345210811227199E-2</v>
      </c>
      <c r="BQ285" s="9">
        <f t="shared" si="244"/>
        <v>0.11555302002186266</v>
      </c>
      <c r="BR285" s="9">
        <f t="shared" si="245"/>
        <v>0.1496017394217932</v>
      </c>
      <c r="BS285" s="9">
        <f t="shared" si="246"/>
        <v>4.8348584818660778E-2</v>
      </c>
      <c r="BT285" s="9">
        <f t="shared" si="247"/>
        <v>2.0835605861623937E-3</v>
      </c>
      <c r="BU285" s="9">
        <f t="shared" si="248"/>
        <v>3.2704418727732075E-2</v>
      </c>
      <c r="BV285" s="9">
        <f t="shared" si="249"/>
        <v>3.7120817298259556E-2</v>
      </c>
      <c r="BW285" s="9">
        <f t="shared" si="250"/>
        <v>7.0747549303368046E-2</v>
      </c>
      <c r="BX285" s="9">
        <f t="shared" si="251"/>
        <v>7.4772434732351845E-2</v>
      </c>
      <c r="BY285" s="9">
        <f t="shared" si="252"/>
        <v>5.7360413380953573E-2</v>
      </c>
      <c r="BZ285" s="9">
        <f t="shared" si="253"/>
        <v>2.6655951988442773E-2</v>
      </c>
      <c r="CA285" s="9">
        <f t="shared" si="254"/>
        <v>4.675365324233003E-2</v>
      </c>
      <c r="CB285" s="9">
        <f t="shared" si="255"/>
        <v>4.1155304786964352E-2</v>
      </c>
      <c r="CC285" s="9">
        <f t="shared" si="256"/>
        <v>4.8151528755185351E-2</v>
      </c>
      <c r="CD285" s="9">
        <f t="shared" si="257"/>
        <v>8.6693090275940105E-2</v>
      </c>
      <c r="CE285" s="9">
        <f t="shared" si="258"/>
        <v>8.1625819723691831E-2</v>
      </c>
      <c r="CF285" s="9">
        <f t="shared" si="259"/>
        <v>8.3151345571990512E-2</v>
      </c>
      <c r="CG285" s="9">
        <f t="shared" si="260"/>
        <v>3.7271555226081249E-2</v>
      </c>
      <c r="CH285" s="9">
        <f t="shared" si="217"/>
        <v>6.5111180535431551E-2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211"/>
        <v>15842594.608628634</v>
      </c>
      <c r="D286" s="6">
        <f t="shared" si="212"/>
        <v>0</v>
      </c>
      <c r="E286" s="6">
        <f t="shared" si="213"/>
        <v>13306006.214050369</v>
      </c>
      <c r="F286" s="15">
        <f t="shared" si="214"/>
        <v>0</v>
      </c>
      <c r="G286" s="6"/>
      <c r="H286">
        <v>646823.625</v>
      </c>
      <c r="I286">
        <v>705584.8125</v>
      </c>
      <c r="J286">
        <v>735238.9375</v>
      </c>
      <c r="K286">
        <v>812202.5</v>
      </c>
      <c r="L286">
        <v>796853.1875</v>
      </c>
      <c r="M286">
        <v>1043846.125</v>
      </c>
      <c r="N286">
        <v>1102526.5</v>
      </c>
      <c r="O286">
        <v>1197958.875</v>
      </c>
      <c r="P286">
        <v>1390610.3929999999</v>
      </c>
      <c r="Q286">
        <v>1455497.1340000001</v>
      </c>
      <c r="R286">
        <v>1475149.939</v>
      </c>
      <c r="S286">
        <v>1536705.4269999999</v>
      </c>
      <c r="T286">
        <v>1616071.372</v>
      </c>
      <c r="U286">
        <v>1766350.7339999999</v>
      </c>
      <c r="V286">
        <v>1920319.9240000001</v>
      </c>
      <c r="W286">
        <v>2028511.9820000001</v>
      </c>
      <c r="X286">
        <v>2076416.9750000001</v>
      </c>
      <c r="Y286">
        <v>2170505.3420000002</v>
      </c>
      <c r="Z286">
        <v>2297979.2059999998</v>
      </c>
      <c r="AA286">
        <v>2419402.7949999999</v>
      </c>
      <c r="AB286">
        <v>2627204.0070000002</v>
      </c>
      <c r="AC286">
        <v>2821051.1209999998</v>
      </c>
      <c r="AD286">
        <v>3006722.6839999999</v>
      </c>
      <c r="AE286">
        <v>3120174</v>
      </c>
      <c r="AF286" s="6"/>
      <c r="AG286" s="6"/>
      <c r="AH286" s="6"/>
      <c r="AI286" s="6">
        <f t="shared" si="215"/>
        <v>0</v>
      </c>
      <c r="AJ286" s="6">
        <f t="shared" si="226"/>
        <v>705584.8125</v>
      </c>
      <c r="AK286" s="6">
        <f t="shared" si="227"/>
        <v>735238.9375</v>
      </c>
      <c r="AL286" s="6">
        <f t="shared" si="228"/>
        <v>812202.5</v>
      </c>
      <c r="AM286" s="6">
        <f t="shared" si="229"/>
        <v>796853.1875</v>
      </c>
      <c r="AN286" s="6">
        <f t="shared" si="230"/>
        <v>0</v>
      </c>
      <c r="AO286" s="6">
        <f t="shared" si="231"/>
        <v>0</v>
      </c>
      <c r="AP286" s="6">
        <f t="shared" si="232"/>
        <v>0</v>
      </c>
      <c r="AQ286" s="6">
        <f t="shared" si="233"/>
        <v>0</v>
      </c>
      <c r="AR286" s="6">
        <f t="shared" si="234"/>
        <v>0</v>
      </c>
      <c r="AS286" s="6">
        <f t="shared" si="235"/>
        <v>0</v>
      </c>
      <c r="AT286" s="6">
        <f t="shared" si="236"/>
        <v>0</v>
      </c>
      <c r="AU286" s="6">
        <f t="shared" si="237"/>
        <v>0</v>
      </c>
      <c r="AV286" s="6">
        <f t="shared" si="238"/>
        <v>0</v>
      </c>
      <c r="AW286" s="6">
        <f t="shared" si="239"/>
        <v>0</v>
      </c>
      <c r="AX286" s="6">
        <f t="shared" si="240"/>
        <v>0</v>
      </c>
      <c r="AY286" s="6">
        <f t="shared" si="218"/>
        <v>0</v>
      </c>
      <c r="AZ286" s="6">
        <f t="shared" si="219"/>
        <v>0</v>
      </c>
      <c r="BA286" s="6">
        <f t="shared" si="220"/>
        <v>0</v>
      </c>
      <c r="BB286" s="6">
        <f t="shared" si="221"/>
        <v>0</v>
      </c>
      <c r="BC286" s="6">
        <f t="shared" si="222"/>
        <v>0</v>
      </c>
      <c r="BD286" s="6">
        <f t="shared" si="223"/>
        <v>0</v>
      </c>
      <c r="BE286" s="6">
        <f t="shared" si="224"/>
        <v>0</v>
      </c>
      <c r="BF286" s="6">
        <f t="shared" si="225"/>
        <v>0</v>
      </c>
      <c r="BG286" s="6"/>
      <c r="BJ286" s="9"/>
      <c r="BK286" s="9">
        <f t="shared" si="216"/>
        <v>8.6953327216317447E-2</v>
      </c>
      <c r="BL286" s="9">
        <f t="shared" si="261"/>
        <v>4.1168551191921546E-2</v>
      </c>
      <c r="BM286" s="9">
        <f t="shared" si="262"/>
        <v>9.9554161888891823E-2</v>
      </c>
      <c r="BN286" s="9">
        <f t="shared" si="241"/>
        <v>-1.9079237883915124E-2</v>
      </c>
      <c r="BO286" s="9">
        <f t="shared" si="242"/>
        <v>0.26999691230975348</v>
      </c>
      <c r="BP286" s="9">
        <f t="shared" si="243"/>
        <v>5.4692275580423493E-2</v>
      </c>
      <c r="BQ286" s="9">
        <f t="shared" si="244"/>
        <v>8.3014806726115831E-2</v>
      </c>
      <c r="BR286" s="9">
        <f t="shared" si="245"/>
        <v>0.14912361134989696</v>
      </c>
      <c r="BS286" s="9">
        <f t="shared" si="246"/>
        <v>4.5604732711623783E-2</v>
      </c>
      <c r="BT286" s="9">
        <f t="shared" si="247"/>
        <v>1.3412123065919433E-2</v>
      </c>
      <c r="BU286" s="9">
        <f t="shared" si="248"/>
        <v>4.088115348185601E-2</v>
      </c>
      <c r="BV286" s="9">
        <f t="shared" si="249"/>
        <v>5.0357333298617468E-2</v>
      </c>
      <c r="BW286" s="9">
        <f t="shared" si="250"/>
        <v>8.891756112148276E-2</v>
      </c>
      <c r="BX286" s="9">
        <f t="shared" si="251"/>
        <v>8.3576113155584691E-2</v>
      </c>
      <c r="BY286" s="9">
        <f t="shared" si="252"/>
        <v>5.4810711232351879E-2</v>
      </c>
      <c r="BZ286" s="9">
        <f t="shared" si="253"/>
        <v>2.3341289669984427E-2</v>
      </c>
      <c r="CA286" s="9">
        <f t="shared" si="254"/>
        <v>4.4316216793932238E-2</v>
      </c>
      <c r="CB286" s="9">
        <f t="shared" si="255"/>
        <v>5.707011370904911E-2</v>
      </c>
      <c r="CC286" s="9">
        <f t="shared" si="256"/>
        <v>5.1490600140454965E-2</v>
      </c>
      <c r="CD286" s="9">
        <f t="shared" si="257"/>
        <v>8.2399434684692699E-2</v>
      </c>
      <c r="CE286" s="9">
        <f t="shared" si="258"/>
        <v>7.1189387971016246E-2</v>
      </c>
      <c r="CF286" s="9">
        <f t="shared" si="259"/>
        <v>6.3741122831240921E-2</v>
      </c>
      <c r="CG286" s="9">
        <f t="shared" si="260"/>
        <v>3.7038093222118998E-2</v>
      </c>
      <c r="CH286" s="9">
        <f t="shared" si="217"/>
        <v>5.5170726665438367E-2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211"/>
        <v>15379308.693526406</v>
      </c>
      <c r="D287" s="6">
        <f t="shared" si="212"/>
        <v>0</v>
      </c>
      <c r="E287" s="6">
        <f t="shared" si="213"/>
        <v>12957711.228003262</v>
      </c>
      <c r="F287" s="15">
        <f t="shared" si="214"/>
        <v>0</v>
      </c>
      <c r="G287" s="6"/>
      <c r="H287">
        <v>607665.4375</v>
      </c>
      <c r="I287">
        <v>662671.25</v>
      </c>
      <c r="J287">
        <v>684329.875</v>
      </c>
      <c r="K287">
        <v>767879.5</v>
      </c>
      <c r="L287">
        <v>723423.1875</v>
      </c>
      <c r="M287">
        <v>1014272.625</v>
      </c>
      <c r="N287">
        <v>1102893.5</v>
      </c>
      <c r="O287">
        <v>1221896.125</v>
      </c>
      <c r="P287">
        <v>1411437.6429999999</v>
      </c>
      <c r="Q287">
        <v>1495830.6340000001</v>
      </c>
      <c r="R287">
        <v>1493495.689</v>
      </c>
      <c r="S287">
        <v>1548260.8019999999</v>
      </c>
      <c r="T287">
        <v>1601248.747</v>
      </c>
      <c r="U287">
        <v>1730668.7339999999</v>
      </c>
      <c r="V287">
        <v>1870049.7990000001</v>
      </c>
      <c r="W287">
        <v>1949964.8570000001</v>
      </c>
      <c r="X287">
        <v>1997660.85</v>
      </c>
      <c r="Y287">
        <v>2071917.8419999999</v>
      </c>
      <c r="Z287">
        <v>2182734.4559999998</v>
      </c>
      <c r="AA287">
        <v>2284404.7949999999</v>
      </c>
      <c r="AB287">
        <v>2474296.0070000002</v>
      </c>
      <c r="AC287">
        <v>2682599.8709999998</v>
      </c>
      <c r="AD287">
        <v>2895669.6839999999</v>
      </c>
      <c r="AE287">
        <v>3005188.75</v>
      </c>
      <c r="AF287" s="6"/>
      <c r="AG287" s="6"/>
      <c r="AH287" s="6"/>
      <c r="AI287" s="6">
        <f t="shared" si="215"/>
        <v>0</v>
      </c>
      <c r="AJ287" s="6">
        <f t="shared" si="226"/>
        <v>0</v>
      </c>
      <c r="AK287" s="6">
        <f t="shared" si="227"/>
        <v>0</v>
      </c>
      <c r="AL287" s="6">
        <f t="shared" si="228"/>
        <v>0</v>
      </c>
      <c r="AM287" s="6">
        <f t="shared" si="229"/>
        <v>0</v>
      </c>
      <c r="AN287" s="6">
        <f t="shared" si="230"/>
        <v>0</v>
      </c>
      <c r="AO287" s="6">
        <f t="shared" si="231"/>
        <v>0</v>
      </c>
      <c r="AP287" s="6">
        <f t="shared" si="232"/>
        <v>0</v>
      </c>
      <c r="AQ287" s="6">
        <f t="shared" si="233"/>
        <v>0</v>
      </c>
      <c r="AR287" s="6">
        <f t="shared" si="234"/>
        <v>0</v>
      </c>
      <c r="AS287" s="6">
        <f t="shared" si="235"/>
        <v>0</v>
      </c>
      <c r="AT287" s="6">
        <f t="shared" si="236"/>
        <v>0</v>
      </c>
      <c r="AU287" s="6">
        <f t="shared" si="237"/>
        <v>0</v>
      </c>
      <c r="AV287" s="6">
        <f t="shared" si="238"/>
        <v>0</v>
      </c>
      <c r="AW287" s="6">
        <f t="shared" si="239"/>
        <v>0</v>
      </c>
      <c r="AX287" s="6">
        <f t="shared" si="240"/>
        <v>0</v>
      </c>
      <c r="AY287" s="6">
        <f t="shared" si="218"/>
        <v>0</v>
      </c>
      <c r="AZ287" s="6">
        <f t="shared" si="219"/>
        <v>0</v>
      </c>
      <c r="BA287" s="6">
        <f t="shared" si="220"/>
        <v>0</v>
      </c>
      <c r="BB287" s="6">
        <f t="shared" si="221"/>
        <v>0</v>
      </c>
      <c r="BC287" s="6">
        <f t="shared" si="222"/>
        <v>0</v>
      </c>
      <c r="BD287" s="6">
        <f t="shared" si="223"/>
        <v>0</v>
      </c>
      <c r="BE287" s="6">
        <f t="shared" si="224"/>
        <v>0</v>
      </c>
      <c r="BF287" s="6">
        <f t="shared" si="225"/>
        <v>0</v>
      </c>
      <c r="BG287" s="6"/>
      <c r="BJ287" s="9"/>
      <c r="BK287" s="9">
        <f t="shared" si="216"/>
        <v>8.6654551779650771E-2</v>
      </c>
      <c r="BL287" s="9">
        <f t="shared" si="261"/>
        <v>3.2161059734443005E-2</v>
      </c>
      <c r="BM287" s="9">
        <f t="shared" si="262"/>
        <v>0.11519274503782161</v>
      </c>
      <c r="BN287" s="9">
        <f t="shared" si="241"/>
        <v>-5.9638447294080722E-2</v>
      </c>
      <c r="BO287" s="9">
        <f t="shared" si="242"/>
        <v>0.33793263645957794</v>
      </c>
      <c r="BP287" s="9">
        <f t="shared" si="243"/>
        <v>8.376545078012812E-2</v>
      </c>
      <c r="BQ287" s="9">
        <f t="shared" si="244"/>
        <v>0.10246667228546028</v>
      </c>
      <c r="BR287" s="9">
        <f t="shared" si="245"/>
        <v>0.14420493686583127</v>
      </c>
      <c r="BS287" s="9">
        <f t="shared" si="246"/>
        <v>5.8072870665885019E-2</v>
      </c>
      <c r="BT287" s="9">
        <f t="shared" si="247"/>
        <v>-1.5621884147549909E-3</v>
      </c>
      <c r="BU287" s="9">
        <f t="shared" si="248"/>
        <v>3.601276555944926E-2</v>
      </c>
      <c r="BV287" s="9">
        <f t="shared" si="249"/>
        <v>3.3651553993731029E-2</v>
      </c>
      <c r="BW287" s="9">
        <f t="shared" si="250"/>
        <v>7.7724093548172266E-2</v>
      </c>
      <c r="BX287" s="9">
        <f t="shared" si="251"/>
        <v>7.7457175730181918E-2</v>
      </c>
      <c r="BY287" s="9">
        <f t="shared" si="252"/>
        <v>4.1846289368780445E-2</v>
      </c>
      <c r="BZ287" s="9">
        <f t="shared" si="253"/>
        <v>2.4165570711373135E-2</v>
      </c>
      <c r="CA287" s="9">
        <f t="shared" si="254"/>
        <v>3.6497750993344388E-2</v>
      </c>
      <c r="CB287" s="9">
        <f t="shared" si="255"/>
        <v>5.210375632478334E-2</v>
      </c>
      <c r="CC287" s="9">
        <f t="shared" si="256"/>
        <v>4.5527078434328974E-2</v>
      </c>
      <c r="CD287" s="9">
        <f t="shared" si="257"/>
        <v>7.985040711749887E-2</v>
      </c>
      <c r="CE287" s="9">
        <f t="shared" si="258"/>
        <v>8.0830511454872758E-2</v>
      </c>
      <c r="CF287" s="9">
        <f t="shared" si="259"/>
        <v>7.642998322776208E-2</v>
      </c>
      <c r="CG287" s="9">
        <f t="shared" si="260"/>
        <v>3.7123969368676908E-2</v>
      </c>
      <c r="CH287" s="9">
        <f t="shared" si="217"/>
        <v>7.1736983495109347E-2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211"/>
        <v>14711761.894055722</v>
      </c>
      <c r="D288" s="6">
        <f t="shared" si="212"/>
        <v>0</v>
      </c>
      <c r="E288" s="6">
        <f t="shared" si="213"/>
        <v>12393557.788914932</v>
      </c>
      <c r="F288" s="15">
        <f t="shared" si="214"/>
        <v>0</v>
      </c>
      <c r="G288" s="6"/>
      <c r="H288">
        <v>625047.5</v>
      </c>
      <c r="I288">
        <v>665655.0625</v>
      </c>
      <c r="J288">
        <v>682485.6875</v>
      </c>
      <c r="K288">
        <v>751164.875</v>
      </c>
      <c r="L288">
        <v>725764.1875</v>
      </c>
      <c r="M288">
        <v>977120</v>
      </c>
      <c r="N288">
        <v>1044709.9375</v>
      </c>
      <c r="O288">
        <v>1160301.125</v>
      </c>
      <c r="P288">
        <v>1348914.3929999999</v>
      </c>
      <c r="Q288">
        <v>1406769.6340000001</v>
      </c>
      <c r="R288">
        <v>1412147.314</v>
      </c>
      <c r="S288">
        <v>1451257.0519999999</v>
      </c>
      <c r="T288">
        <v>1498705.247</v>
      </c>
      <c r="U288">
        <v>1618256.3589999999</v>
      </c>
      <c r="V288">
        <v>1740443.1740000001</v>
      </c>
      <c r="W288">
        <v>1838739.1070000001</v>
      </c>
      <c r="X288">
        <v>1881056.9750000001</v>
      </c>
      <c r="Y288">
        <v>1968499.5919999999</v>
      </c>
      <c r="Z288">
        <v>2046584.956</v>
      </c>
      <c r="AA288">
        <v>2150821.5449999999</v>
      </c>
      <c r="AB288">
        <v>2347436.7570000002</v>
      </c>
      <c r="AC288">
        <v>2565421.3709999998</v>
      </c>
      <c r="AD288">
        <v>2784000.1839999999</v>
      </c>
      <c r="AE288">
        <v>2893070</v>
      </c>
      <c r="AF288" s="6"/>
      <c r="AG288" s="6"/>
      <c r="AH288" s="6"/>
      <c r="AI288" s="6">
        <f t="shared" si="215"/>
        <v>0</v>
      </c>
      <c r="AJ288" s="6">
        <f t="shared" si="226"/>
        <v>0</v>
      </c>
      <c r="AK288" s="6">
        <f t="shared" si="227"/>
        <v>0</v>
      </c>
      <c r="AL288" s="6">
        <f t="shared" si="228"/>
        <v>0</v>
      </c>
      <c r="AM288" s="6">
        <f t="shared" si="229"/>
        <v>0</v>
      </c>
      <c r="AN288" s="6">
        <f t="shared" si="230"/>
        <v>0</v>
      </c>
      <c r="AO288" s="6">
        <f t="shared" si="231"/>
        <v>0</v>
      </c>
      <c r="AP288" s="6">
        <f t="shared" si="232"/>
        <v>0</v>
      </c>
      <c r="AQ288" s="6">
        <f t="shared" si="233"/>
        <v>0</v>
      </c>
      <c r="AR288" s="6">
        <f t="shared" si="234"/>
        <v>0</v>
      </c>
      <c r="AS288" s="6">
        <f t="shared" si="235"/>
        <v>0</v>
      </c>
      <c r="AT288" s="6">
        <f t="shared" si="236"/>
        <v>0</v>
      </c>
      <c r="AU288" s="6">
        <f t="shared" si="237"/>
        <v>0</v>
      </c>
      <c r="AV288" s="6">
        <f t="shared" si="238"/>
        <v>0</v>
      </c>
      <c r="AW288" s="6">
        <f t="shared" si="239"/>
        <v>0</v>
      </c>
      <c r="AX288" s="6">
        <f t="shared" si="240"/>
        <v>0</v>
      </c>
      <c r="AY288" s="6">
        <f t="shared" si="218"/>
        <v>0</v>
      </c>
      <c r="AZ288" s="6">
        <f t="shared" si="219"/>
        <v>0</v>
      </c>
      <c r="BA288" s="6">
        <f t="shared" si="220"/>
        <v>0</v>
      </c>
      <c r="BB288" s="6">
        <f t="shared" si="221"/>
        <v>0</v>
      </c>
      <c r="BC288" s="6">
        <f t="shared" si="222"/>
        <v>0</v>
      </c>
      <c r="BD288" s="6">
        <f t="shared" si="223"/>
        <v>0</v>
      </c>
      <c r="BE288" s="6">
        <f t="shared" si="224"/>
        <v>0</v>
      </c>
      <c r="BF288" s="6">
        <f t="shared" si="225"/>
        <v>0</v>
      </c>
      <c r="BG288" s="6"/>
      <c r="BJ288" s="9"/>
      <c r="BK288" s="9">
        <f t="shared" si="216"/>
        <v>6.2943965348613726E-2</v>
      </c>
      <c r="BL288" s="9">
        <f t="shared" si="261"/>
        <v>2.4969943946094426E-2</v>
      </c>
      <c r="BM288" s="9">
        <f t="shared" si="262"/>
        <v>9.5883612137881657E-2</v>
      </c>
      <c r="BN288" s="9">
        <f t="shared" si="241"/>
        <v>-3.4400016824792649E-2</v>
      </c>
      <c r="BO288" s="9">
        <f t="shared" si="242"/>
        <v>0.29738431801847959</v>
      </c>
      <c r="BP288" s="9">
        <f t="shared" si="243"/>
        <v>6.6885084623577812E-2</v>
      </c>
      <c r="BQ288" s="9">
        <f t="shared" si="244"/>
        <v>0.10494028683146067</v>
      </c>
      <c r="BR288" s="9">
        <f t="shared" si="245"/>
        <v>0.15062055366454344</v>
      </c>
      <c r="BS288" s="9">
        <f t="shared" si="246"/>
        <v>4.1995920614652918E-2</v>
      </c>
      <c r="BT288" s="9">
        <f t="shared" si="247"/>
        <v>3.8154274304575196E-3</v>
      </c>
      <c r="BU288" s="9">
        <f t="shared" si="248"/>
        <v>2.7318649620037185E-2</v>
      </c>
      <c r="BV288" s="9">
        <f t="shared" si="249"/>
        <v>3.217145341949719E-2</v>
      </c>
      <c r="BW288" s="9">
        <f t="shared" si="250"/>
        <v>7.6747681292377357E-2</v>
      </c>
      <c r="BX288" s="9">
        <f t="shared" si="251"/>
        <v>7.2790530508342333E-2</v>
      </c>
      <c r="BY288" s="9">
        <f t="shared" si="252"/>
        <v>5.4940290285085777E-2</v>
      </c>
      <c r="BZ288" s="9">
        <f t="shared" si="253"/>
        <v>2.2753770816949001E-2</v>
      </c>
      <c r="CA288" s="9">
        <f t="shared" si="254"/>
        <v>4.5437784537550326E-2</v>
      </c>
      <c r="CB288" s="9">
        <f t="shared" si="255"/>
        <v>3.8900904778245426E-2</v>
      </c>
      <c r="CC288" s="9">
        <f t="shared" si="256"/>
        <v>4.9677354190650835E-2</v>
      </c>
      <c r="CD288" s="9">
        <f t="shared" si="257"/>
        <v>8.7474108056181998E-2</v>
      </c>
      <c r="CE288" s="9">
        <f t="shared" si="258"/>
        <v>8.8798751161397488E-2</v>
      </c>
      <c r="CF288" s="9">
        <f t="shared" si="259"/>
        <v>8.1766066240430341E-2</v>
      </c>
      <c r="CG288" s="9">
        <f t="shared" si="260"/>
        <v>3.8429413473129913E-2</v>
      </c>
      <c r="CH288" s="9">
        <f t="shared" si="217"/>
        <v>6.3074550970364893E-2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211"/>
        <v>14175299.393686598</v>
      </c>
      <c r="D289" s="6">
        <f t="shared" si="212"/>
        <v>0</v>
      </c>
      <c r="E289" s="6">
        <f t="shared" si="213"/>
        <v>11897836.121599918</v>
      </c>
      <c r="F289" s="15">
        <f t="shared" si="214"/>
        <v>0</v>
      </c>
      <c r="G289" s="6"/>
      <c r="H289">
        <v>577924</v>
      </c>
      <c r="I289">
        <v>625579.0625</v>
      </c>
      <c r="J289">
        <v>643243.75</v>
      </c>
      <c r="K289">
        <v>721027</v>
      </c>
      <c r="L289">
        <v>657484.1875</v>
      </c>
      <c r="M289">
        <v>894592.875</v>
      </c>
      <c r="N289">
        <v>972954.625</v>
      </c>
      <c r="O289">
        <v>1094471</v>
      </c>
      <c r="P289">
        <v>1296385.7679999999</v>
      </c>
      <c r="Q289">
        <v>1355823.6340000001</v>
      </c>
      <c r="R289">
        <v>1356586.439</v>
      </c>
      <c r="S289">
        <v>1404349.5519999999</v>
      </c>
      <c r="T289">
        <v>1472159.747</v>
      </c>
      <c r="U289">
        <v>1587818.8589999999</v>
      </c>
      <c r="V289">
        <v>1708105.9240000001</v>
      </c>
      <c r="W289">
        <v>1813829.7320000001</v>
      </c>
      <c r="X289">
        <v>1854012.2250000001</v>
      </c>
      <c r="Y289">
        <v>1942041.5919999999</v>
      </c>
      <c r="Z289">
        <v>2022289.581</v>
      </c>
      <c r="AA289">
        <v>2126993.7949999999</v>
      </c>
      <c r="AB289">
        <v>2324722.5070000002</v>
      </c>
      <c r="AC289">
        <v>2530137.3709999998</v>
      </c>
      <c r="AD289">
        <v>2710763.6839999999</v>
      </c>
      <c r="AE289">
        <v>2834321.25</v>
      </c>
      <c r="AF289" s="6"/>
      <c r="AG289" s="6"/>
      <c r="AH289" s="6"/>
      <c r="AI289" s="6">
        <f t="shared" si="215"/>
        <v>0</v>
      </c>
      <c r="AJ289" s="6">
        <f t="shared" si="226"/>
        <v>0</v>
      </c>
      <c r="AK289" s="6">
        <f t="shared" si="227"/>
        <v>0</v>
      </c>
      <c r="AL289" s="6">
        <f t="shared" si="228"/>
        <v>0</v>
      </c>
      <c r="AM289" s="6">
        <f t="shared" si="229"/>
        <v>0</v>
      </c>
      <c r="AN289" s="6">
        <f t="shared" si="230"/>
        <v>0</v>
      </c>
      <c r="AO289" s="6">
        <f t="shared" si="231"/>
        <v>0</v>
      </c>
      <c r="AP289" s="6">
        <f t="shared" si="232"/>
        <v>0</v>
      </c>
      <c r="AQ289" s="6">
        <f t="shared" si="233"/>
        <v>0</v>
      </c>
      <c r="AR289" s="6">
        <f t="shared" si="234"/>
        <v>0</v>
      </c>
      <c r="AS289" s="6">
        <f t="shared" si="235"/>
        <v>0</v>
      </c>
      <c r="AT289" s="6">
        <f t="shared" si="236"/>
        <v>0</v>
      </c>
      <c r="AU289" s="6">
        <f t="shared" si="237"/>
        <v>0</v>
      </c>
      <c r="AV289" s="6">
        <f t="shared" si="238"/>
        <v>0</v>
      </c>
      <c r="AW289" s="6">
        <f t="shared" si="239"/>
        <v>0</v>
      </c>
      <c r="AX289" s="6">
        <f t="shared" si="240"/>
        <v>0</v>
      </c>
      <c r="AY289" s="6">
        <f t="shared" si="218"/>
        <v>0</v>
      </c>
      <c r="AZ289" s="6">
        <f t="shared" si="219"/>
        <v>0</v>
      </c>
      <c r="BA289" s="6">
        <f t="shared" si="220"/>
        <v>0</v>
      </c>
      <c r="BB289" s="6">
        <f t="shared" si="221"/>
        <v>0</v>
      </c>
      <c r="BC289" s="6">
        <f t="shared" si="222"/>
        <v>0</v>
      </c>
      <c r="BD289" s="6">
        <f t="shared" si="223"/>
        <v>0</v>
      </c>
      <c r="BE289" s="6">
        <f t="shared" si="224"/>
        <v>0</v>
      </c>
      <c r="BF289" s="6">
        <f t="shared" si="225"/>
        <v>0</v>
      </c>
      <c r="BG289" s="6"/>
      <c r="BJ289" s="9"/>
      <c r="BK289" s="9">
        <f t="shared" si="216"/>
        <v>7.9235348662381966E-2</v>
      </c>
      <c r="BL289" s="9">
        <f t="shared" si="261"/>
        <v>2.7846014029961751E-2</v>
      </c>
      <c r="BM289" s="9">
        <f t="shared" si="262"/>
        <v>0.11415284974253753</v>
      </c>
      <c r="BN289" s="9">
        <f t="shared" si="241"/>
        <v>-9.225587023962524E-2</v>
      </c>
      <c r="BO289" s="9">
        <f t="shared" si="242"/>
        <v>0.3079480121805746</v>
      </c>
      <c r="BP289" s="9">
        <f t="shared" si="243"/>
        <v>8.3968720463681992E-2</v>
      </c>
      <c r="BQ289" s="9">
        <f t="shared" si="244"/>
        <v>0.11768897351761473</v>
      </c>
      <c r="BR289" s="9">
        <f t="shared" si="245"/>
        <v>0.1693090726190104</v>
      </c>
      <c r="BS289" s="9">
        <f t="shared" si="246"/>
        <v>4.4828903505580345E-2</v>
      </c>
      <c r="BT289" s="9">
        <f t="shared" si="247"/>
        <v>5.6245552816877142E-4</v>
      </c>
      <c r="BU289" s="9">
        <f t="shared" si="248"/>
        <v>3.4602670111470543E-2</v>
      </c>
      <c r="BV289" s="9">
        <f t="shared" si="249"/>
        <v>4.7156294918545193E-2</v>
      </c>
      <c r="BW289" s="9">
        <f t="shared" si="250"/>
        <v>7.5630749483244095E-2</v>
      </c>
      <c r="BX289" s="9">
        <f t="shared" si="251"/>
        <v>7.3023822158060511E-2</v>
      </c>
      <c r="BY289" s="9">
        <f t="shared" si="252"/>
        <v>6.0055374165070438E-2</v>
      </c>
      <c r="BZ289" s="9">
        <f t="shared" si="253"/>
        <v>2.1911576971102627E-2</v>
      </c>
      <c r="CA289" s="9">
        <f t="shared" si="254"/>
        <v>4.6387725762511142E-2</v>
      </c>
      <c r="CB289" s="9">
        <f t="shared" si="255"/>
        <v>4.0490538741934728E-2</v>
      </c>
      <c r="CC289" s="9">
        <f t="shared" si="256"/>
        <v>5.0479293481993349E-2</v>
      </c>
      <c r="CD289" s="9">
        <f t="shared" si="257"/>
        <v>8.8891061128870547E-2</v>
      </c>
      <c r="CE289" s="9">
        <f t="shared" si="258"/>
        <v>8.4672918014987025E-2</v>
      </c>
      <c r="CF289" s="9">
        <f t="shared" si="259"/>
        <v>6.8956799303492092E-2</v>
      </c>
      <c r="CG289" s="9">
        <f t="shared" si="260"/>
        <v>4.4572093118389444E-2</v>
      </c>
      <c r="CH289" s="9">
        <f t="shared" si="217"/>
        <v>7.1281724960921999E-2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211"/>
        <v>14652950.953362597</v>
      </c>
      <c r="D290" s="6">
        <f t="shared" si="212"/>
        <v>0</v>
      </c>
      <c r="E290" s="6">
        <f t="shared" si="213"/>
        <v>12346467.163576681</v>
      </c>
      <c r="F290" s="15">
        <f t="shared" si="214"/>
        <v>0</v>
      </c>
      <c r="G290" s="6"/>
      <c r="H290">
        <v>637633.8125</v>
      </c>
      <c r="I290">
        <v>677270.3125</v>
      </c>
      <c r="J290">
        <v>693525.0625</v>
      </c>
      <c r="K290">
        <v>755532.0625</v>
      </c>
      <c r="L290">
        <v>704055.125</v>
      </c>
      <c r="M290">
        <v>959417.125</v>
      </c>
      <c r="N290">
        <v>1026910.375</v>
      </c>
      <c r="O290">
        <v>1133572.375</v>
      </c>
      <c r="P290">
        <v>1322146.5179999999</v>
      </c>
      <c r="Q290">
        <v>1389144.2590000001</v>
      </c>
      <c r="R290">
        <v>1395717.814</v>
      </c>
      <c r="S290">
        <v>1431256.1769999999</v>
      </c>
      <c r="T290">
        <v>1506900.497</v>
      </c>
      <c r="U290">
        <v>1635702.9839999999</v>
      </c>
      <c r="V290">
        <v>1766200.6740000001</v>
      </c>
      <c r="W290">
        <v>1841512.7320000001</v>
      </c>
      <c r="X290">
        <v>1867615.35</v>
      </c>
      <c r="Y290">
        <v>1965205.7169999999</v>
      </c>
      <c r="Z290">
        <v>2040419.206</v>
      </c>
      <c r="AA290">
        <v>2148581.7949999999</v>
      </c>
      <c r="AB290">
        <v>2356834.0070000002</v>
      </c>
      <c r="AC290">
        <v>2562414.1209999998</v>
      </c>
      <c r="AD290">
        <v>2747930.9339999999</v>
      </c>
      <c r="AE290">
        <v>2864541</v>
      </c>
      <c r="AF290" s="6"/>
      <c r="AG290" s="6"/>
      <c r="AH290" s="6"/>
      <c r="AI290" s="6">
        <f t="shared" si="215"/>
        <v>0</v>
      </c>
      <c r="AJ290" s="6">
        <f t="shared" si="226"/>
        <v>0</v>
      </c>
      <c r="AK290" s="6">
        <f t="shared" si="227"/>
        <v>0</v>
      </c>
      <c r="AL290" s="6">
        <f t="shared" si="228"/>
        <v>0</v>
      </c>
      <c r="AM290" s="6">
        <f t="shared" si="229"/>
        <v>0</v>
      </c>
      <c r="AN290" s="6">
        <f t="shared" si="230"/>
        <v>0</v>
      </c>
      <c r="AO290" s="6">
        <f t="shared" si="231"/>
        <v>0</v>
      </c>
      <c r="AP290" s="6">
        <f t="shared" si="232"/>
        <v>0</v>
      </c>
      <c r="AQ290" s="6">
        <f t="shared" si="233"/>
        <v>0</v>
      </c>
      <c r="AR290" s="6">
        <f t="shared" si="234"/>
        <v>0</v>
      </c>
      <c r="AS290" s="6">
        <f t="shared" si="235"/>
        <v>0</v>
      </c>
      <c r="AT290" s="6">
        <f t="shared" si="236"/>
        <v>0</v>
      </c>
      <c r="AU290" s="6">
        <f t="shared" si="237"/>
        <v>0</v>
      </c>
      <c r="AV290" s="6">
        <f t="shared" si="238"/>
        <v>0</v>
      </c>
      <c r="AW290" s="6">
        <f t="shared" si="239"/>
        <v>0</v>
      </c>
      <c r="AX290" s="6">
        <f t="shared" si="240"/>
        <v>0</v>
      </c>
      <c r="AY290" s="6">
        <f t="shared" si="218"/>
        <v>0</v>
      </c>
      <c r="AZ290" s="6">
        <f t="shared" si="219"/>
        <v>0</v>
      </c>
      <c r="BA290" s="6">
        <f t="shared" si="220"/>
        <v>0</v>
      </c>
      <c r="BB290" s="6">
        <f t="shared" si="221"/>
        <v>0</v>
      </c>
      <c r="BC290" s="6">
        <f t="shared" si="222"/>
        <v>0</v>
      </c>
      <c r="BD290" s="6">
        <f t="shared" si="223"/>
        <v>0</v>
      </c>
      <c r="BE290" s="6">
        <f t="shared" si="224"/>
        <v>0</v>
      </c>
      <c r="BF290" s="6">
        <f t="shared" si="225"/>
        <v>0</v>
      </c>
      <c r="BG290" s="6"/>
      <c r="BJ290" s="9"/>
      <c r="BK290" s="9">
        <f t="shared" si="216"/>
        <v>6.0306316165605618E-2</v>
      </c>
      <c r="BL290" s="9">
        <f t="shared" si="261"/>
        <v>2.37169051184891E-2</v>
      </c>
      <c r="BM290" s="9">
        <f t="shared" si="262"/>
        <v>8.5634841343432036E-2</v>
      </c>
      <c r="BN290" s="9">
        <f t="shared" si="241"/>
        <v>-7.0565563945182555E-2</v>
      </c>
      <c r="BO290" s="9">
        <f t="shared" si="242"/>
        <v>0.30946928295701187</v>
      </c>
      <c r="BP290" s="9">
        <f t="shared" si="243"/>
        <v>6.7983998770118098E-2</v>
      </c>
      <c r="BQ290" s="9">
        <f t="shared" si="244"/>
        <v>9.8819381436974621E-2</v>
      </c>
      <c r="BR290" s="9">
        <f t="shared" si="245"/>
        <v>0.15388252601665653</v>
      </c>
      <c r="BS290" s="9">
        <f t="shared" si="246"/>
        <v>4.9431350702666819E-2</v>
      </c>
      <c r="BT290" s="9">
        <f t="shared" si="247"/>
        <v>4.7209283881979097E-3</v>
      </c>
      <c r="BU290" s="9">
        <f t="shared" si="248"/>
        <v>2.5143659180095403E-2</v>
      </c>
      <c r="BV290" s="9">
        <f t="shared" si="249"/>
        <v>5.1502386139136339E-2</v>
      </c>
      <c r="BW290" s="9">
        <f t="shared" si="250"/>
        <v>8.2017781317991395E-2</v>
      </c>
      <c r="BX290" s="9">
        <f t="shared" si="251"/>
        <v>7.6758056086641116E-2</v>
      </c>
      <c r="BY290" s="9">
        <f t="shared" si="252"/>
        <v>4.1756643145215426E-2</v>
      </c>
      <c r="BZ290" s="9">
        <f t="shared" si="253"/>
        <v>1.4075032377657358E-2</v>
      </c>
      <c r="CA290" s="9">
        <f t="shared" si="254"/>
        <v>5.0934527241187751E-2</v>
      </c>
      <c r="CB290" s="9">
        <f t="shared" si="255"/>
        <v>3.7558349455767789E-2</v>
      </c>
      <c r="CC290" s="9">
        <f t="shared" si="256"/>
        <v>5.165271437271584E-2</v>
      </c>
      <c r="CD290" s="9">
        <f t="shared" si="257"/>
        <v>9.2511201677784496E-2</v>
      </c>
      <c r="CE290" s="9">
        <f t="shared" si="258"/>
        <v>8.363063421377305E-2</v>
      </c>
      <c r="CF290" s="9">
        <f t="shared" si="259"/>
        <v>6.9898410709655634E-2</v>
      </c>
      <c r="CG290" s="9">
        <f t="shared" si="260"/>
        <v>4.1559887051232487E-2</v>
      </c>
      <c r="CH290" s="9">
        <f t="shared" si="217"/>
        <v>6.7876997342347339E-2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211"/>
        <v>15582430.257750599</v>
      </c>
      <c r="D291" s="6">
        <f t="shared" si="212"/>
        <v>0</v>
      </c>
      <c r="E291" s="6">
        <f t="shared" si="213"/>
        <v>13133754.825309541</v>
      </c>
      <c r="F291" s="15">
        <f t="shared" si="214"/>
        <v>0</v>
      </c>
      <c r="G291" s="6"/>
      <c r="H291">
        <v>634365.75</v>
      </c>
      <c r="I291">
        <v>679794.6875</v>
      </c>
      <c r="J291">
        <v>686523.75</v>
      </c>
      <c r="K291">
        <v>775685.1875</v>
      </c>
      <c r="L291">
        <v>761033.0625</v>
      </c>
      <c r="M291">
        <v>1029903.1875</v>
      </c>
      <c r="N291">
        <v>1105769.125</v>
      </c>
      <c r="O291">
        <v>1233879</v>
      </c>
      <c r="P291">
        <v>1428584.2679999999</v>
      </c>
      <c r="Q291">
        <v>1489049.0090000001</v>
      </c>
      <c r="R291">
        <v>1503510.064</v>
      </c>
      <c r="S291">
        <v>1553438.3019999999</v>
      </c>
      <c r="T291">
        <v>1621838.122</v>
      </c>
      <c r="U291">
        <v>1749769.2339999999</v>
      </c>
      <c r="V291">
        <v>1899963.0490000001</v>
      </c>
      <c r="W291">
        <v>1966076.8570000001</v>
      </c>
      <c r="X291">
        <v>2025756.4750000001</v>
      </c>
      <c r="Y291">
        <v>2120031.0920000002</v>
      </c>
      <c r="Z291">
        <v>2201429.4559999998</v>
      </c>
      <c r="AA291">
        <v>2317113.0449999999</v>
      </c>
      <c r="AB291">
        <v>2515409.7570000002</v>
      </c>
      <c r="AC291">
        <v>2703460.1209999998</v>
      </c>
      <c r="AD291">
        <v>2919164.9339999999</v>
      </c>
      <c r="AE291">
        <v>3042290.75</v>
      </c>
      <c r="AF291" s="6"/>
      <c r="AG291" s="6"/>
      <c r="AH291" s="6"/>
      <c r="AI291" s="6">
        <f t="shared" si="215"/>
        <v>0</v>
      </c>
      <c r="AJ291" s="6">
        <f t="shared" si="226"/>
        <v>0</v>
      </c>
      <c r="AK291" s="6">
        <f t="shared" si="227"/>
        <v>0</v>
      </c>
      <c r="AL291" s="6">
        <f t="shared" si="228"/>
        <v>0</v>
      </c>
      <c r="AM291" s="6">
        <f t="shared" si="229"/>
        <v>0</v>
      </c>
      <c r="AN291" s="6">
        <f t="shared" si="230"/>
        <v>0</v>
      </c>
      <c r="AO291" s="6">
        <f t="shared" si="231"/>
        <v>0</v>
      </c>
      <c r="AP291" s="6">
        <f t="shared" si="232"/>
        <v>0</v>
      </c>
      <c r="AQ291" s="6">
        <f t="shared" si="233"/>
        <v>0</v>
      </c>
      <c r="AR291" s="6">
        <f t="shared" si="234"/>
        <v>0</v>
      </c>
      <c r="AS291" s="6">
        <f t="shared" si="235"/>
        <v>0</v>
      </c>
      <c r="AT291" s="6">
        <f t="shared" si="236"/>
        <v>0</v>
      </c>
      <c r="AU291" s="6">
        <f t="shared" si="237"/>
        <v>0</v>
      </c>
      <c r="AV291" s="6">
        <f t="shared" si="238"/>
        <v>0</v>
      </c>
      <c r="AW291" s="6">
        <f t="shared" si="239"/>
        <v>0</v>
      </c>
      <c r="AX291" s="6">
        <f t="shared" si="240"/>
        <v>0</v>
      </c>
      <c r="AY291" s="6">
        <f t="shared" si="218"/>
        <v>0</v>
      </c>
      <c r="AZ291" s="6">
        <f t="shared" si="219"/>
        <v>0</v>
      </c>
      <c r="BA291" s="6">
        <f t="shared" si="220"/>
        <v>0</v>
      </c>
      <c r="BB291" s="6">
        <f t="shared" si="221"/>
        <v>0</v>
      </c>
      <c r="BC291" s="6">
        <f t="shared" si="222"/>
        <v>0</v>
      </c>
      <c r="BD291" s="6">
        <f t="shared" si="223"/>
        <v>0</v>
      </c>
      <c r="BE291" s="6">
        <f t="shared" si="224"/>
        <v>0</v>
      </c>
      <c r="BF291" s="6">
        <f t="shared" si="225"/>
        <v>0</v>
      </c>
      <c r="BG291" s="6"/>
      <c r="BJ291" s="9"/>
      <c r="BK291" s="9">
        <f t="shared" si="216"/>
        <v>6.9165141589953683E-2</v>
      </c>
      <c r="BL291" s="9">
        <f t="shared" si="261"/>
        <v>9.8499979522697033E-3</v>
      </c>
      <c r="BM291" s="9">
        <f t="shared" si="262"/>
        <v>0.12210593127368528</v>
      </c>
      <c r="BN291" s="9">
        <f t="shared" si="241"/>
        <v>-1.9069948617512593E-2</v>
      </c>
      <c r="BO291" s="9">
        <f t="shared" si="242"/>
        <v>0.30254328104619044</v>
      </c>
      <c r="BP291" s="9">
        <f t="shared" si="243"/>
        <v>7.1076328464193525E-2</v>
      </c>
      <c r="BQ291" s="9">
        <f t="shared" si="244"/>
        <v>0.10962173200043247</v>
      </c>
      <c r="BR291" s="9">
        <f t="shared" si="245"/>
        <v>0.14652106592821271</v>
      </c>
      <c r="BS291" s="9">
        <f t="shared" si="246"/>
        <v>4.1453735698138941E-2</v>
      </c>
      <c r="BT291" s="9">
        <f t="shared" si="247"/>
        <v>9.6647499422267899E-3</v>
      </c>
      <c r="BU291" s="9">
        <f t="shared" si="248"/>
        <v>3.2668316442403228E-2</v>
      </c>
      <c r="BV291" s="9">
        <f t="shared" si="249"/>
        <v>4.3089415651954434E-2</v>
      </c>
      <c r="BW291" s="9">
        <f t="shared" si="250"/>
        <v>7.5923763721517976E-2</v>
      </c>
      <c r="BX291" s="9">
        <f t="shared" si="251"/>
        <v>8.2350525133959962E-2</v>
      </c>
      <c r="BY291" s="9">
        <f t="shared" si="252"/>
        <v>3.4205675954715867E-2</v>
      </c>
      <c r="BZ291" s="9">
        <f t="shared" si="253"/>
        <v>2.9903084657360197E-2</v>
      </c>
      <c r="CA291" s="9">
        <f t="shared" si="254"/>
        <v>4.5487555913490435E-2</v>
      </c>
      <c r="CB291" s="9">
        <f t="shared" si="255"/>
        <v>3.7676147479520514E-2</v>
      </c>
      <c r="CC291" s="9">
        <f t="shared" si="256"/>
        <v>5.1215131549266345E-2</v>
      </c>
      <c r="CD291" s="9">
        <f t="shared" si="257"/>
        <v>8.2113681886436113E-2</v>
      </c>
      <c r="CE291" s="9">
        <f t="shared" si="258"/>
        <v>7.2096763323301699E-2</v>
      </c>
      <c r="CF291" s="9">
        <f t="shared" si="259"/>
        <v>7.6765115020195659E-2</v>
      </c>
      <c r="CG291" s="9">
        <f t="shared" si="260"/>
        <v>4.1313173963661576E-2</v>
      </c>
      <c r="CH291" s="9">
        <f t="shared" si="217"/>
        <v>6.3374979839371154E-2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211"/>
        <v>14896326.681166673</v>
      </c>
      <c r="D292" s="6">
        <f t="shared" si="212"/>
        <v>0</v>
      </c>
      <c r="E292" s="6">
        <f t="shared" si="213"/>
        <v>12531889.15359614</v>
      </c>
      <c r="F292" s="15">
        <f t="shared" si="214"/>
        <v>0</v>
      </c>
      <c r="G292" s="6"/>
      <c r="H292">
        <v>634571.1875</v>
      </c>
      <c r="I292">
        <v>693319.25</v>
      </c>
      <c r="J292">
        <v>710877.375</v>
      </c>
      <c r="K292">
        <v>777043.5</v>
      </c>
      <c r="L292">
        <v>725702.625</v>
      </c>
      <c r="M292">
        <v>965057.1875</v>
      </c>
      <c r="N292">
        <v>1039364.875</v>
      </c>
      <c r="O292">
        <v>1151950.375</v>
      </c>
      <c r="P292">
        <v>1337900.6429999999</v>
      </c>
      <c r="Q292">
        <v>1398150.8840000001</v>
      </c>
      <c r="R292">
        <v>1399736.564</v>
      </c>
      <c r="S292">
        <v>1443796.9269999999</v>
      </c>
      <c r="T292">
        <v>1510621.997</v>
      </c>
      <c r="U292">
        <v>1641885.4839999999</v>
      </c>
      <c r="V292">
        <v>1769460.0490000001</v>
      </c>
      <c r="W292">
        <v>1871786.7320000001</v>
      </c>
      <c r="X292">
        <v>1922528.6</v>
      </c>
      <c r="Y292">
        <v>2019701.3419999999</v>
      </c>
      <c r="Z292">
        <v>2110427.0809999998</v>
      </c>
      <c r="AA292">
        <v>2212765.0449999999</v>
      </c>
      <c r="AB292">
        <v>2413947.7570000002</v>
      </c>
      <c r="AC292">
        <v>2623323.1209999998</v>
      </c>
      <c r="AD292">
        <v>2816318.1839999999</v>
      </c>
      <c r="AE292">
        <v>2943774.5</v>
      </c>
      <c r="AF292" s="6"/>
      <c r="AG292" s="6"/>
      <c r="AH292" s="6"/>
      <c r="AI292" s="6">
        <f t="shared" si="215"/>
        <v>0</v>
      </c>
      <c r="AJ292" s="6">
        <f t="shared" si="226"/>
        <v>0</v>
      </c>
      <c r="AK292" s="6">
        <f t="shared" si="227"/>
        <v>710877.375</v>
      </c>
      <c r="AL292" s="6">
        <f t="shared" si="228"/>
        <v>0</v>
      </c>
      <c r="AM292" s="6">
        <f t="shared" si="229"/>
        <v>0</v>
      </c>
      <c r="AN292" s="6">
        <f t="shared" si="230"/>
        <v>0</v>
      </c>
      <c r="AO292" s="6">
        <f t="shared" si="231"/>
        <v>0</v>
      </c>
      <c r="AP292" s="6">
        <f t="shared" si="232"/>
        <v>0</v>
      </c>
      <c r="AQ292" s="6">
        <f t="shared" si="233"/>
        <v>0</v>
      </c>
      <c r="AR292" s="6">
        <f t="shared" si="234"/>
        <v>0</v>
      </c>
      <c r="AS292" s="6">
        <f t="shared" si="235"/>
        <v>0</v>
      </c>
      <c r="AT292" s="6">
        <f t="shared" si="236"/>
        <v>0</v>
      </c>
      <c r="AU292" s="6">
        <f t="shared" si="237"/>
        <v>0</v>
      </c>
      <c r="AV292" s="6">
        <f t="shared" si="238"/>
        <v>0</v>
      </c>
      <c r="AW292" s="6">
        <f t="shared" si="239"/>
        <v>0</v>
      </c>
      <c r="AX292" s="6">
        <f t="shared" si="240"/>
        <v>0</v>
      </c>
      <c r="AY292" s="6">
        <f t="shared" si="218"/>
        <v>0</v>
      </c>
      <c r="AZ292" s="6">
        <f t="shared" si="219"/>
        <v>0</v>
      </c>
      <c r="BA292" s="6">
        <f t="shared" si="220"/>
        <v>0</v>
      </c>
      <c r="BB292" s="6">
        <f t="shared" si="221"/>
        <v>0</v>
      </c>
      <c r="BC292" s="6">
        <f t="shared" si="222"/>
        <v>0</v>
      </c>
      <c r="BD292" s="6">
        <f t="shared" si="223"/>
        <v>0</v>
      </c>
      <c r="BE292" s="6">
        <f t="shared" si="224"/>
        <v>0</v>
      </c>
      <c r="BF292" s="6">
        <f t="shared" si="225"/>
        <v>0</v>
      </c>
      <c r="BG292" s="6"/>
      <c r="BJ292" s="9"/>
      <c r="BK292" s="9">
        <f t="shared" si="216"/>
        <v>8.8541095818408064E-2</v>
      </c>
      <c r="BL292" s="9">
        <f t="shared" si="261"/>
        <v>2.5009375253481327E-2</v>
      </c>
      <c r="BM292" s="9">
        <f t="shared" si="262"/>
        <v>8.8996386782121545E-2</v>
      </c>
      <c r="BN292" s="9">
        <f t="shared" si="241"/>
        <v>-6.8356009881817142E-2</v>
      </c>
      <c r="BO292" s="9">
        <f t="shared" si="242"/>
        <v>0.28504703776637624</v>
      </c>
      <c r="BP292" s="9">
        <f t="shared" si="243"/>
        <v>7.4177747227481244E-2</v>
      </c>
      <c r="BQ292" s="9">
        <f t="shared" si="244"/>
        <v>0.10284665460244481</v>
      </c>
      <c r="BR292" s="9">
        <f t="shared" si="245"/>
        <v>0.14964521701234912</v>
      </c>
      <c r="BS292" s="9">
        <f t="shared" si="246"/>
        <v>4.4048865355749513E-2</v>
      </c>
      <c r="BT292" s="9">
        <f t="shared" si="247"/>
        <v>1.1334838868554528E-3</v>
      </c>
      <c r="BU292" s="9">
        <f t="shared" si="248"/>
        <v>3.0992347965663664E-2</v>
      </c>
      <c r="BV292" s="9">
        <f t="shared" si="249"/>
        <v>4.5245086245205665E-2</v>
      </c>
      <c r="BW292" s="9">
        <f t="shared" si="250"/>
        <v>8.332378226511962E-2</v>
      </c>
      <c r="BX292" s="9">
        <f t="shared" si="251"/>
        <v>7.4829176164373984E-2</v>
      </c>
      <c r="BY292" s="9">
        <f t="shared" si="252"/>
        <v>5.6219003367534645E-2</v>
      </c>
      <c r="BZ292" s="9">
        <f t="shared" si="253"/>
        <v>2.6747852398192482E-2</v>
      </c>
      <c r="CA292" s="9">
        <f t="shared" si="254"/>
        <v>4.9308351237154456E-2</v>
      </c>
      <c r="CB292" s="9">
        <f t="shared" si="255"/>
        <v>4.3940685075998027E-2</v>
      </c>
      <c r="CC292" s="9">
        <f t="shared" si="256"/>
        <v>4.7352550012359669E-2</v>
      </c>
      <c r="CD292" s="9">
        <f t="shared" si="257"/>
        <v>8.7020595692124891E-2</v>
      </c>
      <c r="CE292" s="9">
        <f t="shared" si="258"/>
        <v>8.31784001016692E-2</v>
      </c>
      <c r="CF292" s="9">
        <f t="shared" si="259"/>
        <v>7.0988542520758702E-2</v>
      </c>
      <c r="CG292" s="9">
        <f t="shared" si="260"/>
        <v>4.4262178075566837E-2</v>
      </c>
      <c r="CH292" s="9">
        <f t="shared" si="217"/>
        <v>6.3197801605761994E-2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211"/>
        <v>15469833.814624628</v>
      </c>
      <c r="D293" s="6">
        <f t="shared" si="212"/>
        <v>0</v>
      </c>
      <c r="E293" s="6">
        <f t="shared" si="213"/>
        <v>13002193.545774994</v>
      </c>
      <c r="F293" s="15">
        <f t="shared" si="214"/>
        <v>0</v>
      </c>
      <c r="G293" s="6"/>
      <c r="H293">
        <v>615959.875</v>
      </c>
      <c r="I293">
        <v>671169.25</v>
      </c>
      <c r="J293">
        <v>678927.375</v>
      </c>
      <c r="K293">
        <v>761782.8125</v>
      </c>
      <c r="L293">
        <v>753301.8125</v>
      </c>
      <c r="M293">
        <v>1024404.3125</v>
      </c>
      <c r="N293">
        <v>1091951.125</v>
      </c>
      <c r="O293">
        <v>1210212.75</v>
      </c>
      <c r="P293">
        <v>1402793.2679999999</v>
      </c>
      <c r="Q293">
        <v>1476234.2590000001</v>
      </c>
      <c r="R293">
        <v>1484971.689</v>
      </c>
      <c r="S293">
        <v>1542662.1769999999</v>
      </c>
      <c r="T293">
        <v>1608550.747</v>
      </c>
      <c r="U293">
        <v>1733984.8589999999</v>
      </c>
      <c r="V293">
        <v>1874598.2990000001</v>
      </c>
      <c r="W293">
        <v>1960024.2320000001</v>
      </c>
      <c r="X293">
        <v>2009999.1</v>
      </c>
      <c r="Y293">
        <v>2108120.7170000002</v>
      </c>
      <c r="Z293">
        <v>2218857.9559999998</v>
      </c>
      <c r="AA293">
        <v>2326875.2949999999</v>
      </c>
      <c r="AB293">
        <v>2534559.0070000002</v>
      </c>
      <c r="AC293">
        <v>2735494.6209999998</v>
      </c>
      <c r="AD293">
        <v>2936452.9339999999</v>
      </c>
      <c r="AE293">
        <v>3059254.5</v>
      </c>
      <c r="AF293" s="6"/>
      <c r="AG293" s="6"/>
      <c r="AH293" s="6"/>
      <c r="AI293" s="6">
        <f t="shared" si="215"/>
        <v>0</v>
      </c>
      <c r="AJ293" s="6">
        <f t="shared" si="226"/>
        <v>0</v>
      </c>
      <c r="AK293" s="6">
        <f t="shared" si="227"/>
        <v>0</v>
      </c>
      <c r="AL293" s="6">
        <f t="shared" si="228"/>
        <v>0</v>
      </c>
      <c r="AM293" s="6">
        <f t="shared" si="229"/>
        <v>0</v>
      </c>
      <c r="AN293" s="6">
        <f t="shared" si="230"/>
        <v>0</v>
      </c>
      <c r="AO293" s="6">
        <f t="shared" si="231"/>
        <v>0</v>
      </c>
      <c r="AP293" s="6">
        <f t="shared" si="232"/>
        <v>0</v>
      </c>
      <c r="AQ293" s="6">
        <f t="shared" si="233"/>
        <v>0</v>
      </c>
      <c r="AR293" s="6">
        <f t="shared" si="234"/>
        <v>0</v>
      </c>
      <c r="AS293" s="6">
        <f t="shared" si="235"/>
        <v>0</v>
      </c>
      <c r="AT293" s="6">
        <f t="shared" si="236"/>
        <v>0</v>
      </c>
      <c r="AU293" s="6">
        <f t="shared" si="237"/>
        <v>0</v>
      </c>
      <c r="AV293" s="6">
        <f t="shared" si="238"/>
        <v>0</v>
      </c>
      <c r="AW293" s="6">
        <f t="shared" si="239"/>
        <v>0</v>
      </c>
      <c r="AX293" s="6">
        <f t="shared" si="240"/>
        <v>0</v>
      </c>
      <c r="AY293" s="6">
        <f t="shared" si="218"/>
        <v>0</v>
      </c>
      <c r="AZ293" s="6">
        <f t="shared" si="219"/>
        <v>0</v>
      </c>
      <c r="BA293" s="6">
        <f t="shared" si="220"/>
        <v>0</v>
      </c>
      <c r="BB293" s="6">
        <f t="shared" si="221"/>
        <v>0</v>
      </c>
      <c r="BC293" s="6">
        <f t="shared" si="222"/>
        <v>0</v>
      </c>
      <c r="BD293" s="6">
        <f t="shared" si="223"/>
        <v>0</v>
      </c>
      <c r="BE293" s="6">
        <f t="shared" si="224"/>
        <v>0</v>
      </c>
      <c r="BF293" s="6">
        <f t="shared" si="225"/>
        <v>0</v>
      </c>
      <c r="BG293" s="6"/>
      <c r="BJ293" s="9"/>
      <c r="BK293" s="9">
        <f t="shared" si="216"/>
        <v>8.583951721017663E-2</v>
      </c>
      <c r="BL293" s="9">
        <f t="shared" si="261"/>
        <v>1.1492822440200541E-2</v>
      </c>
      <c r="BM293" s="9">
        <f t="shared" si="262"/>
        <v>0.11514732901868843</v>
      </c>
      <c r="BN293" s="9">
        <f t="shared" si="241"/>
        <v>-1.1195531185332154E-2</v>
      </c>
      <c r="BO293" s="9">
        <f t="shared" si="242"/>
        <v>0.307400603189175</v>
      </c>
      <c r="BP293" s="9">
        <f t="shared" si="243"/>
        <v>6.3854833879359627E-2</v>
      </c>
      <c r="BQ293" s="9">
        <f t="shared" si="244"/>
        <v>0.1028300516042058</v>
      </c>
      <c r="BR293" s="9">
        <f t="shared" si="245"/>
        <v>0.14766926969961647</v>
      </c>
      <c r="BS293" s="9">
        <f t="shared" si="246"/>
        <v>5.1028985345585746E-2</v>
      </c>
      <c r="BT293" s="9">
        <f t="shared" si="247"/>
        <v>5.9012817819907781E-3</v>
      </c>
      <c r="BU293" s="9">
        <f t="shared" si="248"/>
        <v>3.8113902904184205E-2</v>
      </c>
      <c r="BV293" s="9">
        <f t="shared" si="249"/>
        <v>4.1824006138132142E-2</v>
      </c>
      <c r="BW293" s="9">
        <f t="shared" si="250"/>
        <v>7.5088530017535432E-2</v>
      </c>
      <c r="BX293" s="9">
        <f t="shared" si="251"/>
        <v>7.7972249449942063E-2</v>
      </c>
      <c r="BY293" s="9">
        <f t="shared" si="252"/>
        <v>4.4562440495047984E-2</v>
      </c>
      <c r="BZ293" s="9">
        <f t="shared" si="253"/>
        <v>2.5177437878382728E-2</v>
      </c>
      <c r="CA293" s="9">
        <f t="shared" si="254"/>
        <v>4.7662620858815889E-2</v>
      </c>
      <c r="CB293" s="9">
        <f t="shared" si="255"/>
        <v>5.1195734114759098E-2</v>
      </c>
      <c r="CC293" s="9">
        <f t="shared" si="256"/>
        <v>4.7533663141049932E-2</v>
      </c>
      <c r="CD293" s="9">
        <f t="shared" si="257"/>
        <v>8.5493367750033383E-2</v>
      </c>
      <c r="CE293" s="9">
        <f t="shared" si="258"/>
        <v>7.6292607977338875E-2</v>
      </c>
      <c r="CF293" s="9">
        <f t="shared" si="259"/>
        <v>7.0890099775901369E-2</v>
      </c>
      <c r="CG293" s="9">
        <f t="shared" si="260"/>
        <v>4.0968890903731875E-2</v>
      </c>
      <c r="CH293" s="9">
        <f t="shared" si="217"/>
        <v>6.2998951912576581E-2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211"/>
        <v>14865293.520561181</v>
      </c>
      <c r="D294" s="6">
        <f t="shared" si="212"/>
        <v>0</v>
      </c>
      <c r="E294" s="6">
        <f t="shared" si="213"/>
        <v>12432257.628125308</v>
      </c>
      <c r="F294" s="15">
        <f t="shared" si="214"/>
        <v>0</v>
      </c>
      <c r="G294" s="6"/>
      <c r="H294">
        <v>586672.4375</v>
      </c>
      <c r="I294">
        <v>644852</v>
      </c>
      <c r="J294">
        <v>662107.875</v>
      </c>
      <c r="K294">
        <v>739315.3125</v>
      </c>
      <c r="L294">
        <v>679510.9375</v>
      </c>
      <c r="M294">
        <v>932444.5625</v>
      </c>
      <c r="N294">
        <v>1025026.5625</v>
      </c>
      <c r="O294">
        <v>1149124.875</v>
      </c>
      <c r="P294">
        <v>1347898.3929999999</v>
      </c>
      <c r="Q294">
        <v>1409442.2590000001</v>
      </c>
      <c r="R294">
        <v>1411978.814</v>
      </c>
      <c r="S294">
        <v>1468894.9269999999</v>
      </c>
      <c r="T294">
        <v>1540520.497</v>
      </c>
      <c r="U294">
        <v>1663597.7339999999</v>
      </c>
      <c r="V294">
        <v>1787372.1740000001</v>
      </c>
      <c r="W294">
        <v>1899019.7320000001</v>
      </c>
      <c r="X294">
        <v>1952178.85</v>
      </c>
      <c r="Y294">
        <v>2062058.9669999999</v>
      </c>
      <c r="Z294">
        <v>2155604.9559999998</v>
      </c>
      <c r="AA294">
        <v>2297438.7949999999</v>
      </c>
      <c r="AB294">
        <v>2506614.2570000002</v>
      </c>
      <c r="AC294">
        <v>2705285.8709999998</v>
      </c>
      <c r="AD294">
        <v>2893053.4339999999</v>
      </c>
      <c r="AE294">
        <v>3000101.5</v>
      </c>
      <c r="AF294" s="6"/>
      <c r="AG294" s="6"/>
      <c r="AH294" s="6"/>
      <c r="AI294" s="6">
        <f t="shared" si="215"/>
        <v>0</v>
      </c>
      <c r="AJ294" s="6">
        <f t="shared" si="226"/>
        <v>0</v>
      </c>
      <c r="AK294" s="6">
        <f t="shared" si="227"/>
        <v>0</v>
      </c>
      <c r="AL294" s="6">
        <f t="shared" si="228"/>
        <v>0</v>
      </c>
      <c r="AM294" s="6">
        <f t="shared" si="229"/>
        <v>0</v>
      </c>
      <c r="AN294" s="6">
        <f t="shared" si="230"/>
        <v>0</v>
      </c>
      <c r="AO294" s="6">
        <f t="shared" si="231"/>
        <v>0</v>
      </c>
      <c r="AP294" s="6">
        <f t="shared" si="232"/>
        <v>0</v>
      </c>
      <c r="AQ294" s="6">
        <f t="shared" si="233"/>
        <v>0</v>
      </c>
      <c r="AR294" s="6">
        <f t="shared" si="234"/>
        <v>0</v>
      </c>
      <c r="AS294" s="6">
        <f t="shared" si="235"/>
        <v>0</v>
      </c>
      <c r="AT294" s="6">
        <f t="shared" si="236"/>
        <v>0</v>
      </c>
      <c r="AU294" s="6">
        <f t="shared" si="237"/>
        <v>0</v>
      </c>
      <c r="AV294" s="6">
        <f t="shared" si="238"/>
        <v>0</v>
      </c>
      <c r="AW294" s="6">
        <f t="shared" si="239"/>
        <v>0</v>
      </c>
      <c r="AX294" s="6">
        <f t="shared" si="240"/>
        <v>0</v>
      </c>
      <c r="AY294" s="6">
        <f t="shared" si="218"/>
        <v>0</v>
      </c>
      <c r="AZ294" s="6">
        <f t="shared" si="219"/>
        <v>0</v>
      </c>
      <c r="BA294" s="6">
        <f t="shared" si="220"/>
        <v>0</v>
      </c>
      <c r="BB294" s="6">
        <f t="shared" si="221"/>
        <v>0</v>
      </c>
      <c r="BC294" s="6">
        <f t="shared" si="222"/>
        <v>0</v>
      </c>
      <c r="BD294" s="6">
        <f t="shared" si="223"/>
        <v>0</v>
      </c>
      <c r="BE294" s="6">
        <f t="shared" si="224"/>
        <v>0</v>
      </c>
      <c r="BF294" s="6">
        <f t="shared" si="225"/>
        <v>0</v>
      </c>
      <c r="BG294" s="6"/>
      <c r="BJ294" s="9"/>
      <c r="BK294" s="9">
        <f t="shared" si="216"/>
        <v>9.45541971386272E-2</v>
      </c>
      <c r="BL294" s="9">
        <f t="shared" si="261"/>
        <v>2.6407662731725016E-2</v>
      </c>
      <c r="BM294" s="9">
        <f t="shared" si="262"/>
        <v>0.11029600867492437</v>
      </c>
      <c r="BN294" s="9">
        <f t="shared" si="241"/>
        <v>-8.4351174652651559E-2</v>
      </c>
      <c r="BO294" s="9">
        <f t="shared" si="242"/>
        <v>0.31643636949252013</v>
      </c>
      <c r="BP294" s="9">
        <f t="shared" si="243"/>
        <v>9.4664106522295996E-2</v>
      </c>
      <c r="BQ294" s="9">
        <f t="shared" si="244"/>
        <v>0.11428214753461789</v>
      </c>
      <c r="BR294" s="9">
        <f t="shared" si="245"/>
        <v>0.15954595911307634</v>
      </c>
      <c r="BS294" s="9">
        <f t="shared" si="246"/>
        <v>4.4647431605848852E-2</v>
      </c>
      <c r="BT294" s="9">
        <f t="shared" si="247"/>
        <v>1.7980695669111162E-3</v>
      </c>
      <c r="BU294" s="9">
        <f t="shared" si="248"/>
        <v>3.9518233035336352E-2</v>
      </c>
      <c r="BV294" s="9">
        <f t="shared" si="249"/>
        <v>4.7609976641857191E-2</v>
      </c>
      <c r="BW294" s="9">
        <f t="shared" si="250"/>
        <v>7.6862222393029103E-2</v>
      </c>
      <c r="BX294" s="9">
        <f t="shared" si="251"/>
        <v>7.1763915200621406E-2</v>
      </c>
      <c r="BY294" s="9">
        <f t="shared" si="252"/>
        <v>6.0591340528091973E-2</v>
      </c>
      <c r="BZ294" s="9">
        <f t="shared" si="253"/>
        <v>2.7608285260960735E-2</v>
      </c>
      <c r="CA294" s="9">
        <f t="shared" si="254"/>
        <v>5.4758874410001865E-2</v>
      </c>
      <c r="CB294" s="9">
        <f t="shared" si="255"/>
        <v>4.4366424023322117E-2</v>
      </c>
      <c r="CC294" s="9">
        <f t="shared" si="256"/>
        <v>6.3723528864546311E-2</v>
      </c>
      <c r="CD294" s="9">
        <f t="shared" si="257"/>
        <v>8.7138005896398169E-2</v>
      </c>
      <c r="CE294" s="9">
        <f t="shared" si="258"/>
        <v>7.6274648191016162E-2</v>
      </c>
      <c r="CF294" s="9">
        <f t="shared" si="259"/>
        <v>6.7104906769294662E-2</v>
      </c>
      <c r="CG294" s="9">
        <f t="shared" si="260"/>
        <v>3.6333625505438866E-2</v>
      </c>
      <c r="CH294" s="9">
        <f t="shared" si="217"/>
        <v>7.0811230789819976E-2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211"/>
        <v>14955695.363669237</v>
      </c>
      <c r="D295" s="6">
        <f t="shared" si="212"/>
        <v>0</v>
      </c>
      <c r="E295" s="6">
        <f t="shared" si="213"/>
        <v>12608928.311296495</v>
      </c>
      <c r="F295" s="15">
        <f t="shared" si="214"/>
        <v>0</v>
      </c>
      <c r="G295" s="6"/>
      <c r="H295">
        <v>595781.25</v>
      </c>
      <c r="I295">
        <v>651783.0625</v>
      </c>
      <c r="J295">
        <v>670479.8125</v>
      </c>
      <c r="K295">
        <v>741645.625</v>
      </c>
      <c r="L295">
        <v>711162.75</v>
      </c>
      <c r="M295">
        <v>980471.125</v>
      </c>
      <c r="N295">
        <v>1071467.25</v>
      </c>
      <c r="O295">
        <v>1173627</v>
      </c>
      <c r="P295">
        <v>1365428.1429999999</v>
      </c>
      <c r="Q295">
        <v>1442657.7590000001</v>
      </c>
      <c r="R295">
        <v>1450811.689</v>
      </c>
      <c r="S295">
        <v>1501057.8019999999</v>
      </c>
      <c r="T295">
        <v>1574063.747</v>
      </c>
      <c r="U295">
        <v>1691486.7339999999</v>
      </c>
      <c r="V295">
        <v>1815738.5490000001</v>
      </c>
      <c r="W295">
        <v>1911609.7320000001</v>
      </c>
      <c r="X295">
        <v>1935808.35</v>
      </c>
      <c r="Y295">
        <v>2027161.3419999999</v>
      </c>
      <c r="Z295">
        <v>2121989.5809999998</v>
      </c>
      <c r="AA295">
        <v>2227092.0449999999</v>
      </c>
      <c r="AB295">
        <v>2420941.2570000002</v>
      </c>
      <c r="AC295">
        <v>2604292.1209999998</v>
      </c>
      <c r="AD295">
        <v>2784403.4339999999</v>
      </c>
      <c r="AE295">
        <v>2902100</v>
      </c>
      <c r="AF295" s="6"/>
      <c r="AG295" s="6"/>
      <c r="AH295" s="6"/>
      <c r="AI295" s="6">
        <f t="shared" si="215"/>
        <v>0</v>
      </c>
      <c r="AJ295" s="6">
        <f t="shared" si="226"/>
        <v>0</v>
      </c>
      <c r="AK295" s="6">
        <f t="shared" si="227"/>
        <v>0</v>
      </c>
      <c r="AL295" s="6">
        <f t="shared" si="228"/>
        <v>0</v>
      </c>
      <c r="AM295" s="6">
        <f t="shared" si="229"/>
        <v>0</v>
      </c>
      <c r="AN295" s="6">
        <f t="shared" si="230"/>
        <v>0</v>
      </c>
      <c r="AO295" s="6">
        <f t="shared" si="231"/>
        <v>0</v>
      </c>
      <c r="AP295" s="6">
        <f t="shared" si="232"/>
        <v>0</v>
      </c>
      <c r="AQ295" s="6">
        <f t="shared" si="233"/>
        <v>0</v>
      </c>
      <c r="AR295" s="6">
        <f t="shared" si="234"/>
        <v>0</v>
      </c>
      <c r="AS295" s="6">
        <f t="shared" si="235"/>
        <v>0</v>
      </c>
      <c r="AT295" s="6">
        <f t="shared" si="236"/>
        <v>0</v>
      </c>
      <c r="AU295" s="6">
        <f t="shared" si="237"/>
        <v>0</v>
      </c>
      <c r="AV295" s="6">
        <f t="shared" si="238"/>
        <v>0</v>
      </c>
      <c r="AW295" s="6">
        <f t="shared" si="239"/>
        <v>0</v>
      </c>
      <c r="AX295" s="6">
        <f t="shared" si="240"/>
        <v>0</v>
      </c>
      <c r="AY295" s="6">
        <f t="shared" si="218"/>
        <v>0</v>
      </c>
      <c r="AZ295" s="6">
        <f t="shared" si="219"/>
        <v>0</v>
      </c>
      <c r="BA295" s="6">
        <f t="shared" si="220"/>
        <v>0</v>
      </c>
      <c r="BB295" s="6">
        <f t="shared" si="221"/>
        <v>0</v>
      </c>
      <c r="BC295" s="6">
        <f t="shared" si="222"/>
        <v>0</v>
      </c>
      <c r="BD295" s="6">
        <f t="shared" si="223"/>
        <v>0</v>
      </c>
      <c r="BE295" s="6">
        <f t="shared" si="224"/>
        <v>0</v>
      </c>
      <c r="BF295" s="6">
        <f t="shared" si="225"/>
        <v>0</v>
      </c>
      <c r="BG295" s="6"/>
      <c r="BJ295" s="9"/>
      <c r="BK295" s="9">
        <f t="shared" si="216"/>
        <v>8.9838210842068944E-2</v>
      </c>
      <c r="BL295" s="9">
        <f t="shared" si="261"/>
        <v>2.828181380620539E-2</v>
      </c>
      <c r="BM295" s="9">
        <f t="shared" si="262"/>
        <v>0.10087794060304364</v>
      </c>
      <c r="BN295" s="9">
        <f t="shared" si="241"/>
        <v>-4.1970228180712207E-2</v>
      </c>
      <c r="BO295" s="9">
        <f t="shared" si="242"/>
        <v>0.3211318893796381</v>
      </c>
      <c r="BP295" s="9">
        <f t="shared" si="243"/>
        <v>8.875105387531762E-2</v>
      </c>
      <c r="BQ295" s="9">
        <f t="shared" si="244"/>
        <v>9.1069982881604963E-2</v>
      </c>
      <c r="BR295" s="9">
        <f t="shared" si="245"/>
        <v>0.15136908361506593</v>
      </c>
      <c r="BS295" s="9">
        <f t="shared" si="246"/>
        <v>5.501904107950447E-2</v>
      </c>
      <c r="BT295" s="9">
        <f t="shared" si="247"/>
        <v>5.636106916721252E-3</v>
      </c>
      <c r="BU295" s="9">
        <f t="shared" si="248"/>
        <v>3.4046875575617946E-2</v>
      </c>
      <c r="BV295" s="9">
        <f t="shared" si="249"/>
        <v>4.7490588271232016E-2</v>
      </c>
      <c r="BW295" s="9">
        <f t="shared" si="250"/>
        <v>7.1947217289635601E-2</v>
      </c>
      <c r="BX295" s="9">
        <f t="shared" si="251"/>
        <v>7.0884432534586816E-2</v>
      </c>
      <c r="BY295" s="9">
        <f t="shared" si="252"/>
        <v>5.1453379732802541E-2</v>
      </c>
      <c r="BZ295" s="9">
        <f t="shared" si="253"/>
        <v>1.2579312453549164E-2</v>
      </c>
      <c r="CA295" s="9">
        <f t="shared" si="254"/>
        <v>4.6111469564503543E-2</v>
      </c>
      <c r="CB295" s="9">
        <f t="shared" si="255"/>
        <v>4.5717669438975796E-2</v>
      </c>
      <c r="CC295" s="9">
        <f t="shared" si="256"/>
        <v>4.8342588619466789E-2</v>
      </c>
      <c r="CD295" s="9">
        <f t="shared" si="257"/>
        <v>8.3459694912397714E-2</v>
      </c>
      <c r="CE295" s="9">
        <f t="shared" si="258"/>
        <v>7.3004485977030881E-2</v>
      </c>
      <c r="CF295" s="9">
        <f t="shared" si="259"/>
        <v>6.6872743913369143E-2</v>
      </c>
      <c r="CG295" s="9">
        <f t="shared" si="260"/>
        <v>4.1400969250669016E-2</v>
      </c>
      <c r="CH295" s="9">
        <f t="shared" si="217"/>
        <v>6.6924931460082257E-2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211"/>
        <v>14272053.216730269</v>
      </c>
      <c r="D296" s="6">
        <f t="shared" si="212"/>
        <v>0</v>
      </c>
      <c r="E296" s="6">
        <f t="shared" si="213"/>
        <v>11994926.586372072</v>
      </c>
      <c r="F296" s="15">
        <f t="shared" si="214"/>
        <v>0</v>
      </c>
      <c r="G296" s="6"/>
      <c r="H296">
        <v>597276.625</v>
      </c>
      <c r="I296">
        <v>646276.75</v>
      </c>
      <c r="J296">
        <v>650216</v>
      </c>
      <c r="K296">
        <v>730720</v>
      </c>
      <c r="L296">
        <v>668799</v>
      </c>
      <c r="M296">
        <v>914697.8125</v>
      </c>
      <c r="N296">
        <v>990725.6875</v>
      </c>
      <c r="O296">
        <v>1106334</v>
      </c>
      <c r="P296">
        <v>1300972.0179999999</v>
      </c>
      <c r="Q296">
        <v>1365323.0090000001</v>
      </c>
      <c r="R296">
        <v>1361553.564</v>
      </c>
      <c r="S296">
        <v>1407640.3019999999</v>
      </c>
      <c r="T296">
        <v>1465303.747</v>
      </c>
      <c r="U296">
        <v>1584299.9839999999</v>
      </c>
      <c r="V296">
        <v>1714530.1740000001</v>
      </c>
      <c r="W296">
        <v>1817455.1070000001</v>
      </c>
      <c r="X296">
        <v>1858240.6</v>
      </c>
      <c r="Y296">
        <v>1937505.7169999999</v>
      </c>
      <c r="Z296">
        <v>2014795.081</v>
      </c>
      <c r="AA296">
        <v>2126489.17</v>
      </c>
      <c r="AB296">
        <v>2326295.7570000002</v>
      </c>
      <c r="AC296">
        <v>2524838.3709999998</v>
      </c>
      <c r="AD296">
        <v>2715069.6839999999</v>
      </c>
      <c r="AE296">
        <v>2832156.75</v>
      </c>
      <c r="AF296" s="6"/>
      <c r="AG296" s="6"/>
      <c r="AH296" s="6"/>
      <c r="AI296" s="6">
        <f t="shared" si="215"/>
        <v>0</v>
      </c>
      <c r="AJ296" s="6">
        <f t="shared" si="226"/>
        <v>0</v>
      </c>
      <c r="AK296" s="6">
        <f t="shared" si="227"/>
        <v>0</v>
      </c>
      <c r="AL296" s="6">
        <f t="shared" si="228"/>
        <v>0</v>
      </c>
      <c r="AM296" s="6">
        <f t="shared" si="229"/>
        <v>0</v>
      </c>
      <c r="AN296" s="6">
        <f t="shared" si="230"/>
        <v>0</v>
      </c>
      <c r="AO296" s="6">
        <f t="shared" si="231"/>
        <v>0</v>
      </c>
      <c r="AP296" s="6">
        <f t="shared" si="232"/>
        <v>0</v>
      </c>
      <c r="AQ296" s="6">
        <f t="shared" si="233"/>
        <v>0</v>
      </c>
      <c r="AR296" s="6">
        <f t="shared" si="234"/>
        <v>0</v>
      </c>
      <c r="AS296" s="6">
        <f t="shared" si="235"/>
        <v>0</v>
      </c>
      <c r="AT296" s="6">
        <f t="shared" si="236"/>
        <v>0</v>
      </c>
      <c r="AU296" s="6">
        <f t="shared" si="237"/>
        <v>0</v>
      </c>
      <c r="AV296" s="6">
        <f t="shared" si="238"/>
        <v>0</v>
      </c>
      <c r="AW296" s="6">
        <f t="shared" si="239"/>
        <v>0</v>
      </c>
      <c r="AX296" s="6">
        <f t="shared" si="240"/>
        <v>0</v>
      </c>
      <c r="AY296" s="6">
        <f t="shared" si="218"/>
        <v>0</v>
      </c>
      <c r="AZ296" s="6">
        <f t="shared" si="219"/>
        <v>0</v>
      </c>
      <c r="BA296" s="6">
        <f t="shared" si="220"/>
        <v>0</v>
      </c>
      <c r="BB296" s="6">
        <f t="shared" si="221"/>
        <v>0</v>
      </c>
      <c r="BC296" s="6">
        <f t="shared" si="222"/>
        <v>0</v>
      </c>
      <c r="BD296" s="6">
        <f t="shared" si="223"/>
        <v>0</v>
      </c>
      <c r="BE296" s="6">
        <f t="shared" si="224"/>
        <v>0</v>
      </c>
      <c r="BF296" s="6">
        <f t="shared" si="225"/>
        <v>0</v>
      </c>
      <c r="BG296" s="6"/>
      <c r="BJ296" s="9"/>
      <c r="BK296" s="9">
        <f t="shared" si="216"/>
        <v>7.8847453081707583E-2</v>
      </c>
      <c r="BL296" s="9">
        <f t="shared" si="261"/>
        <v>6.0767977641282261E-3</v>
      </c>
      <c r="BM296" s="9">
        <f t="shared" si="262"/>
        <v>0.11672573405667055</v>
      </c>
      <c r="BN296" s="9">
        <f t="shared" si="241"/>
        <v>-8.8546782882625755E-2</v>
      </c>
      <c r="BO296" s="9">
        <f t="shared" si="242"/>
        <v>0.31311018461091711</v>
      </c>
      <c r="BP296" s="9">
        <f t="shared" si="243"/>
        <v>7.9843941114181E-2</v>
      </c>
      <c r="BQ296" s="9">
        <f t="shared" si="244"/>
        <v>0.11036943336366421</v>
      </c>
      <c r="BR296" s="9">
        <f t="shared" si="245"/>
        <v>0.16205984456766334</v>
      </c>
      <c r="BS296" s="9">
        <f t="shared" si="246"/>
        <v>4.8279346044577114E-2</v>
      </c>
      <c r="BT296" s="9">
        <f t="shared" si="247"/>
        <v>-2.7646630128100964E-3</v>
      </c>
      <c r="BU296" s="9">
        <f t="shared" si="248"/>
        <v>3.3288383508849682E-2</v>
      </c>
      <c r="BV296" s="9">
        <f t="shared" si="249"/>
        <v>4.0147799045135775E-2</v>
      </c>
      <c r="BW296" s="9">
        <f t="shared" si="250"/>
        <v>7.8080102485658526E-2</v>
      </c>
      <c r="BX296" s="9">
        <f t="shared" si="251"/>
        <v>7.8996432766297003E-2</v>
      </c>
      <c r="BY296" s="9">
        <f t="shared" si="252"/>
        <v>5.8298137641762775E-2</v>
      </c>
      <c r="BZ296" s="9">
        <f t="shared" si="253"/>
        <v>2.2192896379845339E-2</v>
      </c>
      <c r="CA296" s="9">
        <f t="shared" si="254"/>
        <v>4.1771306863021308E-2</v>
      </c>
      <c r="CB296" s="9">
        <f t="shared" si="255"/>
        <v>3.9116060502296095E-2</v>
      </c>
      <c r="CC296" s="9">
        <f t="shared" si="256"/>
        <v>5.3954849369979976E-2</v>
      </c>
      <c r="CD296" s="9">
        <f t="shared" si="257"/>
        <v>8.9804855812826115E-2</v>
      </c>
      <c r="CE296" s="9">
        <f t="shared" si="258"/>
        <v>8.1899850557560869E-2</v>
      </c>
      <c r="CF296" s="9">
        <f t="shared" si="259"/>
        <v>7.2640570161515469E-2</v>
      </c>
      <c r="CG296" s="9">
        <f t="shared" si="260"/>
        <v>4.2220904521145845E-2</v>
      </c>
      <c r="CH296" s="9">
        <f t="shared" si="217"/>
        <v>7.216106409590721E-2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211"/>
        <v>14800851.942939555</v>
      </c>
      <c r="D297" s="6">
        <f t="shared" si="212"/>
        <v>0</v>
      </c>
      <c r="E297" s="6">
        <f t="shared" si="213"/>
        <v>12440716.593350219</v>
      </c>
      <c r="F297" s="15">
        <f t="shared" si="214"/>
        <v>0</v>
      </c>
      <c r="G297" s="6"/>
      <c r="H297">
        <v>608029.75</v>
      </c>
      <c r="I297">
        <v>666659.6875</v>
      </c>
      <c r="J297">
        <v>675671.9375</v>
      </c>
      <c r="K297">
        <v>761495.625</v>
      </c>
      <c r="L297">
        <v>712081.5</v>
      </c>
      <c r="M297">
        <v>976000.625</v>
      </c>
      <c r="N297">
        <v>1049599</v>
      </c>
      <c r="O297">
        <v>1153076.125</v>
      </c>
      <c r="P297">
        <v>1345746.3929999999</v>
      </c>
      <c r="Q297">
        <v>1410703.3840000001</v>
      </c>
      <c r="R297">
        <v>1412441.064</v>
      </c>
      <c r="S297">
        <v>1447407.0519999999</v>
      </c>
      <c r="T297">
        <v>1510993.747</v>
      </c>
      <c r="U297">
        <v>1639320.7339999999</v>
      </c>
      <c r="V297">
        <v>1773595.0490000001</v>
      </c>
      <c r="W297">
        <v>1868282.6070000001</v>
      </c>
      <c r="X297">
        <v>1899209.1</v>
      </c>
      <c r="Y297">
        <v>1993251.9669999999</v>
      </c>
      <c r="Z297">
        <v>2083758.956</v>
      </c>
      <c r="AA297">
        <v>2204454.7949999999</v>
      </c>
      <c r="AB297">
        <v>2403383.2570000002</v>
      </c>
      <c r="AC297">
        <v>2608464.6209999998</v>
      </c>
      <c r="AD297">
        <v>2823989.4339999999</v>
      </c>
      <c r="AE297">
        <v>2943825.75</v>
      </c>
      <c r="AF297" s="6"/>
      <c r="AG297" s="6"/>
      <c r="AH297" s="6"/>
      <c r="AI297" s="6">
        <f t="shared" si="215"/>
        <v>0</v>
      </c>
      <c r="AJ297" s="6">
        <f t="shared" si="226"/>
        <v>0</v>
      </c>
      <c r="AK297" s="6">
        <f t="shared" si="227"/>
        <v>0</v>
      </c>
      <c r="AL297" s="6">
        <f t="shared" si="228"/>
        <v>0</v>
      </c>
      <c r="AM297" s="6">
        <f t="shared" si="229"/>
        <v>0</v>
      </c>
      <c r="AN297" s="6">
        <f t="shared" si="230"/>
        <v>0</v>
      </c>
      <c r="AO297" s="6">
        <f t="shared" si="231"/>
        <v>0</v>
      </c>
      <c r="AP297" s="6">
        <f t="shared" si="232"/>
        <v>0</v>
      </c>
      <c r="AQ297" s="6">
        <f t="shared" si="233"/>
        <v>0</v>
      </c>
      <c r="AR297" s="6">
        <f t="shared" si="234"/>
        <v>0</v>
      </c>
      <c r="AS297" s="6">
        <f t="shared" si="235"/>
        <v>0</v>
      </c>
      <c r="AT297" s="6">
        <f t="shared" si="236"/>
        <v>0</v>
      </c>
      <c r="AU297" s="6">
        <f t="shared" si="237"/>
        <v>0</v>
      </c>
      <c r="AV297" s="6">
        <f t="shared" si="238"/>
        <v>0</v>
      </c>
      <c r="AW297" s="6">
        <f t="shared" si="239"/>
        <v>0</v>
      </c>
      <c r="AX297" s="6">
        <f t="shared" si="240"/>
        <v>0</v>
      </c>
      <c r="AY297" s="6">
        <f t="shared" si="218"/>
        <v>0</v>
      </c>
      <c r="AZ297" s="6">
        <f t="shared" si="219"/>
        <v>0</v>
      </c>
      <c r="BA297" s="6">
        <f t="shared" si="220"/>
        <v>0</v>
      </c>
      <c r="BB297" s="6">
        <f t="shared" si="221"/>
        <v>0</v>
      </c>
      <c r="BC297" s="6">
        <f t="shared" si="222"/>
        <v>0</v>
      </c>
      <c r="BD297" s="6">
        <f t="shared" si="223"/>
        <v>0</v>
      </c>
      <c r="BE297" s="6">
        <f t="shared" si="224"/>
        <v>0</v>
      </c>
      <c r="BF297" s="6">
        <f t="shared" si="225"/>
        <v>0</v>
      </c>
      <c r="BG297" s="6"/>
      <c r="BJ297" s="9"/>
      <c r="BK297" s="9">
        <f t="shared" si="216"/>
        <v>9.2055890379033778E-2</v>
      </c>
      <c r="BL297" s="9">
        <f t="shared" si="261"/>
        <v>1.3427956621634041E-2</v>
      </c>
      <c r="BM297" s="9">
        <f t="shared" si="262"/>
        <v>0.11957676838824494</v>
      </c>
      <c r="BN297" s="9">
        <f t="shared" si="241"/>
        <v>-6.7092055925709507E-2</v>
      </c>
      <c r="BO297" s="9">
        <f t="shared" si="242"/>
        <v>0.31527085562839541</v>
      </c>
      <c r="BP297" s="9">
        <f t="shared" si="243"/>
        <v>7.2700238663728364E-2</v>
      </c>
      <c r="BQ297" s="9">
        <f t="shared" si="244"/>
        <v>9.402507606131337E-2</v>
      </c>
      <c r="BR297" s="9">
        <f t="shared" si="245"/>
        <v>0.15451553564089168</v>
      </c>
      <c r="BS297" s="9">
        <f t="shared" si="246"/>
        <v>4.7139635739008097E-2</v>
      </c>
      <c r="BT297" s="9">
        <f t="shared" si="247"/>
        <v>1.2310246616492177E-3</v>
      </c>
      <c r="BU297" s="9">
        <f t="shared" si="248"/>
        <v>2.4454257056434465E-2</v>
      </c>
      <c r="BV297" s="9">
        <f t="shared" si="249"/>
        <v>4.2993829340417469E-2</v>
      </c>
      <c r="BW297" s="9">
        <f t="shared" si="250"/>
        <v>8.1514424488739801E-2</v>
      </c>
      <c r="BX297" s="9">
        <f t="shared" si="251"/>
        <v>7.8726618366763798E-2</v>
      </c>
      <c r="BY297" s="9">
        <f t="shared" si="252"/>
        <v>5.2011029089041087E-2</v>
      </c>
      <c r="BZ297" s="9">
        <f t="shared" si="253"/>
        <v>1.6417919445351002E-2</v>
      </c>
      <c r="CA297" s="9">
        <f t="shared" si="254"/>
        <v>4.8329922877592357E-2</v>
      </c>
      <c r="CB297" s="9">
        <f t="shared" si="255"/>
        <v>4.4405993863492241E-2</v>
      </c>
      <c r="CC297" s="9">
        <f t="shared" si="256"/>
        <v>5.6306766727958202E-2</v>
      </c>
      <c r="CD297" s="9">
        <f t="shared" si="257"/>
        <v>8.6397215267852503E-2</v>
      </c>
      <c r="CE297" s="9">
        <f t="shared" si="258"/>
        <v>8.1884345331273103E-2</v>
      </c>
      <c r="CF297" s="9">
        <f t="shared" si="259"/>
        <v>7.9388797701469949E-2</v>
      </c>
      <c r="CG297" s="9">
        <f t="shared" si="260"/>
        <v>4.1559432813012803E-2</v>
      </c>
      <c r="CH297" s="9">
        <f t="shared" si="217"/>
        <v>6.9692708265589418E-2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211"/>
        <v>15279381.618947892</v>
      </c>
      <c r="D298" s="6">
        <f t="shared" si="212"/>
        <v>0</v>
      </c>
      <c r="E298" s="6">
        <f t="shared" si="213"/>
        <v>12812128.78804642</v>
      </c>
      <c r="F298" s="15">
        <f t="shared" si="214"/>
        <v>0</v>
      </c>
      <c r="G298" s="6"/>
      <c r="H298">
        <v>609135.375</v>
      </c>
      <c r="I298">
        <v>665907.8125</v>
      </c>
      <c r="J298">
        <v>685412.375</v>
      </c>
      <c r="K298">
        <v>768719.25</v>
      </c>
      <c r="L298">
        <v>710064.75</v>
      </c>
      <c r="M298">
        <v>962986.75</v>
      </c>
      <c r="N298">
        <v>1064118.375</v>
      </c>
      <c r="O298">
        <v>1179839.25</v>
      </c>
      <c r="P298">
        <v>1383131.8929999999</v>
      </c>
      <c r="Q298">
        <v>1440954.3840000001</v>
      </c>
      <c r="R298">
        <v>1449938.439</v>
      </c>
      <c r="S298">
        <v>1508080.8019999999</v>
      </c>
      <c r="T298">
        <v>1581006.247</v>
      </c>
      <c r="U298">
        <v>1709968.9839999999</v>
      </c>
      <c r="V298">
        <v>1857507.7990000001</v>
      </c>
      <c r="W298">
        <v>1973639.1070000001</v>
      </c>
      <c r="X298">
        <v>2012135.4750000001</v>
      </c>
      <c r="Y298">
        <v>2116623.4670000002</v>
      </c>
      <c r="Z298">
        <v>2205120.7059999998</v>
      </c>
      <c r="AA298">
        <v>2331090.0449999999</v>
      </c>
      <c r="AB298">
        <v>2536737.2570000002</v>
      </c>
      <c r="AC298">
        <v>2743930.8709999998</v>
      </c>
      <c r="AD298">
        <v>2927650.9339999999</v>
      </c>
      <c r="AE298">
        <v>3054398.5</v>
      </c>
      <c r="AF298" s="6"/>
      <c r="AG298" s="6"/>
      <c r="AH298" s="6"/>
      <c r="AI298" s="6">
        <f t="shared" si="215"/>
        <v>0</v>
      </c>
      <c r="AJ298" s="6">
        <f t="shared" si="226"/>
        <v>0</v>
      </c>
      <c r="AK298" s="6">
        <f t="shared" si="227"/>
        <v>0</v>
      </c>
      <c r="AL298" s="6">
        <f t="shared" si="228"/>
        <v>0</v>
      </c>
      <c r="AM298" s="6">
        <f t="shared" si="229"/>
        <v>0</v>
      </c>
      <c r="AN298" s="6">
        <f t="shared" si="230"/>
        <v>0</v>
      </c>
      <c r="AO298" s="6">
        <f t="shared" si="231"/>
        <v>0</v>
      </c>
      <c r="AP298" s="6">
        <f t="shared" si="232"/>
        <v>0</v>
      </c>
      <c r="AQ298" s="6">
        <f t="shared" si="233"/>
        <v>0</v>
      </c>
      <c r="AR298" s="6">
        <f t="shared" si="234"/>
        <v>0</v>
      </c>
      <c r="AS298" s="6">
        <f t="shared" si="235"/>
        <v>0</v>
      </c>
      <c r="AT298" s="6">
        <f t="shared" si="236"/>
        <v>0</v>
      </c>
      <c r="AU298" s="6">
        <f t="shared" si="237"/>
        <v>0</v>
      </c>
      <c r="AV298" s="6">
        <f t="shared" si="238"/>
        <v>0</v>
      </c>
      <c r="AW298" s="6">
        <f t="shared" si="239"/>
        <v>0</v>
      </c>
      <c r="AX298" s="6">
        <f t="shared" si="240"/>
        <v>0</v>
      </c>
      <c r="AY298" s="6">
        <f t="shared" si="218"/>
        <v>0</v>
      </c>
      <c r="AZ298" s="6">
        <f t="shared" si="219"/>
        <v>0</v>
      </c>
      <c r="BA298" s="6">
        <f t="shared" si="220"/>
        <v>0</v>
      </c>
      <c r="BB298" s="6">
        <f t="shared" si="221"/>
        <v>0</v>
      </c>
      <c r="BC298" s="6">
        <f t="shared" si="222"/>
        <v>0</v>
      </c>
      <c r="BD298" s="6">
        <f t="shared" si="223"/>
        <v>0</v>
      </c>
      <c r="BE298" s="6">
        <f t="shared" si="224"/>
        <v>0</v>
      </c>
      <c r="BF298" s="6">
        <f t="shared" si="225"/>
        <v>0</v>
      </c>
      <c r="BG298" s="6"/>
      <c r="BJ298" s="9"/>
      <c r="BK298" s="9">
        <f t="shared" si="216"/>
        <v>8.9110707642445414E-2</v>
      </c>
      <c r="BL298" s="9">
        <f t="shared" si="261"/>
        <v>2.886942313796045E-2</v>
      </c>
      <c r="BM298" s="9">
        <f t="shared" si="262"/>
        <v>0.1147051538929129</v>
      </c>
      <c r="BN298" s="9">
        <f t="shared" si="241"/>
        <v>-7.9369655260456862E-2</v>
      </c>
      <c r="BO298" s="9">
        <f t="shared" si="242"/>
        <v>0.30468348955703006</v>
      </c>
      <c r="BP298" s="9">
        <f t="shared" si="243"/>
        <v>9.9862265795213304E-2</v>
      </c>
      <c r="BQ298" s="9">
        <f t="shared" si="244"/>
        <v>0.10323156095367073</v>
      </c>
      <c r="BR298" s="9">
        <f t="shared" si="245"/>
        <v>0.15897221506884696</v>
      </c>
      <c r="BS298" s="9">
        <f t="shared" si="246"/>
        <v>4.0955245268869379E-2</v>
      </c>
      <c r="BT298" s="9">
        <f t="shared" si="247"/>
        <v>6.2154389473957627E-3</v>
      </c>
      <c r="BU298" s="9">
        <f t="shared" si="248"/>
        <v>3.931675070926622E-2</v>
      </c>
      <c r="BV298" s="9">
        <f t="shared" si="249"/>
        <v>4.7223659137771538E-2</v>
      </c>
      <c r="BW298" s="9">
        <f t="shared" si="250"/>
        <v>7.8413722822200493E-2</v>
      </c>
      <c r="BX298" s="9">
        <f t="shared" si="251"/>
        <v>8.2760463916691104E-2</v>
      </c>
      <c r="BY298" s="9">
        <f t="shared" si="252"/>
        <v>6.0643404840402149E-2</v>
      </c>
      <c r="BZ298" s="9">
        <f t="shared" si="253"/>
        <v>1.9317482374230425E-2</v>
      </c>
      <c r="CA298" s="9">
        <f t="shared" si="254"/>
        <v>5.0625531267179252E-2</v>
      </c>
      <c r="CB298" s="9">
        <f t="shared" si="255"/>
        <v>4.096013461375702E-2</v>
      </c>
      <c r="CC298" s="9">
        <f t="shared" si="256"/>
        <v>5.5553739300518865E-2</v>
      </c>
      <c r="CD298" s="9">
        <f t="shared" si="257"/>
        <v>8.4542722156625519E-2</v>
      </c>
      <c r="CE298" s="9">
        <f t="shared" si="258"/>
        <v>7.8512805954257511E-2</v>
      </c>
      <c r="CF298" s="9">
        <f t="shared" si="259"/>
        <v>6.4808855700116394E-2</v>
      </c>
      <c r="CG298" s="9">
        <f t="shared" si="260"/>
        <v>4.2382310432256314E-2</v>
      </c>
      <c r="CH298" s="9">
        <f t="shared" si="217"/>
        <v>6.8463076441530712E-2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211"/>
        <v>15372379.063166367</v>
      </c>
      <c r="D299" s="6">
        <f t="shared" si="212"/>
        <v>0</v>
      </c>
      <c r="E299" s="6">
        <f t="shared" si="213"/>
        <v>12964345.449368404</v>
      </c>
      <c r="F299" s="15">
        <f t="shared" si="214"/>
        <v>0</v>
      </c>
      <c r="G299" s="6"/>
      <c r="H299">
        <v>625541.125</v>
      </c>
      <c r="I299">
        <v>674749.9375</v>
      </c>
      <c r="J299">
        <v>690130</v>
      </c>
      <c r="K299">
        <v>768053.25</v>
      </c>
      <c r="L299">
        <v>760063.5625</v>
      </c>
      <c r="M299">
        <v>1029318.0625</v>
      </c>
      <c r="N299">
        <v>1123547.625</v>
      </c>
      <c r="O299">
        <v>1234764.125</v>
      </c>
      <c r="P299">
        <v>1412954.7679999999</v>
      </c>
      <c r="Q299">
        <v>1471492.7590000001</v>
      </c>
      <c r="R299">
        <v>1472722.064</v>
      </c>
      <c r="S299">
        <v>1514457.1769999999</v>
      </c>
      <c r="T299">
        <v>1577710.247</v>
      </c>
      <c r="U299">
        <v>1698215.2339999999</v>
      </c>
      <c r="V299">
        <v>1839379.1740000001</v>
      </c>
      <c r="W299">
        <v>1933671.4820000001</v>
      </c>
      <c r="X299">
        <v>1988541.1</v>
      </c>
      <c r="Y299">
        <v>2082159.3419999999</v>
      </c>
      <c r="Z299">
        <v>2167871.4559999998</v>
      </c>
      <c r="AA299">
        <v>2275061.0449999999</v>
      </c>
      <c r="AB299">
        <v>2467808.2570000002</v>
      </c>
      <c r="AC299">
        <v>2663674.1209999998</v>
      </c>
      <c r="AD299">
        <v>2864384.4339999999</v>
      </c>
      <c r="AE299">
        <v>2999912.25</v>
      </c>
      <c r="AF299" s="6"/>
      <c r="AG299" s="6"/>
      <c r="AH299" s="6"/>
      <c r="AI299" s="6">
        <f t="shared" si="215"/>
        <v>0</v>
      </c>
      <c r="AJ299" s="6">
        <f t="shared" si="226"/>
        <v>0</v>
      </c>
      <c r="AK299" s="6">
        <f t="shared" si="227"/>
        <v>0</v>
      </c>
      <c r="AL299" s="6">
        <f t="shared" si="228"/>
        <v>0</v>
      </c>
      <c r="AM299" s="6">
        <f t="shared" si="229"/>
        <v>0</v>
      </c>
      <c r="AN299" s="6">
        <f t="shared" si="230"/>
        <v>0</v>
      </c>
      <c r="AO299" s="6">
        <f t="shared" si="231"/>
        <v>0</v>
      </c>
      <c r="AP299" s="6">
        <f t="shared" si="232"/>
        <v>0</v>
      </c>
      <c r="AQ299" s="6">
        <f t="shared" si="233"/>
        <v>0</v>
      </c>
      <c r="AR299" s="6">
        <f t="shared" si="234"/>
        <v>0</v>
      </c>
      <c r="AS299" s="6">
        <f t="shared" si="235"/>
        <v>0</v>
      </c>
      <c r="AT299" s="6">
        <f t="shared" si="236"/>
        <v>0</v>
      </c>
      <c r="AU299" s="6">
        <f t="shared" si="237"/>
        <v>0</v>
      </c>
      <c r="AV299" s="6">
        <f t="shared" si="238"/>
        <v>0</v>
      </c>
      <c r="AW299" s="6">
        <f t="shared" si="239"/>
        <v>0</v>
      </c>
      <c r="AX299" s="6">
        <f t="shared" si="240"/>
        <v>0</v>
      </c>
      <c r="AY299" s="6">
        <f t="shared" si="218"/>
        <v>0</v>
      </c>
      <c r="AZ299" s="6">
        <f t="shared" si="219"/>
        <v>0</v>
      </c>
      <c r="BA299" s="6">
        <f t="shared" si="220"/>
        <v>0</v>
      </c>
      <c r="BB299" s="6">
        <f t="shared" si="221"/>
        <v>0</v>
      </c>
      <c r="BC299" s="6">
        <f t="shared" si="222"/>
        <v>0</v>
      </c>
      <c r="BD299" s="6">
        <f t="shared" si="223"/>
        <v>0</v>
      </c>
      <c r="BE299" s="6">
        <f t="shared" si="224"/>
        <v>0</v>
      </c>
      <c r="BF299" s="6">
        <f t="shared" si="225"/>
        <v>0</v>
      </c>
      <c r="BG299" s="6"/>
      <c r="BJ299" s="9"/>
      <c r="BK299" s="9">
        <f t="shared" si="216"/>
        <v>7.5725084123432401E-2</v>
      </c>
      <c r="BL299" s="9">
        <f t="shared" si="261"/>
        <v>2.2537826371052297E-2</v>
      </c>
      <c r="BM299" s="9">
        <f t="shared" si="262"/>
        <v>0.10697908103928394</v>
      </c>
      <c r="BN299" s="9">
        <f t="shared" si="241"/>
        <v>-1.0457002029949924E-2</v>
      </c>
      <c r="BO299" s="9">
        <f t="shared" si="242"/>
        <v>0.30324972206076545</v>
      </c>
      <c r="BP299" s="9">
        <f t="shared" si="243"/>
        <v>8.7594693867734316E-2</v>
      </c>
      <c r="BQ299" s="9">
        <f t="shared" si="244"/>
        <v>9.4388758337870415E-2</v>
      </c>
      <c r="BR299" s="9">
        <f t="shared" si="245"/>
        <v>0.13480313193076129</v>
      </c>
      <c r="BS299" s="9">
        <f t="shared" si="246"/>
        <v>4.0594275983605446E-2</v>
      </c>
      <c r="BT299" s="9">
        <f t="shared" si="247"/>
        <v>8.3506479339281439E-4</v>
      </c>
      <c r="BU299" s="9">
        <f t="shared" si="248"/>
        <v>2.7944643103414525E-2</v>
      </c>
      <c r="BV299" s="9">
        <f t="shared" si="249"/>
        <v>4.0917509410810807E-2</v>
      </c>
      <c r="BW299" s="9">
        <f t="shared" si="250"/>
        <v>7.3603252059906643E-2</v>
      </c>
      <c r="BX299" s="9">
        <f t="shared" si="251"/>
        <v>7.9850272034369091E-2</v>
      </c>
      <c r="BY299" s="9">
        <f t="shared" si="252"/>
        <v>4.9992408820925795E-2</v>
      </c>
      <c r="BZ299" s="9">
        <f t="shared" si="253"/>
        <v>2.7980736224857399E-2</v>
      </c>
      <c r="CA299" s="9">
        <f t="shared" si="254"/>
        <v>4.6004246107601725E-2</v>
      </c>
      <c r="CB299" s="9">
        <f t="shared" si="255"/>
        <v>4.0340289901197333E-2</v>
      </c>
      <c r="CC299" s="9">
        <f t="shared" si="256"/>
        <v>4.8261094703275845E-2</v>
      </c>
      <c r="CD299" s="9">
        <f t="shared" si="257"/>
        <v>8.13235263618792E-2</v>
      </c>
      <c r="CE299" s="9">
        <f t="shared" si="258"/>
        <v>7.6376006871810731E-2</v>
      </c>
      <c r="CF299" s="9">
        <f t="shared" si="259"/>
        <v>7.2647051595357018E-2</v>
      </c>
      <c r="CG299" s="9">
        <f t="shared" si="260"/>
        <v>4.6229568401324195E-2</v>
      </c>
      <c r="CH299" s="9">
        <f t="shared" si="217"/>
        <v>6.1335743645489237E-2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211"/>
        <v>14836541.233490065</v>
      </c>
      <c r="D300" s="6">
        <f t="shared" si="212"/>
        <v>0</v>
      </c>
      <c r="E300" s="6">
        <f t="shared" si="213"/>
        <v>12509846.439213892</v>
      </c>
      <c r="F300" s="15">
        <f t="shared" si="214"/>
        <v>0</v>
      </c>
      <c r="G300" s="6"/>
      <c r="H300">
        <v>629095.1875</v>
      </c>
      <c r="I300">
        <v>677061.4375</v>
      </c>
      <c r="J300">
        <v>689984.5625</v>
      </c>
      <c r="K300">
        <v>758438.125</v>
      </c>
      <c r="L300">
        <v>722706.3125</v>
      </c>
      <c r="M300">
        <v>966371.75</v>
      </c>
      <c r="N300">
        <v>1043322.875</v>
      </c>
      <c r="O300">
        <v>1157442.625</v>
      </c>
      <c r="P300">
        <v>1348280.6429999999</v>
      </c>
      <c r="Q300">
        <v>1413287.6340000001</v>
      </c>
      <c r="R300">
        <v>1420996.189</v>
      </c>
      <c r="S300">
        <v>1461056.6769999999</v>
      </c>
      <c r="T300">
        <v>1533254.747</v>
      </c>
      <c r="U300">
        <v>1643267.9839999999</v>
      </c>
      <c r="V300">
        <v>1774940.9240000001</v>
      </c>
      <c r="W300">
        <v>1873853.4820000001</v>
      </c>
      <c r="X300">
        <v>1913848.7250000001</v>
      </c>
      <c r="Y300">
        <v>2005674.0919999999</v>
      </c>
      <c r="Z300">
        <v>2083994.081</v>
      </c>
      <c r="AA300">
        <v>2191878.7949999999</v>
      </c>
      <c r="AB300">
        <v>2395233.2570000002</v>
      </c>
      <c r="AC300">
        <v>2578346.6209999998</v>
      </c>
      <c r="AD300">
        <v>2765742.1839999999</v>
      </c>
      <c r="AE300">
        <v>2882086.25</v>
      </c>
      <c r="AF300" s="6"/>
      <c r="AG300" s="6"/>
      <c r="AH300" s="6"/>
      <c r="AI300" s="6">
        <f t="shared" si="215"/>
        <v>0</v>
      </c>
      <c r="AJ300" s="6">
        <f t="shared" si="226"/>
        <v>0</v>
      </c>
      <c r="AK300" s="6">
        <f t="shared" si="227"/>
        <v>0</v>
      </c>
      <c r="AL300" s="6">
        <f t="shared" si="228"/>
        <v>0</v>
      </c>
      <c r="AM300" s="6">
        <f t="shared" si="229"/>
        <v>0</v>
      </c>
      <c r="AN300" s="6">
        <f t="shared" si="230"/>
        <v>0</v>
      </c>
      <c r="AO300" s="6">
        <f t="shared" si="231"/>
        <v>0</v>
      </c>
      <c r="AP300" s="6">
        <f t="shared" si="232"/>
        <v>0</v>
      </c>
      <c r="AQ300" s="6">
        <f t="shared" si="233"/>
        <v>0</v>
      </c>
      <c r="AR300" s="6">
        <f t="shared" si="234"/>
        <v>0</v>
      </c>
      <c r="AS300" s="6">
        <f t="shared" si="235"/>
        <v>0</v>
      </c>
      <c r="AT300" s="6">
        <f t="shared" si="236"/>
        <v>0</v>
      </c>
      <c r="AU300" s="6">
        <f t="shared" si="237"/>
        <v>0</v>
      </c>
      <c r="AV300" s="6">
        <f t="shared" si="238"/>
        <v>0</v>
      </c>
      <c r="AW300" s="6">
        <f t="shared" si="239"/>
        <v>0</v>
      </c>
      <c r="AX300" s="6">
        <f t="shared" si="240"/>
        <v>0</v>
      </c>
      <c r="AY300" s="6">
        <f t="shared" si="218"/>
        <v>0</v>
      </c>
      <c r="AZ300" s="6">
        <f t="shared" si="219"/>
        <v>0</v>
      </c>
      <c r="BA300" s="6">
        <f t="shared" si="220"/>
        <v>0</v>
      </c>
      <c r="BB300" s="6">
        <f t="shared" si="221"/>
        <v>0</v>
      </c>
      <c r="BC300" s="6">
        <f t="shared" si="222"/>
        <v>0</v>
      </c>
      <c r="BD300" s="6">
        <f t="shared" si="223"/>
        <v>0</v>
      </c>
      <c r="BE300" s="6">
        <f t="shared" si="224"/>
        <v>0</v>
      </c>
      <c r="BF300" s="6">
        <f t="shared" si="225"/>
        <v>0</v>
      </c>
      <c r="BG300" s="6"/>
      <c r="BJ300" s="9"/>
      <c r="BK300" s="9">
        <f t="shared" si="216"/>
        <v>7.3479441695975353E-2</v>
      </c>
      <c r="BL300" s="9">
        <f t="shared" si="261"/>
        <v>1.8907205727115541E-2</v>
      </c>
      <c r="BM300" s="9">
        <f t="shared" si="262"/>
        <v>9.4591995830594036E-2</v>
      </c>
      <c r="BN300" s="9">
        <f t="shared" si="241"/>
        <v>-4.8258287126083509E-2</v>
      </c>
      <c r="BO300" s="9">
        <f t="shared" si="242"/>
        <v>0.29054566169416829</v>
      </c>
      <c r="BP300" s="9">
        <f t="shared" si="243"/>
        <v>7.6617376302893073E-2</v>
      </c>
      <c r="BQ300" s="9">
        <f t="shared" si="244"/>
        <v>0.10380224584310875</v>
      </c>
      <c r="BR300" s="9">
        <f t="shared" si="245"/>
        <v>0.15261724524247919</v>
      </c>
      <c r="BS300" s="9">
        <f t="shared" si="246"/>
        <v>4.708846266138695E-2</v>
      </c>
      <c r="BT300" s="9">
        <f t="shared" si="247"/>
        <v>5.4395215781968854E-3</v>
      </c>
      <c r="BU300" s="9">
        <f t="shared" si="248"/>
        <v>2.7801758111165281E-2</v>
      </c>
      <c r="BV300" s="9">
        <f t="shared" si="249"/>
        <v>4.8232836248603729E-2</v>
      </c>
      <c r="BW300" s="9">
        <f t="shared" si="250"/>
        <v>6.9294170710195738E-2</v>
      </c>
      <c r="BX300" s="9">
        <f t="shared" si="251"/>
        <v>7.7080207852804394E-2</v>
      </c>
      <c r="BY300" s="9">
        <f t="shared" si="252"/>
        <v>5.4229856007857638E-2</v>
      </c>
      <c r="BZ300" s="9">
        <f t="shared" si="253"/>
        <v>2.1119257729243387E-2</v>
      </c>
      <c r="CA300" s="9">
        <f t="shared" si="254"/>
        <v>4.6863955883323961E-2</v>
      </c>
      <c r="CB300" s="9">
        <f t="shared" si="255"/>
        <v>3.8306073935538046E-2</v>
      </c>
      <c r="CC300" s="9">
        <f t="shared" si="256"/>
        <v>5.0472789629206136E-2</v>
      </c>
      <c r="CD300" s="9">
        <f t="shared" si="257"/>
        <v>8.8721546134711962E-2</v>
      </c>
      <c r="CE300" s="9">
        <f t="shared" si="258"/>
        <v>7.3667729491356138E-2</v>
      </c>
      <c r="CF300" s="9">
        <f t="shared" si="259"/>
        <v>7.0160671001096103E-2</v>
      </c>
      <c r="CG300" s="9">
        <f t="shared" si="260"/>
        <v>4.1205404331132456E-2</v>
      </c>
      <c r="CH300" s="9">
        <f t="shared" si="217"/>
        <v>6.2623803822854804E-2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211"/>
        <v>14959545.440163961</v>
      </c>
      <c r="D301" s="6">
        <f t="shared" si="212"/>
        <v>0</v>
      </c>
      <c r="E301" s="6">
        <f t="shared" si="213"/>
        <v>12655895.909672569</v>
      </c>
      <c r="F301" s="15">
        <f t="shared" si="214"/>
        <v>0</v>
      </c>
      <c r="G301" s="6"/>
      <c r="H301">
        <v>642758.6875</v>
      </c>
      <c r="I301">
        <v>668917.25</v>
      </c>
      <c r="J301">
        <v>692690</v>
      </c>
      <c r="K301">
        <v>755328.75</v>
      </c>
      <c r="L301">
        <v>745178.75</v>
      </c>
      <c r="M301">
        <v>998250.5625</v>
      </c>
      <c r="N301">
        <v>1078714.25</v>
      </c>
      <c r="O301">
        <v>1201608</v>
      </c>
      <c r="P301">
        <v>1377821.7679999999</v>
      </c>
      <c r="Q301">
        <v>1445479.6340000001</v>
      </c>
      <c r="R301">
        <v>1439818.814</v>
      </c>
      <c r="S301">
        <v>1489084.6769999999</v>
      </c>
      <c r="T301">
        <v>1536019.997</v>
      </c>
      <c r="U301">
        <v>1665593.6089999999</v>
      </c>
      <c r="V301">
        <v>1794236.7990000001</v>
      </c>
      <c r="W301">
        <v>1880890.3570000001</v>
      </c>
      <c r="X301">
        <v>1918774.9750000001</v>
      </c>
      <c r="Y301">
        <v>1989860.4669999999</v>
      </c>
      <c r="Z301">
        <v>2061230.706</v>
      </c>
      <c r="AA301">
        <v>2159611.7949999999</v>
      </c>
      <c r="AB301">
        <v>2358092.0070000002</v>
      </c>
      <c r="AC301">
        <v>2543133.3709999998</v>
      </c>
      <c r="AD301">
        <v>2754256.1839999999</v>
      </c>
      <c r="AE301">
        <v>2864017.25</v>
      </c>
      <c r="AF301" s="6"/>
      <c r="AG301" s="6"/>
      <c r="AH301" s="6"/>
      <c r="AI301" s="6">
        <f t="shared" si="215"/>
        <v>0</v>
      </c>
      <c r="AJ301" s="6">
        <f t="shared" si="226"/>
        <v>0</v>
      </c>
      <c r="AK301" s="6">
        <f t="shared" si="227"/>
        <v>0</v>
      </c>
      <c r="AL301" s="6">
        <f t="shared" si="228"/>
        <v>0</v>
      </c>
      <c r="AM301" s="6">
        <f t="shared" si="229"/>
        <v>0</v>
      </c>
      <c r="AN301" s="6">
        <f t="shared" si="230"/>
        <v>0</v>
      </c>
      <c r="AO301" s="6">
        <f t="shared" si="231"/>
        <v>0</v>
      </c>
      <c r="AP301" s="6">
        <f t="shared" si="232"/>
        <v>0</v>
      </c>
      <c r="AQ301" s="6">
        <f t="shared" si="233"/>
        <v>0</v>
      </c>
      <c r="AR301" s="6">
        <f t="shared" si="234"/>
        <v>0</v>
      </c>
      <c r="AS301" s="6">
        <f t="shared" si="235"/>
        <v>0</v>
      </c>
      <c r="AT301" s="6">
        <f t="shared" si="236"/>
        <v>0</v>
      </c>
      <c r="AU301" s="6">
        <f t="shared" si="237"/>
        <v>0</v>
      </c>
      <c r="AV301" s="6">
        <f t="shared" si="238"/>
        <v>0</v>
      </c>
      <c r="AW301" s="6">
        <f t="shared" si="239"/>
        <v>0</v>
      </c>
      <c r="AX301" s="6">
        <f t="shared" si="240"/>
        <v>0</v>
      </c>
      <c r="AY301" s="6">
        <f t="shared" si="218"/>
        <v>0</v>
      </c>
      <c r="AZ301" s="6">
        <f t="shared" si="219"/>
        <v>0</v>
      </c>
      <c r="BA301" s="6">
        <f t="shared" si="220"/>
        <v>0</v>
      </c>
      <c r="BB301" s="6">
        <f t="shared" si="221"/>
        <v>0</v>
      </c>
      <c r="BC301" s="6">
        <f t="shared" si="222"/>
        <v>0</v>
      </c>
      <c r="BD301" s="6">
        <f t="shared" si="223"/>
        <v>0</v>
      </c>
      <c r="BE301" s="6">
        <f t="shared" si="224"/>
        <v>0</v>
      </c>
      <c r="BF301" s="6">
        <f t="shared" si="225"/>
        <v>0</v>
      </c>
      <c r="BG301" s="6"/>
      <c r="BJ301" s="9"/>
      <c r="BK301" s="9">
        <f t="shared" si="216"/>
        <v>3.989099820376879E-2</v>
      </c>
      <c r="BL301" s="9">
        <f t="shared" si="261"/>
        <v>3.4922208260456118E-2</v>
      </c>
      <c r="BM301" s="9">
        <f t="shared" si="262"/>
        <v>8.6570516279806067E-2</v>
      </c>
      <c r="BN301" s="9">
        <f t="shared" si="241"/>
        <v>-1.3528962454092696E-2</v>
      </c>
      <c r="BO301" s="9">
        <f t="shared" si="242"/>
        <v>0.29238018694309859</v>
      </c>
      <c r="BP301" s="9">
        <f t="shared" si="243"/>
        <v>7.7520792210641579E-2</v>
      </c>
      <c r="BQ301" s="9">
        <f t="shared" si="244"/>
        <v>0.10789083713740699</v>
      </c>
      <c r="BR301" s="9">
        <f t="shared" si="245"/>
        <v>0.13684316335698432</v>
      </c>
      <c r="BS301" s="9">
        <f t="shared" si="246"/>
        <v>4.7937369980364401E-2</v>
      </c>
      <c r="BT301" s="9">
        <f t="shared" si="247"/>
        <v>-3.9239110721892446E-3</v>
      </c>
      <c r="BU301" s="9">
        <f t="shared" si="248"/>
        <v>3.364433839261629E-2</v>
      </c>
      <c r="BV301" s="9">
        <f t="shared" si="249"/>
        <v>3.1033033067984068E-2</v>
      </c>
      <c r="BW301" s="9">
        <f t="shared" si="250"/>
        <v>8.098692829454629E-2</v>
      </c>
      <c r="BX301" s="9">
        <f t="shared" si="251"/>
        <v>7.4398168093820452E-2</v>
      </c>
      <c r="BY301" s="9">
        <f t="shared" si="252"/>
        <v>4.7165508971169577E-2</v>
      </c>
      <c r="BZ301" s="9">
        <f t="shared" si="253"/>
        <v>1.994168967482398E-2</v>
      </c>
      <c r="CA301" s="9">
        <f t="shared" si="254"/>
        <v>3.6377570637351933E-2</v>
      </c>
      <c r="CB301" s="9">
        <f t="shared" si="255"/>
        <v>3.5238715315607433E-2</v>
      </c>
      <c r="CC301" s="9">
        <f t="shared" si="256"/>
        <v>4.6625246498383031E-2</v>
      </c>
      <c r="CD301" s="9">
        <f t="shared" si="257"/>
        <v>8.7924339431277546E-2</v>
      </c>
      <c r="CE301" s="9">
        <f t="shared" si="258"/>
        <v>7.5544110950038351E-2</v>
      </c>
      <c r="CF301" s="9">
        <f t="shared" si="259"/>
        <v>7.9750487104883666E-2</v>
      </c>
      <c r="CG301" s="9">
        <f t="shared" si="260"/>
        <v>3.9077853632107321E-2</v>
      </c>
      <c r="CH301" s="9">
        <f t="shared" si="217"/>
        <v>6.047780343484041E-2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211"/>
        <v>14539923.096809931</v>
      </c>
      <c r="D302" s="6">
        <f t="shared" si="212"/>
        <v>0</v>
      </c>
      <c r="E302" s="6">
        <f t="shared" si="213"/>
        <v>12277621.237432741</v>
      </c>
      <c r="F302" s="15">
        <f t="shared" si="214"/>
        <v>0</v>
      </c>
      <c r="G302" s="6"/>
      <c r="H302">
        <v>628051.4375</v>
      </c>
      <c r="I302">
        <v>673667.875</v>
      </c>
      <c r="J302">
        <v>674858.3125</v>
      </c>
      <c r="K302">
        <v>740573.6875</v>
      </c>
      <c r="L302">
        <v>718868.9375</v>
      </c>
      <c r="M302">
        <v>969018.8125</v>
      </c>
      <c r="N302">
        <v>1042249.4375</v>
      </c>
      <c r="O302">
        <v>1140000.25</v>
      </c>
      <c r="P302">
        <v>1328838.1429999999</v>
      </c>
      <c r="Q302">
        <v>1396825.7590000001</v>
      </c>
      <c r="R302">
        <v>1393224.064</v>
      </c>
      <c r="S302">
        <v>1427338.4269999999</v>
      </c>
      <c r="T302">
        <v>1489666.622</v>
      </c>
      <c r="U302">
        <v>1596525.2339999999</v>
      </c>
      <c r="V302">
        <v>1746643.2990000001</v>
      </c>
      <c r="W302">
        <v>1824594.8570000001</v>
      </c>
      <c r="X302">
        <v>1853908.35</v>
      </c>
      <c r="Y302">
        <v>1945725.4669999999</v>
      </c>
      <c r="Z302">
        <v>2010809.706</v>
      </c>
      <c r="AA302">
        <v>2105051.17</v>
      </c>
      <c r="AB302">
        <v>2318749.0070000002</v>
      </c>
      <c r="AC302">
        <v>2499335.8709999998</v>
      </c>
      <c r="AD302">
        <v>2700624.9339999999</v>
      </c>
      <c r="AE302">
        <v>2811334.75</v>
      </c>
      <c r="AF302" s="6"/>
      <c r="AG302" s="6"/>
      <c r="AH302" s="6"/>
      <c r="AI302" s="6">
        <f t="shared" si="215"/>
        <v>0</v>
      </c>
      <c r="AJ302" s="6">
        <f t="shared" si="226"/>
        <v>0</v>
      </c>
      <c r="AK302" s="6">
        <f t="shared" si="227"/>
        <v>0</v>
      </c>
      <c r="AL302" s="6">
        <f t="shared" si="228"/>
        <v>0</v>
      </c>
      <c r="AM302" s="6">
        <f t="shared" si="229"/>
        <v>0</v>
      </c>
      <c r="AN302" s="6">
        <f t="shared" si="230"/>
        <v>0</v>
      </c>
      <c r="AO302" s="6">
        <f t="shared" si="231"/>
        <v>0</v>
      </c>
      <c r="AP302" s="6">
        <f t="shared" si="232"/>
        <v>0</v>
      </c>
      <c r="AQ302" s="6">
        <f t="shared" si="233"/>
        <v>0</v>
      </c>
      <c r="AR302" s="6">
        <f t="shared" si="234"/>
        <v>0</v>
      </c>
      <c r="AS302" s="6">
        <f t="shared" si="235"/>
        <v>0</v>
      </c>
      <c r="AT302" s="6">
        <f t="shared" si="236"/>
        <v>0</v>
      </c>
      <c r="AU302" s="6">
        <f t="shared" si="237"/>
        <v>0</v>
      </c>
      <c r="AV302" s="6">
        <f t="shared" si="238"/>
        <v>0</v>
      </c>
      <c r="AW302" s="6">
        <f t="shared" si="239"/>
        <v>0</v>
      </c>
      <c r="AX302" s="6">
        <f t="shared" si="240"/>
        <v>0</v>
      </c>
      <c r="AY302" s="6">
        <f t="shared" si="218"/>
        <v>0</v>
      </c>
      <c r="AZ302" s="6">
        <f t="shared" si="219"/>
        <v>0</v>
      </c>
      <c r="BA302" s="6">
        <f t="shared" si="220"/>
        <v>0</v>
      </c>
      <c r="BB302" s="6">
        <f t="shared" si="221"/>
        <v>0</v>
      </c>
      <c r="BC302" s="6">
        <f t="shared" si="222"/>
        <v>0</v>
      </c>
      <c r="BD302" s="6">
        <f t="shared" si="223"/>
        <v>0</v>
      </c>
      <c r="BE302" s="6">
        <f t="shared" si="224"/>
        <v>0</v>
      </c>
      <c r="BF302" s="6">
        <f t="shared" si="225"/>
        <v>0</v>
      </c>
      <c r="BG302" s="6"/>
      <c r="BJ302" s="9"/>
      <c r="BK302" s="9">
        <f t="shared" si="216"/>
        <v>7.0115152439254647E-2</v>
      </c>
      <c r="BL302" s="9">
        <f t="shared" si="261"/>
        <v>1.7655390310746988E-3</v>
      </c>
      <c r="BM302" s="9">
        <f t="shared" si="262"/>
        <v>9.2922377791437749E-2</v>
      </c>
      <c r="BN302" s="9">
        <f t="shared" si="241"/>
        <v>-2.9746082540504294E-2</v>
      </c>
      <c r="BO302" s="9">
        <f t="shared" si="242"/>
        <v>0.29860496936458292</v>
      </c>
      <c r="BP302" s="9">
        <f t="shared" si="243"/>
        <v>7.285255101599579E-2</v>
      </c>
      <c r="BQ302" s="9">
        <f t="shared" si="244"/>
        <v>8.964718362377129E-2</v>
      </c>
      <c r="BR302" s="9">
        <f t="shared" si="245"/>
        <v>0.15327650204682416</v>
      </c>
      <c r="BS302" s="9">
        <f t="shared" si="246"/>
        <v>4.9897363619281355E-2</v>
      </c>
      <c r="BT302" s="9">
        <f t="shared" si="247"/>
        <v>-2.5818155439246656E-3</v>
      </c>
      <c r="BU302" s="9">
        <f t="shared" si="248"/>
        <v>2.4190938325712005E-2</v>
      </c>
      <c r="BV302" s="9">
        <f t="shared" si="249"/>
        <v>4.2740881146349212E-2</v>
      </c>
      <c r="BW302" s="9">
        <f t="shared" si="250"/>
        <v>6.9277187574163776E-2</v>
      </c>
      <c r="BX302" s="9">
        <f t="shared" si="251"/>
        <v>8.986629226720301E-2</v>
      </c>
      <c r="BY302" s="9">
        <f t="shared" si="252"/>
        <v>4.3662135085040729E-2</v>
      </c>
      <c r="BZ302" s="9">
        <f t="shared" si="253"/>
        <v>1.5938066039546731E-2</v>
      </c>
      <c r="CA302" s="9">
        <f t="shared" si="254"/>
        <v>4.8338866007332969E-2</v>
      </c>
      <c r="CB302" s="9">
        <f t="shared" si="255"/>
        <v>3.290258148703195E-2</v>
      </c>
      <c r="CC302" s="9">
        <f t="shared" si="256"/>
        <v>4.5802295868302624E-2</v>
      </c>
      <c r="CD302" s="9">
        <f t="shared" si="257"/>
        <v>9.6688043498048742E-2</v>
      </c>
      <c r="CE302" s="9">
        <f t="shared" si="258"/>
        <v>7.499722585698014E-2</v>
      </c>
      <c r="CF302" s="9">
        <f t="shared" si="259"/>
        <v>7.7458158282754555E-2</v>
      </c>
      <c r="CG302" s="9">
        <f t="shared" si="260"/>
        <v>4.0176167303592809E-2</v>
      </c>
      <c r="CH302" s="9">
        <f t="shared" si="217"/>
        <v>6.4251255037053992E-2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211"/>
        <v>14635005.263509462</v>
      </c>
      <c r="D303" s="6">
        <f t="shared" si="212"/>
        <v>0</v>
      </c>
      <c r="E303" s="6">
        <f t="shared" si="213"/>
        <v>12361057.415616721</v>
      </c>
      <c r="F303" s="15">
        <f t="shared" si="214"/>
        <v>0</v>
      </c>
      <c r="G303" s="6"/>
      <c r="H303">
        <v>608128.625</v>
      </c>
      <c r="I303">
        <v>649866</v>
      </c>
      <c r="J303">
        <v>656639.6875</v>
      </c>
      <c r="K303">
        <v>731274.375</v>
      </c>
      <c r="L303">
        <v>713724.8125</v>
      </c>
      <c r="M303">
        <v>978286.875</v>
      </c>
      <c r="N303">
        <v>1064317.875</v>
      </c>
      <c r="O303">
        <v>1169957.375</v>
      </c>
      <c r="P303">
        <v>1346054.3929999999</v>
      </c>
      <c r="Q303">
        <v>1409689.1340000001</v>
      </c>
      <c r="R303">
        <v>1404998.814</v>
      </c>
      <c r="S303">
        <v>1450722.4269999999</v>
      </c>
      <c r="T303">
        <v>1518573.622</v>
      </c>
      <c r="U303">
        <v>1646272.9839999999</v>
      </c>
      <c r="V303">
        <v>1779212.5490000001</v>
      </c>
      <c r="W303">
        <v>1853539.3570000001</v>
      </c>
      <c r="X303">
        <v>1885571.35</v>
      </c>
      <c r="Y303">
        <v>1957573.3419999999</v>
      </c>
      <c r="Z303">
        <v>2039360.581</v>
      </c>
      <c r="AA303">
        <v>2122265.7949999999</v>
      </c>
      <c r="AB303">
        <v>2314349.0070000002</v>
      </c>
      <c r="AC303">
        <v>2514487.3709999998</v>
      </c>
      <c r="AD303">
        <v>2723098.9339999999</v>
      </c>
      <c r="AE303">
        <v>2834019.25</v>
      </c>
      <c r="AF303" s="6"/>
      <c r="AG303" s="6"/>
      <c r="AH303" s="6"/>
      <c r="AI303" s="6">
        <f t="shared" si="215"/>
        <v>0</v>
      </c>
      <c r="AJ303" s="6">
        <f t="shared" si="226"/>
        <v>0</v>
      </c>
      <c r="AK303" s="6">
        <f t="shared" si="227"/>
        <v>0</v>
      </c>
      <c r="AL303" s="6">
        <f t="shared" si="228"/>
        <v>0</v>
      </c>
      <c r="AM303" s="6">
        <f t="shared" si="229"/>
        <v>0</v>
      </c>
      <c r="AN303" s="6">
        <f t="shared" si="230"/>
        <v>0</v>
      </c>
      <c r="AO303" s="6">
        <f t="shared" si="231"/>
        <v>0</v>
      </c>
      <c r="AP303" s="6">
        <f t="shared" si="232"/>
        <v>0</v>
      </c>
      <c r="AQ303" s="6">
        <f t="shared" si="233"/>
        <v>0</v>
      </c>
      <c r="AR303" s="6">
        <f t="shared" si="234"/>
        <v>0</v>
      </c>
      <c r="AS303" s="6">
        <f t="shared" si="235"/>
        <v>0</v>
      </c>
      <c r="AT303" s="6">
        <f t="shared" si="236"/>
        <v>0</v>
      </c>
      <c r="AU303" s="6">
        <f t="shared" si="237"/>
        <v>0</v>
      </c>
      <c r="AV303" s="6">
        <f t="shared" si="238"/>
        <v>0</v>
      </c>
      <c r="AW303" s="6">
        <f t="shared" si="239"/>
        <v>0</v>
      </c>
      <c r="AX303" s="6">
        <f t="shared" si="240"/>
        <v>0</v>
      </c>
      <c r="AY303" s="6">
        <f t="shared" si="218"/>
        <v>0</v>
      </c>
      <c r="AZ303" s="6">
        <f t="shared" si="219"/>
        <v>0</v>
      </c>
      <c r="BA303" s="6">
        <f t="shared" si="220"/>
        <v>0</v>
      </c>
      <c r="BB303" s="6">
        <f t="shared" si="221"/>
        <v>0</v>
      </c>
      <c r="BC303" s="6">
        <f t="shared" si="222"/>
        <v>0</v>
      </c>
      <c r="BD303" s="6">
        <f t="shared" si="223"/>
        <v>0</v>
      </c>
      <c r="BE303" s="6">
        <f t="shared" si="224"/>
        <v>0</v>
      </c>
      <c r="BF303" s="6">
        <f t="shared" si="225"/>
        <v>0</v>
      </c>
      <c r="BG303" s="6"/>
      <c r="BJ303" s="9"/>
      <c r="BK303" s="9">
        <f t="shared" si="216"/>
        <v>6.6379773922871546E-2</v>
      </c>
      <c r="BL303" s="9">
        <f t="shared" si="261"/>
        <v>1.0369259403627111E-2</v>
      </c>
      <c r="BM303" s="9">
        <f t="shared" si="262"/>
        <v>0.10765328412932527</v>
      </c>
      <c r="BN303" s="9">
        <f t="shared" si="241"/>
        <v>-2.4291259943031711E-2</v>
      </c>
      <c r="BO303" s="9">
        <f t="shared" si="242"/>
        <v>0.31530548386253981</v>
      </c>
      <c r="BP303" s="9">
        <f t="shared" si="243"/>
        <v>8.4286424739174373E-2</v>
      </c>
      <c r="BQ303" s="9">
        <f t="shared" si="244"/>
        <v>9.4633215521683342E-2</v>
      </c>
      <c r="BR303" s="9">
        <f t="shared" si="245"/>
        <v>0.1402103247309083</v>
      </c>
      <c r="BS303" s="9">
        <f t="shared" si="246"/>
        <v>4.6191566489058575E-2</v>
      </c>
      <c r="BT303" s="9">
        <f t="shared" si="247"/>
        <v>-3.3327490848131937E-3</v>
      </c>
      <c r="BU303" s="9">
        <f t="shared" si="248"/>
        <v>3.2025199219361637E-2</v>
      </c>
      <c r="BV303" s="9">
        <f t="shared" si="249"/>
        <v>4.5709829823533631E-2</v>
      </c>
      <c r="BW303" s="9">
        <f t="shared" si="250"/>
        <v>8.0742447705246453E-2</v>
      </c>
      <c r="BX303" s="9">
        <f t="shared" si="251"/>
        <v>7.7656942813836102E-2</v>
      </c>
      <c r="BY303" s="9">
        <f t="shared" si="252"/>
        <v>4.0926099045842643E-2</v>
      </c>
      <c r="BZ303" s="9">
        <f t="shared" si="253"/>
        <v>1.7133901156620508E-2</v>
      </c>
      <c r="CA303" s="9">
        <f t="shared" si="254"/>
        <v>3.7474736936786254E-2</v>
      </c>
      <c r="CB303" s="9">
        <f t="shared" si="255"/>
        <v>4.093070267858534E-2</v>
      </c>
      <c r="CC303" s="9">
        <f t="shared" si="256"/>
        <v>3.9847971143934048E-2</v>
      </c>
      <c r="CD303" s="9">
        <f t="shared" si="257"/>
        <v>8.6644152331774346E-2</v>
      </c>
      <c r="CE303" s="9">
        <f t="shared" si="258"/>
        <v>8.2940512634833874E-2</v>
      </c>
      <c r="CF303" s="9">
        <f t="shared" si="259"/>
        <v>7.9701591605274763E-2</v>
      </c>
      <c r="CG303" s="9">
        <f t="shared" si="260"/>
        <v>3.992538801195844E-2</v>
      </c>
      <c r="CH303" s="9">
        <f t="shared" si="217"/>
        <v>6.5926909283848478E-2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211"/>
        <v>14586801.88173092</v>
      </c>
      <c r="D304" s="6">
        <f t="shared" si="212"/>
        <v>0</v>
      </c>
      <c r="E304" s="6">
        <f t="shared" si="213"/>
        <v>12275313.532720301</v>
      </c>
      <c r="F304" s="15">
        <f t="shared" si="214"/>
        <v>0</v>
      </c>
      <c r="G304" s="6"/>
      <c r="H304">
        <v>607166.625</v>
      </c>
      <c r="I304">
        <v>670149</v>
      </c>
      <c r="J304">
        <v>682661.5</v>
      </c>
      <c r="K304">
        <v>753102.875</v>
      </c>
      <c r="L304">
        <v>702622.4375</v>
      </c>
      <c r="M304">
        <v>940438.0625</v>
      </c>
      <c r="N304">
        <v>1022045.9375</v>
      </c>
      <c r="O304">
        <v>1135932.5</v>
      </c>
      <c r="P304">
        <v>1330997.8929999999</v>
      </c>
      <c r="Q304">
        <v>1396344.1340000001</v>
      </c>
      <c r="R304">
        <v>1398512.064</v>
      </c>
      <c r="S304">
        <v>1440752.9269999999</v>
      </c>
      <c r="T304">
        <v>1489987.872</v>
      </c>
      <c r="U304">
        <v>1605565.3589999999</v>
      </c>
      <c r="V304">
        <v>1740867.6740000001</v>
      </c>
      <c r="W304">
        <v>1833922.1070000001</v>
      </c>
      <c r="X304">
        <v>1872890.35</v>
      </c>
      <c r="Y304">
        <v>1965779.5919999999</v>
      </c>
      <c r="Z304">
        <v>2051622.081</v>
      </c>
      <c r="AA304">
        <v>2153162.7949999999</v>
      </c>
      <c r="AB304">
        <v>2359882.0070000002</v>
      </c>
      <c r="AC304">
        <v>2558631.3709999998</v>
      </c>
      <c r="AD304">
        <v>2757874.9339999999</v>
      </c>
      <c r="AE304">
        <v>2879716.25</v>
      </c>
      <c r="AF304" s="6"/>
      <c r="AG304" s="6"/>
      <c r="AH304" s="6"/>
      <c r="AI304" s="6">
        <f t="shared" si="215"/>
        <v>0</v>
      </c>
      <c r="AJ304" s="6">
        <f t="shared" si="226"/>
        <v>0</v>
      </c>
      <c r="AK304" s="6">
        <f t="shared" si="227"/>
        <v>0</v>
      </c>
      <c r="AL304" s="6">
        <f t="shared" si="228"/>
        <v>0</v>
      </c>
      <c r="AM304" s="6">
        <f t="shared" si="229"/>
        <v>0</v>
      </c>
      <c r="AN304" s="6">
        <f t="shared" si="230"/>
        <v>0</v>
      </c>
      <c r="AO304" s="6">
        <f t="shared" si="231"/>
        <v>0</v>
      </c>
      <c r="AP304" s="6">
        <f t="shared" si="232"/>
        <v>0</v>
      </c>
      <c r="AQ304" s="6">
        <f t="shared" si="233"/>
        <v>0</v>
      </c>
      <c r="AR304" s="6">
        <f t="shared" si="234"/>
        <v>0</v>
      </c>
      <c r="AS304" s="6">
        <f t="shared" si="235"/>
        <v>0</v>
      </c>
      <c r="AT304" s="6">
        <f t="shared" si="236"/>
        <v>0</v>
      </c>
      <c r="AU304" s="6">
        <f t="shared" si="237"/>
        <v>0</v>
      </c>
      <c r="AV304" s="6">
        <f t="shared" si="238"/>
        <v>0</v>
      </c>
      <c r="AW304" s="6">
        <f t="shared" si="239"/>
        <v>0</v>
      </c>
      <c r="AX304" s="6">
        <f t="shared" si="240"/>
        <v>0</v>
      </c>
      <c r="AY304" s="6">
        <f t="shared" si="218"/>
        <v>0</v>
      </c>
      <c r="AZ304" s="6">
        <f t="shared" si="219"/>
        <v>0</v>
      </c>
      <c r="BA304" s="6">
        <f t="shared" si="220"/>
        <v>0</v>
      </c>
      <c r="BB304" s="6">
        <f t="shared" si="221"/>
        <v>0</v>
      </c>
      <c r="BC304" s="6">
        <f t="shared" si="222"/>
        <v>0</v>
      </c>
      <c r="BD304" s="6">
        <f t="shared" si="223"/>
        <v>0</v>
      </c>
      <c r="BE304" s="6">
        <f t="shared" si="224"/>
        <v>0</v>
      </c>
      <c r="BF304" s="6">
        <f t="shared" si="225"/>
        <v>0</v>
      </c>
      <c r="BG304" s="6"/>
      <c r="BJ304" s="9"/>
      <c r="BK304" s="9">
        <f t="shared" si="216"/>
        <v>9.8696816564407708E-2</v>
      </c>
      <c r="BL304" s="9">
        <f t="shared" si="261"/>
        <v>1.8499053383119274E-2</v>
      </c>
      <c r="BM304" s="9">
        <f t="shared" si="262"/>
        <v>9.8202709550855416E-2</v>
      </c>
      <c r="BN304" s="9">
        <f t="shared" si="241"/>
        <v>-6.938216437643395E-2</v>
      </c>
      <c r="BO304" s="9">
        <f t="shared" si="242"/>
        <v>0.2915261163670953</v>
      </c>
      <c r="BP304" s="9">
        <f t="shared" si="243"/>
        <v>8.3215927738837042E-2</v>
      </c>
      <c r="BQ304" s="9">
        <f t="shared" si="244"/>
        <v>0.1056474601180053</v>
      </c>
      <c r="BR304" s="9">
        <f t="shared" si="245"/>
        <v>0.15847505687194052</v>
      </c>
      <c r="BS304" s="9">
        <f t="shared" si="246"/>
        <v>4.7928531895728307E-2</v>
      </c>
      <c r="BT304" s="9">
        <f t="shared" si="247"/>
        <v>1.5513717209189319E-3</v>
      </c>
      <c r="BU304" s="9">
        <f t="shared" si="248"/>
        <v>2.9756982905265638E-2</v>
      </c>
      <c r="BV304" s="9">
        <f t="shared" si="249"/>
        <v>3.3602137413576844E-2</v>
      </c>
      <c r="BW304" s="9">
        <f t="shared" si="250"/>
        <v>7.4707962828212043E-2</v>
      </c>
      <c r="BX304" s="9">
        <f t="shared" si="251"/>
        <v>8.0907708998506064E-2</v>
      </c>
      <c r="BY304" s="9">
        <f t="shared" si="252"/>
        <v>5.2073249132009454E-2</v>
      </c>
      <c r="BZ304" s="9">
        <f t="shared" si="253"/>
        <v>2.102597801734752E-2</v>
      </c>
      <c r="CA304" s="9">
        <f t="shared" si="254"/>
        <v>4.8406026269441384E-2</v>
      </c>
      <c r="CB304" s="9">
        <f t="shared" si="255"/>
        <v>4.2741833721878654E-2</v>
      </c>
      <c r="CC304" s="9">
        <f t="shared" si="256"/>
        <v>4.8307089327381876E-2</v>
      </c>
      <c r="CD304" s="9">
        <f t="shared" si="257"/>
        <v>9.1673792132024534E-2</v>
      </c>
      <c r="CE304" s="9">
        <f t="shared" si="258"/>
        <v>8.0860874074015432E-2</v>
      </c>
      <c r="CF304" s="9">
        <f t="shared" si="259"/>
        <v>7.4987936887186801E-2</v>
      </c>
      <c r="CG304" s="9">
        <f t="shared" si="260"/>
        <v>4.323133327353143E-2</v>
      </c>
      <c r="CH304" s="9">
        <f t="shared" si="217"/>
        <v>6.6026370035989657E-2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211"/>
        <v>15001504.400145184</v>
      </c>
      <c r="D305" s="6">
        <f t="shared" si="212"/>
        <v>0</v>
      </c>
      <c r="E305" s="6">
        <f t="shared" si="213"/>
        <v>12631179.294282146</v>
      </c>
      <c r="F305" s="15">
        <f t="shared" si="214"/>
        <v>0</v>
      </c>
      <c r="G305" s="6"/>
      <c r="H305">
        <v>623572.875</v>
      </c>
      <c r="I305">
        <v>677737</v>
      </c>
      <c r="J305">
        <v>694788.3125</v>
      </c>
      <c r="K305">
        <v>770498</v>
      </c>
      <c r="L305">
        <v>728883.25</v>
      </c>
      <c r="M305">
        <v>987477.875</v>
      </c>
      <c r="N305">
        <v>1067105.875</v>
      </c>
      <c r="O305">
        <v>1181312.625</v>
      </c>
      <c r="P305">
        <v>1367097.8929999999</v>
      </c>
      <c r="Q305">
        <v>1430752.8840000001</v>
      </c>
      <c r="R305">
        <v>1439377.689</v>
      </c>
      <c r="S305">
        <v>1473915.9269999999</v>
      </c>
      <c r="T305">
        <v>1530253.622</v>
      </c>
      <c r="U305">
        <v>1655401.2339999999</v>
      </c>
      <c r="V305">
        <v>1785233.5490000001</v>
      </c>
      <c r="W305">
        <v>1873855.3570000001</v>
      </c>
      <c r="X305">
        <v>1922172.7250000001</v>
      </c>
      <c r="Y305">
        <v>2023857.0919999999</v>
      </c>
      <c r="Z305">
        <v>2111961.8309999998</v>
      </c>
      <c r="AA305">
        <v>2225758.5449999999</v>
      </c>
      <c r="AB305">
        <v>2422872.7570000002</v>
      </c>
      <c r="AC305">
        <v>2631883.8709999998</v>
      </c>
      <c r="AD305">
        <v>2829074.6839999999</v>
      </c>
      <c r="AE305">
        <v>2939072.5</v>
      </c>
      <c r="AF305" s="6"/>
      <c r="AG305" s="6"/>
      <c r="AH305" s="6"/>
      <c r="AI305" s="6">
        <f t="shared" si="215"/>
        <v>0</v>
      </c>
      <c r="AJ305" s="6">
        <f t="shared" si="226"/>
        <v>0</v>
      </c>
      <c r="AK305" s="6">
        <f t="shared" si="227"/>
        <v>0</v>
      </c>
      <c r="AL305" s="6">
        <f t="shared" si="228"/>
        <v>0</v>
      </c>
      <c r="AM305" s="6">
        <f t="shared" si="229"/>
        <v>0</v>
      </c>
      <c r="AN305" s="6">
        <f t="shared" si="230"/>
        <v>0</v>
      </c>
      <c r="AO305" s="6">
        <f t="shared" si="231"/>
        <v>0</v>
      </c>
      <c r="AP305" s="6">
        <f t="shared" si="232"/>
        <v>0</v>
      </c>
      <c r="AQ305" s="6">
        <f t="shared" si="233"/>
        <v>0</v>
      </c>
      <c r="AR305" s="6">
        <f t="shared" si="234"/>
        <v>0</v>
      </c>
      <c r="AS305" s="6">
        <f t="shared" si="235"/>
        <v>0</v>
      </c>
      <c r="AT305" s="6">
        <f t="shared" si="236"/>
        <v>0</v>
      </c>
      <c r="AU305" s="6">
        <f t="shared" si="237"/>
        <v>0</v>
      </c>
      <c r="AV305" s="6">
        <f t="shared" si="238"/>
        <v>0</v>
      </c>
      <c r="AW305" s="6">
        <f t="shared" si="239"/>
        <v>0</v>
      </c>
      <c r="AX305" s="6">
        <f t="shared" si="240"/>
        <v>0</v>
      </c>
      <c r="AY305" s="6">
        <f t="shared" si="218"/>
        <v>0</v>
      </c>
      <c r="AZ305" s="6">
        <f t="shared" si="219"/>
        <v>0</v>
      </c>
      <c r="BA305" s="6">
        <f t="shared" si="220"/>
        <v>0</v>
      </c>
      <c r="BB305" s="6">
        <f t="shared" si="221"/>
        <v>0</v>
      </c>
      <c r="BC305" s="6">
        <f t="shared" si="222"/>
        <v>0</v>
      </c>
      <c r="BD305" s="6">
        <f t="shared" si="223"/>
        <v>0</v>
      </c>
      <c r="BE305" s="6">
        <f t="shared" si="224"/>
        <v>0</v>
      </c>
      <c r="BF305" s="6">
        <f t="shared" si="225"/>
        <v>0</v>
      </c>
      <c r="BG305" s="6"/>
      <c r="BJ305" s="9"/>
      <c r="BK305" s="9">
        <f t="shared" si="216"/>
        <v>8.3293668277507019E-2</v>
      </c>
      <c r="BL305" s="9">
        <f t="shared" si="261"/>
        <v>2.4847905757184156E-2</v>
      </c>
      <c r="BM305" s="9">
        <f t="shared" si="262"/>
        <v>0.10342984620171558</v>
      </c>
      <c r="BN305" s="9">
        <f t="shared" si="241"/>
        <v>-5.5523490748232339E-2</v>
      </c>
      <c r="BO305" s="9">
        <f t="shared" si="242"/>
        <v>0.3036405231694862</v>
      </c>
      <c r="BP305" s="9">
        <f t="shared" si="243"/>
        <v>7.7551381722234844E-2</v>
      </c>
      <c r="BQ305" s="9">
        <f t="shared" si="244"/>
        <v>0.10167602009245326</v>
      </c>
      <c r="BR305" s="9">
        <f t="shared" si="245"/>
        <v>0.14606395244244419</v>
      </c>
      <c r="BS305" s="9">
        <f t="shared" si="246"/>
        <v>4.5510631295077132E-2</v>
      </c>
      <c r="BT305" s="9">
        <f t="shared" si="247"/>
        <v>6.0100617319563095E-3</v>
      </c>
      <c r="BU305" s="9">
        <f t="shared" si="248"/>
        <v>2.3711895064005437E-2</v>
      </c>
      <c r="BV305" s="9">
        <f t="shared" si="249"/>
        <v>3.7510732852726075E-2</v>
      </c>
      <c r="BW305" s="9">
        <f t="shared" si="250"/>
        <v>7.8609929228300776E-2</v>
      </c>
      <c r="BX305" s="9">
        <f t="shared" si="251"/>
        <v>7.5505829540686686E-2</v>
      </c>
      <c r="BY305" s="9">
        <f t="shared" si="252"/>
        <v>4.8448750290463194E-2</v>
      </c>
      <c r="BZ305" s="9">
        <f t="shared" si="253"/>
        <v>2.5458177096777883E-2</v>
      </c>
      <c r="CA305" s="9">
        <f t="shared" si="254"/>
        <v>5.1548968377102773E-2</v>
      </c>
      <c r="CB305" s="9">
        <f t="shared" si="255"/>
        <v>4.2612151024444857E-2</v>
      </c>
      <c r="CC305" s="9">
        <f t="shared" si="256"/>
        <v>5.2480483382090264E-2</v>
      </c>
      <c r="CD305" s="9">
        <f t="shared" si="257"/>
        <v>8.4856149184572557E-2</v>
      </c>
      <c r="CE305" s="9">
        <f t="shared" si="258"/>
        <v>8.2745964724994708E-2</v>
      </c>
      <c r="CF305" s="9">
        <f t="shared" si="259"/>
        <v>7.2249800876218226E-2</v>
      </c>
      <c r="CG305" s="9">
        <f t="shared" si="260"/>
        <v>3.8144363981631894E-2</v>
      </c>
      <c r="CH305" s="9">
        <f t="shared" si="217"/>
        <v>6.5231948048663946E-2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211"/>
        <v>17525942.241991282</v>
      </c>
      <c r="D306" s="6">
        <f t="shared" si="212"/>
        <v>17525942.241991282</v>
      </c>
      <c r="E306" s="6">
        <f t="shared" si="213"/>
        <v>14845873.648342464</v>
      </c>
      <c r="F306" s="15">
        <f t="shared" si="214"/>
        <v>14845873.648342464</v>
      </c>
      <c r="G306" s="6"/>
      <c r="H306">
        <v>718873.3125</v>
      </c>
      <c r="I306">
        <v>734043.625</v>
      </c>
      <c r="J306">
        <v>756315.0625</v>
      </c>
      <c r="K306">
        <v>834683.625</v>
      </c>
      <c r="L306">
        <v>938541</v>
      </c>
      <c r="M306">
        <v>1231344.5</v>
      </c>
      <c r="N306">
        <v>1317342.75</v>
      </c>
      <c r="O306">
        <v>1421494.25</v>
      </c>
      <c r="P306">
        <v>1591002.0179999999</v>
      </c>
      <c r="Q306">
        <v>1667912.2590000001</v>
      </c>
      <c r="R306">
        <v>1686478.314</v>
      </c>
      <c r="S306">
        <v>1763432.3019999999</v>
      </c>
      <c r="T306">
        <v>1815340.497</v>
      </c>
      <c r="U306">
        <v>1982179.1089999999</v>
      </c>
      <c r="V306">
        <v>2117016.9240000001</v>
      </c>
      <c r="W306">
        <v>2224087.6069999998</v>
      </c>
      <c r="X306">
        <v>2270071.6</v>
      </c>
      <c r="Y306">
        <v>2360653.5920000002</v>
      </c>
      <c r="Z306">
        <v>2445039.4559999998</v>
      </c>
      <c r="AA306">
        <v>2569656.0449999999</v>
      </c>
      <c r="AB306">
        <v>2774354.2570000002</v>
      </c>
      <c r="AC306">
        <v>2931024.6209999998</v>
      </c>
      <c r="AD306">
        <v>3198130.4339999999</v>
      </c>
      <c r="AE306">
        <v>3332376</v>
      </c>
      <c r="AF306" s="6"/>
      <c r="AG306" s="6"/>
      <c r="AH306" s="6"/>
      <c r="AI306" s="6">
        <f t="shared" si="215"/>
        <v>718873.3125</v>
      </c>
      <c r="AJ306" s="6">
        <f t="shared" si="226"/>
        <v>734043.625</v>
      </c>
      <c r="AK306" s="6">
        <f t="shared" si="227"/>
        <v>756315.0625</v>
      </c>
      <c r="AL306" s="6">
        <f t="shared" si="228"/>
        <v>834683.625</v>
      </c>
      <c r="AM306" s="6">
        <f t="shared" si="229"/>
        <v>938541</v>
      </c>
      <c r="AN306" s="6">
        <f t="shared" si="230"/>
        <v>1231344.5</v>
      </c>
      <c r="AO306" s="6">
        <f t="shared" si="231"/>
        <v>1317342.75</v>
      </c>
      <c r="AP306" s="6">
        <f t="shared" si="232"/>
        <v>1421494.25</v>
      </c>
      <c r="AQ306" s="6">
        <f t="shared" si="233"/>
        <v>1591002.0179999999</v>
      </c>
      <c r="AR306" s="6">
        <f t="shared" si="234"/>
        <v>1667912.2590000001</v>
      </c>
      <c r="AS306" s="6">
        <f t="shared" si="235"/>
        <v>1686478.314</v>
      </c>
      <c r="AT306" s="6">
        <f t="shared" si="236"/>
        <v>1763432.3019999999</v>
      </c>
      <c r="AU306" s="6">
        <f t="shared" si="237"/>
        <v>1815340.497</v>
      </c>
      <c r="AV306" s="6">
        <f t="shared" si="238"/>
        <v>1982179.1089999999</v>
      </c>
      <c r="AW306" s="6">
        <f t="shared" si="239"/>
        <v>2117016.9240000001</v>
      </c>
      <c r="AX306" s="6">
        <f t="shared" si="240"/>
        <v>2224087.6069999998</v>
      </c>
      <c r="AY306" s="6">
        <f t="shared" si="218"/>
        <v>2270071.6</v>
      </c>
      <c r="AZ306" s="6">
        <f t="shared" si="219"/>
        <v>2360653.5920000002</v>
      </c>
      <c r="BA306" s="6">
        <f t="shared" si="220"/>
        <v>2445039.4559999998</v>
      </c>
      <c r="BB306" s="6">
        <f t="shared" si="221"/>
        <v>2569656.0449999999</v>
      </c>
      <c r="BC306" s="6">
        <f t="shared" si="222"/>
        <v>2774354.2570000002</v>
      </c>
      <c r="BD306" s="6">
        <f t="shared" si="223"/>
        <v>2931024.6209999998</v>
      </c>
      <c r="BE306" s="6">
        <f t="shared" si="224"/>
        <v>3198130.4339999999</v>
      </c>
      <c r="BF306" s="6">
        <f t="shared" si="225"/>
        <v>3332376</v>
      </c>
      <c r="BG306" s="6"/>
      <c r="BJ306" s="9"/>
      <c r="BK306" s="9">
        <f t="shared" si="216"/>
        <v>2.0883318839931424E-2</v>
      </c>
      <c r="BL306" s="9">
        <f t="shared" si="261"/>
        <v>2.9889577249017082E-2</v>
      </c>
      <c r="BM306" s="9">
        <f t="shared" si="262"/>
        <v>9.8594722135223592E-2</v>
      </c>
      <c r="BN306" s="9">
        <f t="shared" si="241"/>
        <v>0.11727378096898129</v>
      </c>
      <c r="BO306" s="9">
        <f t="shared" si="242"/>
        <v>0.27153539900363</v>
      </c>
      <c r="BP306" s="9">
        <f t="shared" si="243"/>
        <v>6.7509977643345986E-2</v>
      </c>
      <c r="BQ306" s="9">
        <f t="shared" si="244"/>
        <v>7.6091967606558036E-2</v>
      </c>
      <c r="BR306" s="9">
        <f t="shared" si="245"/>
        <v>0.11265541066163595</v>
      </c>
      <c r="BS306" s="9">
        <f t="shared" si="246"/>
        <v>4.7208682295499446E-2</v>
      </c>
      <c r="BT306" s="9">
        <f t="shared" si="247"/>
        <v>1.1069816819023187E-2</v>
      </c>
      <c r="BU306" s="9">
        <f t="shared" si="248"/>
        <v>4.4619564670988009E-2</v>
      </c>
      <c r="BV306" s="9">
        <f t="shared" si="249"/>
        <v>2.9010970249697503E-2</v>
      </c>
      <c r="BW306" s="9">
        <f t="shared" si="250"/>
        <v>8.7923747860447238E-2</v>
      </c>
      <c r="BX306" s="9">
        <f t="shared" si="251"/>
        <v>6.581118681721064E-2</v>
      </c>
      <c r="BY306" s="9">
        <f t="shared" si="252"/>
        <v>4.9338780796821344E-2</v>
      </c>
      <c r="BZ306" s="9">
        <f t="shared" si="253"/>
        <v>2.0464605596901612E-2</v>
      </c>
      <c r="CA306" s="9">
        <f t="shared" si="254"/>
        <v>3.9127153611733925E-2</v>
      </c>
      <c r="CB306" s="9">
        <f t="shared" si="255"/>
        <v>3.5122733762109309E-2</v>
      </c>
      <c r="CC306" s="9">
        <f t="shared" si="256"/>
        <v>4.9710795100183544E-2</v>
      </c>
      <c r="CD306" s="9">
        <f t="shared" si="257"/>
        <v>7.664596461920499E-2</v>
      </c>
      <c r="CE306" s="9">
        <f t="shared" si="258"/>
        <v>5.4934041958852098E-2</v>
      </c>
      <c r="CF306" s="9">
        <f t="shared" si="259"/>
        <v>8.7214337798172031E-2</v>
      </c>
      <c r="CG306" s="9">
        <f t="shared" si="260"/>
        <v>4.1119163379763679E-2</v>
      </c>
      <c r="CH306" s="9">
        <f t="shared" si="217"/>
        <v>5.3436049664905963E-2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211"/>
        <v>15065278.383296151</v>
      </c>
      <c r="D307" s="6">
        <f t="shared" si="212"/>
        <v>0</v>
      </c>
      <c r="E307" s="6">
        <f t="shared" si="213"/>
        <v>12686143.792745348</v>
      </c>
      <c r="F307" s="15">
        <f t="shared" si="214"/>
        <v>0</v>
      </c>
      <c r="G307" s="6"/>
      <c r="H307">
        <v>621960.4375</v>
      </c>
      <c r="I307">
        <v>677042.25</v>
      </c>
      <c r="J307">
        <v>685714</v>
      </c>
      <c r="K307">
        <v>762278.9375</v>
      </c>
      <c r="L307">
        <v>727546</v>
      </c>
      <c r="M307">
        <v>983867.1875</v>
      </c>
      <c r="N307">
        <v>1063874.25</v>
      </c>
      <c r="O307">
        <v>1181966</v>
      </c>
      <c r="P307">
        <v>1375406.8929999999</v>
      </c>
      <c r="Q307">
        <v>1431908.3840000001</v>
      </c>
      <c r="R307">
        <v>1444557.939</v>
      </c>
      <c r="S307">
        <v>1490015.9269999999</v>
      </c>
      <c r="T307">
        <v>1549958.122</v>
      </c>
      <c r="U307">
        <v>1669137.8589999999</v>
      </c>
      <c r="V307">
        <v>1806459.0490000001</v>
      </c>
      <c r="W307">
        <v>1917135.2320000001</v>
      </c>
      <c r="X307">
        <v>1965225.85</v>
      </c>
      <c r="Y307">
        <v>2032830.3419999999</v>
      </c>
      <c r="Z307">
        <v>2129123.2059999998</v>
      </c>
      <c r="AA307">
        <v>2240644.5449999999</v>
      </c>
      <c r="AB307">
        <v>2437413.5070000002</v>
      </c>
      <c r="AC307">
        <v>2630040.8709999998</v>
      </c>
      <c r="AD307">
        <v>2829390.6839999999</v>
      </c>
      <c r="AE307">
        <v>2967430.5</v>
      </c>
      <c r="AF307" s="6"/>
      <c r="AG307" s="6"/>
      <c r="AH307" s="6"/>
      <c r="AI307" s="6">
        <f t="shared" si="215"/>
        <v>0</v>
      </c>
      <c r="AJ307" s="6">
        <f t="shared" si="226"/>
        <v>0</v>
      </c>
      <c r="AK307" s="6">
        <f t="shared" si="227"/>
        <v>0</v>
      </c>
      <c r="AL307" s="6">
        <f t="shared" si="228"/>
        <v>0</v>
      </c>
      <c r="AM307" s="6">
        <f t="shared" si="229"/>
        <v>0</v>
      </c>
      <c r="AN307" s="6">
        <f t="shared" si="230"/>
        <v>0</v>
      </c>
      <c r="AO307" s="6">
        <f t="shared" si="231"/>
        <v>0</v>
      </c>
      <c r="AP307" s="6">
        <f t="shared" si="232"/>
        <v>0</v>
      </c>
      <c r="AQ307" s="6">
        <f t="shared" si="233"/>
        <v>0</v>
      </c>
      <c r="AR307" s="6">
        <f t="shared" si="234"/>
        <v>0</v>
      </c>
      <c r="AS307" s="6">
        <f t="shared" si="235"/>
        <v>0</v>
      </c>
      <c r="AT307" s="6">
        <f t="shared" si="236"/>
        <v>0</v>
      </c>
      <c r="AU307" s="6">
        <f t="shared" si="237"/>
        <v>0</v>
      </c>
      <c r="AV307" s="6">
        <f t="shared" si="238"/>
        <v>0</v>
      </c>
      <c r="AW307" s="6">
        <f t="shared" si="239"/>
        <v>0</v>
      </c>
      <c r="AX307" s="6">
        <f t="shared" si="240"/>
        <v>0</v>
      </c>
      <c r="AY307" s="6">
        <f t="shared" si="218"/>
        <v>0</v>
      </c>
      <c r="AZ307" s="6">
        <f t="shared" si="219"/>
        <v>0</v>
      </c>
      <c r="BA307" s="6">
        <f t="shared" si="220"/>
        <v>0</v>
      </c>
      <c r="BB307" s="6">
        <f t="shared" si="221"/>
        <v>0</v>
      </c>
      <c r="BC307" s="6">
        <f t="shared" si="222"/>
        <v>0</v>
      </c>
      <c r="BD307" s="6">
        <f t="shared" si="223"/>
        <v>0</v>
      </c>
      <c r="BE307" s="6">
        <f t="shared" si="224"/>
        <v>0</v>
      </c>
      <c r="BF307" s="6">
        <f t="shared" si="225"/>
        <v>0</v>
      </c>
      <c r="BG307" s="6"/>
      <c r="BJ307" s="9"/>
      <c r="BK307" s="9">
        <f t="shared" si="216"/>
        <v>8.4857193235132009E-2</v>
      </c>
      <c r="BL307" s="9">
        <f t="shared" si="261"/>
        <v>1.2726952527973547E-2</v>
      </c>
      <c r="BM307" s="9">
        <f t="shared" si="262"/>
        <v>0.10585191724050677</v>
      </c>
      <c r="BN307" s="9">
        <f t="shared" si="241"/>
        <v>-4.6635321127172343E-2</v>
      </c>
      <c r="BO307" s="9">
        <f t="shared" si="242"/>
        <v>0.30181368860261071</v>
      </c>
      <c r="BP307" s="9">
        <f t="shared" si="243"/>
        <v>7.8181560936977118E-2</v>
      </c>
      <c r="BQ307" s="9">
        <f t="shared" si="244"/>
        <v>0.10526195592007609</v>
      </c>
      <c r="BR307" s="9">
        <f t="shared" si="245"/>
        <v>0.15157045575924291</v>
      </c>
      <c r="BS307" s="9">
        <f t="shared" si="246"/>
        <v>4.02584793141453E-2</v>
      </c>
      <c r="BT307" s="9">
        <f t="shared" si="247"/>
        <v>8.795261354289723E-3</v>
      </c>
      <c r="BU307" s="9">
        <f t="shared" si="248"/>
        <v>3.0983458969527988E-2</v>
      </c>
      <c r="BV307" s="9">
        <f t="shared" si="249"/>
        <v>3.9441103339661665E-2</v>
      </c>
      <c r="BW307" s="9">
        <f t="shared" si="250"/>
        <v>7.4079328527216548E-2</v>
      </c>
      <c r="BX307" s="9">
        <f t="shared" si="251"/>
        <v>7.9061361623383702E-2</v>
      </c>
      <c r="BY307" s="9">
        <f t="shared" si="252"/>
        <v>5.9463402480824851E-2</v>
      </c>
      <c r="BZ307" s="9">
        <f t="shared" si="253"/>
        <v>2.4775169970242754E-2</v>
      </c>
      <c r="CA307" s="9">
        <f t="shared" si="254"/>
        <v>3.3821904019263244E-2</v>
      </c>
      <c r="CB307" s="9">
        <f t="shared" si="255"/>
        <v>4.6281175476013778E-2</v>
      </c>
      <c r="CC307" s="9">
        <f t="shared" si="256"/>
        <v>5.1053313181765467E-2</v>
      </c>
      <c r="CD307" s="9">
        <f t="shared" si="257"/>
        <v>8.4173871172234987E-2</v>
      </c>
      <c r="CE307" s="9">
        <f t="shared" si="258"/>
        <v>7.6061947420516252E-2</v>
      </c>
      <c r="CF307" s="9">
        <f t="shared" si="259"/>
        <v>7.3061996093306894E-2</v>
      </c>
      <c r="CG307" s="9">
        <f t="shared" si="260"/>
        <v>4.7635044373479707E-2</v>
      </c>
      <c r="CH307" s="9">
        <f t="shared" si="217"/>
        <v>6.4777021034458357E-2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211"/>
        <v>14630904.965795087</v>
      </c>
      <c r="D308" s="6">
        <f t="shared" si="212"/>
        <v>0</v>
      </c>
      <c r="E308" s="6">
        <f t="shared" si="213"/>
        <v>12280612.16662126</v>
      </c>
      <c r="F308" s="15">
        <f t="shared" si="214"/>
        <v>0</v>
      </c>
      <c r="G308" s="6"/>
      <c r="H308">
        <v>614682.1875</v>
      </c>
      <c r="I308">
        <v>667888.125</v>
      </c>
      <c r="J308">
        <v>686653.8125</v>
      </c>
      <c r="K308">
        <v>751764.75</v>
      </c>
      <c r="L308">
        <v>690659.125</v>
      </c>
      <c r="M308">
        <v>934102.25</v>
      </c>
      <c r="N308">
        <v>1006136.9375</v>
      </c>
      <c r="O308">
        <v>1126584.125</v>
      </c>
      <c r="P308">
        <v>1321457.3929999999</v>
      </c>
      <c r="Q308">
        <v>1394274.5090000001</v>
      </c>
      <c r="R308">
        <v>1387607.939</v>
      </c>
      <c r="S308">
        <v>1431737.5519999999</v>
      </c>
      <c r="T308">
        <v>1493756.247</v>
      </c>
      <c r="U308">
        <v>1619896.9839999999</v>
      </c>
      <c r="V308">
        <v>1738223.0490000001</v>
      </c>
      <c r="W308">
        <v>1847752.3570000001</v>
      </c>
      <c r="X308">
        <v>1894092.1</v>
      </c>
      <c r="Y308">
        <v>1991542.5919999999</v>
      </c>
      <c r="Z308">
        <v>2076714.456</v>
      </c>
      <c r="AA308">
        <v>2189168.7949999999</v>
      </c>
      <c r="AB308">
        <v>2403164.0070000002</v>
      </c>
      <c r="AC308">
        <v>2605638.1209999998</v>
      </c>
      <c r="AD308">
        <v>2801169.4339999999</v>
      </c>
      <c r="AE308">
        <v>2922148.75</v>
      </c>
      <c r="AF308" s="6"/>
      <c r="AG308" s="6"/>
      <c r="AH308" s="6"/>
      <c r="AI308" s="6">
        <f t="shared" si="215"/>
        <v>0</v>
      </c>
      <c r="AJ308" s="6">
        <f t="shared" si="226"/>
        <v>0</v>
      </c>
      <c r="AK308" s="6">
        <f t="shared" si="227"/>
        <v>0</v>
      </c>
      <c r="AL308" s="6">
        <f t="shared" si="228"/>
        <v>0</v>
      </c>
      <c r="AM308" s="6">
        <f t="shared" si="229"/>
        <v>0</v>
      </c>
      <c r="AN308" s="6">
        <f t="shared" si="230"/>
        <v>0</v>
      </c>
      <c r="AO308" s="6">
        <f t="shared" si="231"/>
        <v>0</v>
      </c>
      <c r="AP308" s="6">
        <f t="shared" si="232"/>
        <v>0</v>
      </c>
      <c r="AQ308" s="6">
        <f t="shared" si="233"/>
        <v>0</v>
      </c>
      <c r="AR308" s="6">
        <f t="shared" si="234"/>
        <v>0</v>
      </c>
      <c r="AS308" s="6">
        <f t="shared" si="235"/>
        <v>0</v>
      </c>
      <c r="AT308" s="6">
        <f t="shared" si="236"/>
        <v>0</v>
      </c>
      <c r="AU308" s="6">
        <f t="shared" si="237"/>
        <v>0</v>
      </c>
      <c r="AV308" s="6">
        <f t="shared" si="238"/>
        <v>0</v>
      </c>
      <c r="AW308" s="6">
        <f t="shared" si="239"/>
        <v>0</v>
      </c>
      <c r="AX308" s="6">
        <f t="shared" si="240"/>
        <v>0</v>
      </c>
      <c r="AY308" s="6">
        <f t="shared" si="218"/>
        <v>0</v>
      </c>
      <c r="AZ308" s="6">
        <f t="shared" si="219"/>
        <v>0</v>
      </c>
      <c r="BA308" s="6">
        <f t="shared" si="220"/>
        <v>0</v>
      </c>
      <c r="BB308" s="6">
        <f t="shared" si="221"/>
        <v>0</v>
      </c>
      <c r="BC308" s="6">
        <f t="shared" si="222"/>
        <v>0</v>
      </c>
      <c r="BD308" s="6">
        <f t="shared" si="223"/>
        <v>0</v>
      </c>
      <c r="BE308" s="6">
        <f t="shared" si="224"/>
        <v>0</v>
      </c>
      <c r="BF308" s="6">
        <f t="shared" si="225"/>
        <v>0</v>
      </c>
      <c r="BG308" s="6"/>
      <c r="BJ308" s="9"/>
      <c r="BK308" s="9">
        <f t="shared" si="216"/>
        <v>8.3015316022723454E-2</v>
      </c>
      <c r="BL308" s="9">
        <f t="shared" si="261"/>
        <v>2.7709571314302295E-2</v>
      </c>
      <c r="BM308" s="9">
        <f t="shared" si="262"/>
        <v>9.0593189280646191E-2</v>
      </c>
      <c r="BN308" s="9">
        <f t="shared" si="241"/>
        <v>-8.4777047310651554E-2</v>
      </c>
      <c r="BO308" s="9">
        <f t="shared" si="242"/>
        <v>0.30193951236148103</v>
      </c>
      <c r="BP308" s="9">
        <f t="shared" si="243"/>
        <v>7.4287554559856861E-2</v>
      </c>
      <c r="BQ308" s="9">
        <f t="shared" si="244"/>
        <v>0.11307197311941557</v>
      </c>
      <c r="BR308" s="9">
        <f t="shared" si="245"/>
        <v>0.1595450568413658</v>
      </c>
      <c r="BS308" s="9">
        <f t="shared" si="246"/>
        <v>5.363900160944076E-2</v>
      </c>
      <c r="BT308" s="9">
        <f t="shared" si="247"/>
        <v>-4.7928572729856065E-3</v>
      </c>
      <c r="BU308" s="9">
        <f t="shared" si="248"/>
        <v>3.130742051221231E-2</v>
      </c>
      <c r="BV308" s="9">
        <f t="shared" si="249"/>
        <v>4.2405140782236776E-2</v>
      </c>
      <c r="BW308" s="9">
        <f t="shared" si="250"/>
        <v>8.1068638317909281E-2</v>
      </c>
      <c r="BX308" s="9">
        <f t="shared" si="251"/>
        <v>7.0500798103651938E-2</v>
      </c>
      <c r="BY308" s="9">
        <f t="shared" si="252"/>
        <v>6.1106603084961443E-2</v>
      </c>
      <c r="BZ308" s="9">
        <f t="shared" si="253"/>
        <v>2.4769662538036984E-2</v>
      </c>
      <c r="CA308" s="9">
        <f t="shared" si="254"/>
        <v>5.0169889479617695E-2</v>
      </c>
      <c r="CB308" s="9">
        <f t="shared" si="255"/>
        <v>4.1877546081365971E-2</v>
      </c>
      <c r="CC308" s="9">
        <f t="shared" si="256"/>
        <v>5.2734869734091541E-2</v>
      </c>
      <c r="CD308" s="9">
        <f t="shared" si="257"/>
        <v>9.326427924104852E-2</v>
      </c>
      <c r="CE308" s="9">
        <f t="shared" si="258"/>
        <v>8.0891399922612461E-2</v>
      </c>
      <c r="CF308" s="9">
        <f t="shared" si="259"/>
        <v>7.2359379703300961E-2</v>
      </c>
      <c r="CG308" s="9">
        <f t="shared" si="260"/>
        <v>4.228223395828222E-2</v>
      </c>
      <c r="CH308" s="9">
        <f t="shared" si="217"/>
        <v>6.8488973723231802E-2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211"/>
        <v>14379311.760188373</v>
      </c>
      <c r="D309" s="6">
        <f t="shared" si="212"/>
        <v>0</v>
      </c>
      <c r="E309" s="6">
        <f t="shared" si="213"/>
        <v>12088081.770681906</v>
      </c>
      <c r="F309" s="15">
        <f t="shared" si="214"/>
        <v>0</v>
      </c>
      <c r="G309" s="6"/>
      <c r="H309">
        <v>580626.375</v>
      </c>
      <c r="I309">
        <v>638973.0625</v>
      </c>
      <c r="J309">
        <v>653837.8125</v>
      </c>
      <c r="K309">
        <v>729761.875</v>
      </c>
      <c r="L309">
        <v>672482.5625</v>
      </c>
      <c r="M309">
        <v>926414.375</v>
      </c>
      <c r="N309">
        <v>1008154.0625</v>
      </c>
      <c r="O309">
        <v>1125279</v>
      </c>
      <c r="P309">
        <v>1320835.5179999999</v>
      </c>
      <c r="Q309">
        <v>1391544.5090000001</v>
      </c>
      <c r="R309">
        <v>1389683.064</v>
      </c>
      <c r="S309">
        <v>1432002.4269999999</v>
      </c>
      <c r="T309">
        <v>1485186.622</v>
      </c>
      <c r="U309">
        <v>1610337.9839999999</v>
      </c>
      <c r="V309">
        <v>1731719.2990000001</v>
      </c>
      <c r="W309">
        <v>1818501.4820000001</v>
      </c>
      <c r="X309">
        <v>1856376.7250000001</v>
      </c>
      <c r="Y309">
        <v>1944340.4669999999</v>
      </c>
      <c r="Z309">
        <v>2027581.581</v>
      </c>
      <c r="AA309">
        <v>2134252.0449999999</v>
      </c>
      <c r="AB309">
        <v>2335258.0070000002</v>
      </c>
      <c r="AC309">
        <v>2533243.6209999998</v>
      </c>
      <c r="AD309">
        <v>2736323.6839999999</v>
      </c>
      <c r="AE309">
        <v>2859891.25</v>
      </c>
      <c r="AF309" s="6"/>
      <c r="AG309" s="6"/>
      <c r="AH309" s="6"/>
      <c r="AI309" s="6">
        <f t="shared" si="215"/>
        <v>0</v>
      </c>
      <c r="AJ309" s="6">
        <f t="shared" si="226"/>
        <v>0</v>
      </c>
      <c r="AK309" s="6">
        <f t="shared" si="227"/>
        <v>0</v>
      </c>
      <c r="AL309" s="6">
        <f t="shared" si="228"/>
        <v>0</v>
      </c>
      <c r="AM309" s="6">
        <f t="shared" si="229"/>
        <v>0</v>
      </c>
      <c r="AN309" s="6">
        <f t="shared" si="230"/>
        <v>0</v>
      </c>
      <c r="AO309" s="6">
        <f t="shared" si="231"/>
        <v>0</v>
      </c>
      <c r="AP309" s="6">
        <f t="shared" si="232"/>
        <v>0</v>
      </c>
      <c r="AQ309" s="6">
        <f t="shared" si="233"/>
        <v>0</v>
      </c>
      <c r="AR309" s="6">
        <f t="shared" si="234"/>
        <v>0</v>
      </c>
      <c r="AS309" s="6">
        <f t="shared" si="235"/>
        <v>0</v>
      </c>
      <c r="AT309" s="6">
        <f t="shared" si="236"/>
        <v>0</v>
      </c>
      <c r="AU309" s="6">
        <f t="shared" si="237"/>
        <v>0</v>
      </c>
      <c r="AV309" s="6">
        <f t="shared" si="238"/>
        <v>0</v>
      </c>
      <c r="AW309" s="6">
        <f t="shared" si="239"/>
        <v>0</v>
      </c>
      <c r="AX309" s="6">
        <f t="shared" si="240"/>
        <v>0</v>
      </c>
      <c r="AY309" s="6">
        <f t="shared" si="218"/>
        <v>0</v>
      </c>
      <c r="AZ309" s="6">
        <f t="shared" si="219"/>
        <v>0</v>
      </c>
      <c r="BA309" s="6">
        <f t="shared" si="220"/>
        <v>0</v>
      </c>
      <c r="BB309" s="6">
        <f t="shared" si="221"/>
        <v>0</v>
      </c>
      <c r="BC309" s="6">
        <f t="shared" si="222"/>
        <v>0</v>
      </c>
      <c r="BD309" s="6">
        <f t="shared" si="223"/>
        <v>0</v>
      </c>
      <c r="BE309" s="6">
        <f t="shared" si="224"/>
        <v>0</v>
      </c>
      <c r="BF309" s="6">
        <f t="shared" si="225"/>
        <v>0</v>
      </c>
      <c r="BG309" s="6"/>
      <c r="BJ309" s="9"/>
      <c r="BK309" s="9">
        <f t="shared" si="216"/>
        <v>9.5754820073826227E-2</v>
      </c>
      <c r="BL309" s="9">
        <f t="shared" si="261"/>
        <v>2.2997029805646402E-2</v>
      </c>
      <c r="BM309" s="9">
        <f t="shared" si="262"/>
        <v>0.10985895471539993</v>
      </c>
      <c r="BN309" s="9">
        <f t="shared" si="241"/>
        <v>-8.1742100526161543E-2</v>
      </c>
      <c r="BO309" s="9">
        <f t="shared" si="242"/>
        <v>0.32034544198181764</v>
      </c>
      <c r="BP309" s="9">
        <f t="shared" si="243"/>
        <v>8.4554652980640202E-2</v>
      </c>
      <c r="BQ309" s="9">
        <f t="shared" si="244"/>
        <v>0.10991000715735347</v>
      </c>
      <c r="BR309" s="9">
        <f t="shared" si="245"/>
        <v>0.16023349963076369</v>
      </c>
      <c r="BS309" s="9">
        <f t="shared" si="246"/>
        <v>5.2149783277695809E-2</v>
      </c>
      <c r="BT309" s="9">
        <f t="shared" si="247"/>
        <v>-1.3385781846939012E-3</v>
      </c>
      <c r="BU309" s="9">
        <f t="shared" si="248"/>
        <v>2.9998053736187264E-2</v>
      </c>
      <c r="BV309" s="9">
        <f t="shared" si="249"/>
        <v>3.6466672369728025E-2</v>
      </c>
      <c r="BW309" s="9">
        <f t="shared" si="250"/>
        <v>8.0903649175745426E-2</v>
      </c>
      <c r="BX309" s="9">
        <f t="shared" si="251"/>
        <v>7.2670644539022222E-2</v>
      </c>
      <c r="BY309" s="9">
        <f t="shared" si="252"/>
        <v>4.8898070948041571E-2</v>
      </c>
      <c r="BZ309" s="9">
        <f t="shared" si="253"/>
        <v>2.0613790196938396E-2</v>
      </c>
      <c r="CA309" s="9">
        <f t="shared" si="254"/>
        <v>4.6296237450276452E-2</v>
      </c>
      <c r="CB309" s="9">
        <f t="shared" si="255"/>
        <v>4.1920915386740892E-2</v>
      </c>
      <c r="CC309" s="9">
        <f t="shared" si="256"/>
        <v>5.127251165393798E-2</v>
      </c>
      <c r="CD309" s="9">
        <f t="shared" si="257"/>
        <v>9.0006125430043563E-2</v>
      </c>
      <c r="CE309" s="9">
        <f t="shared" si="258"/>
        <v>8.1378164714076745E-2</v>
      </c>
      <c r="CF309" s="9">
        <f t="shared" si="259"/>
        <v>7.7114753084338253E-2</v>
      </c>
      <c r="CG309" s="9">
        <f t="shared" si="260"/>
        <v>4.4168301314978876E-2</v>
      </c>
      <c r="CH309" s="9">
        <f t="shared" si="217"/>
        <v>7.2043996774186977E-2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211"/>
        <v>14259650.201716101</v>
      </c>
      <c r="D310" s="6">
        <f t="shared" si="212"/>
        <v>0</v>
      </c>
      <c r="E310" s="6">
        <f t="shared" si="213"/>
        <v>11974117.939353213</v>
      </c>
      <c r="F310" s="15">
        <f t="shared" si="214"/>
        <v>0</v>
      </c>
      <c r="G310" s="6"/>
      <c r="H310">
        <v>602085.9375</v>
      </c>
      <c r="I310">
        <v>661057.5625</v>
      </c>
      <c r="J310">
        <v>667267.1875</v>
      </c>
      <c r="K310">
        <v>740232.5625</v>
      </c>
      <c r="L310">
        <v>659367.625</v>
      </c>
      <c r="M310">
        <v>900029.0625</v>
      </c>
      <c r="N310">
        <v>977739.4375</v>
      </c>
      <c r="O310">
        <v>1098476.625</v>
      </c>
      <c r="P310">
        <v>1293621.0179999999</v>
      </c>
      <c r="Q310">
        <v>1360481.0090000001</v>
      </c>
      <c r="R310">
        <v>1354769.314</v>
      </c>
      <c r="S310">
        <v>1396696.8019999999</v>
      </c>
      <c r="T310">
        <v>1459778.747</v>
      </c>
      <c r="U310">
        <v>1576469.6089999999</v>
      </c>
      <c r="V310">
        <v>1704217.9240000001</v>
      </c>
      <c r="W310">
        <v>1808459.4820000001</v>
      </c>
      <c r="X310">
        <v>1843903.7250000001</v>
      </c>
      <c r="Y310">
        <v>1929754.2169999999</v>
      </c>
      <c r="Z310">
        <v>2018096.331</v>
      </c>
      <c r="AA310">
        <v>2136072.5449999999</v>
      </c>
      <c r="AB310">
        <v>2335215.7570000002</v>
      </c>
      <c r="AC310">
        <v>2537546.6209999998</v>
      </c>
      <c r="AD310">
        <v>2720424.9339999999</v>
      </c>
      <c r="AE310">
        <v>2843319</v>
      </c>
      <c r="AF310" s="6"/>
      <c r="AG310" s="6"/>
      <c r="AH310" s="6"/>
      <c r="AI310" s="6">
        <f t="shared" si="215"/>
        <v>0</v>
      </c>
      <c r="AJ310" s="6">
        <f t="shared" si="226"/>
        <v>0</v>
      </c>
      <c r="AK310" s="6">
        <f t="shared" si="227"/>
        <v>0</v>
      </c>
      <c r="AL310" s="6">
        <f t="shared" si="228"/>
        <v>0</v>
      </c>
      <c r="AM310" s="6">
        <f t="shared" si="229"/>
        <v>0</v>
      </c>
      <c r="AN310" s="6">
        <f t="shared" si="230"/>
        <v>0</v>
      </c>
      <c r="AO310" s="6">
        <f t="shared" si="231"/>
        <v>0</v>
      </c>
      <c r="AP310" s="6">
        <f t="shared" si="232"/>
        <v>0</v>
      </c>
      <c r="AQ310" s="6">
        <f t="shared" si="233"/>
        <v>0</v>
      </c>
      <c r="AR310" s="6">
        <f t="shared" si="234"/>
        <v>0</v>
      </c>
      <c r="AS310" s="6">
        <f t="shared" si="235"/>
        <v>0</v>
      </c>
      <c r="AT310" s="6">
        <f t="shared" si="236"/>
        <v>0</v>
      </c>
      <c r="AU310" s="6">
        <f t="shared" si="237"/>
        <v>0</v>
      </c>
      <c r="AV310" s="6">
        <f t="shared" si="238"/>
        <v>0</v>
      </c>
      <c r="AW310" s="6">
        <f t="shared" si="239"/>
        <v>0</v>
      </c>
      <c r="AX310" s="6">
        <f t="shared" si="240"/>
        <v>0</v>
      </c>
      <c r="AY310" s="6">
        <f t="shared" si="218"/>
        <v>0</v>
      </c>
      <c r="AZ310" s="6">
        <f t="shared" si="219"/>
        <v>0</v>
      </c>
      <c r="BA310" s="6">
        <f t="shared" si="220"/>
        <v>0</v>
      </c>
      <c r="BB310" s="6">
        <f t="shared" si="221"/>
        <v>0</v>
      </c>
      <c r="BC310" s="6">
        <f t="shared" si="222"/>
        <v>0</v>
      </c>
      <c r="BD310" s="6">
        <f t="shared" si="223"/>
        <v>0</v>
      </c>
      <c r="BE310" s="6">
        <f t="shared" si="224"/>
        <v>0</v>
      </c>
      <c r="BF310" s="6">
        <f t="shared" si="225"/>
        <v>0</v>
      </c>
      <c r="BG310" s="6"/>
      <c r="BJ310" s="9"/>
      <c r="BK310" s="9">
        <f t="shared" si="216"/>
        <v>9.3440731580995112E-2</v>
      </c>
      <c r="BL310" s="9">
        <f t="shared" si="261"/>
        <v>9.3496266402220488E-3</v>
      </c>
      <c r="BM310" s="9">
        <f t="shared" si="262"/>
        <v>0.10377386380923383</v>
      </c>
      <c r="BN310" s="9">
        <f t="shared" si="241"/>
        <v>-0.11568317870548792</v>
      </c>
      <c r="BO310" s="9">
        <f t="shared" si="242"/>
        <v>0.31114582270185542</v>
      </c>
      <c r="BP310" s="9">
        <f t="shared" si="243"/>
        <v>8.2816156243941647E-2</v>
      </c>
      <c r="BQ310" s="9">
        <f t="shared" si="244"/>
        <v>0.11643640186786776</v>
      </c>
      <c r="BR310" s="9">
        <f t="shared" si="245"/>
        <v>0.16352094323037322</v>
      </c>
      <c r="BS310" s="9">
        <f t="shared" si="246"/>
        <v>5.0393043475417759E-2</v>
      </c>
      <c r="BT310" s="9">
        <f t="shared" si="247"/>
        <v>-4.207128437722518E-3</v>
      </c>
      <c r="BU310" s="9">
        <f t="shared" si="248"/>
        <v>3.0478829776789677E-2</v>
      </c>
      <c r="BV310" s="9">
        <f t="shared" si="249"/>
        <v>4.4174859441593141E-2</v>
      </c>
      <c r="BW310" s="9">
        <f t="shared" si="250"/>
        <v>7.69030412179489E-2</v>
      </c>
      <c r="BX310" s="9">
        <f t="shared" si="251"/>
        <v>7.7918387597613159E-2</v>
      </c>
      <c r="BY310" s="9">
        <f t="shared" si="252"/>
        <v>5.9369058055361391E-2</v>
      </c>
      <c r="BZ310" s="9">
        <f t="shared" si="253"/>
        <v>1.9409545944911261E-2</v>
      </c>
      <c r="CA310" s="9">
        <f t="shared" si="254"/>
        <v>4.5507732201024852E-2</v>
      </c>
      <c r="CB310" s="9">
        <f t="shared" si="255"/>
        <v>4.4762010566606399E-2</v>
      </c>
      <c r="CC310" s="9">
        <f t="shared" si="256"/>
        <v>5.6814226866996893E-2</v>
      </c>
      <c r="CD310" s="9">
        <f t="shared" si="257"/>
        <v>8.9135404600722071E-2</v>
      </c>
      <c r="CE310" s="9">
        <f t="shared" si="258"/>
        <v>8.3093428870087971E-2</v>
      </c>
      <c r="CF310" s="9">
        <f t="shared" si="259"/>
        <v>6.9590376834221118E-2</v>
      </c>
      <c r="CG310" s="9">
        <f t="shared" si="260"/>
        <v>4.4183937949888306E-2</v>
      </c>
      <c r="CH310" s="9">
        <f t="shared" si="217"/>
        <v>7.4601361865112958E-2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211"/>
        <v>14573629.928396856</v>
      </c>
      <c r="D311" s="6">
        <f t="shared" si="212"/>
        <v>0</v>
      </c>
      <c r="E311" s="6">
        <f t="shared" si="213"/>
        <v>12268236.311017118</v>
      </c>
      <c r="F311" s="15">
        <f t="shared" si="214"/>
        <v>0</v>
      </c>
      <c r="G311" s="6"/>
      <c r="H311">
        <v>594208.9375</v>
      </c>
      <c r="I311">
        <v>640489</v>
      </c>
      <c r="J311">
        <v>654505.3125</v>
      </c>
      <c r="K311">
        <v>728581.8125</v>
      </c>
      <c r="L311">
        <v>688985.5</v>
      </c>
      <c r="M311">
        <v>939192.9375</v>
      </c>
      <c r="N311">
        <v>1024939.6875</v>
      </c>
      <c r="O311">
        <v>1139453.25</v>
      </c>
      <c r="P311">
        <v>1327827.7679999999</v>
      </c>
      <c r="Q311">
        <v>1399153.2590000001</v>
      </c>
      <c r="R311">
        <v>1410685.689</v>
      </c>
      <c r="S311">
        <v>1451716.5519999999</v>
      </c>
      <c r="T311">
        <v>1515081.122</v>
      </c>
      <c r="U311">
        <v>1636258.1089999999</v>
      </c>
      <c r="V311">
        <v>1765613.7990000001</v>
      </c>
      <c r="W311">
        <v>1856398.9820000001</v>
      </c>
      <c r="X311">
        <v>1907680.2250000001</v>
      </c>
      <c r="Y311">
        <v>1987134.7169999999</v>
      </c>
      <c r="Z311">
        <v>2079211.956</v>
      </c>
      <c r="AA311">
        <v>2171885.5449999999</v>
      </c>
      <c r="AB311">
        <v>2360830.5070000002</v>
      </c>
      <c r="AC311">
        <v>2550674.6209999998</v>
      </c>
      <c r="AD311">
        <v>2748470.1839999999</v>
      </c>
      <c r="AE311">
        <v>2867012.75</v>
      </c>
      <c r="AF311" s="6"/>
      <c r="AG311" s="6"/>
      <c r="AH311" s="6"/>
      <c r="AI311" s="6">
        <f t="shared" si="215"/>
        <v>0</v>
      </c>
      <c r="AJ311" s="6">
        <f t="shared" si="226"/>
        <v>0</v>
      </c>
      <c r="AK311" s="6">
        <f t="shared" si="227"/>
        <v>0</v>
      </c>
      <c r="AL311" s="6">
        <f t="shared" si="228"/>
        <v>0</v>
      </c>
      <c r="AM311" s="6">
        <f t="shared" si="229"/>
        <v>0</v>
      </c>
      <c r="AN311" s="6">
        <f t="shared" si="230"/>
        <v>0</v>
      </c>
      <c r="AO311" s="6">
        <f t="shared" si="231"/>
        <v>0</v>
      </c>
      <c r="AP311" s="6">
        <f t="shared" si="232"/>
        <v>0</v>
      </c>
      <c r="AQ311" s="6">
        <f t="shared" si="233"/>
        <v>0</v>
      </c>
      <c r="AR311" s="6">
        <f t="shared" si="234"/>
        <v>0</v>
      </c>
      <c r="AS311" s="6">
        <f t="shared" si="235"/>
        <v>0</v>
      </c>
      <c r="AT311" s="6">
        <f t="shared" si="236"/>
        <v>0</v>
      </c>
      <c r="AU311" s="6">
        <f t="shared" si="237"/>
        <v>0</v>
      </c>
      <c r="AV311" s="6">
        <f t="shared" si="238"/>
        <v>0</v>
      </c>
      <c r="AW311" s="6">
        <f t="shared" si="239"/>
        <v>0</v>
      </c>
      <c r="AX311" s="6">
        <f t="shared" si="240"/>
        <v>0</v>
      </c>
      <c r="AY311" s="6">
        <f t="shared" si="218"/>
        <v>0</v>
      </c>
      <c r="AZ311" s="6">
        <f t="shared" si="219"/>
        <v>0</v>
      </c>
      <c r="BA311" s="6">
        <f t="shared" si="220"/>
        <v>0</v>
      </c>
      <c r="BB311" s="6">
        <f t="shared" si="221"/>
        <v>0</v>
      </c>
      <c r="BC311" s="6">
        <f t="shared" si="222"/>
        <v>0</v>
      </c>
      <c r="BD311" s="6">
        <f t="shared" si="223"/>
        <v>0</v>
      </c>
      <c r="BE311" s="6">
        <f t="shared" si="224"/>
        <v>0</v>
      </c>
      <c r="BF311" s="6">
        <f t="shared" si="225"/>
        <v>0</v>
      </c>
      <c r="BG311" s="6"/>
      <c r="BJ311" s="9"/>
      <c r="BK311" s="9">
        <f t="shared" si="216"/>
        <v>7.5000942959267347E-2</v>
      </c>
      <c r="BL311" s="9">
        <f t="shared" si="261"/>
        <v>2.1647755093565028E-2</v>
      </c>
      <c r="BM311" s="9">
        <f t="shared" si="262"/>
        <v>0.10722021980638932</v>
      </c>
      <c r="BN311" s="9">
        <f t="shared" si="241"/>
        <v>-5.5879696207052458E-2</v>
      </c>
      <c r="BO311" s="9">
        <f t="shared" si="242"/>
        <v>0.3098007035484775</v>
      </c>
      <c r="BP311" s="9">
        <f t="shared" si="243"/>
        <v>8.7368119029923086E-2</v>
      </c>
      <c r="BQ311" s="9">
        <f t="shared" si="244"/>
        <v>0.10591477270012564</v>
      </c>
      <c r="BR311" s="9">
        <f t="shared" si="245"/>
        <v>0.15299580777646743</v>
      </c>
      <c r="BS311" s="9">
        <f t="shared" si="246"/>
        <v>5.2322888774517053E-2</v>
      </c>
      <c r="BT311" s="9">
        <f t="shared" si="247"/>
        <v>8.2086517909633564E-3</v>
      </c>
      <c r="BU311" s="9">
        <f t="shared" si="248"/>
        <v>2.8670794787222634E-2</v>
      </c>
      <c r="BV311" s="9">
        <f t="shared" si="249"/>
        <v>4.272229817736467E-2</v>
      </c>
      <c r="BW311" s="9">
        <f t="shared" si="250"/>
        <v>7.6943010671457604E-2</v>
      </c>
      <c r="BX311" s="9">
        <f t="shared" si="251"/>
        <v>7.6086397329494099E-2</v>
      </c>
      <c r="BY311" s="9">
        <f t="shared" si="252"/>
        <v>5.0140188608195614E-2</v>
      </c>
      <c r="BZ311" s="9">
        <f t="shared" si="253"/>
        <v>2.7249382008449338E-2</v>
      </c>
      <c r="CA311" s="9">
        <f t="shared" si="254"/>
        <v>4.0805798446196959E-2</v>
      </c>
      <c r="CB311" s="9">
        <f t="shared" si="255"/>
        <v>4.5295194150999002E-2</v>
      </c>
      <c r="CC311" s="9">
        <f t="shared" si="256"/>
        <v>4.3606750393848662E-2</v>
      </c>
      <c r="CD311" s="9">
        <f t="shared" si="257"/>
        <v>8.3417761866538348E-2</v>
      </c>
      <c r="CE311" s="9">
        <f t="shared" si="258"/>
        <v>7.7344414558567026E-2</v>
      </c>
      <c r="CF311" s="9">
        <f t="shared" si="259"/>
        <v>7.468657872463684E-2</v>
      </c>
      <c r="CG311" s="9">
        <f t="shared" si="260"/>
        <v>4.2226173887877742E-2</v>
      </c>
      <c r="CH311" s="9">
        <f t="shared" si="217"/>
        <v>6.6605305185458E-2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16905686.562985767</v>
      </c>
      <c r="E313" s="6"/>
      <c r="F313" s="6">
        <f>SUM(F2:F311)/COUNTIF(F2:F311,"&gt;0")</f>
        <v>14246786.467054093</v>
      </c>
      <c r="G313" s="6"/>
      <c r="H313" s="10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674730.98588709673</v>
      </c>
      <c r="AJ313" s="6">
        <f t="shared" ref="AJ313:BF313" si="263">SUM(AJ2:AJ311)/COUNTIF(AJ2:AJ311,"&gt;0")</f>
        <v>710896.25</v>
      </c>
      <c r="AK313" s="6">
        <f t="shared" si="263"/>
        <v>725049.98588709673</v>
      </c>
      <c r="AL313" s="6">
        <f t="shared" si="263"/>
        <v>804496.375</v>
      </c>
      <c r="AM313" s="6">
        <f t="shared" si="263"/>
        <v>850750.79435483867</v>
      </c>
      <c r="AN313" s="6">
        <f t="shared" si="263"/>
        <v>1156602.2580645161</v>
      </c>
      <c r="AO313" s="6">
        <f t="shared" si="263"/>
        <v>1256214.7540322582</v>
      </c>
      <c r="AP313" s="6">
        <f t="shared" si="263"/>
        <v>1364369.8266129033</v>
      </c>
      <c r="AQ313" s="6">
        <f t="shared" si="263"/>
        <v>1546021.1026774189</v>
      </c>
      <c r="AR313" s="6">
        <f t="shared" si="263"/>
        <v>1618663.0291612912</v>
      </c>
      <c r="AS313" s="6">
        <f t="shared" si="263"/>
        <v>1641114.1890000007</v>
      </c>
      <c r="AT313" s="6">
        <f t="shared" si="263"/>
        <v>1701288.9995806457</v>
      </c>
      <c r="AU313" s="6">
        <f t="shared" si="263"/>
        <v>1772147.6139354848</v>
      </c>
      <c r="AV313" s="6">
        <f t="shared" si="263"/>
        <v>1913347.8428709668</v>
      </c>
      <c r="AW313" s="6">
        <f t="shared" si="263"/>
        <v>2059011.9481935494</v>
      </c>
      <c r="AX313" s="6">
        <f t="shared" si="263"/>
        <v>2160819.5263548391</v>
      </c>
      <c r="AY313" s="6">
        <f t="shared" si="263"/>
        <v>2219788.9669354847</v>
      </c>
      <c r="AZ313" s="6">
        <f t="shared" si="263"/>
        <v>2325328.2371612913</v>
      </c>
      <c r="BA313" s="6">
        <f t="shared" si="263"/>
        <v>2423040.3995483867</v>
      </c>
      <c r="BB313" s="6">
        <f t="shared" si="263"/>
        <v>2541390.6901612915</v>
      </c>
      <c r="BC313" s="6">
        <f t="shared" si="263"/>
        <v>2761280.9747419353</v>
      </c>
      <c r="BD313" s="6">
        <f t="shared" si="263"/>
        <v>2962114.2580967755</v>
      </c>
      <c r="BE313" s="6">
        <f t="shared" si="263"/>
        <v>3196573.7969032256</v>
      </c>
      <c r="BF313" s="6">
        <f t="shared" si="263"/>
        <v>3340652.0322580645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6.5274213614296653E-2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264">I1</f>
        <v>2023</v>
      </c>
      <c r="J315" s="3">
        <f t="shared" si="264"/>
        <v>2024</v>
      </c>
      <c r="K315" s="3">
        <f t="shared" si="264"/>
        <v>2025</v>
      </c>
      <c r="L315" s="3">
        <f t="shared" si="264"/>
        <v>2026</v>
      </c>
      <c r="M315" s="3">
        <f t="shared" si="264"/>
        <v>2027</v>
      </c>
      <c r="N315" s="3">
        <f t="shared" si="264"/>
        <v>2028</v>
      </c>
      <c r="O315" s="3">
        <f t="shared" si="264"/>
        <v>2029</v>
      </c>
      <c r="P315" s="3">
        <f t="shared" si="264"/>
        <v>2030</v>
      </c>
      <c r="Q315" s="3">
        <f t="shared" si="264"/>
        <v>2031</v>
      </c>
      <c r="R315" s="3">
        <f t="shared" si="264"/>
        <v>2032</v>
      </c>
      <c r="S315" s="3">
        <f t="shared" si="264"/>
        <v>2033</v>
      </c>
      <c r="T315" s="3">
        <f t="shared" si="264"/>
        <v>2034</v>
      </c>
      <c r="U315" s="3">
        <f t="shared" si="264"/>
        <v>2035</v>
      </c>
      <c r="V315" s="3">
        <f t="shared" si="264"/>
        <v>2036</v>
      </c>
      <c r="W315" s="3">
        <f t="shared" si="264"/>
        <v>2037</v>
      </c>
      <c r="X315" s="3">
        <f t="shared" si="264"/>
        <v>2038</v>
      </c>
      <c r="Y315" s="3">
        <f t="shared" si="264"/>
        <v>2039</v>
      </c>
      <c r="Z315" s="3">
        <f t="shared" si="264"/>
        <v>2040</v>
      </c>
      <c r="AA315" s="3">
        <f t="shared" si="264"/>
        <v>2041</v>
      </c>
      <c r="AB315" s="3">
        <f t="shared" si="264"/>
        <v>2042</v>
      </c>
      <c r="AC315" s="3">
        <f t="shared" si="264"/>
        <v>2043</v>
      </c>
      <c r="AD315" s="3">
        <f t="shared" si="264"/>
        <v>2044</v>
      </c>
      <c r="AE315" s="3">
        <f t="shared" si="264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15183318.867195588</v>
      </c>
      <c r="D316" s="6"/>
      <c r="E316" s="8">
        <f>AVERAGE($E$2:$E$311)</f>
        <v>12761982.520205272</v>
      </c>
      <c r="F316" s="6"/>
      <c r="G316" s="4" t="s">
        <v>36</v>
      </c>
      <c r="H316" s="8">
        <f>AVERAGE(H$2:H$311)</f>
        <v>618712.27983870963</v>
      </c>
      <c r="I316" s="8">
        <f t="shared" ref="I316:AE316" si="265">AVERAGE(I$2:I$311)</f>
        <v>669049.38145161292</v>
      </c>
      <c r="J316" s="8">
        <f t="shared" si="265"/>
        <v>682629.14415322582</v>
      </c>
      <c r="K316" s="8">
        <f t="shared" si="265"/>
        <v>758287.85866935481</v>
      </c>
      <c r="L316" s="8">
        <f t="shared" si="265"/>
        <v>731424.17883064516</v>
      </c>
      <c r="M316" s="8">
        <f t="shared" si="265"/>
        <v>990381.34455645166</v>
      </c>
      <c r="N316" s="8">
        <f t="shared" si="265"/>
        <v>1073416.1512096773</v>
      </c>
      <c r="O316" s="8">
        <f t="shared" si="265"/>
        <v>1187594.5165322581</v>
      </c>
      <c r="P316" s="8">
        <f t="shared" si="265"/>
        <v>1378318.0546935538</v>
      </c>
      <c r="Q316" s="8">
        <f t="shared" si="265"/>
        <v>1445054.1751290353</v>
      </c>
      <c r="R316" s="8">
        <f t="shared" si="265"/>
        <v>1452729.9619838777</v>
      </c>
      <c r="S316" s="8">
        <f t="shared" si="265"/>
        <v>1501166.8257903131</v>
      </c>
      <c r="T316" s="8">
        <f t="shared" si="265"/>
        <v>1567278.4945806374</v>
      </c>
      <c r="U316" s="8">
        <f t="shared" si="265"/>
        <v>1694975.4932742058</v>
      </c>
      <c r="V316" s="8">
        <f t="shared" si="265"/>
        <v>1826652.6252096887</v>
      </c>
      <c r="W316" s="8">
        <f t="shared" si="265"/>
        <v>1927611.2949032204</v>
      </c>
      <c r="X316" s="8">
        <f t="shared" si="265"/>
        <v>1973829.6177419471</v>
      </c>
      <c r="Y316" s="8">
        <f t="shared" si="265"/>
        <v>2066902.4105483925</v>
      </c>
      <c r="Z316" s="8">
        <f t="shared" si="265"/>
        <v>2159078.0132580469</v>
      </c>
      <c r="AA316" s="8">
        <f t="shared" si="265"/>
        <v>2273508.6224193489</v>
      </c>
      <c r="AB316" s="8">
        <f t="shared" si="265"/>
        <v>2478837.6529677426</v>
      </c>
      <c r="AC316" s="8">
        <f t="shared" si="265"/>
        <v>2680074.3080967893</v>
      </c>
      <c r="AD316" s="8">
        <f t="shared" si="265"/>
        <v>2886390.0194838792</v>
      </c>
      <c r="AE316" s="8">
        <f t="shared" si="265"/>
        <v>3011130.4645161289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816076.75889880408</v>
      </c>
      <c r="D317" s="6"/>
      <c r="E317" s="8">
        <f>STDEV($E$2:$E$311)</f>
        <v>707160.92631809635</v>
      </c>
      <c r="F317" s="6"/>
      <c r="G317" s="4" t="s">
        <v>37</v>
      </c>
      <c r="H317" s="8">
        <f>STDEV(H$2:H$311)</f>
        <v>37448.336616674671</v>
      </c>
      <c r="I317" s="8">
        <f t="shared" ref="I317:AE317" si="266">STDEV(I$2:I$311)</f>
        <v>26842.087670119879</v>
      </c>
      <c r="J317" s="8">
        <f t="shared" si="266"/>
        <v>26768.750250323083</v>
      </c>
      <c r="K317" s="8">
        <f t="shared" si="266"/>
        <v>33829.124261822137</v>
      </c>
      <c r="L317" s="8">
        <f t="shared" si="266"/>
        <v>56592.028120649797</v>
      </c>
      <c r="M317" s="8">
        <f t="shared" si="266"/>
        <v>77348.576644252345</v>
      </c>
      <c r="N317" s="8">
        <f t="shared" si="266"/>
        <v>84280.338687657742</v>
      </c>
      <c r="O317" s="8">
        <f t="shared" si="266"/>
        <v>80605.415222419178</v>
      </c>
      <c r="P317" s="8">
        <f t="shared" si="266"/>
        <v>78764.795765983217</v>
      </c>
      <c r="Q317" s="8">
        <f t="shared" si="266"/>
        <v>81589.763370312867</v>
      </c>
      <c r="R317" s="8">
        <f t="shared" si="266"/>
        <v>86489.829388420389</v>
      </c>
      <c r="S317" s="8">
        <f t="shared" si="266"/>
        <v>93282.347591908139</v>
      </c>
      <c r="T317" s="8">
        <f t="shared" si="266"/>
        <v>96784.876254087911</v>
      </c>
      <c r="U317" s="8">
        <f t="shared" si="266"/>
        <v>100213.44164106222</v>
      </c>
      <c r="V317" s="8">
        <f t="shared" si="266"/>
        <v>107966.74143624945</v>
      </c>
      <c r="W317" s="8">
        <f t="shared" si="266"/>
        <v>108741.58300331251</v>
      </c>
      <c r="X317" s="8">
        <f t="shared" si="266"/>
        <v>113729.04640293015</v>
      </c>
      <c r="Y317" s="8">
        <f t="shared" si="266"/>
        <v>117931.86943390204</v>
      </c>
      <c r="Z317" s="8">
        <f t="shared" si="266"/>
        <v>122158.3256273008</v>
      </c>
      <c r="AA317" s="8">
        <f t="shared" si="266"/>
        <v>123721.95668415169</v>
      </c>
      <c r="AB317" s="8">
        <f t="shared" si="266"/>
        <v>129065.03231888951</v>
      </c>
      <c r="AC317" s="8">
        <f t="shared" si="266"/>
        <v>128812.59965770796</v>
      </c>
      <c r="AD317" s="8">
        <f t="shared" si="266"/>
        <v>141784.80970164548</v>
      </c>
      <c r="AE317" s="8">
        <f t="shared" si="266"/>
        <v>149589.8421030594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14658364.72057209</v>
      </c>
      <c r="D318" s="6"/>
      <c r="E318" s="8">
        <f>PERCENTILE($E$2:$E$311,0.25)</f>
        <v>12317273.575308897</v>
      </c>
      <c r="F318" s="6"/>
      <c r="G318" s="4" t="s">
        <v>101</v>
      </c>
      <c r="H318" s="8">
        <f>PERCENTILE(H$2:H$311,0.25)</f>
        <v>605593.1875</v>
      </c>
      <c r="I318" s="8">
        <f t="shared" ref="I318:AE318" si="267">PERCENTILE(I$2:I$311,0.25)</f>
        <v>658882.59375</v>
      </c>
      <c r="J318" s="8">
        <f t="shared" si="267"/>
        <v>670966.265625</v>
      </c>
      <c r="K318" s="8">
        <f t="shared" si="267"/>
        <v>747406.953125</v>
      </c>
      <c r="L318" s="8">
        <f t="shared" si="267"/>
        <v>695480.703125</v>
      </c>
      <c r="M318" s="8">
        <f t="shared" si="267"/>
        <v>941988.984375</v>
      </c>
      <c r="N318" s="8">
        <f t="shared" si="267"/>
        <v>1019801.71875</v>
      </c>
      <c r="O318" s="8">
        <f t="shared" si="267"/>
        <v>1133584.1875</v>
      </c>
      <c r="P318" s="8">
        <f t="shared" si="267"/>
        <v>1327411.0492499999</v>
      </c>
      <c r="Q318" s="8">
        <f t="shared" si="267"/>
        <v>1396401.6965000001</v>
      </c>
      <c r="R318" s="8">
        <f t="shared" si="267"/>
        <v>1397457.689</v>
      </c>
      <c r="S318" s="8">
        <f t="shared" si="267"/>
        <v>1441822.4894999999</v>
      </c>
      <c r="T318" s="8">
        <f t="shared" si="267"/>
        <v>1504333.96575</v>
      </c>
      <c r="U318" s="8">
        <f t="shared" si="267"/>
        <v>1627436.3277499999</v>
      </c>
      <c r="V318" s="8">
        <f t="shared" si="267"/>
        <v>1754898.8302500001</v>
      </c>
      <c r="W318" s="8">
        <f t="shared" si="267"/>
        <v>1852182.3257500001</v>
      </c>
      <c r="X318" s="8">
        <f t="shared" si="267"/>
        <v>1895840.2562500001</v>
      </c>
      <c r="Y318" s="8">
        <f t="shared" si="267"/>
        <v>1985756.8732499999</v>
      </c>
      <c r="Z318" s="8">
        <f t="shared" si="267"/>
        <v>2074092.61225</v>
      </c>
      <c r="AA318" s="8">
        <f t="shared" si="267"/>
        <v>2188086.2324999999</v>
      </c>
      <c r="AB318" s="8">
        <f t="shared" si="267"/>
        <v>2387670.2570000002</v>
      </c>
      <c r="AC318" s="8">
        <f t="shared" si="267"/>
        <v>2589304.8084999998</v>
      </c>
      <c r="AD318" s="8">
        <f t="shared" si="267"/>
        <v>2790427.2464999999</v>
      </c>
      <c r="AE318" s="8">
        <f t="shared" si="267"/>
        <v>2911015.125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12893730.179963155</v>
      </c>
      <c r="D319" s="6"/>
      <c r="E319" s="8">
        <f>MIN($E$2:$E$311)</f>
        <v>10621755.695017584</v>
      </c>
      <c r="F319" s="6"/>
      <c r="G319" s="4" t="s">
        <v>38</v>
      </c>
      <c r="H319" s="8">
        <f>MIN(H$2:H$311)</f>
        <v>416125.03125</v>
      </c>
      <c r="I319" s="8">
        <f t="shared" ref="I319:AE319" si="268">MIN(I$2:I$311)</f>
        <v>529299.4375</v>
      </c>
      <c r="J319" s="8">
        <f t="shared" si="268"/>
        <v>544680.5625</v>
      </c>
      <c r="K319" s="8">
        <f t="shared" si="268"/>
        <v>562293.5625</v>
      </c>
      <c r="L319" s="8">
        <f t="shared" si="268"/>
        <v>611180.875</v>
      </c>
      <c r="M319" s="8">
        <f t="shared" si="268"/>
        <v>796790.375</v>
      </c>
      <c r="N319" s="8">
        <f t="shared" si="268"/>
        <v>860261.5</v>
      </c>
      <c r="O319" s="8">
        <f t="shared" si="268"/>
        <v>972648.75</v>
      </c>
      <c r="P319" s="8">
        <f t="shared" si="268"/>
        <v>1122922.2679999999</v>
      </c>
      <c r="Q319" s="8">
        <f t="shared" si="268"/>
        <v>1165014.8840000001</v>
      </c>
      <c r="R319" s="8">
        <f t="shared" si="268"/>
        <v>1214992.689</v>
      </c>
      <c r="S319" s="8">
        <f t="shared" si="268"/>
        <v>1261342.3019999999</v>
      </c>
      <c r="T319" s="8">
        <f t="shared" si="268"/>
        <v>1304389.122</v>
      </c>
      <c r="U319" s="8">
        <f t="shared" si="268"/>
        <v>1471726.6089999999</v>
      </c>
      <c r="V319" s="8">
        <f t="shared" si="268"/>
        <v>1579667.0490000001</v>
      </c>
      <c r="W319" s="8">
        <f t="shared" si="268"/>
        <v>1688769.4820000001</v>
      </c>
      <c r="X319" s="8">
        <f t="shared" si="268"/>
        <v>1761664.1</v>
      </c>
      <c r="Y319" s="8">
        <f t="shared" si="268"/>
        <v>1864085.9669999999</v>
      </c>
      <c r="Z319" s="8">
        <f t="shared" si="268"/>
        <v>1965814.456</v>
      </c>
      <c r="AA319" s="8">
        <f t="shared" si="268"/>
        <v>2078999.67</v>
      </c>
      <c r="AB319" s="8">
        <f t="shared" si="268"/>
        <v>2277294.7570000002</v>
      </c>
      <c r="AC319" s="8">
        <f t="shared" si="268"/>
        <v>2482966.6209999998</v>
      </c>
      <c r="AD319" s="8">
        <f t="shared" si="268"/>
        <v>2670246.1839999999</v>
      </c>
      <c r="AE319" s="8">
        <f t="shared" si="268"/>
        <v>2791580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15037290.480706763</v>
      </c>
      <c r="D320" s="6"/>
      <c r="E320" s="8">
        <f>MEDIAN($E$2:$E$311)</f>
        <v>12641216.610285789</v>
      </c>
      <c r="F320" s="6"/>
      <c r="G320" s="2" t="s">
        <v>102</v>
      </c>
      <c r="H320" s="8">
        <f>MEDIAN(H$2:H$311)</f>
        <v>617598.09375</v>
      </c>
      <c r="I320" s="8">
        <f t="shared" ref="I320:AE320" si="269">MEDIAN(I$2:I$311)</f>
        <v>669208.34375</v>
      </c>
      <c r="J320" s="8">
        <f t="shared" si="269"/>
        <v>683063.03125</v>
      </c>
      <c r="K320" s="8">
        <f t="shared" si="269"/>
        <v>759013.6875</v>
      </c>
      <c r="L320" s="8">
        <f t="shared" si="269"/>
        <v>720093.4375</v>
      </c>
      <c r="M320" s="8">
        <f t="shared" si="269"/>
        <v>977332.875</v>
      </c>
      <c r="N320" s="8">
        <f t="shared" si="269"/>
        <v>1059592</v>
      </c>
      <c r="O320" s="8">
        <f t="shared" si="269"/>
        <v>1172003.25</v>
      </c>
      <c r="P320" s="8">
        <f t="shared" si="269"/>
        <v>1363546.0804999999</v>
      </c>
      <c r="Q320" s="8">
        <f t="shared" si="269"/>
        <v>1430925.4465000001</v>
      </c>
      <c r="R320" s="8">
        <f t="shared" si="269"/>
        <v>1435067.939</v>
      </c>
      <c r="S320" s="8">
        <f t="shared" si="269"/>
        <v>1482403.3644999999</v>
      </c>
      <c r="T320" s="8">
        <f t="shared" si="269"/>
        <v>1548451.497</v>
      </c>
      <c r="U320" s="8">
        <f t="shared" si="269"/>
        <v>1669926.1089999999</v>
      </c>
      <c r="V320" s="8">
        <f t="shared" si="269"/>
        <v>1805398.7990000001</v>
      </c>
      <c r="W320" s="8">
        <f t="shared" si="269"/>
        <v>1904121.9820000001</v>
      </c>
      <c r="X320" s="8">
        <f t="shared" si="269"/>
        <v>1949658.1</v>
      </c>
      <c r="Y320" s="8">
        <f t="shared" si="269"/>
        <v>2045777.3419999999</v>
      </c>
      <c r="Z320" s="8">
        <f t="shared" si="269"/>
        <v>2135295.7059999998</v>
      </c>
      <c r="AA320" s="8">
        <f t="shared" si="269"/>
        <v>2249987.5449999999</v>
      </c>
      <c r="AB320" s="8">
        <f t="shared" si="269"/>
        <v>2450413.2570000002</v>
      </c>
      <c r="AC320" s="8">
        <f t="shared" si="269"/>
        <v>2650274.1209999998</v>
      </c>
      <c r="AD320" s="8">
        <f t="shared" si="269"/>
        <v>2848971.4339999999</v>
      </c>
      <c r="AE320" s="8">
        <f t="shared" si="269"/>
        <v>2974053.25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18535582.50803303</v>
      </c>
      <c r="D321" s="6"/>
      <c r="E321" s="8">
        <f>MAX($E$2:$E$311)</f>
        <v>15605212.228059342</v>
      </c>
      <c r="F321" s="6"/>
      <c r="G321" s="4" t="s">
        <v>39</v>
      </c>
      <c r="H321" s="8">
        <f>MAX(H$2:H$311)</f>
        <v>787561.3125</v>
      </c>
      <c r="I321" s="8">
        <f t="shared" ref="I321:AE321" si="270">MAX(I$2:I$311)</f>
        <v>788806.125</v>
      </c>
      <c r="J321" s="8">
        <f t="shared" si="270"/>
        <v>788848.25</v>
      </c>
      <c r="K321" s="8">
        <f t="shared" si="270"/>
        <v>873853.375</v>
      </c>
      <c r="L321" s="8">
        <f t="shared" si="270"/>
        <v>1023526.875</v>
      </c>
      <c r="M321" s="8">
        <f t="shared" si="270"/>
        <v>1327369.625</v>
      </c>
      <c r="N321" s="8">
        <f t="shared" si="270"/>
        <v>1408189.875</v>
      </c>
      <c r="O321" s="8">
        <f t="shared" si="270"/>
        <v>1518236.5</v>
      </c>
      <c r="P321" s="8">
        <f t="shared" si="270"/>
        <v>1718477.6429999999</v>
      </c>
      <c r="Q321" s="8">
        <f t="shared" si="270"/>
        <v>1789513.3840000001</v>
      </c>
      <c r="R321" s="8">
        <f t="shared" si="270"/>
        <v>1800139.064</v>
      </c>
      <c r="S321" s="8">
        <f t="shared" si="270"/>
        <v>1891661.5519999999</v>
      </c>
      <c r="T321" s="8">
        <f t="shared" si="270"/>
        <v>1953639.247</v>
      </c>
      <c r="U321" s="8">
        <f t="shared" si="270"/>
        <v>2113912.9840000002</v>
      </c>
      <c r="V321" s="8">
        <f t="shared" si="270"/>
        <v>2295374.6740000001</v>
      </c>
      <c r="W321" s="8">
        <f t="shared" si="270"/>
        <v>2378014.3569999998</v>
      </c>
      <c r="X321" s="8">
        <f t="shared" si="270"/>
        <v>2426355.35</v>
      </c>
      <c r="Y321" s="8">
        <f t="shared" si="270"/>
        <v>2567232.0920000002</v>
      </c>
      <c r="Z321" s="8">
        <f t="shared" si="270"/>
        <v>2675364.4559999998</v>
      </c>
      <c r="AA321" s="8">
        <f t="shared" si="270"/>
        <v>2807478.0449999999</v>
      </c>
      <c r="AB321" s="8">
        <f t="shared" si="270"/>
        <v>3093433.2570000002</v>
      </c>
      <c r="AC321" s="8">
        <f t="shared" si="270"/>
        <v>3286936.3709999998</v>
      </c>
      <c r="AD321" s="8">
        <f t="shared" si="270"/>
        <v>3527614.1839999999</v>
      </c>
      <c r="AE321" s="8">
        <f t="shared" si="270"/>
        <v>3751890.25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15559650.216778485</v>
      </c>
      <c r="D322" s="6"/>
      <c r="E322" s="8">
        <f>PERCENTILE($E$2:$E$311,0.75)</f>
        <v>13099526.293614257</v>
      </c>
      <c r="F322" s="6"/>
      <c r="G322" s="4" t="s">
        <v>103</v>
      </c>
      <c r="H322" s="8">
        <f>PERCENTILE(H$2:H$311,0.75)</f>
        <v>634609.484375</v>
      </c>
      <c r="I322" s="8">
        <f t="shared" ref="I322:AE322" si="271">PERCENTILE(I$2:I$311,0.75)</f>
        <v>680972.125</v>
      </c>
      <c r="J322" s="8">
        <f t="shared" si="271"/>
        <v>695111.765625</v>
      </c>
      <c r="K322" s="8">
        <f t="shared" si="271"/>
        <v>773070.328125</v>
      </c>
      <c r="L322" s="8">
        <f t="shared" si="271"/>
        <v>761347.03125</v>
      </c>
      <c r="M322" s="8">
        <f t="shared" si="271"/>
        <v>1026711.765625</v>
      </c>
      <c r="N322" s="8">
        <f t="shared" si="271"/>
        <v>1111946.1875</v>
      </c>
      <c r="O322" s="8">
        <f t="shared" si="271"/>
        <v>1223512.125</v>
      </c>
      <c r="P322" s="8">
        <f t="shared" si="271"/>
        <v>1415682.0804999999</v>
      </c>
      <c r="Q322" s="8">
        <f t="shared" si="271"/>
        <v>1481445.8215000001</v>
      </c>
      <c r="R322" s="8">
        <f t="shared" si="271"/>
        <v>1491992.564</v>
      </c>
      <c r="S322" s="8">
        <f t="shared" si="271"/>
        <v>1541817.4582499999</v>
      </c>
      <c r="T322" s="8">
        <f t="shared" si="271"/>
        <v>1615876.15325</v>
      </c>
      <c r="U322" s="8">
        <f t="shared" si="271"/>
        <v>1741076.1402499999</v>
      </c>
      <c r="V322" s="8">
        <f t="shared" si="271"/>
        <v>1876109.6115000001</v>
      </c>
      <c r="W322" s="8">
        <f t="shared" si="271"/>
        <v>1981094.3257500001</v>
      </c>
      <c r="X322" s="8">
        <f t="shared" si="271"/>
        <v>2028299.7875000001</v>
      </c>
      <c r="Y322" s="8">
        <f t="shared" si="271"/>
        <v>2122594.2482500002</v>
      </c>
      <c r="Z322" s="8">
        <f t="shared" si="271"/>
        <v>2220604.5809999998</v>
      </c>
      <c r="AA322" s="8">
        <f t="shared" si="271"/>
        <v>2331576.8574999999</v>
      </c>
      <c r="AB322" s="8">
        <f t="shared" si="271"/>
        <v>2539647.3820000002</v>
      </c>
      <c r="AC322" s="8">
        <f t="shared" si="271"/>
        <v>2746360.1834999998</v>
      </c>
      <c r="AD322" s="8">
        <f t="shared" si="271"/>
        <v>2958387.2464999999</v>
      </c>
      <c r="AE322" s="8">
        <f t="shared" si="271"/>
        <v>3091550.5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16905686.562985767</v>
      </c>
      <c r="D323" s="6"/>
      <c r="E323" s="8">
        <f>F313</f>
        <v>14246786.467054093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120</v>
      </c>
      <c r="C324" s="12">
        <v>15528537.98736899</v>
      </c>
      <c r="E324" s="12">
        <v>13100624.444656674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94</v>
      </c>
      <c r="E326" s="2" t="s">
        <v>42</v>
      </c>
    </row>
    <row r="327" spans="1:156" x14ac:dyDescent="0.25">
      <c r="A327" s="6">
        <v>1</v>
      </c>
      <c r="B327" s="6">
        <f t="shared" ref="B327:B332" si="272">B328-500000</f>
        <v>13000000</v>
      </c>
      <c r="C327" s="4">
        <f>FREQUENCY($C$2:$C$311,B327)</f>
        <v>1</v>
      </c>
      <c r="D327" s="4">
        <f>C327</f>
        <v>1</v>
      </c>
      <c r="E327" s="2" t="s">
        <v>43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272"/>
        <v>13500000</v>
      </c>
      <c r="C328" s="4">
        <f>FREQUENCY($C$2:$C$311,B328)</f>
        <v>5</v>
      </c>
      <c r="D328" s="4">
        <f>C328-C327</f>
        <v>4</v>
      </c>
      <c r="E328" s="2" t="s">
        <v>44</v>
      </c>
      <c r="G328" s="6"/>
      <c r="DK328" s="5"/>
      <c r="EE328" s="2"/>
    </row>
    <row r="329" spans="1:156" x14ac:dyDescent="0.25">
      <c r="A329" s="6">
        <f t="shared" ref="A329:A339" si="273">A328+1</f>
        <v>3</v>
      </c>
      <c r="B329" s="6">
        <f t="shared" si="272"/>
        <v>14000000</v>
      </c>
      <c r="C329" s="4">
        <f t="shared" ref="C329:C339" si="274">FREQUENCY($C$2:$C$311,B329)</f>
        <v>7</v>
      </c>
      <c r="D329" s="4">
        <f t="shared" ref="D329:D337" si="275">C329-C328</f>
        <v>2</v>
      </c>
      <c r="E329" s="2" t="s">
        <v>45</v>
      </c>
      <c r="G329" s="6"/>
      <c r="DK329" s="5"/>
      <c r="EE329" s="2"/>
    </row>
    <row r="330" spans="1:156" x14ac:dyDescent="0.25">
      <c r="A330" s="6">
        <f t="shared" si="273"/>
        <v>4</v>
      </c>
      <c r="B330" s="6">
        <f t="shared" si="272"/>
        <v>14500000</v>
      </c>
      <c r="C330" s="4">
        <f t="shared" si="274"/>
        <v>47</v>
      </c>
      <c r="D330" s="4">
        <f t="shared" si="275"/>
        <v>40</v>
      </c>
      <c r="E330" s="2" t="s">
        <v>47</v>
      </c>
      <c r="G330" s="6"/>
      <c r="DK330" s="5"/>
      <c r="EE330" s="2"/>
    </row>
    <row r="331" spans="1:156" x14ac:dyDescent="0.25">
      <c r="A331" s="6">
        <f t="shared" si="273"/>
        <v>5</v>
      </c>
      <c r="B331" s="6">
        <f t="shared" si="272"/>
        <v>15000000</v>
      </c>
      <c r="C331" s="4">
        <f>FREQUENCY($C$2:$C$311,B331)</f>
        <v>149</v>
      </c>
      <c r="D331" s="4">
        <f t="shared" si="275"/>
        <v>102</v>
      </c>
      <c r="E331" s="2" t="s">
        <v>48</v>
      </c>
      <c r="G331" s="6"/>
      <c r="DK331" s="5"/>
      <c r="EE331" s="2"/>
    </row>
    <row r="332" spans="1:156" x14ac:dyDescent="0.25">
      <c r="A332" s="6">
        <f t="shared" si="273"/>
        <v>6</v>
      </c>
      <c r="B332" s="6">
        <f t="shared" si="272"/>
        <v>15500000</v>
      </c>
      <c r="C332" s="4">
        <f t="shared" si="274"/>
        <v>223</v>
      </c>
      <c r="D332" s="4">
        <f t="shared" si="275"/>
        <v>74</v>
      </c>
      <c r="E332" s="2" t="s">
        <v>49</v>
      </c>
      <c r="G332" s="6"/>
      <c r="DK332" s="5"/>
      <c r="EE332" s="2"/>
    </row>
    <row r="333" spans="1:156" x14ac:dyDescent="0.25">
      <c r="A333" s="6">
        <f t="shared" si="273"/>
        <v>7</v>
      </c>
      <c r="B333" s="6">
        <v>16000000</v>
      </c>
      <c r="C333" s="4">
        <f t="shared" si="274"/>
        <v>270</v>
      </c>
      <c r="D333" s="4">
        <f t="shared" si="275"/>
        <v>47</v>
      </c>
      <c r="E333" s="2" t="s">
        <v>50</v>
      </c>
      <c r="G333" s="6"/>
      <c r="DK333" s="5"/>
      <c r="EE333" s="2"/>
    </row>
    <row r="334" spans="1:156" x14ac:dyDescent="0.25">
      <c r="A334" s="6">
        <f t="shared" si="273"/>
        <v>8</v>
      </c>
      <c r="B334" s="6">
        <f>B333+500000</f>
        <v>16500000</v>
      </c>
      <c r="C334" s="4">
        <f t="shared" si="274"/>
        <v>290</v>
      </c>
      <c r="D334" s="4">
        <f t="shared" si="275"/>
        <v>20</v>
      </c>
      <c r="E334" s="2" t="s">
        <v>51</v>
      </c>
      <c r="G334" s="6"/>
      <c r="DK334" s="5"/>
      <c r="EE334" s="2"/>
    </row>
    <row r="335" spans="1:156" x14ac:dyDescent="0.25">
      <c r="A335" s="6">
        <f t="shared" si="273"/>
        <v>9</v>
      </c>
      <c r="B335" s="6">
        <f t="shared" ref="B335:B339" si="276">B334+500000</f>
        <v>17000000</v>
      </c>
      <c r="C335" s="4">
        <f t="shared" si="274"/>
        <v>298</v>
      </c>
      <c r="D335" s="4">
        <f t="shared" si="275"/>
        <v>8</v>
      </c>
      <c r="E335" s="2" t="s">
        <v>52</v>
      </c>
      <c r="G335" s="6"/>
      <c r="DK335" s="5"/>
      <c r="EE335" s="2"/>
    </row>
    <row r="336" spans="1:156" x14ac:dyDescent="0.25">
      <c r="A336" s="6">
        <f t="shared" si="273"/>
        <v>10</v>
      </c>
      <c r="B336" s="6">
        <f t="shared" si="276"/>
        <v>17500000</v>
      </c>
      <c r="C336" s="4">
        <f t="shared" si="274"/>
        <v>302</v>
      </c>
      <c r="D336" s="4">
        <f t="shared" si="275"/>
        <v>4</v>
      </c>
      <c r="E336" s="2" t="s">
        <v>53</v>
      </c>
      <c r="G336" s="6"/>
      <c r="DK336" s="5"/>
      <c r="EE336" s="2"/>
    </row>
    <row r="337" spans="1:135" x14ac:dyDescent="0.25">
      <c r="A337" s="6">
        <f t="shared" si="273"/>
        <v>11</v>
      </c>
      <c r="B337" s="6">
        <f t="shared" si="276"/>
        <v>18000000</v>
      </c>
      <c r="C337" s="4">
        <f t="shared" si="274"/>
        <v>308</v>
      </c>
      <c r="D337" s="4">
        <f t="shared" si="275"/>
        <v>6</v>
      </c>
      <c r="E337" s="2" t="s">
        <v>54</v>
      </c>
      <c r="G337" s="6"/>
      <c r="DK337" s="5"/>
      <c r="EE337" s="2"/>
    </row>
    <row r="338" spans="1:135" x14ac:dyDescent="0.25">
      <c r="A338" s="6">
        <f t="shared" si="273"/>
        <v>12</v>
      </c>
      <c r="B338" s="6">
        <f t="shared" si="276"/>
        <v>18500000</v>
      </c>
      <c r="C338" s="4">
        <f t="shared" si="274"/>
        <v>309</v>
      </c>
      <c r="D338" s="4">
        <f>C338-C337</f>
        <v>1</v>
      </c>
      <c r="E338" s="2" t="s">
        <v>55</v>
      </c>
      <c r="G338" s="6"/>
      <c r="DK338" s="5"/>
      <c r="EE338" s="2"/>
    </row>
    <row r="339" spans="1:135" x14ac:dyDescent="0.25">
      <c r="A339" s="6">
        <f t="shared" si="273"/>
        <v>13</v>
      </c>
      <c r="B339" s="6">
        <f t="shared" si="276"/>
        <v>19000000</v>
      </c>
      <c r="C339" s="4">
        <f t="shared" si="274"/>
        <v>310</v>
      </c>
      <c r="D339" s="4">
        <f>C339-C338</f>
        <v>1</v>
      </c>
      <c r="E339" s="2" t="s">
        <v>56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D344" s="2" t="str">
        <f>D326</f>
        <v>Mid Scenario</v>
      </c>
      <c r="E344" s="2" t="s">
        <v>42</v>
      </c>
    </row>
    <row r="345" spans="1:135" x14ac:dyDescent="0.25">
      <c r="A345" s="6">
        <v>1</v>
      </c>
      <c r="B345" s="6">
        <f t="shared" ref="B345:B350" si="277">B346-500000</f>
        <v>14000000</v>
      </c>
      <c r="C345" s="4">
        <f>FREQUENCY($C$2:$C$311,B345)</f>
        <v>7</v>
      </c>
      <c r="D345" s="4">
        <f>C345</f>
        <v>7</v>
      </c>
      <c r="E345" s="2" t="s">
        <v>109</v>
      </c>
    </row>
    <row r="346" spans="1:135" x14ac:dyDescent="0.25">
      <c r="A346" s="6">
        <f>A345+1</f>
        <v>2</v>
      </c>
      <c r="B346" s="6">
        <f t="shared" si="277"/>
        <v>14500000</v>
      </c>
      <c r="C346" s="4">
        <f>FREQUENCY($C$2:$C$311,B346)</f>
        <v>47</v>
      </c>
      <c r="D346" s="4">
        <f>C346-C345</f>
        <v>40</v>
      </c>
      <c r="E346" s="2" t="s">
        <v>47</v>
      </c>
    </row>
    <row r="347" spans="1:135" x14ac:dyDescent="0.25">
      <c r="A347" s="6">
        <f t="shared" ref="A347:A363" si="278">A346+1</f>
        <v>3</v>
      </c>
      <c r="B347" s="6">
        <f t="shared" si="277"/>
        <v>15000000</v>
      </c>
      <c r="C347" s="4">
        <f t="shared" ref="C347:C363" si="279">FREQUENCY($C$2:$C$311,B347)</f>
        <v>149</v>
      </c>
      <c r="D347" s="4">
        <f t="shared" ref="D347:D355" si="280">C347-C346</f>
        <v>102</v>
      </c>
      <c r="E347" s="2" t="s">
        <v>48</v>
      </c>
    </row>
    <row r="348" spans="1:135" x14ac:dyDescent="0.25">
      <c r="A348" s="6">
        <f t="shared" si="278"/>
        <v>4</v>
      </c>
      <c r="B348" s="6">
        <f t="shared" si="277"/>
        <v>15500000</v>
      </c>
      <c r="C348" s="4">
        <f t="shared" si="279"/>
        <v>223</v>
      </c>
      <c r="D348" s="4">
        <f t="shared" si="280"/>
        <v>74</v>
      </c>
      <c r="E348" s="2" t="s">
        <v>49</v>
      </c>
    </row>
    <row r="349" spans="1:135" x14ac:dyDescent="0.25">
      <c r="A349" s="6">
        <f t="shared" si="278"/>
        <v>5</v>
      </c>
      <c r="B349" s="6">
        <f t="shared" si="277"/>
        <v>16000000</v>
      </c>
      <c r="C349" s="4">
        <f>FREQUENCY($C$2:$C$311,B349)</f>
        <v>270</v>
      </c>
      <c r="D349" s="4">
        <f t="shared" si="280"/>
        <v>47</v>
      </c>
      <c r="E349" s="2" t="s">
        <v>50</v>
      </c>
    </row>
    <row r="350" spans="1:135" x14ac:dyDescent="0.25">
      <c r="A350" s="6">
        <f t="shared" si="278"/>
        <v>6</v>
      </c>
      <c r="B350" s="6">
        <f t="shared" si="277"/>
        <v>16500000</v>
      </c>
      <c r="C350" s="4">
        <f t="shared" si="279"/>
        <v>290</v>
      </c>
      <c r="D350" s="4">
        <f t="shared" si="280"/>
        <v>20</v>
      </c>
      <c r="E350" s="2" t="s">
        <v>51</v>
      </c>
    </row>
    <row r="351" spans="1:135" x14ac:dyDescent="0.25">
      <c r="A351" s="6">
        <f t="shared" si="278"/>
        <v>7</v>
      </c>
      <c r="B351" s="26">
        <v>17000000</v>
      </c>
      <c r="C351" s="4">
        <f t="shared" si="279"/>
        <v>298</v>
      </c>
      <c r="D351" s="4">
        <f t="shared" si="280"/>
        <v>8</v>
      </c>
      <c r="E351" s="2" t="s">
        <v>52</v>
      </c>
    </row>
    <row r="352" spans="1:135" x14ac:dyDescent="0.25">
      <c r="A352" s="6">
        <f t="shared" si="278"/>
        <v>8</v>
      </c>
      <c r="B352" s="6">
        <f t="shared" ref="B352:B363" si="281">B351+500000</f>
        <v>17500000</v>
      </c>
      <c r="C352" s="4">
        <f t="shared" si="279"/>
        <v>302</v>
      </c>
      <c r="D352" s="4">
        <f t="shared" si="280"/>
        <v>4</v>
      </c>
      <c r="E352" s="2" t="s">
        <v>53</v>
      </c>
    </row>
    <row r="353" spans="1:5" x14ac:dyDescent="0.25">
      <c r="A353" s="6">
        <f t="shared" si="278"/>
        <v>9</v>
      </c>
      <c r="B353" s="6">
        <f t="shared" si="281"/>
        <v>18000000</v>
      </c>
      <c r="C353" s="4">
        <f t="shared" si="279"/>
        <v>308</v>
      </c>
      <c r="D353" s="4">
        <f t="shared" si="280"/>
        <v>6</v>
      </c>
      <c r="E353" s="2" t="s">
        <v>54</v>
      </c>
    </row>
    <row r="354" spans="1:5" x14ac:dyDescent="0.25">
      <c r="A354" s="6">
        <f t="shared" si="278"/>
        <v>10</v>
      </c>
      <c r="B354" s="6">
        <f t="shared" si="281"/>
        <v>18500000</v>
      </c>
      <c r="C354" s="4">
        <f t="shared" si="279"/>
        <v>309</v>
      </c>
      <c r="D354" s="4">
        <f t="shared" si="280"/>
        <v>1</v>
      </c>
      <c r="E354" s="2" t="s">
        <v>55</v>
      </c>
    </row>
    <row r="355" spans="1:5" x14ac:dyDescent="0.25">
      <c r="A355" s="6">
        <f t="shared" si="278"/>
        <v>11</v>
      </c>
      <c r="B355" s="6">
        <f t="shared" si="281"/>
        <v>19000000</v>
      </c>
      <c r="C355" s="4">
        <f t="shared" si="279"/>
        <v>310</v>
      </c>
      <c r="D355" s="4">
        <f t="shared" si="280"/>
        <v>1</v>
      </c>
      <c r="E355" s="2" t="s">
        <v>56</v>
      </c>
    </row>
    <row r="356" spans="1:5" x14ac:dyDescent="0.25">
      <c r="A356" s="6">
        <f t="shared" si="278"/>
        <v>12</v>
      </c>
      <c r="B356" s="6">
        <f t="shared" si="281"/>
        <v>19500000</v>
      </c>
      <c r="C356" s="4">
        <f t="shared" si="279"/>
        <v>310</v>
      </c>
      <c r="D356" s="4">
        <f>C356-C355</f>
        <v>0</v>
      </c>
      <c r="E356" s="2" t="s">
        <v>110</v>
      </c>
    </row>
    <row r="357" spans="1:5" x14ac:dyDescent="0.25">
      <c r="A357" s="6">
        <f t="shared" si="278"/>
        <v>13</v>
      </c>
      <c r="B357" s="6">
        <f t="shared" si="281"/>
        <v>20000000</v>
      </c>
      <c r="C357" s="4">
        <f t="shared" si="279"/>
        <v>310</v>
      </c>
      <c r="D357" s="4">
        <f>C357-C356</f>
        <v>0</v>
      </c>
      <c r="E357" s="2" t="s">
        <v>111</v>
      </c>
    </row>
    <row r="358" spans="1:5" x14ac:dyDescent="0.25">
      <c r="A358" s="6">
        <f t="shared" si="278"/>
        <v>14</v>
      </c>
      <c r="B358" s="6">
        <f t="shared" si="281"/>
        <v>20500000</v>
      </c>
      <c r="C358" s="4">
        <f t="shared" si="279"/>
        <v>310</v>
      </c>
      <c r="D358" s="4">
        <f t="shared" ref="D358:D363" si="282">C358-C357</f>
        <v>0</v>
      </c>
      <c r="E358" s="2" t="s">
        <v>112</v>
      </c>
    </row>
    <row r="359" spans="1:5" x14ac:dyDescent="0.25">
      <c r="A359" s="6">
        <f t="shared" si="278"/>
        <v>15</v>
      </c>
      <c r="B359" s="6">
        <f t="shared" si="281"/>
        <v>21000000</v>
      </c>
      <c r="C359" s="4">
        <f t="shared" si="279"/>
        <v>310</v>
      </c>
      <c r="D359" s="4">
        <f t="shared" si="282"/>
        <v>0</v>
      </c>
      <c r="E359" s="2" t="s">
        <v>113</v>
      </c>
    </row>
    <row r="360" spans="1:5" x14ac:dyDescent="0.25">
      <c r="A360" s="6">
        <f t="shared" si="278"/>
        <v>16</v>
      </c>
      <c r="B360" s="6">
        <f t="shared" si="281"/>
        <v>21500000</v>
      </c>
      <c r="C360" s="4">
        <f t="shared" si="279"/>
        <v>310</v>
      </c>
      <c r="D360" s="4">
        <f t="shared" si="282"/>
        <v>0</v>
      </c>
      <c r="E360" s="2" t="s">
        <v>114</v>
      </c>
    </row>
    <row r="361" spans="1:5" x14ac:dyDescent="0.25">
      <c r="A361" s="6">
        <f t="shared" si="278"/>
        <v>17</v>
      </c>
      <c r="B361" s="6">
        <f t="shared" si="281"/>
        <v>22000000</v>
      </c>
      <c r="C361" s="4">
        <f t="shared" si="279"/>
        <v>310</v>
      </c>
      <c r="D361" s="4">
        <f t="shared" si="282"/>
        <v>0</v>
      </c>
      <c r="E361" s="2" t="s">
        <v>115</v>
      </c>
    </row>
    <row r="362" spans="1:5" x14ac:dyDescent="0.25">
      <c r="A362" s="6">
        <f t="shared" si="278"/>
        <v>18</v>
      </c>
      <c r="B362" s="6">
        <f t="shared" si="281"/>
        <v>22500000</v>
      </c>
      <c r="C362" s="4">
        <f t="shared" si="279"/>
        <v>310</v>
      </c>
      <c r="D362" s="4">
        <f t="shared" si="282"/>
        <v>0</v>
      </c>
      <c r="E362" s="2" t="s">
        <v>116</v>
      </c>
    </row>
    <row r="363" spans="1:5" x14ac:dyDescent="0.25">
      <c r="A363" s="6">
        <f t="shared" si="278"/>
        <v>19</v>
      </c>
      <c r="B363" s="6">
        <f t="shared" si="281"/>
        <v>23000000</v>
      </c>
      <c r="C363" s="4">
        <f t="shared" si="279"/>
        <v>310</v>
      </c>
      <c r="D363" s="4">
        <f t="shared" si="282"/>
        <v>0</v>
      </c>
      <c r="E363" s="2" t="s">
        <v>117</v>
      </c>
    </row>
  </sheetData>
  <conditionalFormatting sqref="H2:AE3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Z363"/>
  <sheetViews>
    <sheetView workbookViewId="0">
      <selection activeCell="A309" sqref="A309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11" width="9" style="2" bestFit="1" customWidth="1"/>
    <col min="12" max="14" width="9.140625" style="2" bestFit="1" customWidth="1"/>
    <col min="15" max="31" width="10.5703125" style="2" bestFit="1" customWidth="1"/>
    <col min="32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13530895.158864655</v>
      </c>
      <c r="D2" s="8">
        <f t="shared" ref="D2:D65" si="2">IF(C2&gt;=PERCENTILE($C$2:$C$311,0.9),1,0)*C2</f>
        <v>0</v>
      </c>
      <c r="E2" s="8">
        <f t="shared" ref="E2:E65" si="3">NPV(6.97%,$H2:$AA2)</f>
        <v>11245421.916249638</v>
      </c>
      <c r="F2" s="8">
        <f t="shared" ref="F2:F65" si="4">IF(E2&gt;=PERCENTILE($E$2:$E$311,0.9),1,0)*E2</f>
        <v>0</v>
      </c>
      <c r="G2" s="6"/>
      <c r="H2">
        <v>429868.1875</v>
      </c>
      <c r="I2">
        <v>540207.9375</v>
      </c>
      <c r="J2">
        <v>555801.125</v>
      </c>
      <c r="K2">
        <v>609624.25</v>
      </c>
      <c r="L2">
        <v>684329.625</v>
      </c>
      <c r="M2">
        <v>920936.5</v>
      </c>
      <c r="N2">
        <v>928403.1875</v>
      </c>
      <c r="O2">
        <v>1048039.8125</v>
      </c>
      <c r="P2">
        <v>1202818.7678799999</v>
      </c>
      <c r="Q2">
        <v>1247028.50902</v>
      </c>
      <c r="R2">
        <v>1294332.5643800001</v>
      </c>
      <c r="S2">
        <v>1338125.17717</v>
      </c>
      <c r="T2">
        <v>1393639.2466800001</v>
      </c>
      <c r="U2">
        <v>1574389.60947</v>
      </c>
      <c r="V2">
        <v>1634906.7995</v>
      </c>
      <c r="W2">
        <v>1725243.23248</v>
      </c>
      <c r="X2">
        <v>1841754.10017</v>
      </c>
      <c r="Y2">
        <v>1933012.09179</v>
      </c>
      <c r="Z2">
        <v>2008384.5807099999</v>
      </c>
      <c r="AA2">
        <v>2150385.5454899999</v>
      </c>
      <c r="AB2">
        <v>2326767.0071299998</v>
      </c>
      <c r="AC2">
        <v>2565072.62053</v>
      </c>
      <c r="AD2">
        <v>2715244.4340039999</v>
      </c>
      <c r="AE2">
        <v>2827407.75</v>
      </c>
      <c r="AF2" s="4"/>
      <c r="AG2" s="4"/>
      <c r="AH2" s="6"/>
      <c r="AI2" s="6">
        <f>IF(H2&gt;=PERCENTILE(H$2:H$311,0.9),1,0)*H2</f>
        <v>0</v>
      </c>
      <c r="AJ2" s="6">
        <f t="shared" ref="AJ2:AY17" si="5">IF(I2&gt;=PERCENTILE(I$2:I$311,0.9),1,0)*I2</f>
        <v>0</v>
      </c>
      <c r="AK2" s="6">
        <f t="shared" si="5"/>
        <v>0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0.22847551388582285</v>
      </c>
      <c r="BL2" s="9">
        <f t="shared" ref="BL2:CA17" si="7">LN(J2/I2)</f>
        <v>2.8456406533193677E-2</v>
      </c>
      <c r="BM2" s="9">
        <f t="shared" si="7"/>
        <v>9.2432242349206231E-2</v>
      </c>
      <c r="BN2" s="9">
        <f t="shared" si="7"/>
        <v>0.11559692567201667</v>
      </c>
      <c r="BO2" s="9">
        <f t="shared" si="7"/>
        <v>0.29695137764443769</v>
      </c>
      <c r="BP2" s="9">
        <f t="shared" si="7"/>
        <v>8.075020639133193E-3</v>
      </c>
      <c r="BQ2" s="9">
        <f t="shared" si="7"/>
        <v>0.1212107454655996</v>
      </c>
      <c r="BR2" s="9">
        <f t="shared" si="7"/>
        <v>0.1377462012983528</v>
      </c>
      <c r="BS2" s="9">
        <f t="shared" si="7"/>
        <v>3.6095753019213798E-2</v>
      </c>
      <c r="BT2" s="9">
        <f t="shared" si="7"/>
        <v>3.7231639467477574E-2</v>
      </c>
      <c r="BU2" s="9">
        <f t="shared" si="7"/>
        <v>3.3274344774435541E-2</v>
      </c>
      <c r="BV2" s="9">
        <f t="shared" si="7"/>
        <v>4.064897603988607E-2</v>
      </c>
      <c r="BW2" s="9">
        <f t="shared" si="7"/>
        <v>0.12194915881463794</v>
      </c>
      <c r="BX2" s="9">
        <f t="shared" si="7"/>
        <v>3.7718151742541957E-2</v>
      </c>
      <c r="BY2" s="9">
        <f t="shared" si="7"/>
        <v>5.3782245518829166E-2</v>
      </c>
      <c r="BZ2" s="9">
        <f t="shared" si="7"/>
        <v>6.5350387934846779E-2</v>
      </c>
      <c r="CA2" s="9">
        <f t="shared" si="7"/>
        <v>4.8361022845068019E-2</v>
      </c>
      <c r="CB2" s="9">
        <f t="shared" ref="CB2:CG17" si="8">LN(Z2/Y2)</f>
        <v>3.825125208972889E-2</v>
      </c>
      <c r="CC2" s="9">
        <f t="shared" si="8"/>
        <v>6.8316441797736799E-2</v>
      </c>
      <c r="CD2" s="9">
        <f t="shared" si="8"/>
        <v>7.8832603903140869E-2</v>
      </c>
      <c r="CE2" s="9">
        <f t="shared" si="8"/>
        <v>9.7507036869519545E-2</v>
      </c>
      <c r="CF2" s="9">
        <f t="shared" si="8"/>
        <v>5.6895189954637715E-2</v>
      </c>
      <c r="CG2" s="9">
        <f>LN(AE2/AD2)</f>
        <v>4.0478322207147421E-2</v>
      </c>
      <c r="CH2" s="9">
        <f>STDEV(BK2:CG2)</f>
        <v>6.7600699399798667E-2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15896177.517514657</v>
      </c>
      <c r="D3" s="6">
        <f t="shared" si="2"/>
        <v>0</v>
      </c>
      <c r="E3" s="6">
        <f t="shared" si="3"/>
        <v>13417923.386576615</v>
      </c>
      <c r="F3" s="15">
        <f t="shared" si="4"/>
        <v>13417923.386576615</v>
      </c>
      <c r="G3" s="6"/>
      <c r="H3">
        <v>656725.25</v>
      </c>
      <c r="I3">
        <v>714945.4375</v>
      </c>
      <c r="J3">
        <v>726035.3125</v>
      </c>
      <c r="K3">
        <v>843453</v>
      </c>
      <c r="L3">
        <v>796806.625</v>
      </c>
      <c r="M3">
        <v>1080537.875</v>
      </c>
      <c r="N3">
        <v>1118618.25</v>
      </c>
      <c r="O3">
        <v>1226481.75</v>
      </c>
      <c r="P3">
        <v>1441924.5178799999</v>
      </c>
      <c r="Q3">
        <v>1501011.38402</v>
      </c>
      <c r="R3">
        <v>1517694.0643800001</v>
      </c>
      <c r="S3">
        <v>1579269.92717</v>
      </c>
      <c r="T3">
        <v>1663238.3716800001</v>
      </c>
      <c r="U3">
        <v>1800005.35947</v>
      </c>
      <c r="V3">
        <v>1872019.4245</v>
      </c>
      <c r="W3">
        <v>1954449.85748</v>
      </c>
      <c r="X3">
        <v>2046641.97517</v>
      </c>
      <c r="Y3">
        <v>2144824.34179</v>
      </c>
      <c r="Z3">
        <v>2223857.9557099999</v>
      </c>
      <c r="AA3">
        <v>2359063.0454899999</v>
      </c>
      <c r="AB3">
        <v>2535540.2571299998</v>
      </c>
      <c r="AC3">
        <v>2761979.12053</v>
      </c>
      <c r="AD3">
        <v>2949826.4340039999</v>
      </c>
      <c r="AE3">
        <v>3066919</v>
      </c>
      <c r="AF3" s="6"/>
      <c r="AG3" s="6"/>
      <c r="AH3" s="6"/>
      <c r="AI3" s="6">
        <f t="shared" ref="AI3:AX32" si="9">IF(H3&gt;=PERCENTILE(H$2:H$311,0.9),1,0)*H3</f>
        <v>656725.25</v>
      </c>
      <c r="AJ3" s="6">
        <f t="shared" si="5"/>
        <v>714945.4375</v>
      </c>
      <c r="AK3" s="6">
        <f t="shared" si="5"/>
        <v>726035.3125</v>
      </c>
      <c r="AL3" s="6">
        <f t="shared" si="5"/>
        <v>843453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8.494048631071624E-2</v>
      </c>
      <c r="BL3" s="9">
        <f t="shared" si="7"/>
        <v>1.539242485573203E-2</v>
      </c>
      <c r="BM3" s="9">
        <f t="shared" si="7"/>
        <v>0.14990552677111615</v>
      </c>
      <c r="BN3" s="9">
        <f t="shared" si="7"/>
        <v>-5.6892159476342366E-2</v>
      </c>
      <c r="BO3" s="9">
        <f t="shared" si="7"/>
        <v>0.30460220780483949</v>
      </c>
      <c r="BP3" s="9">
        <f t="shared" si="7"/>
        <v>3.4635268742357131E-2</v>
      </c>
      <c r="BQ3" s="9">
        <f t="shared" si="7"/>
        <v>9.205548655769287E-2</v>
      </c>
      <c r="BR3" s="9">
        <f t="shared" si="7"/>
        <v>0.16182898718918637</v>
      </c>
      <c r="BS3" s="9">
        <f t="shared" si="7"/>
        <v>4.0160444857243412E-2</v>
      </c>
      <c r="BT3" s="9">
        <f t="shared" si="7"/>
        <v>1.105298313216401E-2</v>
      </c>
      <c r="BU3" s="9">
        <f t="shared" si="7"/>
        <v>3.9770548794390063E-2</v>
      </c>
      <c r="BV3" s="9">
        <f t="shared" si="7"/>
        <v>5.1803859451614455E-2</v>
      </c>
      <c r="BW3" s="9">
        <f t="shared" si="7"/>
        <v>7.9023114089813898E-2</v>
      </c>
      <c r="BX3" s="9">
        <f t="shared" si="7"/>
        <v>3.9228111956016831E-2</v>
      </c>
      <c r="BY3" s="9">
        <f t="shared" si="7"/>
        <v>4.3090996675559171E-2</v>
      </c>
      <c r="BZ3" s="9">
        <f t="shared" si="7"/>
        <v>4.6091638156386457E-2</v>
      </c>
      <c r="CA3" s="9">
        <f t="shared" si="7"/>
        <v>4.6857267918276345E-2</v>
      </c>
      <c r="CB3" s="9">
        <f t="shared" si="8"/>
        <v>3.618584842594498E-2</v>
      </c>
      <c r="CC3" s="9">
        <f t="shared" si="8"/>
        <v>5.9021020070263164E-2</v>
      </c>
      <c r="CD3" s="9">
        <f t="shared" si="8"/>
        <v>7.2142207936444783E-2</v>
      </c>
      <c r="CE3" s="9">
        <f t="shared" si="8"/>
        <v>8.5540761891186215E-2</v>
      </c>
      <c r="CF3" s="9">
        <f t="shared" si="8"/>
        <v>6.5798837278882305E-2</v>
      </c>
      <c r="CG3" s="9">
        <f t="shared" si="8"/>
        <v>3.8927141920572762E-2</v>
      </c>
      <c r="CH3" s="9">
        <f t="shared" ref="CH3:CH66" si="11">STDEV(BK3:CG3)</f>
        <v>6.7976085255419816E-2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15191741.006334284</v>
      </c>
      <c r="D4" s="6">
        <f t="shared" si="2"/>
        <v>0</v>
      </c>
      <c r="E4" s="6">
        <f t="shared" si="3"/>
        <v>12775227.83381436</v>
      </c>
      <c r="F4" s="15">
        <f t="shared" si="4"/>
        <v>0</v>
      </c>
      <c r="G4" s="6"/>
      <c r="H4">
        <v>610334.625</v>
      </c>
      <c r="I4">
        <v>665258.8125</v>
      </c>
      <c r="J4">
        <v>682080.875</v>
      </c>
      <c r="K4">
        <v>792662.4375</v>
      </c>
      <c r="L4">
        <v>733772.6875</v>
      </c>
      <c r="M4">
        <v>1013013.6875</v>
      </c>
      <c r="N4">
        <v>1048729.375</v>
      </c>
      <c r="O4">
        <v>1160375.125</v>
      </c>
      <c r="P4">
        <v>1376268.6428799999</v>
      </c>
      <c r="Q4">
        <v>1442077.50902</v>
      </c>
      <c r="R4">
        <v>1455413.8143800001</v>
      </c>
      <c r="S4">
        <v>1512086.30217</v>
      </c>
      <c r="T4">
        <v>1592087.1216800001</v>
      </c>
      <c r="U4">
        <v>1731844.73447</v>
      </c>
      <c r="V4">
        <v>1804990.6745</v>
      </c>
      <c r="W4">
        <v>1889854.10748</v>
      </c>
      <c r="X4">
        <v>1979132.97517</v>
      </c>
      <c r="Y4">
        <v>2076006.59179</v>
      </c>
      <c r="Z4">
        <v>2153272.2057099999</v>
      </c>
      <c r="AA4">
        <v>2284429.0454899999</v>
      </c>
      <c r="AB4">
        <v>2468811.2571299998</v>
      </c>
      <c r="AC4">
        <v>2697638.87053</v>
      </c>
      <c r="AD4">
        <v>2873901.1840039999</v>
      </c>
      <c r="AE4">
        <v>2992363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8.6168784335685047E-2</v>
      </c>
      <c r="BL4" s="9">
        <f t="shared" si="7"/>
        <v>2.4972079187078805E-2</v>
      </c>
      <c r="BM4" s="9">
        <f t="shared" si="7"/>
        <v>0.15024921734573074</v>
      </c>
      <c r="BN4" s="9">
        <f t="shared" si="7"/>
        <v>-7.7198162606378851E-2</v>
      </c>
      <c r="BO4" s="9">
        <f t="shared" si="7"/>
        <v>0.3224857254072494</v>
      </c>
      <c r="BP4" s="9">
        <f t="shared" si="7"/>
        <v>3.4649575315262741E-2</v>
      </c>
      <c r="BQ4" s="9">
        <f t="shared" si="7"/>
        <v>0.10116402412522306</v>
      </c>
      <c r="BR4" s="9">
        <f t="shared" si="7"/>
        <v>0.17063261864476034</v>
      </c>
      <c r="BS4" s="9">
        <f t="shared" si="7"/>
        <v>4.6708833365802366E-2</v>
      </c>
      <c r="BT4" s="9">
        <f t="shared" si="7"/>
        <v>9.2054802233011608E-3</v>
      </c>
      <c r="BU4" s="9">
        <f t="shared" si="7"/>
        <v>3.8200085587593413E-2</v>
      </c>
      <c r="BV4" s="9">
        <f t="shared" si="7"/>
        <v>5.1555456315010503E-2</v>
      </c>
      <c r="BW4" s="9">
        <f t="shared" si="7"/>
        <v>8.4141350298478967E-2</v>
      </c>
      <c r="BX4" s="9">
        <f t="shared" si="7"/>
        <v>4.1368264392806588E-2</v>
      </c>
      <c r="BY4" s="9">
        <f t="shared" si="7"/>
        <v>4.5944208993082609E-2</v>
      </c>
      <c r="BZ4" s="9">
        <f t="shared" si="7"/>
        <v>4.6159223193169632E-2</v>
      </c>
      <c r="CA4" s="9">
        <f t="shared" si="7"/>
        <v>4.7787283058876168E-2</v>
      </c>
      <c r="CB4" s="9">
        <f t="shared" si="8"/>
        <v>3.654250074766132E-2</v>
      </c>
      <c r="CC4" s="9">
        <f t="shared" si="8"/>
        <v>5.9127481158281162E-2</v>
      </c>
      <c r="CD4" s="9">
        <f t="shared" si="8"/>
        <v>7.7620639933566313E-2</v>
      </c>
      <c r="CE4" s="9">
        <f t="shared" si="8"/>
        <v>8.8640135648305557E-2</v>
      </c>
      <c r="CF4" s="9">
        <f t="shared" si="8"/>
        <v>6.3293506302855546E-2</v>
      </c>
      <c r="CG4" s="9">
        <f t="shared" si="8"/>
        <v>4.0392971957236637E-2</v>
      </c>
      <c r="CH4" s="9">
        <f t="shared" si="11"/>
        <v>7.3016212660724084E-2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15248447.652359368</v>
      </c>
      <c r="D5" s="6">
        <f t="shared" si="2"/>
        <v>0</v>
      </c>
      <c r="E5" s="6">
        <f t="shared" si="3"/>
        <v>12832368.042279471</v>
      </c>
      <c r="F5" s="15">
        <f t="shared" si="4"/>
        <v>0</v>
      </c>
      <c r="G5" s="6"/>
      <c r="H5">
        <v>603393.5</v>
      </c>
      <c r="I5">
        <v>661216.25</v>
      </c>
      <c r="J5">
        <v>677782.875</v>
      </c>
      <c r="K5">
        <v>792493.25</v>
      </c>
      <c r="L5">
        <v>750615.6875</v>
      </c>
      <c r="M5">
        <v>1031365.625</v>
      </c>
      <c r="N5">
        <v>1062894.5</v>
      </c>
      <c r="O5">
        <v>1175893.5</v>
      </c>
      <c r="P5">
        <v>1395572.7678799999</v>
      </c>
      <c r="Q5">
        <v>1458485.00902</v>
      </c>
      <c r="R5">
        <v>1470690.5643800001</v>
      </c>
      <c r="S5">
        <v>1523817.92717</v>
      </c>
      <c r="T5">
        <v>1598462.6216800001</v>
      </c>
      <c r="U5">
        <v>1733075.98447</v>
      </c>
      <c r="V5">
        <v>1800991.2995</v>
      </c>
      <c r="W5">
        <v>1885771.48248</v>
      </c>
      <c r="X5">
        <v>1978717.60017</v>
      </c>
      <c r="Y5">
        <v>2071157.84179</v>
      </c>
      <c r="Z5">
        <v>2147631.4557099999</v>
      </c>
      <c r="AA5">
        <v>2284780.5454899999</v>
      </c>
      <c r="AB5">
        <v>2461677.7571299998</v>
      </c>
      <c r="AC5">
        <v>2692853.37053</v>
      </c>
      <c r="AD5">
        <v>2878573.4340039999</v>
      </c>
      <c r="AE5">
        <v>2999388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9.1511387795812388E-2</v>
      </c>
      <c r="BL5" s="9">
        <f t="shared" si="7"/>
        <v>2.4746051116310792E-2</v>
      </c>
      <c r="BM5" s="9">
        <f t="shared" si="7"/>
        <v>0.15635699507629744</v>
      </c>
      <c r="BN5" s="9">
        <f t="shared" si="7"/>
        <v>-5.4290201935776182E-2</v>
      </c>
      <c r="BO5" s="9">
        <f t="shared" si="7"/>
        <v>0.3177452661466697</v>
      </c>
      <c r="BP5" s="9">
        <f t="shared" si="7"/>
        <v>3.0112073427716803E-2</v>
      </c>
      <c r="BQ5" s="9">
        <f t="shared" si="7"/>
        <v>0.10103243712955179</v>
      </c>
      <c r="BR5" s="9">
        <f t="shared" si="7"/>
        <v>0.17127663314871844</v>
      </c>
      <c r="BS5" s="9">
        <f t="shared" si="7"/>
        <v>4.4093314618594094E-2</v>
      </c>
      <c r="BT5" s="9">
        <f t="shared" si="7"/>
        <v>8.3338302512034109E-3</v>
      </c>
      <c r="BU5" s="9">
        <f t="shared" si="7"/>
        <v>3.5486917596864176E-2</v>
      </c>
      <c r="BV5" s="9">
        <f t="shared" si="7"/>
        <v>4.7823326106042556E-2</v>
      </c>
      <c r="BW5" s="9">
        <f t="shared" si="7"/>
        <v>8.0855549525907039E-2</v>
      </c>
      <c r="BX5" s="9">
        <f t="shared" si="7"/>
        <v>3.8439379856527789E-2</v>
      </c>
      <c r="BY5" s="9">
        <f t="shared" si="7"/>
        <v>4.599977644031198E-2</v>
      </c>
      <c r="BZ5" s="9">
        <f t="shared" si="7"/>
        <v>4.8111946496276488E-2</v>
      </c>
      <c r="CA5" s="9">
        <f t="shared" si="7"/>
        <v>4.5658836571236927E-2</v>
      </c>
      <c r="CB5" s="9">
        <f t="shared" si="8"/>
        <v>3.6257791609132235E-2</v>
      </c>
      <c r="CC5" s="9">
        <f t="shared" si="8"/>
        <v>6.1904392001005525E-2</v>
      </c>
      <c r="CD5" s="9">
        <f t="shared" si="8"/>
        <v>7.4573154198313701E-2</v>
      </c>
      <c r="CE5" s="9">
        <f t="shared" si="8"/>
        <v>8.975823140236977E-2</v>
      </c>
      <c r="CF5" s="9">
        <f t="shared" si="8"/>
        <v>6.669347203992923E-2</v>
      </c>
      <c r="CG5" s="9">
        <f t="shared" si="8"/>
        <v>4.1113431843815856E-2</v>
      </c>
      <c r="CH5" s="9">
        <f t="shared" si="11"/>
        <v>7.1025690787706292E-2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15730840.869382363</v>
      </c>
      <c r="D6" s="6">
        <f t="shared" si="2"/>
        <v>0</v>
      </c>
      <c r="E6" s="6">
        <f t="shared" si="3"/>
        <v>13257075.683183067</v>
      </c>
      <c r="F6" s="15">
        <f t="shared" si="4"/>
        <v>0</v>
      </c>
      <c r="G6" s="6"/>
      <c r="H6">
        <v>623323.6875</v>
      </c>
      <c r="I6">
        <v>661505.8125</v>
      </c>
      <c r="J6">
        <v>672433.9375</v>
      </c>
      <c r="K6">
        <v>777350.5625</v>
      </c>
      <c r="L6">
        <v>809479.0625</v>
      </c>
      <c r="M6">
        <v>1114812.75</v>
      </c>
      <c r="N6">
        <v>1146024.375</v>
      </c>
      <c r="O6">
        <v>1249769.75</v>
      </c>
      <c r="P6">
        <v>1450375.7678799999</v>
      </c>
      <c r="Q6">
        <v>1495525.00902</v>
      </c>
      <c r="R6">
        <v>1529929.6893800001</v>
      </c>
      <c r="S6">
        <v>1573403.30217</v>
      </c>
      <c r="T6">
        <v>1644726.1216800001</v>
      </c>
      <c r="U6">
        <v>1781470.85947</v>
      </c>
      <c r="V6">
        <v>1854224.4245</v>
      </c>
      <c r="W6">
        <v>1913730.73248</v>
      </c>
      <c r="X6">
        <v>2025482.97517</v>
      </c>
      <c r="Y6">
        <v>2123720.21679</v>
      </c>
      <c r="Z6">
        <v>2214212.7057099999</v>
      </c>
      <c r="AA6">
        <v>2338527.2954899999</v>
      </c>
      <c r="AB6">
        <v>2523432.5071299998</v>
      </c>
      <c r="AC6">
        <v>2726948.87053</v>
      </c>
      <c r="AD6">
        <v>2978712.1840039999</v>
      </c>
      <c r="AE6">
        <v>3068306.75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809479.0625</v>
      </c>
      <c r="AN6" s="6">
        <f t="shared" si="5"/>
        <v>1114812.75</v>
      </c>
      <c r="AO6" s="6">
        <f t="shared" si="5"/>
        <v>0</v>
      </c>
      <c r="AP6" s="6">
        <f t="shared" si="5"/>
        <v>0</v>
      </c>
      <c r="AQ6" s="6">
        <f t="shared" si="5"/>
        <v>0</v>
      </c>
      <c r="AR6" s="6">
        <f t="shared" si="5"/>
        <v>0</v>
      </c>
      <c r="AS6" s="6">
        <f t="shared" si="5"/>
        <v>0</v>
      </c>
      <c r="AT6" s="6">
        <f t="shared" si="5"/>
        <v>0</v>
      </c>
      <c r="AU6" s="6">
        <f t="shared" si="5"/>
        <v>0</v>
      </c>
      <c r="AV6" s="6">
        <f t="shared" si="5"/>
        <v>0</v>
      </c>
      <c r="AW6" s="6">
        <f t="shared" si="5"/>
        <v>0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5.9452823902619467E-2</v>
      </c>
      <c r="BL6" s="9">
        <f t="shared" si="7"/>
        <v>1.6385102085476666E-2</v>
      </c>
      <c r="BM6" s="9">
        <f t="shared" si="7"/>
        <v>0.14498755055780482</v>
      </c>
      <c r="BN6" s="9">
        <f t="shared" si="7"/>
        <v>4.0499485044115803E-2</v>
      </c>
      <c r="BO6" s="9">
        <f t="shared" si="7"/>
        <v>0.32005082451957811</v>
      </c>
      <c r="BP6" s="9">
        <f t="shared" si="7"/>
        <v>2.7612434110543031E-2</v>
      </c>
      <c r="BQ6" s="9">
        <f t="shared" si="7"/>
        <v>8.666044664744596E-2</v>
      </c>
      <c r="BR6" s="9">
        <f t="shared" si="7"/>
        <v>0.14886333877361685</v>
      </c>
      <c r="BS6" s="9">
        <f t="shared" si="7"/>
        <v>3.0654648675662914E-2</v>
      </c>
      <c r="BT6" s="9">
        <f t="shared" si="7"/>
        <v>2.2744457898215845E-2</v>
      </c>
      <c r="BU6" s="9">
        <f t="shared" si="7"/>
        <v>2.8019201963935109E-2</v>
      </c>
      <c r="BV6" s="9">
        <f t="shared" si="7"/>
        <v>4.4332897317430564E-2</v>
      </c>
      <c r="BW6" s="9">
        <f t="shared" si="7"/>
        <v>7.9865469653775722E-2</v>
      </c>
      <c r="BX6" s="9">
        <f t="shared" si="7"/>
        <v>4.0027160001279961E-2</v>
      </c>
      <c r="BY6" s="9">
        <f t="shared" si="7"/>
        <v>3.1588091367942418E-2</v>
      </c>
      <c r="BZ6" s="9">
        <f t="shared" si="7"/>
        <v>5.6753578378031057E-2</v>
      </c>
      <c r="CA6" s="9">
        <f t="shared" si="7"/>
        <v>4.7361191650897243E-2</v>
      </c>
      <c r="CB6" s="9">
        <f t="shared" si="8"/>
        <v>4.1727532683378955E-2</v>
      </c>
      <c r="CC6" s="9">
        <f t="shared" si="8"/>
        <v>5.462446762572018E-2</v>
      </c>
      <c r="CD6" s="9">
        <f t="shared" si="8"/>
        <v>7.6098710365250691E-2</v>
      </c>
      <c r="CE6" s="9">
        <f t="shared" si="8"/>
        <v>7.7563273637968194E-2</v>
      </c>
      <c r="CF6" s="9">
        <f t="shared" si="8"/>
        <v>8.8307699753081961E-2</v>
      </c>
      <c r="CG6" s="9">
        <f t="shared" si="8"/>
        <v>2.9634808116216316E-2</v>
      </c>
      <c r="CH6" s="9">
        <f t="shared" si="11"/>
        <v>6.4927612173664287E-2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14928246.357295021</v>
      </c>
      <c r="D7" s="6">
        <f t="shared" si="2"/>
        <v>0</v>
      </c>
      <c r="E7" s="6">
        <f t="shared" si="3"/>
        <v>12532546.618676402</v>
      </c>
      <c r="F7" s="15">
        <f t="shared" si="4"/>
        <v>0</v>
      </c>
      <c r="G7" s="6"/>
      <c r="H7">
        <v>579019.0625</v>
      </c>
      <c r="I7">
        <v>636526.5625</v>
      </c>
      <c r="J7">
        <v>653554.75</v>
      </c>
      <c r="K7">
        <v>764183.3125</v>
      </c>
      <c r="L7">
        <v>724966.6875</v>
      </c>
      <c r="M7">
        <v>1007441</v>
      </c>
      <c r="N7">
        <v>1036094.375</v>
      </c>
      <c r="O7">
        <v>1145830</v>
      </c>
      <c r="P7">
        <v>1363753.2678799999</v>
      </c>
      <c r="Q7">
        <v>1423761.13402</v>
      </c>
      <c r="R7">
        <v>1434916.3143800001</v>
      </c>
      <c r="S7">
        <v>1491533.67717</v>
      </c>
      <c r="T7">
        <v>1567895.3716800001</v>
      </c>
      <c r="U7">
        <v>1701412.35947</v>
      </c>
      <c r="V7">
        <v>1768058.0495</v>
      </c>
      <c r="W7">
        <v>1855222.48248</v>
      </c>
      <c r="X7">
        <v>1948258.22517</v>
      </c>
      <c r="Y7">
        <v>2046087.21679</v>
      </c>
      <c r="Z7">
        <v>2119872.8307099999</v>
      </c>
      <c r="AA7">
        <v>2258934.0454899999</v>
      </c>
      <c r="AB7">
        <v>2438165.0071299998</v>
      </c>
      <c r="AC7">
        <v>2667106.37053</v>
      </c>
      <c r="AD7">
        <v>2856034.6840039999</v>
      </c>
      <c r="AE7">
        <v>2979058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9.469074908113867E-2</v>
      </c>
      <c r="BL7" s="9">
        <f t="shared" si="7"/>
        <v>2.6400159947477273E-2</v>
      </c>
      <c r="BM7" s="9">
        <f t="shared" si="7"/>
        <v>0.15638138901026186</v>
      </c>
      <c r="BN7" s="9">
        <f t="shared" si="7"/>
        <v>-5.2681992690110389E-2</v>
      </c>
      <c r="BO7" s="9">
        <f t="shared" si="7"/>
        <v>0.32904302578888478</v>
      </c>
      <c r="BP7" s="9">
        <f t="shared" si="7"/>
        <v>2.8044782918282246E-2</v>
      </c>
      <c r="BQ7" s="9">
        <f t="shared" si="7"/>
        <v>0.10067102998125108</v>
      </c>
      <c r="BR7" s="9">
        <f t="shared" si="7"/>
        <v>0.17411138917847921</v>
      </c>
      <c r="BS7" s="9">
        <f t="shared" si="7"/>
        <v>4.30614015479579E-2</v>
      </c>
      <c r="BT7" s="9">
        <f t="shared" si="7"/>
        <v>7.8044740499498208E-3</v>
      </c>
      <c r="BU7" s="9">
        <f t="shared" si="7"/>
        <v>3.8698374108509882E-2</v>
      </c>
      <c r="BV7" s="9">
        <f t="shared" si="7"/>
        <v>4.9929288342620559E-2</v>
      </c>
      <c r="BW7" s="9">
        <f t="shared" si="7"/>
        <v>8.1724513370416155E-2</v>
      </c>
      <c r="BX7" s="9">
        <f t="shared" si="7"/>
        <v>3.8423091276675439E-2</v>
      </c>
      <c r="BY7" s="9">
        <f t="shared" si="7"/>
        <v>4.8122828410425901E-2</v>
      </c>
      <c r="BZ7" s="9">
        <f t="shared" si="7"/>
        <v>4.8931130042861634E-2</v>
      </c>
      <c r="CA7" s="9">
        <f t="shared" si="7"/>
        <v>4.899353901565523E-2</v>
      </c>
      <c r="CB7" s="9">
        <f t="shared" si="8"/>
        <v>3.5426806797576052E-2</v>
      </c>
      <c r="CC7" s="9">
        <f t="shared" si="8"/>
        <v>6.3536939358843192E-2</v>
      </c>
      <c r="CD7" s="9">
        <f t="shared" si="8"/>
        <v>7.6352669388856778E-2</v>
      </c>
      <c r="CE7" s="9">
        <f t="shared" si="8"/>
        <v>8.9748418249520442E-2</v>
      </c>
      <c r="CF7" s="9">
        <f t="shared" si="8"/>
        <v>6.8440060294912924E-2</v>
      </c>
      <c r="CG7" s="9">
        <f t="shared" si="8"/>
        <v>4.2172954499592102E-2</v>
      </c>
      <c r="CH7" s="9">
        <f t="shared" si="11"/>
        <v>7.2785993150745756E-2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15349463.068425959</v>
      </c>
      <c r="D8" s="6">
        <f t="shared" si="2"/>
        <v>0</v>
      </c>
      <c r="E8" s="6">
        <f t="shared" si="3"/>
        <v>12920482.709642364</v>
      </c>
      <c r="F8" s="15">
        <f t="shared" si="4"/>
        <v>0</v>
      </c>
      <c r="G8" s="6"/>
      <c r="H8">
        <v>610643.875</v>
      </c>
      <c r="I8">
        <v>660449.75</v>
      </c>
      <c r="J8">
        <v>675948.125</v>
      </c>
      <c r="K8">
        <v>784880.375</v>
      </c>
      <c r="L8">
        <v>761907.5625</v>
      </c>
      <c r="M8">
        <v>1054717.5</v>
      </c>
      <c r="N8">
        <v>1090403.75</v>
      </c>
      <c r="O8">
        <v>1196578.875</v>
      </c>
      <c r="P8">
        <v>1408027.2678799999</v>
      </c>
      <c r="Q8">
        <v>1465583.13402</v>
      </c>
      <c r="R8">
        <v>1477798.6893800001</v>
      </c>
      <c r="S8">
        <v>1530717.05217</v>
      </c>
      <c r="T8">
        <v>1603129.3716800001</v>
      </c>
      <c r="U8">
        <v>1748948.10947</v>
      </c>
      <c r="V8">
        <v>1804486.6745</v>
      </c>
      <c r="W8">
        <v>1890268.35748</v>
      </c>
      <c r="X8">
        <v>1987891.72517</v>
      </c>
      <c r="Y8">
        <v>2084520.09179</v>
      </c>
      <c r="Z8">
        <v>2148897.4557099999</v>
      </c>
      <c r="AA8">
        <v>2290166.7954899999</v>
      </c>
      <c r="AB8">
        <v>2471019.5071299998</v>
      </c>
      <c r="AC8">
        <v>2696402.12053</v>
      </c>
      <c r="AD8">
        <v>2900209.9340039999</v>
      </c>
      <c r="AE8">
        <v>3025746.75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7.8407109068803479E-2</v>
      </c>
      <c r="BL8" s="9">
        <f t="shared" si="7"/>
        <v>2.319529259274928E-2</v>
      </c>
      <c r="BM8" s="9">
        <f t="shared" si="7"/>
        <v>0.14941498270230408</v>
      </c>
      <c r="BN8" s="9">
        <f t="shared" si="7"/>
        <v>-2.9706078362074378E-2</v>
      </c>
      <c r="BO8" s="9">
        <f t="shared" si="7"/>
        <v>0.32520299826786869</v>
      </c>
      <c r="BP8" s="9">
        <f t="shared" si="7"/>
        <v>3.3275081940466474E-2</v>
      </c>
      <c r="BQ8" s="9">
        <f t="shared" si="7"/>
        <v>9.2918507131906802E-2</v>
      </c>
      <c r="BR8" s="9">
        <f t="shared" si="7"/>
        <v>0.16272307630927532</v>
      </c>
      <c r="BS8" s="9">
        <f t="shared" si="7"/>
        <v>4.0063583029941535E-2</v>
      </c>
      <c r="BT8" s="9">
        <f t="shared" si="7"/>
        <v>8.3004015293276293E-3</v>
      </c>
      <c r="BU8" s="9">
        <f t="shared" si="7"/>
        <v>3.5182678666201603E-2</v>
      </c>
      <c r="BV8" s="9">
        <f t="shared" si="7"/>
        <v>4.6221289181317626E-2</v>
      </c>
      <c r="BW8" s="9">
        <f t="shared" si="7"/>
        <v>8.7056950564219776E-2</v>
      </c>
      <c r="BX8" s="9">
        <f t="shared" si="7"/>
        <v>3.1261633567991443E-2</v>
      </c>
      <c r="BY8" s="9">
        <f t="shared" si="7"/>
        <v>4.6442646597483608E-2</v>
      </c>
      <c r="BZ8" s="9">
        <f t="shared" si="7"/>
        <v>5.035583547409965E-2</v>
      </c>
      <c r="CA8" s="9">
        <f t="shared" si="7"/>
        <v>4.7464014402859682E-2</v>
      </c>
      <c r="CB8" s="9">
        <f t="shared" si="8"/>
        <v>3.0416242355401416E-2</v>
      </c>
      <c r="CC8" s="9">
        <f t="shared" si="8"/>
        <v>6.3669752063003682E-2</v>
      </c>
      <c r="CD8" s="9">
        <f t="shared" si="8"/>
        <v>7.6006170030452042E-2</v>
      </c>
      <c r="CE8" s="9">
        <f t="shared" si="8"/>
        <v>8.7287515024222898E-2</v>
      </c>
      <c r="CF8" s="9">
        <f t="shared" si="8"/>
        <v>7.2864788981293338E-2</v>
      </c>
      <c r="CG8" s="9">
        <f t="shared" si="8"/>
        <v>4.2374795113957336E-2</v>
      </c>
      <c r="CH8" s="9">
        <f t="shared" si="11"/>
        <v>6.9589629517775753E-2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15669426.821132364</v>
      </c>
      <c r="D9" s="6">
        <f t="shared" si="2"/>
        <v>0</v>
      </c>
      <c r="E9" s="6">
        <f t="shared" si="3"/>
        <v>13203333.427786663</v>
      </c>
      <c r="F9" s="15">
        <f t="shared" si="4"/>
        <v>0</v>
      </c>
      <c r="G9" s="6"/>
      <c r="H9">
        <v>623962.1875</v>
      </c>
      <c r="I9">
        <v>675416.625</v>
      </c>
      <c r="J9">
        <v>689423.5</v>
      </c>
      <c r="K9">
        <v>796073.625</v>
      </c>
      <c r="L9">
        <v>774743.875</v>
      </c>
      <c r="M9">
        <v>1075074.625</v>
      </c>
      <c r="N9">
        <v>1114219.5</v>
      </c>
      <c r="O9">
        <v>1228746.375</v>
      </c>
      <c r="P9">
        <v>1439086.2678799999</v>
      </c>
      <c r="Q9">
        <v>1498280.50902</v>
      </c>
      <c r="R9">
        <v>1506805.3143800001</v>
      </c>
      <c r="S9">
        <v>1568874.92717</v>
      </c>
      <c r="T9">
        <v>1649706.7466800001</v>
      </c>
      <c r="U9">
        <v>1784065.98447</v>
      </c>
      <c r="V9">
        <v>1852156.6745</v>
      </c>
      <c r="W9">
        <v>1936718.10748</v>
      </c>
      <c r="X9">
        <v>2030463.60017</v>
      </c>
      <c r="Y9">
        <v>2123210.84179</v>
      </c>
      <c r="Z9">
        <v>2206002.4557099999</v>
      </c>
      <c r="AA9">
        <v>2327913.0454899999</v>
      </c>
      <c r="AB9">
        <v>2524451.2571299998</v>
      </c>
      <c r="AC9">
        <v>2740253.12053</v>
      </c>
      <c r="AD9">
        <v>2936971.1840039999</v>
      </c>
      <c r="AE9">
        <v>3057833.5</v>
      </c>
      <c r="AF9" s="6"/>
      <c r="AG9" s="6"/>
      <c r="AH9" s="6"/>
      <c r="AI9" s="6">
        <f t="shared" si="9"/>
        <v>0</v>
      </c>
      <c r="AJ9" s="6">
        <f t="shared" si="5"/>
        <v>0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7.9239953113229789E-2</v>
      </c>
      <c r="BL9" s="9">
        <f t="shared" si="7"/>
        <v>2.0526018422752548E-2</v>
      </c>
      <c r="BM9" s="9">
        <f t="shared" si="7"/>
        <v>0.14383593417148358</v>
      </c>
      <c r="BN9" s="9">
        <f t="shared" si="7"/>
        <v>-2.7159184425145706E-2</v>
      </c>
      <c r="BO9" s="9">
        <f t="shared" si="7"/>
        <v>0.32761286589650451</v>
      </c>
      <c r="BP9" s="9">
        <f t="shared" si="7"/>
        <v>3.5764082022771301E-2</v>
      </c>
      <c r="BQ9" s="9">
        <f t="shared" si="7"/>
        <v>9.7840282524604708E-2</v>
      </c>
      <c r="BR9" s="9">
        <f t="shared" si="7"/>
        <v>0.15801393366787728</v>
      </c>
      <c r="BS9" s="9">
        <f t="shared" si="7"/>
        <v>4.0309747262282605E-2</v>
      </c>
      <c r="BT9" s="9">
        <f t="shared" si="7"/>
        <v>5.6736005083211785E-3</v>
      </c>
      <c r="BU9" s="9">
        <f t="shared" si="7"/>
        <v>4.0367031815898673E-2</v>
      </c>
      <c r="BV9" s="9">
        <f t="shared" si="7"/>
        <v>5.0238787255246685E-2</v>
      </c>
      <c r="BW9" s="9">
        <f t="shared" si="7"/>
        <v>7.8297477452440714E-2</v>
      </c>
      <c r="BX9" s="9">
        <f t="shared" si="7"/>
        <v>3.7455709823666611E-2</v>
      </c>
      <c r="BY9" s="9">
        <f t="shared" si="7"/>
        <v>4.4644113256446731E-2</v>
      </c>
      <c r="BZ9" s="9">
        <f t="shared" si="7"/>
        <v>4.7269298083723196E-2</v>
      </c>
      <c r="CA9" s="9">
        <f t="shared" si="7"/>
        <v>4.4665349478769135E-2</v>
      </c>
      <c r="CB9" s="9">
        <f t="shared" si="8"/>
        <v>3.825254309955451E-2</v>
      </c>
      <c r="CC9" s="9">
        <f t="shared" si="8"/>
        <v>5.379014355144001E-2</v>
      </c>
      <c r="CD9" s="9">
        <f t="shared" si="8"/>
        <v>8.1051537622188891E-2</v>
      </c>
      <c r="CE9" s="9">
        <f t="shared" si="8"/>
        <v>8.202658068855688E-2</v>
      </c>
      <c r="CF9" s="9">
        <f t="shared" si="8"/>
        <v>6.9328544908858203E-2</v>
      </c>
      <c r="CG9" s="9">
        <f t="shared" si="8"/>
        <v>4.0327817875785196E-2</v>
      </c>
      <c r="CH9" s="9">
        <f t="shared" si="11"/>
        <v>6.9117815551157161E-2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15258992.849524826</v>
      </c>
      <c r="D10" s="6">
        <f t="shared" si="2"/>
        <v>0</v>
      </c>
      <c r="E10" s="6">
        <f t="shared" si="3"/>
        <v>12833976.507596172</v>
      </c>
      <c r="F10" s="15">
        <f t="shared" si="4"/>
        <v>0</v>
      </c>
      <c r="G10" s="6"/>
      <c r="H10">
        <v>617043.625</v>
      </c>
      <c r="I10">
        <v>673035</v>
      </c>
      <c r="J10">
        <v>687405.6875</v>
      </c>
      <c r="K10">
        <v>797358.125</v>
      </c>
      <c r="L10">
        <v>741442.5625</v>
      </c>
      <c r="M10">
        <v>1018931.1875</v>
      </c>
      <c r="N10">
        <v>1047213.3125</v>
      </c>
      <c r="O10">
        <v>1169169</v>
      </c>
      <c r="P10">
        <v>1385751.1428799999</v>
      </c>
      <c r="Q10">
        <v>1446311.13402</v>
      </c>
      <c r="R10">
        <v>1457873.6893800001</v>
      </c>
      <c r="S10">
        <v>1516262.92717</v>
      </c>
      <c r="T10">
        <v>1596106.1216800001</v>
      </c>
      <c r="U10">
        <v>1739630.23447</v>
      </c>
      <c r="V10">
        <v>1809096.5495</v>
      </c>
      <c r="W10">
        <v>1895315.35748</v>
      </c>
      <c r="X10">
        <v>1983411.60017</v>
      </c>
      <c r="Y10">
        <v>2079728.59179</v>
      </c>
      <c r="Z10">
        <v>2160454.2057099999</v>
      </c>
      <c r="AA10">
        <v>2289242.0454899999</v>
      </c>
      <c r="AB10">
        <v>2471978.2571299998</v>
      </c>
      <c r="AC10">
        <v>2703192.37053</v>
      </c>
      <c r="AD10">
        <v>2889493.9340039999</v>
      </c>
      <c r="AE10">
        <v>3008294.25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8.6857607805785483E-2</v>
      </c>
      <c r="BL10" s="9">
        <f t="shared" si="7"/>
        <v>2.112730407625631E-2</v>
      </c>
      <c r="BM10" s="9">
        <f t="shared" si="7"/>
        <v>0.14837928083419483</v>
      </c>
      <c r="BN10" s="9">
        <f t="shared" si="7"/>
        <v>-7.2706221795984155E-2</v>
      </c>
      <c r="BO10" s="9">
        <f t="shared" si="7"/>
        <v>0.31791180415141246</v>
      </c>
      <c r="BP10" s="9">
        <f t="shared" si="7"/>
        <v>2.7378425484358114E-2</v>
      </c>
      <c r="BQ10" s="9">
        <f t="shared" si="7"/>
        <v>0.11016059204372509</v>
      </c>
      <c r="BR10" s="9">
        <f t="shared" si="7"/>
        <v>0.16994909400711608</v>
      </c>
      <c r="BS10" s="9">
        <f t="shared" si="7"/>
        <v>4.2773935291339528E-2</v>
      </c>
      <c r="BT10" s="9">
        <f t="shared" si="7"/>
        <v>7.9627276889918698E-3</v>
      </c>
      <c r="BU10" s="9">
        <f t="shared" si="7"/>
        <v>3.926970995553436E-2</v>
      </c>
      <c r="BV10" s="9">
        <f t="shared" si="7"/>
        <v>5.1318282106995877E-2</v>
      </c>
      <c r="BW10" s="9">
        <f t="shared" si="7"/>
        <v>8.6105592620124127E-2</v>
      </c>
      <c r="BX10" s="9">
        <f t="shared" si="7"/>
        <v>3.915499502335696E-2</v>
      </c>
      <c r="BY10" s="9">
        <f t="shared" si="7"/>
        <v>4.6557663504299143E-2</v>
      </c>
      <c r="BZ10" s="9">
        <f t="shared" si="7"/>
        <v>4.5433152135816786E-2</v>
      </c>
      <c r="CA10" s="9">
        <f t="shared" si="7"/>
        <v>4.7419008101607096E-2</v>
      </c>
      <c r="CB10" s="9">
        <f t="shared" si="8"/>
        <v>3.8081079528531861E-2</v>
      </c>
      <c r="CC10" s="9">
        <f t="shared" si="8"/>
        <v>5.7902298264964035E-2</v>
      </c>
      <c r="CD10" s="9">
        <f t="shared" si="8"/>
        <v>7.6797965620872113E-2</v>
      </c>
      <c r="CE10" s="9">
        <f t="shared" si="8"/>
        <v>8.9414690132001762E-2</v>
      </c>
      <c r="CF10" s="9">
        <f t="shared" si="8"/>
        <v>6.6647943420354683E-2</v>
      </c>
      <c r="CG10" s="9">
        <f t="shared" si="8"/>
        <v>4.0291846326958029E-2</v>
      </c>
      <c r="CH10" s="9">
        <f t="shared" si="11"/>
        <v>7.2384964986114644E-2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15422548.254099285</v>
      </c>
      <c r="D11" s="6">
        <f t="shared" si="2"/>
        <v>0</v>
      </c>
      <c r="E11" s="6">
        <f t="shared" si="3"/>
        <v>12974683.273404824</v>
      </c>
      <c r="F11" s="15">
        <f t="shared" si="4"/>
        <v>0</v>
      </c>
      <c r="G11" s="6"/>
      <c r="H11">
        <v>604410.5</v>
      </c>
      <c r="I11">
        <v>657604.3125</v>
      </c>
      <c r="J11">
        <v>671072.75</v>
      </c>
      <c r="K11">
        <v>782908</v>
      </c>
      <c r="L11">
        <v>762580.4375</v>
      </c>
      <c r="M11">
        <v>1052356.5</v>
      </c>
      <c r="N11">
        <v>1090368.125</v>
      </c>
      <c r="O11">
        <v>1200809.125</v>
      </c>
      <c r="P11">
        <v>1413187.7678799999</v>
      </c>
      <c r="Q11">
        <v>1474968.00902</v>
      </c>
      <c r="R11">
        <v>1489055.0643800001</v>
      </c>
      <c r="S11">
        <v>1542688.80217</v>
      </c>
      <c r="T11">
        <v>1618340.8716800001</v>
      </c>
      <c r="U11">
        <v>1757622.35947</v>
      </c>
      <c r="V11">
        <v>1829881.4245</v>
      </c>
      <c r="W11">
        <v>1908842.60748</v>
      </c>
      <c r="X11">
        <v>2002641.35017</v>
      </c>
      <c r="Y11">
        <v>2095815.71679</v>
      </c>
      <c r="Z11">
        <v>2181931.9557099999</v>
      </c>
      <c r="AA11">
        <v>2312673.0454899999</v>
      </c>
      <c r="AB11">
        <v>2500116.5071299998</v>
      </c>
      <c r="AC11">
        <v>2721421.62053</v>
      </c>
      <c r="AD11">
        <v>2917112.6840039999</v>
      </c>
      <c r="AE11">
        <v>3038569.25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8.4349798809813997E-2</v>
      </c>
      <c r="BL11" s="9">
        <f t="shared" si="7"/>
        <v>2.0274149704462535E-2</v>
      </c>
      <c r="BM11" s="9">
        <f t="shared" si="7"/>
        <v>0.15413764091747495</v>
      </c>
      <c r="BN11" s="9">
        <f t="shared" si="7"/>
        <v>-2.6307197559384092E-2</v>
      </c>
      <c r="BO11" s="9">
        <f t="shared" si="7"/>
        <v>0.3220792194973835</v>
      </c>
      <c r="BP11" s="9">
        <f t="shared" si="7"/>
        <v>3.5483433344905467E-2</v>
      </c>
      <c r="BQ11" s="9">
        <f t="shared" si="7"/>
        <v>9.6480231827713467E-2</v>
      </c>
      <c r="BR11" s="9">
        <f t="shared" si="7"/>
        <v>0.16285238043809661</v>
      </c>
      <c r="BS11" s="9">
        <f t="shared" si="7"/>
        <v>4.2788319909639237E-2</v>
      </c>
      <c r="BT11" s="9">
        <f t="shared" si="7"/>
        <v>9.5054330405685127E-3</v>
      </c>
      <c r="BU11" s="9">
        <f t="shared" si="7"/>
        <v>3.5385135620188045E-2</v>
      </c>
      <c r="BV11" s="9">
        <f t="shared" si="7"/>
        <v>4.7874601739683484E-2</v>
      </c>
      <c r="BW11" s="9">
        <f t="shared" si="7"/>
        <v>8.2560492442270497E-2</v>
      </c>
      <c r="BX11" s="9">
        <f t="shared" si="7"/>
        <v>4.0289205799540408E-2</v>
      </c>
      <c r="BY11" s="9">
        <f t="shared" si="7"/>
        <v>4.2245924318759662E-2</v>
      </c>
      <c r="BZ11" s="9">
        <f t="shared" si="7"/>
        <v>4.7969890603090072E-2</v>
      </c>
      <c r="CA11" s="9">
        <f t="shared" si="7"/>
        <v>4.5475856893989607E-2</v>
      </c>
      <c r="CB11" s="9">
        <f t="shared" si="8"/>
        <v>4.0267861342415917E-2</v>
      </c>
      <c r="CC11" s="9">
        <f t="shared" si="8"/>
        <v>5.8193315529860727E-2</v>
      </c>
      <c r="CD11" s="9">
        <f t="shared" si="8"/>
        <v>7.7933315553331425E-2</v>
      </c>
      <c r="CE11" s="9">
        <f t="shared" si="8"/>
        <v>8.4817064737900946E-2</v>
      </c>
      <c r="CF11" s="9">
        <f t="shared" si="8"/>
        <v>6.9439921862072859E-2</v>
      </c>
      <c r="CG11" s="9">
        <f t="shared" si="8"/>
        <v>4.0792442944064339E-2</v>
      </c>
      <c r="CH11" s="9">
        <f t="shared" si="11"/>
        <v>6.8832623653618696E-2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15838291.841032164</v>
      </c>
      <c r="D12" s="6">
        <f t="shared" si="2"/>
        <v>0</v>
      </c>
      <c r="E12" s="6">
        <f t="shared" si="3"/>
        <v>13343267.991306486</v>
      </c>
      <c r="F12" s="15">
        <f t="shared" si="4"/>
        <v>0</v>
      </c>
      <c r="G12" s="6"/>
      <c r="H12">
        <v>622459.3125</v>
      </c>
      <c r="I12">
        <v>668895.875</v>
      </c>
      <c r="J12">
        <v>678584.125</v>
      </c>
      <c r="K12">
        <v>791889.9375</v>
      </c>
      <c r="L12">
        <v>801388.5625</v>
      </c>
      <c r="M12">
        <v>1110376</v>
      </c>
      <c r="N12">
        <v>1152174.75</v>
      </c>
      <c r="O12">
        <v>1261864.375</v>
      </c>
      <c r="P12">
        <v>1451583.1428799999</v>
      </c>
      <c r="Q12">
        <v>1508545.38402</v>
      </c>
      <c r="R12">
        <v>1526700.8143800001</v>
      </c>
      <c r="S12">
        <v>1587226.67717</v>
      </c>
      <c r="T12">
        <v>1653683.6216800001</v>
      </c>
      <c r="U12">
        <v>1795898.98447</v>
      </c>
      <c r="V12">
        <v>1862330.2995</v>
      </c>
      <c r="W12">
        <v>1955709.98248</v>
      </c>
      <c r="X12">
        <v>2049423.97517</v>
      </c>
      <c r="Y12">
        <v>2147043.84179</v>
      </c>
      <c r="Z12">
        <v>2233460.4557099999</v>
      </c>
      <c r="AA12">
        <v>2353376.5454899999</v>
      </c>
      <c r="AB12">
        <v>2547706.0071299998</v>
      </c>
      <c r="AC12">
        <v>2772042.62053</v>
      </c>
      <c r="AD12">
        <v>2980810.6840039999</v>
      </c>
      <c r="AE12">
        <v>3091860.5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1110376</v>
      </c>
      <c r="AO12" s="6">
        <f t="shared" si="5"/>
        <v>1152174.75</v>
      </c>
      <c r="AP12" s="6">
        <f t="shared" si="5"/>
        <v>1261864.375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7.1950140507337862E-2</v>
      </c>
      <c r="BL12" s="9">
        <f t="shared" si="7"/>
        <v>1.4380053060384809E-2</v>
      </c>
      <c r="BM12" s="9">
        <f t="shared" si="7"/>
        <v>0.15441395602982616</v>
      </c>
      <c r="BN12" s="9">
        <f t="shared" si="7"/>
        <v>1.1923511846547408E-2</v>
      </c>
      <c r="BO12" s="9">
        <f t="shared" si="7"/>
        <v>0.32610804948508149</v>
      </c>
      <c r="BP12" s="9">
        <f t="shared" si="7"/>
        <v>3.6952546773889698E-2</v>
      </c>
      <c r="BQ12" s="9">
        <f t="shared" si="7"/>
        <v>9.0939046561753153E-2</v>
      </c>
      <c r="BR12" s="9">
        <f t="shared" si="7"/>
        <v>0.14006449346384722</v>
      </c>
      <c r="BS12" s="9">
        <f t="shared" si="7"/>
        <v>3.8491081189631383E-2</v>
      </c>
      <c r="BT12" s="9">
        <f t="shared" si="7"/>
        <v>1.1963212012562665E-2</v>
      </c>
      <c r="BU12" s="9">
        <f t="shared" si="7"/>
        <v>3.8879188394364189E-2</v>
      </c>
      <c r="BV12" s="9">
        <f t="shared" si="7"/>
        <v>4.1017032479478528E-2</v>
      </c>
      <c r="BW12" s="9">
        <f t="shared" si="7"/>
        <v>8.2500425991547777E-2</v>
      </c>
      <c r="BX12" s="9">
        <f t="shared" si="7"/>
        <v>3.6322829186953308E-2</v>
      </c>
      <c r="BY12" s="9">
        <f t="shared" si="7"/>
        <v>4.892473714569414E-2</v>
      </c>
      <c r="BZ12" s="9">
        <f t="shared" si="7"/>
        <v>4.680547604022909E-2</v>
      </c>
      <c r="CA12" s="9">
        <f t="shared" si="7"/>
        <v>4.65331727675274E-2</v>
      </c>
      <c r="CB12" s="9">
        <f t="shared" si="8"/>
        <v>3.9460217864620117E-2</v>
      </c>
      <c r="CC12" s="9">
        <f t="shared" si="8"/>
        <v>5.2298968198625381E-2</v>
      </c>
      <c r="CD12" s="9">
        <f t="shared" si="8"/>
        <v>7.9342224461119618E-2</v>
      </c>
      <c r="CE12" s="9">
        <f t="shared" si="8"/>
        <v>8.4391107345218486E-2</v>
      </c>
      <c r="CF12" s="9">
        <f t="shared" si="8"/>
        <v>7.261084855175394E-2</v>
      </c>
      <c r="CG12" s="9">
        <f t="shared" si="8"/>
        <v>3.65777081451195E-2</v>
      </c>
      <c r="CH12" s="9">
        <f t="shared" si="11"/>
        <v>6.6497369945445819E-2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16319173.887359837</v>
      </c>
      <c r="D13" s="6">
        <f t="shared" si="2"/>
        <v>16319173.887359837</v>
      </c>
      <c r="E13" s="6">
        <f t="shared" si="3"/>
        <v>13800832.467498425</v>
      </c>
      <c r="F13" s="15">
        <f t="shared" si="4"/>
        <v>13800832.467498425</v>
      </c>
      <c r="G13" s="6"/>
      <c r="H13">
        <v>666075.125</v>
      </c>
      <c r="I13">
        <v>696760.25</v>
      </c>
      <c r="J13">
        <v>703950.25</v>
      </c>
      <c r="K13">
        <v>800782.5</v>
      </c>
      <c r="L13">
        <v>845321</v>
      </c>
      <c r="M13">
        <v>1174301.25</v>
      </c>
      <c r="N13">
        <v>1221542.25</v>
      </c>
      <c r="O13">
        <v>1324754</v>
      </c>
      <c r="P13">
        <v>1505803.0178799999</v>
      </c>
      <c r="Q13">
        <v>1555490.25902</v>
      </c>
      <c r="R13">
        <v>1577780.1893800001</v>
      </c>
      <c r="S13">
        <v>1631749.67717</v>
      </c>
      <c r="T13">
        <v>1702169.6216800001</v>
      </c>
      <c r="U13">
        <v>1835451.98447</v>
      </c>
      <c r="V13">
        <v>1914838.1745</v>
      </c>
      <c r="W13">
        <v>1995966.60748</v>
      </c>
      <c r="X13">
        <v>2092650.97517</v>
      </c>
      <c r="Y13">
        <v>2186351.84179</v>
      </c>
      <c r="Z13">
        <v>2266936.2057099999</v>
      </c>
      <c r="AA13">
        <v>2392235.2954899999</v>
      </c>
      <c r="AB13">
        <v>2565092.5071299998</v>
      </c>
      <c r="AC13">
        <v>2778425.62053</v>
      </c>
      <c r="AD13">
        <v>3018018.1840039999</v>
      </c>
      <c r="AE13">
        <v>3140956.5</v>
      </c>
      <c r="AF13" s="6"/>
      <c r="AG13" s="6"/>
      <c r="AH13" s="6"/>
      <c r="AI13" s="6">
        <f t="shared" si="9"/>
        <v>666075.125</v>
      </c>
      <c r="AJ13" s="6">
        <f t="shared" si="5"/>
        <v>696760.25</v>
      </c>
      <c r="AK13" s="6">
        <f t="shared" si="5"/>
        <v>703950.25</v>
      </c>
      <c r="AL13" s="6">
        <f t="shared" si="5"/>
        <v>0</v>
      </c>
      <c r="AM13" s="6">
        <f t="shared" si="5"/>
        <v>845321</v>
      </c>
      <c r="AN13" s="6">
        <f t="shared" si="5"/>
        <v>1174301.25</v>
      </c>
      <c r="AO13" s="6">
        <f t="shared" si="5"/>
        <v>1221542.25</v>
      </c>
      <c r="AP13" s="6">
        <f t="shared" si="5"/>
        <v>1324754</v>
      </c>
      <c r="AQ13" s="6">
        <f t="shared" si="5"/>
        <v>1505803.0178799999</v>
      </c>
      <c r="AR13" s="6">
        <f t="shared" si="5"/>
        <v>1555490.25902</v>
      </c>
      <c r="AS13" s="6">
        <f t="shared" si="5"/>
        <v>1577780.1893800001</v>
      </c>
      <c r="AT13" s="6">
        <f t="shared" si="5"/>
        <v>1631749.67717</v>
      </c>
      <c r="AU13" s="6">
        <f t="shared" si="5"/>
        <v>1702169.6216800001</v>
      </c>
      <c r="AV13" s="6">
        <f t="shared" si="5"/>
        <v>1835451.98447</v>
      </c>
      <c r="AW13" s="6">
        <f t="shared" si="5"/>
        <v>1914838.1745</v>
      </c>
      <c r="AX13" s="6">
        <f t="shared" si="5"/>
        <v>1995966.60748</v>
      </c>
      <c r="AY13" s="6">
        <f t="shared" si="5"/>
        <v>2092650.97517</v>
      </c>
      <c r="AZ13" s="6">
        <f t="shared" si="6"/>
        <v>2186351.84179</v>
      </c>
      <c r="BA13" s="6">
        <f t="shared" si="6"/>
        <v>2266936.2057099999</v>
      </c>
      <c r="BB13" s="6">
        <f t="shared" si="6"/>
        <v>2392235.2954899999</v>
      </c>
      <c r="BC13" s="6">
        <f t="shared" si="6"/>
        <v>2565092.5071299998</v>
      </c>
      <c r="BD13" s="6">
        <f t="shared" si="6"/>
        <v>0</v>
      </c>
      <c r="BE13" s="6">
        <f t="shared" si="6"/>
        <v>3018018.1840039999</v>
      </c>
      <c r="BF13" s="6">
        <f t="shared" si="6"/>
        <v>3140956.5</v>
      </c>
      <c r="BG13" s="6"/>
      <c r="BJ13" s="9"/>
      <c r="BK13" s="9">
        <f t="shared" si="10"/>
        <v>4.5038912933587902E-2</v>
      </c>
      <c r="BL13" s="9">
        <f t="shared" si="7"/>
        <v>1.0266308634530772E-2</v>
      </c>
      <c r="BM13" s="9">
        <f t="shared" si="7"/>
        <v>0.12888168856804166</v>
      </c>
      <c r="BN13" s="9">
        <f t="shared" si="7"/>
        <v>5.4127062261836188E-2</v>
      </c>
      <c r="BO13" s="9">
        <f t="shared" si="7"/>
        <v>0.32871213195719451</v>
      </c>
      <c r="BP13" s="9">
        <f t="shared" si="7"/>
        <v>3.9440909885766318E-2</v>
      </c>
      <c r="BQ13" s="9">
        <f t="shared" si="7"/>
        <v>8.1112582085771601E-2</v>
      </c>
      <c r="BR13" s="9">
        <f t="shared" si="7"/>
        <v>0.12809954077861144</v>
      </c>
      <c r="BS13" s="9">
        <f t="shared" si="7"/>
        <v>3.2464452451305144E-2</v>
      </c>
      <c r="BT13" s="9">
        <f t="shared" si="7"/>
        <v>1.4228140696387193E-2</v>
      </c>
      <c r="BU13" s="9">
        <f t="shared" si="7"/>
        <v>3.3633944940254096E-2</v>
      </c>
      <c r="BV13" s="9">
        <f t="shared" si="7"/>
        <v>4.225082470658597E-2</v>
      </c>
      <c r="BW13" s="9">
        <f t="shared" si="7"/>
        <v>7.5387078842172453E-2</v>
      </c>
      <c r="BX13" s="9">
        <f t="shared" si="7"/>
        <v>4.2342350645262546E-2</v>
      </c>
      <c r="BY13" s="9">
        <f t="shared" si="7"/>
        <v>4.1495333145505617E-2</v>
      </c>
      <c r="BZ13" s="9">
        <f t="shared" si="7"/>
        <v>4.7303223367749447E-2</v>
      </c>
      <c r="CA13" s="9">
        <f t="shared" si="7"/>
        <v>4.3802657733724625E-2</v>
      </c>
      <c r="CB13" s="9">
        <f t="shared" si="8"/>
        <v>3.6194901596667467E-2</v>
      </c>
      <c r="CC13" s="9">
        <f t="shared" si="8"/>
        <v>5.3798968202336435E-2</v>
      </c>
      <c r="CD13" s="9">
        <f t="shared" si="8"/>
        <v>6.9766344199927069E-2</v>
      </c>
      <c r="CE13" s="9">
        <f t="shared" si="8"/>
        <v>7.9889900600138855E-2</v>
      </c>
      <c r="CF13" s="9">
        <f t="shared" si="8"/>
        <v>8.2715941780636848E-2</v>
      </c>
      <c r="CG13" s="9">
        <f t="shared" si="8"/>
        <v>3.992698585689318E-2</v>
      </c>
      <c r="CH13" s="9">
        <f t="shared" si="11"/>
        <v>6.4354182059165974E-2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15604151.801480854</v>
      </c>
      <c r="D14" s="6">
        <f t="shared" si="2"/>
        <v>0</v>
      </c>
      <c r="E14" s="6">
        <f t="shared" si="3"/>
        <v>13141245.413947161</v>
      </c>
      <c r="F14" s="15">
        <f t="shared" si="4"/>
        <v>0</v>
      </c>
      <c r="G14" s="6"/>
      <c r="H14">
        <v>626490</v>
      </c>
      <c r="I14">
        <v>671330.5625</v>
      </c>
      <c r="J14">
        <v>684525.625</v>
      </c>
      <c r="K14">
        <v>794245.25</v>
      </c>
      <c r="L14">
        <v>776935</v>
      </c>
      <c r="M14">
        <v>1075134.75</v>
      </c>
      <c r="N14">
        <v>1113429.375</v>
      </c>
      <c r="O14">
        <v>1220797.125</v>
      </c>
      <c r="P14">
        <v>1427524.1428799999</v>
      </c>
      <c r="Q14">
        <v>1482369.25902</v>
      </c>
      <c r="R14">
        <v>1502534.1893800001</v>
      </c>
      <c r="S14">
        <v>1558508.80217</v>
      </c>
      <c r="T14">
        <v>1633260.4966800001</v>
      </c>
      <c r="U14">
        <v>1775607.10947</v>
      </c>
      <c r="V14">
        <v>1840037.0495</v>
      </c>
      <c r="W14">
        <v>1924552.23248</v>
      </c>
      <c r="X14">
        <v>2015132.10017</v>
      </c>
      <c r="Y14">
        <v>2110665.34179</v>
      </c>
      <c r="Z14">
        <v>2196892.9557099999</v>
      </c>
      <c r="AA14">
        <v>2323857.7954899999</v>
      </c>
      <c r="AB14">
        <v>2507231.2571299998</v>
      </c>
      <c r="AC14">
        <v>2737639.37053</v>
      </c>
      <c r="AD14">
        <v>2942373.9340039999</v>
      </c>
      <c r="AE14">
        <v>3060065.25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6.9128844726595307E-2</v>
      </c>
      <c r="BL14" s="9">
        <f t="shared" si="7"/>
        <v>1.9464422869134496E-2</v>
      </c>
      <c r="BM14" s="9">
        <f t="shared" si="7"/>
        <v>0.14866621253448403</v>
      </c>
      <c r="BN14" s="9">
        <f t="shared" si="7"/>
        <v>-2.2035600862297618E-2</v>
      </c>
      <c r="BO14" s="9">
        <f t="shared" si="7"/>
        <v>0.32484458975875269</v>
      </c>
      <c r="BP14" s="9">
        <f t="shared" si="7"/>
        <v>3.4998777008624325E-2</v>
      </c>
      <c r="BQ14" s="9">
        <f t="shared" si="7"/>
        <v>9.205924696222563E-2</v>
      </c>
      <c r="BR14" s="9">
        <f t="shared" si="7"/>
        <v>0.1564375485733592</v>
      </c>
      <c r="BS14" s="9">
        <f t="shared" si="7"/>
        <v>3.770008336408541E-2</v>
      </c>
      <c r="BT14" s="9">
        <f t="shared" si="7"/>
        <v>1.3511483693722152E-2</v>
      </c>
      <c r="BU14" s="9">
        <f t="shared" si="7"/>
        <v>3.6576325893251799E-2</v>
      </c>
      <c r="BV14" s="9">
        <f t="shared" si="7"/>
        <v>4.6848853528152663E-2</v>
      </c>
      <c r="BW14" s="9">
        <f t="shared" si="7"/>
        <v>8.3564076366732451E-2</v>
      </c>
      <c r="BX14" s="9">
        <f t="shared" si="7"/>
        <v>3.5643309064521914E-2</v>
      </c>
      <c r="BY14" s="9">
        <f t="shared" si="7"/>
        <v>4.4907627162760921E-2</v>
      </c>
      <c r="BZ14" s="9">
        <f t="shared" si="7"/>
        <v>4.5991417468048176E-2</v>
      </c>
      <c r="CA14" s="9">
        <f t="shared" si="7"/>
        <v>4.6318473998341832E-2</v>
      </c>
      <c r="CB14" s="9">
        <f t="shared" si="8"/>
        <v>4.0040843634498176E-2</v>
      </c>
      <c r="CC14" s="9">
        <f t="shared" si="8"/>
        <v>5.6184578289664569E-2</v>
      </c>
      <c r="CD14" s="9">
        <f t="shared" si="8"/>
        <v>7.59504119197843E-2</v>
      </c>
      <c r="CE14" s="9">
        <f t="shared" si="8"/>
        <v>8.7916945966700064E-2</v>
      </c>
      <c r="CF14" s="9">
        <f t="shared" si="8"/>
        <v>7.2120710619482276E-2</v>
      </c>
      <c r="CG14" s="9">
        <f t="shared" si="8"/>
        <v>3.9219523191076036E-2</v>
      </c>
      <c r="CH14" s="9">
        <f t="shared" si="11"/>
        <v>6.8335026713533017E-2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15086034.88038091</v>
      </c>
      <c r="D15" s="6">
        <f t="shared" si="2"/>
        <v>0</v>
      </c>
      <c r="E15" s="6">
        <f t="shared" si="3"/>
        <v>12680461.9355358</v>
      </c>
      <c r="F15" s="15">
        <f t="shared" si="4"/>
        <v>0</v>
      </c>
      <c r="G15" s="6"/>
      <c r="H15">
        <v>596720.5</v>
      </c>
      <c r="I15">
        <v>661758.25</v>
      </c>
      <c r="J15">
        <v>672568.5625</v>
      </c>
      <c r="K15">
        <v>781689.3125</v>
      </c>
      <c r="L15">
        <v>728007.6875</v>
      </c>
      <c r="M15">
        <v>1009577.5</v>
      </c>
      <c r="N15">
        <v>1042526.25</v>
      </c>
      <c r="O15">
        <v>1153875</v>
      </c>
      <c r="P15">
        <v>1372767.0178799999</v>
      </c>
      <c r="Q15">
        <v>1437680.25902</v>
      </c>
      <c r="R15">
        <v>1449455.5643800001</v>
      </c>
      <c r="S15">
        <v>1503911.30217</v>
      </c>
      <c r="T15">
        <v>1581980.3716800001</v>
      </c>
      <c r="U15">
        <v>1722077.23447</v>
      </c>
      <c r="V15">
        <v>1786429.9245</v>
      </c>
      <c r="W15">
        <v>1872957.73248</v>
      </c>
      <c r="X15">
        <v>1964273.85017</v>
      </c>
      <c r="Y15">
        <v>2059613.21679</v>
      </c>
      <c r="Z15">
        <v>2139492.4557099999</v>
      </c>
      <c r="AA15">
        <v>2268366.2954899999</v>
      </c>
      <c r="AB15">
        <v>2454321.0071299998</v>
      </c>
      <c r="AC15">
        <v>2685132.62053</v>
      </c>
      <c r="AD15">
        <v>2861386.6840039999</v>
      </c>
      <c r="AE15">
        <v>2982675.75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0.10345147841272255</v>
      </c>
      <c r="BL15" s="9">
        <f t="shared" si="7"/>
        <v>1.6203749978929215E-2</v>
      </c>
      <c r="BM15" s="9">
        <f t="shared" si="7"/>
        <v>0.1503533050558262</v>
      </c>
      <c r="BN15" s="9">
        <f t="shared" si="7"/>
        <v>-7.114575511428485E-2</v>
      </c>
      <c r="BO15" s="9">
        <f t="shared" si="7"/>
        <v>0.32697559759104872</v>
      </c>
      <c r="BP15" s="9">
        <f t="shared" si="7"/>
        <v>3.2114927727336075E-2</v>
      </c>
      <c r="BQ15" s="9">
        <f t="shared" si="7"/>
        <v>0.10147898909825126</v>
      </c>
      <c r="BR15" s="9">
        <f t="shared" si="7"/>
        <v>0.17370258069770381</v>
      </c>
      <c r="BS15" s="9">
        <f t="shared" si="7"/>
        <v>4.6202459380997395E-2</v>
      </c>
      <c r="BT15" s="9">
        <f t="shared" si="7"/>
        <v>8.1571296766472443E-3</v>
      </c>
      <c r="BU15" s="9">
        <f t="shared" si="7"/>
        <v>3.688123608403935E-2</v>
      </c>
      <c r="BV15" s="9">
        <f t="shared" si="7"/>
        <v>5.0608212819003504E-2</v>
      </c>
      <c r="BW15" s="9">
        <f t="shared" si="7"/>
        <v>8.4853794621760736E-2</v>
      </c>
      <c r="BX15" s="9">
        <f t="shared" si="7"/>
        <v>3.668791608268502E-2</v>
      </c>
      <c r="BY15" s="9">
        <f t="shared" si="7"/>
        <v>4.7299683767771501E-2</v>
      </c>
      <c r="BZ15" s="9">
        <f t="shared" si="7"/>
        <v>4.760377866678539E-2</v>
      </c>
      <c r="CA15" s="9">
        <f t="shared" si="7"/>
        <v>4.7395571207214091E-2</v>
      </c>
      <c r="CB15" s="9">
        <f t="shared" si="8"/>
        <v>3.8050424342695378E-2</v>
      </c>
      <c r="CC15" s="9">
        <f t="shared" si="8"/>
        <v>5.8491248097314236E-2</v>
      </c>
      <c r="CD15" s="9">
        <f t="shared" si="8"/>
        <v>7.8790268712500403E-2</v>
      </c>
      <c r="CE15" s="9">
        <f t="shared" si="8"/>
        <v>8.9879972376774461E-2</v>
      </c>
      <c r="CF15" s="9">
        <f t="shared" si="8"/>
        <v>6.3576242012557752E-2</v>
      </c>
      <c r="CG15" s="9">
        <f t="shared" si="8"/>
        <v>4.1514438453775622E-2</v>
      </c>
      <c r="CH15" s="9">
        <f t="shared" si="11"/>
        <v>7.4103433477160904E-2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16152623.811341211</v>
      </c>
      <c r="D16" s="6">
        <f t="shared" si="2"/>
        <v>16152623.811341211</v>
      </c>
      <c r="E16" s="6">
        <f t="shared" si="3"/>
        <v>13621957.323008206</v>
      </c>
      <c r="F16" s="15">
        <f t="shared" si="4"/>
        <v>13621957.323008206</v>
      </c>
      <c r="G16" s="6"/>
      <c r="H16">
        <v>636467.5625</v>
      </c>
      <c r="I16">
        <v>684500.25</v>
      </c>
      <c r="J16">
        <v>694046.25</v>
      </c>
      <c r="K16">
        <v>803578.5625</v>
      </c>
      <c r="L16">
        <v>829080.4375</v>
      </c>
      <c r="M16">
        <v>1139117.75</v>
      </c>
      <c r="N16">
        <v>1180623.125</v>
      </c>
      <c r="O16">
        <v>1281549.875</v>
      </c>
      <c r="P16">
        <v>1488974.2678799999</v>
      </c>
      <c r="Q16">
        <v>1546463.13402</v>
      </c>
      <c r="R16">
        <v>1556756.0643800001</v>
      </c>
      <c r="S16">
        <v>1620438.05217</v>
      </c>
      <c r="T16">
        <v>1696013.6216800001</v>
      </c>
      <c r="U16">
        <v>1831509.85947</v>
      </c>
      <c r="V16">
        <v>1892392.1745</v>
      </c>
      <c r="W16">
        <v>1981184.73248</v>
      </c>
      <c r="X16">
        <v>2086451.47517</v>
      </c>
      <c r="Y16">
        <v>2183072.59179</v>
      </c>
      <c r="Z16">
        <v>2269385.4557099999</v>
      </c>
      <c r="AA16">
        <v>2391037.0454899999</v>
      </c>
      <c r="AB16">
        <v>2576981.5071299998</v>
      </c>
      <c r="AC16">
        <v>2805465.87053</v>
      </c>
      <c r="AD16">
        <v>3029067.4340039999</v>
      </c>
      <c r="AE16">
        <v>3145741.75</v>
      </c>
      <c r="AF16" s="6"/>
      <c r="AG16" s="6"/>
      <c r="AH16" s="6"/>
      <c r="AI16" s="6">
        <f t="shared" si="9"/>
        <v>636467.5625</v>
      </c>
      <c r="AJ16" s="6">
        <f t="shared" si="5"/>
        <v>684500.25</v>
      </c>
      <c r="AK16" s="6">
        <f t="shared" si="5"/>
        <v>694046.25</v>
      </c>
      <c r="AL16" s="6">
        <f t="shared" si="5"/>
        <v>803578.5625</v>
      </c>
      <c r="AM16" s="6">
        <f t="shared" si="5"/>
        <v>829080.4375</v>
      </c>
      <c r="AN16" s="6">
        <f t="shared" si="5"/>
        <v>1139117.75</v>
      </c>
      <c r="AO16" s="6">
        <f t="shared" si="5"/>
        <v>1180623.125</v>
      </c>
      <c r="AP16" s="6">
        <f t="shared" si="5"/>
        <v>1281549.875</v>
      </c>
      <c r="AQ16" s="6">
        <f t="shared" si="5"/>
        <v>1488974.2678799999</v>
      </c>
      <c r="AR16" s="6">
        <f t="shared" si="5"/>
        <v>1546463.13402</v>
      </c>
      <c r="AS16" s="6">
        <f t="shared" si="5"/>
        <v>1556756.0643800001</v>
      </c>
      <c r="AT16" s="6">
        <f t="shared" si="5"/>
        <v>1620438.05217</v>
      </c>
      <c r="AU16" s="6">
        <f t="shared" si="5"/>
        <v>1696013.6216800001</v>
      </c>
      <c r="AV16" s="6">
        <f t="shared" si="5"/>
        <v>1831509.85947</v>
      </c>
      <c r="AW16" s="6">
        <f t="shared" si="5"/>
        <v>1892392.1745</v>
      </c>
      <c r="AX16" s="6">
        <f t="shared" si="5"/>
        <v>1981184.73248</v>
      </c>
      <c r="AY16" s="6">
        <f t="shared" si="5"/>
        <v>2086451.47517</v>
      </c>
      <c r="AZ16" s="6">
        <f t="shared" si="6"/>
        <v>2183072.59179</v>
      </c>
      <c r="BA16" s="6">
        <f t="shared" si="6"/>
        <v>2269385.4557099999</v>
      </c>
      <c r="BB16" s="6">
        <f t="shared" si="6"/>
        <v>2391037.0454899999</v>
      </c>
      <c r="BC16" s="6">
        <f t="shared" si="6"/>
        <v>2576981.5071299998</v>
      </c>
      <c r="BD16" s="6">
        <f t="shared" si="6"/>
        <v>2805465.87053</v>
      </c>
      <c r="BE16" s="6">
        <f t="shared" si="6"/>
        <v>3029067.4340039999</v>
      </c>
      <c r="BF16" s="6">
        <f t="shared" si="6"/>
        <v>3145741.75</v>
      </c>
      <c r="BG16" s="6"/>
      <c r="BJ16" s="9"/>
      <c r="BK16" s="9">
        <f t="shared" si="10"/>
        <v>7.2755555553486589E-2</v>
      </c>
      <c r="BL16" s="9">
        <f t="shared" si="7"/>
        <v>1.3849590979046708E-2</v>
      </c>
      <c r="BM16" s="9">
        <f t="shared" si="7"/>
        <v>0.14653635481809962</v>
      </c>
      <c r="BN16" s="9">
        <f t="shared" si="7"/>
        <v>3.1242224226233427E-2</v>
      </c>
      <c r="BO16" s="9">
        <f t="shared" si="7"/>
        <v>0.31769215827994374</v>
      </c>
      <c r="BP16" s="9">
        <f t="shared" si="7"/>
        <v>3.5788311850783613E-2</v>
      </c>
      <c r="BQ16" s="9">
        <f t="shared" si="7"/>
        <v>8.2027814169424382E-2</v>
      </c>
      <c r="BR16" s="9">
        <f t="shared" si="7"/>
        <v>0.15001728677511758</v>
      </c>
      <c r="BS16" s="9">
        <f t="shared" si="7"/>
        <v>3.7883002452089115E-2</v>
      </c>
      <c r="BT16" s="9">
        <f t="shared" si="7"/>
        <v>6.633735774486566E-3</v>
      </c>
      <c r="BU16" s="9">
        <f t="shared" si="7"/>
        <v>4.0092304964560316E-2</v>
      </c>
      <c r="BV16" s="9">
        <f t="shared" si="7"/>
        <v>4.5584053722221338E-2</v>
      </c>
      <c r="BW16" s="9">
        <f t="shared" si="7"/>
        <v>7.6860117509844339E-2</v>
      </c>
      <c r="BX16" s="9">
        <f t="shared" si="7"/>
        <v>3.2701043042949324E-2</v>
      </c>
      <c r="BY16" s="9">
        <f t="shared" si="7"/>
        <v>4.5853285962794005E-2</v>
      </c>
      <c r="BZ16" s="9">
        <f t="shared" si="7"/>
        <v>5.176974870662706E-2</v>
      </c>
      <c r="CA16" s="9">
        <f t="shared" si="7"/>
        <v>4.5268566029234326E-2</v>
      </c>
      <c r="CB16" s="9">
        <f t="shared" si="8"/>
        <v>3.8775740244178548E-2</v>
      </c>
      <c r="CC16" s="9">
        <f t="shared" si="8"/>
        <v>5.2218111594424119E-2</v>
      </c>
      <c r="CD16" s="9">
        <f t="shared" si="8"/>
        <v>7.4891573442627105E-2</v>
      </c>
      <c r="CE16" s="9">
        <f t="shared" si="8"/>
        <v>8.4950855413313889E-2</v>
      </c>
      <c r="CF16" s="9">
        <f t="shared" si="8"/>
        <v>7.6685183657215578E-2</v>
      </c>
      <c r="CG16" s="9">
        <f t="shared" si="8"/>
        <v>3.7794918308863092E-2</v>
      </c>
      <c r="CH16" s="9">
        <f t="shared" si="11"/>
        <v>6.4563747658822668E-2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15572679.344273172</v>
      </c>
      <c r="D17" s="6">
        <f t="shared" si="2"/>
        <v>0</v>
      </c>
      <c r="E17" s="6">
        <f t="shared" si="3"/>
        <v>13110325.297565546</v>
      </c>
      <c r="F17" s="15">
        <f t="shared" si="4"/>
        <v>0</v>
      </c>
      <c r="G17" s="6"/>
      <c r="H17">
        <v>622125.8125</v>
      </c>
      <c r="I17">
        <v>672384.5625</v>
      </c>
      <c r="J17">
        <v>683055</v>
      </c>
      <c r="K17">
        <v>795946.75</v>
      </c>
      <c r="L17">
        <v>773944.5</v>
      </c>
      <c r="M17">
        <v>1065578.875</v>
      </c>
      <c r="N17">
        <v>1102629.875</v>
      </c>
      <c r="O17">
        <v>1210931.5</v>
      </c>
      <c r="P17">
        <v>1419716.1428799999</v>
      </c>
      <c r="Q17">
        <v>1478222.00902</v>
      </c>
      <c r="R17">
        <v>1495240.9393800001</v>
      </c>
      <c r="S17">
        <v>1556148.05217</v>
      </c>
      <c r="T17">
        <v>1630944.7466800001</v>
      </c>
      <c r="U17">
        <v>1766945.73447</v>
      </c>
      <c r="V17">
        <v>1846326.7995</v>
      </c>
      <c r="W17">
        <v>1923768.73248</v>
      </c>
      <c r="X17">
        <v>2022755.35017</v>
      </c>
      <c r="Y17">
        <v>2112026.59179</v>
      </c>
      <c r="Z17">
        <v>2198043.7057099999</v>
      </c>
      <c r="AA17">
        <v>2336214.2954899999</v>
      </c>
      <c r="AB17">
        <v>2514190.2571299998</v>
      </c>
      <c r="AC17">
        <v>2738313.87053</v>
      </c>
      <c r="AD17">
        <v>2933986.6840039999</v>
      </c>
      <c r="AE17">
        <v>3056964.5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7.7688099281119458E-2</v>
      </c>
      <c r="BL17" s="9">
        <f t="shared" si="7"/>
        <v>1.574494094842192E-2</v>
      </c>
      <c r="BM17" s="9">
        <f t="shared" si="7"/>
        <v>0.15295690320671332</v>
      </c>
      <c r="BN17" s="9">
        <f t="shared" si="7"/>
        <v>-2.8032121029341786E-2</v>
      </c>
      <c r="BO17" s="9">
        <f t="shared" si="7"/>
        <v>0.31977330948519089</v>
      </c>
      <c r="BP17" s="9">
        <f t="shared" si="7"/>
        <v>3.4179925758982703E-2</v>
      </c>
      <c r="BQ17" s="9">
        <f t="shared" si="7"/>
        <v>9.3691776294194257E-2</v>
      </c>
      <c r="BR17" s="9">
        <f t="shared" si="7"/>
        <v>0.15906705410169897</v>
      </c>
      <c r="BS17" s="9">
        <f t="shared" si="7"/>
        <v>4.0383068075250009E-2</v>
      </c>
      <c r="BT17" s="9">
        <f t="shared" si="7"/>
        <v>1.1447336996503332E-2</v>
      </c>
      <c r="BU17" s="9">
        <f t="shared" si="7"/>
        <v>3.9926213117215718E-2</v>
      </c>
      <c r="BV17" s="9">
        <f t="shared" si="7"/>
        <v>4.6945875666806386E-2</v>
      </c>
      <c r="BW17" s="9">
        <f t="shared" si="7"/>
        <v>8.0093036216568353E-2</v>
      </c>
      <c r="BX17" s="9">
        <f t="shared" si="7"/>
        <v>4.3945669238237582E-2</v>
      </c>
      <c r="BY17" s="9">
        <f t="shared" si="7"/>
        <v>4.1087992044099658E-2</v>
      </c>
      <c r="BZ17" s="9">
        <f t="shared" si="7"/>
        <v>5.017447309543558E-2</v>
      </c>
      <c r="CA17" s="9">
        <f t="shared" ref="CA17:CG54" si="13">LN(Y17/X17)</f>
        <v>4.3187339873950403E-2</v>
      </c>
      <c r="CB17" s="9">
        <f t="shared" si="8"/>
        <v>3.9919783517790963E-2</v>
      </c>
      <c r="CC17" s="9">
        <f t="shared" si="8"/>
        <v>6.0964056749329851E-2</v>
      </c>
      <c r="CD17" s="9">
        <f t="shared" si="8"/>
        <v>7.3418989512333319E-2</v>
      </c>
      <c r="CE17" s="9">
        <f t="shared" si="8"/>
        <v>8.5391568905784199E-2</v>
      </c>
      <c r="CF17" s="9">
        <f t="shared" si="8"/>
        <v>6.9019785938231201E-2</v>
      </c>
      <c r="CG17" s="9">
        <f t="shared" si="8"/>
        <v>4.1060288951207669E-2</v>
      </c>
      <c r="CH17" s="9">
        <f t="shared" si="11"/>
        <v>6.8153721637280229E-2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15754272.086002061</v>
      </c>
      <c r="D18" s="6">
        <f t="shared" si="2"/>
        <v>0</v>
      </c>
      <c r="E18" s="6">
        <f t="shared" si="3"/>
        <v>13281543.564691316</v>
      </c>
      <c r="F18" s="15">
        <f t="shared" si="4"/>
        <v>0</v>
      </c>
      <c r="G18" s="6"/>
      <c r="H18">
        <v>636838.5</v>
      </c>
      <c r="I18">
        <v>680894.4375</v>
      </c>
      <c r="J18">
        <v>693616.5625</v>
      </c>
      <c r="K18">
        <v>795859.875</v>
      </c>
      <c r="L18">
        <v>790389.75</v>
      </c>
      <c r="M18">
        <v>1094713.25</v>
      </c>
      <c r="N18">
        <v>1131553.625</v>
      </c>
      <c r="O18">
        <v>1239788.5</v>
      </c>
      <c r="P18">
        <v>1440597.7678799999</v>
      </c>
      <c r="Q18">
        <v>1498107.63402</v>
      </c>
      <c r="R18">
        <v>1515056.0643800001</v>
      </c>
      <c r="S18">
        <v>1571010.92717</v>
      </c>
      <c r="T18">
        <v>1648967.7466800001</v>
      </c>
      <c r="U18">
        <v>1788445.60947</v>
      </c>
      <c r="V18">
        <v>1862936.4245</v>
      </c>
      <c r="W18">
        <v>1941799.60748</v>
      </c>
      <c r="X18">
        <v>2040298.47517</v>
      </c>
      <c r="Y18">
        <v>2124264.09179</v>
      </c>
      <c r="Z18">
        <v>2198918.2057099999</v>
      </c>
      <c r="AA18">
        <v>2337322.2954899999</v>
      </c>
      <c r="AB18">
        <v>2519286.5071299998</v>
      </c>
      <c r="AC18">
        <v>2749600.37053</v>
      </c>
      <c r="AD18">
        <v>2952295.6840039999</v>
      </c>
      <c r="AE18">
        <v>3070497</v>
      </c>
      <c r="AF18" s="6"/>
      <c r="AG18" s="6"/>
      <c r="AH18" s="6"/>
      <c r="AI18" s="6">
        <f t="shared" si="9"/>
        <v>636838.5</v>
      </c>
      <c r="AJ18" s="6">
        <f t="shared" si="9"/>
        <v>680894.4375</v>
      </c>
      <c r="AK18" s="6">
        <f t="shared" si="9"/>
        <v>693616.5625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6.6891191875504907E-2</v>
      </c>
      <c r="BL18" s="9">
        <f t="shared" si="10"/>
        <v>1.8512021097293697E-2</v>
      </c>
      <c r="BM18" s="9">
        <f t="shared" si="10"/>
        <v>0.13750382969784952</v>
      </c>
      <c r="BN18" s="9">
        <f t="shared" si="10"/>
        <v>-6.8969556838284797E-3</v>
      </c>
      <c r="BO18" s="9">
        <f t="shared" si="10"/>
        <v>0.32572155757782234</v>
      </c>
      <c r="BP18" s="9">
        <f t="shared" si="10"/>
        <v>3.3099120981963187E-2</v>
      </c>
      <c r="BQ18" s="9">
        <f t="shared" si="10"/>
        <v>9.1349222743224295E-2</v>
      </c>
      <c r="BR18" s="9">
        <f t="shared" si="10"/>
        <v>0.15011734348115563</v>
      </c>
      <c r="BS18" s="9">
        <f t="shared" si="10"/>
        <v>3.914459029537324E-2</v>
      </c>
      <c r="BT18" s="9">
        <f t="shared" si="10"/>
        <v>1.1249710138475515E-2</v>
      </c>
      <c r="BU18" s="9">
        <f t="shared" si="10"/>
        <v>3.6266870331859574E-2</v>
      </c>
      <c r="BV18" s="9">
        <f t="shared" si="10"/>
        <v>4.8430169265476219E-2</v>
      </c>
      <c r="BW18" s="9">
        <f t="shared" si="10"/>
        <v>8.1197383933886494E-2</v>
      </c>
      <c r="BX18" s="9">
        <f t="shared" si="10"/>
        <v>4.0807097702426597E-2</v>
      </c>
      <c r="BY18" s="9">
        <f t="shared" si="10"/>
        <v>4.1461210109856324E-2</v>
      </c>
      <c r="BZ18" s="9">
        <f t="shared" si="10"/>
        <v>4.9480932699960373E-2</v>
      </c>
      <c r="CA18" s="9">
        <f t="shared" si="13"/>
        <v>4.0329324139924384E-2</v>
      </c>
      <c r="CB18" s="9">
        <f t="shared" si="13"/>
        <v>3.4540082099341944E-2</v>
      </c>
      <c r="CC18" s="9">
        <f t="shared" si="13"/>
        <v>6.1040441220228177E-2</v>
      </c>
      <c r="CD18" s="9">
        <f t="shared" si="13"/>
        <v>7.4969773371604431E-2</v>
      </c>
      <c r="CE18" s="9">
        <f t="shared" si="13"/>
        <v>8.7479851968656763E-2</v>
      </c>
      <c r="CF18" s="9">
        <f t="shared" si="13"/>
        <v>7.1127484368885455E-2</v>
      </c>
      <c r="CG18" s="9">
        <f t="shared" si="13"/>
        <v>3.9256372067123228E-2</v>
      </c>
      <c r="CH18" s="9">
        <f t="shared" si="11"/>
        <v>6.68837983819114E-2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15289178.730919959</v>
      </c>
      <c r="D19" s="6">
        <f t="shared" si="2"/>
        <v>0</v>
      </c>
      <c r="E19" s="6">
        <f t="shared" si="3"/>
        <v>12857864.110569349</v>
      </c>
      <c r="F19" s="15">
        <f t="shared" si="4"/>
        <v>0</v>
      </c>
      <c r="G19" s="6"/>
      <c r="H19">
        <v>602233.75</v>
      </c>
      <c r="I19">
        <v>658730.8125</v>
      </c>
      <c r="J19">
        <v>674099.75</v>
      </c>
      <c r="K19">
        <v>785051.0625</v>
      </c>
      <c r="L19">
        <v>754248.9375</v>
      </c>
      <c r="M19">
        <v>1036046.8125</v>
      </c>
      <c r="N19">
        <v>1067837.375</v>
      </c>
      <c r="O19">
        <v>1174466.5</v>
      </c>
      <c r="P19">
        <v>1388829.1428799999</v>
      </c>
      <c r="Q19">
        <v>1450812.00902</v>
      </c>
      <c r="R19">
        <v>1467992.6893800001</v>
      </c>
      <c r="S19">
        <v>1525388.30217</v>
      </c>
      <c r="T19">
        <v>1603426.3716800001</v>
      </c>
      <c r="U19">
        <v>1743411.23447</v>
      </c>
      <c r="V19">
        <v>1813962.9245</v>
      </c>
      <c r="W19">
        <v>1902974.98248</v>
      </c>
      <c r="X19">
        <v>1995205.47517</v>
      </c>
      <c r="Y19">
        <v>2092427.46679</v>
      </c>
      <c r="Z19">
        <v>2170031.7057099999</v>
      </c>
      <c r="AA19">
        <v>2297045.7954899999</v>
      </c>
      <c r="AB19">
        <v>2475809.5071299998</v>
      </c>
      <c r="AC19">
        <v>2709786.87053</v>
      </c>
      <c r="AD19">
        <v>2897210.4340039999</v>
      </c>
      <c r="AE19">
        <v>3019537.5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8.9669313315957747E-2</v>
      </c>
      <c r="BL19" s="9">
        <f t="shared" si="10"/>
        <v>2.3063124697823661E-2</v>
      </c>
      <c r="BM19" s="9">
        <f t="shared" si="10"/>
        <v>0.15237066644312705</v>
      </c>
      <c r="BN19" s="9">
        <f t="shared" si="10"/>
        <v>-4.002629408353961E-2</v>
      </c>
      <c r="BO19" s="9">
        <f t="shared" si="10"/>
        <v>0.31744513825533627</v>
      </c>
      <c r="BP19" s="9">
        <f t="shared" si="10"/>
        <v>3.0223129717153401E-2</v>
      </c>
      <c r="BQ19" s="9">
        <f t="shared" si="10"/>
        <v>9.5178543589991671E-2</v>
      </c>
      <c r="BR19" s="9">
        <f t="shared" si="10"/>
        <v>0.16764704698597385</v>
      </c>
      <c r="BS19" s="9">
        <f t="shared" si="10"/>
        <v>4.3662356987832204E-2</v>
      </c>
      <c r="BT19" s="9">
        <f t="shared" si="10"/>
        <v>1.177254428534249E-2</v>
      </c>
      <c r="BU19" s="9">
        <f t="shared" si="10"/>
        <v>3.83530518283135E-2</v>
      </c>
      <c r="BV19" s="9">
        <f t="shared" si="10"/>
        <v>4.9893819818979321E-2</v>
      </c>
      <c r="BW19" s="9">
        <f t="shared" si="10"/>
        <v>8.3700851733964868E-2</v>
      </c>
      <c r="BX19" s="9">
        <f t="shared" si="10"/>
        <v>3.9670239375642229E-2</v>
      </c>
      <c r="BY19" s="9">
        <f t="shared" si="10"/>
        <v>4.7904528918768965E-2</v>
      </c>
      <c r="BZ19" s="9">
        <f t="shared" si="10"/>
        <v>4.7328598241663355E-2</v>
      </c>
      <c r="CA19" s="9">
        <f t="shared" si="13"/>
        <v>4.7577819248078627E-2</v>
      </c>
      <c r="CB19" s="9">
        <f t="shared" si="13"/>
        <v>3.6416919012938122E-2</v>
      </c>
      <c r="CC19" s="9">
        <f t="shared" si="13"/>
        <v>5.6882082223828581E-2</v>
      </c>
      <c r="CD19" s="9">
        <f t="shared" si="13"/>
        <v>7.4943555535901221E-2</v>
      </c>
      <c r="CE19" s="9">
        <f t="shared" si="13"/>
        <v>9.0302570106372965E-2</v>
      </c>
      <c r="CF19" s="9">
        <f t="shared" si="13"/>
        <v>6.6878368504186103E-2</v>
      </c>
      <c r="CG19" s="9">
        <f t="shared" si="13"/>
        <v>4.1355319221228898E-2</v>
      </c>
      <c r="CH19" s="9">
        <f t="shared" si="11"/>
        <v>6.9127652179135926E-2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15091027.004099404</v>
      </c>
      <c r="D20" s="6">
        <f t="shared" si="2"/>
        <v>0</v>
      </c>
      <c r="E20" s="6">
        <f t="shared" si="3"/>
        <v>12683677.577961981</v>
      </c>
      <c r="F20" s="15">
        <f t="shared" si="4"/>
        <v>0</v>
      </c>
      <c r="G20" s="6"/>
      <c r="H20">
        <v>594117.75</v>
      </c>
      <c r="I20">
        <v>650361.6875</v>
      </c>
      <c r="J20">
        <v>665570.0625</v>
      </c>
      <c r="K20">
        <v>778533.625</v>
      </c>
      <c r="L20">
        <v>735369.9375</v>
      </c>
      <c r="M20">
        <v>1015915.75</v>
      </c>
      <c r="N20">
        <v>1046425.9375</v>
      </c>
      <c r="O20">
        <v>1159385.125</v>
      </c>
      <c r="P20">
        <v>1379408.5178799999</v>
      </c>
      <c r="Q20">
        <v>1439087.13402</v>
      </c>
      <c r="R20">
        <v>1451446.3143800001</v>
      </c>
      <c r="S20">
        <v>1506541.42717</v>
      </c>
      <c r="T20">
        <v>1587016.1216800001</v>
      </c>
      <c r="U20">
        <v>1719792.10947</v>
      </c>
      <c r="V20">
        <v>1787943.7995</v>
      </c>
      <c r="W20">
        <v>1871123.48248</v>
      </c>
      <c r="X20">
        <v>1965408.85017</v>
      </c>
      <c r="Y20">
        <v>2061938.09179</v>
      </c>
      <c r="Z20">
        <v>2138385.2057099999</v>
      </c>
      <c r="AA20">
        <v>2269380.2954899999</v>
      </c>
      <c r="AB20">
        <v>2449233.2571299998</v>
      </c>
      <c r="AC20">
        <v>2679016.62053</v>
      </c>
      <c r="AD20">
        <v>2874396.4340039999</v>
      </c>
      <c r="AE20">
        <v>2990935.5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9.0451118400313765E-2</v>
      </c>
      <c r="BL20" s="9">
        <f t="shared" si="10"/>
        <v>2.3115259839544065E-2</v>
      </c>
      <c r="BM20" s="9">
        <f t="shared" si="10"/>
        <v>0.15676827209696612</v>
      </c>
      <c r="BN20" s="9">
        <f t="shared" si="10"/>
        <v>-5.7038493459080263E-2</v>
      </c>
      <c r="BO20" s="9">
        <f t="shared" si="10"/>
        <v>0.32317201255356959</v>
      </c>
      <c r="BP20" s="9">
        <f t="shared" si="10"/>
        <v>2.9590066290180791E-2</v>
      </c>
      <c r="BQ20" s="9">
        <f t="shared" si="10"/>
        <v>0.10250931114936455</v>
      </c>
      <c r="BR20" s="9">
        <f t="shared" si="10"/>
        <v>0.17376499712844118</v>
      </c>
      <c r="BS20" s="9">
        <f t="shared" si="10"/>
        <v>4.2354180800398662E-2</v>
      </c>
      <c r="BT20" s="9">
        <f t="shared" si="10"/>
        <v>8.5515396367059123E-3</v>
      </c>
      <c r="BU20" s="9">
        <f t="shared" si="10"/>
        <v>3.7256060666627303E-2</v>
      </c>
      <c r="BV20" s="9">
        <f t="shared" si="10"/>
        <v>5.2039021919864627E-2</v>
      </c>
      <c r="BW20" s="9">
        <f t="shared" si="10"/>
        <v>8.0347816851991993E-2</v>
      </c>
      <c r="BX20" s="9">
        <f t="shared" si="10"/>
        <v>3.8862827277147509E-2</v>
      </c>
      <c r="BY20" s="9">
        <f t="shared" si="10"/>
        <v>4.5472799022480234E-2</v>
      </c>
      <c r="BZ20" s="9">
        <f t="shared" si="10"/>
        <v>4.9161246689894751E-2</v>
      </c>
      <c r="CA20" s="9">
        <f t="shared" si="13"/>
        <v>4.7946071841123587E-2</v>
      </c>
      <c r="CB20" s="9">
        <f t="shared" si="13"/>
        <v>3.6404605662540002E-2</v>
      </c>
      <c r="CC20" s="9">
        <f t="shared" si="13"/>
        <v>5.9455829214806265E-2</v>
      </c>
      <c r="CD20" s="9">
        <f t="shared" si="13"/>
        <v>7.6268222660941631E-2</v>
      </c>
      <c r="CE20" s="9">
        <f t="shared" si="13"/>
        <v>8.9674775246320781E-2</v>
      </c>
      <c r="CF20" s="9">
        <f t="shared" si="13"/>
        <v>7.0392921662605967E-2</v>
      </c>
      <c r="CG20" s="9">
        <f t="shared" si="13"/>
        <v>3.9743498510148793E-2</v>
      </c>
      <c r="CH20" s="9">
        <f t="shared" si="11"/>
        <v>7.2284445094875166E-2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15335512.766275626</v>
      </c>
      <c r="D21" s="6">
        <f t="shared" si="2"/>
        <v>0</v>
      </c>
      <c r="E21" s="6">
        <f t="shared" si="3"/>
        <v>12913617.938093053</v>
      </c>
      <c r="F21" s="15">
        <f t="shared" si="4"/>
        <v>0</v>
      </c>
      <c r="G21" s="6"/>
      <c r="H21">
        <v>611256.6875</v>
      </c>
      <c r="I21">
        <v>655527.625</v>
      </c>
      <c r="J21">
        <v>666599.5625</v>
      </c>
      <c r="K21">
        <v>773629.125</v>
      </c>
      <c r="L21">
        <v>761984</v>
      </c>
      <c r="M21">
        <v>1061091.125</v>
      </c>
      <c r="N21">
        <v>1088855.5</v>
      </c>
      <c r="O21">
        <v>1196017.5</v>
      </c>
      <c r="P21">
        <v>1404208.2678799999</v>
      </c>
      <c r="Q21">
        <v>1456901.00902</v>
      </c>
      <c r="R21">
        <v>1471618.4393800001</v>
      </c>
      <c r="S21">
        <v>1533363.80217</v>
      </c>
      <c r="T21">
        <v>1608325.8716800001</v>
      </c>
      <c r="U21">
        <v>1748657.23447</v>
      </c>
      <c r="V21">
        <v>1814857.2995</v>
      </c>
      <c r="W21">
        <v>1900266.85748</v>
      </c>
      <c r="X21">
        <v>1995556.85017</v>
      </c>
      <c r="Y21">
        <v>2084713.84179</v>
      </c>
      <c r="Z21">
        <v>2166507.2057099999</v>
      </c>
      <c r="AA21">
        <v>2296844.5454899999</v>
      </c>
      <c r="AB21">
        <v>2477179.7571299998</v>
      </c>
      <c r="AC21">
        <v>2691132.62053</v>
      </c>
      <c r="AD21">
        <v>2886642.4340039999</v>
      </c>
      <c r="AE21">
        <v>3003050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6.9923464293200135E-2</v>
      </c>
      <c r="BL21" s="9">
        <f t="shared" si="10"/>
        <v>1.6749063840062889E-2</v>
      </c>
      <c r="BM21" s="9">
        <f t="shared" si="10"/>
        <v>0.14890308252823528</v>
      </c>
      <c r="BN21" s="9">
        <f t="shared" si="10"/>
        <v>-1.5167033995157507E-2</v>
      </c>
      <c r="BO21" s="9">
        <f t="shared" si="10"/>
        <v>0.33112746279176991</v>
      </c>
      <c r="BP21" s="9">
        <f t="shared" si="10"/>
        <v>2.582940270436997E-2</v>
      </c>
      <c r="BQ21" s="9">
        <f t="shared" si="10"/>
        <v>9.3870142923541941E-2</v>
      </c>
      <c r="BR21" s="9">
        <f t="shared" si="10"/>
        <v>0.16047634601993968</v>
      </c>
      <c r="BS21" s="9">
        <f t="shared" si="10"/>
        <v>3.6837949709354431E-2</v>
      </c>
      <c r="BT21" s="9">
        <f t="shared" si="10"/>
        <v>1.0051191069922775E-2</v>
      </c>
      <c r="BU21" s="9">
        <f t="shared" si="10"/>
        <v>4.1101111282316964E-2</v>
      </c>
      <c r="BV21" s="9">
        <f t="shared" si="10"/>
        <v>4.7729921132180345E-2</v>
      </c>
      <c r="BW21" s="9">
        <f t="shared" si="10"/>
        <v>8.3654392083562887E-2</v>
      </c>
      <c r="BX21" s="9">
        <f t="shared" si="10"/>
        <v>3.7158642935168365E-2</v>
      </c>
      <c r="BY21" s="9">
        <f t="shared" si="10"/>
        <v>4.5987485854435926E-2</v>
      </c>
      <c r="BZ21" s="9">
        <f t="shared" si="10"/>
        <v>4.8928806671213292E-2</v>
      </c>
      <c r="CA21" s="9">
        <f t="shared" si="13"/>
        <v>4.3708465401255933E-2</v>
      </c>
      <c r="CB21" s="9">
        <f t="shared" si="13"/>
        <v>3.8484688472681439E-2</v>
      </c>
      <c r="CC21" s="9">
        <f t="shared" si="13"/>
        <v>5.8419956064319788E-2</v>
      </c>
      <c r="CD21" s="9">
        <f t="shared" si="13"/>
        <v>7.5584474149949565E-2</v>
      </c>
      <c r="CE21" s="9">
        <f t="shared" si="13"/>
        <v>8.2841435147138487E-2</v>
      </c>
      <c r="CF21" s="9">
        <f t="shared" si="13"/>
        <v>7.0131885662307478E-2</v>
      </c>
      <c r="CG21" s="9">
        <f t="shared" si="13"/>
        <v>3.9534399695070818E-2</v>
      </c>
      <c r="CH21" s="9">
        <f t="shared" si="11"/>
        <v>6.9559631372356726E-2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15487419.133762009</v>
      </c>
      <c r="D22" s="6">
        <f t="shared" si="2"/>
        <v>0</v>
      </c>
      <c r="E22" s="6">
        <f t="shared" si="3"/>
        <v>13034122.872418234</v>
      </c>
      <c r="F22" s="15">
        <f t="shared" si="4"/>
        <v>0</v>
      </c>
      <c r="G22" s="6"/>
      <c r="H22">
        <v>600902.4375</v>
      </c>
      <c r="I22">
        <v>655335.6875</v>
      </c>
      <c r="J22">
        <v>666232</v>
      </c>
      <c r="K22">
        <v>780698.4375</v>
      </c>
      <c r="L22">
        <v>770236.5</v>
      </c>
      <c r="M22">
        <v>1058810.125</v>
      </c>
      <c r="N22">
        <v>1099688.875</v>
      </c>
      <c r="O22">
        <v>1201201.25</v>
      </c>
      <c r="P22">
        <v>1414931.6428799999</v>
      </c>
      <c r="Q22">
        <v>1474996.88402</v>
      </c>
      <c r="R22">
        <v>1496297.1893800001</v>
      </c>
      <c r="S22">
        <v>1554487.67717</v>
      </c>
      <c r="T22">
        <v>1632692.1216800001</v>
      </c>
      <c r="U22">
        <v>1765747.85947</v>
      </c>
      <c r="V22">
        <v>1847471.4245</v>
      </c>
      <c r="W22">
        <v>1929254.35748</v>
      </c>
      <c r="X22">
        <v>2025187.60017</v>
      </c>
      <c r="Y22">
        <v>2121459.09179</v>
      </c>
      <c r="Z22">
        <v>2200568.7057099999</v>
      </c>
      <c r="AA22">
        <v>2321855.0454899999</v>
      </c>
      <c r="AB22">
        <v>2505903.2571299998</v>
      </c>
      <c r="AC22">
        <v>2722100.37053</v>
      </c>
      <c r="AD22">
        <v>2924066.6840039999</v>
      </c>
      <c r="AE22">
        <v>3050635.5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8.6715016604948111E-2</v>
      </c>
      <c r="BL22" s="9">
        <f t="shared" si="10"/>
        <v>1.6490353877558074E-2</v>
      </c>
      <c r="BM22" s="9">
        <f t="shared" si="10"/>
        <v>0.15855099348571236</v>
      </c>
      <c r="BN22" s="9">
        <f t="shared" si="10"/>
        <v>-1.3491341169089434E-2</v>
      </c>
      <c r="BO22" s="9">
        <f t="shared" si="10"/>
        <v>0.31820342247356742</v>
      </c>
      <c r="BP22" s="9">
        <f t="shared" si="10"/>
        <v>3.7881544850608684E-2</v>
      </c>
      <c r="BQ22" s="9">
        <f t="shared" si="10"/>
        <v>8.8294798864337207E-2</v>
      </c>
      <c r="BR22" s="9">
        <f t="shared" si="10"/>
        <v>0.16375912325702219</v>
      </c>
      <c r="BS22" s="9">
        <f t="shared" si="10"/>
        <v>4.1574656251178635E-2</v>
      </c>
      <c r="BT22" s="9">
        <f t="shared" si="10"/>
        <v>1.4337638564730384E-2</v>
      </c>
      <c r="BU22" s="9">
        <f t="shared" si="10"/>
        <v>3.8152507461326327E-2</v>
      </c>
      <c r="BV22" s="9">
        <f t="shared" si="10"/>
        <v>4.9084237519273141E-2</v>
      </c>
      <c r="BW22" s="9">
        <f t="shared" si="10"/>
        <v>7.8344056250339536E-2</v>
      </c>
      <c r="BX22" s="9">
        <f t="shared" si="10"/>
        <v>4.5243589546468517E-2</v>
      </c>
      <c r="BY22" s="9">
        <f t="shared" si="10"/>
        <v>4.3315678389516193E-2</v>
      </c>
      <c r="BZ22" s="9">
        <f t="shared" si="10"/>
        <v>4.8528753334358903E-2</v>
      </c>
      <c r="CA22" s="9">
        <f t="shared" si="13"/>
        <v>4.644176446551352E-2</v>
      </c>
      <c r="CB22" s="9">
        <f t="shared" si="13"/>
        <v>3.6611726761421041E-2</v>
      </c>
      <c r="CC22" s="9">
        <f t="shared" si="13"/>
        <v>5.3650625197166811E-2</v>
      </c>
      <c r="CD22" s="9">
        <f t="shared" si="13"/>
        <v>7.6282796480644385E-2</v>
      </c>
      <c r="CE22" s="9">
        <f t="shared" si="13"/>
        <v>8.2754526135001116E-2</v>
      </c>
      <c r="CF22" s="9">
        <f t="shared" si="13"/>
        <v>7.1571570007908883E-2</v>
      </c>
      <c r="CG22" s="9">
        <f t="shared" si="13"/>
        <v>4.2374582196584416E-2</v>
      </c>
      <c r="CH22" s="9">
        <f t="shared" si="11"/>
        <v>6.7361257631909602E-2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15142884.622790098</v>
      </c>
      <c r="D23" s="6">
        <f t="shared" si="2"/>
        <v>0</v>
      </c>
      <c r="E23" s="6">
        <f t="shared" si="3"/>
        <v>12727312.017015791</v>
      </c>
      <c r="F23" s="15">
        <f t="shared" si="4"/>
        <v>0</v>
      </c>
      <c r="G23" s="6"/>
      <c r="H23">
        <v>598121.1875</v>
      </c>
      <c r="I23">
        <v>646012.8125</v>
      </c>
      <c r="J23">
        <v>657906.625</v>
      </c>
      <c r="K23">
        <v>770661</v>
      </c>
      <c r="L23">
        <v>748081.4375</v>
      </c>
      <c r="M23">
        <v>1026757.5</v>
      </c>
      <c r="N23">
        <v>1056217.75</v>
      </c>
      <c r="O23">
        <v>1167354.75</v>
      </c>
      <c r="P23">
        <v>1377769.1428799999</v>
      </c>
      <c r="Q23">
        <v>1439397.00902</v>
      </c>
      <c r="R23">
        <v>1450143.4393800001</v>
      </c>
      <c r="S23">
        <v>1509185.67717</v>
      </c>
      <c r="T23">
        <v>1584588.2466800001</v>
      </c>
      <c r="U23">
        <v>1729691.48447</v>
      </c>
      <c r="V23">
        <v>1808493.1745</v>
      </c>
      <c r="W23">
        <v>1886152.98248</v>
      </c>
      <c r="X23">
        <v>1980962.10017</v>
      </c>
      <c r="Y23">
        <v>2073315.59179</v>
      </c>
      <c r="Z23">
        <v>2151000.9557099999</v>
      </c>
      <c r="AA23">
        <v>2276307.0454899999</v>
      </c>
      <c r="AB23">
        <v>2466145.2571299998</v>
      </c>
      <c r="AC23">
        <v>2688259.62053</v>
      </c>
      <c r="AD23">
        <v>2877830.1840039999</v>
      </c>
      <c r="AE23">
        <v>2997416.75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7.7025949076030331E-2</v>
      </c>
      <c r="BL23" s="9">
        <f t="shared" si="10"/>
        <v>1.8243676783441486E-2</v>
      </c>
      <c r="BM23" s="9">
        <f t="shared" si="10"/>
        <v>0.15818557419525728</v>
      </c>
      <c r="BN23" s="9">
        <f t="shared" si="10"/>
        <v>-2.9736742444677146E-2</v>
      </c>
      <c r="BO23" s="9">
        <f t="shared" si="10"/>
        <v>0.31664921170061688</v>
      </c>
      <c r="BP23" s="9">
        <f t="shared" si="10"/>
        <v>2.8288588248988548E-2</v>
      </c>
      <c r="BQ23" s="9">
        <f t="shared" si="10"/>
        <v>0.10004592500756428</v>
      </c>
      <c r="BR23" s="9">
        <f t="shared" si="10"/>
        <v>0.16572533630431172</v>
      </c>
      <c r="BS23" s="9">
        <f t="shared" si="10"/>
        <v>4.3758654163540835E-2</v>
      </c>
      <c r="BT23" s="9">
        <f t="shared" si="10"/>
        <v>7.4381930960433235E-3</v>
      </c>
      <c r="BU23" s="9">
        <f t="shared" si="10"/>
        <v>3.9907743466905794E-2</v>
      </c>
      <c r="BV23" s="9">
        <f t="shared" si="10"/>
        <v>4.8754373588689552E-2</v>
      </c>
      <c r="BW23" s="9">
        <f t="shared" si="10"/>
        <v>8.761846762442875E-2</v>
      </c>
      <c r="BX23" s="9">
        <f t="shared" si="10"/>
        <v>4.4550938350468222E-2</v>
      </c>
      <c r="BY23" s="9">
        <f t="shared" si="10"/>
        <v>4.204529742355545E-2</v>
      </c>
      <c r="BZ23" s="9">
        <f t="shared" si="10"/>
        <v>4.9043340163327558E-2</v>
      </c>
      <c r="CA23" s="9">
        <f t="shared" si="13"/>
        <v>4.5566425164321675E-2</v>
      </c>
      <c r="CB23" s="9">
        <f t="shared" si="13"/>
        <v>3.6784233563220255E-2</v>
      </c>
      <c r="CC23" s="9">
        <f t="shared" si="13"/>
        <v>5.6621118321322238E-2</v>
      </c>
      <c r="CD23" s="9">
        <f t="shared" si="13"/>
        <v>8.0101894036604226E-2</v>
      </c>
      <c r="CE23" s="9">
        <f t="shared" si="13"/>
        <v>8.623769606242758E-2</v>
      </c>
      <c r="CF23" s="9">
        <f t="shared" si="13"/>
        <v>6.8142598845749483E-2</v>
      </c>
      <c r="CG23" s="9">
        <f t="shared" si="13"/>
        <v>4.0714232528343094E-2</v>
      </c>
      <c r="CH23" s="9">
        <f t="shared" si="11"/>
        <v>6.8866854000676367E-2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14996590.560149871</v>
      </c>
      <c r="D24" s="6">
        <f t="shared" si="2"/>
        <v>0</v>
      </c>
      <c r="E24" s="6">
        <f t="shared" si="3"/>
        <v>12594484.746660409</v>
      </c>
      <c r="F24" s="15">
        <f t="shared" si="4"/>
        <v>0</v>
      </c>
      <c r="G24" s="6"/>
      <c r="H24">
        <v>584707.875</v>
      </c>
      <c r="I24">
        <v>644106</v>
      </c>
      <c r="J24">
        <v>657197.0625</v>
      </c>
      <c r="K24">
        <v>767948.0625</v>
      </c>
      <c r="L24">
        <v>725553.5625</v>
      </c>
      <c r="M24">
        <v>1003194.375</v>
      </c>
      <c r="N24">
        <v>1036391.625</v>
      </c>
      <c r="O24">
        <v>1150656</v>
      </c>
      <c r="P24">
        <v>1368300.2678799999</v>
      </c>
      <c r="Q24">
        <v>1427356.00902</v>
      </c>
      <c r="R24">
        <v>1440081.8143800001</v>
      </c>
      <c r="S24">
        <v>1497126.92717</v>
      </c>
      <c r="T24">
        <v>1575659.3716800001</v>
      </c>
      <c r="U24">
        <v>1715111.23447</v>
      </c>
      <c r="V24">
        <v>1785993.5495</v>
      </c>
      <c r="W24">
        <v>1866398.60748</v>
      </c>
      <c r="X24">
        <v>1963645.35017</v>
      </c>
      <c r="Y24">
        <v>2060188.84179</v>
      </c>
      <c r="Z24">
        <v>2138279.9557099999</v>
      </c>
      <c r="AA24">
        <v>2263520.0454899999</v>
      </c>
      <c r="AB24">
        <v>2451241.5071299998</v>
      </c>
      <c r="AC24">
        <v>2680105.62053</v>
      </c>
      <c r="AD24">
        <v>2858297.4340039999</v>
      </c>
      <c r="AE24">
        <v>2978033.25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9.6750945296882385E-2</v>
      </c>
      <c r="BL24" s="9">
        <f t="shared" si="10"/>
        <v>2.0120607599934292E-2</v>
      </c>
      <c r="BM24" s="9">
        <f t="shared" si="10"/>
        <v>0.15573818747464219</v>
      </c>
      <c r="BN24" s="9">
        <f t="shared" si="10"/>
        <v>-5.6787205914470049E-2</v>
      </c>
      <c r="BO24" s="9">
        <f t="shared" si="10"/>
        <v>0.32400966481224863</v>
      </c>
      <c r="BP24" s="9">
        <f t="shared" si="10"/>
        <v>3.255580499297224E-2</v>
      </c>
      <c r="BQ24" s="9">
        <f t="shared" si="10"/>
        <v>0.10458712570533719</v>
      </c>
      <c r="BR24" s="9">
        <f t="shared" si="10"/>
        <v>0.17323707465769558</v>
      </c>
      <c r="BS24" s="9">
        <f t="shared" si="10"/>
        <v>4.2254498942982562E-2</v>
      </c>
      <c r="BT24" s="9">
        <f t="shared" si="10"/>
        <v>8.8761393932632899E-3</v>
      </c>
      <c r="BU24" s="9">
        <f t="shared" si="10"/>
        <v>3.8847962016294965E-2</v>
      </c>
      <c r="BV24" s="9">
        <f t="shared" si="10"/>
        <v>5.1125943822471299E-2</v>
      </c>
      <c r="BW24" s="9">
        <f t="shared" si="10"/>
        <v>8.4804104909471323E-2</v>
      </c>
      <c r="BX24" s="9">
        <f t="shared" si="10"/>
        <v>4.0496932481785562E-2</v>
      </c>
      <c r="BY24" s="9">
        <f t="shared" si="10"/>
        <v>4.4035824879704706E-2</v>
      </c>
      <c r="BZ24" s="9">
        <f t="shared" si="10"/>
        <v>5.0791922731377649E-2</v>
      </c>
      <c r="CA24" s="9">
        <f t="shared" si="13"/>
        <v>4.7995031015086224E-2</v>
      </c>
      <c r="CB24" s="9">
        <f t="shared" si="13"/>
        <v>3.7204097460450877E-2</v>
      </c>
      <c r="CC24" s="9">
        <f t="shared" si="13"/>
        <v>5.6919396993226928E-2</v>
      </c>
      <c r="CD24" s="9">
        <f t="shared" si="13"/>
        <v>7.9673489987070953E-2</v>
      </c>
      <c r="CE24" s="9">
        <f t="shared" si="13"/>
        <v>8.9261570579133698E-2</v>
      </c>
      <c r="CF24" s="9">
        <f t="shared" si="13"/>
        <v>6.4369940381185542E-2</v>
      </c>
      <c r="CG24" s="9">
        <f t="shared" si="13"/>
        <v>4.1036954638143996E-2</v>
      </c>
      <c r="CH24" s="9">
        <f t="shared" si="11"/>
        <v>7.2433082381754998E-2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15500514.367071211</v>
      </c>
      <c r="D25" s="6">
        <f t="shared" si="2"/>
        <v>0</v>
      </c>
      <c r="E25" s="6">
        <f t="shared" si="3"/>
        <v>13048604.78135993</v>
      </c>
      <c r="F25" s="15">
        <f t="shared" si="4"/>
        <v>0</v>
      </c>
      <c r="G25" s="6"/>
      <c r="H25">
        <v>615504</v>
      </c>
      <c r="I25">
        <v>663350</v>
      </c>
      <c r="J25">
        <v>674454.125</v>
      </c>
      <c r="K25">
        <v>787856.1875</v>
      </c>
      <c r="L25">
        <v>785135.875</v>
      </c>
      <c r="M25">
        <v>1076174</v>
      </c>
      <c r="N25">
        <v>1112525.5</v>
      </c>
      <c r="O25">
        <v>1207562.25</v>
      </c>
      <c r="P25">
        <v>1417348.8928799999</v>
      </c>
      <c r="Q25">
        <v>1481702.75902</v>
      </c>
      <c r="R25">
        <v>1491701.5643800001</v>
      </c>
      <c r="S25">
        <v>1550072.17717</v>
      </c>
      <c r="T25">
        <v>1624140.9966800001</v>
      </c>
      <c r="U25">
        <v>1757081.23447</v>
      </c>
      <c r="V25">
        <v>1825637.7995</v>
      </c>
      <c r="W25">
        <v>1884762.23248</v>
      </c>
      <c r="X25">
        <v>2008746.10017</v>
      </c>
      <c r="Y25">
        <v>2102207.71679</v>
      </c>
      <c r="Z25">
        <v>2180804.2057099999</v>
      </c>
      <c r="AA25">
        <v>2297175.2954899999</v>
      </c>
      <c r="AB25">
        <v>2499264.2571299998</v>
      </c>
      <c r="AC25">
        <v>2716436.12053</v>
      </c>
      <c r="AD25">
        <v>2927682.6840039999</v>
      </c>
      <c r="AE25">
        <v>3054388.5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0</v>
      </c>
      <c r="AO25" s="6">
        <f t="shared" si="9"/>
        <v>0</v>
      </c>
      <c r="AP25" s="6">
        <f t="shared" si="9"/>
        <v>0</v>
      </c>
      <c r="AQ25" s="6">
        <f t="shared" si="9"/>
        <v>0</v>
      </c>
      <c r="AR25" s="6">
        <f t="shared" si="9"/>
        <v>0</v>
      </c>
      <c r="AS25" s="6">
        <f t="shared" si="9"/>
        <v>0</v>
      </c>
      <c r="AT25" s="6">
        <f t="shared" si="9"/>
        <v>0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7.4861309978056179E-2</v>
      </c>
      <c r="BL25" s="9">
        <f t="shared" si="10"/>
        <v>1.66009056286552E-2</v>
      </c>
      <c r="BM25" s="9">
        <f t="shared" si="10"/>
        <v>0.15541191003797869</v>
      </c>
      <c r="BN25" s="9">
        <f t="shared" si="10"/>
        <v>-3.458778053379226E-3</v>
      </c>
      <c r="BO25" s="9">
        <f t="shared" si="10"/>
        <v>0.3153106457090652</v>
      </c>
      <c r="BP25" s="9">
        <f t="shared" si="10"/>
        <v>3.3220497440774002E-2</v>
      </c>
      <c r="BQ25" s="9">
        <f t="shared" si="10"/>
        <v>8.1971001866939341E-2</v>
      </c>
      <c r="BR25" s="9">
        <f t="shared" si="10"/>
        <v>0.16018449178378513</v>
      </c>
      <c r="BS25" s="9">
        <f t="shared" si="10"/>
        <v>4.4403789500056523E-2</v>
      </c>
      <c r="BT25" s="9">
        <f t="shared" si="10"/>
        <v>6.7255186054677408E-3</v>
      </c>
      <c r="BU25" s="9">
        <f t="shared" si="10"/>
        <v>3.8384037862994221E-2</v>
      </c>
      <c r="BV25" s="9">
        <f t="shared" si="10"/>
        <v>4.6677562823432599E-2</v>
      </c>
      <c r="BW25" s="9">
        <f t="shared" si="10"/>
        <v>7.867498430771884E-2</v>
      </c>
      <c r="BX25" s="9">
        <f t="shared" si="10"/>
        <v>3.8275362264636202E-2</v>
      </c>
      <c r="BY25" s="9">
        <f t="shared" si="10"/>
        <v>3.1872271169784396E-2</v>
      </c>
      <c r="BZ25" s="9">
        <f t="shared" si="10"/>
        <v>6.3709020317721271E-2</v>
      </c>
      <c r="CA25" s="9">
        <f t="shared" si="13"/>
        <v>4.5477389570248404E-2</v>
      </c>
      <c r="CB25" s="9">
        <f t="shared" si="13"/>
        <v>3.6705624258662306E-2</v>
      </c>
      <c r="CC25" s="9">
        <f t="shared" si="13"/>
        <v>5.1986525291494619E-2</v>
      </c>
      <c r="CD25" s="9">
        <f t="shared" si="13"/>
        <v>8.4316155645426993E-2</v>
      </c>
      <c r="CE25" s="9">
        <f t="shared" si="13"/>
        <v>8.3324379962701908E-2</v>
      </c>
      <c r="CF25" s="9">
        <f t="shared" si="13"/>
        <v>7.4890445901886149E-2</v>
      </c>
      <c r="CG25" s="9">
        <f t="shared" si="13"/>
        <v>4.2368191645178209E-2</v>
      </c>
      <c r="CH25" s="9">
        <f t="shared" si="11"/>
        <v>6.6521302107917415E-2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15225320.187101247</v>
      </c>
      <c r="D26" s="6">
        <f t="shared" si="2"/>
        <v>0</v>
      </c>
      <c r="E26" s="6">
        <f t="shared" si="3"/>
        <v>12804009.954047708</v>
      </c>
      <c r="F26" s="15">
        <f t="shared" si="4"/>
        <v>0</v>
      </c>
      <c r="G26" s="6"/>
      <c r="H26">
        <v>598952.625</v>
      </c>
      <c r="I26">
        <v>657834.9375</v>
      </c>
      <c r="J26">
        <v>669620.5625</v>
      </c>
      <c r="K26">
        <v>785121</v>
      </c>
      <c r="L26">
        <v>743598.8125</v>
      </c>
      <c r="M26">
        <v>1026031.5625</v>
      </c>
      <c r="N26">
        <v>1061102.25</v>
      </c>
      <c r="O26">
        <v>1174599</v>
      </c>
      <c r="P26">
        <v>1392081.0178799999</v>
      </c>
      <c r="Q26">
        <v>1453597.13402</v>
      </c>
      <c r="R26">
        <v>1463651.5643800001</v>
      </c>
      <c r="S26">
        <v>1520718.30217</v>
      </c>
      <c r="T26">
        <v>1595513.2466800001</v>
      </c>
      <c r="U26">
        <v>1733419.98447</v>
      </c>
      <c r="V26">
        <v>1805508.4245</v>
      </c>
      <c r="W26">
        <v>1888329.48248</v>
      </c>
      <c r="X26">
        <v>1984470.10017</v>
      </c>
      <c r="Y26">
        <v>2079311.34179</v>
      </c>
      <c r="Z26">
        <v>2161933.4557099999</v>
      </c>
      <c r="AA26">
        <v>2288521.7954899999</v>
      </c>
      <c r="AB26">
        <v>2466282.0071299998</v>
      </c>
      <c r="AC26">
        <v>2695278.37053</v>
      </c>
      <c r="AD26">
        <v>2885670.9340039999</v>
      </c>
      <c r="AE26">
        <v>3009739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9.3771540155343058E-2</v>
      </c>
      <c r="BL26" s="9">
        <f t="shared" si="10"/>
        <v>1.7757182343033091E-2</v>
      </c>
      <c r="BM26" s="9">
        <f t="shared" si="10"/>
        <v>0.15912661869564382</v>
      </c>
      <c r="BN26" s="9">
        <f t="shared" si="10"/>
        <v>-5.4336187146145958E-2</v>
      </c>
      <c r="BO26" s="9">
        <f t="shared" si="10"/>
        <v>0.32195212904283677</v>
      </c>
      <c r="BP26" s="9">
        <f t="shared" si="10"/>
        <v>3.3609717390229304E-2</v>
      </c>
      <c r="BQ26" s="9">
        <f t="shared" si="10"/>
        <v>0.10161858641605623</v>
      </c>
      <c r="BR26" s="9">
        <f t="shared" si="10"/>
        <v>0.16987294996626076</v>
      </c>
      <c r="BS26" s="9">
        <f t="shared" si="10"/>
        <v>4.3241503736534806E-2</v>
      </c>
      <c r="BT26" s="9">
        <f t="shared" si="10"/>
        <v>6.8931182842962273E-3</v>
      </c>
      <c r="BU26" s="9">
        <f t="shared" si="10"/>
        <v>3.8248405711209195E-2</v>
      </c>
      <c r="BV26" s="9">
        <f t="shared" si="10"/>
        <v>4.8012678776980962E-2</v>
      </c>
      <c r="BW26" s="9">
        <f t="shared" si="10"/>
        <v>8.2900857482596721E-2</v>
      </c>
      <c r="BX26" s="9">
        <f t="shared" si="10"/>
        <v>4.0745901034836211E-2</v>
      </c>
      <c r="BY26" s="9">
        <f t="shared" si="10"/>
        <v>4.4850338777949063E-2</v>
      </c>
      <c r="BZ26" s="9">
        <f t="shared" si="10"/>
        <v>4.9659359922764032E-2</v>
      </c>
      <c r="CA26" s="9">
        <f t="shared" si="13"/>
        <v>4.66848267686827E-2</v>
      </c>
      <c r="CB26" s="9">
        <f t="shared" si="13"/>
        <v>3.8966186486400489E-2</v>
      </c>
      <c r="CC26" s="9">
        <f t="shared" si="13"/>
        <v>5.6903165285026695E-2</v>
      </c>
      <c r="CD26" s="9">
        <f t="shared" si="13"/>
        <v>7.4805651340420901E-2</v>
      </c>
      <c r="CE26" s="9">
        <f t="shared" si="13"/>
        <v>8.8789734177345675E-2</v>
      </c>
      <c r="CF26" s="9">
        <f t="shared" si="13"/>
        <v>6.8255941865528302E-2</v>
      </c>
      <c r="CG26" s="9">
        <f t="shared" si="13"/>
        <v>4.2095931668616055E-2</v>
      </c>
      <c r="CH26" s="9">
        <f t="shared" si="11"/>
        <v>7.1848859488101616E-2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15161848.446703104</v>
      </c>
      <c r="D27" s="6">
        <f t="shared" si="2"/>
        <v>0</v>
      </c>
      <c r="E27" s="6">
        <f t="shared" si="3"/>
        <v>12746870.759654908</v>
      </c>
      <c r="F27" s="15">
        <f t="shared" si="4"/>
        <v>0</v>
      </c>
      <c r="G27" s="6"/>
      <c r="H27">
        <v>593455.875</v>
      </c>
      <c r="I27">
        <v>650733.375</v>
      </c>
      <c r="J27">
        <v>664344.625</v>
      </c>
      <c r="K27">
        <v>781165.125</v>
      </c>
      <c r="L27">
        <v>744321.3125</v>
      </c>
      <c r="M27">
        <v>1023755.75</v>
      </c>
      <c r="N27">
        <v>1054041.375</v>
      </c>
      <c r="O27">
        <v>1165158.375</v>
      </c>
      <c r="P27">
        <v>1382016.8928799999</v>
      </c>
      <c r="Q27">
        <v>1444354.13402</v>
      </c>
      <c r="R27">
        <v>1454876.1893800001</v>
      </c>
      <c r="S27">
        <v>1510700.92717</v>
      </c>
      <c r="T27">
        <v>1593072.3716800001</v>
      </c>
      <c r="U27">
        <v>1728312.48447</v>
      </c>
      <c r="V27">
        <v>1803412.4245</v>
      </c>
      <c r="W27">
        <v>1888490.85748</v>
      </c>
      <c r="X27">
        <v>1985584.72517</v>
      </c>
      <c r="Y27">
        <v>2074626.09179</v>
      </c>
      <c r="Z27">
        <v>2151772.2057099999</v>
      </c>
      <c r="AA27">
        <v>2284190.2954899999</v>
      </c>
      <c r="AB27">
        <v>2463295.2571299998</v>
      </c>
      <c r="AC27">
        <v>2687224.37053</v>
      </c>
      <c r="AD27">
        <v>2877541.4340039999</v>
      </c>
      <c r="AE27">
        <v>2999401.25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9.213713191075025E-2</v>
      </c>
      <c r="BL27" s="9">
        <f t="shared" si="10"/>
        <v>2.0701032286623271E-2</v>
      </c>
      <c r="BM27" s="9">
        <f t="shared" si="10"/>
        <v>0.16198552675915795</v>
      </c>
      <c r="BN27" s="9">
        <f t="shared" si="10"/>
        <v>-4.8313741905697614E-2</v>
      </c>
      <c r="BO27" s="9">
        <f t="shared" si="10"/>
        <v>0.31876043851396135</v>
      </c>
      <c r="BP27" s="9">
        <f t="shared" si="10"/>
        <v>2.9153731791935308E-2</v>
      </c>
      <c r="BQ27" s="9">
        <f t="shared" si="10"/>
        <v>0.10022531741717527</v>
      </c>
      <c r="BR27" s="9">
        <f t="shared" si="10"/>
        <v>0.17068692678884614</v>
      </c>
      <c r="BS27" s="9">
        <f t="shared" si="10"/>
        <v>4.4118306796217109E-2</v>
      </c>
      <c r="BT27" s="9">
        <f t="shared" si="10"/>
        <v>7.2585482240417783E-3</v>
      </c>
      <c r="BU27" s="9">
        <f t="shared" si="10"/>
        <v>3.7652929509506959E-2</v>
      </c>
      <c r="BV27" s="9">
        <f t="shared" si="10"/>
        <v>5.309072765413525E-2</v>
      </c>
      <c r="BW27" s="9">
        <f t="shared" si="10"/>
        <v>8.1481028996315236E-2</v>
      </c>
      <c r="BX27" s="9">
        <f t="shared" si="10"/>
        <v>4.2535171593303674E-2</v>
      </c>
      <c r="BY27" s="9">
        <f t="shared" si="10"/>
        <v>4.6097360457838549E-2</v>
      </c>
      <c r="BZ27" s="9">
        <f t="shared" si="10"/>
        <v>5.0135420631132334E-2</v>
      </c>
      <c r="CA27" s="9">
        <f t="shared" si="13"/>
        <v>4.3867498082136684E-2</v>
      </c>
      <c r="CB27" s="9">
        <f t="shared" si="13"/>
        <v>3.6510843613969515E-2</v>
      </c>
      <c r="CC27" s="9">
        <f t="shared" si="13"/>
        <v>5.9719820756023882E-2</v>
      </c>
      <c r="CD27" s="9">
        <f t="shared" si="13"/>
        <v>7.5488383898235062E-2</v>
      </c>
      <c r="CE27" s="9">
        <f t="shared" si="13"/>
        <v>8.700883940557598E-2</v>
      </c>
      <c r="CF27" s="9">
        <f t="shared" si="13"/>
        <v>6.8427432425199636E-2</v>
      </c>
      <c r="CG27" s="9">
        <f t="shared" si="13"/>
        <v>4.1476424598798585E-2</v>
      </c>
      <c r="CH27" s="9">
        <f t="shared" si="11"/>
        <v>7.0971592378044998E-2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15372357.826392943</v>
      </c>
      <c r="D28" s="6">
        <f t="shared" si="2"/>
        <v>0</v>
      </c>
      <c r="E28" s="6">
        <f t="shared" si="3"/>
        <v>12934264.054111164</v>
      </c>
      <c r="F28" s="15">
        <f t="shared" si="4"/>
        <v>0</v>
      </c>
      <c r="G28" s="6"/>
      <c r="H28">
        <v>614063.3125</v>
      </c>
      <c r="I28">
        <v>663015.25</v>
      </c>
      <c r="J28">
        <v>677501.6875</v>
      </c>
      <c r="K28">
        <v>785197.1875</v>
      </c>
      <c r="L28">
        <v>762137.125</v>
      </c>
      <c r="M28">
        <v>1044809.1875</v>
      </c>
      <c r="N28">
        <v>1078362.125</v>
      </c>
      <c r="O28">
        <v>1192026</v>
      </c>
      <c r="P28">
        <v>1399595.0178799999</v>
      </c>
      <c r="Q28">
        <v>1462169.00902</v>
      </c>
      <c r="R28">
        <v>1473089.5643800001</v>
      </c>
      <c r="S28">
        <v>1530879.05217</v>
      </c>
      <c r="T28">
        <v>1611299.3716800001</v>
      </c>
      <c r="U28">
        <v>1749922.73447</v>
      </c>
      <c r="V28">
        <v>1821305.2995</v>
      </c>
      <c r="W28">
        <v>1905963.73248</v>
      </c>
      <c r="X28">
        <v>2002605.35017</v>
      </c>
      <c r="Y28">
        <v>2092911.34179</v>
      </c>
      <c r="Z28">
        <v>2172437.4557099999</v>
      </c>
      <c r="AA28">
        <v>2301702.0454899999</v>
      </c>
      <c r="AB28">
        <v>2490750.0071299998</v>
      </c>
      <c r="AC28">
        <v>2708321.87053</v>
      </c>
      <c r="AD28">
        <v>2908253.1840039999</v>
      </c>
      <c r="AE28">
        <v>3025269.75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7.6699953777605759E-2</v>
      </c>
      <c r="BL28" s="9">
        <f t="shared" si="10"/>
        <v>2.1614052096034276E-2</v>
      </c>
      <c r="BM28" s="9">
        <f t="shared" si="10"/>
        <v>0.147522836980265</v>
      </c>
      <c r="BN28" s="9">
        <f t="shared" si="10"/>
        <v>-2.9808386940830055E-2</v>
      </c>
      <c r="BO28" s="9">
        <f t="shared" si="10"/>
        <v>0.31546305846741152</v>
      </c>
      <c r="BP28" s="9">
        <f t="shared" si="10"/>
        <v>3.16090660324998E-2</v>
      </c>
      <c r="BQ28" s="9">
        <f t="shared" si="10"/>
        <v>0.10021104140294397</v>
      </c>
      <c r="BR28" s="9">
        <f t="shared" si="10"/>
        <v>0.16052854134505271</v>
      </c>
      <c r="BS28" s="9">
        <f t="shared" si="10"/>
        <v>4.3738034060280123E-2</v>
      </c>
      <c r="BT28" s="9">
        <f t="shared" si="10"/>
        <v>7.4409838005956401E-3</v>
      </c>
      <c r="BU28" s="9">
        <f t="shared" si="10"/>
        <v>3.8480174627405807E-2</v>
      </c>
      <c r="BV28" s="9">
        <f t="shared" si="10"/>
        <v>5.1198802332154882E-2</v>
      </c>
      <c r="BW28" s="9">
        <f t="shared" si="10"/>
        <v>8.2530718577973783E-2</v>
      </c>
      <c r="BX28" s="9">
        <f t="shared" si="10"/>
        <v>3.9981806323654868E-2</v>
      </c>
      <c r="BY28" s="9">
        <f t="shared" si="10"/>
        <v>4.5434335418293482E-2</v>
      </c>
      <c r="BZ28" s="9">
        <f t="shared" si="10"/>
        <v>4.9461230928675159E-2</v>
      </c>
      <c r="CA28" s="9">
        <f t="shared" si="13"/>
        <v>4.4107075273561565E-2</v>
      </c>
      <c r="CB28" s="9">
        <f t="shared" si="13"/>
        <v>3.7293705483227454E-2</v>
      </c>
      <c r="CC28" s="9">
        <f t="shared" si="13"/>
        <v>5.7799080377049158E-2</v>
      </c>
      <c r="CD28" s="9">
        <f t="shared" si="13"/>
        <v>7.8935003771680737E-2</v>
      </c>
      <c r="CE28" s="9">
        <f t="shared" si="13"/>
        <v>8.3745334313622272E-2</v>
      </c>
      <c r="CF28" s="9">
        <f t="shared" si="13"/>
        <v>7.1223413412942804E-2</v>
      </c>
      <c r="CG28" s="9">
        <f t="shared" si="13"/>
        <v>3.9447640528813561E-2</v>
      </c>
      <c r="CH28" s="9">
        <f t="shared" si="11"/>
        <v>6.7523702612605749E-2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15351214.388887772</v>
      </c>
      <c r="D29" s="6">
        <f t="shared" si="2"/>
        <v>0</v>
      </c>
      <c r="E29" s="6">
        <f t="shared" si="3"/>
        <v>12925905.725015676</v>
      </c>
      <c r="F29" s="15">
        <f t="shared" si="4"/>
        <v>0</v>
      </c>
      <c r="G29" s="6"/>
      <c r="H29">
        <v>599018</v>
      </c>
      <c r="I29">
        <v>646590.25</v>
      </c>
      <c r="J29">
        <v>659071.25</v>
      </c>
      <c r="K29">
        <v>763772.375</v>
      </c>
      <c r="L29">
        <v>774501.625</v>
      </c>
      <c r="M29">
        <v>1068688.75</v>
      </c>
      <c r="N29">
        <v>1106847.625</v>
      </c>
      <c r="O29">
        <v>1212822.375</v>
      </c>
      <c r="P29">
        <v>1414188.5178799999</v>
      </c>
      <c r="Q29">
        <v>1470307.25902</v>
      </c>
      <c r="R29">
        <v>1479887.1893800001</v>
      </c>
      <c r="S29">
        <v>1532184.92717</v>
      </c>
      <c r="T29">
        <v>1608781.2466800001</v>
      </c>
      <c r="U29">
        <v>1747520.73447</v>
      </c>
      <c r="V29">
        <v>1814689.6745</v>
      </c>
      <c r="W29">
        <v>1896580.48248</v>
      </c>
      <c r="X29">
        <v>1994924.10017</v>
      </c>
      <c r="Y29">
        <v>2083051.09179</v>
      </c>
      <c r="Z29">
        <v>2165996.9557099999</v>
      </c>
      <c r="AA29">
        <v>2284894.0454899999</v>
      </c>
      <c r="AB29">
        <v>2469031.5071299998</v>
      </c>
      <c r="AC29">
        <v>2686340.37053</v>
      </c>
      <c r="AD29">
        <v>2906548.6840039999</v>
      </c>
      <c r="AE29">
        <v>3014413.5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7.6421138556107424E-2</v>
      </c>
      <c r="BL29" s="9">
        <f t="shared" si="10"/>
        <v>1.9118860715757201E-2</v>
      </c>
      <c r="BM29" s="9">
        <f t="shared" si="10"/>
        <v>0.14743815927306614</v>
      </c>
      <c r="BN29" s="9">
        <f t="shared" si="10"/>
        <v>1.3949951690188729E-2</v>
      </c>
      <c r="BO29" s="9">
        <f t="shared" si="10"/>
        <v>0.32196795068462541</v>
      </c>
      <c r="BP29" s="9">
        <f t="shared" si="10"/>
        <v>3.5083567774140879E-2</v>
      </c>
      <c r="BQ29" s="9">
        <f t="shared" si="10"/>
        <v>9.1434187320148227E-2</v>
      </c>
      <c r="BR29" s="9">
        <f t="shared" si="10"/>
        <v>0.15360569621294093</v>
      </c>
      <c r="BS29" s="9">
        <f t="shared" si="10"/>
        <v>3.8915517698293732E-2</v>
      </c>
      <c r="BT29" s="9">
        <f t="shared" si="10"/>
        <v>6.4944627884225975E-3</v>
      </c>
      <c r="BU29" s="9">
        <f t="shared" si="10"/>
        <v>3.4728912195587679E-2</v>
      </c>
      <c r="BV29" s="9">
        <f t="shared" si="10"/>
        <v>4.8782129020718004E-2</v>
      </c>
      <c r="BW29" s="9">
        <f t="shared" si="10"/>
        <v>8.2721157579034033E-2</v>
      </c>
      <c r="BX29" s="9">
        <f t="shared" si="10"/>
        <v>3.7716414587133165E-2</v>
      </c>
      <c r="BY29" s="9">
        <f t="shared" si="10"/>
        <v>4.413804375903238E-2</v>
      </c>
      <c r="BZ29" s="9">
        <f t="shared" si="10"/>
        <v>5.0553485970040578E-2</v>
      </c>
      <c r="CA29" s="9">
        <f t="shared" si="13"/>
        <v>4.3227685371178916E-2</v>
      </c>
      <c r="CB29" s="9">
        <f t="shared" si="13"/>
        <v>3.9047053126723512E-2</v>
      </c>
      <c r="CC29" s="9">
        <f t="shared" si="13"/>
        <v>5.3438910594014212E-2</v>
      </c>
      <c r="CD29" s="9">
        <f t="shared" si="13"/>
        <v>7.7506317688686377E-2</v>
      </c>
      <c r="CE29" s="9">
        <f t="shared" si="13"/>
        <v>8.435383892868932E-2</v>
      </c>
      <c r="CF29" s="9">
        <f t="shared" si="13"/>
        <v>7.8786547763551387E-2</v>
      </c>
      <c r="CG29" s="9">
        <f t="shared" si="13"/>
        <v>3.6438925829692111E-2</v>
      </c>
      <c r="CH29" s="9">
        <f t="shared" si="11"/>
        <v>6.6155049248753747E-2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15466232.693852631</v>
      </c>
      <c r="D30" s="6">
        <f t="shared" si="2"/>
        <v>0</v>
      </c>
      <c r="E30" s="6">
        <f t="shared" si="3"/>
        <v>13023379.268422663</v>
      </c>
      <c r="F30" s="15">
        <f t="shared" si="4"/>
        <v>0</v>
      </c>
      <c r="G30" s="6"/>
      <c r="H30">
        <v>613395.8125</v>
      </c>
      <c r="I30">
        <v>666297.5</v>
      </c>
      <c r="J30">
        <v>679921.4375</v>
      </c>
      <c r="K30">
        <v>786589.75</v>
      </c>
      <c r="L30">
        <v>777938.5</v>
      </c>
      <c r="M30">
        <v>1069260.75</v>
      </c>
      <c r="N30">
        <v>1103160.375</v>
      </c>
      <c r="O30">
        <v>1207783.375</v>
      </c>
      <c r="P30">
        <v>1421867.1428799999</v>
      </c>
      <c r="Q30">
        <v>1478313.25902</v>
      </c>
      <c r="R30">
        <v>1488725.6893800001</v>
      </c>
      <c r="S30">
        <v>1543777.80217</v>
      </c>
      <c r="T30">
        <v>1617281.9966800001</v>
      </c>
      <c r="U30">
        <v>1755433.23447</v>
      </c>
      <c r="V30">
        <v>1819925.1745</v>
      </c>
      <c r="W30">
        <v>1898528.60748</v>
      </c>
      <c r="X30">
        <v>1996398.10017</v>
      </c>
      <c r="Y30">
        <v>2098109.46679</v>
      </c>
      <c r="Z30">
        <v>2167320.4557099999</v>
      </c>
      <c r="AA30">
        <v>2294913.5454899999</v>
      </c>
      <c r="AB30">
        <v>2483600.2571299998</v>
      </c>
      <c r="AC30">
        <v>2708576.62053</v>
      </c>
      <c r="AD30">
        <v>2924317.1840039999</v>
      </c>
      <c r="AE30">
        <v>3040526.75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8.2725842544587605E-2</v>
      </c>
      <c r="BL30" s="9">
        <f t="shared" si="10"/>
        <v>2.0240990909638382E-2</v>
      </c>
      <c r="BM30" s="9">
        <f t="shared" si="10"/>
        <v>0.14572957074003307</v>
      </c>
      <c r="BN30" s="9">
        <f t="shared" si="10"/>
        <v>-1.1059356936809447E-2</v>
      </c>
      <c r="BO30" s="9">
        <f t="shared" si="10"/>
        <v>0.31807532862181098</v>
      </c>
      <c r="BP30" s="9">
        <f t="shared" si="10"/>
        <v>3.1211606763672763E-2</v>
      </c>
      <c r="BQ30" s="9">
        <f t="shared" si="10"/>
        <v>9.0607629486761515E-2</v>
      </c>
      <c r="BR30" s="9">
        <f t="shared" si="10"/>
        <v>0.16318413915452931</v>
      </c>
      <c r="BS30" s="9">
        <f t="shared" si="10"/>
        <v>3.8930850729009495E-2</v>
      </c>
      <c r="BT30" s="9">
        <f t="shared" si="10"/>
        <v>7.0187640180804931E-3</v>
      </c>
      <c r="BU30" s="9">
        <f t="shared" si="10"/>
        <v>3.6312018732408087E-2</v>
      </c>
      <c r="BV30" s="9">
        <f t="shared" si="10"/>
        <v>4.6514429633473207E-2</v>
      </c>
      <c r="BW30" s="9">
        <f t="shared" si="10"/>
        <v>8.1968723333167029E-2</v>
      </c>
      <c r="BX30" s="9">
        <f t="shared" si="10"/>
        <v>3.6079703630001722E-2</v>
      </c>
      <c r="BY30" s="9">
        <f t="shared" si="10"/>
        <v>4.2283781709311873E-2</v>
      </c>
      <c r="BZ30" s="9">
        <f t="shared" si="10"/>
        <v>5.0265437944164978E-2</v>
      </c>
      <c r="CA30" s="9">
        <f t="shared" si="13"/>
        <v>4.9692078362998542E-2</v>
      </c>
      <c r="CB30" s="9">
        <f t="shared" si="13"/>
        <v>3.245490615777008E-2</v>
      </c>
      <c r="CC30" s="9">
        <f t="shared" si="13"/>
        <v>5.7203580486785408E-2</v>
      </c>
      <c r="CD30" s="9">
        <f t="shared" si="13"/>
        <v>7.9014052047271521E-2</v>
      </c>
      <c r="CE30" s="9">
        <f t="shared" si="13"/>
        <v>8.6714040592307251E-2</v>
      </c>
      <c r="CF30" s="9">
        <f t="shared" si="13"/>
        <v>7.6637747433921946E-2</v>
      </c>
      <c r="CG30" s="9">
        <f t="shared" si="13"/>
        <v>3.8969761368420189E-2</v>
      </c>
      <c r="CH30" s="9">
        <f t="shared" si="11"/>
        <v>6.7256922799441191E-2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16138694.978792105</v>
      </c>
      <c r="D31" s="6">
        <f t="shared" si="2"/>
        <v>16138694.978792105</v>
      </c>
      <c r="E31" s="6">
        <f t="shared" si="3"/>
        <v>13595217.719386283</v>
      </c>
      <c r="F31" s="15">
        <f t="shared" si="4"/>
        <v>13595217.719386283</v>
      </c>
      <c r="G31" s="6"/>
      <c r="H31">
        <v>636787.1875</v>
      </c>
      <c r="I31">
        <v>672280.125</v>
      </c>
      <c r="J31">
        <v>681796.9375</v>
      </c>
      <c r="K31">
        <v>793680.9375</v>
      </c>
      <c r="L31">
        <v>822005.0625</v>
      </c>
      <c r="M31">
        <v>1140105.125</v>
      </c>
      <c r="N31">
        <v>1184394.125</v>
      </c>
      <c r="O31">
        <v>1277240.375</v>
      </c>
      <c r="P31">
        <v>1473528.1428799999</v>
      </c>
      <c r="Q31">
        <v>1525809.63402</v>
      </c>
      <c r="R31">
        <v>1550889.1893800001</v>
      </c>
      <c r="S31">
        <v>1615449.80217</v>
      </c>
      <c r="T31">
        <v>1694152.8716800001</v>
      </c>
      <c r="U31">
        <v>1838548.10947</v>
      </c>
      <c r="V31">
        <v>1912875.7995</v>
      </c>
      <c r="W31">
        <v>1998398.98248</v>
      </c>
      <c r="X31">
        <v>2100358.10017</v>
      </c>
      <c r="Y31">
        <v>2194463.09179</v>
      </c>
      <c r="Z31">
        <v>2288838.9557099999</v>
      </c>
      <c r="AA31">
        <v>2395788.2954899999</v>
      </c>
      <c r="AB31">
        <v>2600610.2571299998</v>
      </c>
      <c r="AC31">
        <v>2832482.62053</v>
      </c>
      <c r="AD31">
        <v>3043167.9340039999</v>
      </c>
      <c r="AE31">
        <v>3135367.5</v>
      </c>
      <c r="AF31" s="6"/>
      <c r="AG31" s="6"/>
      <c r="AH31" s="6"/>
      <c r="AI31" s="6">
        <f t="shared" si="9"/>
        <v>636787.1875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822005.0625</v>
      </c>
      <c r="AN31" s="6">
        <f t="shared" si="9"/>
        <v>1140105.125</v>
      </c>
      <c r="AO31" s="6">
        <f t="shared" si="9"/>
        <v>1184394.125</v>
      </c>
      <c r="AP31" s="6">
        <f t="shared" si="9"/>
        <v>1277240.375</v>
      </c>
      <c r="AQ31" s="6">
        <f t="shared" si="9"/>
        <v>1473528.1428799999</v>
      </c>
      <c r="AR31" s="6">
        <f t="shared" si="9"/>
        <v>1525809.63402</v>
      </c>
      <c r="AS31" s="6">
        <f t="shared" si="9"/>
        <v>1550889.1893800001</v>
      </c>
      <c r="AT31" s="6">
        <f t="shared" si="9"/>
        <v>1615449.80217</v>
      </c>
      <c r="AU31" s="6">
        <f t="shared" si="9"/>
        <v>1694152.8716800001</v>
      </c>
      <c r="AV31" s="6">
        <f t="shared" si="9"/>
        <v>1838548.10947</v>
      </c>
      <c r="AW31" s="6">
        <f t="shared" si="9"/>
        <v>1912875.7995</v>
      </c>
      <c r="AX31" s="6">
        <f t="shared" si="9"/>
        <v>1998398.98248</v>
      </c>
      <c r="AY31" s="6">
        <f t="shared" si="12"/>
        <v>2100358.10017</v>
      </c>
      <c r="AZ31" s="6">
        <f t="shared" si="12"/>
        <v>2194463.09179</v>
      </c>
      <c r="BA31" s="6">
        <f t="shared" si="12"/>
        <v>2288838.9557099999</v>
      </c>
      <c r="BB31" s="6">
        <f t="shared" si="12"/>
        <v>2395788.2954899999</v>
      </c>
      <c r="BC31" s="6">
        <f t="shared" si="12"/>
        <v>2600610.2571299998</v>
      </c>
      <c r="BD31" s="6">
        <f t="shared" si="12"/>
        <v>2832482.62053</v>
      </c>
      <c r="BE31" s="6">
        <f t="shared" si="12"/>
        <v>3043167.9340039999</v>
      </c>
      <c r="BF31" s="6">
        <f t="shared" si="12"/>
        <v>3135367.5</v>
      </c>
      <c r="BG31" s="6"/>
      <c r="BJ31" s="9"/>
      <c r="BK31" s="9">
        <f t="shared" si="10"/>
        <v>5.4239592146929333E-2</v>
      </c>
      <c r="BL31" s="9">
        <f t="shared" si="10"/>
        <v>1.4056761564486436E-2</v>
      </c>
      <c r="BM31" s="9">
        <f t="shared" si="10"/>
        <v>0.15194967064021406</v>
      </c>
      <c r="BN31" s="9">
        <f t="shared" si="10"/>
        <v>3.5065015248857828E-2</v>
      </c>
      <c r="BO31" s="9">
        <f t="shared" si="10"/>
        <v>0.32712919825294923</v>
      </c>
      <c r="BP31" s="9">
        <f t="shared" si="10"/>
        <v>3.8110883848385339E-2</v>
      </c>
      <c r="BQ31" s="9">
        <f t="shared" si="10"/>
        <v>7.5470436563564072E-2</v>
      </c>
      <c r="BR31" s="9">
        <f t="shared" si="10"/>
        <v>0.14295782887582523</v>
      </c>
      <c r="BS31" s="9">
        <f t="shared" si="10"/>
        <v>3.4865554376993332E-2</v>
      </c>
      <c r="BT31" s="9">
        <f t="shared" si="10"/>
        <v>1.6303260280922393E-2</v>
      </c>
      <c r="BU31" s="9">
        <f t="shared" si="10"/>
        <v>4.0784996159141121E-2</v>
      </c>
      <c r="BV31" s="9">
        <f t="shared" si="10"/>
        <v>4.7569402008655788E-2</v>
      </c>
      <c r="BW31" s="9">
        <f t="shared" si="10"/>
        <v>8.1793354019700198E-2</v>
      </c>
      <c r="BX31" s="9">
        <f t="shared" si="10"/>
        <v>3.9631574685900811E-2</v>
      </c>
      <c r="BY31" s="9">
        <f t="shared" si="10"/>
        <v>4.3738587335473554E-2</v>
      </c>
      <c r="BZ31" s="9">
        <f t="shared" si="10"/>
        <v>4.9761502860594879E-2</v>
      </c>
      <c r="CA31" s="9">
        <f t="shared" si="13"/>
        <v>4.3829557417057192E-2</v>
      </c>
      <c r="CB31" s="9">
        <f t="shared" si="13"/>
        <v>4.2107271255485738E-2</v>
      </c>
      <c r="CC31" s="9">
        <f t="shared" si="13"/>
        <v>4.5667636119642724E-2</v>
      </c>
      <c r="CD31" s="9">
        <f t="shared" si="13"/>
        <v>8.2033812892625207E-2</v>
      </c>
      <c r="CE31" s="9">
        <f t="shared" si="13"/>
        <v>8.5407446398866146E-2</v>
      </c>
      <c r="CF31" s="9">
        <f t="shared" si="13"/>
        <v>7.1745478213944794E-2</v>
      </c>
      <c r="CG31" s="9">
        <f t="shared" si="13"/>
        <v>2.9847335715038167E-2</v>
      </c>
      <c r="CH31" s="9">
        <f t="shared" si="11"/>
        <v>6.5877212264162446E-2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15021476.226656161</v>
      </c>
      <c r="D32" s="6">
        <f t="shared" si="2"/>
        <v>0</v>
      </c>
      <c r="E32" s="6">
        <f t="shared" si="3"/>
        <v>12620483.066792728</v>
      </c>
      <c r="F32" s="15">
        <f t="shared" si="4"/>
        <v>0</v>
      </c>
      <c r="G32" s="6"/>
      <c r="H32">
        <v>593756.5</v>
      </c>
      <c r="I32">
        <v>648178.3125</v>
      </c>
      <c r="J32">
        <v>663497.0625</v>
      </c>
      <c r="K32">
        <v>774957.3125</v>
      </c>
      <c r="L32">
        <v>726918.5</v>
      </c>
      <c r="M32">
        <v>1002034.4375</v>
      </c>
      <c r="N32">
        <v>1030851.8125</v>
      </c>
      <c r="O32">
        <v>1146943.5</v>
      </c>
      <c r="P32">
        <v>1370444.6428799999</v>
      </c>
      <c r="Q32">
        <v>1430339.25902</v>
      </c>
      <c r="R32">
        <v>1442195.8143800001</v>
      </c>
      <c r="S32">
        <v>1497298.55217</v>
      </c>
      <c r="T32">
        <v>1576426.9966800001</v>
      </c>
      <c r="U32">
        <v>1714578.23447</v>
      </c>
      <c r="V32">
        <v>1788215.0495</v>
      </c>
      <c r="W32">
        <v>1872531.48248</v>
      </c>
      <c r="X32">
        <v>1964627.60017</v>
      </c>
      <c r="Y32">
        <v>2060513.09179</v>
      </c>
      <c r="Z32">
        <v>2139340.4557099999</v>
      </c>
      <c r="AA32">
        <v>2268971.7954899999</v>
      </c>
      <c r="AB32">
        <v>2445635.0071299998</v>
      </c>
      <c r="AC32">
        <v>2671955.12053</v>
      </c>
      <c r="AD32">
        <v>2864969.1840039999</v>
      </c>
      <c r="AE32">
        <v>2981479.25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8.7696529452721689E-2</v>
      </c>
      <c r="BL32" s="9">
        <f t="shared" si="10"/>
        <v>2.3358594372812184E-2</v>
      </c>
      <c r="BM32" s="9">
        <f t="shared" si="10"/>
        <v>0.15528352070830756</v>
      </c>
      <c r="BN32" s="9">
        <f t="shared" si="10"/>
        <v>-6.3993580481057674E-2</v>
      </c>
      <c r="BO32" s="9">
        <f t="shared" si="10"/>
        <v>0.32097328310655904</v>
      </c>
      <c r="BP32" s="9">
        <f t="shared" si="10"/>
        <v>2.835309205608718E-2</v>
      </c>
      <c r="BQ32" s="9">
        <f t="shared" si="10"/>
        <v>0.10671511510697397</v>
      </c>
      <c r="BR32" s="9">
        <f t="shared" si="10"/>
        <v>0.17803466603195198</v>
      </c>
      <c r="BS32" s="9">
        <f t="shared" si="10"/>
        <v>4.2776416174253325E-2</v>
      </c>
      <c r="BT32" s="9">
        <f t="shared" si="10"/>
        <v>8.2551630459211031E-3</v>
      </c>
      <c r="BU32" s="9">
        <f t="shared" si="10"/>
        <v>3.7495695950796874E-2</v>
      </c>
      <c r="BV32" s="9">
        <f t="shared" si="10"/>
        <v>5.1498372518047862E-2</v>
      </c>
      <c r="BW32" s="9">
        <f t="shared" si="10"/>
        <v>8.4006231231467693E-2</v>
      </c>
      <c r="BX32" s="9">
        <f t="shared" si="10"/>
        <v>4.2050820338532122E-2</v>
      </c>
      <c r="BY32" s="9">
        <f t="shared" si="10"/>
        <v>4.6073306052743172E-2</v>
      </c>
      <c r="BZ32" s="9">
        <f t="shared" si="10"/>
        <v>4.8011461566455554E-2</v>
      </c>
      <c r="CA32" s="9">
        <f t="shared" si="13"/>
        <v>4.7652314564469216E-2</v>
      </c>
      <c r="CB32" s="9">
        <f t="shared" si="13"/>
        <v>3.7542557792303519E-2</v>
      </c>
      <c r="CC32" s="9">
        <f t="shared" si="13"/>
        <v>5.8829192085681048E-2</v>
      </c>
      <c r="CD32" s="9">
        <f t="shared" si="13"/>
        <v>7.4978030473660126E-2</v>
      </c>
      <c r="CE32" s="9">
        <f t="shared" si="13"/>
        <v>8.8505653500609155E-2</v>
      </c>
      <c r="CF32" s="9">
        <f t="shared" si="13"/>
        <v>6.9747134764801211E-2</v>
      </c>
      <c r="CG32" s="9">
        <f t="shared" si="13"/>
        <v>3.9861975883393283E-2</v>
      </c>
      <c r="CH32" s="9">
        <f t="shared" si="11"/>
        <v>7.2737413768479267E-2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15119109.38862096</v>
      </c>
      <c r="D33" s="6">
        <f t="shared" si="2"/>
        <v>0</v>
      </c>
      <c r="E33" s="6">
        <f t="shared" si="3"/>
        <v>12700307.734995266</v>
      </c>
      <c r="F33" s="15">
        <f t="shared" si="4"/>
        <v>0</v>
      </c>
      <c r="G33" s="6"/>
      <c r="H33">
        <v>590253.6875</v>
      </c>
      <c r="I33">
        <v>646203.3125</v>
      </c>
      <c r="J33">
        <v>660499.5625</v>
      </c>
      <c r="K33">
        <v>774474.25</v>
      </c>
      <c r="L33">
        <v>739036.1875</v>
      </c>
      <c r="M33">
        <v>1025866.9375</v>
      </c>
      <c r="N33">
        <v>1057677.25</v>
      </c>
      <c r="O33">
        <v>1164359</v>
      </c>
      <c r="P33">
        <v>1378831.7678799999</v>
      </c>
      <c r="Q33">
        <v>1438159.00902</v>
      </c>
      <c r="R33">
        <v>1450043.4393800001</v>
      </c>
      <c r="S33">
        <v>1507861.55217</v>
      </c>
      <c r="T33">
        <v>1587417.3716800001</v>
      </c>
      <c r="U33">
        <v>1725756.35947</v>
      </c>
      <c r="V33">
        <v>1795078.9245</v>
      </c>
      <c r="W33">
        <v>1877700.85748</v>
      </c>
      <c r="X33">
        <v>1969371.22517</v>
      </c>
      <c r="Y33">
        <v>2073366.59179</v>
      </c>
      <c r="Z33">
        <v>2141421.2057099999</v>
      </c>
      <c r="AA33">
        <v>2269299.2954899999</v>
      </c>
      <c r="AB33">
        <v>2460291.2571299998</v>
      </c>
      <c r="AC33">
        <v>2686567.37053</v>
      </c>
      <c r="AD33">
        <v>2887791.4340039999</v>
      </c>
      <c r="AE33">
        <v>3012132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9.056175620027869E-2</v>
      </c>
      <c r="BL33" s="9">
        <f t="shared" si="15"/>
        <v>2.1882282085970449E-2</v>
      </c>
      <c r="BM33" s="9">
        <f t="shared" si="15"/>
        <v>0.15918795046275311</v>
      </c>
      <c r="BN33" s="9">
        <f t="shared" si="15"/>
        <v>-4.683752409835739E-2</v>
      </c>
      <c r="BO33" s="9">
        <f t="shared" si="15"/>
        <v>0.32794643882479058</v>
      </c>
      <c r="BP33" s="9">
        <f t="shared" si="15"/>
        <v>3.0537182393846323E-2</v>
      </c>
      <c r="BQ33" s="9">
        <f t="shared" si="15"/>
        <v>9.6095490815725035E-2</v>
      </c>
      <c r="BR33" s="9">
        <f t="shared" si="15"/>
        <v>0.16906587463124484</v>
      </c>
      <c r="BS33" s="9">
        <f t="shared" si="15"/>
        <v>4.2127234061724673E-2</v>
      </c>
      <c r="BT33" s="9">
        <f t="shared" si="15"/>
        <v>8.2296844820850725E-3</v>
      </c>
      <c r="BU33" s="9">
        <f t="shared" si="15"/>
        <v>3.9098942288384307E-2</v>
      </c>
      <c r="BV33" s="9">
        <f t="shared" si="15"/>
        <v>5.1415944629429722E-2</v>
      </c>
      <c r="BW33" s="9">
        <f t="shared" si="15"/>
        <v>8.3557022547076087E-2</v>
      </c>
      <c r="BX33" s="9">
        <f t="shared" si="15"/>
        <v>3.9383566412671316E-2</v>
      </c>
      <c r="BY33" s="9">
        <f t="shared" si="15"/>
        <v>4.4999090227182792E-2</v>
      </c>
      <c r="BZ33" s="9">
        <f t="shared" si="15"/>
        <v>4.7666236480500571E-2</v>
      </c>
      <c r="CA33" s="9">
        <f t="shared" si="13"/>
        <v>5.1459342248498442E-2</v>
      </c>
      <c r="CB33" s="9">
        <f t="shared" si="13"/>
        <v>3.2296064414266294E-2</v>
      </c>
      <c r="CC33" s="9">
        <f t="shared" si="13"/>
        <v>5.8001380015970397E-2</v>
      </c>
      <c r="CD33" s="9">
        <f t="shared" si="13"/>
        <v>8.0808636702363351E-2</v>
      </c>
      <c r="CE33" s="9">
        <f t="shared" si="13"/>
        <v>8.7984568164438018E-2</v>
      </c>
      <c r="CF33" s="9">
        <f t="shared" si="13"/>
        <v>7.2227691972434546E-2</v>
      </c>
      <c r="CG33" s="9">
        <f t="shared" si="13"/>
        <v>4.2156133398503388E-2</v>
      </c>
      <c r="CH33" s="9">
        <f t="shared" si="11"/>
        <v>7.2042505670248447E-2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15415781.499996031</v>
      </c>
      <c r="D34" s="6">
        <f t="shared" si="2"/>
        <v>0</v>
      </c>
      <c r="E34" s="6">
        <f t="shared" si="3"/>
        <v>12956424.179139197</v>
      </c>
      <c r="F34" s="15">
        <f t="shared" si="4"/>
        <v>0</v>
      </c>
      <c r="G34" s="6"/>
      <c r="H34">
        <v>593158.9375</v>
      </c>
      <c r="I34">
        <v>646670.625</v>
      </c>
      <c r="J34">
        <v>663077</v>
      </c>
      <c r="K34">
        <v>778370.1875</v>
      </c>
      <c r="L34">
        <v>763698.5625</v>
      </c>
      <c r="M34">
        <v>1056290.25</v>
      </c>
      <c r="N34">
        <v>1089447.375</v>
      </c>
      <c r="O34">
        <v>1193880</v>
      </c>
      <c r="P34">
        <v>1408906.1428799999</v>
      </c>
      <c r="Q34">
        <v>1462095.88402</v>
      </c>
      <c r="R34">
        <v>1480417.9393800001</v>
      </c>
      <c r="S34">
        <v>1543114.30217</v>
      </c>
      <c r="T34">
        <v>1626142.2466800001</v>
      </c>
      <c r="U34">
        <v>1755685.48447</v>
      </c>
      <c r="V34">
        <v>1830304.4245</v>
      </c>
      <c r="W34">
        <v>1921313.35748</v>
      </c>
      <c r="X34">
        <v>2012869.10017</v>
      </c>
      <c r="Y34">
        <v>2121744.46679</v>
      </c>
      <c r="Z34">
        <v>2199529.7057099999</v>
      </c>
      <c r="AA34">
        <v>2324528.0454899999</v>
      </c>
      <c r="AB34">
        <v>2511855.7571299998</v>
      </c>
      <c r="AC34">
        <v>2727092.37053</v>
      </c>
      <c r="AD34">
        <v>2930072.9340039999</v>
      </c>
      <c r="AE34">
        <v>3061750.25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8.6374698652911461E-2</v>
      </c>
      <c r="BL34" s="9">
        <f t="shared" si="15"/>
        <v>2.5054037700925357E-2</v>
      </c>
      <c r="BM34" s="9">
        <f t="shared" si="15"/>
        <v>0.16031110821549741</v>
      </c>
      <c r="BN34" s="9">
        <f t="shared" si="15"/>
        <v>-1.9029070812025668E-2</v>
      </c>
      <c r="BO34" s="9">
        <f t="shared" si="15"/>
        <v>0.32434512484527711</v>
      </c>
      <c r="BP34" s="9">
        <f t="shared" si="15"/>
        <v>3.0907566790489591E-2</v>
      </c>
      <c r="BQ34" s="9">
        <f t="shared" si="15"/>
        <v>9.1537935144554314E-2</v>
      </c>
      <c r="BR34" s="9">
        <f t="shared" si="15"/>
        <v>0.16560511071440012</v>
      </c>
      <c r="BS34" s="9">
        <f t="shared" si="15"/>
        <v>3.7057325200515821E-2</v>
      </c>
      <c r="BT34" s="9">
        <f t="shared" si="15"/>
        <v>1.2453496061982081E-2</v>
      </c>
      <c r="BU34" s="9">
        <f t="shared" si="15"/>
        <v>4.1478209134115228E-2</v>
      </c>
      <c r="BV34" s="9">
        <f t="shared" si="15"/>
        <v>5.2407841364121861E-2</v>
      </c>
      <c r="BW34" s="9">
        <f t="shared" si="15"/>
        <v>7.664888021695887E-2</v>
      </c>
      <c r="BX34" s="9">
        <f t="shared" si="15"/>
        <v>4.1622935104905716E-2</v>
      </c>
      <c r="BY34" s="9">
        <f t="shared" si="15"/>
        <v>4.8526687340757879E-2</v>
      </c>
      <c r="BZ34" s="9">
        <f t="shared" si="15"/>
        <v>4.6552124760449426E-2</v>
      </c>
      <c r="CA34" s="9">
        <f t="shared" si="13"/>
        <v>5.2677494706901147E-2</v>
      </c>
      <c r="CB34" s="9">
        <f t="shared" si="13"/>
        <v>3.600495536812081E-2</v>
      </c>
      <c r="CC34" s="9">
        <f t="shared" si="13"/>
        <v>5.5273459866362819E-2</v>
      </c>
      <c r="CD34" s="9">
        <f t="shared" si="13"/>
        <v>7.7504798185868404E-2</v>
      </c>
      <c r="CE34" s="9">
        <f t="shared" si="13"/>
        <v>8.2214150438788297E-2</v>
      </c>
      <c r="CF34" s="9">
        <f t="shared" si="13"/>
        <v>7.1791338999327242E-2</v>
      </c>
      <c r="CG34" s="9">
        <f t="shared" si="13"/>
        <v>4.3959414701198678E-2</v>
      </c>
      <c r="CH34" s="9">
        <f t="shared" si="11"/>
        <v>6.8785398352812527E-2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15740131.105859326</v>
      </c>
      <c r="D35" s="6">
        <f t="shared" si="2"/>
        <v>0</v>
      </c>
      <c r="E35" s="6">
        <f t="shared" si="3"/>
        <v>13272782.17281219</v>
      </c>
      <c r="F35" s="15">
        <f t="shared" si="4"/>
        <v>0</v>
      </c>
      <c r="G35" s="6"/>
      <c r="H35">
        <v>634743.125</v>
      </c>
      <c r="I35">
        <v>676032.3125</v>
      </c>
      <c r="J35">
        <v>689792.5625</v>
      </c>
      <c r="K35">
        <v>794588.4375</v>
      </c>
      <c r="L35">
        <v>803012.625</v>
      </c>
      <c r="M35">
        <v>1100003</v>
      </c>
      <c r="N35">
        <v>1144171.625</v>
      </c>
      <c r="O35">
        <v>1248331.25</v>
      </c>
      <c r="P35">
        <v>1446349.8928799999</v>
      </c>
      <c r="Q35">
        <v>1501452.25902</v>
      </c>
      <c r="R35">
        <v>1516719.0643800001</v>
      </c>
      <c r="S35">
        <v>1569106.67717</v>
      </c>
      <c r="T35">
        <v>1637843.8716800001</v>
      </c>
      <c r="U35">
        <v>1774250.60947</v>
      </c>
      <c r="V35">
        <v>1845767.6745</v>
      </c>
      <c r="W35">
        <v>1929373.10748</v>
      </c>
      <c r="X35">
        <v>2026566.85017</v>
      </c>
      <c r="Y35">
        <v>2125899.96679</v>
      </c>
      <c r="Z35">
        <v>2199182.7057099999</v>
      </c>
      <c r="AA35">
        <v>2321164.0454899999</v>
      </c>
      <c r="AB35">
        <v>2507086.5071299998</v>
      </c>
      <c r="AC35">
        <v>2719983.62053</v>
      </c>
      <c r="AD35">
        <v>2965232.4340039999</v>
      </c>
      <c r="AE35">
        <v>3078376.5</v>
      </c>
      <c r="AF35" s="6"/>
      <c r="AG35" s="6"/>
      <c r="AH35" s="6"/>
      <c r="AI35" s="6">
        <f t="shared" si="14"/>
        <v>634743.125</v>
      </c>
      <c r="AJ35" s="6">
        <f t="shared" si="14"/>
        <v>0</v>
      </c>
      <c r="AK35" s="6">
        <f t="shared" si="14"/>
        <v>689792.5625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6.3020484966523876E-2</v>
      </c>
      <c r="BL35" s="9">
        <f t="shared" si="15"/>
        <v>2.0150043877041779E-2</v>
      </c>
      <c r="BM35" s="9">
        <f t="shared" si="15"/>
        <v>0.14143337359418079</v>
      </c>
      <c r="BN35" s="9">
        <f t="shared" si="15"/>
        <v>1.0546144186537855E-2</v>
      </c>
      <c r="BO35" s="9">
        <f t="shared" si="15"/>
        <v>0.31469774994089522</v>
      </c>
      <c r="BP35" s="9">
        <f t="shared" si="15"/>
        <v>3.9367996485267114E-2</v>
      </c>
      <c r="BQ35" s="9">
        <f t="shared" si="15"/>
        <v>8.712675584922458E-2</v>
      </c>
      <c r="BR35" s="9">
        <f t="shared" si="15"/>
        <v>0.14723540800407464</v>
      </c>
      <c r="BS35" s="9">
        <f t="shared" si="15"/>
        <v>3.738974499938448E-2</v>
      </c>
      <c r="BT35" s="9">
        <f t="shared" si="15"/>
        <v>1.0116679229556072E-2</v>
      </c>
      <c r="BU35" s="9">
        <f t="shared" si="15"/>
        <v>3.3956970346922619E-2</v>
      </c>
      <c r="BV35" s="9">
        <f t="shared" si="15"/>
        <v>4.2874202465538518E-2</v>
      </c>
      <c r="BW35" s="9">
        <f t="shared" si="15"/>
        <v>7.9997477478119763E-2</v>
      </c>
      <c r="BX35" s="9">
        <f t="shared" si="15"/>
        <v>3.9517132762071659E-2</v>
      </c>
      <c r="BY35" s="9">
        <f t="shared" si="15"/>
        <v>4.4299860682353795E-2</v>
      </c>
      <c r="BZ35" s="9">
        <f t="shared" si="15"/>
        <v>4.9148019160366395E-2</v>
      </c>
      <c r="CA35" s="9">
        <f t="shared" si="13"/>
        <v>4.7852071967047383E-2</v>
      </c>
      <c r="CB35" s="9">
        <f t="shared" si="13"/>
        <v>3.3890567434208735E-2</v>
      </c>
      <c r="CC35" s="9">
        <f t="shared" si="13"/>
        <v>5.3983009655134362E-2</v>
      </c>
      <c r="CD35" s="9">
        <f t="shared" si="13"/>
        <v>7.7052521222769885E-2</v>
      </c>
      <c r="CE35" s="9">
        <f t="shared" si="13"/>
        <v>8.1504533610430682E-2</v>
      </c>
      <c r="CF35" s="9">
        <f t="shared" si="13"/>
        <v>8.6329563532797221E-2</v>
      </c>
      <c r="CG35" s="9">
        <f t="shared" si="13"/>
        <v>3.7446925665752459E-2</v>
      </c>
      <c r="CH35" s="9">
        <f t="shared" si="11"/>
        <v>6.4162943247439971E-2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15190258.295565831</v>
      </c>
      <c r="D36" s="6">
        <f t="shared" si="2"/>
        <v>0</v>
      </c>
      <c r="E36" s="6">
        <f t="shared" si="3"/>
        <v>12779457.890006855</v>
      </c>
      <c r="F36" s="15">
        <f t="shared" si="4"/>
        <v>0</v>
      </c>
      <c r="G36" s="6"/>
      <c r="H36">
        <v>596371.875</v>
      </c>
      <c r="I36">
        <v>650843.375</v>
      </c>
      <c r="J36">
        <v>664510.5</v>
      </c>
      <c r="K36">
        <v>773939.3125</v>
      </c>
      <c r="L36">
        <v>747434</v>
      </c>
      <c r="M36">
        <v>1034949.875</v>
      </c>
      <c r="N36">
        <v>1068819.375</v>
      </c>
      <c r="O36">
        <v>1179179.125</v>
      </c>
      <c r="P36">
        <v>1386237.2678799999</v>
      </c>
      <c r="Q36">
        <v>1448209.38402</v>
      </c>
      <c r="R36">
        <v>1460768.9393800001</v>
      </c>
      <c r="S36">
        <v>1518218.92717</v>
      </c>
      <c r="T36">
        <v>1590391.2466800001</v>
      </c>
      <c r="U36">
        <v>1733859.23447</v>
      </c>
      <c r="V36">
        <v>1800492.9245</v>
      </c>
      <c r="W36">
        <v>1887044.10748</v>
      </c>
      <c r="X36">
        <v>1980716.72517</v>
      </c>
      <c r="Y36">
        <v>2077339.96679</v>
      </c>
      <c r="Z36">
        <v>2156520.7057099999</v>
      </c>
      <c r="AA36">
        <v>2274814.7954899999</v>
      </c>
      <c r="AB36">
        <v>2458213.7571299998</v>
      </c>
      <c r="AC36">
        <v>2684315.37053</v>
      </c>
      <c r="AD36">
        <v>2877206.1840039999</v>
      </c>
      <c r="AE36">
        <v>2988261.75</v>
      </c>
      <c r="AF36" s="6"/>
      <c r="AG36" s="6"/>
      <c r="AH36" s="6"/>
      <c r="AI36" s="6">
        <f t="shared" si="14"/>
        <v>0</v>
      </c>
      <c r="AJ36" s="6">
        <f t="shared" si="14"/>
        <v>0</v>
      </c>
      <c r="AK36" s="6">
        <f t="shared" si="14"/>
        <v>0</v>
      </c>
      <c r="AL36" s="6">
        <f t="shared" si="14"/>
        <v>0</v>
      </c>
      <c r="AM36" s="6">
        <f t="shared" si="14"/>
        <v>0</v>
      </c>
      <c r="AN36" s="6">
        <f t="shared" si="14"/>
        <v>0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8.740459803304014E-2</v>
      </c>
      <c r="BL36" s="9">
        <f t="shared" si="15"/>
        <v>2.0781657518895214E-2</v>
      </c>
      <c r="BM36" s="9">
        <f t="shared" si="15"/>
        <v>0.15244278351008805</v>
      </c>
      <c r="BN36" s="9">
        <f t="shared" si="15"/>
        <v>-3.4847455840661998E-2</v>
      </c>
      <c r="BO36" s="9">
        <f t="shared" si="15"/>
        <v>0.32546226752272289</v>
      </c>
      <c r="BP36" s="9">
        <f t="shared" si="15"/>
        <v>3.2201655849950203E-2</v>
      </c>
      <c r="BQ36" s="9">
        <f t="shared" si="15"/>
        <v>9.8263888173634253E-2</v>
      </c>
      <c r="BR36" s="9">
        <f t="shared" si="15"/>
        <v>0.16177453544670684</v>
      </c>
      <c r="BS36" s="9">
        <f t="shared" si="15"/>
        <v>4.3734810670223036E-2</v>
      </c>
      <c r="BT36" s="9">
        <f t="shared" si="15"/>
        <v>8.6350821526837065E-3</v>
      </c>
      <c r="BU36" s="9">
        <f t="shared" si="15"/>
        <v>3.8574921485648943E-2</v>
      </c>
      <c r="BV36" s="9">
        <f t="shared" si="15"/>
        <v>4.6442163685217606E-2</v>
      </c>
      <c r="BW36" s="9">
        <f t="shared" si="15"/>
        <v>8.6369642346419168E-2</v>
      </c>
      <c r="BX36" s="9">
        <f t="shared" si="15"/>
        <v>3.7710778953976121E-2</v>
      </c>
      <c r="BY36" s="9">
        <f t="shared" si="15"/>
        <v>4.6951166149119955E-2</v>
      </c>
      <c r="BZ36" s="9">
        <f t="shared" si="15"/>
        <v>4.8447121109255621E-2</v>
      </c>
      <c r="CA36" s="9">
        <f t="shared" si="13"/>
        <v>4.7629451535307142E-2</v>
      </c>
      <c r="CB36" s="9">
        <f t="shared" si="13"/>
        <v>3.7407925443545043E-2</v>
      </c>
      <c r="CC36" s="9">
        <f t="shared" si="13"/>
        <v>5.3402501918670846E-2</v>
      </c>
      <c r="CD36" s="9">
        <f t="shared" si="13"/>
        <v>7.7536330694064598E-2</v>
      </c>
      <c r="CE36" s="9">
        <f t="shared" si="13"/>
        <v>8.7990741196998193E-2</v>
      </c>
      <c r="CF36" s="9">
        <f t="shared" si="13"/>
        <v>6.9394035917681174E-2</v>
      </c>
      <c r="CG36" s="9">
        <f t="shared" si="13"/>
        <v>3.7872115513510586E-2</v>
      </c>
      <c r="CH36" s="9">
        <f t="shared" si="11"/>
        <v>7.0058969750241631E-2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15911386.852737958</v>
      </c>
      <c r="D37" s="6">
        <f t="shared" si="2"/>
        <v>15911386.852737958</v>
      </c>
      <c r="E37" s="6">
        <f t="shared" si="3"/>
        <v>13410063.547236923</v>
      </c>
      <c r="F37" s="15">
        <f t="shared" si="4"/>
        <v>0</v>
      </c>
      <c r="G37" s="6"/>
      <c r="H37">
        <v>632117.6875</v>
      </c>
      <c r="I37">
        <v>671360.5</v>
      </c>
      <c r="J37">
        <v>684447.9375</v>
      </c>
      <c r="K37">
        <v>796186.4375</v>
      </c>
      <c r="L37">
        <v>800850.5</v>
      </c>
      <c r="M37">
        <v>1105962.875</v>
      </c>
      <c r="N37">
        <v>1139570.125</v>
      </c>
      <c r="O37">
        <v>1250836</v>
      </c>
      <c r="P37">
        <v>1458794.5178799999</v>
      </c>
      <c r="Q37">
        <v>1510234.50902</v>
      </c>
      <c r="R37">
        <v>1531657.8143800001</v>
      </c>
      <c r="S37">
        <v>1591025.92717</v>
      </c>
      <c r="T37">
        <v>1672987.2466800001</v>
      </c>
      <c r="U37">
        <v>1817029.35947</v>
      </c>
      <c r="V37">
        <v>1890728.0495</v>
      </c>
      <c r="W37">
        <v>1971361.60748</v>
      </c>
      <c r="X37">
        <v>2074169.47517</v>
      </c>
      <c r="Y37">
        <v>2168553.34179</v>
      </c>
      <c r="Z37">
        <v>2251685.4557099999</v>
      </c>
      <c r="AA37">
        <v>2372840.2954899999</v>
      </c>
      <c r="AB37">
        <v>2549048.0071299998</v>
      </c>
      <c r="AC37">
        <v>2769756.87053</v>
      </c>
      <c r="AD37">
        <v>2989055.9340039999</v>
      </c>
      <c r="AE37">
        <v>3115752.25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1672987.2466800001</v>
      </c>
      <c r="AV37" s="6">
        <f t="shared" si="14"/>
        <v>1817029.35947</v>
      </c>
      <c r="AW37" s="6">
        <f t="shared" si="14"/>
        <v>1890728.0495</v>
      </c>
      <c r="AX37" s="6">
        <f t="shared" si="14"/>
        <v>1971361.60748</v>
      </c>
      <c r="AY37" s="6">
        <f t="shared" si="12"/>
        <v>2074169.47517</v>
      </c>
      <c r="AZ37" s="6">
        <f t="shared" si="12"/>
        <v>2168553.34179</v>
      </c>
      <c r="BA37" s="6">
        <f t="shared" si="12"/>
        <v>2251685.4557099999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2989055.9340039999</v>
      </c>
      <c r="BF37" s="6">
        <f t="shared" si="12"/>
        <v>3115752.25</v>
      </c>
      <c r="BG37" s="6"/>
      <c r="BJ37" s="9"/>
      <c r="BK37" s="9">
        <f t="shared" si="15"/>
        <v>6.0230659314669144E-2</v>
      </c>
      <c r="BL37" s="9">
        <f t="shared" si="15"/>
        <v>1.9306332144071358E-2</v>
      </c>
      <c r="BM37" s="9">
        <f t="shared" si="15"/>
        <v>0.15122079371587882</v>
      </c>
      <c r="BN37" s="9">
        <f t="shared" si="15"/>
        <v>5.8409115662904606E-3</v>
      </c>
      <c r="BO37" s="9">
        <f t="shared" si="15"/>
        <v>0.32279732666037075</v>
      </c>
      <c r="BP37" s="9">
        <f t="shared" si="15"/>
        <v>2.9934772330286873E-2</v>
      </c>
      <c r="BQ37" s="9">
        <f t="shared" si="15"/>
        <v>9.3161019807883536E-2</v>
      </c>
      <c r="BR37" s="9">
        <f t="shared" si="15"/>
        <v>0.15379829421271937</v>
      </c>
      <c r="BS37" s="9">
        <f t="shared" si="15"/>
        <v>3.4654520775296481E-2</v>
      </c>
      <c r="BT37" s="9">
        <f t="shared" si="15"/>
        <v>1.4085744855153461E-2</v>
      </c>
      <c r="BU37" s="9">
        <f t="shared" si="15"/>
        <v>3.8028357759620636E-2</v>
      </c>
      <c r="BV37" s="9">
        <f t="shared" si="15"/>
        <v>5.0231753581178311E-2</v>
      </c>
      <c r="BW37" s="9">
        <f t="shared" si="15"/>
        <v>8.2592148543704377E-2</v>
      </c>
      <c r="BX37" s="9">
        <f t="shared" si="15"/>
        <v>3.9759018777529506E-2</v>
      </c>
      <c r="BY37" s="9">
        <f t="shared" si="15"/>
        <v>4.1762509038298208E-2</v>
      </c>
      <c r="BZ37" s="9">
        <f t="shared" si="15"/>
        <v>5.0836345319300182E-2</v>
      </c>
      <c r="CA37" s="9">
        <f t="shared" si="13"/>
        <v>4.449946183438875E-2</v>
      </c>
      <c r="CB37" s="9">
        <f t="shared" si="13"/>
        <v>3.7618744749702872E-2</v>
      </c>
      <c r="CC37" s="9">
        <f t="shared" si="13"/>
        <v>5.2408647296319645E-2</v>
      </c>
      <c r="CD37" s="9">
        <f t="shared" si="13"/>
        <v>7.1632284417517414E-2</v>
      </c>
      <c r="CE37" s="9">
        <f t="shared" si="13"/>
        <v>8.3039585047300357E-2</v>
      </c>
      <c r="CF37" s="9">
        <f t="shared" si="13"/>
        <v>7.6198052434895885E-2</v>
      </c>
      <c r="CG37" s="9">
        <f t="shared" si="13"/>
        <v>4.1513019451533746E-2</v>
      </c>
      <c r="CH37" s="9">
        <f t="shared" si="11"/>
        <v>6.6570693479230211E-2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15143161.303184401</v>
      </c>
      <c r="D38" s="6">
        <f t="shared" si="2"/>
        <v>0</v>
      </c>
      <c r="E38" s="6">
        <f t="shared" si="3"/>
        <v>12731868.127284348</v>
      </c>
      <c r="F38" s="15">
        <f t="shared" si="4"/>
        <v>0</v>
      </c>
      <c r="G38" s="6"/>
      <c r="H38">
        <v>595976.625</v>
      </c>
      <c r="I38">
        <v>649407.375</v>
      </c>
      <c r="J38">
        <v>663972.5</v>
      </c>
      <c r="K38">
        <v>771926.8125</v>
      </c>
      <c r="L38">
        <v>741656.75</v>
      </c>
      <c r="M38">
        <v>1027984.125</v>
      </c>
      <c r="N38">
        <v>1061013.75</v>
      </c>
      <c r="O38">
        <v>1171958.625</v>
      </c>
      <c r="P38">
        <v>1378787.6428799999</v>
      </c>
      <c r="Q38">
        <v>1437493.13402</v>
      </c>
      <c r="R38">
        <v>1457299.4393800001</v>
      </c>
      <c r="S38">
        <v>1510513.30217</v>
      </c>
      <c r="T38">
        <v>1585816.3716800001</v>
      </c>
      <c r="U38">
        <v>1726388.98447</v>
      </c>
      <c r="V38">
        <v>1798166.0495</v>
      </c>
      <c r="W38">
        <v>1883234.85748</v>
      </c>
      <c r="X38">
        <v>1976531.10017</v>
      </c>
      <c r="Y38">
        <v>2073147.09179</v>
      </c>
      <c r="Z38">
        <v>2148792.9557099999</v>
      </c>
      <c r="AA38">
        <v>2275441.0454899999</v>
      </c>
      <c r="AB38">
        <v>2461013.0071299998</v>
      </c>
      <c r="AC38">
        <v>2687498.62053</v>
      </c>
      <c r="AD38">
        <v>2873091.6840039999</v>
      </c>
      <c r="AE38">
        <v>2988077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8.5858769743579422E-2</v>
      </c>
      <c r="BL38" s="9">
        <f t="shared" si="15"/>
        <v>2.2180516714976034E-2</v>
      </c>
      <c r="BM38" s="9">
        <f t="shared" si="15"/>
        <v>0.15064901011346798</v>
      </c>
      <c r="BN38" s="9">
        <f t="shared" si="15"/>
        <v>-4.0003208013274602E-2</v>
      </c>
      <c r="BO38" s="9">
        <f t="shared" si="15"/>
        <v>0.32646846823254394</v>
      </c>
      <c r="BP38" s="9">
        <f t="shared" si="15"/>
        <v>3.1625094713337694E-2</v>
      </c>
      <c r="BQ38" s="9">
        <f t="shared" si="15"/>
        <v>9.9451568610566046E-2</v>
      </c>
      <c r="BR38" s="9">
        <f t="shared" si="15"/>
        <v>0.16252820576175289</v>
      </c>
      <c r="BS38" s="9">
        <f t="shared" si="15"/>
        <v>4.1696123951660891E-2</v>
      </c>
      <c r="BT38" s="9">
        <f t="shared" si="15"/>
        <v>1.3684306515662718E-2</v>
      </c>
      <c r="BU38" s="9">
        <f t="shared" si="15"/>
        <v>3.586450441415865E-2</v>
      </c>
      <c r="BV38" s="9">
        <f t="shared" si="15"/>
        <v>4.864980745383328E-2</v>
      </c>
      <c r="BW38" s="9">
        <f t="shared" si="15"/>
        <v>8.4932599137668208E-2</v>
      </c>
      <c r="BX38" s="9">
        <f t="shared" si="15"/>
        <v>4.0735349255771686E-2</v>
      </c>
      <c r="BY38" s="9">
        <f t="shared" si="15"/>
        <v>4.6223682938311736E-2</v>
      </c>
      <c r="BZ38" s="9">
        <f t="shared" si="15"/>
        <v>4.8352371542263246E-2</v>
      </c>
      <c r="CA38" s="9">
        <f t="shared" si="13"/>
        <v>4.772444833563138E-2</v>
      </c>
      <c r="CB38" s="9">
        <f t="shared" si="13"/>
        <v>3.5838481600442375E-2</v>
      </c>
      <c r="CC38" s="9">
        <f t="shared" si="13"/>
        <v>5.7267631224959065E-2</v>
      </c>
      <c r="CD38" s="9">
        <f t="shared" si="13"/>
        <v>7.8399156934923372E-2</v>
      </c>
      <c r="CE38" s="9">
        <f t="shared" si="13"/>
        <v>8.8037823464812565E-2</v>
      </c>
      <c r="CF38" s="9">
        <f t="shared" si="13"/>
        <v>6.6777811613680044E-2</v>
      </c>
      <c r="CG38" s="9">
        <f t="shared" si="13"/>
        <v>3.924134490801915E-2</v>
      </c>
      <c r="CH38" s="9">
        <f t="shared" si="11"/>
        <v>7.0293285282060206E-2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15414243.270893747</v>
      </c>
      <c r="D39" s="6">
        <f t="shared" si="2"/>
        <v>0</v>
      </c>
      <c r="E39" s="6">
        <f t="shared" si="3"/>
        <v>12967999.89834775</v>
      </c>
      <c r="F39" s="15">
        <f t="shared" si="4"/>
        <v>0</v>
      </c>
      <c r="G39" s="6"/>
      <c r="H39">
        <v>605917.1875</v>
      </c>
      <c r="I39">
        <v>658736.5625</v>
      </c>
      <c r="J39">
        <v>676546.875</v>
      </c>
      <c r="K39">
        <v>784952.75</v>
      </c>
      <c r="L39">
        <v>756349.375</v>
      </c>
      <c r="M39">
        <v>1049209.75</v>
      </c>
      <c r="N39">
        <v>1087193.5</v>
      </c>
      <c r="O39">
        <v>1195724.125</v>
      </c>
      <c r="P39">
        <v>1406940.2678799999</v>
      </c>
      <c r="Q39">
        <v>1470570.13402</v>
      </c>
      <c r="R39">
        <v>1480769.9393800001</v>
      </c>
      <c r="S39">
        <v>1541774.17717</v>
      </c>
      <c r="T39">
        <v>1613932.7466800001</v>
      </c>
      <c r="U39">
        <v>1757283.35947</v>
      </c>
      <c r="V39">
        <v>1827840.9245</v>
      </c>
      <c r="W39">
        <v>1914386.98248</v>
      </c>
      <c r="X39">
        <v>2011668.47517</v>
      </c>
      <c r="Y39">
        <v>2104378.59179</v>
      </c>
      <c r="Z39">
        <v>2187229.9557099999</v>
      </c>
      <c r="AA39">
        <v>2313901.0454899999</v>
      </c>
      <c r="AB39">
        <v>2495491.2571299998</v>
      </c>
      <c r="AC39">
        <v>2723196.37053</v>
      </c>
      <c r="AD39">
        <v>2912713.4340039999</v>
      </c>
      <c r="AE39">
        <v>3038735.5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8.3580378724709595E-2</v>
      </c>
      <c r="BL39" s="9">
        <f t="shared" si="15"/>
        <v>2.667803451045437E-2</v>
      </c>
      <c r="BM39" s="9">
        <f t="shared" si="15"/>
        <v>0.14862178921204872</v>
      </c>
      <c r="BN39" s="9">
        <f t="shared" si="15"/>
        <v>-3.7120119217196414E-2</v>
      </c>
      <c r="BO39" s="9">
        <f t="shared" si="15"/>
        <v>0.3272891350731974</v>
      </c>
      <c r="BP39" s="9">
        <f t="shared" si="15"/>
        <v>3.5562343414230729E-2</v>
      </c>
      <c r="BQ39" s="9">
        <f t="shared" si="15"/>
        <v>9.5152359029378991E-2</v>
      </c>
      <c r="BR39" s="9">
        <f t="shared" si="15"/>
        <v>0.16266535949321317</v>
      </c>
      <c r="BS39" s="9">
        <f t="shared" si="15"/>
        <v>4.4232848171092964E-2</v>
      </c>
      <c r="BT39" s="9">
        <f t="shared" si="15"/>
        <v>6.9120099446497675E-3</v>
      </c>
      <c r="BU39" s="9">
        <f t="shared" si="15"/>
        <v>4.03716345930221E-2</v>
      </c>
      <c r="BV39" s="9">
        <f t="shared" si="15"/>
        <v>4.5740083848421972E-2</v>
      </c>
      <c r="BW39" s="9">
        <f t="shared" si="15"/>
        <v>8.5095170544434121E-2</v>
      </c>
      <c r="BX39" s="9">
        <f t="shared" si="15"/>
        <v>3.9366376836685438E-2</v>
      </c>
      <c r="BY39" s="9">
        <f t="shared" si="15"/>
        <v>4.6262010160807353E-2</v>
      </c>
      <c r="BZ39" s="9">
        <f t="shared" si="15"/>
        <v>4.9567007090587027E-2</v>
      </c>
      <c r="CA39" s="9">
        <f t="shared" si="13"/>
        <v>4.5055752863622532E-2</v>
      </c>
      <c r="CB39" s="9">
        <f t="shared" si="13"/>
        <v>3.8615665058853998E-2</v>
      </c>
      <c r="CC39" s="9">
        <f t="shared" si="13"/>
        <v>5.6298981645153116E-2</v>
      </c>
      <c r="CD39" s="9">
        <f t="shared" si="13"/>
        <v>7.555074201110476E-2</v>
      </c>
      <c r="CE39" s="9">
        <f t="shared" si="13"/>
        <v>8.7320720132882251E-2</v>
      </c>
      <c r="CF39" s="9">
        <f t="shared" si="13"/>
        <v>6.727877166822463E-2</v>
      </c>
      <c r="CG39" s="9">
        <f t="shared" si="13"/>
        <v>4.2356376669643092E-2</v>
      </c>
      <c r="CH39" s="9">
        <f t="shared" si="11"/>
        <v>6.9894476983897308E-2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14937924.087617038</v>
      </c>
      <c r="D40" s="6">
        <f t="shared" si="2"/>
        <v>0</v>
      </c>
      <c r="E40" s="6">
        <f t="shared" si="3"/>
        <v>12542763.310768658</v>
      </c>
      <c r="F40" s="15">
        <f t="shared" si="4"/>
        <v>0</v>
      </c>
      <c r="G40" s="6"/>
      <c r="H40">
        <v>583787.3125</v>
      </c>
      <c r="I40">
        <v>643640.3125</v>
      </c>
      <c r="J40">
        <v>660120.625</v>
      </c>
      <c r="K40">
        <v>766126.6875</v>
      </c>
      <c r="L40">
        <v>721201.5</v>
      </c>
      <c r="M40">
        <v>998218.4375</v>
      </c>
      <c r="N40">
        <v>1027332.625</v>
      </c>
      <c r="O40">
        <v>1142342.75</v>
      </c>
      <c r="P40">
        <v>1363398.6428799999</v>
      </c>
      <c r="Q40">
        <v>1425048.50902</v>
      </c>
      <c r="R40">
        <v>1433227.4393800001</v>
      </c>
      <c r="S40">
        <v>1488283.05217</v>
      </c>
      <c r="T40">
        <v>1567176.7466800001</v>
      </c>
      <c r="U40">
        <v>1711072.98447</v>
      </c>
      <c r="V40">
        <v>1776349.7995</v>
      </c>
      <c r="W40">
        <v>1860148.73248</v>
      </c>
      <c r="X40">
        <v>1953373.60017</v>
      </c>
      <c r="Y40">
        <v>2048456.34179</v>
      </c>
      <c r="Z40">
        <v>2124665.2057099999</v>
      </c>
      <c r="AA40">
        <v>2255121.2954899999</v>
      </c>
      <c r="AB40">
        <v>2440341.5071299998</v>
      </c>
      <c r="AC40">
        <v>2668217.12053</v>
      </c>
      <c r="AD40">
        <v>2852856.4340039999</v>
      </c>
      <c r="AE40">
        <v>2975807.25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9.7603323540738612E-2</v>
      </c>
      <c r="BL40" s="9">
        <f t="shared" si="15"/>
        <v>2.5282534361783428E-2</v>
      </c>
      <c r="BM40" s="9">
        <f t="shared" si="15"/>
        <v>0.14892496097417102</v>
      </c>
      <c r="BN40" s="9">
        <f t="shared" si="15"/>
        <v>-6.042897325275403E-2</v>
      </c>
      <c r="BO40" s="9">
        <f t="shared" si="15"/>
        <v>0.32505355641838418</v>
      </c>
      <c r="BP40" s="9">
        <f t="shared" si="15"/>
        <v>2.8748910112095922E-2</v>
      </c>
      <c r="BQ40" s="9">
        <f t="shared" si="15"/>
        <v>0.10611543880969568</v>
      </c>
      <c r="BR40" s="9">
        <f t="shared" si="15"/>
        <v>0.17689938700025773</v>
      </c>
      <c r="BS40" s="9">
        <f t="shared" si="15"/>
        <v>4.4225270006577645E-2</v>
      </c>
      <c r="BT40" s="9">
        <f t="shared" si="15"/>
        <v>5.7229972410948243E-3</v>
      </c>
      <c r="BU40" s="9">
        <f t="shared" si="15"/>
        <v>3.7694289753425363E-2</v>
      </c>
      <c r="BV40" s="9">
        <f t="shared" si="15"/>
        <v>5.1652608491216043E-2</v>
      </c>
      <c r="BW40" s="9">
        <f t="shared" si="15"/>
        <v>8.7844899987376254E-2</v>
      </c>
      <c r="BX40" s="9">
        <f t="shared" si="15"/>
        <v>3.7439934322119568E-2</v>
      </c>
      <c r="BY40" s="9">
        <f t="shared" si="15"/>
        <v>4.6095863873114686E-2</v>
      </c>
      <c r="BZ40" s="9">
        <f t="shared" si="15"/>
        <v>4.8901480902730526E-2</v>
      </c>
      <c r="CA40" s="9">
        <f t="shared" si="13"/>
        <v>4.7528576365682078E-2</v>
      </c>
      <c r="CB40" s="9">
        <f t="shared" si="13"/>
        <v>3.6527734214396243E-2</v>
      </c>
      <c r="CC40" s="9">
        <f t="shared" si="13"/>
        <v>5.9589521372396301E-2</v>
      </c>
      <c r="CD40" s="9">
        <f t="shared" si="13"/>
        <v>7.8934230367562919E-2</v>
      </c>
      <c r="CE40" s="9">
        <f t="shared" si="13"/>
        <v>8.927251280136346E-2</v>
      </c>
      <c r="CF40" s="9">
        <f t="shared" si="13"/>
        <v>6.6910245649832625E-2</v>
      </c>
      <c r="CG40" s="9">
        <f t="shared" si="13"/>
        <v>4.2194596827064626E-2</v>
      </c>
      <c r="CH40" s="9">
        <f t="shared" si="11"/>
        <v>7.2929591631096274E-2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15206405.108434929</v>
      </c>
      <c r="D41" s="6">
        <f t="shared" si="2"/>
        <v>0</v>
      </c>
      <c r="E41" s="6">
        <f t="shared" si="3"/>
        <v>12780837.090348436</v>
      </c>
      <c r="F41" s="15">
        <f t="shared" si="4"/>
        <v>0</v>
      </c>
      <c r="G41" s="6"/>
      <c r="H41">
        <v>590910.375</v>
      </c>
      <c r="I41">
        <v>643388.875</v>
      </c>
      <c r="J41">
        <v>659596.625</v>
      </c>
      <c r="K41">
        <v>776550.3125</v>
      </c>
      <c r="L41">
        <v>742603.8125</v>
      </c>
      <c r="M41">
        <v>1030796.625</v>
      </c>
      <c r="N41">
        <v>1064467.625</v>
      </c>
      <c r="O41">
        <v>1172427.75</v>
      </c>
      <c r="P41">
        <v>1389052.2678799999</v>
      </c>
      <c r="Q41">
        <v>1451531.00902</v>
      </c>
      <c r="R41">
        <v>1463520.6893800001</v>
      </c>
      <c r="S41">
        <v>1523467.42717</v>
      </c>
      <c r="T41">
        <v>1600486.6216800001</v>
      </c>
      <c r="U41">
        <v>1742529.73447</v>
      </c>
      <c r="V41">
        <v>1809438.7995</v>
      </c>
      <c r="W41">
        <v>1894189.10748</v>
      </c>
      <c r="X41">
        <v>1989088.97517</v>
      </c>
      <c r="Y41">
        <v>2082196.34179</v>
      </c>
      <c r="Z41">
        <v>2156890.4557099999</v>
      </c>
      <c r="AA41">
        <v>2288432.5454899999</v>
      </c>
      <c r="AB41">
        <v>2471376.0071299998</v>
      </c>
      <c r="AC41">
        <v>2698133.37053</v>
      </c>
      <c r="AD41">
        <v>2893658.1840039999</v>
      </c>
      <c r="AE41">
        <v>3013145.25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8.5084967541210615E-2</v>
      </c>
      <c r="BL41" s="9">
        <f t="shared" si="15"/>
        <v>2.4879150233806199E-2</v>
      </c>
      <c r="BM41" s="9">
        <f t="shared" si="15"/>
        <v>0.16323296050196684</v>
      </c>
      <c r="BN41" s="9">
        <f t="shared" si="15"/>
        <v>-4.469875871841434E-2</v>
      </c>
      <c r="BO41" s="9">
        <f t="shared" si="15"/>
        <v>0.32792452889836532</v>
      </c>
      <c r="BP41" s="9">
        <f t="shared" si="15"/>
        <v>3.2142865914588523E-2</v>
      </c>
      <c r="BQ41" s="9">
        <f t="shared" si="15"/>
        <v>9.6601807421289085E-2</v>
      </c>
      <c r="BR41" s="9">
        <f t="shared" si="15"/>
        <v>0.16954509395683692</v>
      </c>
      <c r="BS41" s="9">
        <f t="shared" si="15"/>
        <v>4.3997174757854224E-2</v>
      </c>
      <c r="BT41" s="9">
        <f t="shared" si="15"/>
        <v>8.226096282938548E-3</v>
      </c>
      <c r="BU41" s="9">
        <f t="shared" si="15"/>
        <v>4.0143974984287525E-2</v>
      </c>
      <c r="BV41" s="9">
        <f t="shared" si="15"/>
        <v>4.9318782602470107E-2</v>
      </c>
      <c r="BW41" s="9">
        <f t="shared" si="15"/>
        <v>8.5030206210216425E-2</v>
      </c>
      <c r="BX41" s="9">
        <f t="shared" si="15"/>
        <v>3.7678813910521469E-2</v>
      </c>
      <c r="BY41" s="9">
        <f t="shared" si="15"/>
        <v>4.5774093658312927E-2</v>
      </c>
      <c r="BZ41" s="9">
        <f t="shared" si="15"/>
        <v>4.8885897157192888E-2</v>
      </c>
      <c r="CA41" s="9">
        <f t="shared" si="13"/>
        <v>4.574653766919428E-2</v>
      </c>
      <c r="CB41" s="9">
        <f t="shared" si="13"/>
        <v>3.5244310472503343E-2</v>
      </c>
      <c r="CC41" s="9">
        <f t="shared" si="13"/>
        <v>5.9199524619276349E-2</v>
      </c>
      <c r="CD41" s="9">
        <f t="shared" si="13"/>
        <v>7.6907978178706496E-2</v>
      </c>
      <c r="CE41" s="9">
        <f t="shared" si="13"/>
        <v>8.7785106242592614E-2</v>
      </c>
      <c r="CF41" s="9">
        <f t="shared" si="13"/>
        <v>6.9961319605638325E-2</v>
      </c>
      <c r="CG41" s="9">
        <f t="shared" si="13"/>
        <v>4.0462957473415467E-2</v>
      </c>
      <c r="CH41" s="9">
        <f t="shared" si="11"/>
        <v>7.196424442928101E-2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15704839.668943992</v>
      </c>
      <c r="D42" s="6">
        <f t="shared" si="2"/>
        <v>0</v>
      </c>
      <c r="E42" s="6">
        <f t="shared" si="3"/>
        <v>13246604.486817278</v>
      </c>
      <c r="F42" s="15">
        <f t="shared" si="4"/>
        <v>0</v>
      </c>
      <c r="G42" s="6"/>
      <c r="H42">
        <v>620701.5</v>
      </c>
      <c r="I42">
        <v>663594.75</v>
      </c>
      <c r="J42">
        <v>673196.375</v>
      </c>
      <c r="K42">
        <v>778383.625</v>
      </c>
      <c r="L42">
        <v>796676.5625</v>
      </c>
      <c r="M42">
        <v>1102482.875</v>
      </c>
      <c r="N42">
        <v>1145090.375</v>
      </c>
      <c r="O42">
        <v>1254142.125</v>
      </c>
      <c r="P42">
        <v>1445747.8928799999</v>
      </c>
      <c r="Q42">
        <v>1506537.88402</v>
      </c>
      <c r="R42">
        <v>1520472.8143800001</v>
      </c>
      <c r="S42">
        <v>1573488.05217</v>
      </c>
      <c r="T42">
        <v>1643907.1216800001</v>
      </c>
      <c r="U42">
        <v>1781271.48447</v>
      </c>
      <c r="V42">
        <v>1861314.0495</v>
      </c>
      <c r="W42">
        <v>1927448.10748</v>
      </c>
      <c r="X42">
        <v>2032458.97517</v>
      </c>
      <c r="Y42">
        <v>2126531.09179</v>
      </c>
      <c r="Z42">
        <v>2205239.4557099999</v>
      </c>
      <c r="AA42">
        <v>2331348.7954899999</v>
      </c>
      <c r="AB42">
        <v>2504919.7571299998</v>
      </c>
      <c r="AC42">
        <v>2725970.12053</v>
      </c>
      <c r="AD42">
        <v>2934806.4340039999</v>
      </c>
      <c r="AE42">
        <v>3060807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0</v>
      </c>
      <c r="AN42" s="6">
        <f t="shared" si="14"/>
        <v>0</v>
      </c>
      <c r="AO42" s="6">
        <f t="shared" si="14"/>
        <v>0</v>
      </c>
      <c r="AP42" s="6">
        <f t="shared" si="14"/>
        <v>0</v>
      </c>
      <c r="AQ42" s="6">
        <f t="shared" si="14"/>
        <v>0</v>
      </c>
      <c r="AR42" s="6">
        <f t="shared" si="14"/>
        <v>0</v>
      </c>
      <c r="AS42" s="6">
        <f t="shared" si="14"/>
        <v>0</v>
      </c>
      <c r="AT42" s="6">
        <f t="shared" si="14"/>
        <v>0</v>
      </c>
      <c r="AU42" s="6">
        <f t="shared" si="14"/>
        <v>0</v>
      </c>
      <c r="AV42" s="6">
        <f t="shared" si="14"/>
        <v>0</v>
      </c>
      <c r="AW42" s="6">
        <f t="shared" si="14"/>
        <v>0</v>
      </c>
      <c r="AX42" s="6">
        <f t="shared" si="14"/>
        <v>0</v>
      </c>
      <c r="AY42" s="6">
        <f t="shared" si="12"/>
        <v>0</v>
      </c>
      <c r="AZ42" s="6">
        <f t="shared" si="12"/>
        <v>0</v>
      </c>
      <c r="BA42" s="6">
        <f t="shared" si="12"/>
        <v>0</v>
      </c>
      <c r="BB42" s="6">
        <f t="shared" si="12"/>
        <v>0</v>
      </c>
      <c r="BC42" s="6">
        <f t="shared" si="12"/>
        <v>0</v>
      </c>
      <c r="BD42" s="6">
        <f t="shared" si="12"/>
        <v>0</v>
      </c>
      <c r="BE42" s="6">
        <f t="shared" si="12"/>
        <v>0</v>
      </c>
      <c r="BF42" s="6">
        <f t="shared" si="12"/>
        <v>0</v>
      </c>
      <c r="BG42" s="6"/>
      <c r="BJ42" s="9"/>
      <c r="BK42" s="9">
        <f t="shared" si="15"/>
        <v>6.682135684951257E-2</v>
      </c>
      <c r="BL42" s="9">
        <f t="shared" si="15"/>
        <v>1.4365430679914616E-2</v>
      </c>
      <c r="BM42" s="9">
        <f t="shared" si="15"/>
        <v>0.14518241633598122</v>
      </c>
      <c r="BN42" s="9">
        <f t="shared" si="15"/>
        <v>2.3229283819932094E-2</v>
      </c>
      <c r="BO42" s="9">
        <f t="shared" si="15"/>
        <v>0.32487129659212893</v>
      </c>
      <c r="BP42" s="9">
        <f t="shared" si="15"/>
        <v>3.7918768683979504E-2</v>
      </c>
      <c r="BQ42" s="9">
        <f t="shared" si="15"/>
        <v>9.0968209086725704E-2</v>
      </c>
      <c r="BR42" s="9">
        <f t="shared" si="15"/>
        <v>0.14217498748794741</v>
      </c>
      <c r="BS42" s="9">
        <f t="shared" si="15"/>
        <v>4.1187465717790084E-2</v>
      </c>
      <c r="BT42" s="9">
        <f t="shared" si="15"/>
        <v>9.2071222656563301E-3</v>
      </c>
      <c r="BU42" s="9">
        <f t="shared" si="15"/>
        <v>3.4273495757602163E-2</v>
      </c>
      <c r="BV42" s="9">
        <f t="shared" si="15"/>
        <v>4.3780955371489683E-2</v>
      </c>
      <c r="BW42" s="9">
        <f t="shared" si="15"/>
        <v>8.0251626709327076E-2</v>
      </c>
      <c r="BX42" s="9">
        <f t="shared" si="15"/>
        <v>4.3955290093722545E-2</v>
      </c>
      <c r="BY42" s="9">
        <f t="shared" si="15"/>
        <v>3.4914187390924965E-2</v>
      </c>
      <c r="BZ42" s="9">
        <f t="shared" si="15"/>
        <v>5.3049473914341928E-2</v>
      </c>
      <c r="CA42" s="9">
        <f t="shared" si="13"/>
        <v>4.5245678896552316E-2</v>
      </c>
      <c r="CB42" s="9">
        <f t="shared" si="13"/>
        <v>3.6344042982024177E-2</v>
      </c>
      <c r="CC42" s="9">
        <f t="shared" si="13"/>
        <v>5.5610882578007968E-2</v>
      </c>
      <c r="CD42" s="9">
        <f t="shared" si="13"/>
        <v>7.1809718667420835E-2</v>
      </c>
      <c r="CE42" s="9">
        <f t="shared" si="13"/>
        <v>8.45676713515848E-2</v>
      </c>
      <c r="CF42" s="9">
        <f t="shared" si="13"/>
        <v>7.3817127876089905E-2</v>
      </c>
      <c r="CG42" s="9">
        <f t="shared" si="13"/>
        <v>4.2037106515434942E-2</v>
      </c>
      <c r="CH42" s="9">
        <f t="shared" si="11"/>
        <v>6.5480633417275821E-2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15676443.519824089</v>
      </c>
      <c r="D43" s="6">
        <f t="shared" si="2"/>
        <v>0</v>
      </c>
      <c r="E43" s="6">
        <f t="shared" si="3"/>
        <v>13207257.087352103</v>
      </c>
      <c r="F43" s="15">
        <f t="shared" si="4"/>
        <v>0</v>
      </c>
      <c r="G43" s="6"/>
      <c r="H43">
        <v>624918.75</v>
      </c>
      <c r="I43">
        <v>669719.0625</v>
      </c>
      <c r="J43">
        <v>679553.875</v>
      </c>
      <c r="K43">
        <v>787037.4375</v>
      </c>
      <c r="L43">
        <v>787390.3125</v>
      </c>
      <c r="M43">
        <v>1090165.625</v>
      </c>
      <c r="N43">
        <v>1128017.875</v>
      </c>
      <c r="O43">
        <v>1231499.25</v>
      </c>
      <c r="P43">
        <v>1429849.8928799999</v>
      </c>
      <c r="Q43">
        <v>1489357.88402</v>
      </c>
      <c r="R43">
        <v>1513509.8143800001</v>
      </c>
      <c r="S43">
        <v>1566303.05217</v>
      </c>
      <c r="T43">
        <v>1639629.9966800001</v>
      </c>
      <c r="U43">
        <v>1776999.48447</v>
      </c>
      <c r="V43">
        <v>1858904.5495</v>
      </c>
      <c r="W43">
        <v>1948096.60748</v>
      </c>
      <c r="X43">
        <v>2038038.85017</v>
      </c>
      <c r="Y43">
        <v>2126316.09179</v>
      </c>
      <c r="Z43">
        <v>2199306.4557099999</v>
      </c>
      <c r="AA43">
        <v>2329223.0454899999</v>
      </c>
      <c r="AB43">
        <v>2512719.7571299998</v>
      </c>
      <c r="AC43">
        <v>2739743.87053</v>
      </c>
      <c r="AD43">
        <v>2954367.4340039999</v>
      </c>
      <c r="AE43">
        <v>3069750.75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0</v>
      </c>
      <c r="AM43" s="6">
        <f t="shared" si="14"/>
        <v>0</v>
      </c>
      <c r="AN43" s="6">
        <f t="shared" si="14"/>
        <v>0</v>
      </c>
      <c r="AO43" s="6">
        <f t="shared" si="14"/>
        <v>0</v>
      </c>
      <c r="AP43" s="6">
        <f t="shared" si="14"/>
        <v>0</v>
      </c>
      <c r="AQ43" s="6">
        <f t="shared" si="14"/>
        <v>0</v>
      </c>
      <c r="AR43" s="6">
        <f t="shared" si="14"/>
        <v>0</v>
      </c>
      <c r="AS43" s="6">
        <f t="shared" si="14"/>
        <v>0</v>
      </c>
      <c r="AT43" s="6">
        <f t="shared" si="14"/>
        <v>0</v>
      </c>
      <c r="AU43" s="6">
        <f t="shared" si="14"/>
        <v>0</v>
      </c>
      <c r="AV43" s="6">
        <f t="shared" si="14"/>
        <v>0</v>
      </c>
      <c r="AW43" s="6">
        <f t="shared" si="14"/>
        <v>0</v>
      </c>
      <c r="AX43" s="6">
        <f t="shared" si="14"/>
        <v>0</v>
      </c>
      <c r="AY43" s="6">
        <f t="shared" si="12"/>
        <v>0</v>
      </c>
      <c r="AZ43" s="6">
        <f t="shared" si="12"/>
        <v>0</v>
      </c>
      <c r="BA43" s="6">
        <f t="shared" si="12"/>
        <v>0</v>
      </c>
      <c r="BB43" s="6">
        <f t="shared" si="12"/>
        <v>0</v>
      </c>
      <c r="BC43" s="6">
        <f t="shared" si="12"/>
        <v>0</v>
      </c>
      <c r="BD43" s="6">
        <f t="shared" si="12"/>
        <v>0</v>
      </c>
      <c r="BE43" s="6">
        <f t="shared" si="12"/>
        <v>0</v>
      </c>
      <c r="BF43" s="6">
        <f t="shared" si="12"/>
        <v>0</v>
      </c>
      <c r="BG43" s="6"/>
      <c r="BJ43" s="9"/>
      <c r="BK43" s="9">
        <f t="shared" si="15"/>
        <v>6.9236673462954978E-2</v>
      </c>
      <c r="BL43" s="9">
        <f t="shared" si="15"/>
        <v>1.4578201939468656E-2</v>
      </c>
      <c r="BM43" s="9">
        <f t="shared" si="15"/>
        <v>0.14683930048354096</v>
      </c>
      <c r="BN43" s="9">
        <f t="shared" si="15"/>
        <v>4.4825811271274489E-4</v>
      </c>
      <c r="BO43" s="9">
        <f t="shared" si="15"/>
        <v>0.32536083793696513</v>
      </c>
      <c r="BP43" s="9">
        <f t="shared" si="15"/>
        <v>3.4132365342341819E-2</v>
      </c>
      <c r="BQ43" s="9">
        <f t="shared" si="15"/>
        <v>8.7770329983355613E-2</v>
      </c>
      <c r="BR43" s="9">
        <f t="shared" si="15"/>
        <v>0.14933713918322059</v>
      </c>
      <c r="BS43" s="9">
        <f t="shared" si="15"/>
        <v>4.0775608001350543E-2</v>
      </c>
      <c r="BT43" s="9">
        <f t="shared" si="15"/>
        <v>1.6086257268137918E-2</v>
      </c>
      <c r="BU43" s="9">
        <f t="shared" si="15"/>
        <v>3.4286764732683786E-2</v>
      </c>
      <c r="BV43" s="9">
        <f t="shared" si="15"/>
        <v>4.5752505851188306E-2</v>
      </c>
      <c r="BW43" s="9">
        <f t="shared" si="15"/>
        <v>8.0455654458470069E-2</v>
      </c>
      <c r="BX43" s="9">
        <f t="shared" si="15"/>
        <v>4.5061103283181338E-2</v>
      </c>
      <c r="BY43" s="9">
        <f t="shared" si="15"/>
        <v>4.6865434809756405E-2</v>
      </c>
      <c r="BZ43" s="9">
        <f t="shared" si="15"/>
        <v>4.5135200356066024E-2</v>
      </c>
      <c r="CA43" s="9">
        <f t="shared" si="13"/>
        <v>4.2402950470192255E-2</v>
      </c>
      <c r="CB43" s="9">
        <f t="shared" si="13"/>
        <v>3.3751115279696785E-2</v>
      </c>
      <c r="CC43" s="9">
        <f t="shared" si="13"/>
        <v>5.7392691838443533E-2</v>
      </c>
      <c r="CD43" s="9">
        <f t="shared" si="13"/>
        <v>7.5830979987426661E-2</v>
      </c>
      <c r="CE43" s="9">
        <f t="shared" si="13"/>
        <v>8.649870303720153E-2</v>
      </c>
      <c r="CF43" s="9">
        <f t="shared" si="13"/>
        <v>7.5420123493803767E-2</v>
      </c>
      <c r="CG43" s="9">
        <f t="shared" si="13"/>
        <v>3.8311807762333644E-2</v>
      </c>
      <c r="CH43" s="9">
        <f t="shared" si="11"/>
        <v>6.6738396311426001E-2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15372618.492681541</v>
      </c>
      <c r="D44" s="6">
        <f t="shared" si="2"/>
        <v>0</v>
      </c>
      <c r="E44" s="6">
        <f t="shared" si="3"/>
        <v>12915213.02763842</v>
      </c>
      <c r="F44" s="15">
        <f t="shared" si="4"/>
        <v>0</v>
      </c>
      <c r="G44" s="6"/>
      <c r="H44">
        <v>595440.8125</v>
      </c>
      <c r="I44">
        <v>652476.4375</v>
      </c>
      <c r="J44">
        <v>664720.6875</v>
      </c>
      <c r="K44">
        <v>775354</v>
      </c>
      <c r="L44">
        <v>751025.0625</v>
      </c>
      <c r="M44">
        <v>1038664.8125</v>
      </c>
      <c r="N44">
        <v>1075171.75</v>
      </c>
      <c r="O44">
        <v>1189596.875</v>
      </c>
      <c r="P44">
        <v>1405454.7678799999</v>
      </c>
      <c r="Q44">
        <v>1464087.25902</v>
      </c>
      <c r="R44">
        <v>1478403.9393800001</v>
      </c>
      <c r="S44">
        <v>1536105.55217</v>
      </c>
      <c r="T44">
        <v>1618043.2466800001</v>
      </c>
      <c r="U44">
        <v>1760232.73447</v>
      </c>
      <c r="V44">
        <v>1832849.9245</v>
      </c>
      <c r="W44">
        <v>1911830.48248</v>
      </c>
      <c r="X44">
        <v>2005504.10017</v>
      </c>
      <c r="Y44">
        <v>2102093.09179</v>
      </c>
      <c r="Z44">
        <v>2192527.9557099999</v>
      </c>
      <c r="AA44">
        <v>2338943.5454899999</v>
      </c>
      <c r="AB44">
        <v>2520639.0071299998</v>
      </c>
      <c r="AC44">
        <v>2741852.62053</v>
      </c>
      <c r="AD44">
        <v>2917637.9340039999</v>
      </c>
      <c r="AE44">
        <v>3037577.5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9.147303484584228E-2</v>
      </c>
      <c r="BL44" s="9">
        <f t="shared" si="15"/>
        <v>1.8591906192544173E-2</v>
      </c>
      <c r="BM44" s="9">
        <f t="shared" si="15"/>
        <v>0.15395276563106036</v>
      </c>
      <c r="BN44" s="9">
        <f t="shared" si="15"/>
        <v>-3.1880675879584396E-2</v>
      </c>
      <c r="BO44" s="9">
        <f t="shared" si="15"/>
        <v>0.32425230980199354</v>
      </c>
      <c r="BP44" s="9">
        <f t="shared" si="15"/>
        <v>3.4544362062436031E-2</v>
      </c>
      <c r="BQ44" s="9">
        <f t="shared" si="15"/>
        <v>0.10113407296690684</v>
      </c>
      <c r="BR44" s="9">
        <f t="shared" si="15"/>
        <v>0.16674643939269018</v>
      </c>
      <c r="BS44" s="9">
        <f t="shared" si="15"/>
        <v>4.0871088299034991E-2</v>
      </c>
      <c r="BT44" s="9">
        <f t="shared" si="15"/>
        <v>9.7310696069903575E-3</v>
      </c>
      <c r="BU44" s="9">
        <f t="shared" si="15"/>
        <v>3.828726469947441E-2</v>
      </c>
      <c r="BV44" s="9">
        <f t="shared" si="15"/>
        <v>5.1967195533580313E-2</v>
      </c>
      <c r="BW44" s="9">
        <f t="shared" si="15"/>
        <v>8.4228489043331328E-2</v>
      </c>
      <c r="BX44" s="9">
        <f t="shared" si="15"/>
        <v>4.0426055453788606E-2</v>
      </c>
      <c r="BY44" s="9">
        <f t="shared" si="15"/>
        <v>4.218905965207799E-2</v>
      </c>
      <c r="BZ44" s="9">
        <f t="shared" si="15"/>
        <v>4.7834299780705178E-2</v>
      </c>
      <c r="CA44" s="9">
        <f t="shared" si="13"/>
        <v>4.7038108030980678E-2</v>
      </c>
      <c r="CB44" s="9">
        <f t="shared" si="13"/>
        <v>4.2121637072217874E-2</v>
      </c>
      <c r="CC44" s="9">
        <f t="shared" si="13"/>
        <v>6.4644155345374807E-2</v>
      </c>
      <c r="CD44" s="9">
        <f t="shared" si="13"/>
        <v>7.4813092499568731E-2</v>
      </c>
      <c r="CE44" s="9">
        <f t="shared" si="13"/>
        <v>8.4121387163881733E-2</v>
      </c>
      <c r="CF44" s="9">
        <f t="shared" si="13"/>
        <v>6.2140531410836801E-2</v>
      </c>
      <c r="CG44" s="9">
        <f t="shared" si="13"/>
        <v>4.028596053300347E-2</v>
      </c>
      <c r="CH44" s="9">
        <f t="shared" si="11"/>
        <v>6.9869870375882021E-2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15221239.885319229</v>
      </c>
      <c r="D45" s="6">
        <f t="shared" si="2"/>
        <v>0</v>
      </c>
      <c r="E45" s="6">
        <f t="shared" si="3"/>
        <v>12796234.583766937</v>
      </c>
      <c r="F45" s="15">
        <f t="shared" si="4"/>
        <v>0</v>
      </c>
      <c r="G45" s="6"/>
      <c r="H45">
        <v>596902.75</v>
      </c>
      <c r="I45">
        <v>653290.1875</v>
      </c>
      <c r="J45">
        <v>664599.25</v>
      </c>
      <c r="K45">
        <v>776643.75</v>
      </c>
      <c r="L45">
        <v>750202.125</v>
      </c>
      <c r="M45">
        <v>1037874.625</v>
      </c>
      <c r="N45">
        <v>1074613</v>
      </c>
      <c r="O45">
        <v>1180246.75</v>
      </c>
      <c r="P45">
        <v>1396782.2678799999</v>
      </c>
      <c r="Q45">
        <v>1460212.13402</v>
      </c>
      <c r="R45">
        <v>1464365.4393800001</v>
      </c>
      <c r="S45">
        <v>1515965.67717</v>
      </c>
      <c r="T45">
        <v>1593339.9966800001</v>
      </c>
      <c r="U45">
        <v>1728851.23447</v>
      </c>
      <c r="V45">
        <v>1796573.1745</v>
      </c>
      <c r="W45">
        <v>1875673.35748</v>
      </c>
      <c r="X45">
        <v>1970079.97517</v>
      </c>
      <c r="Y45">
        <v>2067290.84179</v>
      </c>
      <c r="Z45">
        <v>2154842.4557099999</v>
      </c>
      <c r="AA45">
        <v>2290646.0454899999</v>
      </c>
      <c r="AB45">
        <v>2471914.0071299998</v>
      </c>
      <c r="AC45">
        <v>2700107.12053</v>
      </c>
      <c r="AD45">
        <v>2887902.6840039999</v>
      </c>
      <c r="AE45">
        <v>3013549.75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9.0267219534065177E-2</v>
      </c>
      <c r="BL45" s="9">
        <f t="shared" si="15"/>
        <v>1.7162805586581963E-2</v>
      </c>
      <c r="BM45" s="9">
        <f t="shared" si="15"/>
        <v>0.1557975235970325</v>
      </c>
      <c r="BN45" s="9">
        <f t="shared" si="15"/>
        <v>-3.4639080796790393E-2</v>
      </c>
      <c r="BO45" s="9">
        <f t="shared" si="15"/>
        <v>0.32458760104518769</v>
      </c>
      <c r="BP45" s="9">
        <f t="shared" si="15"/>
        <v>3.4785604479264806E-2</v>
      </c>
      <c r="BQ45" s="9">
        <f t="shared" si="15"/>
        <v>9.3762930022510946E-2</v>
      </c>
      <c r="BR45" s="9">
        <f t="shared" si="15"/>
        <v>0.16844768441931601</v>
      </c>
      <c r="BS45" s="9">
        <f t="shared" si="15"/>
        <v>4.4410511233694196E-2</v>
      </c>
      <c r="BT45" s="9">
        <f t="shared" si="15"/>
        <v>2.8402790132146618E-3</v>
      </c>
      <c r="BU45" s="9">
        <f t="shared" si="15"/>
        <v>3.4630645121894635E-2</v>
      </c>
      <c r="BV45" s="9">
        <f t="shared" si="15"/>
        <v>4.9779793268546334E-2</v>
      </c>
      <c r="BW45" s="9">
        <f t="shared" si="15"/>
        <v>8.162472178540113E-2</v>
      </c>
      <c r="BX45" s="9">
        <f t="shared" si="15"/>
        <v>3.8423896813804058E-2</v>
      </c>
      <c r="BY45" s="9">
        <f t="shared" si="15"/>
        <v>4.3086660499670325E-2</v>
      </c>
      <c r="BZ45" s="9">
        <f t="shared" si="15"/>
        <v>4.9106419516752813E-2</v>
      </c>
      <c r="CA45" s="9">
        <f t="shared" si="13"/>
        <v>4.8164839546102914E-2</v>
      </c>
      <c r="CB45" s="9">
        <f t="shared" si="13"/>
        <v>4.1478636479258153E-2</v>
      </c>
      <c r="CC45" s="9">
        <f t="shared" si="13"/>
        <v>6.1116279229192626E-2</v>
      </c>
      <c r="CD45" s="9">
        <f t="shared" si="13"/>
        <v>7.6158858517233391E-2</v>
      </c>
      <c r="CE45" s="9">
        <f t="shared" si="13"/>
        <v>8.82986942629886E-2</v>
      </c>
      <c r="CF45" s="9">
        <f t="shared" si="13"/>
        <v>6.7239077294668242E-2</v>
      </c>
      <c r="CG45" s="9">
        <f t="shared" si="13"/>
        <v>4.2588179059011654E-2</v>
      </c>
      <c r="CH45" s="9">
        <f t="shared" si="11"/>
        <v>7.0530492602199582E-2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15062410.926022913</v>
      </c>
      <c r="D46" s="6">
        <f t="shared" si="2"/>
        <v>0</v>
      </c>
      <c r="E46" s="6">
        <f t="shared" si="3"/>
        <v>12655320.481120074</v>
      </c>
      <c r="F46" s="15">
        <f t="shared" si="4"/>
        <v>0</v>
      </c>
      <c r="G46" s="6"/>
      <c r="H46">
        <v>596377.5</v>
      </c>
      <c r="I46">
        <v>657786</v>
      </c>
      <c r="J46">
        <v>671619.25</v>
      </c>
      <c r="K46">
        <v>785903.4375</v>
      </c>
      <c r="L46">
        <v>729469.125</v>
      </c>
      <c r="M46">
        <v>1008593.8125</v>
      </c>
      <c r="N46">
        <v>1036310.1875</v>
      </c>
      <c r="O46">
        <v>1145674.5</v>
      </c>
      <c r="P46">
        <v>1365793.7678799999</v>
      </c>
      <c r="Q46">
        <v>1431744.13402</v>
      </c>
      <c r="R46">
        <v>1444167.3143800001</v>
      </c>
      <c r="S46">
        <v>1495124.80217</v>
      </c>
      <c r="T46">
        <v>1577222.1216800001</v>
      </c>
      <c r="U46">
        <v>1715033.10947</v>
      </c>
      <c r="V46">
        <v>1783334.0495</v>
      </c>
      <c r="W46">
        <v>1866508.85748</v>
      </c>
      <c r="X46">
        <v>1960236.35017</v>
      </c>
      <c r="Y46">
        <v>2062681.21679</v>
      </c>
      <c r="Z46">
        <v>2147959.4557099999</v>
      </c>
      <c r="AA46">
        <v>2283027.0454899999</v>
      </c>
      <c r="AB46">
        <v>2448554.0071299998</v>
      </c>
      <c r="AC46">
        <v>2692017.12053</v>
      </c>
      <c r="AD46">
        <v>2866790.9340039999</v>
      </c>
      <c r="AE46">
        <v>2983721.75</v>
      </c>
      <c r="AF46" s="6"/>
      <c r="AG46" s="6"/>
      <c r="AH46" s="6"/>
      <c r="AI46" s="6">
        <f t="shared" si="14"/>
        <v>0</v>
      </c>
      <c r="AJ46" s="6">
        <f t="shared" si="14"/>
        <v>0</v>
      </c>
      <c r="AK46" s="6">
        <f t="shared" si="14"/>
        <v>0</v>
      </c>
      <c r="AL46" s="6">
        <f t="shared" si="14"/>
        <v>0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9.8005794642930077E-2</v>
      </c>
      <c r="BL46" s="9">
        <f t="shared" si="15"/>
        <v>2.0811937223485268E-2</v>
      </c>
      <c r="BM46" s="9">
        <f t="shared" si="15"/>
        <v>0.15714234414152392</v>
      </c>
      <c r="BN46" s="9">
        <f t="shared" si="15"/>
        <v>-7.4516888270794446E-2</v>
      </c>
      <c r="BO46" s="9">
        <f t="shared" si="15"/>
        <v>0.32399533132465946</v>
      </c>
      <c r="BP46" s="9">
        <f t="shared" si="15"/>
        <v>2.7109411906765211E-2</v>
      </c>
      <c r="BQ46" s="9">
        <f t="shared" si="15"/>
        <v>0.10032703872716371</v>
      </c>
      <c r="BR46" s="9">
        <f t="shared" si="15"/>
        <v>0.1757422280186649</v>
      </c>
      <c r="BS46" s="9">
        <f t="shared" si="15"/>
        <v>4.7157600660378954E-2</v>
      </c>
      <c r="BT46" s="9">
        <f t="shared" si="15"/>
        <v>8.6395272291701509E-3</v>
      </c>
      <c r="BU46" s="9">
        <f t="shared" si="15"/>
        <v>3.4676780628199455E-2</v>
      </c>
      <c r="BV46" s="9">
        <f t="shared" si="15"/>
        <v>5.3455465771536592E-2</v>
      </c>
      <c r="BW46" s="9">
        <f t="shared" si="15"/>
        <v>8.3767237402635988E-2</v>
      </c>
      <c r="BX46" s="9">
        <f t="shared" si="15"/>
        <v>3.9052287583550394E-2</v>
      </c>
      <c r="BY46" s="9">
        <f t="shared" si="15"/>
        <v>4.5585091035008678E-2</v>
      </c>
      <c r="BZ46" s="9">
        <f t="shared" si="15"/>
        <v>4.8995287930329548E-2</v>
      </c>
      <c r="CA46" s="9">
        <f t="shared" si="13"/>
        <v>5.0941645259211653E-2</v>
      </c>
      <c r="CB46" s="9">
        <f t="shared" si="13"/>
        <v>4.051160304763237E-2</v>
      </c>
      <c r="CC46" s="9">
        <f t="shared" si="13"/>
        <v>6.0983912846355043E-2</v>
      </c>
      <c r="CD46" s="9">
        <f t="shared" si="13"/>
        <v>6.9995435200888273E-2</v>
      </c>
      <c r="CE46" s="9">
        <f t="shared" si="13"/>
        <v>9.4793122395154528E-2</v>
      </c>
      <c r="CF46" s="9">
        <f t="shared" si="13"/>
        <v>6.2902491179881156E-2</v>
      </c>
      <c r="CG46" s="9">
        <f t="shared" si="13"/>
        <v>3.997816795170675E-2</v>
      </c>
      <c r="CH46" s="9">
        <f t="shared" si="11"/>
        <v>7.4165192141297048E-2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15438622.409015477</v>
      </c>
      <c r="D47" s="6">
        <f t="shared" si="2"/>
        <v>0</v>
      </c>
      <c r="E47" s="6">
        <f t="shared" si="3"/>
        <v>12961373.19909461</v>
      </c>
      <c r="F47" s="15">
        <f t="shared" si="4"/>
        <v>0</v>
      </c>
      <c r="G47" s="6"/>
      <c r="H47">
        <v>590492.6875</v>
      </c>
      <c r="I47">
        <v>645799.6875</v>
      </c>
      <c r="J47">
        <v>660028.875</v>
      </c>
      <c r="K47">
        <v>774054.0625</v>
      </c>
      <c r="L47">
        <v>755187.625</v>
      </c>
      <c r="M47">
        <v>1049442.875</v>
      </c>
      <c r="N47">
        <v>1088601.125</v>
      </c>
      <c r="O47">
        <v>1201895.25</v>
      </c>
      <c r="P47">
        <v>1420979.0178799999</v>
      </c>
      <c r="Q47">
        <v>1481573.13402</v>
      </c>
      <c r="R47">
        <v>1486843.5643800001</v>
      </c>
      <c r="S47">
        <v>1540717.67717</v>
      </c>
      <c r="T47">
        <v>1617926.3716800001</v>
      </c>
      <c r="U47">
        <v>1769629.60947</v>
      </c>
      <c r="V47">
        <v>1829849.0495</v>
      </c>
      <c r="W47">
        <v>1905092.48248</v>
      </c>
      <c r="X47">
        <v>2010159.97517</v>
      </c>
      <c r="Y47">
        <v>2116758.09179</v>
      </c>
      <c r="Z47">
        <v>2208615.2057099999</v>
      </c>
      <c r="AA47">
        <v>2345610.2954899999</v>
      </c>
      <c r="AB47">
        <v>2528354.2571299998</v>
      </c>
      <c r="AC47">
        <v>2759394.37053</v>
      </c>
      <c r="AD47">
        <v>2955163.4340039999</v>
      </c>
      <c r="AE47">
        <v>3067900.25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8.9532122440617895E-2</v>
      </c>
      <c r="BL47" s="9">
        <f t="shared" si="15"/>
        <v>2.1794209635353123E-2</v>
      </c>
      <c r="BM47" s="9">
        <f t="shared" si="15"/>
        <v>0.15935813527820239</v>
      </c>
      <c r="BN47" s="9">
        <f t="shared" si="15"/>
        <v>-2.4675491032349523E-2</v>
      </c>
      <c r="BO47" s="9">
        <f t="shared" si="15"/>
        <v>0.32904847878868676</v>
      </c>
      <c r="BP47" s="9">
        <f t="shared" si="15"/>
        <v>3.6634072339000574E-2</v>
      </c>
      <c r="BQ47" s="9">
        <f t="shared" si="15"/>
        <v>9.9006185438045582E-2</v>
      </c>
      <c r="BR47" s="9">
        <f t="shared" si="15"/>
        <v>0.16744639737059724</v>
      </c>
      <c r="BS47" s="9">
        <f t="shared" si="15"/>
        <v>4.17583683960044E-2</v>
      </c>
      <c r="BT47" s="9">
        <f t="shared" si="15"/>
        <v>3.5510081189301318E-3</v>
      </c>
      <c r="BU47" s="9">
        <f t="shared" si="15"/>
        <v>3.5592872227930353E-2</v>
      </c>
      <c r="BV47" s="9">
        <f t="shared" si="15"/>
        <v>4.8896979834304979E-2</v>
      </c>
      <c r="BW47" s="9">
        <f t="shared" si="15"/>
        <v>8.9624952660645657E-2</v>
      </c>
      <c r="BX47" s="9">
        <f t="shared" si="15"/>
        <v>3.3463212337770769E-2</v>
      </c>
      <c r="BY47" s="9">
        <f t="shared" si="15"/>
        <v>4.0297077794781304E-2</v>
      </c>
      <c r="BZ47" s="9">
        <f t="shared" si="15"/>
        <v>5.3683753906831937E-2</v>
      </c>
      <c r="CA47" s="9">
        <f t="shared" si="13"/>
        <v>5.1671407734641385E-2</v>
      </c>
      <c r="CB47" s="9">
        <f t="shared" si="13"/>
        <v>4.2479999104998382E-2</v>
      </c>
      <c r="CC47" s="9">
        <f t="shared" si="13"/>
        <v>6.0179906598006212E-2</v>
      </c>
      <c r="CD47" s="9">
        <f t="shared" si="13"/>
        <v>7.5022977846875907E-2</v>
      </c>
      <c r="CE47" s="9">
        <f t="shared" si="13"/>
        <v>8.7442624857935025E-2</v>
      </c>
      <c r="CF47" s="9">
        <f t="shared" si="13"/>
        <v>6.85427322610484E-2</v>
      </c>
      <c r="CG47" s="9">
        <f t="shared" si="13"/>
        <v>3.7439412994421266E-2</v>
      </c>
      <c r="CH47" s="9">
        <f t="shared" si="11"/>
        <v>7.0852089399892099E-2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15653867.472824363</v>
      </c>
      <c r="D48" s="6">
        <f t="shared" si="2"/>
        <v>0</v>
      </c>
      <c r="E48" s="6">
        <f t="shared" si="3"/>
        <v>13173151.785978256</v>
      </c>
      <c r="F48" s="15">
        <f t="shared" si="4"/>
        <v>0</v>
      </c>
      <c r="G48" s="6"/>
      <c r="H48">
        <v>617102.875</v>
      </c>
      <c r="I48">
        <v>661621.75</v>
      </c>
      <c r="J48">
        <v>673884.4375</v>
      </c>
      <c r="K48">
        <v>785792.25</v>
      </c>
      <c r="L48">
        <v>784621.5625</v>
      </c>
      <c r="M48">
        <v>1078988</v>
      </c>
      <c r="N48">
        <v>1120693.25</v>
      </c>
      <c r="O48">
        <v>1225311.5</v>
      </c>
      <c r="P48">
        <v>1430877.6428799999</v>
      </c>
      <c r="Q48">
        <v>1492293.00902</v>
      </c>
      <c r="R48">
        <v>1505780.8143800001</v>
      </c>
      <c r="S48">
        <v>1561122.05217</v>
      </c>
      <c r="T48">
        <v>1644793.4966800001</v>
      </c>
      <c r="U48">
        <v>1779278.60947</v>
      </c>
      <c r="V48">
        <v>1850765.6745</v>
      </c>
      <c r="W48">
        <v>1936292.10748</v>
      </c>
      <c r="X48">
        <v>2029835.10017</v>
      </c>
      <c r="Y48">
        <v>2128479.21679</v>
      </c>
      <c r="Z48">
        <v>2221053.4557099999</v>
      </c>
      <c r="AA48">
        <v>2357216.5454899999</v>
      </c>
      <c r="AB48">
        <v>2530839.2571299998</v>
      </c>
      <c r="AC48">
        <v>2766630.62053</v>
      </c>
      <c r="AD48">
        <v>2956156.9340039999</v>
      </c>
      <c r="AE48">
        <v>3072981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6.9658273813449412E-2</v>
      </c>
      <c r="BL48" s="9">
        <f t="shared" si="15"/>
        <v>1.8364620478652283E-2</v>
      </c>
      <c r="BM48" s="9">
        <f t="shared" si="15"/>
        <v>0.15363380601865703</v>
      </c>
      <c r="BN48" s="9">
        <f t="shared" si="15"/>
        <v>-1.4909289609385552E-3</v>
      </c>
      <c r="BO48" s="9">
        <f t="shared" si="15"/>
        <v>0.31857732823324203</v>
      </c>
      <c r="BP48" s="9">
        <f t="shared" si="15"/>
        <v>3.7923902230938215E-2</v>
      </c>
      <c r="BQ48" s="9">
        <f t="shared" si="15"/>
        <v>8.9247630349462648E-2</v>
      </c>
      <c r="BR48" s="9">
        <f t="shared" si="15"/>
        <v>0.15509289490660585</v>
      </c>
      <c r="BS48" s="9">
        <f t="shared" si="15"/>
        <v>4.2025876950395079E-2</v>
      </c>
      <c r="BT48" s="9">
        <f t="shared" si="15"/>
        <v>8.9977079623087004E-3</v>
      </c>
      <c r="BU48" s="9">
        <f t="shared" si="15"/>
        <v>3.6093249721296183E-2</v>
      </c>
      <c r="BV48" s="9">
        <f t="shared" si="15"/>
        <v>5.2210015477711626E-2</v>
      </c>
      <c r="BW48" s="9">
        <f t="shared" si="15"/>
        <v>7.8593164174838623E-2</v>
      </c>
      <c r="BX48" s="9">
        <f t="shared" si="15"/>
        <v>3.9391424995422253E-2</v>
      </c>
      <c r="BY48" s="9">
        <f t="shared" si="15"/>
        <v>4.5175427861234865E-2</v>
      </c>
      <c r="BZ48" s="9">
        <f t="shared" ref="BZ48:CG111" si="17">LN(X48/W48)</f>
        <v>4.717969887523725E-2</v>
      </c>
      <c r="CA48" s="9">
        <f t="shared" si="13"/>
        <v>4.7453183675685087E-2</v>
      </c>
      <c r="CB48" s="9">
        <f t="shared" si="13"/>
        <v>4.2573870943143376E-2</v>
      </c>
      <c r="CC48" s="9">
        <f t="shared" si="13"/>
        <v>5.9499880155892179E-2</v>
      </c>
      <c r="CD48" s="9">
        <f t="shared" si="13"/>
        <v>7.1069476831945408E-2</v>
      </c>
      <c r="CE48" s="9">
        <f t="shared" si="13"/>
        <v>8.9079227407911798E-2</v>
      </c>
      <c r="CF48" s="9">
        <f t="shared" si="13"/>
        <v>6.6259894339081554E-2</v>
      </c>
      <c r="CG48" s="9">
        <f t="shared" si="13"/>
        <v>3.8758008581504362E-2</v>
      </c>
      <c r="CH48" s="9">
        <f t="shared" si="11"/>
        <v>6.6073495327992698E-2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15114685.86229711</v>
      </c>
      <c r="D49" s="6">
        <f t="shared" si="2"/>
        <v>0</v>
      </c>
      <c r="E49" s="6">
        <f t="shared" si="3"/>
        <v>12688981.622429227</v>
      </c>
      <c r="F49" s="15">
        <f t="shared" si="4"/>
        <v>0</v>
      </c>
      <c r="G49" s="6"/>
      <c r="H49">
        <v>580408.375</v>
      </c>
      <c r="I49">
        <v>641197.25</v>
      </c>
      <c r="J49">
        <v>653697.8125</v>
      </c>
      <c r="K49">
        <v>764773.1875</v>
      </c>
      <c r="L49">
        <v>727847.75</v>
      </c>
      <c r="M49">
        <v>1009592.8125</v>
      </c>
      <c r="N49">
        <v>1044669.4375</v>
      </c>
      <c r="O49">
        <v>1161079.875</v>
      </c>
      <c r="P49">
        <v>1383175.0178799999</v>
      </c>
      <c r="Q49">
        <v>1444044.88402</v>
      </c>
      <c r="R49">
        <v>1452404.5643800001</v>
      </c>
      <c r="S49">
        <v>1513950.55217</v>
      </c>
      <c r="T49">
        <v>1593687.1216800001</v>
      </c>
      <c r="U49">
        <v>1734488.10947</v>
      </c>
      <c r="V49">
        <v>1803651.6745</v>
      </c>
      <c r="W49">
        <v>1885888.35748</v>
      </c>
      <c r="X49">
        <v>1982663.22517</v>
      </c>
      <c r="Y49">
        <v>2091550.59179</v>
      </c>
      <c r="Z49">
        <v>2165190.4557099999</v>
      </c>
      <c r="AA49">
        <v>2295205.5454899999</v>
      </c>
      <c r="AB49">
        <v>2477923.2571299998</v>
      </c>
      <c r="AC49">
        <v>2701588.87053</v>
      </c>
      <c r="AD49">
        <v>2887365.9340039999</v>
      </c>
      <c r="AE49">
        <v>3008594.5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9.9605181283185212E-2</v>
      </c>
      <c r="BL49" s="9">
        <f t="shared" si="20"/>
        <v>1.9308052384081453E-2</v>
      </c>
      <c r="BM49" s="9">
        <f t="shared" si="20"/>
        <v>0.15693411866064758</v>
      </c>
      <c r="BN49" s="9">
        <f t="shared" si="20"/>
        <v>-4.9487411227884359E-2</v>
      </c>
      <c r="BO49" s="9">
        <f t="shared" si="20"/>
        <v>0.32721048089589772</v>
      </c>
      <c r="BP49" s="9">
        <f t="shared" si="20"/>
        <v>3.4153414000032793E-2</v>
      </c>
      <c r="BQ49" s="9">
        <f t="shared" si="20"/>
        <v>0.10564999117546035</v>
      </c>
      <c r="BR49" s="9">
        <f t="shared" si="20"/>
        <v>0.17503109532029307</v>
      </c>
      <c r="BS49" s="9">
        <f t="shared" si="20"/>
        <v>4.3066528984752793E-2</v>
      </c>
      <c r="BT49" s="9">
        <f t="shared" si="20"/>
        <v>5.7723800958514523E-3</v>
      </c>
      <c r="BU49" s="9">
        <f t="shared" si="20"/>
        <v>4.1501990892439319E-2</v>
      </c>
      <c r="BV49" s="9">
        <f t="shared" si="20"/>
        <v>5.132778199057856E-2</v>
      </c>
      <c r="BW49" s="9">
        <f t="shared" si="20"/>
        <v>8.4662056014387518E-2</v>
      </c>
      <c r="BX49" s="9">
        <f t="shared" si="20"/>
        <v>3.9100985811249676E-2</v>
      </c>
      <c r="BY49" s="9">
        <f t="shared" si="20"/>
        <v>4.4585669153067574E-2</v>
      </c>
      <c r="BZ49" s="9">
        <f t="shared" si="17"/>
        <v>5.0042017074947695E-2</v>
      </c>
      <c r="CA49" s="9">
        <f t="shared" si="13"/>
        <v>5.3464696708520935E-2</v>
      </c>
      <c r="CB49" s="9">
        <f t="shared" si="13"/>
        <v>3.4602627045192069E-2</v>
      </c>
      <c r="CC49" s="9">
        <f t="shared" si="13"/>
        <v>5.8314073916912915E-2</v>
      </c>
      <c r="CD49" s="9">
        <f t="shared" si="13"/>
        <v>7.6598411239130013E-2</v>
      </c>
      <c r="CE49" s="9">
        <f t="shared" si="13"/>
        <v>8.6419257449859246E-2</v>
      </c>
      <c r="CF49" s="9">
        <f t="shared" si="13"/>
        <v>6.6504574491806856E-2</v>
      </c>
      <c r="CG49" s="9">
        <f t="shared" si="13"/>
        <v>4.1128381199263098E-2</v>
      </c>
      <c r="CH49" s="9">
        <f t="shared" si="11"/>
        <v>7.2619179366680692E-2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15559118.021849882</v>
      </c>
      <c r="D50" s="6">
        <f t="shared" si="2"/>
        <v>0</v>
      </c>
      <c r="E50" s="6">
        <f t="shared" si="3"/>
        <v>13101425.492643751</v>
      </c>
      <c r="F50" s="15">
        <f t="shared" si="4"/>
        <v>0</v>
      </c>
      <c r="G50" s="6"/>
      <c r="H50">
        <v>626014.0625</v>
      </c>
      <c r="I50">
        <v>675357.375</v>
      </c>
      <c r="J50">
        <v>686093.9375</v>
      </c>
      <c r="K50">
        <v>799520.625</v>
      </c>
      <c r="L50">
        <v>765006.625</v>
      </c>
      <c r="M50">
        <v>1058536.25</v>
      </c>
      <c r="N50">
        <v>1094822.25</v>
      </c>
      <c r="O50">
        <v>1209638.25</v>
      </c>
      <c r="P50">
        <v>1417442.7678799999</v>
      </c>
      <c r="Q50">
        <v>1476131.50902</v>
      </c>
      <c r="R50">
        <v>1492629.6893800001</v>
      </c>
      <c r="S50">
        <v>1556007.05217</v>
      </c>
      <c r="T50">
        <v>1635519.7466800001</v>
      </c>
      <c r="U50">
        <v>1770077.35947</v>
      </c>
      <c r="V50">
        <v>1846975.0495</v>
      </c>
      <c r="W50">
        <v>1926935.73248</v>
      </c>
      <c r="X50">
        <v>2016394.22517</v>
      </c>
      <c r="Y50">
        <v>2109838.84179</v>
      </c>
      <c r="Z50">
        <v>2194393.4557099999</v>
      </c>
      <c r="AA50">
        <v>2333237.2954899999</v>
      </c>
      <c r="AB50">
        <v>2512947.2571299998</v>
      </c>
      <c r="AC50">
        <v>2733113.87053</v>
      </c>
      <c r="AD50">
        <v>2929747.1840039999</v>
      </c>
      <c r="AE50">
        <v>3045484.75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7.5869160305421166E-2</v>
      </c>
      <c r="BL50" s="9">
        <f t="shared" si="20"/>
        <v>1.5772558271606698E-2</v>
      </c>
      <c r="BM50" s="9">
        <f t="shared" si="20"/>
        <v>0.1529977758322994</v>
      </c>
      <c r="BN50" s="9">
        <f t="shared" si="20"/>
        <v>-4.412783539486468E-2</v>
      </c>
      <c r="BO50" s="9">
        <f t="shared" si="20"/>
        <v>0.32475784264410557</v>
      </c>
      <c r="BP50" s="9">
        <f t="shared" si="20"/>
        <v>3.3704963742875869E-2</v>
      </c>
      <c r="BQ50" s="9">
        <f t="shared" si="20"/>
        <v>9.9729326642374827E-2</v>
      </c>
      <c r="BR50" s="9">
        <f t="shared" si="20"/>
        <v>0.15853303244438849</v>
      </c>
      <c r="BS50" s="9">
        <f t="shared" si="20"/>
        <v>4.0570440049935916E-2</v>
      </c>
      <c r="BT50" s="9">
        <f t="shared" si="20"/>
        <v>1.1114636105201844E-2</v>
      </c>
      <c r="BU50" s="9">
        <f t="shared" si="20"/>
        <v>4.1583501422358123E-2</v>
      </c>
      <c r="BV50" s="9">
        <f t="shared" si="20"/>
        <v>4.9837683722386554E-2</v>
      </c>
      <c r="BW50" s="9">
        <f t="shared" si="20"/>
        <v>7.9062609834669909E-2</v>
      </c>
      <c r="BX50" s="9">
        <f t="shared" si="20"/>
        <v>4.2525940917247422E-2</v>
      </c>
      <c r="BY50" s="9">
        <f t="shared" si="20"/>
        <v>4.2381845338697474E-2</v>
      </c>
      <c r="BZ50" s="9">
        <f t="shared" si="17"/>
        <v>4.5379841489608684E-2</v>
      </c>
      <c r="CA50" s="9">
        <f t="shared" si="13"/>
        <v>4.5300686980956267E-2</v>
      </c>
      <c r="CB50" s="9">
        <f t="shared" si="13"/>
        <v>3.9294112095881649E-2</v>
      </c>
      <c r="CC50" s="9">
        <f t="shared" si="13"/>
        <v>6.1351022096123559E-2</v>
      </c>
      <c r="CD50" s="9">
        <f t="shared" si="13"/>
        <v>7.4199569866426146E-2</v>
      </c>
      <c r="CE50" s="9">
        <f t="shared" si="13"/>
        <v>8.3985300778211439E-2</v>
      </c>
      <c r="CF50" s="9">
        <f t="shared" si="13"/>
        <v>6.9474562874247317E-2</v>
      </c>
      <c r="CG50" s="9">
        <f t="shared" si="13"/>
        <v>3.8743949910599526E-2</v>
      </c>
      <c r="CH50" s="9">
        <f t="shared" si="11"/>
        <v>7.0183951969229386E-2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15517937.1139977</v>
      </c>
      <c r="D51" s="6">
        <f t="shared" si="2"/>
        <v>0</v>
      </c>
      <c r="E51" s="6">
        <f t="shared" si="3"/>
        <v>13051638.538471757</v>
      </c>
      <c r="F51" s="15">
        <f t="shared" si="4"/>
        <v>0</v>
      </c>
      <c r="G51" s="6"/>
      <c r="H51">
        <v>609947.5625</v>
      </c>
      <c r="I51">
        <v>662313.6875</v>
      </c>
      <c r="J51">
        <v>677845.1875</v>
      </c>
      <c r="K51">
        <v>785123.8125</v>
      </c>
      <c r="L51">
        <v>766303.5</v>
      </c>
      <c r="M51">
        <v>1058908.375</v>
      </c>
      <c r="N51">
        <v>1090475.125</v>
      </c>
      <c r="O51">
        <v>1202592</v>
      </c>
      <c r="P51">
        <v>1413222.0178799999</v>
      </c>
      <c r="Q51">
        <v>1474656.88402</v>
      </c>
      <c r="R51">
        <v>1491560.8143800001</v>
      </c>
      <c r="S51">
        <v>1549555.05217</v>
      </c>
      <c r="T51">
        <v>1630542.3716800001</v>
      </c>
      <c r="U51">
        <v>1773259.23447</v>
      </c>
      <c r="V51">
        <v>1848441.2995</v>
      </c>
      <c r="W51">
        <v>1925020.35748</v>
      </c>
      <c r="X51">
        <v>2018141.60017</v>
      </c>
      <c r="Y51">
        <v>2118177.96679</v>
      </c>
      <c r="Z51">
        <v>2205155.7057099999</v>
      </c>
      <c r="AA51">
        <v>2338536.0454899999</v>
      </c>
      <c r="AB51">
        <v>2517693.0071299998</v>
      </c>
      <c r="AC51">
        <v>2743209.62053</v>
      </c>
      <c r="AD51">
        <v>2941289.1840039999</v>
      </c>
      <c r="AE51">
        <v>3059137.5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8.2366301536156677E-2</v>
      </c>
      <c r="BL51" s="9">
        <f t="shared" si="20"/>
        <v>2.3179632953160983E-2</v>
      </c>
      <c r="BM51" s="9">
        <f t="shared" si="20"/>
        <v>0.14692250342851107</v>
      </c>
      <c r="BN51" s="9">
        <f t="shared" si="20"/>
        <v>-2.4263122907662138E-2</v>
      </c>
      <c r="BO51" s="9">
        <f t="shared" si="20"/>
        <v>0.32341551618840847</v>
      </c>
      <c r="BP51" s="9">
        <f t="shared" si="20"/>
        <v>2.9374953188057572E-2</v>
      </c>
      <c r="BQ51" s="9">
        <f t="shared" si="20"/>
        <v>9.7865731585696225E-2</v>
      </c>
      <c r="BR51" s="9">
        <f t="shared" si="20"/>
        <v>0.16139298919223508</v>
      </c>
      <c r="BS51" s="9">
        <f t="shared" si="20"/>
        <v>4.2553125187941916E-2</v>
      </c>
      <c r="BT51" s="9">
        <f t="shared" si="20"/>
        <v>1.1397756386010337E-2</v>
      </c>
      <c r="BU51" s="9">
        <f t="shared" si="20"/>
        <v>3.8144728490581717E-2</v>
      </c>
      <c r="BV51" s="9">
        <f t="shared" si="20"/>
        <v>5.0944876229315844E-2</v>
      </c>
      <c r="BW51" s="9">
        <f t="shared" si="20"/>
        <v>8.3906525905275725E-2</v>
      </c>
      <c r="BX51" s="9">
        <f t="shared" si="20"/>
        <v>4.1523514403306816E-2</v>
      </c>
      <c r="BY51" s="9">
        <f t="shared" si="20"/>
        <v>4.0593799855693571E-2</v>
      </c>
      <c r="BZ51" s="9">
        <f t="shared" si="17"/>
        <v>4.7240545039492293E-2</v>
      </c>
      <c r="CA51" s="9">
        <f t="shared" si="13"/>
        <v>4.8379181480375788E-2</v>
      </c>
      <c r="CB51" s="9">
        <f t="shared" si="13"/>
        <v>4.0241851722183183E-2</v>
      </c>
      <c r="CC51" s="9">
        <f t="shared" si="13"/>
        <v>5.8726990761128015E-2</v>
      </c>
      <c r="CD51" s="9">
        <f t="shared" si="13"/>
        <v>7.3817896859263238E-2</v>
      </c>
      <c r="CE51" s="9">
        <f t="shared" si="13"/>
        <v>8.5785620346381333E-2</v>
      </c>
      <c r="CF51" s="9">
        <f t="shared" si="13"/>
        <v>6.9719353992060543E-2</v>
      </c>
      <c r="CG51" s="9">
        <f t="shared" si="13"/>
        <v>3.9285030289422498E-2</v>
      </c>
      <c r="CH51" s="9">
        <f t="shared" si="11"/>
        <v>6.8352750815330751E-2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13526869.769332893</v>
      </c>
      <c r="D52" s="6">
        <f t="shared" si="2"/>
        <v>0</v>
      </c>
      <c r="E52" s="6">
        <f t="shared" si="3"/>
        <v>11241770.764595319</v>
      </c>
      <c r="F52" s="15">
        <f t="shared" si="4"/>
        <v>0</v>
      </c>
      <c r="G52" s="6"/>
      <c r="H52">
        <v>432678.59375</v>
      </c>
      <c r="I52">
        <v>541103.9375</v>
      </c>
      <c r="J52">
        <v>563050.25</v>
      </c>
      <c r="K52">
        <v>596919.8125</v>
      </c>
      <c r="L52">
        <v>685670.875</v>
      </c>
      <c r="M52">
        <v>917979.75</v>
      </c>
      <c r="N52">
        <v>928241.9375</v>
      </c>
      <c r="O52">
        <v>1043896.5</v>
      </c>
      <c r="P52">
        <v>1203218.8928799999</v>
      </c>
      <c r="Q52">
        <v>1247083.13402</v>
      </c>
      <c r="R52">
        <v>1294325.0643800001</v>
      </c>
      <c r="S52">
        <v>1338139.55217</v>
      </c>
      <c r="T52">
        <v>1393651.2466800001</v>
      </c>
      <c r="U52">
        <v>1574389.48447</v>
      </c>
      <c r="V52">
        <v>1634903.1745</v>
      </c>
      <c r="W52">
        <v>1725243.23248</v>
      </c>
      <c r="X52">
        <v>1841754.10017</v>
      </c>
      <c r="Y52">
        <v>1933012.09179</v>
      </c>
      <c r="Z52">
        <v>2008384.5807099999</v>
      </c>
      <c r="AA52">
        <v>2150385.5454899999</v>
      </c>
      <c r="AB52">
        <v>2326767.0071299998</v>
      </c>
      <c r="AC52">
        <v>2565072.62053</v>
      </c>
      <c r="AD52">
        <v>2714451.1840039999</v>
      </c>
      <c r="AE52">
        <v>2826370.75</v>
      </c>
      <c r="AF52" s="6"/>
      <c r="AG52" s="6"/>
      <c r="AH52" s="6"/>
      <c r="AI52" s="6">
        <f t="shared" si="18"/>
        <v>0</v>
      </c>
      <c r="AJ52" s="6">
        <f t="shared" si="18"/>
        <v>0</v>
      </c>
      <c r="AK52" s="6">
        <f t="shared" si="18"/>
        <v>0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0.22361620680132027</v>
      </c>
      <c r="BL52" s="9">
        <f t="shared" si="20"/>
        <v>3.9757496687556439E-2</v>
      </c>
      <c r="BM52" s="9">
        <f t="shared" si="20"/>
        <v>5.8413908797536961E-2</v>
      </c>
      <c r="BN52" s="9">
        <f t="shared" si="20"/>
        <v>0.13861495159423709</v>
      </c>
      <c r="BO52" s="9">
        <f t="shared" si="20"/>
        <v>0.29177759300865053</v>
      </c>
      <c r="BP52" s="9">
        <f t="shared" si="20"/>
        <v>1.1117075766911183E-2</v>
      </c>
      <c r="BQ52" s="9">
        <f t="shared" si="20"/>
        <v>0.1174232182764872</v>
      </c>
      <c r="BR52" s="9">
        <f t="shared" si="20"/>
        <v>0.142040029669386</v>
      </c>
      <c r="BS52" s="9">
        <f t="shared" si="20"/>
        <v>3.5806955408751832E-2</v>
      </c>
      <c r="BT52" s="9">
        <f t="shared" si="20"/>
        <v>3.7182041786958643E-2</v>
      </c>
      <c r="BU52" s="9">
        <f t="shared" si="20"/>
        <v>3.3290881867963841E-2</v>
      </c>
      <c r="BV52" s="9">
        <f t="shared" si="20"/>
        <v>4.064684396801705E-2</v>
      </c>
      <c r="BW52" s="9">
        <f t="shared" si="20"/>
        <v>0.12194046890615431</v>
      </c>
      <c r="BX52" s="9">
        <f t="shared" si="20"/>
        <v>3.771601388416311E-2</v>
      </c>
      <c r="BY52" s="9">
        <f t="shared" si="20"/>
        <v>5.3784462773060204E-2</v>
      </c>
      <c r="BZ52" s="9">
        <f t="shared" si="17"/>
        <v>6.5350387934846779E-2</v>
      </c>
      <c r="CA52" s="9">
        <f t="shared" si="13"/>
        <v>4.8361022845068019E-2</v>
      </c>
      <c r="CB52" s="9">
        <f t="shared" si="13"/>
        <v>3.825125208972889E-2</v>
      </c>
      <c r="CC52" s="9">
        <f t="shared" si="13"/>
        <v>6.8316441797736799E-2</v>
      </c>
      <c r="CD52" s="9">
        <f t="shared" si="13"/>
        <v>7.8832603903140869E-2</v>
      </c>
      <c r="CE52" s="9">
        <f t="shared" si="13"/>
        <v>9.7507036869519545E-2</v>
      </c>
      <c r="CF52" s="9">
        <f t="shared" si="13"/>
        <v>5.6603000461358383E-2</v>
      </c>
      <c r="CG52" s="9">
        <f t="shared" si="13"/>
        <v>4.0403677374805991E-2</v>
      </c>
      <c r="CH52" s="9">
        <f t="shared" si="11"/>
        <v>6.6810906204817805E-2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15498944.373273993</v>
      </c>
      <c r="D53" s="6">
        <f t="shared" si="2"/>
        <v>0</v>
      </c>
      <c r="E53" s="6">
        <f t="shared" si="3"/>
        <v>13044431.058964964</v>
      </c>
      <c r="F53" s="15">
        <f t="shared" si="4"/>
        <v>0</v>
      </c>
      <c r="G53" s="6"/>
      <c r="H53">
        <v>611108.4375</v>
      </c>
      <c r="I53">
        <v>660778</v>
      </c>
      <c r="J53">
        <v>676350.8125</v>
      </c>
      <c r="K53">
        <v>786039.4375</v>
      </c>
      <c r="L53">
        <v>761487.4375</v>
      </c>
      <c r="M53">
        <v>1055477</v>
      </c>
      <c r="N53">
        <v>1097494.625</v>
      </c>
      <c r="O53">
        <v>1213859.125</v>
      </c>
      <c r="P53">
        <v>1422122.5178799999</v>
      </c>
      <c r="Q53">
        <v>1477194.38402</v>
      </c>
      <c r="R53">
        <v>1489380.6893800001</v>
      </c>
      <c r="S53">
        <v>1547330.05217</v>
      </c>
      <c r="T53">
        <v>1631547.7466800001</v>
      </c>
      <c r="U53">
        <v>1770268.98447</v>
      </c>
      <c r="V53">
        <v>1841601.7995</v>
      </c>
      <c r="W53">
        <v>1921627.73248</v>
      </c>
      <c r="X53">
        <v>2010099.97517</v>
      </c>
      <c r="Y53">
        <v>2108035.21679</v>
      </c>
      <c r="Z53">
        <v>2192265.2057099999</v>
      </c>
      <c r="AA53">
        <v>2329983.2954899999</v>
      </c>
      <c r="AB53">
        <v>2506039.5071299998</v>
      </c>
      <c r="AC53">
        <v>2730446.87053</v>
      </c>
      <c r="AD53">
        <v>2920872.4340039999</v>
      </c>
      <c r="AE53">
        <v>3050467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7.8143509799564026E-2</v>
      </c>
      <c r="BL53" s="9">
        <f t="shared" si="20"/>
        <v>2.3293966161246318E-2</v>
      </c>
      <c r="BM53" s="9">
        <f t="shared" si="20"/>
        <v>0.15029507127129058</v>
      </c>
      <c r="BN53" s="9">
        <f t="shared" si="20"/>
        <v>-3.173329095303986E-2</v>
      </c>
      <c r="BO53" s="9">
        <f t="shared" si="20"/>
        <v>0.32647440127656396</v>
      </c>
      <c r="BP53" s="9">
        <f t="shared" si="20"/>
        <v>3.9037171012631017E-2</v>
      </c>
      <c r="BQ53" s="9">
        <f t="shared" si="20"/>
        <v>0.10077467543313554</v>
      </c>
      <c r="BR53" s="9">
        <f t="shared" si="20"/>
        <v>0.15834584262225679</v>
      </c>
      <c r="BS53" s="9">
        <f t="shared" si="20"/>
        <v>3.7994115699135002E-2</v>
      </c>
      <c r="BT53" s="9">
        <f t="shared" si="20"/>
        <v>8.2157866263337393E-3</v>
      </c>
      <c r="BU53" s="9">
        <f t="shared" si="20"/>
        <v>3.8170509812345203E-2</v>
      </c>
      <c r="BV53" s="9">
        <f t="shared" si="20"/>
        <v>5.2998203479180779E-2</v>
      </c>
      <c r="BW53" s="9">
        <f t="shared" si="20"/>
        <v>8.1602401533516139E-2</v>
      </c>
      <c r="BX53" s="9">
        <f t="shared" si="20"/>
        <v>3.9504232457653311E-2</v>
      </c>
      <c r="BY53" s="9">
        <f t="shared" si="20"/>
        <v>4.2536868088349986E-2</v>
      </c>
      <c r="BZ53" s="9">
        <f t="shared" si="17"/>
        <v>4.5011855511796373E-2</v>
      </c>
      <c r="CA53" s="9">
        <f t="shared" si="13"/>
        <v>4.7571877072089652E-2</v>
      </c>
      <c r="CB53" s="9">
        <f t="shared" si="13"/>
        <v>3.9179012977013677E-2</v>
      </c>
      <c r="CC53" s="9">
        <f t="shared" si="13"/>
        <v>6.0925748460615485E-2</v>
      </c>
      <c r="CD53" s="9">
        <f t="shared" si="13"/>
        <v>7.2842523131258677E-2</v>
      </c>
      <c r="CE53" s="9">
        <f t="shared" si="13"/>
        <v>8.5761663274568439E-2</v>
      </c>
      <c r="CF53" s="9">
        <f t="shared" si="13"/>
        <v>6.7417065783055896E-2</v>
      </c>
      <c r="CG53" s="9">
        <f t="shared" si="13"/>
        <v>4.3412343229355242E-2</v>
      </c>
      <c r="CH53" s="9">
        <f t="shared" si="11"/>
        <v>6.9290843788997761E-2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15043583.058131984</v>
      </c>
      <c r="D54" s="6">
        <f t="shared" si="2"/>
        <v>0</v>
      </c>
      <c r="E54" s="6">
        <f t="shared" si="3"/>
        <v>12637083.490004966</v>
      </c>
      <c r="F54" s="15">
        <f t="shared" si="4"/>
        <v>0</v>
      </c>
      <c r="G54" s="6"/>
      <c r="H54">
        <v>599585</v>
      </c>
      <c r="I54">
        <v>653451.4375</v>
      </c>
      <c r="J54">
        <v>668287.875</v>
      </c>
      <c r="K54">
        <v>776178.0625</v>
      </c>
      <c r="L54">
        <v>723776.5625</v>
      </c>
      <c r="M54">
        <v>999540.1875</v>
      </c>
      <c r="N54">
        <v>1033738</v>
      </c>
      <c r="O54">
        <v>1149396</v>
      </c>
      <c r="P54">
        <v>1366047.7678799999</v>
      </c>
      <c r="Q54">
        <v>1429708.63402</v>
      </c>
      <c r="R54">
        <v>1440951.9393800001</v>
      </c>
      <c r="S54">
        <v>1498344.42717</v>
      </c>
      <c r="T54">
        <v>1577279.7466800001</v>
      </c>
      <c r="U54">
        <v>1719088.73447</v>
      </c>
      <c r="V54">
        <v>1790299.6745</v>
      </c>
      <c r="W54">
        <v>1873824.10748</v>
      </c>
      <c r="X54">
        <v>1961958.10017</v>
      </c>
      <c r="Y54">
        <v>2059138.34179</v>
      </c>
      <c r="Z54">
        <v>2142748.9557099999</v>
      </c>
      <c r="AA54">
        <v>2277515.0454899999</v>
      </c>
      <c r="AB54">
        <v>2457536.7571299998</v>
      </c>
      <c r="AC54">
        <v>2683980.62053</v>
      </c>
      <c r="AD54">
        <v>2863391.1840039999</v>
      </c>
      <c r="AE54">
        <v>2982582.25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8.6030469665159509E-2</v>
      </c>
      <c r="BL54" s="9">
        <f t="shared" si="20"/>
        <v>2.2450812400013873E-2</v>
      </c>
      <c r="BM54" s="9">
        <f t="shared" si="20"/>
        <v>0.14966292454247149</v>
      </c>
      <c r="BN54" s="9">
        <f t="shared" si="20"/>
        <v>-6.9899226422667077E-2</v>
      </c>
      <c r="BO54" s="9">
        <f t="shared" si="20"/>
        <v>0.32281263131323956</v>
      </c>
      <c r="BP54" s="9">
        <f t="shared" si="20"/>
        <v>3.3641277312081594E-2</v>
      </c>
      <c r="BQ54" s="9">
        <f t="shared" si="20"/>
        <v>0.10605522794298973</v>
      </c>
      <c r="BR54" s="9">
        <f t="shared" si="20"/>
        <v>0.17268514269375096</v>
      </c>
      <c r="BS54" s="9">
        <f t="shared" si="20"/>
        <v>4.5548941375264454E-2</v>
      </c>
      <c r="BT54" s="9">
        <f t="shared" si="20"/>
        <v>7.8332931140260575E-3</v>
      </c>
      <c r="BU54" s="9">
        <f t="shared" si="20"/>
        <v>3.905681915404402E-2</v>
      </c>
      <c r="BV54" s="9">
        <f t="shared" si="20"/>
        <v>5.1340900583291077E-2</v>
      </c>
      <c r="BW54" s="9">
        <f t="shared" si="20"/>
        <v>8.6092660958854164E-2</v>
      </c>
      <c r="BX54" s="9">
        <f t="shared" si="20"/>
        <v>4.0588676873851967E-2</v>
      </c>
      <c r="BY54" s="9">
        <f t="shared" si="20"/>
        <v>4.5598298246843333E-2</v>
      </c>
      <c r="BZ54" s="9">
        <f t="shared" si="17"/>
        <v>4.5961685233539613E-2</v>
      </c>
      <c r="CA54" s="9">
        <f t="shared" si="13"/>
        <v>4.8344609370903638E-2</v>
      </c>
      <c r="CB54" s="9">
        <f t="shared" si="13"/>
        <v>3.980194882377841E-2</v>
      </c>
      <c r="CC54" s="9">
        <f t="shared" ref="CC54:CG104" si="21">LN(AA54/Z54)</f>
        <v>6.0995392835821269E-2</v>
      </c>
      <c r="CD54" s="9">
        <f t="shared" si="21"/>
        <v>7.6074573777564242E-2</v>
      </c>
      <c r="CE54" s="9">
        <f t="shared" si="21"/>
        <v>8.8141468664095418E-2</v>
      </c>
      <c r="CF54" s="9">
        <f t="shared" si="21"/>
        <v>6.4705652368929001E-2</v>
      </c>
      <c r="CG54" s="9">
        <f t="shared" si="21"/>
        <v>4.0782801061860503E-2</v>
      </c>
      <c r="CH54" s="9">
        <f t="shared" si="11"/>
        <v>7.2704256844846313E-2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15138355.594282825</v>
      </c>
      <c r="D55" s="6">
        <f t="shared" si="2"/>
        <v>0</v>
      </c>
      <c r="E55" s="6">
        <f t="shared" si="3"/>
        <v>12714765.007433629</v>
      </c>
      <c r="F55" s="15">
        <f t="shared" si="4"/>
        <v>0</v>
      </c>
      <c r="G55" s="6"/>
      <c r="H55">
        <v>583021.625</v>
      </c>
      <c r="I55">
        <v>640973.9375</v>
      </c>
      <c r="J55">
        <v>656341.4375</v>
      </c>
      <c r="K55">
        <v>763108.0625</v>
      </c>
      <c r="L55">
        <v>737962.4375</v>
      </c>
      <c r="M55">
        <v>1023120.75</v>
      </c>
      <c r="N55">
        <v>1054272.875</v>
      </c>
      <c r="O55">
        <v>1168648</v>
      </c>
      <c r="P55">
        <v>1383295.2678799999</v>
      </c>
      <c r="Q55">
        <v>1444428.13402</v>
      </c>
      <c r="R55">
        <v>1457129.1893800001</v>
      </c>
      <c r="S55">
        <v>1510800.67717</v>
      </c>
      <c r="T55">
        <v>1596781.8716800001</v>
      </c>
      <c r="U55">
        <v>1736664.10947</v>
      </c>
      <c r="V55">
        <v>1802661.0495</v>
      </c>
      <c r="W55">
        <v>1883136.98248</v>
      </c>
      <c r="X55">
        <v>1977017.85017</v>
      </c>
      <c r="Y55">
        <v>2079492.59179</v>
      </c>
      <c r="Z55">
        <v>2162258.9557099999</v>
      </c>
      <c r="AA55">
        <v>2296117.7954899999</v>
      </c>
      <c r="AB55">
        <v>2478061.7571299998</v>
      </c>
      <c r="AC55">
        <v>2704680.62053</v>
      </c>
      <c r="AD55">
        <v>2884520.1840039999</v>
      </c>
      <c r="AE55">
        <v>2997282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9.4764518680765603E-2</v>
      </c>
      <c r="BL55" s="9">
        <f t="shared" si="20"/>
        <v>2.3692340565479243E-2</v>
      </c>
      <c r="BM55" s="9">
        <f t="shared" si="20"/>
        <v>0.15071851216328383</v>
      </c>
      <c r="BN55" s="9">
        <f t="shared" si="20"/>
        <v>-3.3506724087799471E-2</v>
      </c>
      <c r="BO55" s="9">
        <f t="shared" si="20"/>
        <v>0.32671986856797341</v>
      </c>
      <c r="BP55" s="9">
        <f t="shared" si="20"/>
        <v>2.9993796104131033E-2</v>
      </c>
      <c r="BQ55" s="9">
        <f t="shared" si="20"/>
        <v>0.10299621378636967</v>
      </c>
      <c r="BR55" s="9">
        <f t="shared" si="20"/>
        <v>0.16862100291571058</v>
      </c>
      <c r="BS55" s="9">
        <f t="shared" si="20"/>
        <v>4.3244960228544974E-2</v>
      </c>
      <c r="BT55" s="9">
        <f t="shared" si="20"/>
        <v>8.7547031244098739E-3</v>
      </c>
      <c r="BU55" s="9">
        <f t="shared" si="20"/>
        <v>3.6171568721884338E-2</v>
      </c>
      <c r="BV55" s="9">
        <f t="shared" si="20"/>
        <v>5.535051352925547E-2</v>
      </c>
      <c r="BW55" s="9">
        <f t="shared" si="20"/>
        <v>8.3975821017187355E-2</v>
      </c>
      <c r="BX55" s="9">
        <f t="shared" si="20"/>
        <v>3.7297839413900205E-2</v>
      </c>
      <c r="BY55" s="9">
        <f t="shared" si="20"/>
        <v>4.3675059928932523E-2</v>
      </c>
      <c r="BZ55" s="9">
        <f t="shared" si="17"/>
        <v>4.8650579100444985E-2</v>
      </c>
      <c r="CA55" s="9">
        <f t="shared" si="17"/>
        <v>5.0534344633420152E-2</v>
      </c>
      <c r="CB55" s="9">
        <f t="shared" si="17"/>
        <v>3.902957034482786E-2</v>
      </c>
      <c r="CC55" s="9">
        <f t="shared" si="21"/>
        <v>6.006629375368519E-2</v>
      </c>
      <c r="CD55" s="9">
        <f t="shared" si="21"/>
        <v>7.6256923266264307E-2</v>
      </c>
      <c r="CE55" s="9">
        <f t="shared" si="21"/>
        <v>8.7507130219797363E-2</v>
      </c>
      <c r="CF55" s="9">
        <f t="shared" si="21"/>
        <v>6.437473680834184E-2</v>
      </c>
      <c r="CG55" s="9">
        <f t="shared" si="21"/>
        <v>3.8347305910440672E-2</v>
      </c>
      <c r="CH55" s="9">
        <f t="shared" si="11"/>
        <v>7.0495091122167286E-2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15168606.746976083</v>
      </c>
      <c r="D56" s="6">
        <f t="shared" si="2"/>
        <v>0</v>
      </c>
      <c r="E56" s="6">
        <f t="shared" si="3"/>
        <v>12746207.862719718</v>
      </c>
      <c r="F56" s="15">
        <f t="shared" si="4"/>
        <v>0</v>
      </c>
      <c r="G56" s="6"/>
      <c r="H56">
        <v>596645.75</v>
      </c>
      <c r="I56">
        <v>650231.8125</v>
      </c>
      <c r="J56">
        <v>663864.8125</v>
      </c>
      <c r="K56">
        <v>774755.8125</v>
      </c>
      <c r="L56">
        <v>741971.625</v>
      </c>
      <c r="M56">
        <v>1026863.75</v>
      </c>
      <c r="N56">
        <v>1059486.625</v>
      </c>
      <c r="O56">
        <v>1174571.25</v>
      </c>
      <c r="P56">
        <v>1389982.7678799999</v>
      </c>
      <c r="Q56">
        <v>1453123.63402</v>
      </c>
      <c r="R56">
        <v>1459415.5643800001</v>
      </c>
      <c r="S56">
        <v>1510924.80217</v>
      </c>
      <c r="T56">
        <v>1589882.8716800001</v>
      </c>
      <c r="U56">
        <v>1726083.98447</v>
      </c>
      <c r="V56">
        <v>1793062.5495</v>
      </c>
      <c r="W56">
        <v>1876809.98248</v>
      </c>
      <c r="X56">
        <v>1970162.22517</v>
      </c>
      <c r="Y56">
        <v>2062405.59179</v>
      </c>
      <c r="Z56">
        <v>2149895.7057099999</v>
      </c>
      <c r="AA56">
        <v>2286948.5454899999</v>
      </c>
      <c r="AB56">
        <v>2471440.5071299998</v>
      </c>
      <c r="AC56">
        <v>2696697.62053</v>
      </c>
      <c r="AD56">
        <v>2884640.6840039999</v>
      </c>
      <c r="AE56">
        <v>3008388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8.6005380239760926E-2</v>
      </c>
      <c r="BL56" s="9">
        <f t="shared" si="20"/>
        <v>2.0749599189440495E-2</v>
      </c>
      <c r="BM56" s="9">
        <f t="shared" si="20"/>
        <v>0.15446936594435073</v>
      </c>
      <c r="BN56" s="9">
        <f t="shared" si="20"/>
        <v>-4.3236897863576672E-2</v>
      </c>
      <c r="BO56" s="9">
        <f t="shared" si="20"/>
        <v>0.32495353196616555</v>
      </c>
      <c r="BP56" s="9">
        <f t="shared" si="20"/>
        <v>3.1275220587044794E-2</v>
      </c>
      <c r="BQ56" s="9">
        <f t="shared" si="20"/>
        <v>0.10311871262187919</v>
      </c>
      <c r="BR56" s="9">
        <f t="shared" si="20"/>
        <v>0.16838816246789537</v>
      </c>
      <c r="BS56" s="9">
        <f t="shared" si="20"/>
        <v>4.4424119906773689E-2</v>
      </c>
      <c r="BT56" s="9">
        <f t="shared" si="20"/>
        <v>4.3205874457071872E-3</v>
      </c>
      <c r="BU56" s="9">
        <f t="shared" si="20"/>
        <v>3.4685857913399662E-2</v>
      </c>
      <c r="BV56" s="9">
        <f t="shared" si="20"/>
        <v>5.0938432785631045E-2</v>
      </c>
      <c r="BW56" s="9">
        <f t="shared" si="20"/>
        <v>8.2194902010302884E-2</v>
      </c>
      <c r="BX56" s="9">
        <f t="shared" si="20"/>
        <v>3.8069829483197433E-2</v>
      </c>
      <c r="BY56" s="9">
        <f t="shared" si="20"/>
        <v>4.5648438384000872E-2</v>
      </c>
      <c r="BZ56" s="9">
        <f t="shared" si="17"/>
        <v>4.8542369375399325E-2</v>
      </c>
      <c r="CA56" s="9">
        <f t="shared" si="17"/>
        <v>4.5757177339943021E-2</v>
      </c>
      <c r="CB56" s="9">
        <f t="shared" si="17"/>
        <v>4.1546267489403682E-2</v>
      </c>
      <c r="CC56" s="9">
        <f t="shared" si="21"/>
        <v>6.1799084104054158E-2</v>
      </c>
      <c r="CD56" s="9">
        <f t="shared" si="21"/>
        <v>7.7582765816390134E-2</v>
      </c>
      <c r="CE56" s="9">
        <f t="shared" si="21"/>
        <v>8.7226738989982774E-2</v>
      </c>
      <c r="CF56" s="9">
        <f t="shared" si="21"/>
        <v>6.7372425029780927E-2</v>
      </c>
      <c r="CG56" s="9">
        <f t="shared" si="21"/>
        <v>4.2004041199794902E-2</v>
      </c>
      <c r="CH56" s="9">
        <f t="shared" si="11"/>
        <v>7.1135053599132747E-2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15369409.61008901</v>
      </c>
      <c r="D57" s="6">
        <f t="shared" si="2"/>
        <v>0</v>
      </c>
      <c r="E57" s="6">
        <f t="shared" si="3"/>
        <v>12923327.158360224</v>
      </c>
      <c r="F57" s="15">
        <f t="shared" si="4"/>
        <v>0</v>
      </c>
      <c r="G57" s="6"/>
      <c r="H57">
        <v>603097.8125</v>
      </c>
      <c r="I57">
        <v>662283.5</v>
      </c>
      <c r="J57">
        <v>673607.3125</v>
      </c>
      <c r="K57">
        <v>783448</v>
      </c>
      <c r="L57">
        <v>758879.625</v>
      </c>
      <c r="M57">
        <v>1048336.8125</v>
      </c>
      <c r="N57">
        <v>1084744.5</v>
      </c>
      <c r="O57">
        <v>1196065.5</v>
      </c>
      <c r="P57">
        <v>1408668.6428799999</v>
      </c>
      <c r="Q57">
        <v>1469795.75902</v>
      </c>
      <c r="R57">
        <v>1478404.5643800001</v>
      </c>
      <c r="S57">
        <v>1528235.80217</v>
      </c>
      <c r="T57">
        <v>1605205.6216800001</v>
      </c>
      <c r="U57">
        <v>1747354.98447</v>
      </c>
      <c r="V57">
        <v>1813620.6745</v>
      </c>
      <c r="W57">
        <v>1894134.48248</v>
      </c>
      <c r="X57">
        <v>1992029.85017</v>
      </c>
      <c r="Y57">
        <v>2088279.46679</v>
      </c>
      <c r="Z57">
        <v>2177453.2057099999</v>
      </c>
      <c r="AA57">
        <v>2307932.5454899999</v>
      </c>
      <c r="AB57">
        <v>2491255.7571299998</v>
      </c>
      <c r="AC57">
        <v>2721196.62053</v>
      </c>
      <c r="AD57">
        <v>2919948.1840039999</v>
      </c>
      <c r="AE57">
        <v>3037658.25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9.3614318642245453E-2</v>
      </c>
      <c r="BL57" s="9">
        <f t="shared" si="20"/>
        <v>1.6953606719103842E-2</v>
      </c>
      <c r="BM57" s="9">
        <f t="shared" si="20"/>
        <v>0.15105737201751432</v>
      </c>
      <c r="BN57" s="9">
        <f t="shared" si="20"/>
        <v>-3.1861522755998684E-2</v>
      </c>
      <c r="BO57" s="9">
        <f t="shared" si="20"/>
        <v>0.32311703124098368</v>
      </c>
      <c r="BP57" s="9">
        <f t="shared" si="20"/>
        <v>3.4139555152051367E-2</v>
      </c>
      <c r="BQ57" s="9">
        <f t="shared" si="20"/>
        <v>9.7692944524356437E-2</v>
      </c>
      <c r="BR57" s="9">
        <f t="shared" si="20"/>
        <v>0.16360761350599581</v>
      </c>
      <c r="BS57" s="9">
        <f t="shared" si="20"/>
        <v>4.2478418274362571E-2</v>
      </c>
      <c r="BT57" s="9">
        <f t="shared" si="20"/>
        <v>5.8400575832738104E-3</v>
      </c>
      <c r="BU57" s="9">
        <f t="shared" si="20"/>
        <v>3.3150490351221487E-2</v>
      </c>
      <c r="BV57" s="9">
        <f t="shared" si="20"/>
        <v>4.9137861942461149E-2</v>
      </c>
      <c r="BW57" s="9">
        <f t="shared" si="20"/>
        <v>8.4851345543448864E-2</v>
      </c>
      <c r="BX57" s="9">
        <f t="shared" si="20"/>
        <v>3.7222012732560615E-2</v>
      </c>
      <c r="BY57" s="9">
        <f t="shared" si="20"/>
        <v>4.3436776872028827E-2</v>
      </c>
      <c r="BZ57" s="9">
        <f t="shared" si="17"/>
        <v>5.0392147354747917E-2</v>
      </c>
      <c r="CA57" s="9">
        <f t="shared" si="17"/>
        <v>4.7186361236901765E-2</v>
      </c>
      <c r="CB57" s="9">
        <f t="shared" si="17"/>
        <v>4.1815434286434722E-2</v>
      </c>
      <c r="CC57" s="9">
        <f t="shared" si="21"/>
        <v>5.8196182229370293E-2</v>
      </c>
      <c r="CD57" s="9">
        <f t="shared" si="21"/>
        <v>7.6434781654548853E-2</v>
      </c>
      <c r="CE57" s="9">
        <f t="shared" si="21"/>
        <v>8.8284814101202341E-2</v>
      </c>
      <c r="CF57" s="9">
        <f t="shared" si="21"/>
        <v>7.0494153334942217E-2</v>
      </c>
      <c r="CG57" s="9">
        <f t="shared" si="21"/>
        <v>3.9521035156372543E-2</v>
      </c>
      <c r="CH57" s="9">
        <f t="shared" si="11"/>
        <v>6.9743138801740781E-2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15190559.275239836</v>
      </c>
      <c r="D58" s="6">
        <f t="shared" si="2"/>
        <v>0</v>
      </c>
      <c r="E58" s="6">
        <f t="shared" si="3"/>
        <v>12772223.27854351</v>
      </c>
      <c r="F58" s="15">
        <f t="shared" si="4"/>
        <v>0</v>
      </c>
      <c r="G58" s="6"/>
      <c r="H58">
        <v>616085.875</v>
      </c>
      <c r="I58">
        <v>670542.625</v>
      </c>
      <c r="J58">
        <v>686493.4375</v>
      </c>
      <c r="K58">
        <v>801283.75</v>
      </c>
      <c r="L58">
        <v>728071.5625</v>
      </c>
      <c r="M58">
        <v>1010827.875</v>
      </c>
      <c r="N58">
        <v>1045144.125</v>
      </c>
      <c r="O58">
        <v>1159862.375</v>
      </c>
      <c r="P58">
        <v>1379874.0178799999</v>
      </c>
      <c r="Q58">
        <v>1440205.25902</v>
      </c>
      <c r="R58">
        <v>1448201.3143800001</v>
      </c>
      <c r="S58">
        <v>1507806.30217</v>
      </c>
      <c r="T58">
        <v>1587293.6216800001</v>
      </c>
      <c r="U58">
        <v>1728589.48447</v>
      </c>
      <c r="V58">
        <v>1803054.7995</v>
      </c>
      <c r="W58">
        <v>1879567.10748</v>
      </c>
      <c r="X58">
        <v>1971566.22517</v>
      </c>
      <c r="Y58">
        <v>2068274.46679</v>
      </c>
      <c r="Z58">
        <v>2151621.4557099999</v>
      </c>
      <c r="AA58">
        <v>2291522.5454899999</v>
      </c>
      <c r="AB58">
        <v>2474533.2571299998</v>
      </c>
      <c r="AC58">
        <v>2696392.37053</v>
      </c>
      <c r="AD58">
        <v>2875049.4340039999</v>
      </c>
      <c r="AE58">
        <v>2994741.25</v>
      </c>
      <c r="AF58" s="6"/>
      <c r="AG58" s="6"/>
      <c r="AH58" s="6"/>
      <c r="AI58" s="6">
        <f t="shared" si="18"/>
        <v>0</v>
      </c>
      <c r="AJ58" s="6">
        <f t="shared" si="18"/>
        <v>0</v>
      </c>
      <c r="AK58" s="6">
        <f t="shared" si="18"/>
        <v>0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8.4700911377610391E-2</v>
      </c>
      <c r="BL58" s="9">
        <f t="shared" si="20"/>
        <v>2.3509393140922374E-2</v>
      </c>
      <c r="BM58" s="9">
        <f t="shared" si="20"/>
        <v>0.1546184632293868</v>
      </c>
      <c r="BN58" s="9">
        <f t="shared" si="20"/>
        <v>-9.5815785529747219E-2</v>
      </c>
      <c r="BO58" s="9">
        <f t="shared" si="20"/>
        <v>0.32812560879749003</v>
      </c>
      <c r="BP58" s="9">
        <f t="shared" si="20"/>
        <v>3.3385121248897635E-2</v>
      </c>
      <c r="BQ58" s="9">
        <f t="shared" si="20"/>
        <v>0.10414656127118918</v>
      </c>
      <c r="BR58" s="9">
        <f t="shared" si="20"/>
        <v>0.17369084777214963</v>
      </c>
      <c r="BS58" s="9">
        <f t="shared" si="20"/>
        <v>4.2793440805523053E-2</v>
      </c>
      <c r="BT58" s="9">
        <f t="shared" si="20"/>
        <v>5.536669151788313E-3</v>
      </c>
      <c r="BU58" s="9">
        <f t="shared" si="20"/>
        <v>4.0333500931085502E-2</v>
      </c>
      <c r="BV58" s="9">
        <f t="shared" si="20"/>
        <v>5.1374626743473879E-2</v>
      </c>
      <c r="BW58" s="9">
        <f t="shared" si="20"/>
        <v>8.5275307811617768E-2</v>
      </c>
      <c r="BX58" s="9">
        <f t="shared" si="20"/>
        <v>4.2176588216137484E-2</v>
      </c>
      <c r="BY58" s="9">
        <f t="shared" si="20"/>
        <v>4.1559151078652629E-2</v>
      </c>
      <c r="BZ58" s="9">
        <f t="shared" si="17"/>
        <v>4.7786776683057759E-2</v>
      </c>
      <c r="CA58" s="9">
        <f t="shared" si="17"/>
        <v>4.7886403692625527E-2</v>
      </c>
      <c r="CB58" s="9">
        <f t="shared" si="17"/>
        <v>3.9507054621764695E-2</v>
      </c>
      <c r="CC58" s="9">
        <f t="shared" si="21"/>
        <v>6.2994740319963827E-2</v>
      </c>
      <c r="CD58" s="9">
        <f t="shared" si="21"/>
        <v>7.683533159268334E-2</v>
      </c>
      <c r="CE58" s="9">
        <f t="shared" si="21"/>
        <v>8.5862925231974183E-2</v>
      </c>
      <c r="CF58" s="9">
        <f t="shared" si="21"/>
        <v>6.4155148046820654E-2</v>
      </c>
      <c r="CG58" s="9">
        <f t="shared" si="21"/>
        <v>4.0787965307588728E-2</v>
      </c>
      <c r="CH58" s="9">
        <f t="shared" si="11"/>
        <v>7.6268124380632935E-2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15500940.051196771</v>
      </c>
      <c r="D59" s="6">
        <f t="shared" si="2"/>
        <v>0</v>
      </c>
      <c r="E59" s="6">
        <f t="shared" si="3"/>
        <v>13037125.630417157</v>
      </c>
      <c r="F59" s="15">
        <f t="shared" si="4"/>
        <v>0</v>
      </c>
      <c r="G59" s="6"/>
      <c r="H59">
        <v>600737.4375</v>
      </c>
      <c r="I59">
        <v>660617.125</v>
      </c>
      <c r="J59">
        <v>674859</v>
      </c>
      <c r="K59">
        <v>787324.375</v>
      </c>
      <c r="L59">
        <v>764644.1875</v>
      </c>
      <c r="M59">
        <v>1063075.75</v>
      </c>
      <c r="N59">
        <v>1103983.625</v>
      </c>
      <c r="O59">
        <v>1215399.375</v>
      </c>
      <c r="P59">
        <v>1425338.1428799999</v>
      </c>
      <c r="Q59">
        <v>1485191.88402</v>
      </c>
      <c r="R59">
        <v>1495030.9393800001</v>
      </c>
      <c r="S59">
        <v>1548712.42717</v>
      </c>
      <c r="T59">
        <v>1629637.1216800001</v>
      </c>
      <c r="U59">
        <v>1762671.98447</v>
      </c>
      <c r="V59">
        <v>1831560.7995</v>
      </c>
      <c r="W59">
        <v>1906584.35748</v>
      </c>
      <c r="X59">
        <v>1998414.22517</v>
      </c>
      <c r="Y59">
        <v>2102099.09179</v>
      </c>
      <c r="Z59">
        <v>2189640.7057099999</v>
      </c>
      <c r="AA59">
        <v>2330346.2954899999</v>
      </c>
      <c r="AB59">
        <v>2514110.7571299998</v>
      </c>
      <c r="AC59">
        <v>2745191.12053</v>
      </c>
      <c r="AD59">
        <v>2936616.9340039999</v>
      </c>
      <c r="AE59">
        <v>3053736.75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9.5016472986517012E-2</v>
      </c>
      <c r="BL59" s="9">
        <f t="shared" si="20"/>
        <v>2.1329344139667521E-2</v>
      </c>
      <c r="BM59" s="9">
        <f t="shared" si="20"/>
        <v>0.1541365497917162</v>
      </c>
      <c r="BN59" s="9">
        <f t="shared" si="20"/>
        <v>-2.9229718706827747E-2</v>
      </c>
      <c r="BO59" s="9">
        <f t="shared" si="20"/>
        <v>0.32951102513808128</v>
      </c>
      <c r="BP59" s="9">
        <f t="shared" si="20"/>
        <v>3.7758757913214765E-2</v>
      </c>
      <c r="BQ59" s="9">
        <f t="shared" si="20"/>
        <v>9.6147611167622701E-2</v>
      </c>
      <c r="BR59" s="9">
        <f t="shared" si="20"/>
        <v>0.15933635233515811</v>
      </c>
      <c r="BS59" s="9">
        <f t="shared" si="20"/>
        <v>4.1134899915282304E-2</v>
      </c>
      <c r="BT59" s="9">
        <f t="shared" si="20"/>
        <v>6.6029231305355686E-3</v>
      </c>
      <c r="BU59" s="9">
        <f t="shared" si="20"/>
        <v>3.5276991700888986E-2</v>
      </c>
      <c r="BV59" s="9">
        <f t="shared" si="20"/>
        <v>5.093347173105605E-2</v>
      </c>
      <c r="BW59" s="9">
        <f t="shared" si="20"/>
        <v>7.8473465486908811E-2</v>
      </c>
      <c r="BX59" s="9">
        <f t="shared" si="20"/>
        <v>3.8337668461116525E-2</v>
      </c>
      <c r="BY59" s="9">
        <f t="shared" si="20"/>
        <v>4.0144847392000964E-2</v>
      </c>
      <c r="BZ59" s="9">
        <f t="shared" si="17"/>
        <v>4.704063200552909E-2</v>
      </c>
      <c r="CA59" s="9">
        <f t="shared" si="17"/>
        <v>5.0582434369999062E-2</v>
      </c>
      <c r="CB59" s="9">
        <f t="shared" si="17"/>
        <v>4.08010560357802E-2</v>
      </c>
      <c r="CC59" s="9">
        <f t="shared" si="21"/>
        <v>6.2279412158631989E-2</v>
      </c>
      <c r="CD59" s="9">
        <f t="shared" si="21"/>
        <v>7.5902284127365355E-2</v>
      </c>
      <c r="CE59" s="9">
        <f t="shared" si="21"/>
        <v>8.7931532167938475E-2</v>
      </c>
      <c r="CF59" s="9">
        <f t="shared" si="21"/>
        <v>6.7407518560980664E-2</v>
      </c>
      <c r="CG59" s="9">
        <f t="shared" si="21"/>
        <v>3.9107788588691045E-2</v>
      </c>
      <c r="CH59" s="9">
        <f t="shared" si="11"/>
        <v>7.0220512235845106E-2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15499706.833482355</v>
      </c>
      <c r="D60" s="6">
        <f t="shared" si="2"/>
        <v>0</v>
      </c>
      <c r="E60" s="6">
        <f t="shared" si="3"/>
        <v>13041845.221062385</v>
      </c>
      <c r="F60" s="15">
        <f t="shared" si="4"/>
        <v>0</v>
      </c>
      <c r="G60" s="6"/>
      <c r="H60">
        <v>618383.125</v>
      </c>
      <c r="I60">
        <v>670603.8125</v>
      </c>
      <c r="J60">
        <v>685069.4375</v>
      </c>
      <c r="K60">
        <v>790153.5</v>
      </c>
      <c r="L60">
        <v>759782.375</v>
      </c>
      <c r="M60">
        <v>1049450</v>
      </c>
      <c r="N60">
        <v>1082087.125</v>
      </c>
      <c r="O60">
        <v>1204409</v>
      </c>
      <c r="P60">
        <v>1417826.1428799999</v>
      </c>
      <c r="Q60">
        <v>1472353.88402</v>
      </c>
      <c r="R60">
        <v>1488632.8143800001</v>
      </c>
      <c r="S60">
        <v>1546864.55217</v>
      </c>
      <c r="T60">
        <v>1627155.4966800001</v>
      </c>
      <c r="U60">
        <v>1767357.35947</v>
      </c>
      <c r="V60">
        <v>1841965.9245</v>
      </c>
      <c r="W60">
        <v>1919517.35748</v>
      </c>
      <c r="X60">
        <v>2008509.47517</v>
      </c>
      <c r="Y60">
        <v>2108752.59179</v>
      </c>
      <c r="Z60">
        <v>2199157.2057099999</v>
      </c>
      <c r="AA60">
        <v>2327779.0454899999</v>
      </c>
      <c r="AB60">
        <v>2514408.5071299998</v>
      </c>
      <c r="AC60">
        <v>2734004.12053</v>
      </c>
      <c r="AD60">
        <v>2926538.9340039999</v>
      </c>
      <c r="AE60">
        <v>3046961.25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8.1070310485362188E-2</v>
      </c>
      <c r="BL60" s="9">
        <f t="shared" si="20"/>
        <v>2.1341682514668774E-2</v>
      </c>
      <c r="BM60" s="9">
        <f t="shared" si="20"/>
        <v>0.14270702864608434</v>
      </c>
      <c r="BN60" s="9">
        <f t="shared" si="20"/>
        <v>-3.9195186793443887E-2</v>
      </c>
      <c r="BO60" s="9">
        <f t="shared" si="20"/>
        <v>0.3229894528010715</v>
      </c>
      <c r="BP60" s="9">
        <f t="shared" si="20"/>
        <v>3.0625481954210977E-2</v>
      </c>
      <c r="BQ60" s="9">
        <f t="shared" si="20"/>
        <v>0.10709729083428797</v>
      </c>
      <c r="BR60" s="9">
        <f t="shared" si="20"/>
        <v>0.16313582311720601</v>
      </c>
      <c r="BS60" s="9">
        <f t="shared" si="20"/>
        <v>3.7737588437230615E-2</v>
      </c>
      <c r="BT60" s="9">
        <f t="shared" si="20"/>
        <v>1.0995722734396919E-2</v>
      </c>
      <c r="BU60" s="9">
        <f t="shared" si="20"/>
        <v>3.8371888112561071E-2</v>
      </c>
      <c r="BV60" s="9">
        <f t="shared" si="20"/>
        <v>5.060338370750056E-2</v>
      </c>
      <c r="BW60" s="9">
        <f t="shared" si="20"/>
        <v>8.265201736941033E-2</v>
      </c>
      <c r="BX60" s="9">
        <f t="shared" si="20"/>
        <v>4.1348024800042953E-2</v>
      </c>
      <c r="BY60" s="9">
        <f t="shared" si="20"/>
        <v>4.1240339650533912E-2</v>
      </c>
      <c r="BZ60" s="9">
        <f t="shared" si="17"/>
        <v>4.5319114214677388E-2</v>
      </c>
      <c r="CA60" s="9">
        <f t="shared" si="17"/>
        <v>4.8703691600350839E-2</v>
      </c>
      <c r="CB60" s="9">
        <f t="shared" si="17"/>
        <v>4.197761471166267E-2</v>
      </c>
      <c r="CC60" s="9">
        <f t="shared" si="21"/>
        <v>5.6840414980128144E-2</v>
      </c>
      <c r="CD60" s="9">
        <f t="shared" si="21"/>
        <v>7.7122976225633244E-2</v>
      </c>
      <c r="CE60" s="9">
        <f t="shared" si="21"/>
        <v>8.3729655584680221E-2</v>
      </c>
      <c r="CF60" s="9">
        <f t="shared" si="21"/>
        <v>6.8053228164700857E-2</v>
      </c>
      <c r="CG60" s="9">
        <f t="shared" si="21"/>
        <v>4.0324308887024769E-2</v>
      </c>
      <c r="CH60" s="9">
        <f t="shared" si="11"/>
        <v>6.9461035758702064E-2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15909264.473746289</v>
      </c>
      <c r="D61" s="6">
        <f t="shared" si="2"/>
        <v>0</v>
      </c>
      <c r="E61" s="6">
        <f t="shared" si="3"/>
        <v>13412759.746908996</v>
      </c>
      <c r="F61" s="15">
        <f t="shared" si="4"/>
        <v>0</v>
      </c>
      <c r="G61" s="6"/>
      <c r="H61">
        <v>638645.625</v>
      </c>
      <c r="I61">
        <v>681930.4375</v>
      </c>
      <c r="J61">
        <v>694087</v>
      </c>
      <c r="K61">
        <v>795737.625</v>
      </c>
      <c r="L61">
        <v>801446.25</v>
      </c>
      <c r="M61">
        <v>1101566.5</v>
      </c>
      <c r="N61">
        <v>1148284.625</v>
      </c>
      <c r="O61">
        <v>1265547.75</v>
      </c>
      <c r="P61">
        <v>1461461.2678799999</v>
      </c>
      <c r="Q61">
        <v>1521847.50902</v>
      </c>
      <c r="R61">
        <v>1536520.8143800001</v>
      </c>
      <c r="S61">
        <v>1593150.05217</v>
      </c>
      <c r="T61">
        <v>1670246.8716800001</v>
      </c>
      <c r="U61">
        <v>1809650.48447</v>
      </c>
      <c r="V61">
        <v>1874828.9245</v>
      </c>
      <c r="W61">
        <v>1954481.10748</v>
      </c>
      <c r="X61">
        <v>2041660.97517</v>
      </c>
      <c r="Y61">
        <v>2141056.09179</v>
      </c>
      <c r="Z61">
        <v>2228054.2057099999</v>
      </c>
      <c r="AA61">
        <v>2366325.2954899999</v>
      </c>
      <c r="AB61">
        <v>2556128.5071299998</v>
      </c>
      <c r="AC61">
        <v>2772461.62053</v>
      </c>
      <c r="AD61">
        <v>2974511.9340039999</v>
      </c>
      <c r="AE61">
        <v>3095270.75</v>
      </c>
      <c r="AF61" s="6"/>
      <c r="AG61" s="6"/>
      <c r="AH61" s="6"/>
      <c r="AI61" s="6">
        <f t="shared" si="18"/>
        <v>638645.625</v>
      </c>
      <c r="AJ61" s="6">
        <f t="shared" si="18"/>
        <v>681930.4375</v>
      </c>
      <c r="AK61" s="6">
        <f t="shared" si="18"/>
        <v>694087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1265547.75</v>
      </c>
      <c r="AQ61" s="6">
        <f t="shared" si="18"/>
        <v>0</v>
      </c>
      <c r="AR61" s="6">
        <f t="shared" si="18"/>
        <v>1521847.50902</v>
      </c>
      <c r="AS61" s="6">
        <f t="shared" si="18"/>
        <v>1536520.8143800001</v>
      </c>
      <c r="AT61" s="6">
        <f t="shared" si="18"/>
        <v>1593150.05217</v>
      </c>
      <c r="AU61" s="6">
        <f t="shared" si="18"/>
        <v>1670246.8716800001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6.557793176296059E-2</v>
      </c>
      <c r="BL61" s="9">
        <f t="shared" si="20"/>
        <v>1.7669658039668707E-2</v>
      </c>
      <c r="BM61" s="9">
        <f t="shared" si="20"/>
        <v>0.13667220179422829</v>
      </c>
      <c r="BN61" s="9">
        <f t="shared" si="20"/>
        <v>7.1483933670227129E-3</v>
      </c>
      <c r="BO61" s="9">
        <f t="shared" si="20"/>
        <v>0.31807062859810326</v>
      </c>
      <c r="BP61" s="9">
        <f t="shared" si="20"/>
        <v>4.1535940694554685E-2</v>
      </c>
      <c r="BQ61" s="9">
        <f t="shared" si="20"/>
        <v>9.7235834060707418E-2</v>
      </c>
      <c r="BR61" s="9">
        <f t="shared" si="20"/>
        <v>0.14393177118347369</v>
      </c>
      <c r="BS61" s="9">
        <f t="shared" si="20"/>
        <v>4.0488259641000113E-2</v>
      </c>
      <c r="BT61" s="9">
        <f t="shared" si="20"/>
        <v>9.5955858782191122E-3</v>
      </c>
      <c r="BU61" s="9">
        <f t="shared" si="20"/>
        <v>3.6192572084379537E-2</v>
      </c>
      <c r="BV61" s="9">
        <f t="shared" si="20"/>
        <v>4.7258221656604246E-2</v>
      </c>
      <c r="BW61" s="9">
        <f t="shared" si="20"/>
        <v>8.0162281271712474E-2</v>
      </c>
      <c r="BX61" s="9">
        <f t="shared" si="20"/>
        <v>3.5383690864777988E-2</v>
      </c>
      <c r="BY61" s="9">
        <f t="shared" si="20"/>
        <v>4.1607325045834032E-2</v>
      </c>
      <c r="BZ61" s="9">
        <f t="shared" si="17"/>
        <v>4.363894004806361E-2</v>
      </c>
      <c r="CA61" s="9">
        <f t="shared" si="17"/>
        <v>4.7535528051760298E-2</v>
      </c>
      <c r="CB61" s="9">
        <f t="shared" si="17"/>
        <v>3.9829442943651053E-2</v>
      </c>
      <c r="CC61" s="9">
        <f t="shared" si="21"/>
        <v>6.0209592550753588E-2</v>
      </c>
      <c r="CD61" s="9">
        <f t="shared" si="21"/>
        <v>7.7155568273265557E-2</v>
      </c>
      <c r="CE61" s="9">
        <f t="shared" si="21"/>
        <v>8.1241785329451519E-2</v>
      </c>
      <c r="CF61" s="9">
        <f t="shared" si="21"/>
        <v>7.034437250615326E-2</v>
      </c>
      <c r="CG61" s="9">
        <f t="shared" si="21"/>
        <v>3.979541237456917E-2</v>
      </c>
      <c r="CH61" s="9">
        <f t="shared" si="11"/>
        <v>6.440280890977422E-2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15986223.874073535</v>
      </c>
      <c r="D62" s="6">
        <f t="shared" si="2"/>
        <v>15986223.874073535</v>
      </c>
      <c r="E62" s="6">
        <f t="shared" si="3"/>
        <v>13466816.618176408</v>
      </c>
      <c r="F62" s="15">
        <f t="shared" si="4"/>
        <v>13466816.618176408</v>
      </c>
      <c r="G62" s="6"/>
      <c r="H62">
        <v>639188.5625</v>
      </c>
      <c r="I62">
        <v>682495.625</v>
      </c>
      <c r="J62">
        <v>696420.75</v>
      </c>
      <c r="K62">
        <v>806948.75</v>
      </c>
      <c r="L62">
        <v>801756.125</v>
      </c>
      <c r="M62">
        <v>1107226.875</v>
      </c>
      <c r="N62">
        <v>1151957</v>
      </c>
      <c r="O62">
        <v>1261171.25</v>
      </c>
      <c r="P62">
        <v>1461600.7678799999</v>
      </c>
      <c r="Q62">
        <v>1527816.75902</v>
      </c>
      <c r="R62">
        <v>1540352.0643800001</v>
      </c>
      <c r="S62">
        <v>1592849.55217</v>
      </c>
      <c r="T62">
        <v>1673433.3716800001</v>
      </c>
      <c r="U62">
        <v>1813428.60947</v>
      </c>
      <c r="V62">
        <v>1884571.9245</v>
      </c>
      <c r="W62">
        <v>1969891.98248</v>
      </c>
      <c r="X62">
        <v>2059096.10017</v>
      </c>
      <c r="Y62">
        <v>2159592.34179</v>
      </c>
      <c r="Z62">
        <v>2250068.9557099999</v>
      </c>
      <c r="AA62">
        <v>2386611.0454899999</v>
      </c>
      <c r="AB62">
        <v>2577101.0071299998</v>
      </c>
      <c r="AC62">
        <v>2797338.37053</v>
      </c>
      <c r="AD62">
        <v>3005613.9340039999</v>
      </c>
      <c r="AE62">
        <v>3123255.75</v>
      </c>
      <c r="AF62" s="6"/>
      <c r="AG62" s="6"/>
      <c r="AH62" s="6"/>
      <c r="AI62" s="6">
        <f t="shared" si="18"/>
        <v>639188.5625</v>
      </c>
      <c r="AJ62" s="6">
        <f t="shared" si="18"/>
        <v>682495.625</v>
      </c>
      <c r="AK62" s="6">
        <f t="shared" si="18"/>
        <v>696420.75</v>
      </c>
      <c r="AL62" s="6">
        <f t="shared" si="18"/>
        <v>806948.75</v>
      </c>
      <c r="AM62" s="6">
        <f t="shared" si="18"/>
        <v>0</v>
      </c>
      <c r="AN62" s="6">
        <f t="shared" si="18"/>
        <v>0</v>
      </c>
      <c r="AO62" s="6">
        <f t="shared" si="18"/>
        <v>1151957</v>
      </c>
      <c r="AP62" s="6">
        <f t="shared" si="18"/>
        <v>1261171.25</v>
      </c>
      <c r="AQ62" s="6">
        <f t="shared" si="18"/>
        <v>0</v>
      </c>
      <c r="AR62" s="6">
        <f t="shared" si="18"/>
        <v>1527816.75902</v>
      </c>
      <c r="AS62" s="6">
        <f t="shared" si="18"/>
        <v>1540352.0643800001</v>
      </c>
      <c r="AT62" s="6">
        <f t="shared" si="18"/>
        <v>1592849.55217</v>
      </c>
      <c r="AU62" s="6">
        <f t="shared" si="18"/>
        <v>1673433.3716800001</v>
      </c>
      <c r="AV62" s="6">
        <f t="shared" si="18"/>
        <v>1813428.60947</v>
      </c>
      <c r="AW62" s="6">
        <f t="shared" si="18"/>
        <v>1884571.9245</v>
      </c>
      <c r="AX62" s="6">
        <f t="shared" si="16"/>
        <v>1969891.98248</v>
      </c>
      <c r="AY62" s="6">
        <f t="shared" si="16"/>
        <v>0</v>
      </c>
      <c r="AZ62" s="6">
        <f t="shared" si="16"/>
        <v>0</v>
      </c>
      <c r="BA62" s="6">
        <f t="shared" si="16"/>
        <v>2250068.9557099999</v>
      </c>
      <c r="BB62" s="6">
        <f t="shared" si="16"/>
        <v>2386611.0454899999</v>
      </c>
      <c r="BC62" s="6">
        <f t="shared" si="16"/>
        <v>2577101.0071299998</v>
      </c>
      <c r="BD62" s="6">
        <f t="shared" si="16"/>
        <v>2797338.37053</v>
      </c>
      <c r="BE62" s="6">
        <f t="shared" si="19"/>
        <v>3005613.9340039999</v>
      </c>
      <c r="BF62" s="6">
        <f t="shared" si="19"/>
        <v>3123255.75</v>
      </c>
      <c r="BG62" s="6"/>
      <c r="BJ62" s="9"/>
      <c r="BK62" s="9">
        <f t="shared" si="20"/>
        <v>6.5556615950759498E-2</v>
      </c>
      <c r="BL62" s="9">
        <f t="shared" si="20"/>
        <v>2.0197886762179207E-2</v>
      </c>
      <c r="BM62" s="9">
        <f t="shared" si="20"/>
        <v>0.14730615589360208</v>
      </c>
      <c r="BN62" s="9">
        <f t="shared" si="20"/>
        <v>-6.4556813553473475E-3</v>
      </c>
      <c r="BO62" s="9">
        <f t="shared" si="20"/>
        <v>0.32280937942698074</v>
      </c>
      <c r="BP62" s="9">
        <f t="shared" si="20"/>
        <v>3.9603656660727259E-2</v>
      </c>
      <c r="BQ62" s="9">
        <f t="shared" si="20"/>
        <v>9.0578617490698746E-2</v>
      </c>
      <c r="BR62" s="9">
        <f t="shared" si="20"/>
        <v>0.1474913987721177</v>
      </c>
      <c r="BS62" s="9">
        <f t="shared" si="20"/>
        <v>4.430750999478808E-2</v>
      </c>
      <c r="BT62" s="9">
        <f t="shared" si="20"/>
        <v>8.1712420855127848E-3</v>
      </c>
      <c r="BU62" s="9">
        <f t="shared" si="20"/>
        <v>3.3513579854367224E-2</v>
      </c>
      <c r="BV62" s="9">
        <f t="shared" si="20"/>
        <v>4.9352843735405723E-2</v>
      </c>
      <c r="BW62" s="9">
        <f t="shared" si="20"/>
        <v>8.0341885685538461E-2</v>
      </c>
      <c r="BX62" s="9">
        <f t="shared" si="20"/>
        <v>3.8481386547267911E-2</v>
      </c>
      <c r="BY62" s="9">
        <f t="shared" si="20"/>
        <v>4.4278010664323873E-2</v>
      </c>
      <c r="BZ62" s="9">
        <f t="shared" si="17"/>
        <v>4.4288390163173812E-2</v>
      </c>
      <c r="CA62" s="9">
        <f t="shared" si="17"/>
        <v>4.7652373050067358E-2</v>
      </c>
      <c r="CB62" s="9">
        <f t="shared" si="17"/>
        <v>4.1041389497516616E-2</v>
      </c>
      <c r="CC62" s="9">
        <f t="shared" si="21"/>
        <v>5.8913524341647427E-2</v>
      </c>
      <c r="CD62" s="9">
        <f t="shared" si="21"/>
        <v>7.6790739458207927E-2</v>
      </c>
      <c r="CE62" s="9">
        <f t="shared" si="21"/>
        <v>8.2003256609243014E-2</v>
      </c>
      <c r="CF62" s="9">
        <f t="shared" si="21"/>
        <v>7.1813468142942746E-2</v>
      </c>
      <c r="CG62" s="9">
        <f t="shared" si="21"/>
        <v>3.8394116078101469E-2</v>
      </c>
      <c r="CH62" s="9">
        <f t="shared" si="11"/>
        <v>6.635968169025741E-2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15696348.480623284</v>
      </c>
      <c r="D63" s="6">
        <f t="shared" si="2"/>
        <v>0</v>
      </c>
      <c r="E63" s="6">
        <f t="shared" si="3"/>
        <v>13208418.956720894</v>
      </c>
      <c r="F63" s="15">
        <f t="shared" si="4"/>
        <v>0</v>
      </c>
      <c r="G63" s="6"/>
      <c r="H63">
        <v>607926.0625</v>
      </c>
      <c r="I63">
        <v>653218.25</v>
      </c>
      <c r="J63">
        <v>668329.25</v>
      </c>
      <c r="K63">
        <v>780698.3125</v>
      </c>
      <c r="L63">
        <v>785959</v>
      </c>
      <c r="M63">
        <v>1093192.875</v>
      </c>
      <c r="N63">
        <v>1136712.625</v>
      </c>
      <c r="O63">
        <v>1247437.375</v>
      </c>
      <c r="P63">
        <v>1446976.6428799999</v>
      </c>
      <c r="Q63">
        <v>1510047.38402</v>
      </c>
      <c r="R63">
        <v>1524619.1893800001</v>
      </c>
      <c r="S63">
        <v>1575382.17717</v>
      </c>
      <c r="T63">
        <v>1648941.3716800001</v>
      </c>
      <c r="U63">
        <v>1782889.73447</v>
      </c>
      <c r="V63">
        <v>1855080.0495</v>
      </c>
      <c r="W63">
        <v>1927704.98248</v>
      </c>
      <c r="X63">
        <v>2020940.72517</v>
      </c>
      <c r="Y63">
        <v>2122633.84179</v>
      </c>
      <c r="Z63">
        <v>2211424.4557099999</v>
      </c>
      <c r="AA63">
        <v>2351762.7954899999</v>
      </c>
      <c r="AB63">
        <v>2540741.5071299998</v>
      </c>
      <c r="AC63">
        <v>2761758.37053</v>
      </c>
      <c r="AD63">
        <v>2968408.4340039999</v>
      </c>
      <c r="AE63">
        <v>3089676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7.1858033240311356E-2</v>
      </c>
      <c r="BL63" s="9">
        <f t="shared" si="20"/>
        <v>2.2869641246813996E-2</v>
      </c>
      <c r="BM63" s="9">
        <f t="shared" si="20"/>
        <v>0.15540785027398824</v>
      </c>
      <c r="BN63" s="9">
        <f t="shared" si="20"/>
        <v>6.7158366166071909E-3</v>
      </c>
      <c r="BO63" s="9">
        <f t="shared" si="20"/>
        <v>0.32995330825075103</v>
      </c>
      <c r="BP63" s="9">
        <f t="shared" si="20"/>
        <v>3.9037776873842862E-2</v>
      </c>
      <c r="BQ63" s="9">
        <f t="shared" si="20"/>
        <v>9.2950912621390894E-2</v>
      </c>
      <c r="BR63" s="9">
        <f t="shared" si="20"/>
        <v>0.14838495878105848</v>
      </c>
      <c r="BS63" s="9">
        <f t="shared" si="20"/>
        <v>4.2664724716470502E-2</v>
      </c>
      <c r="BT63" s="9">
        <f t="shared" si="20"/>
        <v>9.6036365140225472E-3</v>
      </c>
      <c r="BU63" s="9">
        <f t="shared" si="20"/>
        <v>3.2753228019544028E-2</v>
      </c>
      <c r="BV63" s="9">
        <f t="shared" si="20"/>
        <v>4.5635594068712614E-2</v>
      </c>
      <c r="BW63" s="9">
        <f t="shared" si="20"/>
        <v>7.8102005188503229E-2</v>
      </c>
      <c r="BX63" s="9">
        <f t="shared" si="20"/>
        <v>3.9692354226626425E-2</v>
      </c>
      <c r="BY63" s="9">
        <f t="shared" si="20"/>
        <v>3.8402318596516244E-2</v>
      </c>
      <c r="BZ63" s="9">
        <f t="shared" si="17"/>
        <v>4.7232941441544822E-2</v>
      </c>
      <c r="CA63" s="9">
        <f t="shared" si="17"/>
        <v>4.9094587237909854E-2</v>
      </c>
      <c r="CB63" s="9">
        <f t="shared" si="17"/>
        <v>4.0979162217924782E-2</v>
      </c>
      <c r="CC63" s="9">
        <f t="shared" si="21"/>
        <v>6.1528314701309816E-2</v>
      </c>
      <c r="CD63" s="9">
        <f t="shared" si="21"/>
        <v>7.7290797674755884E-2</v>
      </c>
      <c r="CE63" s="9">
        <f t="shared" si="21"/>
        <v>8.3411597277073674E-2</v>
      </c>
      <c r="CF63" s="9">
        <f t="shared" si="21"/>
        <v>7.2158360727812024E-2</v>
      </c>
      <c r="CG63" s="9">
        <f t="shared" si="21"/>
        <v>4.0040302670680296E-2</v>
      </c>
      <c r="CH63" s="9">
        <f t="shared" si="11"/>
        <v>6.7447536111763781E-2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15135971.421832651</v>
      </c>
      <c r="D64" s="6">
        <f t="shared" si="2"/>
        <v>0</v>
      </c>
      <c r="E64" s="6">
        <f t="shared" si="3"/>
        <v>12709726.743260728</v>
      </c>
      <c r="F64" s="15">
        <f t="shared" si="4"/>
        <v>0</v>
      </c>
      <c r="G64" s="6"/>
      <c r="H64">
        <v>591050.4375</v>
      </c>
      <c r="I64">
        <v>645230.125</v>
      </c>
      <c r="J64">
        <v>663184.5625</v>
      </c>
      <c r="K64">
        <v>770605.6875</v>
      </c>
      <c r="L64">
        <v>733717.1875</v>
      </c>
      <c r="M64">
        <v>1018083.9375</v>
      </c>
      <c r="N64">
        <v>1052739.625</v>
      </c>
      <c r="O64">
        <v>1164182.375</v>
      </c>
      <c r="P64">
        <v>1383062.2678799999</v>
      </c>
      <c r="Q64">
        <v>1448335.88402</v>
      </c>
      <c r="R64">
        <v>1455292.4393800001</v>
      </c>
      <c r="S64">
        <v>1505550.67717</v>
      </c>
      <c r="T64">
        <v>1586040.4966800001</v>
      </c>
      <c r="U64">
        <v>1729076.73447</v>
      </c>
      <c r="V64">
        <v>1799327.2995</v>
      </c>
      <c r="W64">
        <v>1874336.48248</v>
      </c>
      <c r="X64">
        <v>1976187.97517</v>
      </c>
      <c r="Y64">
        <v>2077172.21679</v>
      </c>
      <c r="Z64">
        <v>2156728.2057099999</v>
      </c>
      <c r="AA64">
        <v>2287844.7954899999</v>
      </c>
      <c r="AB64">
        <v>2475216.0071299998</v>
      </c>
      <c r="AC64">
        <v>2706694.12053</v>
      </c>
      <c r="AD64">
        <v>2893734.6840039999</v>
      </c>
      <c r="AE64">
        <v>3001976.75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8.7705679705392281E-2</v>
      </c>
      <c r="BL64" s="9">
        <f t="shared" si="20"/>
        <v>2.7446290148638409E-2</v>
      </c>
      <c r="BM64" s="9">
        <f t="shared" si="20"/>
        <v>0.15012348651908342</v>
      </c>
      <c r="BN64" s="9">
        <f t="shared" si="20"/>
        <v>-4.9053161544654784E-2</v>
      </c>
      <c r="BO64" s="9">
        <f t="shared" si="20"/>
        <v>0.32755399581858474</v>
      </c>
      <c r="BP64" s="9">
        <f t="shared" si="20"/>
        <v>3.347356480091792E-2</v>
      </c>
      <c r="BQ64" s="9">
        <f t="shared" si="20"/>
        <v>0.10062308371951008</v>
      </c>
      <c r="BR64" s="9">
        <f t="shared" si="20"/>
        <v>0.17228105885393347</v>
      </c>
      <c r="BS64" s="9">
        <f t="shared" si="20"/>
        <v>4.6115155722737076E-2</v>
      </c>
      <c r="BT64" s="9">
        <f t="shared" si="20"/>
        <v>4.7916385262025893E-3</v>
      </c>
      <c r="BU64" s="9">
        <f t="shared" si="20"/>
        <v>3.3951860035727879E-2</v>
      </c>
      <c r="BV64" s="9">
        <f t="shared" si="20"/>
        <v>5.208192700467465E-2</v>
      </c>
      <c r="BW64" s="9">
        <f t="shared" si="20"/>
        <v>8.6346929822161272E-2</v>
      </c>
      <c r="BX64" s="9">
        <f t="shared" si="20"/>
        <v>3.982528599547324E-2</v>
      </c>
      <c r="BY64" s="9">
        <f t="shared" si="20"/>
        <v>4.0841848232354865E-2</v>
      </c>
      <c r="BZ64" s="9">
        <f t="shared" si="17"/>
        <v>5.2915003152985966E-2</v>
      </c>
      <c r="CA64" s="9">
        <f t="shared" si="17"/>
        <v>4.9837733645038858E-2</v>
      </c>
      <c r="CB64" s="9">
        <f t="shared" si="17"/>
        <v>3.758489618906502E-2</v>
      </c>
      <c r="CC64" s="9">
        <f t="shared" si="21"/>
        <v>5.9017883307820151E-2</v>
      </c>
      <c r="CD64" s="9">
        <f t="shared" si="21"/>
        <v>7.8717430742713826E-2</v>
      </c>
      <c r="CE64" s="9">
        <f t="shared" si="21"/>
        <v>8.9400340686551977E-2</v>
      </c>
      <c r="CF64" s="9">
        <f t="shared" si="21"/>
        <v>6.6819937546613375E-2</v>
      </c>
      <c r="CG64" s="9">
        <f t="shared" si="21"/>
        <v>3.6723042290897928E-2</v>
      </c>
      <c r="CH64" s="9">
        <f t="shared" si="11"/>
        <v>7.1885607248592873E-2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15422104.858085139</v>
      </c>
      <c r="D65" s="6">
        <f t="shared" si="2"/>
        <v>0</v>
      </c>
      <c r="E65" s="6">
        <f t="shared" si="3"/>
        <v>12972675.108592294</v>
      </c>
      <c r="F65" s="15">
        <f t="shared" si="4"/>
        <v>0</v>
      </c>
      <c r="G65" s="6"/>
      <c r="H65">
        <v>613397.5</v>
      </c>
      <c r="I65">
        <v>669936.25</v>
      </c>
      <c r="J65">
        <v>683466.5625</v>
      </c>
      <c r="K65">
        <v>794469.1875</v>
      </c>
      <c r="L65">
        <v>749336.5625</v>
      </c>
      <c r="M65">
        <v>1043678.75</v>
      </c>
      <c r="N65">
        <v>1082101.75</v>
      </c>
      <c r="O65">
        <v>1195317.25</v>
      </c>
      <c r="P65">
        <v>1408414.1428799999</v>
      </c>
      <c r="Q65">
        <v>1469632.38402</v>
      </c>
      <c r="R65">
        <v>1481302.8143800001</v>
      </c>
      <c r="S65">
        <v>1537091.42717</v>
      </c>
      <c r="T65">
        <v>1614585.8716800001</v>
      </c>
      <c r="U65">
        <v>1754881.10947</v>
      </c>
      <c r="V65">
        <v>1825153.1745</v>
      </c>
      <c r="W65">
        <v>1904545.48248</v>
      </c>
      <c r="X65">
        <v>1998410.10017</v>
      </c>
      <c r="Y65">
        <v>2097845.46679</v>
      </c>
      <c r="Z65">
        <v>2180693.4557099999</v>
      </c>
      <c r="AA65">
        <v>2319904.7954899999</v>
      </c>
      <c r="AB65">
        <v>2505035.5071299998</v>
      </c>
      <c r="AC65">
        <v>2728597.87053</v>
      </c>
      <c r="AD65">
        <v>2918725.9340039999</v>
      </c>
      <c r="AE65">
        <v>3030495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8.8169382576409008E-2</v>
      </c>
      <c r="BL65" s="9">
        <f t="shared" si="20"/>
        <v>1.9995175368151107E-2</v>
      </c>
      <c r="BM65" s="9">
        <f t="shared" si="20"/>
        <v>0.15049646899927635</v>
      </c>
      <c r="BN65" s="9">
        <f t="shared" si="20"/>
        <v>-5.8485971249422695E-2</v>
      </c>
      <c r="BO65" s="9">
        <f t="shared" si="20"/>
        <v>0.33131877863964682</v>
      </c>
      <c r="BP65" s="9">
        <f t="shared" si="20"/>
        <v>3.6153483440105605E-2</v>
      </c>
      <c r="BQ65" s="9">
        <f t="shared" si="20"/>
        <v>9.9506416501208797E-2</v>
      </c>
      <c r="BR65" s="9">
        <f t="shared" si="20"/>
        <v>0.16405271873351504</v>
      </c>
      <c r="BS65" s="9">
        <f t="shared" si="20"/>
        <v>4.2547940563097041E-2</v>
      </c>
      <c r="BT65" s="9">
        <f t="shared" si="20"/>
        <v>7.9096899255633232E-3</v>
      </c>
      <c r="BU65" s="9">
        <f t="shared" si="20"/>
        <v>3.6969966414500552E-2</v>
      </c>
      <c r="BV65" s="9">
        <f t="shared" si="20"/>
        <v>4.9186550629657357E-2</v>
      </c>
      <c r="BW65" s="9">
        <f t="shared" si="20"/>
        <v>8.3322613143905225E-2</v>
      </c>
      <c r="BX65" s="9">
        <f t="shared" si="20"/>
        <v>3.9262804013932423E-2</v>
      </c>
      <c r="BY65" s="9">
        <f t="shared" si="20"/>
        <v>4.2579473491776543E-2</v>
      </c>
      <c r="BZ65" s="9">
        <f t="shared" si="17"/>
        <v>4.8108526267627516E-2</v>
      </c>
      <c r="CA65" s="9">
        <f t="shared" si="17"/>
        <v>4.8558935363804762E-2</v>
      </c>
      <c r="CB65" s="9">
        <f t="shared" si="17"/>
        <v>3.8732075299283249E-2</v>
      </c>
      <c r="CC65" s="9">
        <f t="shared" si="21"/>
        <v>6.1883223241682571E-2</v>
      </c>
      <c r="CD65" s="9">
        <f t="shared" si="21"/>
        <v>7.6776760529887494E-2</v>
      </c>
      <c r="CE65" s="9">
        <f t="shared" si="21"/>
        <v>8.548496778110809E-2</v>
      </c>
      <c r="CF65" s="9">
        <f t="shared" si="21"/>
        <v>6.73593203714829E-2</v>
      </c>
      <c r="CG65" s="9">
        <f t="shared" si="21"/>
        <v>3.7578775423129082E-2</v>
      </c>
      <c r="CH65" s="9">
        <f t="shared" si="11"/>
        <v>7.2705894646572275E-2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17385806.948854811</v>
      </c>
      <c r="D66" s="6">
        <f t="shared" ref="D66:D129" si="23">IF(C66&gt;=PERCENTILE($C$2:$C$311,0.9),1,0)*C66</f>
        <v>17385806.948854811</v>
      </c>
      <c r="E66" s="6">
        <f t="shared" ref="E66:E129" si="24">NPV(6.97%,$H66:$AA66)</f>
        <v>14691031.072645597</v>
      </c>
      <c r="F66" s="15">
        <f t="shared" ref="F66:F129" si="25">IF(E66&gt;=PERCENTILE($E$2:$E$311,0.9),1,0)*E66</f>
        <v>14691031.072645597</v>
      </c>
      <c r="G66" s="6"/>
      <c r="H66">
        <v>703849.6875</v>
      </c>
      <c r="I66">
        <v>726031.125</v>
      </c>
      <c r="J66">
        <v>730929.625</v>
      </c>
      <c r="K66">
        <v>842436.5</v>
      </c>
      <c r="L66">
        <v>907171.8125</v>
      </c>
      <c r="M66">
        <v>1235026.25</v>
      </c>
      <c r="N66">
        <v>1305598.625</v>
      </c>
      <c r="O66">
        <v>1420229.125</v>
      </c>
      <c r="P66">
        <v>1613103.3928799999</v>
      </c>
      <c r="Q66">
        <v>1664045.88402</v>
      </c>
      <c r="R66">
        <v>1690807.1893800001</v>
      </c>
      <c r="S66">
        <v>1755846.55217</v>
      </c>
      <c r="T66">
        <v>1832032.7466800001</v>
      </c>
      <c r="U66">
        <v>1970833.48447</v>
      </c>
      <c r="V66">
        <v>2055715.2995</v>
      </c>
      <c r="W66">
        <v>2121236.4824799998</v>
      </c>
      <c r="X66">
        <v>2211330.85017</v>
      </c>
      <c r="Y66">
        <v>2316388.34179</v>
      </c>
      <c r="Z66">
        <v>2411293.4557099999</v>
      </c>
      <c r="AA66">
        <v>2555286.2954899999</v>
      </c>
      <c r="AB66">
        <v>2747813.5071299998</v>
      </c>
      <c r="AC66">
        <v>2980212.62053</v>
      </c>
      <c r="AD66">
        <v>3225251.1840039999</v>
      </c>
      <c r="AE66">
        <v>3353667.75</v>
      </c>
      <c r="AF66" s="6"/>
      <c r="AG66" s="6"/>
      <c r="AH66" s="6"/>
      <c r="AI66" s="6">
        <f t="shared" ref="AI66:AW82" si="26">IF(H66&gt;=PERCENTILE(H$2:H$311,0.9),1,0)*H66</f>
        <v>703849.6875</v>
      </c>
      <c r="AJ66" s="6">
        <f t="shared" si="26"/>
        <v>726031.125</v>
      </c>
      <c r="AK66" s="6">
        <f t="shared" si="26"/>
        <v>730929.625</v>
      </c>
      <c r="AL66" s="6">
        <f t="shared" si="26"/>
        <v>842436.5</v>
      </c>
      <c r="AM66" s="6">
        <f t="shared" si="26"/>
        <v>907171.8125</v>
      </c>
      <c r="AN66" s="6">
        <f t="shared" si="26"/>
        <v>1235026.25</v>
      </c>
      <c r="AO66" s="6">
        <f t="shared" si="26"/>
        <v>1305598.625</v>
      </c>
      <c r="AP66" s="6">
        <f t="shared" si="26"/>
        <v>1420229.125</v>
      </c>
      <c r="AQ66" s="6">
        <f t="shared" si="26"/>
        <v>1613103.3928799999</v>
      </c>
      <c r="AR66" s="6">
        <f t="shared" si="26"/>
        <v>1664045.88402</v>
      </c>
      <c r="AS66" s="6">
        <f t="shared" si="26"/>
        <v>1690807.1893800001</v>
      </c>
      <c r="AT66" s="6">
        <f t="shared" si="26"/>
        <v>1755846.55217</v>
      </c>
      <c r="AU66" s="6">
        <f t="shared" si="26"/>
        <v>1832032.7466800001</v>
      </c>
      <c r="AV66" s="6">
        <f t="shared" si="26"/>
        <v>1970833.48447</v>
      </c>
      <c r="AW66" s="6">
        <f t="shared" si="26"/>
        <v>2055715.2995</v>
      </c>
      <c r="AX66" s="6">
        <f t="shared" si="16"/>
        <v>2121236.4824799998</v>
      </c>
      <c r="AY66" s="6">
        <f t="shared" si="16"/>
        <v>2211330.85017</v>
      </c>
      <c r="AZ66" s="6">
        <f t="shared" si="16"/>
        <v>2316388.34179</v>
      </c>
      <c r="BA66" s="6">
        <f t="shared" si="16"/>
        <v>2411293.4557099999</v>
      </c>
      <c r="BB66" s="6">
        <f t="shared" si="16"/>
        <v>2555286.2954899999</v>
      </c>
      <c r="BC66" s="6">
        <f t="shared" si="16"/>
        <v>2747813.5071299998</v>
      </c>
      <c r="BD66" s="6">
        <f t="shared" si="16"/>
        <v>2980212.62053</v>
      </c>
      <c r="BE66" s="6">
        <f t="shared" si="19"/>
        <v>3225251.1840039999</v>
      </c>
      <c r="BF66" s="6">
        <f t="shared" si="19"/>
        <v>3353667.75</v>
      </c>
      <c r="BG66" s="6"/>
      <c r="BJ66" s="9"/>
      <c r="BK66" s="9">
        <f t="shared" ref="BK66:BY82" si="27">LN(I66/H66)</f>
        <v>3.1028064519417968E-2</v>
      </c>
      <c r="BL66" s="9">
        <f t="shared" si="27"/>
        <v>6.7242970788389473E-3</v>
      </c>
      <c r="BM66" s="9">
        <f t="shared" si="27"/>
        <v>0.14198110558061713</v>
      </c>
      <c r="BN66" s="9">
        <f t="shared" si="27"/>
        <v>7.4033573147247955E-2</v>
      </c>
      <c r="BO66" s="9">
        <f t="shared" si="27"/>
        <v>0.30851564228356776</v>
      </c>
      <c r="BP66" s="9">
        <f t="shared" si="27"/>
        <v>5.5569427156730002E-2</v>
      </c>
      <c r="BQ66" s="9">
        <f t="shared" si="27"/>
        <v>8.4156562159038426E-2</v>
      </c>
      <c r="BR66" s="9">
        <f t="shared" si="27"/>
        <v>0.12734168259783485</v>
      </c>
      <c r="BS66" s="9">
        <f t="shared" si="27"/>
        <v>3.109201972170968E-2</v>
      </c>
      <c r="BT66" s="9">
        <f t="shared" si="27"/>
        <v>1.5954125209558644E-2</v>
      </c>
      <c r="BU66" s="9">
        <f t="shared" si="27"/>
        <v>3.7745064765969151E-2</v>
      </c>
      <c r="BV66" s="9">
        <f t="shared" si="27"/>
        <v>4.2475034391888905E-2</v>
      </c>
      <c r="BW66" s="9">
        <f t="shared" si="27"/>
        <v>7.3030400919106134E-2</v>
      </c>
      <c r="BX66" s="9">
        <f t="shared" si="27"/>
        <v>4.2167323162190844E-2</v>
      </c>
      <c r="BY66" s="9">
        <f t="shared" si="27"/>
        <v>3.137530011583526E-2</v>
      </c>
      <c r="BZ66" s="9">
        <f t="shared" si="17"/>
        <v>4.1595363815638546E-2</v>
      </c>
      <c r="CA66" s="9">
        <f t="shared" si="17"/>
        <v>4.641469452635881E-2</v>
      </c>
      <c r="CB66" s="9">
        <f t="shared" si="17"/>
        <v>4.0154083686155938E-2</v>
      </c>
      <c r="CC66" s="9">
        <f t="shared" si="21"/>
        <v>5.8000963264751605E-2</v>
      </c>
      <c r="CD66" s="9">
        <f t="shared" si="21"/>
        <v>7.2641236704208259E-2</v>
      </c>
      <c r="CE66" s="9">
        <f t="shared" si="21"/>
        <v>8.1189140031464505E-2</v>
      </c>
      <c r="CF66" s="9">
        <f t="shared" si="21"/>
        <v>7.9016186584384168E-2</v>
      </c>
      <c r="CG66" s="9">
        <f t="shared" si="21"/>
        <v>3.9043763943664704E-2</v>
      </c>
      <c r="CH66" s="9">
        <f t="shared" si="11"/>
        <v>6.1526548303783998E-2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15349258.829303298</v>
      </c>
      <c r="D67" s="6">
        <f t="shared" si="23"/>
        <v>0</v>
      </c>
      <c r="E67" s="6">
        <f t="shared" si="24"/>
        <v>12913448.712856365</v>
      </c>
      <c r="F67" s="15">
        <f t="shared" si="25"/>
        <v>0</v>
      </c>
      <c r="G67" s="6"/>
      <c r="H67">
        <v>609274.875</v>
      </c>
      <c r="I67">
        <v>665565.25</v>
      </c>
      <c r="J67">
        <v>681154.375</v>
      </c>
      <c r="K67">
        <v>787200</v>
      </c>
      <c r="L67">
        <v>758069.625</v>
      </c>
      <c r="M67">
        <v>1043191.4375</v>
      </c>
      <c r="N67">
        <v>1076419.5</v>
      </c>
      <c r="O67">
        <v>1188205.25</v>
      </c>
      <c r="P67">
        <v>1398043.6428799999</v>
      </c>
      <c r="Q67">
        <v>1457735.13402</v>
      </c>
      <c r="R67">
        <v>1470435.9393800001</v>
      </c>
      <c r="S67">
        <v>1527517.67717</v>
      </c>
      <c r="T67">
        <v>1606022.4966800001</v>
      </c>
      <c r="U67">
        <v>1748838.85947</v>
      </c>
      <c r="V67">
        <v>1819880.7995</v>
      </c>
      <c r="W67">
        <v>1893675.85748</v>
      </c>
      <c r="X67">
        <v>1983107.72517</v>
      </c>
      <c r="Y67">
        <v>2087388.21679</v>
      </c>
      <c r="Z67">
        <v>2180015.9557099999</v>
      </c>
      <c r="AA67">
        <v>2314280.2954899999</v>
      </c>
      <c r="AB67">
        <v>2490542.5071299998</v>
      </c>
      <c r="AC67">
        <v>2723063.62053</v>
      </c>
      <c r="AD67">
        <v>2895886.1840039999</v>
      </c>
      <c r="AE67">
        <v>3010378.5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8.8367159050615859E-2</v>
      </c>
      <c r="BL67" s="9">
        <f t="shared" si="27"/>
        <v>2.3152289542179183E-2</v>
      </c>
      <c r="BM67" s="9">
        <f t="shared" si="27"/>
        <v>0.14469337658543235</v>
      </c>
      <c r="BN67" s="9">
        <f t="shared" si="27"/>
        <v>-3.7707110751946833E-2</v>
      </c>
      <c r="BO67" s="9">
        <f t="shared" si="27"/>
        <v>0.31926474823466178</v>
      </c>
      <c r="BP67" s="9">
        <f t="shared" si="27"/>
        <v>3.1355551409929419E-2</v>
      </c>
      <c r="BQ67" s="9">
        <f t="shared" si="27"/>
        <v>9.8803719729264508E-2</v>
      </c>
      <c r="BR67" s="9">
        <f t="shared" si="27"/>
        <v>0.16262988602950459</v>
      </c>
      <c r="BS67" s="9">
        <f t="shared" si="27"/>
        <v>4.1810091766794753E-2</v>
      </c>
      <c r="BT67" s="9">
        <f t="shared" si="27"/>
        <v>8.6749610534364984E-3</v>
      </c>
      <c r="BU67" s="9">
        <f t="shared" si="27"/>
        <v>3.808507038448463E-2</v>
      </c>
      <c r="BV67" s="9">
        <f t="shared" si="27"/>
        <v>5.0116638709816808E-2</v>
      </c>
      <c r="BW67" s="9">
        <f t="shared" si="27"/>
        <v>8.5191435519854239E-2</v>
      </c>
      <c r="BX67" s="9">
        <f t="shared" si="27"/>
        <v>3.9818945321900542E-2</v>
      </c>
      <c r="BY67" s="9">
        <f t="shared" si="27"/>
        <v>3.9748834179831279E-2</v>
      </c>
      <c r="BZ67" s="9">
        <f t="shared" si="17"/>
        <v>4.6145334060612823E-2</v>
      </c>
      <c r="CA67" s="9">
        <f t="shared" si="17"/>
        <v>5.1248455061917692E-2</v>
      </c>
      <c r="CB67" s="9">
        <f t="shared" si="17"/>
        <v>4.3418568441271205E-2</v>
      </c>
      <c r="CC67" s="9">
        <f t="shared" si="21"/>
        <v>5.976655581810509E-2</v>
      </c>
      <c r="CD67" s="9">
        <f t="shared" si="21"/>
        <v>7.3401809369498999E-2</v>
      </c>
      <c r="CE67" s="9">
        <f t="shared" si="21"/>
        <v>8.9257016455313573E-2</v>
      </c>
      <c r="CF67" s="9">
        <f t="shared" si="21"/>
        <v>6.1533595097412033E-2</v>
      </c>
      <c r="CG67" s="9">
        <f t="shared" si="21"/>
        <v>3.877464571596459E-2</v>
      </c>
      <c r="CH67" s="9">
        <f t="shared" ref="CH67:CH130" si="28">STDEV(BK67:CG67)</f>
        <v>6.8731600330208725E-2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15033720.579370443</v>
      </c>
      <c r="D68" s="6">
        <f t="shared" si="23"/>
        <v>0</v>
      </c>
      <c r="E68" s="6">
        <f t="shared" si="24"/>
        <v>12625589.684723694</v>
      </c>
      <c r="F68" s="15">
        <f t="shared" si="25"/>
        <v>0</v>
      </c>
      <c r="G68" s="6"/>
      <c r="H68">
        <v>591753.6875</v>
      </c>
      <c r="I68">
        <v>652834.5</v>
      </c>
      <c r="J68">
        <v>671332.125</v>
      </c>
      <c r="K68">
        <v>779751.5625</v>
      </c>
      <c r="L68">
        <v>730686.1875</v>
      </c>
      <c r="M68">
        <v>1008135</v>
      </c>
      <c r="N68">
        <v>1036403.9375</v>
      </c>
      <c r="O68">
        <v>1151948.125</v>
      </c>
      <c r="P68">
        <v>1369453.2678799999</v>
      </c>
      <c r="Q68">
        <v>1434046.50902</v>
      </c>
      <c r="R68">
        <v>1442344.0643800001</v>
      </c>
      <c r="S68">
        <v>1491902.05217</v>
      </c>
      <c r="T68">
        <v>1572540.8716800001</v>
      </c>
      <c r="U68">
        <v>1711942.10947</v>
      </c>
      <c r="V68">
        <v>1765358.5495</v>
      </c>
      <c r="W68">
        <v>1863321.85748</v>
      </c>
      <c r="X68">
        <v>1949445.72517</v>
      </c>
      <c r="Y68">
        <v>2053235.46679</v>
      </c>
      <c r="Z68">
        <v>2140785.4557099999</v>
      </c>
      <c r="AA68">
        <v>2274262.2954899999</v>
      </c>
      <c r="AB68">
        <v>2458760.7571299998</v>
      </c>
      <c r="AC68">
        <v>2677296.87053</v>
      </c>
      <c r="AD68">
        <v>2872461.1840039999</v>
      </c>
      <c r="AE68">
        <v>2987249</v>
      </c>
      <c r="AF68" s="6"/>
      <c r="AG68" s="6"/>
      <c r="AH68" s="6"/>
      <c r="AI68" s="6">
        <f t="shared" si="26"/>
        <v>0</v>
      </c>
      <c r="AJ68" s="6">
        <f t="shared" si="26"/>
        <v>0</v>
      </c>
      <c r="AK68" s="6">
        <f t="shared" si="26"/>
        <v>0</v>
      </c>
      <c r="AL68" s="6">
        <f t="shared" si="26"/>
        <v>0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9.8233171626764648E-2</v>
      </c>
      <c r="BL68" s="9">
        <f t="shared" si="27"/>
        <v>2.7940333189953013E-2</v>
      </c>
      <c r="BM68" s="9">
        <f t="shared" si="27"/>
        <v>0.149711374625209</v>
      </c>
      <c r="BN68" s="9">
        <f t="shared" si="27"/>
        <v>-6.4991283821395823E-2</v>
      </c>
      <c r="BO68" s="9">
        <f t="shared" si="27"/>
        <v>0.32187329272321591</v>
      </c>
      <c r="BP68" s="9">
        <f t="shared" si="27"/>
        <v>2.765487965442566E-2</v>
      </c>
      <c r="BQ68" s="9">
        <f t="shared" si="27"/>
        <v>0.10569756197045641</v>
      </c>
      <c r="BR68" s="9">
        <f t="shared" si="27"/>
        <v>0.17295705477059425</v>
      </c>
      <c r="BS68" s="9">
        <f t="shared" si="27"/>
        <v>4.608858907137707E-2</v>
      </c>
      <c r="BT68" s="9">
        <f t="shared" si="27"/>
        <v>5.7694378872204547E-3</v>
      </c>
      <c r="BU68" s="9">
        <f t="shared" si="27"/>
        <v>3.3782238339926773E-2</v>
      </c>
      <c r="BV68" s="9">
        <f t="shared" si="27"/>
        <v>5.2640849837120765E-2</v>
      </c>
      <c r="BW68" s="9">
        <f t="shared" si="27"/>
        <v>8.4935761801812781E-2</v>
      </c>
      <c r="BX68" s="9">
        <f t="shared" si="27"/>
        <v>3.0725351360997924E-2</v>
      </c>
      <c r="BY68" s="9">
        <f t="shared" si="27"/>
        <v>5.4007025756639321E-2</v>
      </c>
      <c r="BZ68" s="9">
        <f t="shared" si="17"/>
        <v>4.5184248964703765E-2</v>
      </c>
      <c r="CA68" s="9">
        <f t="shared" si="17"/>
        <v>5.1871736795588735E-2</v>
      </c>
      <c r="CB68" s="9">
        <f t="shared" si="17"/>
        <v>4.1755971607418604E-2</v>
      </c>
      <c r="CC68" s="9">
        <f t="shared" si="21"/>
        <v>6.0482937027478659E-2</v>
      </c>
      <c r="CD68" s="9">
        <f t="shared" si="21"/>
        <v>7.8001731652987696E-2</v>
      </c>
      <c r="CE68" s="9">
        <f t="shared" si="21"/>
        <v>8.5150189361849024E-2</v>
      </c>
      <c r="CF68" s="9">
        <f t="shared" si="21"/>
        <v>7.0361562569494066E-2</v>
      </c>
      <c r="CG68" s="9">
        <f t="shared" si="21"/>
        <v>3.918367930855654E-2</v>
      </c>
      <c r="CH68" s="9">
        <f t="shared" si="28"/>
        <v>7.2505392395557949E-2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15001314.214085462</v>
      </c>
      <c r="D69" s="6">
        <f t="shared" si="23"/>
        <v>0</v>
      </c>
      <c r="E69" s="6">
        <f t="shared" si="24"/>
        <v>12598745.991272561</v>
      </c>
      <c r="F69" s="15">
        <f t="shared" si="25"/>
        <v>0</v>
      </c>
      <c r="G69" s="6"/>
      <c r="H69">
        <v>582449.125</v>
      </c>
      <c r="I69">
        <v>640706.8125</v>
      </c>
      <c r="J69">
        <v>654436.375</v>
      </c>
      <c r="K69">
        <v>761934.5</v>
      </c>
      <c r="L69">
        <v>727479.5</v>
      </c>
      <c r="M69">
        <v>1015453.125</v>
      </c>
      <c r="N69">
        <v>1047916.875</v>
      </c>
      <c r="O69">
        <v>1158766.875</v>
      </c>
      <c r="P69">
        <v>1374907.5178799999</v>
      </c>
      <c r="Q69">
        <v>1438038.50902</v>
      </c>
      <c r="R69">
        <v>1442028.3143800001</v>
      </c>
      <c r="S69">
        <v>1491763.42717</v>
      </c>
      <c r="T69">
        <v>1569732.6216800001</v>
      </c>
      <c r="U69">
        <v>1710866.10947</v>
      </c>
      <c r="V69">
        <v>1777128.1745</v>
      </c>
      <c r="W69">
        <v>1860829.98248</v>
      </c>
      <c r="X69">
        <v>1954263.97517</v>
      </c>
      <c r="Y69">
        <v>2055287.34179</v>
      </c>
      <c r="Z69">
        <v>2136791.9557099999</v>
      </c>
      <c r="AA69">
        <v>2268225.7954899999</v>
      </c>
      <c r="AB69">
        <v>2446201.0071299998</v>
      </c>
      <c r="AC69">
        <v>2674892.62053</v>
      </c>
      <c r="AD69">
        <v>2868615.6840039999</v>
      </c>
      <c r="AE69">
        <v>2981460.25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9.5330118920176829E-2</v>
      </c>
      <c r="BL69" s="9">
        <f t="shared" si="27"/>
        <v>2.1202407522721137E-2</v>
      </c>
      <c r="BM69" s="9">
        <f t="shared" si="27"/>
        <v>0.15208622497411373</v>
      </c>
      <c r="BN69" s="9">
        <f t="shared" si="27"/>
        <v>-4.627477403233328E-2</v>
      </c>
      <c r="BO69" s="9">
        <f t="shared" si="27"/>
        <v>0.33350440047326657</v>
      </c>
      <c r="BP69" s="9">
        <f t="shared" si="27"/>
        <v>3.1469323559347812E-2</v>
      </c>
      <c r="BQ69" s="9">
        <f t="shared" si="27"/>
        <v>0.10055213589374298</v>
      </c>
      <c r="BR69" s="9">
        <f t="shared" si="27"/>
        <v>0.1710300682341786</v>
      </c>
      <c r="BS69" s="9">
        <f t="shared" si="27"/>
        <v>4.4893569376272834E-2</v>
      </c>
      <c r="BT69" s="9">
        <f t="shared" si="27"/>
        <v>2.7706356532209674E-3</v>
      </c>
      <c r="BU69" s="9">
        <f t="shared" si="27"/>
        <v>3.3908254169092676E-2</v>
      </c>
      <c r="BV69" s="9">
        <f t="shared" si="27"/>
        <v>5.0946371862862494E-2</v>
      </c>
      <c r="BW69" s="9">
        <f t="shared" si="27"/>
        <v>8.6094438860148254E-2</v>
      </c>
      <c r="BX69" s="9">
        <f t="shared" si="27"/>
        <v>3.7998937229832136E-2</v>
      </c>
      <c r="BY69" s="9">
        <f t="shared" si="27"/>
        <v>4.602393905088123E-2</v>
      </c>
      <c r="BZ69" s="9">
        <f t="shared" si="17"/>
        <v>4.8991023925528385E-2</v>
      </c>
      <c r="CA69" s="9">
        <f t="shared" si="17"/>
        <v>5.0402024601361492E-2</v>
      </c>
      <c r="CB69" s="9">
        <f t="shared" si="17"/>
        <v>3.8889954301073844E-2</v>
      </c>
      <c r="CC69" s="9">
        <f t="shared" si="21"/>
        <v>5.9692319841247468E-2</v>
      </c>
      <c r="CD69" s="9">
        <f t="shared" si="21"/>
        <v>7.5538273778700676E-2</v>
      </c>
      <c r="CE69" s="9">
        <f t="shared" si="21"/>
        <v>8.9373025901236011E-2</v>
      </c>
      <c r="CF69" s="9">
        <f t="shared" si="21"/>
        <v>6.9920335655527036E-2</v>
      </c>
      <c r="CG69" s="9">
        <f t="shared" si="21"/>
        <v>3.8583623936973975E-2</v>
      </c>
      <c r="CH69" s="9">
        <f t="shared" si="28"/>
        <v>7.3014281247024221E-2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14910964.051081665</v>
      </c>
      <c r="D70" s="6">
        <f t="shared" si="23"/>
        <v>0</v>
      </c>
      <c r="E70" s="6">
        <f t="shared" si="24"/>
        <v>12515707.468629617</v>
      </c>
      <c r="F70" s="15">
        <f t="shared" si="25"/>
        <v>0</v>
      </c>
      <c r="G70" s="6"/>
      <c r="H70">
        <v>582526.6875</v>
      </c>
      <c r="I70">
        <v>640881.875</v>
      </c>
      <c r="J70">
        <v>655470.625</v>
      </c>
      <c r="K70">
        <v>764894.5</v>
      </c>
      <c r="L70">
        <v>714876.4375</v>
      </c>
      <c r="M70">
        <v>994897.5</v>
      </c>
      <c r="N70">
        <v>1025322.3125</v>
      </c>
      <c r="O70">
        <v>1142009.75</v>
      </c>
      <c r="P70">
        <v>1359246.5178799999</v>
      </c>
      <c r="Q70">
        <v>1424933.13402</v>
      </c>
      <c r="R70">
        <v>1429851.3143800001</v>
      </c>
      <c r="S70">
        <v>1486626.05217</v>
      </c>
      <c r="T70">
        <v>1565528.1216800001</v>
      </c>
      <c r="U70">
        <v>1707219.23447</v>
      </c>
      <c r="V70">
        <v>1772280.6745</v>
      </c>
      <c r="W70">
        <v>1854467.85748</v>
      </c>
      <c r="X70">
        <v>1949702.72517</v>
      </c>
      <c r="Y70">
        <v>2046203.46679</v>
      </c>
      <c r="Z70">
        <v>2125221.9557099999</v>
      </c>
      <c r="AA70">
        <v>2260541.7954899999</v>
      </c>
      <c r="AB70">
        <v>2439710.0071299998</v>
      </c>
      <c r="AC70">
        <v>2671414.12053</v>
      </c>
      <c r="AD70">
        <v>2855847.4340039999</v>
      </c>
      <c r="AE70">
        <v>2970205.25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9.5470157726288973E-2</v>
      </c>
      <c r="BL70" s="9">
        <f t="shared" si="27"/>
        <v>2.250833151256813E-2</v>
      </c>
      <c r="BM70" s="9">
        <f t="shared" si="27"/>
        <v>0.15438442673969185</v>
      </c>
      <c r="BN70" s="9">
        <f t="shared" si="27"/>
        <v>-6.7628202745038044E-2</v>
      </c>
      <c r="BO70" s="9">
        <f t="shared" si="27"/>
        <v>0.33053000370228397</v>
      </c>
      <c r="BP70" s="9">
        <f t="shared" si="27"/>
        <v>3.0122576585799261E-2</v>
      </c>
      <c r="BQ70" s="9">
        <f t="shared" si="27"/>
        <v>0.10778263447015216</v>
      </c>
      <c r="BR70" s="9">
        <f t="shared" si="27"/>
        <v>0.17414086639489101</v>
      </c>
      <c r="BS70" s="9">
        <f t="shared" si="27"/>
        <v>4.7194373879431428E-2</v>
      </c>
      <c r="BT70" s="9">
        <f t="shared" si="27"/>
        <v>3.4455737829639363E-3</v>
      </c>
      <c r="BU70" s="9">
        <f t="shared" si="27"/>
        <v>3.8938694914627002E-2</v>
      </c>
      <c r="BV70" s="9">
        <f t="shared" si="27"/>
        <v>5.1714067185957245E-2</v>
      </c>
      <c r="BW70" s="9">
        <f t="shared" si="27"/>
        <v>8.6642643169829142E-2</v>
      </c>
      <c r="BX70" s="9">
        <f t="shared" si="27"/>
        <v>3.7401365648900745E-2</v>
      </c>
      <c r="BY70" s="9">
        <f t="shared" si="27"/>
        <v>4.533055179430269E-2</v>
      </c>
      <c r="BZ70" s="9">
        <f t="shared" si="17"/>
        <v>5.0079126701896577E-2</v>
      </c>
      <c r="CA70" s="9">
        <f t="shared" si="17"/>
        <v>4.8309196395503094E-2</v>
      </c>
      <c r="CB70" s="9">
        <f t="shared" si="17"/>
        <v>3.7890137948851869E-2</v>
      </c>
      <c r="CC70" s="9">
        <f t="shared" si="21"/>
        <v>6.1728270402877733E-2</v>
      </c>
      <c r="CD70" s="9">
        <f t="shared" si="21"/>
        <v>7.6274665634414068E-2</v>
      </c>
      <c r="CE70" s="9">
        <f t="shared" si="21"/>
        <v>9.0728782658264562E-2</v>
      </c>
      <c r="CF70" s="9">
        <f t="shared" si="21"/>
        <v>6.6760658220756899E-2</v>
      </c>
      <c r="CG70" s="9">
        <f t="shared" si="21"/>
        <v>3.9262434586805034E-2</v>
      </c>
      <c r="CH70" s="9">
        <f t="shared" si="28"/>
        <v>7.4552545995300437E-2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15252276.531467773</v>
      </c>
      <c r="D71" s="6">
        <f t="shared" si="23"/>
        <v>0</v>
      </c>
      <c r="E71" s="6">
        <f t="shared" si="24"/>
        <v>12824337.429347351</v>
      </c>
      <c r="F71" s="15">
        <f t="shared" si="25"/>
        <v>0</v>
      </c>
      <c r="G71" s="6"/>
      <c r="H71">
        <v>600792</v>
      </c>
      <c r="I71">
        <v>654438.375</v>
      </c>
      <c r="J71">
        <v>667822.125</v>
      </c>
      <c r="K71">
        <v>775187.9375</v>
      </c>
      <c r="L71">
        <v>750231.3125</v>
      </c>
      <c r="M71">
        <v>1039472.5625</v>
      </c>
      <c r="N71">
        <v>1076741.5</v>
      </c>
      <c r="O71">
        <v>1188008.625</v>
      </c>
      <c r="P71">
        <v>1398945.3928799999</v>
      </c>
      <c r="Q71">
        <v>1460382.50902</v>
      </c>
      <c r="R71">
        <v>1469285.6893800001</v>
      </c>
      <c r="S71">
        <v>1515801.17717</v>
      </c>
      <c r="T71">
        <v>1592200.2466800001</v>
      </c>
      <c r="U71">
        <v>1733665.35947</v>
      </c>
      <c r="V71">
        <v>1802384.2995</v>
      </c>
      <c r="W71">
        <v>1879627.98248</v>
      </c>
      <c r="X71">
        <v>1970831.22517</v>
      </c>
      <c r="Y71">
        <v>2078920.59179</v>
      </c>
      <c r="Z71">
        <v>2160453.7057099999</v>
      </c>
      <c r="AA71">
        <v>2295817.5454899999</v>
      </c>
      <c r="AB71">
        <v>2480923.0071299998</v>
      </c>
      <c r="AC71">
        <v>2710478.37053</v>
      </c>
      <c r="AD71">
        <v>2892242.4340039999</v>
      </c>
      <c r="AE71">
        <v>3000794.5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8.5528640290814778E-2</v>
      </c>
      <c r="BL71" s="9">
        <f t="shared" si="27"/>
        <v>2.0244433064868918E-2</v>
      </c>
      <c r="BM71" s="9">
        <f t="shared" si="27"/>
        <v>0.14908364181724676</v>
      </c>
      <c r="BN71" s="9">
        <f t="shared" si="27"/>
        <v>-3.2723924308595255E-2</v>
      </c>
      <c r="BO71" s="9">
        <f t="shared" si="27"/>
        <v>0.32608713640194192</v>
      </c>
      <c r="BP71" s="9">
        <f t="shared" si="27"/>
        <v>3.5225917728898312E-2</v>
      </c>
      <c r="BQ71" s="9">
        <f t="shared" si="27"/>
        <v>9.833913022002648E-2</v>
      </c>
      <c r="BR71" s="9">
        <f t="shared" si="27"/>
        <v>0.16344018094002458</v>
      </c>
      <c r="BS71" s="9">
        <f t="shared" si="27"/>
        <v>4.2979731930527336E-2</v>
      </c>
      <c r="BT71" s="9">
        <f t="shared" si="27"/>
        <v>6.0779632130471099E-3</v>
      </c>
      <c r="BU71" s="9">
        <f t="shared" si="27"/>
        <v>3.1167771896597772E-2</v>
      </c>
      <c r="BV71" s="9">
        <f t="shared" si="27"/>
        <v>4.9172733607308464E-2</v>
      </c>
      <c r="BW71" s="9">
        <f t="shared" si="27"/>
        <v>8.5121009513005774E-2</v>
      </c>
      <c r="BX71" s="9">
        <f t="shared" si="27"/>
        <v>3.8872527096851878E-2</v>
      </c>
      <c r="BY71" s="9">
        <f t="shared" si="27"/>
        <v>4.1963476388653033E-2</v>
      </c>
      <c r="BZ71" s="9">
        <f t="shared" si="17"/>
        <v>4.7381519867061135E-2</v>
      </c>
      <c r="CA71" s="9">
        <f t="shared" si="17"/>
        <v>5.3393417291022462E-2</v>
      </c>
      <c r="CB71" s="9">
        <f t="shared" si="17"/>
        <v>3.8469435819490479E-2</v>
      </c>
      <c r="CC71" s="9">
        <f t="shared" si="21"/>
        <v>6.0770760471011792E-2</v>
      </c>
      <c r="CD71" s="9">
        <f t="shared" si="21"/>
        <v>7.7541662179629309E-2</v>
      </c>
      <c r="CE71" s="9">
        <f t="shared" si="21"/>
        <v>8.8494468575136084E-2</v>
      </c>
      <c r="CF71" s="9">
        <f t="shared" si="21"/>
        <v>6.490699016391141E-2</v>
      </c>
      <c r="CG71" s="9">
        <f t="shared" si="21"/>
        <v>3.6844956970898762E-2</v>
      </c>
      <c r="CH71" s="9">
        <f t="shared" si="28"/>
        <v>7.0058221732622952E-2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15250656.913847998</v>
      </c>
      <c r="D72" s="6">
        <f t="shared" si="23"/>
        <v>0</v>
      </c>
      <c r="E72" s="6">
        <f t="shared" si="24"/>
        <v>12817527.572024129</v>
      </c>
      <c r="F72" s="15">
        <f t="shared" si="25"/>
        <v>0</v>
      </c>
      <c r="G72" s="6"/>
      <c r="H72">
        <v>595217.1875</v>
      </c>
      <c r="I72">
        <v>646282.0625</v>
      </c>
      <c r="J72">
        <v>660358.875</v>
      </c>
      <c r="K72">
        <v>765563.625</v>
      </c>
      <c r="L72">
        <v>752615.6875</v>
      </c>
      <c r="M72">
        <v>1042411.75</v>
      </c>
      <c r="N72">
        <v>1073172.375</v>
      </c>
      <c r="O72">
        <v>1184580.875</v>
      </c>
      <c r="P72">
        <v>1398339.0178799999</v>
      </c>
      <c r="Q72">
        <v>1458771.88402</v>
      </c>
      <c r="R72">
        <v>1467725.0643800001</v>
      </c>
      <c r="S72">
        <v>1517102.92717</v>
      </c>
      <c r="T72">
        <v>1596568.3716800001</v>
      </c>
      <c r="U72">
        <v>1744107.48447</v>
      </c>
      <c r="V72">
        <v>1812553.4245</v>
      </c>
      <c r="W72">
        <v>1882573.98248</v>
      </c>
      <c r="X72">
        <v>1986089.60017</v>
      </c>
      <c r="Y72">
        <v>2077257.59179</v>
      </c>
      <c r="Z72">
        <v>2168018.7057099999</v>
      </c>
      <c r="AA72">
        <v>2310459.5454899999</v>
      </c>
      <c r="AB72">
        <v>2487200.5071299998</v>
      </c>
      <c r="AC72">
        <v>2704563.37053</v>
      </c>
      <c r="AD72">
        <v>2905054.6840039999</v>
      </c>
      <c r="AE72">
        <v>3012324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8.2309677794679625E-2</v>
      </c>
      <c r="BL72" s="9">
        <f t="shared" si="27"/>
        <v>2.1547399497255398E-2</v>
      </c>
      <c r="BM72" s="9">
        <f t="shared" si="27"/>
        <v>0.1478288900125321</v>
      </c>
      <c r="BN72" s="9">
        <f t="shared" si="27"/>
        <v>-1.7057604906385158E-2</v>
      </c>
      <c r="BO72" s="9">
        <f t="shared" si="27"/>
        <v>0.32573757546341847</v>
      </c>
      <c r="BP72" s="9">
        <f t="shared" si="27"/>
        <v>2.9082079633345283E-2</v>
      </c>
      <c r="BQ72" s="9">
        <f t="shared" si="27"/>
        <v>9.8769921577428949E-2</v>
      </c>
      <c r="BR72" s="9">
        <f t="shared" si="27"/>
        <v>0.16589609643262235</v>
      </c>
      <c r="BS72" s="9">
        <f t="shared" si="27"/>
        <v>4.2309789932154875E-2</v>
      </c>
      <c r="BT72" s="9">
        <f t="shared" si="27"/>
        <v>6.1187204024660026E-3</v>
      </c>
      <c r="BU72" s="9">
        <f t="shared" si="27"/>
        <v>3.3088920413521225E-2</v>
      </c>
      <c r="BV72" s="9">
        <f t="shared" si="27"/>
        <v>5.1054011016554095E-2</v>
      </c>
      <c r="BW72" s="9">
        <f t="shared" si="27"/>
        <v>8.8386396353587304E-2</v>
      </c>
      <c r="BX72" s="9">
        <f t="shared" si="27"/>
        <v>3.8493628307387187E-2</v>
      </c>
      <c r="BY72" s="9">
        <f t="shared" si="27"/>
        <v>3.7903397143356971E-2</v>
      </c>
      <c r="BZ72" s="9">
        <f t="shared" si="17"/>
        <v>5.352770045970328E-2</v>
      </c>
      <c r="CA72" s="9">
        <f t="shared" si="17"/>
        <v>4.4880877785726296E-2</v>
      </c>
      <c r="CB72" s="9">
        <f t="shared" si="17"/>
        <v>4.2765153347906662E-2</v>
      </c>
      <c r="CC72" s="9">
        <f t="shared" si="21"/>
        <v>6.3632730554635322E-2</v>
      </c>
      <c r="CD72" s="9">
        <f t="shared" si="21"/>
        <v>7.3711341468501598E-2</v>
      </c>
      <c r="CE72" s="9">
        <f t="shared" si="21"/>
        <v>8.3782699910640732E-2</v>
      </c>
      <c r="CF72" s="9">
        <f t="shared" si="21"/>
        <v>7.1511730655491879E-2</v>
      </c>
      <c r="CG72" s="9">
        <f t="shared" si="21"/>
        <v>3.625965964908924E-2</v>
      </c>
      <c r="CH72" s="9">
        <f t="shared" si="28"/>
        <v>6.9146870522935666E-2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15190088.10374584</v>
      </c>
      <c r="D73" s="6">
        <f t="shared" si="23"/>
        <v>0</v>
      </c>
      <c r="E73" s="6">
        <f t="shared" si="24"/>
        <v>12765297.197019361</v>
      </c>
      <c r="F73" s="15">
        <f t="shared" si="25"/>
        <v>0</v>
      </c>
      <c r="G73" s="6"/>
      <c r="H73">
        <v>598107.1875</v>
      </c>
      <c r="I73">
        <v>655943.625</v>
      </c>
      <c r="J73">
        <v>670775.5</v>
      </c>
      <c r="K73">
        <v>774979.75</v>
      </c>
      <c r="L73">
        <v>734808.5</v>
      </c>
      <c r="M73">
        <v>1018204.625</v>
      </c>
      <c r="N73">
        <v>1053574</v>
      </c>
      <c r="O73">
        <v>1170855.75</v>
      </c>
      <c r="P73">
        <v>1386701.8928799999</v>
      </c>
      <c r="Q73">
        <v>1447811.13402</v>
      </c>
      <c r="R73">
        <v>1458270.5643800001</v>
      </c>
      <c r="S73">
        <v>1515451.05217</v>
      </c>
      <c r="T73">
        <v>1593169.2466800001</v>
      </c>
      <c r="U73">
        <v>1735199.60947</v>
      </c>
      <c r="V73">
        <v>1804849.5495</v>
      </c>
      <c r="W73">
        <v>1886949.60748</v>
      </c>
      <c r="X73">
        <v>1982282.10017</v>
      </c>
      <c r="Y73">
        <v>2077739.96679</v>
      </c>
      <c r="Z73">
        <v>2159794.2057099999</v>
      </c>
      <c r="AA73">
        <v>2297980.2954899999</v>
      </c>
      <c r="AB73">
        <v>2478479.7571299998</v>
      </c>
      <c r="AC73">
        <v>2699303.62053</v>
      </c>
      <c r="AD73">
        <v>2885881.9340039999</v>
      </c>
      <c r="AE73">
        <v>3007514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9.2304866551744982E-2</v>
      </c>
      <c r="BL73" s="9">
        <f t="shared" si="27"/>
        <v>2.2359657976836637E-2</v>
      </c>
      <c r="BM73" s="9">
        <f t="shared" si="27"/>
        <v>0.14440239425163259</v>
      </c>
      <c r="BN73" s="9">
        <f t="shared" si="27"/>
        <v>-5.3226978932111597E-2</v>
      </c>
      <c r="BO73" s="9">
        <f t="shared" si="27"/>
        <v>0.32618626273991236</v>
      </c>
      <c r="BP73" s="9">
        <f t="shared" si="27"/>
        <v>3.4147289040174375E-2</v>
      </c>
      <c r="BQ73" s="9">
        <f t="shared" si="27"/>
        <v>0.10554669787038944</v>
      </c>
      <c r="BR73" s="9">
        <f t="shared" si="27"/>
        <v>0.16919329708568182</v>
      </c>
      <c r="BS73" s="9">
        <f t="shared" si="27"/>
        <v>4.312466434823279E-2</v>
      </c>
      <c r="BT73" s="9">
        <f t="shared" si="27"/>
        <v>7.1983354972914183E-3</v>
      </c>
      <c r="BU73" s="9">
        <f t="shared" si="27"/>
        <v>3.8461930207743543E-2</v>
      </c>
      <c r="BV73" s="9">
        <f t="shared" si="27"/>
        <v>5.0012150421988533E-2</v>
      </c>
      <c r="BW73" s="9">
        <f t="shared" si="27"/>
        <v>8.5397186190223726E-2</v>
      </c>
      <c r="BX73" s="9">
        <f t="shared" si="27"/>
        <v>3.9354780766195377E-2</v>
      </c>
      <c r="BY73" s="9">
        <f t="shared" si="27"/>
        <v>4.4484324698482063E-2</v>
      </c>
      <c r="BZ73" s="9">
        <f t="shared" si="17"/>
        <v>4.9287195912486023E-2</v>
      </c>
      <c r="CA73" s="9">
        <f t="shared" si="17"/>
        <v>4.7031991712862688E-2</v>
      </c>
      <c r="CB73" s="9">
        <f t="shared" si="17"/>
        <v>3.8732193465715097E-2</v>
      </c>
      <c r="CC73" s="9">
        <f t="shared" si="21"/>
        <v>6.2017662732486357E-2</v>
      </c>
      <c r="CD73" s="9">
        <f t="shared" si="21"/>
        <v>7.5614766302268543E-2</v>
      </c>
      <c r="CE73" s="9">
        <f t="shared" si="21"/>
        <v>8.5348450363805062E-2</v>
      </c>
      <c r="CF73" s="9">
        <f t="shared" si="21"/>
        <v>6.6836728184911626E-2</v>
      </c>
      <c r="CG73" s="9">
        <f t="shared" si="21"/>
        <v>4.1283274278634118E-2</v>
      </c>
      <c r="CH73" s="9">
        <f t="shared" si="28"/>
        <v>7.150770106231083E-2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15276293.64346326</v>
      </c>
      <c r="D74" s="6">
        <f t="shared" si="23"/>
        <v>0</v>
      </c>
      <c r="E74" s="6">
        <f t="shared" si="24"/>
        <v>12848025.577949179</v>
      </c>
      <c r="F74" s="15">
        <f t="shared" si="25"/>
        <v>0</v>
      </c>
      <c r="G74" s="6"/>
      <c r="H74">
        <v>614790.6875</v>
      </c>
      <c r="I74">
        <v>670800</v>
      </c>
      <c r="J74">
        <v>686118.9375</v>
      </c>
      <c r="K74">
        <v>794189.5625</v>
      </c>
      <c r="L74">
        <v>745092.25</v>
      </c>
      <c r="M74">
        <v>1027433.5625</v>
      </c>
      <c r="N74">
        <v>1061528.625</v>
      </c>
      <c r="O74">
        <v>1176399.375</v>
      </c>
      <c r="P74">
        <v>1388936.3928799999</v>
      </c>
      <c r="Q74">
        <v>1452178.25902</v>
      </c>
      <c r="R74">
        <v>1459362.8143800001</v>
      </c>
      <c r="S74">
        <v>1515376.42717</v>
      </c>
      <c r="T74">
        <v>1594506.8716800001</v>
      </c>
      <c r="U74">
        <v>1739927.23447</v>
      </c>
      <c r="V74">
        <v>1807761.4245</v>
      </c>
      <c r="W74">
        <v>1888301.35748</v>
      </c>
      <c r="X74">
        <v>1977706.35017</v>
      </c>
      <c r="Y74">
        <v>2075301.46679</v>
      </c>
      <c r="Z74">
        <v>2157601.9557099999</v>
      </c>
      <c r="AA74">
        <v>2298682.5454899999</v>
      </c>
      <c r="AB74">
        <v>2477367.2571299998</v>
      </c>
      <c r="AC74">
        <v>2708108.37053</v>
      </c>
      <c r="AD74">
        <v>2892645.6840039999</v>
      </c>
      <c r="AE74">
        <v>3009084.75</v>
      </c>
      <c r="AF74" s="6"/>
      <c r="AG74" s="6"/>
      <c r="AH74" s="6"/>
      <c r="AI74" s="6">
        <f t="shared" si="26"/>
        <v>0</v>
      </c>
      <c r="AJ74" s="6">
        <f t="shared" si="26"/>
        <v>0</v>
      </c>
      <c r="AK74" s="6">
        <f t="shared" si="26"/>
        <v>0</v>
      </c>
      <c r="AL74" s="6">
        <f t="shared" si="26"/>
        <v>0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8.7189165601675278E-2</v>
      </c>
      <c r="BL74" s="9">
        <f t="shared" si="27"/>
        <v>2.2579961028437772E-2</v>
      </c>
      <c r="BM74" s="9">
        <f t="shared" si="27"/>
        <v>0.14627118547767221</v>
      </c>
      <c r="BN74" s="9">
        <f t="shared" si="27"/>
        <v>-6.3814140237993505E-2</v>
      </c>
      <c r="BO74" s="9">
        <f t="shared" si="27"/>
        <v>0.32131124869531574</v>
      </c>
      <c r="BP74" s="9">
        <f t="shared" si="27"/>
        <v>3.2645962423992952E-2</v>
      </c>
      <c r="BQ74" s="9">
        <f t="shared" si="27"/>
        <v>0.10274842806134279</v>
      </c>
      <c r="BR74" s="9">
        <f t="shared" si="27"/>
        <v>0.16607987284504613</v>
      </c>
      <c r="BS74" s="9">
        <f t="shared" si="27"/>
        <v>4.4526407526619051E-2</v>
      </c>
      <c r="BT74" s="9">
        <f t="shared" si="27"/>
        <v>4.9352351634070219E-3</v>
      </c>
      <c r="BU74" s="9">
        <f t="shared" si="27"/>
        <v>3.7663962926695181E-2</v>
      </c>
      <c r="BV74" s="9">
        <f t="shared" si="27"/>
        <v>5.0900642195535709E-2</v>
      </c>
      <c r="BW74" s="9">
        <f t="shared" si="27"/>
        <v>8.7278776008884479E-2</v>
      </c>
      <c r="BX74" s="9">
        <f t="shared" si="27"/>
        <v>3.824600470555866E-2</v>
      </c>
      <c r="BY74" s="9">
        <f t="shared" si="27"/>
        <v>4.3588374507712337E-2</v>
      </c>
      <c r="BZ74" s="9">
        <f t="shared" si="17"/>
        <v>4.6260091931926935E-2</v>
      </c>
      <c r="CA74" s="9">
        <f t="shared" si="17"/>
        <v>4.8168664102718473E-2</v>
      </c>
      <c r="CB74" s="9">
        <f t="shared" si="17"/>
        <v>3.8890970941622284E-2</v>
      </c>
      <c r="CC74" s="9">
        <f t="shared" si="21"/>
        <v>6.3338753238789194E-2</v>
      </c>
      <c r="CD74" s="9">
        <f t="shared" si="21"/>
        <v>7.4860253914119768E-2</v>
      </c>
      <c r="CE74" s="9">
        <f t="shared" si="21"/>
        <v>8.9053966484510388E-2</v>
      </c>
      <c r="CF74" s="9">
        <f t="shared" si="21"/>
        <v>6.5921172029190261E-2</v>
      </c>
      <c r="CG74" s="9">
        <f t="shared" si="21"/>
        <v>3.946441781673643E-2</v>
      </c>
      <c r="CH74" s="9">
        <f t="shared" si="28"/>
        <v>7.1601335446070918E-2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15412709.290993096</v>
      </c>
      <c r="D75" s="6">
        <f t="shared" si="23"/>
        <v>0</v>
      </c>
      <c r="E75" s="6">
        <f t="shared" si="24"/>
        <v>12966718.680053612</v>
      </c>
      <c r="F75" s="15">
        <f t="shared" si="25"/>
        <v>0</v>
      </c>
      <c r="G75" s="6"/>
      <c r="H75">
        <v>614560.1875</v>
      </c>
      <c r="I75">
        <v>669317.5</v>
      </c>
      <c r="J75">
        <v>684480.4375</v>
      </c>
      <c r="K75">
        <v>791453.75</v>
      </c>
      <c r="L75">
        <v>757407.75</v>
      </c>
      <c r="M75">
        <v>1049009.75</v>
      </c>
      <c r="N75">
        <v>1083986.875</v>
      </c>
      <c r="O75">
        <v>1195708.875</v>
      </c>
      <c r="P75">
        <v>1408274.1428799999</v>
      </c>
      <c r="Q75">
        <v>1471096.88402</v>
      </c>
      <c r="R75">
        <v>1481208.9393800001</v>
      </c>
      <c r="S75">
        <v>1534286.92717</v>
      </c>
      <c r="T75">
        <v>1606837.4966800001</v>
      </c>
      <c r="U75">
        <v>1749050.73447</v>
      </c>
      <c r="V75">
        <v>1818442.9245</v>
      </c>
      <c r="W75">
        <v>1903437.48248</v>
      </c>
      <c r="X75">
        <v>1989104.85017</v>
      </c>
      <c r="Y75">
        <v>2092237.34179</v>
      </c>
      <c r="Z75">
        <v>2181706.4557099999</v>
      </c>
      <c r="AA75">
        <v>2310410.5454899999</v>
      </c>
      <c r="AB75">
        <v>2496064.5071299998</v>
      </c>
      <c r="AC75">
        <v>2725285.37053</v>
      </c>
      <c r="AD75">
        <v>2916382.4340039999</v>
      </c>
      <c r="AE75">
        <v>3030445.25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8.5351666791354031E-2</v>
      </c>
      <c r="BL75" s="9">
        <f t="shared" si="27"/>
        <v>2.2401528579947105E-2</v>
      </c>
      <c r="BM75" s="9">
        <f t="shared" si="27"/>
        <v>0.14521137919420318</v>
      </c>
      <c r="BN75" s="9">
        <f t="shared" si="27"/>
        <v>-4.3969696470126621E-2</v>
      </c>
      <c r="BO75" s="9">
        <f t="shared" si="27"/>
        <v>0.3257001551301017</v>
      </c>
      <c r="BP75" s="9">
        <f t="shared" si="27"/>
        <v>3.2799171073353936E-2</v>
      </c>
      <c r="BQ75" s="9">
        <f t="shared" si="27"/>
        <v>9.8093415335653189E-2</v>
      </c>
      <c r="BR75" s="9">
        <f t="shared" si="27"/>
        <v>0.16362573218730886</v>
      </c>
      <c r="BS75" s="9">
        <f t="shared" si="27"/>
        <v>4.3643359608959396E-2</v>
      </c>
      <c r="BT75" s="9">
        <f t="shared" si="27"/>
        <v>6.8503031248073366E-3</v>
      </c>
      <c r="BU75" s="9">
        <f t="shared" si="27"/>
        <v>3.5207125278274881E-2</v>
      </c>
      <c r="BV75" s="9">
        <f t="shared" si="27"/>
        <v>4.6202228931081744E-2</v>
      </c>
      <c r="BW75" s="9">
        <f t="shared" si="27"/>
        <v>8.4805243840634606E-2</v>
      </c>
      <c r="BX75" s="9">
        <f t="shared" si="27"/>
        <v>3.8907395602616898E-2</v>
      </c>
      <c r="BY75" s="9">
        <f t="shared" si="27"/>
        <v>4.5680853924356189E-2</v>
      </c>
      <c r="BZ75" s="9">
        <f t="shared" si="17"/>
        <v>4.4023260655777406E-2</v>
      </c>
      <c r="CA75" s="9">
        <f t="shared" si="17"/>
        <v>5.0549278365900091E-2</v>
      </c>
      <c r="CB75" s="9">
        <f t="shared" si="17"/>
        <v>4.1873356572883401E-2</v>
      </c>
      <c r="CC75" s="9">
        <f t="shared" si="21"/>
        <v>5.7317885623947205E-2</v>
      </c>
      <c r="CD75" s="9">
        <f t="shared" si="21"/>
        <v>7.7290060313175174E-2</v>
      </c>
      <c r="CE75" s="9">
        <f t="shared" si="21"/>
        <v>8.7857851386448513E-2</v>
      </c>
      <c r="CF75" s="9">
        <f t="shared" si="21"/>
        <v>6.7770809991709771E-2</v>
      </c>
      <c r="CG75" s="9">
        <f t="shared" si="21"/>
        <v>3.8365600166207652E-2</v>
      </c>
      <c r="CH75" s="9">
        <f t="shared" si="28"/>
        <v>7.0414090377622932E-2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15137264.688366992</v>
      </c>
      <c r="D76" s="6">
        <f t="shared" si="23"/>
        <v>0</v>
      </c>
      <c r="E76" s="6">
        <f t="shared" si="24"/>
        <v>12717295.119695773</v>
      </c>
      <c r="F76" s="15">
        <f t="shared" si="25"/>
        <v>0</v>
      </c>
      <c r="G76" s="6"/>
      <c r="H76">
        <v>596483.0625</v>
      </c>
      <c r="I76">
        <v>658402.6875</v>
      </c>
      <c r="J76">
        <v>674317.1875</v>
      </c>
      <c r="K76">
        <v>782089.0625</v>
      </c>
      <c r="L76">
        <v>726873.5625</v>
      </c>
      <c r="M76">
        <v>1009885.4375</v>
      </c>
      <c r="N76">
        <v>1043582.0625</v>
      </c>
      <c r="O76">
        <v>1159527.75</v>
      </c>
      <c r="P76">
        <v>1377139.5178799999</v>
      </c>
      <c r="Q76">
        <v>1441233.13402</v>
      </c>
      <c r="R76">
        <v>1453509.3143800001</v>
      </c>
      <c r="S76">
        <v>1504741.42717</v>
      </c>
      <c r="T76">
        <v>1585463.8716800001</v>
      </c>
      <c r="U76">
        <v>1732042.60947</v>
      </c>
      <c r="V76">
        <v>1797090.2995</v>
      </c>
      <c r="W76">
        <v>1883178.73248</v>
      </c>
      <c r="X76">
        <v>1973179.97517</v>
      </c>
      <c r="Y76">
        <v>2069246.96679</v>
      </c>
      <c r="Z76">
        <v>2155132.4557099999</v>
      </c>
      <c r="AA76">
        <v>2290187.2954899999</v>
      </c>
      <c r="AB76">
        <v>2472607.0071299998</v>
      </c>
      <c r="AC76">
        <v>2700284.87053</v>
      </c>
      <c r="AD76">
        <v>2876476.6840039999</v>
      </c>
      <c r="AE76">
        <v>2999348.75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9.8765884887843727E-2</v>
      </c>
      <c r="BL76" s="9">
        <f t="shared" si="27"/>
        <v>2.3883873592441256E-2</v>
      </c>
      <c r="BM76" s="9">
        <f t="shared" si="27"/>
        <v>0.14826801991312516</v>
      </c>
      <c r="BN76" s="9">
        <f t="shared" si="27"/>
        <v>-7.3216079098274059E-2</v>
      </c>
      <c r="BO76" s="9">
        <f t="shared" si="27"/>
        <v>0.32883962955706736</v>
      </c>
      <c r="BP76" s="9">
        <f t="shared" si="27"/>
        <v>3.2822189831951364E-2</v>
      </c>
      <c r="BQ76" s="9">
        <f t="shared" si="27"/>
        <v>0.10535372412286007</v>
      </c>
      <c r="BR76" s="9">
        <f t="shared" si="27"/>
        <v>0.17199572463157667</v>
      </c>
      <c r="BS76" s="9">
        <f t="shared" si="27"/>
        <v>4.5490555416551108E-2</v>
      </c>
      <c r="BT76" s="9">
        <f t="shared" si="27"/>
        <v>8.48175903361649E-3</v>
      </c>
      <c r="BU76" s="9">
        <f t="shared" si="27"/>
        <v>3.4640225012145823E-2</v>
      </c>
      <c r="BV76" s="9">
        <f t="shared" si="27"/>
        <v>5.225595378155367E-2</v>
      </c>
      <c r="BW76" s="9">
        <f t="shared" si="27"/>
        <v>8.8424383116125188E-2</v>
      </c>
      <c r="BX76" s="9">
        <f t="shared" si="27"/>
        <v>3.6867445529787116E-2</v>
      </c>
      <c r="BY76" s="9">
        <f t="shared" si="27"/>
        <v>4.6792307494038336E-2</v>
      </c>
      <c r="BZ76" s="9">
        <f t="shared" si="17"/>
        <v>4.6685277750257291E-2</v>
      </c>
      <c r="CA76" s="9">
        <f t="shared" si="17"/>
        <v>4.753831501000573E-2</v>
      </c>
      <c r="CB76" s="9">
        <f t="shared" si="17"/>
        <v>4.0667429101095567E-2</v>
      </c>
      <c r="CC76" s="9">
        <f t="shared" si="21"/>
        <v>6.0781416611794654E-2</v>
      </c>
      <c r="CD76" s="9">
        <f t="shared" si="21"/>
        <v>7.6639459853107744E-2</v>
      </c>
      <c r="CE76" s="9">
        <f t="shared" si="21"/>
        <v>8.8084212550105345E-2</v>
      </c>
      <c r="CF76" s="9">
        <f t="shared" si="21"/>
        <v>6.3208896557308075E-2</v>
      </c>
      <c r="CG76" s="9">
        <f t="shared" si="21"/>
        <v>4.182901016301948E-2</v>
      </c>
      <c r="CH76" s="9">
        <f t="shared" si="28"/>
        <v>7.4086390327680357E-2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15510862.87545057</v>
      </c>
      <c r="D77" s="6">
        <f t="shared" si="23"/>
        <v>0</v>
      </c>
      <c r="E77" s="6">
        <f t="shared" si="24"/>
        <v>13064398.417759286</v>
      </c>
      <c r="F77" s="15">
        <f t="shared" si="25"/>
        <v>0</v>
      </c>
      <c r="G77" s="6"/>
      <c r="H77">
        <v>619324.75</v>
      </c>
      <c r="I77">
        <v>668874.5625</v>
      </c>
      <c r="J77">
        <v>679918.3125</v>
      </c>
      <c r="K77">
        <v>785103.6875</v>
      </c>
      <c r="L77">
        <v>768279.3125</v>
      </c>
      <c r="M77">
        <v>1059903.125</v>
      </c>
      <c r="N77">
        <v>1093949.375</v>
      </c>
      <c r="O77">
        <v>1208446</v>
      </c>
      <c r="P77">
        <v>1421598.3928799999</v>
      </c>
      <c r="Q77">
        <v>1478836.13402</v>
      </c>
      <c r="R77">
        <v>1490230.6893800001</v>
      </c>
      <c r="S77">
        <v>1548759.30217</v>
      </c>
      <c r="T77">
        <v>1624786.3716800001</v>
      </c>
      <c r="U77">
        <v>1770068.73447</v>
      </c>
      <c r="V77">
        <v>1845922.5495</v>
      </c>
      <c r="W77">
        <v>1927101.10748</v>
      </c>
      <c r="X77">
        <v>2010211.47517</v>
      </c>
      <c r="Y77">
        <v>2108303.59179</v>
      </c>
      <c r="Z77">
        <v>2192893.2057099999</v>
      </c>
      <c r="AA77">
        <v>2322875.7954899999</v>
      </c>
      <c r="AB77">
        <v>2499838.0071299998</v>
      </c>
      <c r="AC77">
        <v>2723396.87053</v>
      </c>
      <c r="AD77">
        <v>2915708.4340039999</v>
      </c>
      <c r="AE77">
        <v>3031095.75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7.6966770926427799E-2</v>
      </c>
      <c r="BL77" s="9">
        <f t="shared" si="27"/>
        <v>1.6376119729748596E-2</v>
      </c>
      <c r="BM77" s="9">
        <f t="shared" si="27"/>
        <v>0.14384313276942917</v>
      </c>
      <c r="BN77" s="9">
        <f t="shared" si="27"/>
        <v>-2.1662439866874845E-2</v>
      </c>
      <c r="BO77" s="9">
        <f t="shared" si="27"/>
        <v>0.3217794362400116</v>
      </c>
      <c r="BP77" s="9">
        <f t="shared" si="27"/>
        <v>3.161691535386741E-2</v>
      </c>
      <c r="BQ77" s="9">
        <f t="shared" si="27"/>
        <v>9.9540808879180862E-2</v>
      </c>
      <c r="BR77" s="9">
        <f t="shared" si="27"/>
        <v>0.16244663068568985</v>
      </c>
      <c r="BS77" s="9">
        <f t="shared" si="27"/>
        <v>3.9473515115285643E-2</v>
      </c>
      <c r="BT77" s="9">
        <f t="shared" si="27"/>
        <v>7.6755505883421855E-3</v>
      </c>
      <c r="BU77" s="9">
        <f t="shared" si="27"/>
        <v>3.8523227126473422E-2</v>
      </c>
      <c r="BV77" s="9">
        <f t="shared" si="27"/>
        <v>4.7922183371145601E-2</v>
      </c>
      <c r="BW77" s="9">
        <f t="shared" si="27"/>
        <v>8.5642035307585004E-2</v>
      </c>
      <c r="BX77" s="9">
        <f t="shared" si="27"/>
        <v>4.1960800484348255E-2</v>
      </c>
      <c r="BY77" s="9">
        <f t="shared" si="27"/>
        <v>4.3037677558925194E-2</v>
      </c>
      <c r="BZ77" s="9">
        <f t="shared" si="17"/>
        <v>4.2223071155076161E-2</v>
      </c>
      <c r="CA77" s="9">
        <f t="shared" si="17"/>
        <v>4.7643711121101807E-2</v>
      </c>
      <c r="CB77" s="9">
        <f t="shared" si="17"/>
        <v>3.9338131258212054E-2</v>
      </c>
      <c r="CC77" s="9">
        <f t="shared" si="21"/>
        <v>5.7584214627539189E-2</v>
      </c>
      <c r="CD77" s="9">
        <f t="shared" si="21"/>
        <v>7.3419947555873097E-2</v>
      </c>
      <c r="CE77" s="9">
        <f t="shared" si="21"/>
        <v>8.5654017976887528E-2</v>
      </c>
      <c r="CF77" s="9">
        <f t="shared" si="21"/>
        <v>6.8232870204807727E-2</v>
      </c>
      <c r="CG77" s="9">
        <f t="shared" si="21"/>
        <v>3.8811367002527096E-2</v>
      </c>
      <c r="CH77" s="9">
        <f t="shared" si="28"/>
        <v>6.8321972446201681E-2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15292316.814185375</v>
      </c>
      <c r="D78" s="6">
        <f t="shared" si="23"/>
        <v>0</v>
      </c>
      <c r="E78" s="6">
        <f t="shared" si="24"/>
        <v>12857181.364096994</v>
      </c>
      <c r="F78" s="15">
        <f t="shared" si="25"/>
        <v>0</v>
      </c>
      <c r="G78" s="6"/>
      <c r="H78">
        <v>598606.875</v>
      </c>
      <c r="I78">
        <v>653318.75</v>
      </c>
      <c r="J78">
        <v>667550.3125</v>
      </c>
      <c r="K78">
        <v>774046.8125</v>
      </c>
      <c r="L78">
        <v>743629.8125</v>
      </c>
      <c r="M78">
        <v>1036899.25</v>
      </c>
      <c r="N78">
        <v>1077694.5</v>
      </c>
      <c r="O78">
        <v>1191690.875</v>
      </c>
      <c r="P78">
        <v>1398882.6428799999</v>
      </c>
      <c r="Q78">
        <v>1458761.00902</v>
      </c>
      <c r="R78">
        <v>1467934.9393800001</v>
      </c>
      <c r="S78">
        <v>1525356.80217</v>
      </c>
      <c r="T78">
        <v>1602875.1216800001</v>
      </c>
      <c r="U78">
        <v>1747331.73447</v>
      </c>
      <c r="V78">
        <v>1816472.9245</v>
      </c>
      <c r="W78">
        <v>1896568.35748</v>
      </c>
      <c r="X78">
        <v>1985783.85017</v>
      </c>
      <c r="Y78">
        <v>2094289.46679</v>
      </c>
      <c r="Z78">
        <v>2175935.2057099999</v>
      </c>
      <c r="AA78">
        <v>2309693.0454899999</v>
      </c>
      <c r="AB78">
        <v>2487806.2571299998</v>
      </c>
      <c r="AC78">
        <v>2712864.62053</v>
      </c>
      <c r="AD78">
        <v>2901130.6840039999</v>
      </c>
      <c r="AE78">
        <v>3016388.75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8.7460061394135549E-2</v>
      </c>
      <c r="BL78" s="9">
        <f t="shared" si="27"/>
        <v>2.1549620086967498E-2</v>
      </c>
      <c r="BM78" s="9">
        <f t="shared" si="27"/>
        <v>0.14801759106123652</v>
      </c>
      <c r="BN78" s="9">
        <f t="shared" si="27"/>
        <v>-4.0089005863918517E-2</v>
      </c>
      <c r="BO78" s="9">
        <f t="shared" si="27"/>
        <v>0.3324467010910645</v>
      </c>
      <c r="BP78" s="9">
        <f t="shared" si="27"/>
        <v>3.8589267874583805E-2</v>
      </c>
      <c r="BQ78" s="9">
        <f t="shared" si="27"/>
        <v>0.10054916481028378</v>
      </c>
      <c r="BR78" s="9">
        <f t="shared" si="27"/>
        <v>0.16030060377467834</v>
      </c>
      <c r="BS78" s="9">
        <f t="shared" si="27"/>
        <v>4.191364574466977E-2</v>
      </c>
      <c r="BT78" s="9">
        <f t="shared" si="27"/>
        <v>6.2691585105811342E-3</v>
      </c>
      <c r="BU78" s="9">
        <f t="shared" si="27"/>
        <v>3.8371741342282807E-2</v>
      </c>
      <c r="BV78" s="9">
        <f t="shared" si="27"/>
        <v>4.9570616381685091E-2</v>
      </c>
      <c r="BW78" s="9">
        <f t="shared" si="27"/>
        <v>8.6290933491430799E-2</v>
      </c>
      <c r="BX78" s="9">
        <f t="shared" si="27"/>
        <v>3.8806766053456732E-2</v>
      </c>
      <c r="BY78" s="9">
        <f t="shared" si="27"/>
        <v>4.3149458259553991E-2</v>
      </c>
      <c r="BZ78" s="9">
        <f t="shared" si="17"/>
        <v>4.5967597412248436E-2</v>
      </c>
      <c r="CA78" s="9">
        <f t="shared" si="17"/>
        <v>5.320061625656524E-2</v>
      </c>
      <c r="CB78" s="9">
        <f t="shared" si="17"/>
        <v>3.8244212578686966E-2</v>
      </c>
      <c r="CC78" s="9">
        <f t="shared" si="21"/>
        <v>5.9656083201339728E-2</v>
      </c>
      <c r="CD78" s="9">
        <f t="shared" si="21"/>
        <v>7.4286665952363454E-2</v>
      </c>
      <c r="CE78" s="9">
        <f t="shared" si="21"/>
        <v>8.6603831231537323E-2</v>
      </c>
      <c r="CF78" s="9">
        <f t="shared" si="21"/>
        <v>6.7095419892615596E-2</v>
      </c>
      <c r="CG78" s="9">
        <f t="shared" si="21"/>
        <v>3.8959785687411395E-2</v>
      </c>
      <c r="CH78" s="9">
        <f t="shared" si="28"/>
        <v>7.1120081608674113E-2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16210060.154685479</v>
      </c>
      <c r="D79" s="6">
        <f t="shared" si="23"/>
        <v>16210060.154685479</v>
      </c>
      <c r="E79" s="6">
        <f t="shared" si="24"/>
        <v>13665651.379591785</v>
      </c>
      <c r="F79" s="15">
        <f t="shared" si="25"/>
        <v>13665651.379591785</v>
      </c>
      <c r="G79" s="6"/>
      <c r="H79">
        <v>636900.875</v>
      </c>
      <c r="I79">
        <v>671430.5625</v>
      </c>
      <c r="J79">
        <v>684322</v>
      </c>
      <c r="K79">
        <v>789445.5</v>
      </c>
      <c r="L79">
        <v>831008.6875</v>
      </c>
      <c r="M79">
        <v>1158215.375</v>
      </c>
      <c r="N79">
        <v>1204560</v>
      </c>
      <c r="O79">
        <v>1301876.625</v>
      </c>
      <c r="P79">
        <v>1492841.7678799999</v>
      </c>
      <c r="Q79">
        <v>1562828.63402</v>
      </c>
      <c r="R79">
        <v>1574968.5643800001</v>
      </c>
      <c r="S79">
        <v>1616074.67717</v>
      </c>
      <c r="T79">
        <v>1692387.4966800001</v>
      </c>
      <c r="U79">
        <v>1834539.73447</v>
      </c>
      <c r="V79">
        <v>1907556.5495</v>
      </c>
      <c r="W79">
        <v>1977041.48248</v>
      </c>
      <c r="X79">
        <v>2091346.97517</v>
      </c>
      <c r="Y79">
        <v>2182166.09179</v>
      </c>
      <c r="Z79">
        <v>2290493.9557099999</v>
      </c>
      <c r="AA79">
        <v>2408011.7954899999</v>
      </c>
      <c r="AB79">
        <v>2598143.0071299998</v>
      </c>
      <c r="AC79">
        <v>2799409.37053</v>
      </c>
      <c r="AD79">
        <v>3043836.1840039999</v>
      </c>
      <c r="AE79">
        <v>3180210.25</v>
      </c>
      <c r="AF79" s="6"/>
      <c r="AG79" s="6"/>
      <c r="AH79" s="6"/>
      <c r="AI79" s="6">
        <f t="shared" si="26"/>
        <v>636900.875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831008.6875</v>
      </c>
      <c r="AN79" s="6">
        <f t="shared" si="26"/>
        <v>1158215.375</v>
      </c>
      <c r="AO79" s="6">
        <f t="shared" si="26"/>
        <v>1204560</v>
      </c>
      <c r="AP79" s="6">
        <f t="shared" si="26"/>
        <v>1301876.625</v>
      </c>
      <c r="AQ79" s="6">
        <f t="shared" si="26"/>
        <v>1492841.7678799999</v>
      </c>
      <c r="AR79" s="6">
        <f t="shared" si="26"/>
        <v>1562828.63402</v>
      </c>
      <c r="AS79" s="6">
        <f t="shared" si="26"/>
        <v>1574968.5643800001</v>
      </c>
      <c r="AT79" s="6">
        <f t="shared" si="26"/>
        <v>1616074.67717</v>
      </c>
      <c r="AU79" s="6">
        <f t="shared" si="26"/>
        <v>1692387.4966800001</v>
      </c>
      <c r="AV79" s="6">
        <f t="shared" si="26"/>
        <v>1834539.73447</v>
      </c>
      <c r="AW79" s="6">
        <f t="shared" si="26"/>
        <v>1907556.5495</v>
      </c>
      <c r="AX79" s="6">
        <f t="shared" si="16"/>
        <v>1977041.48248</v>
      </c>
      <c r="AY79" s="6">
        <f t="shared" si="16"/>
        <v>2091346.97517</v>
      </c>
      <c r="AZ79" s="6">
        <f t="shared" si="16"/>
        <v>2182166.09179</v>
      </c>
      <c r="BA79" s="6">
        <f t="shared" si="16"/>
        <v>2290493.9557099999</v>
      </c>
      <c r="BB79" s="6">
        <f t="shared" si="16"/>
        <v>2408011.7954899999</v>
      </c>
      <c r="BC79" s="6">
        <f t="shared" si="16"/>
        <v>2598143.0071299998</v>
      </c>
      <c r="BD79" s="6">
        <f t="shared" si="16"/>
        <v>2799409.37053</v>
      </c>
      <c r="BE79" s="6">
        <f t="shared" si="19"/>
        <v>3043836.1840039999</v>
      </c>
      <c r="BF79" s="6">
        <f t="shared" si="19"/>
        <v>3180210.25</v>
      </c>
      <c r="BG79" s="6"/>
      <c r="BJ79" s="9"/>
      <c r="BK79" s="9">
        <f t="shared" si="27"/>
        <v>5.2796572845547937E-2</v>
      </c>
      <c r="BL79" s="9">
        <f t="shared" si="27"/>
        <v>1.9017963019661511E-2</v>
      </c>
      <c r="BM79" s="9">
        <f t="shared" si="27"/>
        <v>0.14290223319701323</v>
      </c>
      <c r="BN79" s="9">
        <f t="shared" si="27"/>
        <v>5.1309448792117643E-2</v>
      </c>
      <c r="BO79" s="9">
        <f t="shared" si="27"/>
        <v>0.33199538054015648</v>
      </c>
      <c r="BP79" s="9">
        <f t="shared" si="27"/>
        <v>3.9234004401867133E-2</v>
      </c>
      <c r="BQ79" s="9">
        <f t="shared" si="27"/>
        <v>7.7692426199381548E-2</v>
      </c>
      <c r="BR79" s="9">
        <f t="shared" si="27"/>
        <v>0.13687474904268768</v>
      </c>
      <c r="BS79" s="9">
        <f t="shared" si="27"/>
        <v>4.5815876011135022E-2</v>
      </c>
      <c r="BT79" s="9">
        <f t="shared" si="27"/>
        <v>7.7379066687459684E-3</v>
      </c>
      <c r="BU79" s="9">
        <f t="shared" si="27"/>
        <v>2.5764857196651177E-2</v>
      </c>
      <c r="BV79" s="9">
        <f t="shared" si="27"/>
        <v>4.6140081762755476E-2</v>
      </c>
      <c r="BW79" s="9">
        <f t="shared" si="27"/>
        <v>8.0653372228540979E-2</v>
      </c>
      <c r="BX79" s="9">
        <f t="shared" si="27"/>
        <v>3.9029505466055867E-2</v>
      </c>
      <c r="BY79" s="9">
        <f t="shared" si="27"/>
        <v>3.5778396898945734E-2</v>
      </c>
      <c r="BZ79" s="9">
        <f t="shared" si="17"/>
        <v>5.6206817604704348E-2</v>
      </c>
      <c r="CA79" s="9">
        <f t="shared" si="17"/>
        <v>4.2509659462210858E-2</v>
      </c>
      <c r="CB79" s="9">
        <f t="shared" si="17"/>
        <v>4.8449491914933571E-2</v>
      </c>
      <c r="CC79" s="9">
        <f t="shared" si="21"/>
        <v>5.0033930404480627E-2</v>
      </c>
      <c r="CD79" s="9">
        <f t="shared" si="21"/>
        <v>7.599553592428368E-2</v>
      </c>
      <c r="CE79" s="9">
        <f t="shared" si="21"/>
        <v>7.4611494015786248E-2</v>
      </c>
      <c r="CF79" s="9">
        <f t="shared" si="21"/>
        <v>8.3710166687132159E-2</v>
      </c>
      <c r="CG79" s="9">
        <f t="shared" si="21"/>
        <v>4.3828688437615518E-2</v>
      </c>
      <c r="CH79" s="9">
        <f t="shared" si="28"/>
        <v>6.5591364488036458E-2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15312241.439738568</v>
      </c>
      <c r="D80" s="6">
        <f t="shared" si="23"/>
        <v>0</v>
      </c>
      <c r="E80" s="6">
        <f t="shared" si="24"/>
        <v>12881701.60654516</v>
      </c>
      <c r="F80" s="15">
        <f t="shared" si="25"/>
        <v>0</v>
      </c>
      <c r="G80" s="6"/>
      <c r="H80">
        <v>601641.8125</v>
      </c>
      <c r="I80">
        <v>658003.875</v>
      </c>
      <c r="J80">
        <v>671542.9375</v>
      </c>
      <c r="K80">
        <v>779609.25</v>
      </c>
      <c r="L80">
        <v>749504</v>
      </c>
      <c r="M80">
        <v>1046396.8125</v>
      </c>
      <c r="N80">
        <v>1082295</v>
      </c>
      <c r="O80">
        <v>1190349.875</v>
      </c>
      <c r="P80">
        <v>1401413.5178799999</v>
      </c>
      <c r="Q80">
        <v>1464193.13402</v>
      </c>
      <c r="R80">
        <v>1472224.6893800001</v>
      </c>
      <c r="S80">
        <v>1522478.67717</v>
      </c>
      <c r="T80">
        <v>1602032.8716800001</v>
      </c>
      <c r="U80">
        <v>1749270.23447</v>
      </c>
      <c r="V80">
        <v>1811993.6745</v>
      </c>
      <c r="W80">
        <v>1897045.35748</v>
      </c>
      <c r="X80">
        <v>1985071.35017</v>
      </c>
      <c r="Y80">
        <v>2085928.96679</v>
      </c>
      <c r="Z80">
        <v>2170085.7057099999</v>
      </c>
      <c r="AA80">
        <v>2301797.2954899999</v>
      </c>
      <c r="AB80">
        <v>2481801.2571299998</v>
      </c>
      <c r="AC80">
        <v>2706699.62053</v>
      </c>
      <c r="AD80">
        <v>2894304.9340039999</v>
      </c>
      <c r="AE80">
        <v>3014940.5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8.9548547984356464E-2</v>
      </c>
      <c r="BL80" s="9">
        <f t="shared" si="27"/>
        <v>2.036713621899356E-2</v>
      </c>
      <c r="BM80" s="9">
        <f t="shared" si="27"/>
        <v>0.14921487603730005</v>
      </c>
      <c r="BN80" s="9">
        <f t="shared" si="27"/>
        <v>-3.9381178202349071E-2</v>
      </c>
      <c r="BO80" s="9">
        <f t="shared" si="27"/>
        <v>0.33369628012036573</v>
      </c>
      <c r="BP80" s="9">
        <f t="shared" si="27"/>
        <v>3.3731130959206136E-2</v>
      </c>
      <c r="BQ80" s="9">
        <f t="shared" si="27"/>
        <v>9.5163489998137035E-2</v>
      </c>
      <c r="BR80" s="9">
        <f t="shared" si="27"/>
        <v>0.16323410637511898</v>
      </c>
      <c r="BS80" s="9">
        <f t="shared" si="27"/>
        <v>4.3822946092604488E-2</v>
      </c>
      <c r="BT80" s="9">
        <f t="shared" si="27"/>
        <v>5.4703219169230785E-3</v>
      </c>
      <c r="BU80" s="9">
        <f t="shared" si="27"/>
        <v>3.3565064461094196E-2</v>
      </c>
      <c r="BV80" s="9">
        <f t="shared" si="27"/>
        <v>5.0933652225728827E-2</v>
      </c>
      <c r="BW80" s="9">
        <f t="shared" si="27"/>
        <v>8.7925324502042962E-2</v>
      </c>
      <c r="BX80" s="9">
        <f t="shared" si="27"/>
        <v>3.5229024631897872E-2</v>
      </c>
      <c r="BY80" s="9">
        <f t="shared" si="27"/>
        <v>4.5869884057081478E-2</v>
      </c>
      <c r="BZ80" s="9">
        <f t="shared" si="17"/>
        <v>4.5357257385448532E-2</v>
      </c>
      <c r="CA80" s="9">
        <f t="shared" si="17"/>
        <v>4.9559445481814214E-2</v>
      </c>
      <c r="CB80" s="9">
        <f t="shared" si="17"/>
        <v>3.9552358846327781E-2</v>
      </c>
      <c r="CC80" s="9">
        <f t="shared" si="21"/>
        <v>5.8923588105853117E-2</v>
      </c>
      <c r="CD80" s="9">
        <f t="shared" si="21"/>
        <v>7.5294359300682276E-2</v>
      </c>
      <c r="CE80" s="9">
        <f t="shared" si="21"/>
        <v>8.6745430606159274E-2</v>
      </c>
      <c r="CF80" s="9">
        <f t="shared" si="21"/>
        <v>6.7014949813092986E-2</v>
      </c>
      <c r="CG80" s="9">
        <f t="shared" si="21"/>
        <v>4.0835105007270334E-2</v>
      </c>
      <c r="CH80" s="9">
        <f t="shared" si="28"/>
        <v>7.1718312286121549E-2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15295552.677526511</v>
      </c>
      <c r="D81" s="6">
        <f t="shared" si="23"/>
        <v>0</v>
      </c>
      <c r="E81" s="6">
        <f t="shared" si="24"/>
        <v>12866794.759711858</v>
      </c>
      <c r="F81" s="15">
        <f t="shared" si="25"/>
        <v>0</v>
      </c>
      <c r="G81" s="6"/>
      <c r="H81">
        <v>617006.5625</v>
      </c>
      <c r="I81">
        <v>672354</v>
      </c>
      <c r="J81">
        <v>682576.5625</v>
      </c>
      <c r="K81">
        <v>791876.5</v>
      </c>
      <c r="L81">
        <v>744801.0625</v>
      </c>
      <c r="M81">
        <v>1026501.125</v>
      </c>
      <c r="N81">
        <v>1056501.5</v>
      </c>
      <c r="O81">
        <v>1171703.375</v>
      </c>
      <c r="P81">
        <v>1384358.2678799999</v>
      </c>
      <c r="Q81">
        <v>1446407.63402</v>
      </c>
      <c r="R81">
        <v>1462791.1893800001</v>
      </c>
      <c r="S81">
        <v>1519544.67717</v>
      </c>
      <c r="T81">
        <v>1603740.4966800001</v>
      </c>
      <c r="U81">
        <v>1748719.35947</v>
      </c>
      <c r="V81">
        <v>1818706.2995</v>
      </c>
      <c r="W81">
        <v>1896834.10748</v>
      </c>
      <c r="X81">
        <v>1989103.35017</v>
      </c>
      <c r="Y81">
        <v>2086375.46679</v>
      </c>
      <c r="Z81">
        <v>2175780.2057099999</v>
      </c>
      <c r="AA81">
        <v>2308405.5454899999</v>
      </c>
      <c r="AB81">
        <v>2487964.0071299998</v>
      </c>
      <c r="AC81">
        <v>2707528.62053</v>
      </c>
      <c r="AD81">
        <v>2887503.9340039999</v>
      </c>
      <c r="AE81">
        <v>3004745.75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8.5905327543099749E-2</v>
      </c>
      <c r="BL81" s="9">
        <f t="shared" si="27"/>
        <v>1.5089712720096191E-2</v>
      </c>
      <c r="BM81" s="9">
        <f t="shared" si="27"/>
        <v>0.14853074505732153</v>
      </c>
      <c r="BN81" s="9">
        <f t="shared" si="27"/>
        <v>-6.1288292792662853E-2</v>
      </c>
      <c r="BO81" s="9">
        <f t="shared" si="27"/>
        <v>0.32079417989621867</v>
      </c>
      <c r="BP81" s="9">
        <f t="shared" si="27"/>
        <v>2.8806924421879879E-2</v>
      </c>
      <c r="BQ81" s="9">
        <f t="shared" si="27"/>
        <v>0.10349558826270212</v>
      </c>
      <c r="BR81" s="9">
        <f t="shared" si="27"/>
        <v>0.16677812165313002</v>
      </c>
      <c r="BS81" s="9">
        <f t="shared" si="27"/>
        <v>4.3846300815991369E-2</v>
      </c>
      <c r="BT81" s="9">
        <f t="shared" si="27"/>
        <v>1.1263395567816406E-2</v>
      </c>
      <c r="BU81" s="9">
        <f t="shared" si="27"/>
        <v>3.8064351334448472E-2</v>
      </c>
      <c r="BV81" s="9">
        <f t="shared" si="27"/>
        <v>5.3927975754125626E-2</v>
      </c>
      <c r="BW81" s="9">
        <f t="shared" si="27"/>
        <v>8.65450142110082E-2</v>
      </c>
      <c r="BX81" s="9">
        <f t="shared" si="27"/>
        <v>3.9241698428182495E-2</v>
      </c>
      <c r="BY81" s="9">
        <f t="shared" si="27"/>
        <v>4.2060813314766972E-2</v>
      </c>
      <c r="BZ81" s="9">
        <f t="shared" si="17"/>
        <v>4.7497722194261516E-2</v>
      </c>
      <c r="CA81" s="9">
        <f t="shared" si="17"/>
        <v>4.7744374657270293E-2</v>
      </c>
      <c r="CB81" s="9">
        <f t="shared" si="17"/>
        <v>4.1958981437702887E-2</v>
      </c>
      <c r="CC81" s="9">
        <f t="shared" si="21"/>
        <v>5.9169730674074494E-2</v>
      </c>
      <c r="CD81" s="9">
        <f t="shared" si="21"/>
        <v>7.4907662023922947E-2</v>
      </c>
      <c r="CE81" s="9">
        <f t="shared" si="21"/>
        <v>8.4571562485339202E-2</v>
      </c>
      <c r="CF81" s="9">
        <f t="shared" si="21"/>
        <v>6.4356167602602141E-2</v>
      </c>
      <c r="CG81" s="9">
        <f t="shared" si="21"/>
        <v>3.9800517149992443E-2</v>
      </c>
      <c r="CH81" s="9">
        <f t="shared" si="28"/>
        <v>7.1420958365312495E-2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15394434.902904617</v>
      </c>
      <c r="D82" s="6">
        <f t="shared" si="23"/>
        <v>0</v>
      </c>
      <c r="E82" s="6">
        <f t="shared" si="24"/>
        <v>12959614.458814394</v>
      </c>
      <c r="F82" s="15">
        <f t="shared" si="25"/>
        <v>0</v>
      </c>
      <c r="G82" s="6"/>
      <c r="H82">
        <v>624781</v>
      </c>
      <c r="I82">
        <v>678693.5625</v>
      </c>
      <c r="J82">
        <v>691642.5625</v>
      </c>
      <c r="K82">
        <v>797073</v>
      </c>
      <c r="L82">
        <v>752341.625</v>
      </c>
      <c r="M82">
        <v>1038499.125</v>
      </c>
      <c r="N82">
        <v>1075310.875</v>
      </c>
      <c r="O82">
        <v>1189088.375</v>
      </c>
      <c r="P82">
        <v>1403831.1428799999</v>
      </c>
      <c r="Q82">
        <v>1464010.00902</v>
      </c>
      <c r="R82">
        <v>1474723.5643800001</v>
      </c>
      <c r="S82">
        <v>1530268.42717</v>
      </c>
      <c r="T82">
        <v>1608427.6216800001</v>
      </c>
      <c r="U82">
        <v>1750201.35947</v>
      </c>
      <c r="V82">
        <v>1820819.4245</v>
      </c>
      <c r="W82">
        <v>1900375.98248</v>
      </c>
      <c r="X82">
        <v>1989461.85017</v>
      </c>
      <c r="Y82">
        <v>2085482.34179</v>
      </c>
      <c r="Z82">
        <v>2172954.4557099999</v>
      </c>
      <c r="AA82">
        <v>2307420.2954899999</v>
      </c>
      <c r="AB82">
        <v>2489057.0071299998</v>
      </c>
      <c r="AC82">
        <v>2712585.87053</v>
      </c>
      <c r="AD82">
        <v>2898884.1840039999</v>
      </c>
      <c r="AE82">
        <v>3015992.75</v>
      </c>
      <c r="AF82" s="6"/>
      <c r="AG82" s="6"/>
      <c r="AH82" s="6"/>
      <c r="AI82" s="6">
        <f t="shared" si="26"/>
        <v>0</v>
      </c>
      <c r="AJ82" s="6">
        <f t="shared" si="26"/>
        <v>678693.5625</v>
      </c>
      <c r="AK82" s="6">
        <f t="shared" si="26"/>
        <v>691642.5625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8.2768530287813447E-2</v>
      </c>
      <c r="BL82" s="9">
        <f t="shared" si="27"/>
        <v>1.8899575372053733E-2</v>
      </c>
      <c r="BM82" s="9">
        <f t="shared" si="27"/>
        <v>0.14187697407947769</v>
      </c>
      <c r="BN82" s="9">
        <f t="shared" si="27"/>
        <v>-5.7755758715460973E-2</v>
      </c>
      <c r="BO82" s="9">
        <f t="shared" si="27"/>
        <v>0.32234129139856432</v>
      </c>
      <c r="BP82" s="9">
        <f t="shared" si="27"/>
        <v>3.4833284047624313E-2</v>
      </c>
      <c r="BQ82" s="9">
        <f t="shared" si="27"/>
        <v>0.1005771362922907</v>
      </c>
      <c r="BR82" s="9">
        <f t="shared" si="27"/>
        <v>0.16601808765457896</v>
      </c>
      <c r="BS82" s="9">
        <f t="shared" si="27"/>
        <v>4.1974222511262031E-2</v>
      </c>
      <c r="BT82" s="9">
        <f t="shared" si="27"/>
        <v>7.2913059698834042E-3</v>
      </c>
      <c r="BU82" s="9">
        <f t="shared" si="27"/>
        <v>3.6972604362935479E-2</v>
      </c>
      <c r="BV82" s="9">
        <f t="shared" si="27"/>
        <v>4.9813906672361838E-2</v>
      </c>
      <c r="BW82" s="9">
        <f t="shared" si="27"/>
        <v>8.4473774587295408E-2</v>
      </c>
      <c r="BX82" s="9">
        <f t="shared" si="27"/>
        <v>3.9555789135367732E-2</v>
      </c>
      <c r="BY82" s="9">
        <f t="shared" si="27"/>
        <v>4.2765119105540018E-2</v>
      </c>
      <c r="BZ82" s="9">
        <f t="shared" si="17"/>
        <v>4.5812423002733318E-2</v>
      </c>
      <c r="CA82" s="9">
        <f t="shared" si="17"/>
        <v>4.7135992369875389E-2</v>
      </c>
      <c r="CB82" s="9">
        <f t="shared" si="17"/>
        <v>4.1087574394355064E-2</v>
      </c>
      <c r="CC82" s="9">
        <f t="shared" si="21"/>
        <v>6.0042403420448635E-2</v>
      </c>
      <c r="CD82" s="9">
        <f t="shared" si="21"/>
        <v>7.5773781452293368E-2</v>
      </c>
      <c r="CE82" s="9">
        <f t="shared" si="21"/>
        <v>8.5998448952610024E-2</v>
      </c>
      <c r="CF82" s="9">
        <f t="shared" si="21"/>
        <v>6.6423523111419705E-2</v>
      </c>
      <c r="CG82" s="9">
        <f t="shared" si="21"/>
        <v>3.9603147481503058E-2</v>
      </c>
      <c r="CH82" s="9">
        <f t="shared" si="28"/>
        <v>7.0915134273505973E-2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15344006.47400572</v>
      </c>
      <c r="D83" s="6">
        <f t="shared" si="23"/>
        <v>0</v>
      </c>
      <c r="E83" s="6">
        <f t="shared" si="24"/>
        <v>12909370.61783522</v>
      </c>
      <c r="F83" s="15">
        <f t="shared" si="25"/>
        <v>0</v>
      </c>
      <c r="G83" s="6"/>
      <c r="H83">
        <v>623232</v>
      </c>
      <c r="I83">
        <v>678064.25</v>
      </c>
      <c r="J83">
        <v>691585.5625</v>
      </c>
      <c r="K83">
        <v>799435.0625</v>
      </c>
      <c r="L83">
        <v>749488.6875</v>
      </c>
      <c r="M83">
        <v>1028755.3125</v>
      </c>
      <c r="N83">
        <v>1060700.5</v>
      </c>
      <c r="O83">
        <v>1177170.25</v>
      </c>
      <c r="P83">
        <v>1389228.1428799999</v>
      </c>
      <c r="Q83">
        <v>1449758.38402</v>
      </c>
      <c r="R83">
        <v>1463656.5643800001</v>
      </c>
      <c r="S83">
        <v>1522510.42717</v>
      </c>
      <c r="T83">
        <v>1602827.4966800001</v>
      </c>
      <c r="U83">
        <v>1747661.85947</v>
      </c>
      <c r="V83">
        <v>1819983.4245</v>
      </c>
      <c r="W83">
        <v>1900977.60748</v>
      </c>
      <c r="X83">
        <v>1990558.97517</v>
      </c>
      <c r="Y83">
        <v>2087759.34179</v>
      </c>
      <c r="Z83">
        <v>2175606.2057099999</v>
      </c>
      <c r="AA83">
        <v>2308274.2954899999</v>
      </c>
      <c r="AB83">
        <v>2489183.0071299998</v>
      </c>
      <c r="AC83">
        <v>2718103.37053</v>
      </c>
      <c r="AD83">
        <v>2894591.6840039999</v>
      </c>
      <c r="AE83">
        <v>3013186.75</v>
      </c>
      <c r="AF83" s="6"/>
      <c r="AG83" s="6"/>
      <c r="AH83" s="6"/>
      <c r="AI83" s="6">
        <f t="shared" ref="AI83:AX99" si="29">IF(H83&gt;=PERCENTILE(H$2:H$311,0.9),1,0)*H83</f>
        <v>0</v>
      </c>
      <c r="AJ83" s="6">
        <f t="shared" si="29"/>
        <v>678064.25</v>
      </c>
      <c r="AK83" s="6">
        <f t="shared" si="29"/>
        <v>691585.5625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8.4323206342188581E-2</v>
      </c>
      <c r="BL83" s="9">
        <f t="shared" si="30"/>
        <v>1.9744830622796569E-2</v>
      </c>
      <c r="BM83" s="9">
        <f t="shared" si="30"/>
        <v>0.14491842825095611</v>
      </c>
      <c r="BN83" s="9">
        <f t="shared" si="30"/>
        <v>-6.4514082302973383E-2</v>
      </c>
      <c r="BO83" s="9">
        <f t="shared" si="30"/>
        <v>0.31671369197881893</v>
      </c>
      <c r="BP83" s="9">
        <f t="shared" si="30"/>
        <v>3.0579901886165543E-2</v>
      </c>
      <c r="BQ83" s="9">
        <f t="shared" si="30"/>
        <v>0.10418392631038173</v>
      </c>
      <c r="BR83" s="9">
        <f t="shared" si="30"/>
        <v>0.16563483479193927</v>
      </c>
      <c r="BS83" s="9">
        <f t="shared" si="30"/>
        <v>4.2648610819215012E-2</v>
      </c>
      <c r="BT83" s="9">
        <f t="shared" si="30"/>
        <v>9.5408900095818889E-3</v>
      </c>
      <c r="BU83" s="9">
        <f t="shared" si="30"/>
        <v>3.9422768447276414E-2</v>
      </c>
      <c r="BV83" s="9">
        <f t="shared" si="30"/>
        <v>5.1408685741354362E-2</v>
      </c>
      <c r="BW83" s="9">
        <f t="shared" si="30"/>
        <v>8.6509559245718182E-2</v>
      </c>
      <c r="BX83" s="9">
        <f t="shared" si="30"/>
        <v>4.0548579348185565E-2</v>
      </c>
      <c r="BY83" s="9">
        <f t="shared" si="30"/>
        <v>4.3540890470075359E-2</v>
      </c>
      <c r="BZ83" s="9">
        <f t="shared" si="17"/>
        <v>4.6047207239118246E-2</v>
      </c>
      <c r="CA83" s="9">
        <f t="shared" si="17"/>
        <v>4.767591427545325E-2</v>
      </c>
      <c r="CB83" s="9">
        <f t="shared" si="17"/>
        <v>4.12159353614319E-2</v>
      </c>
      <c r="CC83" s="9">
        <f t="shared" si="21"/>
        <v>5.9192846141483325E-2</v>
      </c>
      <c r="CD83" s="9">
        <f t="shared" si="21"/>
        <v>7.5454359933332035E-2</v>
      </c>
      <c r="CE83" s="9">
        <f t="shared" si="21"/>
        <v>8.7979799791125524E-2</v>
      </c>
      <c r="CF83" s="9">
        <f t="shared" si="21"/>
        <v>6.290971244114181E-2</v>
      </c>
      <c r="CG83" s="9">
        <f t="shared" si="21"/>
        <v>4.0154180358458268E-2</v>
      </c>
      <c r="CH83" s="9">
        <f t="shared" si="28"/>
        <v>7.0697330605624997E-2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15255611.00481483</v>
      </c>
      <c r="D84" s="6">
        <f t="shared" si="23"/>
        <v>0</v>
      </c>
      <c r="E84" s="6">
        <f t="shared" si="24"/>
        <v>12830558.498801721</v>
      </c>
      <c r="F84" s="15">
        <f t="shared" si="25"/>
        <v>0</v>
      </c>
      <c r="G84" s="6"/>
      <c r="H84">
        <v>612873.5625</v>
      </c>
      <c r="I84">
        <v>671598.0625</v>
      </c>
      <c r="J84">
        <v>684638.5625</v>
      </c>
      <c r="K84">
        <v>801610.8125</v>
      </c>
      <c r="L84">
        <v>738054</v>
      </c>
      <c r="M84">
        <v>1019334.25</v>
      </c>
      <c r="N84">
        <v>1050924.375</v>
      </c>
      <c r="O84">
        <v>1166209.125</v>
      </c>
      <c r="P84">
        <v>1384735.3928799999</v>
      </c>
      <c r="Q84">
        <v>1446658.63402</v>
      </c>
      <c r="R84">
        <v>1460082.4393800001</v>
      </c>
      <c r="S84">
        <v>1517946.05217</v>
      </c>
      <c r="T84">
        <v>1599923.8716800001</v>
      </c>
      <c r="U84">
        <v>1736279.48447</v>
      </c>
      <c r="V84">
        <v>1808066.5495</v>
      </c>
      <c r="W84">
        <v>1892919.98248</v>
      </c>
      <c r="X84">
        <v>1981443.35017</v>
      </c>
      <c r="Y84">
        <v>2076789.71679</v>
      </c>
      <c r="Z84">
        <v>2160915.2057099999</v>
      </c>
      <c r="AA84">
        <v>2301404.7954899999</v>
      </c>
      <c r="AB84">
        <v>2478664.0071299998</v>
      </c>
      <c r="AC84">
        <v>2703968.37053</v>
      </c>
      <c r="AD84">
        <v>2884681.4340039999</v>
      </c>
      <c r="AE84">
        <v>3004553</v>
      </c>
      <c r="AF84" s="6"/>
      <c r="AG84" s="6"/>
      <c r="AH84" s="6"/>
      <c r="AI84" s="6">
        <f t="shared" si="29"/>
        <v>0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9.1501385831603999E-2</v>
      </c>
      <c r="BL84" s="9">
        <f t="shared" si="30"/>
        <v>1.9231012725196894E-2</v>
      </c>
      <c r="BM84" s="9">
        <f t="shared" si="30"/>
        <v>0.15773216586463989</v>
      </c>
      <c r="BN84" s="9">
        <f t="shared" si="30"/>
        <v>-8.2606226232001617E-2</v>
      </c>
      <c r="BO84" s="9">
        <f t="shared" si="30"/>
        <v>0.32288800444573668</v>
      </c>
      <c r="BP84" s="9">
        <f t="shared" si="30"/>
        <v>3.052041590629152E-2</v>
      </c>
      <c r="BQ84" s="9">
        <f t="shared" si="30"/>
        <v>0.10408829030847799</v>
      </c>
      <c r="BR84" s="9">
        <f t="shared" si="30"/>
        <v>0.171750644980626</v>
      </c>
      <c r="BS84" s="9">
        <f t="shared" si="30"/>
        <v>4.374743759372357E-2</v>
      </c>
      <c r="BT84" s="9">
        <f t="shared" si="30"/>
        <v>9.2363925468545108E-3</v>
      </c>
      <c r="BU84" s="9">
        <f t="shared" si="30"/>
        <v>3.886524013207529E-2</v>
      </c>
      <c r="BV84" s="9">
        <f t="shared" si="30"/>
        <v>5.2597908326781066E-2</v>
      </c>
      <c r="BW84" s="9">
        <f t="shared" si="30"/>
        <v>8.1788548724651522E-2</v>
      </c>
      <c r="BX84" s="9">
        <f t="shared" si="30"/>
        <v>4.0513473005930417E-2</v>
      </c>
      <c r="BY84" s="9">
        <f t="shared" si="30"/>
        <v>4.5862531472843721E-2</v>
      </c>
      <c r="BZ84" s="9">
        <f t="shared" si="17"/>
        <v>4.5704942755839806E-2</v>
      </c>
      <c r="CA84" s="9">
        <f t="shared" si="17"/>
        <v>4.6997752173742108E-2</v>
      </c>
      <c r="CB84" s="9">
        <f t="shared" si="17"/>
        <v>3.9708542258339245E-2</v>
      </c>
      <c r="CC84" s="9">
        <f t="shared" si="21"/>
        <v>6.2987878827237581E-2</v>
      </c>
      <c r="CD84" s="9">
        <f t="shared" si="21"/>
        <v>7.41999910874825E-2</v>
      </c>
      <c r="CE84" s="9">
        <f t="shared" si="21"/>
        <v>8.7000752603273696E-2</v>
      </c>
      <c r="CF84" s="9">
        <f t="shared" si="21"/>
        <v>6.4694011550977246E-2</v>
      </c>
      <c r="CG84" s="9">
        <f t="shared" si="21"/>
        <v>4.0714332468536063E-2</v>
      </c>
      <c r="CH84" s="9">
        <f t="shared" si="28"/>
        <v>7.4332463503208226E-2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15372484.179442359</v>
      </c>
      <c r="D85" s="6">
        <f t="shared" si="23"/>
        <v>0</v>
      </c>
      <c r="E85" s="6">
        <f t="shared" si="24"/>
        <v>12930361.847366801</v>
      </c>
      <c r="F85" s="15">
        <f t="shared" si="25"/>
        <v>0</v>
      </c>
      <c r="G85" s="6"/>
      <c r="H85">
        <v>607539.5625</v>
      </c>
      <c r="I85">
        <v>669291.3125</v>
      </c>
      <c r="J85">
        <v>683325.75</v>
      </c>
      <c r="K85">
        <v>799385.625</v>
      </c>
      <c r="L85">
        <v>754964.875</v>
      </c>
      <c r="M85">
        <v>1035391.125</v>
      </c>
      <c r="N85">
        <v>1067335.75</v>
      </c>
      <c r="O85">
        <v>1180877</v>
      </c>
      <c r="P85">
        <v>1403337.2678799999</v>
      </c>
      <c r="Q85">
        <v>1465890.25902</v>
      </c>
      <c r="R85">
        <v>1477166.8143800001</v>
      </c>
      <c r="S85">
        <v>1530588.92717</v>
      </c>
      <c r="T85">
        <v>1610822.8716800001</v>
      </c>
      <c r="U85">
        <v>1745583.48447</v>
      </c>
      <c r="V85">
        <v>1824500.0495</v>
      </c>
      <c r="W85">
        <v>1903231.48248</v>
      </c>
      <c r="X85">
        <v>1994255.85017</v>
      </c>
      <c r="Y85">
        <v>2089377.34179</v>
      </c>
      <c r="Z85">
        <v>2178192.9557099999</v>
      </c>
      <c r="AA85">
        <v>2316777.7954899999</v>
      </c>
      <c r="AB85">
        <v>2491120.0071299998</v>
      </c>
      <c r="AC85">
        <v>2721270.87053</v>
      </c>
      <c r="AD85">
        <v>2909090.9340039999</v>
      </c>
      <c r="AE85">
        <v>3029401</v>
      </c>
      <c r="AF85" s="6"/>
      <c r="AG85" s="6"/>
      <c r="AH85" s="6"/>
      <c r="AI85" s="6">
        <f t="shared" si="29"/>
        <v>0</v>
      </c>
      <c r="AJ85" s="6">
        <f t="shared" si="29"/>
        <v>0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9.680211349221983E-2</v>
      </c>
      <c r="BL85" s="9">
        <f t="shared" si="30"/>
        <v>2.0752275798517041E-2</v>
      </c>
      <c r="BM85" s="9">
        <f t="shared" si="30"/>
        <v>0.1568717780370732</v>
      </c>
      <c r="BN85" s="9">
        <f t="shared" si="30"/>
        <v>-5.7172238890883187E-2</v>
      </c>
      <c r="BO85" s="9">
        <f t="shared" si="30"/>
        <v>0.31586330787654049</v>
      </c>
      <c r="BP85" s="9">
        <f t="shared" si="30"/>
        <v>3.0386336231335329E-2</v>
      </c>
      <c r="BQ85" s="9">
        <f t="shared" si="30"/>
        <v>0.10109179265137105</v>
      </c>
      <c r="BR85" s="9">
        <f t="shared" si="30"/>
        <v>0.17259577997212439</v>
      </c>
      <c r="BS85" s="9">
        <f t="shared" si="30"/>
        <v>4.3609580503733536E-2</v>
      </c>
      <c r="BT85" s="9">
        <f t="shared" si="30"/>
        <v>7.6631952849966333E-3</v>
      </c>
      <c r="BU85" s="9">
        <f t="shared" si="30"/>
        <v>3.5526642534763793E-2</v>
      </c>
      <c r="BV85" s="9">
        <f t="shared" si="30"/>
        <v>5.1092567790689596E-2</v>
      </c>
      <c r="BW85" s="9">
        <f t="shared" si="30"/>
        <v>8.0343725966554133E-2</v>
      </c>
      <c r="BX85" s="9">
        <f t="shared" si="30"/>
        <v>4.4217129207133762E-2</v>
      </c>
      <c r="BY85" s="9">
        <f t="shared" si="30"/>
        <v>4.2247217711040362E-2</v>
      </c>
      <c r="BZ85" s="9">
        <f t="shared" si="17"/>
        <v>4.6717751587539658E-2</v>
      </c>
      <c r="CA85" s="9">
        <f t="shared" si="17"/>
        <v>4.6595125676786385E-2</v>
      </c>
      <c r="CB85" s="9">
        <f t="shared" si="17"/>
        <v>4.1629514657807502E-2</v>
      </c>
      <c r="CC85" s="9">
        <f t="shared" si="21"/>
        <v>6.1681725376101483E-2</v>
      </c>
      <c r="CD85" s="9">
        <f t="shared" si="21"/>
        <v>7.2555072371874099E-2</v>
      </c>
      <c r="CE85" s="9">
        <f t="shared" si="21"/>
        <v>8.8366591595375438E-2</v>
      </c>
      <c r="CF85" s="9">
        <f t="shared" si="21"/>
        <v>6.6741635563620366E-2</v>
      </c>
      <c r="CG85" s="9">
        <f t="shared" si="21"/>
        <v>4.0524271643871825E-2</v>
      </c>
      <c r="CH85" s="9">
        <f t="shared" si="28"/>
        <v>7.110514976027317E-2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15875061.994943909</v>
      </c>
      <c r="D86" s="6">
        <f t="shared" si="23"/>
        <v>0</v>
      </c>
      <c r="E86" s="6">
        <f t="shared" si="24"/>
        <v>13366498.28851936</v>
      </c>
      <c r="F86" s="15">
        <f t="shared" si="25"/>
        <v>0</v>
      </c>
      <c r="G86" s="6"/>
      <c r="H86">
        <v>620535.4375</v>
      </c>
      <c r="I86">
        <v>656729.0625</v>
      </c>
      <c r="J86">
        <v>673475.625</v>
      </c>
      <c r="K86">
        <v>779022.375</v>
      </c>
      <c r="L86">
        <v>809470.5</v>
      </c>
      <c r="M86">
        <v>1118360.5</v>
      </c>
      <c r="N86">
        <v>1148497.875</v>
      </c>
      <c r="O86">
        <v>1256391.75</v>
      </c>
      <c r="P86">
        <v>1464681.2678799999</v>
      </c>
      <c r="Q86">
        <v>1514586.00902</v>
      </c>
      <c r="R86">
        <v>1543686.4393800001</v>
      </c>
      <c r="S86">
        <v>1588985.92717</v>
      </c>
      <c r="T86">
        <v>1663706.8716800001</v>
      </c>
      <c r="U86">
        <v>1803190.73447</v>
      </c>
      <c r="V86">
        <v>1879466.9245</v>
      </c>
      <c r="W86">
        <v>1953025.35748</v>
      </c>
      <c r="X86">
        <v>2064045.22517</v>
      </c>
      <c r="Y86">
        <v>2157694.59179</v>
      </c>
      <c r="Z86">
        <v>2243787.9557099999</v>
      </c>
      <c r="AA86">
        <v>2360777.2954899999</v>
      </c>
      <c r="AB86">
        <v>2554875.5071299998</v>
      </c>
      <c r="AC86">
        <v>2782450.12053</v>
      </c>
      <c r="AD86">
        <v>2996302.6840039999</v>
      </c>
      <c r="AE86">
        <v>3122822.75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809470.5</v>
      </c>
      <c r="AN86" s="6">
        <f t="shared" si="29"/>
        <v>1118360.5</v>
      </c>
      <c r="AO86" s="6">
        <f t="shared" si="29"/>
        <v>0</v>
      </c>
      <c r="AP86" s="6">
        <f t="shared" si="29"/>
        <v>0</v>
      </c>
      <c r="AQ86" s="6">
        <f t="shared" si="29"/>
        <v>1464681.2678799999</v>
      </c>
      <c r="AR86" s="6">
        <f t="shared" si="29"/>
        <v>0</v>
      </c>
      <c r="AS86" s="6">
        <f t="shared" si="29"/>
        <v>1543686.4393800001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2064045.22517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2782450.12053</v>
      </c>
      <c r="BE86" s="6">
        <f t="shared" si="19"/>
        <v>2996302.6840039999</v>
      </c>
      <c r="BF86" s="6">
        <f t="shared" si="19"/>
        <v>3122822.75</v>
      </c>
      <c r="BG86" s="6"/>
      <c r="BJ86" s="9"/>
      <c r="BK86" s="9">
        <f t="shared" si="30"/>
        <v>5.6688833370910942E-2</v>
      </c>
      <c r="BL86" s="9">
        <f t="shared" si="30"/>
        <v>2.5180256073305929E-2</v>
      </c>
      <c r="BM86" s="9">
        <f t="shared" si="30"/>
        <v>0.14558796452095563</v>
      </c>
      <c r="BN86" s="9">
        <f t="shared" si="30"/>
        <v>3.8340562025656971E-2</v>
      </c>
      <c r="BO86" s="9">
        <f t="shared" si="30"/>
        <v>0.32323872233861195</v>
      </c>
      <c r="BP86" s="9">
        <f t="shared" si="30"/>
        <v>2.6591119344033121E-2</v>
      </c>
      <c r="BQ86" s="9">
        <f t="shared" si="30"/>
        <v>8.9789029374800558E-2</v>
      </c>
      <c r="BR86" s="9">
        <f t="shared" si="30"/>
        <v>0.15339373193072983</v>
      </c>
      <c r="BS86" s="9">
        <f t="shared" si="30"/>
        <v>3.3504486034311373E-2</v>
      </c>
      <c r="BT86" s="9">
        <f t="shared" si="30"/>
        <v>1.9031207429566193E-2</v>
      </c>
      <c r="BU86" s="9">
        <f t="shared" si="30"/>
        <v>2.8922683433546342E-2</v>
      </c>
      <c r="BV86" s="9">
        <f t="shared" si="30"/>
        <v>4.5952136926255292E-2</v>
      </c>
      <c r="BW86" s="9">
        <f t="shared" si="30"/>
        <v>8.050955787333644E-2</v>
      </c>
      <c r="BX86" s="9">
        <f t="shared" si="30"/>
        <v>4.1430459927449655E-2</v>
      </c>
      <c r="BY86" s="9">
        <f t="shared" si="30"/>
        <v>3.839144983512225E-2</v>
      </c>
      <c r="BZ86" s="9">
        <f t="shared" si="17"/>
        <v>5.5288123127858892E-2</v>
      </c>
      <c r="CA86" s="9">
        <f t="shared" si="17"/>
        <v>4.4372574291370606E-2</v>
      </c>
      <c r="CB86" s="9">
        <f t="shared" si="17"/>
        <v>3.9125156215037524E-2</v>
      </c>
      <c r="CC86" s="9">
        <f t="shared" si="21"/>
        <v>5.0825438000114811E-2</v>
      </c>
      <c r="CD86" s="9">
        <f t="shared" si="21"/>
        <v>7.9012569969457686E-2</v>
      </c>
      <c r="CE86" s="9">
        <f t="shared" si="21"/>
        <v>8.5328380597297748E-2</v>
      </c>
      <c r="CF86" s="9">
        <f t="shared" si="21"/>
        <v>7.4047212053564515E-2</v>
      </c>
      <c r="CG86" s="9">
        <f t="shared" si="21"/>
        <v>4.1358230440511803E-2</v>
      </c>
      <c r="CH86" s="9">
        <f t="shared" si="28"/>
        <v>6.5271752409462494E-2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14983916.983796325</v>
      </c>
      <c r="D87" s="6">
        <f t="shared" si="23"/>
        <v>0</v>
      </c>
      <c r="E87" s="6">
        <f t="shared" si="24"/>
        <v>12585639.461800717</v>
      </c>
      <c r="F87" s="15">
        <f t="shared" si="25"/>
        <v>0</v>
      </c>
      <c r="G87" s="6"/>
      <c r="H87">
        <v>579124.4375</v>
      </c>
      <c r="I87">
        <v>638621.75</v>
      </c>
      <c r="J87">
        <v>654454.125</v>
      </c>
      <c r="K87">
        <v>767276.8125</v>
      </c>
      <c r="L87">
        <v>729283.5625</v>
      </c>
      <c r="M87">
        <v>1009556.125</v>
      </c>
      <c r="N87">
        <v>1044542.875</v>
      </c>
      <c r="O87">
        <v>1153950.125</v>
      </c>
      <c r="P87">
        <v>1369700.6428799999</v>
      </c>
      <c r="Q87">
        <v>1433915.13402</v>
      </c>
      <c r="R87">
        <v>1445312.3143800001</v>
      </c>
      <c r="S87">
        <v>1498267.05217</v>
      </c>
      <c r="T87">
        <v>1575698.9966800001</v>
      </c>
      <c r="U87">
        <v>1707647.10947</v>
      </c>
      <c r="V87">
        <v>1768353.9245</v>
      </c>
      <c r="W87">
        <v>1858960.48248</v>
      </c>
      <c r="X87">
        <v>1954039.35017</v>
      </c>
      <c r="Y87">
        <v>2058667.21679</v>
      </c>
      <c r="Z87">
        <v>2131920.0807099999</v>
      </c>
      <c r="AA87">
        <v>2263568.5454899999</v>
      </c>
      <c r="AB87">
        <v>2442983.5071299998</v>
      </c>
      <c r="AC87">
        <v>2676693.87053</v>
      </c>
      <c r="AD87">
        <v>2855396.6840039999</v>
      </c>
      <c r="AE87">
        <v>2975859.75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9.7794966136046643E-2</v>
      </c>
      <c r="BL87" s="9">
        <f t="shared" si="30"/>
        <v>2.4489152640897131E-2</v>
      </c>
      <c r="BM87" s="9">
        <f t="shared" si="30"/>
        <v>0.15904614790541349</v>
      </c>
      <c r="BN87" s="9">
        <f t="shared" si="30"/>
        <v>-5.0785008125386992E-2</v>
      </c>
      <c r="BO87" s="9">
        <f t="shared" si="30"/>
        <v>0.32520340203714737</v>
      </c>
      <c r="BP87" s="9">
        <f t="shared" si="30"/>
        <v>3.4068595465092583E-2</v>
      </c>
      <c r="BQ87" s="9">
        <f t="shared" si="30"/>
        <v>9.9611598393979581E-2</v>
      </c>
      <c r="BR87" s="9">
        <f t="shared" si="30"/>
        <v>0.17140125920228716</v>
      </c>
      <c r="BS87" s="9">
        <f t="shared" si="30"/>
        <v>4.5816352012293587E-2</v>
      </c>
      <c r="BT87" s="9">
        <f t="shared" si="30"/>
        <v>7.9168736006509782E-3</v>
      </c>
      <c r="BU87" s="9">
        <f t="shared" si="30"/>
        <v>3.5983708953287008E-2</v>
      </c>
      <c r="BV87" s="9">
        <f t="shared" si="30"/>
        <v>5.0389839557073109E-2</v>
      </c>
      <c r="BW87" s="9">
        <f t="shared" si="30"/>
        <v>8.0417482398864218E-2</v>
      </c>
      <c r="BX87" s="9">
        <f t="shared" si="30"/>
        <v>3.4932664083173345E-2</v>
      </c>
      <c r="BY87" s="9">
        <f t="shared" si="30"/>
        <v>4.9968323384032537E-2</v>
      </c>
      <c r="BZ87" s="9">
        <f t="shared" si="17"/>
        <v>4.9881240576759092E-2</v>
      </c>
      <c r="CA87" s="9">
        <f t="shared" si="17"/>
        <v>5.2160099594535395E-2</v>
      </c>
      <c r="CB87" s="9">
        <f t="shared" si="17"/>
        <v>3.4964228727859308E-2</v>
      </c>
      <c r="CC87" s="9">
        <f t="shared" si="21"/>
        <v>5.9919550394481359E-2</v>
      </c>
      <c r="CD87" s="9">
        <f t="shared" si="21"/>
        <v>7.6277470780570747E-2</v>
      </c>
      <c r="CE87" s="9">
        <f t="shared" si="21"/>
        <v>9.1362361394790439E-2</v>
      </c>
      <c r="CF87" s="9">
        <f t="shared" si="21"/>
        <v>6.4628374490157764E-2</v>
      </c>
      <c r="CG87" s="9">
        <f t="shared" si="21"/>
        <v>4.1322211778892594E-2</v>
      </c>
      <c r="CH87" s="9">
        <f t="shared" si="28"/>
        <v>7.1994093996634007E-2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15391751.647925066</v>
      </c>
      <c r="D88" s="6">
        <f t="shared" si="23"/>
        <v>0</v>
      </c>
      <c r="E88" s="6">
        <f t="shared" si="24"/>
        <v>12961272.492885459</v>
      </c>
      <c r="F88" s="15">
        <f t="shared" si="25"/>
        <v>0</v>
      </c>
      <c r="G88" s="6"/>
      <c r="H88">
        <v>611177.875</v>
      </c>
      <c r="I88">
        <v>661486.0625</v>
      </c>
      <c r="J88">
        <v>674614.0625</v>
      </c>
      <c r="K88">
        <v>785743.125</v>
      </c>
      <c r="L88">
        <v>765493.25</v>
      </c>
      <c r="M88">
        <v>1060787.375</v>
      </c>
      <c r="N88">
        <v>1095274.25</v>
      </c>
      <c r="O88">
        <v>1209531.75</v>
      </c>
      <c r="P88">
        <v>1414037.8928799999</v>
      </c>
      <c r="Q88">
        <v>1471155.38402</v>
      </c>
      <c r="R88">
        <v>1483103.3143800001</v>
      </c>
      <c r="S88">
        <v>1529554.92717</v>
      </c>
      <c r="T88">
        <v>1607547.7466800001</v>
      </c>
      <c r="U88">
        <v>1747559.85947</v>
      </c>
      <c r="V88">
        <v>1802956.6745</v>
      </c>
      <c r="W88">
        <v>1897612.85748</v>
      </c>
      <c r="X88">
        <v>1995963.72517</v>
      </c>
      <c r="Y88">
        <v>2088037.96679</v>
      </c>
      <c r="Z88">
        <v>2164930.2057099999</v>
      </c>
      <c r="AA88">
        <v>2302360.5454899999</v>
      </c>
      <c r="AB88">
        <v>2481991.0071299998</v>
      </c>
      <c r="AC88">
        <v>2699900.87053</v>
      </c>
      <c r="AD88">
        <v>2896310.6840039999</v>
      </c>
      <c r="AE88">
        <v>3020036.5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7.9100875877121613E-2</v>
      </c>
      <c r="BL88" s="9">
        <f t="shared" si="30"/>
        <v>1.9651854302496437E-2</v>
      </c>
      <c r="BM88" s="9">
        <f t="shared" si="30"/>
        <v>0.15248915794049406</v>
      </c>
      <c r="BN88" s="9">
        <f t="shared" si="30"/>
        <v>-2.6109528744412407E-2</v>
      </c>
      <c r="BO88" s="9">
        <f t="shared" si="30"/>
        <v>0.32624632067290665</v>
      </c>
      <c r="BP88" s="9">
        <f t="shared" si="30"/>
        <v>3.1993349546979744E-2</v>
      </c>
      <c r="BQ88" s="9">
        <f t="shared" si="30"/>
        <v>9.9228512709703467E-2</v>
      </c>
      <c r="BR88" s="9">
        <f t="shared" si="30"/>
        <v>0.15621606423442722</v>
      </c>
      <c r="BS88" s="9">
        <f t="shared" si="30"/>
        <v>3.9598702122868763E-2</v>
      </c>
      <c r="BT88" s="9">
        <f t="shared" si="30"/>
        <v>8.088658930857499E-3</v>
      </c>
      <c r="BU88" s="9">
        <f t="shared" si="30"/>
        <v>3.0840069282713017E-2</v>
      </c>
      <c r="BV88" s="9">
        <f t="shared" si="30"/>
        <v>4.9733083322303626E-2</v>
      </c>
      <c r="BW88" s="9">
        <f t="shared" si="30"/>
        <v>8.3510569752051872E-2</v>
      </c>
      <c r="BX88" s="9">
        <f t="shared" si="30"/>
        <v>3.1207465374324842E-2</v>
      </c>
      <c r="BY88" s="9">
        <f t="shared" si="30"/>
        <v>5.1168791192076284E-2</v>
      </c>
      <c r="BZ88" s="9">
        <f t="shared" si="17"/>
        <v>5.0530298509830797E-2</v>
      </c>
      <c r="CA88" s="9">
        <f t="shared" si="17"/>
        <v>4.509784922201928E-2</v>
      </c>
      <c r="CB88" s="9">
        <f t="shared" si="17"/>
        <v>3.6163270203846472E-2</v>
      </c>
      <c r="CC88" s="9">
        <f t="shared" si="21"/>
        <v>6.1546797363196279E-2</v>
      </c>
      <c r="CD88" s="9">
        <f t="shared" si="21"/>
        <v>7.5126142789893019E-2</v>
      </c>
      <c r="CE88" s="9">
        <f t="shared" si="21"/>
        <v>8.4153994177209424E-2</v>
      </c>
      <c r="CF88" s="9">
        <f t="shared" si="21"/>
        <v>7.0222691439695353E-2</v>
      </c>
      <c r="CG88" s="9">
        <f t="shared" si="21"/>
        <v>4.1831168248995083E-2</v>
      </c>
      <c r="CH88" s="9">
        <f t="shared" si="28"/>
        <v>6.9421650027121404E-2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15746995.637886433</v>
      </c>
      <c r="D89" s="6">
        <f t="shared" si="23"/>
        <v>0</v>
      </c>
      <c r="E89" s="6">
        <f t="shared" si="24"/>
        <v>13263171.498426499</v>
      </c>
      <c r="F89" s="15">
        <f t="shared" si="25"/>
        <v>0</v>
      </c>
      <c r="G89" s="6"/>
      <c r="H89">
        <v>623428.8125</v>
      </c>
      <c r="I89">
        <v>675574.125</v>
      </c>
      <c r="J89">
        <v>689060</v>
      </c>
      <c r="K89">
        <v>800772.9375</v>
      </c>
      <c r="L89">
        <v>780176</v>
      </c>
      <c r="M89">
        <v>1075239.75</v>
      </c>
      <c r="N89">
        <v>1118713.125</v>
      </c>
      <c r="O89">
        <v>1234796.875</v>
      </c>
      <c r="P89">
        <v>1447642.1428799999</v>
      </c>
      <c r="Q89">
        <v>1507045.00902</v>
      </c>
      <c r="R89">
        <v>1515872.8143800001</v>
      </c>
      <c r="S89">
        <v>1569013.42717</v>
      </c>
      <c r="T89">
        <v>1655678.9966800001</v>
      </c>
      <c r="U89">
        <v>1794647.73447</v>
      </c>
      <c r="V89">
        <v>1864253.9245</v>
      </c>
      <c r="W89">
        <v>1949568.98248</v>
      </c>
      <c r="X89">
        <v>2035642.10017</v>
      </c>
      <c r="Y89">
        <v>2142635.09179</v>
      </c>
      <c r="Z89">
        <v>2220862.9557099999</v>
      </c>
      <c r="AA89">
        <v>2351506.7954899999</v>
      </c>
      <c r="AB89">
        <v>2542354.5071299998</v>
      </c>
      <c r="AC89">
        <v>2771547.87053</v>
      </c>
      <c r="AD89">
        <v>2950834.6840039999</v>
      </c>
      <c r="AE89">
        <v>3074614.25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8.0328300326588511E-2</v>
      </c>
      <c r="BL89" s="9">
        <f t="shared" si="30"/>
        <v>1.9765465040081972E-2</v>
      </c>
      <c r="BM89" s="9">
        <f t="shared" si="30"/>
        <v>0.15024908314853022</v>
      </c>
      <c r="BN89" s="9">
        <f t="shared" si="30"/>
        <v>-2.6057897843129299E-2</v>
      </c>
      <c r="BO89" s="9">
        <f t="shared" si="30"/>
        <v>0.32077940369541685</v>
      </c>
      <c r="BP89" s="9">
        <f t="shared" si="30"/>
        <v>3.9635369200400339E-2</v>
      </c>
      <c r="BQ89" s="9">
        <f t="shared" si="30"/>
        <v>9.8727453698599241E-2</v>
      </c>
      <c r="BR89" s="9">
        <f t="shared" si="30"/>
        <v>0.15902964165619737</v>
      </c>
      <c r="BS89" s="9">
        <f t="shared" si="30"/>
        <v>4.0214661309411599E-2</v>
      </c>
      <c r="BT89" s="9">
        <f t="shared" si="30"/>
        <v>5.8406023389895754E-3</v>
      </c>
      <c r="BU89" s="9">
        <f t="shared" si="30"/>
        <v>3.4455643329629179E-2</v>
      </c>
      <c r="BV89" s="9">
        <f t="shared" si="30"/>
        <v>5.376416308594667E-2</v>
      </c>
      <c r="BW89" s="9">
        <f t="shared" si="30"/>
        <v>8.0597559886290221E-2</v>
      </c>
      <c r="BX89" s="9">
        <f t="shared" si="30"/>
        <v>3.8052178100750032E-2</v>
      </c>
      <c r="BY89" s="9">
        <f t="shared" si="30"/>
        <v>4.4747380942596171E-2</v>
      </c>
      <c r="BZ89" s="9">
        <f t="shared" si="17"/>
        <v>4.3202983946765659E-2</v>
      </c>
      <c r="CA89" s="9">
        <f t="shared" si="17"/>
        <v>5.1225125381216395E-2</v>
      </c>
      <c r="CB89" s="9">
        <f t="shared" si="17"/>
        <v>3.5859416294657817E-2</v>
      </c>
      <c r="CC89" s="9">
        <f t="shared" si="21"/>
        <v>5.71604731111739E-2</v>
      </c>
      <c r="CD89" s="9">
        <f t="shared" si="21"/>
        <v>7.8034310716811453E-2</v>
      </c>
      <c r="CE89" s="9">
        <f t="shared" si="21"/>
        <v>8.6315339186153028E-2</v>
      </c>
      <c r="CF89" s="9">
        <f t="shared" si="21"/>
        <v>6.2682111905830132E-2</v>
      </c>
      <c r="CG89" s="9">
        <f t="shared" si="21"/>
        <v>4.1091372173987617E-2</v>
      </c>
      <c r="CH89" s="9">
        <f t="shared" si="28"/>
        <v>6.8348859418325969E-2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15399644.496021856</v>
      </c>
      <c r="D90" s="6">
        <f t="shared" si="23"/>
        <v>0</v>
      </c>
      <c r="E90" s="6">
        <f t="shared" si="24"/>
        <v>12950599.466184709</v>
      </c>
      <c r="F90" s="15">
        <f t="shared" si="25"/>
        <v>0</v>
      </c>
      <c r="G90" s="6"/>
      <c r="H90">
        <v>615941.75</v>
      </c>
      <c r="I90">
        <v>673826.5625</v>
      </c>
      <c r="J90">
        <v>687169.8125</v>
      </c>
      <c r="K90">
        <v>805586.8125</v>
      </c>
      <c r="L90">
        <v>750773.8125</v>
      </c>
      <c r="M90">
        <v>1029260.375</v>
      </c>
      <c r="N90">
        <v>1061671</v>
      </c>
      <c r="O90">
        <v>1181090.875</v>
      </c>
      <c r="P90">
        <v>1401237.1428799999</v>
      </c>
      <c r="Q90">
        <v>1459369.13402</v>
      </c>
      <c r="R90">
        <v>1476104.5643800001</v>
      </c>
      <c r="S90">
        <v>1535234.42717</v>
      </c>
      <c r="T90">
        <v>1618829.6216800001</v>
      </c>
      <c r="U90">
        <v>1754914.48447</v>
      </c>
      <c r="V90">
        <v>1827187.7995</v>
      </c>
      <c r="W90">
        <v>1911316.10748</v>
      </c>
      <c r="X90">
        <v>1997580.35017</v>
      </c>
      <c r="Y90">
        <v>2097670.34179</v>
      </c>
      <c r="Z90">
        <v>2179805.4557099999</v>
      </c>
      <c r="AA90">
        <v>2313986.7954899999</v>
      </c>
      <c r="AB90">
        <v>2498127.5071299998</v>
      </c>
      <c r="AC90">
        <v>2729426.37053</v>
      </c>
      <c r="AD90">
        <v>2913949.9340039999</v>
      </c>
      <c r="AE90">
        <v>3041173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805586.8125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8.9820354756750972E-2</v>
      </c>
      <c r="BL90" s="9">
        <f t="shared" si="30"/>
        <v>1.9608689314846276E-2</v>
      </c>
      <c r="BM90" s="9">
        <f t="shared" si="30"/>
        <v>0.15898953003830446</v>
      </c>
      <c r="BN90" s="9">
        <f t="shared" si="30"/>
        <v>-7.0466546841727734E-2</v>
      </c>
      <c r="BO90" s="9">
        <f t="shared" si="30"/>
        <v>0.31549131611251874</v>
      </c>
      <c r="BP90" s="9">
        <f t="shared" si="30"/>
        <v>3.1003620207814688E-2</v>
      </c>
      <c r="BQ90" s="9">
        <f t="shared" si="30"/>
        <v>0.10659439977669471</v>
      </c>
      <c r="BR90" s="9">
        <f t="shared" si="30"/>
        <v>0.17091703814033932</v>
      </c>
      <c r="BS90" s="9">
        <f t="shared" si="30"/>
        <v>4.0648722454469211E-2</v>
      </c>
      <c r="BT90" s="9">
        <f t="shared" si="30"/>
        <v>1.1402324393066111E-2</v>
      </c>
      <c r="BU90" s="9">
        <f t="shared" si="30"/>
        <v>3.9276523916930837E-2</v>
      </c>
      <c r="BV90" s="9">
        <f t="shared" si="30"/>
        <v>5.3020341732447053E-2</v>
      </c>
      <c r="BW90" s="9">
        <f t="shared" si="30"/>
        <v>8.0716696538632102E-2</v>
      </c>
      <c r="BX90" s="9">
        <f t="shared" si="30"/>
        <v>4.0357934368037668E-2</v>
      </c>
      <c r="BY90" s="9">
        <f t="shared" si="30"/>
        <v>4.5014002971554647E-2</v>
      </c>
      <c r="BZ90" s="9">
        <f t="shared" si="17"/>
        <v>4.4144556943471122E-2</v>
      </c>
      <c r="CA90" s="9">
        <f t="shared" si="17"/>
        <v>4.8890744664572258E-2</v>
      </c>
      <c r="CB90" s="9">
        <f t="shared" si="17"/>
        <v>3.8408264438272305E-2</v>
      </c>
      <c r="CC90" s="9">
        <f t="shared" si="21"/>
        <v>5.9736290079418553E-2</v>
      </c>
      <c r="CD90" s="9">
        <f t="shared" si="21"/>
        <v>7.6569531689404877E-2</v>
      </c>
      <c r="CE90" s="9">
        <f t="shared" si="21"/>
        <v>8.855001234579192E-2</v>
      </c>
      <c r="CF90" s="9">
        <f t="shared" si="21"/>
        <v>6.5418059999109948E-2</v>
      </c>
      <c r="CG90" s="9">
        <f t="shared" si="21"/>
        <v>4.2733769825737275E-2</v>
      </c>
      <c r="CH90" s="9">
        <f t="shared" si="28"/>
        <v>7.211074582110194E-2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15522604.071912579</v>
      </c>
      <c r="D91" s="6">
        <f t="shared" si="23"/>
        <v>0</v>
      </c>
      <c r="E91" s="6">
        <f t="shared" si="24"/>
        <v>13057926.193479046</v>
      </c>
      <c r="F91" s="15">
        <f t="shared" si="25"/>
        <v>0</v>
      </c>
      <c r="G91" s="6"/>
      <c r="H91">
        <v>606813.0625</v>
      </c>
      <c r="I91">
        <v>660382.1875</v>
      </c>
      <c r="J91">
        <v>673312.3125</v>
      </c>
      <c r="K91">
        <v>783978.3125</v>
      </c>
      <c r="L91">
        <v>763772.625</v>
      </c>
      <c r="M91">
        <v>1057344</v>
      </c>
      <c r="N91">
        <v>1098536.25</v>
      </c>
      <c r="O91">
        <v>1215228.625</v>
      </c>
      <c r="P91">
        <v>1424199.8928799999</v>
      </c>
      <c r="Q91">
        <v>1483380.88402</v>
      </c>
      <c r="R91">
        <v>1499148.9393800001</v>
      </c>
      <c r="S91">
        <v>1550517.80217</v>
      </c>
      <c r="T91">
        <v>1634115.9966800001</v>
      </c>
      <c r="U91">
        <v>1773630.98447</v>
      </c>
      <c r="V91">
        <v>1840930.5495</v>
      </c>
      <c r="W91">
        <v>1925683.10748</v>
      </c>
      <c r="X91">
        <v>2015783.35017</v>
      </c>
      <c r="Y91">
        <v>2112459.21679</v>
      </c>
      <c r="Z91">
        <v>2197041.9557099999</v>
      </c>
      <c r="AA91">
        <v>2327133.2954899999</v>
      </c>
      <c r="AB91">
        <v>2519809.5071299998</v>
      </c>
      <c r="AC91">
        <v>2746307.12053</v>
      </c>
      <c r="AD91">
        <v>2935609.9340039999</v>
      </c>
      <c r="AE91">
        <v>3050912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8.4597965287786916E-2</v>
      </c>
      <c r="BL91" s="9">
        <f t="shared" si="30"/>
        <v>1.9390542787717215E-2</v>
      </c>
      <c r="BM91" s="9">
        <f t="shared" si="30"/>
        <v>0.15217207515982936</v>
      </c>
      <c r="BN91" s="9">
        <f t="shared" si="30"/>
        <v>-2.6111223725281973E-2</v>
      </c>
      <c r="BO91" s="9">
        <f t="shared" si="30"/>
        <v>0.32524524869316862</v>
      </c>
      <c r="BP91" s="9">
        <f t="shared" si="30"/>
        <v>3.8218508516899861E-2</v>
      </c>
      <c r="BQ91" s="9">
        <f t="shared" si="30"/>
        <v>0.100953615972389</v>
      </c>
      <c r="BR91" s="9">
        <f t="shared" si="30"/>
        <v>0.1586779495364514</v>
      </c>
      <c r="BS91" s="9">
        <f t="shared" si="30"/>
        <v>4.071368628720335E-2</v>
      </c>
      <c r="BT91" s="9">
        <f t="shared" si="30"/>
        <v>1.0573709705173493E-2</v>
      </c>
      <c r="BU91" s="9">
        <f t="shared" si="30"/>
        <v>3.3691367715584356E-2</v>
      </c>
      <c r="BV91" s="9">
        <f t="shared" si="30"/>
        <v>5.251304225873743E-2</v>
      </c>
      <c r="BW91" s="9">
        <f t="shared" si="30"/>
        <v>8.1926865667389798E-2</v>
      </c>
      <c r="BX91" s="9">
        <f t="shared" si="30"/>
        <v>3.7242328218941807E-2</v>
      </c>
      <c r="BY91" s="9">
        <f t="shared" si="30"/>
        <v>4.5009588615276257E-2</v>
      </c>
      <c r="BZ91" s="9">
        <f t="shared" si="17"/>
        <v>4.5727113420836428E-2</v>
      </c>
      <c r="CA91" s="9">
        <f t="shared" si="17"/>
        <v>4.6844895160424602E-2</v>
      </c>
      <c r="CB91" s="9">
        <f t="shared" si="17"/>
        <v>3.9259115637223202E-2</v>
      </c>
      <c r="CC91" s="9">
        <f t="shared" si="21"/>
        <v>5.7525274759684532E-2</v>
      </c>
      <c r="CD91" s="9">
        <f t="shared" si="21"/>
        <v>7.9546141459147165E-2</v>
      </c>
      <c r="CE91" s="9">
        <f t="shared" si="21"/>
        <v>8.6073837707750095E-2</v>
      </c>
      <c r="CF91" s="9">
        <f t="shared" si="21"/>
        <v>6.6658101695324448E-2</v>
      </c>
      <c r="CG91" s="9">
        <f t="shared" si="21"/>
        <v>3.8525316655844799E-2</v>
      </c>
      <c r="CH91" s="9">
        <f t="shared" si="28"/>
        <v>6.9142624758269849E-2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15761752.74635857</v>
      </c>
      <c r="D92" s="6">
        <f t="shared" si="23"/>
        <v>0</v>
      </c>
      <c r="E92" s="6">
        <f t="shared" si="24"/>
        <v>13292935.482666522</v>
      </c>
      <c r="F92" s="15">
        <f t="shared" si="25"/>
        <v>0</v>
      </c>
      <c r="G92" s="6"/>
      <c r="H92">
        <v>623321.75</v>
      </c>
      <c r="I92">
        <v>667994.9375</v>
      </c>
      <c r="J92">
        <v>681501.9375</v>
      </c>
      <c r="K92">
        <v>788594.0625</v>
      </c>
      <c r="L92">
        <v>797866.0625</v>
      </c>
      <c r="M92">
        <v>1103774.125</v>
      </c>
      <c r="N92">
        <v>1152158.125</v>
      </c>
      <c r="O92">
        <v>1255705</v>
      </c>
      <c r="P92">
        <v>1453559.2678799999</v>
      </c>
      <c r="Q92">
        <v>1507736.50902</v>
      </c>
      <c r="R92">
        <v>1528620.9393800001</v>
      </c>
      <c r="S92">
        <v>1580130.80217</v>
      </c>
      <c r="T92">
        <v>1653821.2466800001</v>
      </c>
      <c r="U92">
        <v>1787843.35947</v>
      </c>
      <c r="V92">
        <v>1849755.7995</v>
      </c>
      <c r="W92">
        <v>1937067.35748</v>
      </c>
      <c r="X92">
        <v>2029119.97517</v>
      </c>
      <c r="Y92">
        <v>2130496.46679</v>
      </c>
      <c r="Z92">
        <v>2206576.4557099999</v>
      </c>
      <c r="AA92">
        <v>2333133.0454899999</v>
      </c>
      <c r="AB92">
        <v>2525811.5071299998</v>
      </c>
      <c r="AC92">
        <v>2756992.62053</v>
      </c>
      <c r="AD92">
        <v>2939507.4340039999</v>
      </c>
      <c r="AE92">
        <v>3048025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1152158.125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6.9217756794955565E-2</v>
      </c>
      <c r="BL92" s="9">
        <f t="shared" si="30"/>
        <v>2.0018499210829283E-2</v>
      </c>
      <c r="BM92" s="9">
        <f t="shared" si="30"/>
        <v>0.14595259812362965</v>
      </c>
      <c r="BN92" s="9">
        <f t="shared" si="30"/>
        <v>1.1689049634582121E-2</v>
      </c>
      <c r="BO92" s="9">
        <f t="shared" si="30"/>
        <v>0.32454986709979078</v>
      </c>
      <c r="BP92" s="9">
        <f t="shared" si="30"/>
        <v>4.2901484137144966E-2</v>
      </c>
      <c r="BQ92" s="9">
        <f t="shared" si="30"/>
        <v>8.6060353708696913E-2</v>
      </c>
      <c r="BR92" s="9">
        <f t="shared" si="30"/>
        <v>0.14631804831305784</v>
      </c>
      <c r="BS92" s="9">
        <f t="shared" si="30"/>
        <v>3.6594309391628478E-2</v>
      </c>
      <c r="BT92" s="9">
        <f t="shared" si="30"/>
        <v>1.3756456584255828E-2</v>
      </c>
      <c r="BU92" s="9">
        <f t="shared" si="30"/>
        <v>3.3141647659240075E-2</v>
      </c>
      <c r="BV92" s="9">
        <f t="shared" si="30"/>
        <v>4.5580887615865706E-2</v>
      </c>
      <c r="BW92" s="9">
        <f t="shared" si="30"/>
        <v>7.792154894154224E-2</v>
      </c>
      <c r="BX92" s="9">
        <f t="shared" si="30"/>
        <v>3.4043563753919953E-2</v>
      </c>
      <c r="BY92" s="9">
        <f t="shared" si="30"/>
        <v>4.6121527838027664E-2</v>
      </c>
      <c r="BZ92" s="9">
        <f t="shared" si="17"/>
        <v>4.6427031347509432E-2</v>
      </c>
      <c r="CA92" s="9">
        <f t="shared" si="17"/>
        <v>4.8752846269013529E-2</v>
      </c>
      <c r="CB92" s="9">
        <f t="shared" si="17"/>
        <v>3.508716378525336E-2</v>
      </c>
      <c r="CC92" s="9">
        <f t="shared" si="21"/>
        <v>5.5769819708834219E-2</v>
      </c>
      <c r="CD92" s="9">
        <f t="shared" si="21"/>
        <v>7.9350380999530581E-2</v>
      </c>
      <c r="CE92" s="9">
        <f t="shared" si="21"/>
        <v>8.7578055352352538E-2</v>
      </c>
      <c r="CF92" s="9">
        <f t="shared" si="21"/>
        <v>6.4101572452184147E-2</v>
      </c>
      <c r="CG92" s="9">
        <f t="shared" si="21"/>
        <v>3.6251812030634128E-2</v>
      </c>
      <c r="CH92" s="9">
        <f t="shared" si="28"/>
        <v>6.5856602620072924E-2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16744347.570517628</v>
      </c>
      <c r="D93" s="6">
        <f t="shared" si="23"/>
        <v>16744347.570517628</v>
      </c>
      <c r="E93" s="6">
        <f t="shared" si="24"/>
        <v>14148164.098938465</v>
      </c>
      <c r="F93" s="15">
        <f t="shared" si="25"/>
        <v>14148164.098938465</v>
      </c>
      <c r="G93" s="6"/>
      <c r="H93">
        <v>676294.625</v>
      </c>
      <c r="I93">
        <v>698789.9375</v>
      </c>
      <c r="J93">
        <v>706088</v>
      </c>
      <c r="K93">
        <v>810358.6875</v>
      </c>
      <c r="L93">
        <v>859827.375</v>
      </c>
      <c r="M93">
        <v>1192495.5</v>
      </c>
      <c r="N93">
        <v>1250313.875</v>
      </c>
      <c r="O93">
        <v>1358087.75</v>
      </c>
      <c r="P93">
        <v>1548626.2678799999</v>
      </c>
      <c r="Q93">
        <v>1597446.13402</v>
      </c>
      <c r="R93">
        <v>1625257.9393800001</v>
      </c>
      <c r="S93">
        <v>1687085.17717</v>
      </c>
      <c r="T93">
        <v>1767632.3716800001</v>
      </c>
      <c r="U93">
        <v>1901550.73447</v>
      </c>
      <c r="V93">
        <v>1974902.5495</v>
      </c>
      <c r="W93">
        <v>2059046.23248</v>
      </c>
      <c r="X93">
        <v>2147287.10017</v>
      </c>
      <c r="Y93">
        <v>2256829.59179</v>
      </c>
      <c r="Z93">
        <v>2350040.2057099999</v>
      </c>
      <c r="AA93">
        <v>2458671.5454899999</v>
      </c>
      <c r="AB93">
        <v>2651281.2571299998</v>
      </c>
      <c r="AC93">
        <v>2879818.12053</v>
      </c>
      <c r="AD93">
        <v>3108940.4340039999</v>
      </c>
      <c r="AE93">
        <v>3214376.75</v>
      </c>
      <c r="AF93" s="6"/>
      <c r="AG93" s="6"/>
      <c r="AH93" s="6"/>
      <c r="AI93" s="6">
        <f t="shared" si="29"/>
        <v>676294.625</v>
      </c>
      <c r="AJ93" s="6">
        <f t="shared" si="29"/>
        <v>698789.9375</v>
      </c>
      <c r="AK93" s="6">
        <f t="shared" si="29"/>
        <v>706088</v>
      </c>
      <c r="AL93" s="6">
        <f t="shared" si="29"/>
        <v>810358.6875</v>
      </c>
      <c r="AM93" s="6">
        <f t="shared" si="29"/>
        <v>859827.375</v>
      </c>
      <c r="AN93" s="6">
        <f t="shared" si="29"/>
        <v>1192495.5</v>
      </c>
      <c r="AO93" s="6">
        <f t="shared" si="29"/>
        <v>1250313.875</v>
      </c>
      <c r="AP93" s="6">
        <f t="shared" si="29"/>
        <v>1358087.75</v>
      </c>
      <c r="AQ93" s="6">
        <f t="shared" si="29"/>
        <v>1548626.2678799999</v>
      </c>
      <c r="AR93" s="6">
        <f t="shared" si="29"/>
        <v>1597446.13402</v>
      </c>
      <c r="AS93" s="6">
        <f t="shared" si="29"/>
        <v>1625257.9393800001</v>
      </c>
      <c r="AT93" s="6">
        <f t="shared" si="29"/>
        <v>1687085.17717</v>
      </c>
      <c r="AU93" s="6">
        <f t="shared" si="29"/>
        <v>1767632.3716800001</v>
      </c>
      <c r="AV93" s="6">
        <f t="shared" si="29"/>
        <v>1901550.73447</v>
      </c>
      <c r="AW93" s="6">
        <f t="shared" si="29"/>
        <v>1974902.5495</v>
      </c>
      <c r="AX93" s="6">
        <f t="shared" si="29"/>
        <v>2059046.23248</v>
      </c>
      <c r="AY93" s="6">
        <f t="shared" si="31"/>
        <v>2147287.10017</v>
      </c>
      <c r="AZ93" s="6">
        <f t="shared" si="31"/>
        <v>2256829.59179</v>
      </c>
      <c r="BA93" s="6">
        <f t="shared" si="31"/>
        <v>2350040.2057099999</v>
      </c>
      <c r="BB93" s="6">
        <f t="shared" si="31"/>
        <v>2458671.5454899999</v>
      </c>
      <c r="BC93" s="6">
        <f t="shared" si="31"/>
        <v>2651281.2571299998</v>
      </c>
      <c r="BD93" s="6">
        <f t="shared" si="31"/>
        <v>2879818.12053</v>
      </c>
      <c r="BE93" s="6">
        <f t="shared" si="19"/>
        <v>3108940.4340039999</v>
      </c>
      <c r="BF93" s="6">
        <f t="shared" si="19"/>
        <v>3214376.75</v>
      </c>
      <c r="BG93" s="6"/>
      <c r="BJ93" s="9"/>
      <c r="BK93" s="9">
        <f t="shared" si="30"/>
        <v>3.2721361578104464E-2</v>
      </c>
      <c r="BL93" s="9">
        <f t="shared" si="30"/>
        <v>1.0389697146889101E-2</v>
      </c>
      <c r="BM93" s="9">
        <f t="shared" si="30"/>
        <v>0.13773709810497403</v>
      </c>
      <c r="BN93" s="9">
        <f t="shared" si="30"/>
        <v>5.9254668632144687E-2</v>
      </c>
      <c r="BO93" s="9">
        <f t="shared" si="30"/>
        <v>0.32707180681541237</v>
      </c>
      <c r="BP93" s="9">
        <f t="shared" si="30"/>
        <v>4.7346449605547576E-2</v>
      </c>
      <c r="BQ93" s="9">
        <f t="shared" si="30"/>
        <v>8.2683024338976355E-2</v>
      </c>
      <c r="BR93" s="9">
        <f t="shared" si="30"/>
        <v>0.13129061503394787</v>
      </c>
      <c r="BS93" s="9">
        <f t="shared" si="30"/>
        <v>3.1037928610934032E-2</v>
      </c>
      <c r="BT93" s="9">
        <f t="shared" si="30"/>
        <v>1.7260347333536021E-2</v>
      </c>
      <c r="BU93" s="9">
        <f t="shared" si="30"/>
        <v>3.7335757498057356E-2</v>
      </c>
      <c r="BV93" s="9">
        <f t="shared" si="30"/>
        <v>4.6638715414593294E-2</v>
      </c>
      <c r="BW93" s="9">
        <f t="shared" si="30"/>
        <v>7.3028721294768506E-2</v>
      </c>
      <c r="BX93" s="9">
        <f t="shared" si="30"/>
        <v>3.7849325791716348E-2</v>
      </c>
      <c r="BY93" s="9">
        <f t="shared" si="30"/>
        <v>4.1723826534541639E-2</v>
      </c>
      <c r="BZ93" s="9">
        <f t="shared" si="17"/>
        <v>4.1962349862763218E-2</v>
      </c>
      <c r="CA93" s="9">
        <f t="shared" si="17"/>
        <v>4.9755761390415827E-2</v>
      </c>
      <c r="CB93" s="9">
        <f t="shared" si="17"/>
        <v>4.0471443924347789E-2</v>
      </c>
      <c r="CC93" s="9">
        <f t="shared" si="21"/>
        <v>4.5188745098773797E-2</v>
      </c>
      <c r="CD93" s="9">
        <f t="shared" si="21"/>
        <v>7.54218344882778E-2</v>
      </c>
      <c r="CE93" s="9">
        <f t="shared" si="21"/>
        <v>8.2684123150364594E-2</v>
      </c>
      <c r="CF93" s="9">
        <f t="shared" si="21"/>
        <v>7.6554832119285918E-2</v>
      </c>
      <c r="CG93" s="9">
        <f t="shared" si="21"/>
        <v>3.3351510297035279E-2</v>
      </c>
      <c r="CH93" s="9">
        <f t="shared" si="28"/>
        <v>6.4689339666433421E-2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15635059.627972081</v>
      </c>
      <c r="D94" s="6">
        <f t="shared" si="23"/>
        <v>0</v>
      </c>
      <c r="E94" s="6">
        <f t="shared" si="24"/>
        <v>13172138.104000574</v>
      </c>
      <c r="F94" s="15">
        <f t="shared" si="25"/>
        <v>0</v>
      </c>
      <c r="G94" s="6"/>
      <c r="H94">
        <v>623870.125</v>
      </c>
      <c r="I94">
        <v>672674.5</v>
      </c>
      <c r="J94">
        <v>686776.75</v>
      </c>
      <c r="K94">
        <v>793683</v>
      </c>
      <c r="L94">
        <v>777206.5</v>
      </c>
      <c r="M94">
        <v>1075931.625</v>
      </c>
      <c r="N94">
        <v>1118283.25</v>
      </c>
      <c r="O94">
        <v>1226638.5</v>
      </c>
      <c r="P94">
        <v>1436222.7678799999</v>
      </c>
      <c r="Q94">
        <v>1488243.38402</v>
      </c>
      <c r="R94">
        <v>1508078.8143800001</v>
      </c>
      <c r="S94">
        <v>1561828.05217</v>
      </c>
      <c r="T94">
        <v>1636153.8716800001</v>
      </c>
      <c r="U94">
        <v>1776702.98447</v>
      </c>
      <c r="V94">
        <v>1845389.9245</v>
      </c>
      <c r="W94">
        <v>1930670.60748</v>
      </c>
      <c r="X94">
        <v>2022193.22517</v>
      </c>
      <c r="Y94">
        <v>2117385.46679</v>
      </c>
      <c r="Z94">
        <v>2200003.9557099999</v>
      </c>
      <c r="AA94">
        <v>2327574.2954899999</v>
      </c>
      <c r="AB94">
        <v>2515770.0071299998</v>
      </c>
      <c r="AC94">
        <v>2741814.37053</v>
      </c>
      <c r="AD94">
        <v>2935256.9340039999</v>
      </c>
      <c r="AE94">
        <v>3052525.75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7.531934367697464E-2</v>
      </c>
      <c r="BL94" s="9">
        <f t="shared" si="30"/>
        <v>2.0747718429435111E-2</v>
      </c>
      <c r="BM94" s="9">
        <f t="shared" si="30"/>
        <v>0.1446748613950688</v>
      </c>
      <c r="BN94" s="9">
        <f t="shared" si="30"/>
        <v>-2.0978056371456489E-2</v>
      </c>
      <c r="BO94" s="9">
        <f t="shared" si="30"/>
        <v>0.325236112339645</v>
      </c>
      <c r="BP94" s="9">
        <f t="shared" si="30"/>
        <v>3.8607782666630591E-2</v>
      </c>
      <c r="BQ94" s="9">
        <f t="shared" si="30"/>
        <v>9.248280444449182E-2</v>
      </c>
      <c r="BR94" s="9">
        <f t="shared" si="30"/>
        <v>0.1577390881375649</v>
      </c>
      <c r="BS94" s="9">
        <f t="shared" si="30"/>
        <v>3.5579898135107542E-2</v>
      </c>
      <c r="BT94" s="9">
        <f t="shared" si="30"/>
        <v>1.3240044832507864E-2</v>
      </c>
      <c r="BU94" s="9">
        <f t="shared" si="30"/>
        <v>3.5020431122897516E-2</v>
      </c>
      <c r="BV94" s="9">
        <f t="shared" si="30"/>
        <v>4.6491323831269402E-2</v>
      </c>
      <c r="BW94" s="9">
        <f t="shared" si="30"/>
        <v>8.2411103489130402E-2</v>
      </c>
      <c r="BX94" s="9">
        <f t="shared" si="30"/>
        <v>3.7931205514442921E-2</v>
      </c>
      <c r="BY94" s="9">
        <f t="shared" si="30"/>
        <v>4.5176811224850885E-2</v>
      </c>
      <c r="BZ94" s="9">
        <f t="shared" si="17"/>
        <v>4.6315269861725177E-2</v>
      </c>
      <c r="CA94" s="9">
        <f t="shared" si="17"/>
        <v>4.5999379756024632E-2</v>
      </c>
      <c r="CB94" s="9">
        <f t="shared" si="17"/>
        <v>3.8277101214554542E-2</v>
      </c>
      <c r="CC94" s="9">
        <f t="shared" si="21"/>
        <v>5.6367491973076903E-2</v>
      </c>
      <c r="CD94" s="9">
        <f t="shared" si="21"/>
        <v>7.7752272163629052E-2</v>
      </c>
      <c r="CE94" s="9">
        <f t="shared" si="21"/>
        <v>8.6040957732372012E-2</v>
      </c>
      <c r="CF94" s="9">
        <f t="shared" si="21"/>
        <v>6.8175110565099922E-2</v>
      </c>
      <c r="CG94" s="9">
        <f t="shared" si="21"/>
        <v>3.9174371828746536E-2</v>
      </c>
      <c r="CH94" s="9">
        <f t="shared" si="28"/>
        <v>6.8158229077562471E-2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15164983.108563708</v>
      </c>
      <c r="D95" s="6">
        <f t="shared" si="23"/>
        <v>0</v>
      </c>
      <c r="E95" s="6">
        <f t="shared" si="24"/>
        <v>12747361.222917693</v>
      </c>
      <c r="F95" s="15">
        <f t="shared" si="25"/>
        <v>0</v>
      </c>
      <c r="G95" s="6"/>
      <c r="H95">
        <v>601461.3125</v>
      </c>
      <c r="I95">
        <v>658754.8125</v>
      </c>
      <c r="J95">
        <v>673197.6875</v>
      </c>
      <c r="K95">
        <v>784420.125</v>
      </c>
      <c r="L95">
        <v>732254.875</v>
      </c>
      <c r="M95">
        <v>1013976.125</v>
      </c>
      <c r="N95">
        <v>1046693.1875</v>
      </c>
      <c r="O95">
        <v>1161597.5</v>
      </c>
      <c r="P95">
        <v>1380799.6428799999</v>
      </c>
      <c r="Q95">
        <v>1448220.38402</v>
      </c>
      <c r="R95">
        <v>1455846.5643800001</v>
      </c>
      <c r="S95">
        <v>1510370.30217</v>
      </c>
      <c r="T95">
        <v>1592769.3716800001</v>
      </c>
      <c r="U95">
        <v>1732235.60947</v>
      </c>
      <c r="V95">
        <v>1798323.1745</v>
      </c>
      <c r="W95">
        <v>1884943.23248</v>
      </c>
      <c r="X95">
        <v>1976498.60017</v>
      </c>
      <c r="Y95">
        <v>2071785.34179</v>
      </c>
      <c r="Z95">
        <v>2153555.9557099999</v>
      </c>
      <c r="AA95">
        <v>2289414.5454899999</v>
      </c>
      <c r="AB95">
        <v>2467936.7571299998</v>
      </c>
      <c r="AC95">
        <v>2693977.87053</v>
      </c>
      <c r="AD95">
        <v>2882568.4340039999</v>
      </c>
      <c r="AE95">
        <v>2993937.25</v>
      </c>
      <c r="AF95" s="6"/>
      <c r="AG95" s="6"/>
      <c r="AH95" s="6"/>
      <c r="AI95" s="6">
        <f t="shared" si="29"/>
        <v>0</v>
      </c>
      <c r="AJ95" s="6">
        <f t="shared" si="29"/>
        <v>0</v>
      </c>
      <c r="AK95" s="6">
        <f t="shared" si="29"/>
        <v>0</v>
      </c>
      <c r="AL95" s="6">
        <f t="shared" si="29"/>
        <v>0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9.0989190356254662E-2</v>
      </c>
      <c r="BL95" s="9">
        <f t="shared" si="30"/>
        <v>2.1687621892861914E-2</v>
      </c>
      <c r="BM95" s="9">
        <f t="shared" si="30"/>
        <v>0.15290572332125144</v>
      </c>
      <c r="BN95" s="9">
        <f t="shared" si="30"/>
        <v>-6.8816107297857393E-2</v>
      </c>
      <c r="BO95" s="9">
        <f t="shared" si="30"/>
        <v>0.32550599526105117</v>
      </c>
      <c r="BP95" s="9">
        <f t="shared" si="30"/>
        <v>3.1756489779933887E-2</v>
      </c>
      <c r="BQ95" s="9">
        <f t="shared" si="30"/>
        <v>0.10416036357538466</v>
      </c>
      <c r="BR95" s="9">
        <f t="shared" si="30"/>
        <v>0.17286656983209439</v>
      </c>
      <c r="BS95" s="9">
        <f t="shared" si="30"/>
        <v>4.7672698576969257E-2</v>
      </c>
      <c r="BT95" s="9">
        <f t="shared" si="30"/>
        <v>5.252081323034132E-3</v>
      </c>
      <c r="BU95" s="9">
        <f t="shared" si="30"/>
        <v>3.6767291372926496E-2</v>
      </c>
      <c r="BV95" s="9">
        <f t="shared" si="30"/>
        <v>5.3119390364177212E-2</v>
      </c>
      <c r="BW95" s="9">
        <f t="shared" si="30"/>
        <v>8.3938589718438927E-2</v>
      </c>
      <c r="BX95" s="9">
        <f t="shared" si="30"/>
        <v>3.7441826929293265E-2</v>
      </c>
      <c r="BY95" s="9">
        <f t="shared" si="30"/>
        <v>4.7043044052115297E-2</v>
      </c>
      <c r="BZ95" s="9">
        <f t="shared" si="17"/>
        <v>4.7429190466299197E-2</v>
      </c>
      <c r="CA95" s="9">
        <f t="shared" si="17"/>
        <v>4.7083823990664429E-2</v>
      </c>
      <c r="CB95" s="9">
        <f t="shared" si="17"/>
        <v>3.8709689278948696E-2</v>
      </c>
      <c r="CC95" s="9">
        <f t="shared" si="21"/>
        <v>6.1175719101878849E-2</v>
      </c>
      <c r="CD95" s="9">
        <f t="shared" si="21"/>
        <v>7.508635267583029E-2</v>
      </c>
      <c r="CE95" s="9">
        <f t="shared" si="21"/>
        <v>8.7636383035421414E-2</v>
      </c>
      <c r="CF95" s="9">
        <f t="shared" si="21"/>
        <v>6.7662850477210587E-2</v>
      </c>
      <c r="CG95" s="9">
        <f t="shared" si="21"/>
        <v>3.7907613116443396E-2</v>
      </c>
      <c r="CH95" s="9">
        <f t="shared" si="28"/>
        <v>7.3465050408543356E-2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16031961.107689308</v>
      </c>
      <c r="D96" s="6">
        <f t="shared" si="23"/>
        <v>16031961.107689308</v>
      </c>
      <c r="E96" s="6">
        <f t="shared" si="24"/>
        <v>13525903.379515985</v>
      </c>
      <c r="F96" s="15">
        <f t="shared" si="25"/>
        <v>13525903.379515985</v>
      </c>
      <c r="G96" s="6"/>
      <c r="H96">
        <v>632451.375</v>
      </c>
      <c r="I96">
        <v>681732.875</v>
      </c>
      <c r="J96">
        <v>690369.0625</v>
      </c>
      <c r="K96">
        <v>801655.5</v>
      </c>
      <c r="L96">
        <v>821680.125</v>
      </c>
      <c r="M96">
        <v>1123010.375</v>
      </c>
      <c r="N96">
        <v>1166060.625</v>
      </c>
      <c r="O96">
        <v>1274904.75</v>
      </c>
      <c r="P96">
        <v>1478182.3928799999</v>
      </c>
      <c r="Q96">
        <v>1543820.88402</v>
      </c>
      <c r="R96">
        <v>1552017.8143800001</v>
      </c>
      <c r="S96">
        <v>1598351.80217</v>
      </c>
      <c r="T96">
        <v>1685603.7466800001</v>
      </c>
      <c r="U96">
        <v>1818158.48447</v>
      </c>
      <c r="V96">
        <v>1881322.0495</v>
      </c>
      <c r="W96">
        <v>1966898.48248</v>
      </c>
      <c r="X96">
        <v>2062650.72517</v>
      </c>
      <c r="Y96">
        <v>2178403.09179</v>
      </c>
      <c r="Z96">
        <v>2249439.4557099999</v>
      </c>
      <c r="AA96">
        <v>2375056.5454899999</v>
      </c>
      <c r="AB96">
        <v>2561581.2571299998</v>
      </c>
      <c r="AC96">
        <v>2784389.12053</v>
      </c>
      <c r="AD96">
        <v>2985981.6840039999</v>
      </c>
      <c r="AE96">
        <v>3110810.5</v>
      </c>
      <c r="AF96" s="6"/>
      <c r="AG96" s="6"/>
      <c r="AH96" s="6"/>
      <c r="AI96" s="6">
        <f t="shared" si="29"/>
        <v>0</v>
      </c>
      <c r="AJ96" s="6">
        <f t="shared" si="29"/>
        <v>681732.875</v>
      </c>
      <c r="AK96" s="6">
        <f t="shared" si="29"/>
        <v>690369.0625</v>
      </c>
      <c r="AL96" s="6">
        <f t="shared" si="29"/>
        <v>0</v>
      </c>
      <c r="AM96" s="6">
        <f t="shared" si="29"/>
        <v>821680.125</v>
      </c>
      <c r="AN96" s="6">
        <f t="shared" si="29"/>
        <v>1123010.375</v>
      </c>
      <c r="AO96" s="6">
        <f t="shared" si="29"/>
        <v>1166060.625</v>
      </c>
      <c r="AP96" s="6">
        <f t="shared" si="29"/>
        <v>1274904.75</v>
      </c>
      <c r="AQ96" s="6">
        <f t="shared" si="29"/>
        <v>1478182.3928799999</v>
      </c>
      <c r="AR96" s="6">
        <f t="shared" si="29"/>
        <v>1543820.88402</v>
      </c>
      <c r="AS96" s="6">
        <f t="shared" si="29"/>
        <v>1552017.8143800001</v>
      </c>
      <c r="AT96" s="6">
        <f t="shared" si="29"/>
        <v>1598351.80217</v>
      </c>
      <c r="AU96" s="6">
        <f t="shared" si="29"/>
        <v>1685603.7466800001</v>
      </c>
      <c r="AV96" s="6">
        <f t="shared" si="29"/>
        <v>1818158.48447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2178403.09179</v>
      </c>
      <c r="BA96" s="6">
        <f t="shared" si="31"/>
        <v>2249439.4557099999</v>
      </c>
      <c r="BB96" s="6">
        <f t="shared" si="31"/>
        <v>2375056.5454899999</v>
      </c>
      <c r="BC96" s="6">
        <f t="shared" si="31"/>
        <v>0</v>
      </c>
      <c r="BD96" s="6">
        <f t="shared" si="31"/>
        <v>2784389.12053</v>
      </c>
      <c r="BE96" s="6">
        <f t="shared" si="19"/>
        <v>0</v>
      </c>
      <c r="BF96" s="6">
        <f t="shared" si="19"/>
        <v>3110810.5</v>
      </c>
      <c r="BG96" s="6"/>
      <c r="BJ96" s="9"/>
      <c r="BK96" s="9">
        <f t="shared" si="30"/>
        <v>7.5034562055526152E-2</v>
      </c>
      <c r="BL96" s="9">
        <f t="shared" si="30"/>
        <v>1.2588425554412192E-2</v>
      </c>
      <c r="BM96" s="9">
        <f t="shared" si="30"/>
        <v>0.14945263667477499</v>
      </c>
      <c r="BN96" s="9">
        <f t="shared" si="30"/>
        <v>2.4672212524077315E-2</v>
      </c>
      <c r="BO96" s="9">
        <f t="shared" si="30"/>
        <v>0.31241701635736369</v>
      </c>
      <c r="BP96" s="9">
        <f t="shared" si="30"/>
        <v>3.7618166213116387E-2</v>
      </c>
      <c r="BQ96" s="9">
        <f t="shared" si="30"/>
        <v>8.9240389364184075E-2</v>
      </c>
      <c r="BR96" s="9">
        <f t="shared" si="30"/>
        <v>0.14794175017101308</v>
      </c>
      <c r="BS96" s="9">
        <f t="shared" si="30"/>
        <v>4.3447217005670336E-2</v>
      </c>
      <c r="BT96" s="9">
        <f t="shared" si="30"/>
        <v>5.2954629186838268E-3</v>
      </c>
      <c r="BU96" s="9">
        <f t="shared" si="30"/>
        <v>2.9417074627189271E-2</v>
      </c>
      <c r="BV96" s="9">
        <f t="shared" si="30"/>
        <v>5.31508316028775E-2</v>
      </c>
      <c r="BW96" s="9">
        <f t="shared" si="30"/>
        <v>7.5700360868922803E-2</v>
      </c>
      <c r="BX96" s="9">
        <f t="shared" si="30"/>
        <v>3.415058038744246E-2</v>
      </c>
      <c r="BY96" s="9">
        <f t="shared" si="30"/>
        <v>4.4483180225398308E-2</v>
      </c>
      <c r="BZ96" s="9">
        <f t="shared" si="17"/>
        <v>4.7533987682260803E-2</v>
      </c>
      <c r="CA96" s="9">
        <f t="shared" si="17"/>
        <v>5.4600166243511404E-2</v>
      </c>
      <c r="CB96" s="9">
        <f t="shared" si="17"/>
        <v>3.2088972712158596E-2</v>
      </c>
      <c r="CC96" s="9">
        <f t="shared" si="21"/>
        <v>5.4340191448010611E-2</v>
      </c>
      <c r="CD96" s="9">
        <f t="shared" si="21"/>
        <v>7.5603500542436836E-2</v>
      </c>
      <c r="CE96" s="9">
        <f t="shared" si="21"/>
        <v>8.3403756637541376E-2</v>
      </c>
      <c r="CF96" s="9">
        <f t="shared" si="21"/>
        <v>6.9900062130522397E-2</v>
      </c>
      <c r="CG96" s="9">
        <f t="shared" si="21"/>
        <v>4.0954738029436048E-2</v>
      </c>
      <c r="CH96" s="9">
        <f t="shared" si="28"/>
        <v>6.403350771332228E-2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15709709.240497798</v>
      </c>
      <c r="D97" s="6">
        <f t="shared" si="23"/>
        <v>0</v>
      </c>
      <c r="E97" s="6">
        <f t="shared" si="24"/>
        <v>13231201.548164057</v>
      </c>
      <c r="F97" s="15">
        <f t="shared" si="25"/>
        <v>0</v>
      </c>
      <c r="G97" s="6"/>
      <c r="H97">
        <v>626422.25</v>
      </c>
      <c r="I97">
        <v>675335.0625</v>
      </c>
      <c r="J97">
        <v>685753.6875</v>
      </c>
      <c r="K97">
        <v>797223.6875</v>
      </c>
      <c r="L97">
        <v>777612.0625</v>
      </c>
      <c r="M97">
        <v>1073978</v>
      </c>
      <c r="N97">
        <v>1109939.5</v>
      </c>
      <c r="O97">
        <v>1223624.5</v>
      </c>
      <c r="P97">
        <v>1435177.8928799999</v>
      </c>
      <c r="Q97">
        <v>1493390.88402</v>
      </c>
      <c r="R97">
        <v>1511984.5643800001</v>
      </c>
      <c r="S97">
        <v>1571565.42717</v>
      </c>
      <c r="T97">
        <v>1652937.7466800001</v>
      </c>
      <c r="U97">
        <v>1795032.35947</v>
      </c>
      <c r="V97">
        <v>1868085.4245</v>
      </c>
      <c r="W97">
        <v>1953739.98248</v>
      </c>
      <c r="X97">
        <v>2038623.35017</v>
      </c>
      <c r="Y97">
        <v>2138375.09179</v>
      </c>
      <c r="Z97">
        <v>2214412.2057099999</v>
      </c>
      <c r="AA97">
        <v>2352584.7954899999</v>
      </c>
      <c r="AB97">
        <v>2537279.0071299998</v>
      </c>
      <c r="AC97">
        <v>2762071.87053</v>
      </c>
      <c r="AD97">
        <v>2945484.9340039999</v>
      </c>
      <c r="AE97">
        <v>3070606.25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7.5184292121224433E-2</v>
      </c>
      <c r="BL97" s="9">
        <f t="shared" si="30"/>
        <v>1.5309550526143191E-2</v>
      </c>
      <c r="BM97" s="9">
        <f t="shared" si="30"/>
        <v>0.15061679414165488</v>
      </c>
      <c r="BN97" s="9">
        <f t="shared" si="30"/>
        <v>-2.490753576881554E-2</v>
      </c>
      <c r="BO97" s="9">
        <f t="shared" si="30"/>
        <v>0.3228970251874923</v>
      </c>
      <c r="BP97" s="9">
        <f t="shared" si="30"/>
        <v>3.2935997628766513E-2</v>
      </c>
      <c r="BQ97" s="9">
        <f t="shared" si="30"/>
        <v>9.7511846643137459E-2</v>
      </c>
      <c r="BR97" s="9">
        <f t="shared" si="30"/>
        <v>0.15947145271460222</v>
      </c>
      <c r="BS97" s="9">
        <f t="shared" si="30"/>
        <v>3.9760486730395214E-2</v>
      </c>
      <c r="BT97" s="9">
        <f t="shared" si="30"/>
        <v>1.2373773539396626E-2</v>
      </c>
      <c r="BU97" s="9">
        <f t="shared" si="30"/>
        <v>3.8649141006369112E-2</v>
      </c>
      <c r="BV97" s="9">
        <f t="shared" si="30"/>
        <v>5.0481947350839135E-2</v>
      </c>
      <c r="BW97" s="9">
        <f t="shared" si="30"/>
        <v>8.2468892018582596E-2</v>
      </c>
      <c r="BX97" s="9">
        <f t="shared" si="30"/>
        <v>3.9891019883794489E-2</v>
      </c>
      <c r="BY97" s="9">
        <f t="shared" si="30"/>
        <v>4.483140618947918E-2</v>
      </c>
      <c r="BZ97" s="9">
        <f t="shared" si="17"/>
        <v>4.2529276298036829E-2</v>
      </c>
      <c r="CA97" s="9">
        <f t="shared" si="17"/>
        <v>4.7771486006489436E-2</v>
      </c>
      <c r="CB97" s="9">
        <f t="shared" si="17"/>
        <v>3.4940760682226388E-2</v>
      </c>
      <c r="CC97" s="9">
        <f t="shared" si="21"/>
        <v>6.0527638271793124E-2</v>
      </c>
      <c r="CD97" s="9">
        <f t="shared" si="21"/>
        <v>7.5577613119620288E-2</v>
      </c>
      <c r="CE97" s="9">
        <f t="shared" si="21"/>
        <v>8.4888826050644794E-2</v>
      </c>
      <c r="CF97" s="9">
        <f t="shared" si="21"/>
        <v>6.4292391207094859E-2</v>
      </c>
      <c r="CG97" s="9">
        <f t="shared" si="21"/>
        <v>4.1601550626588935E-2</v>
      </c>
      <c r="CH97" s="9">
        <f t="shared" si="28"/>
        <v>6.8607253862745465E-2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15982980.957183931</v>
      </c>
      <c r="D98" s="6">
        <f t="shared" si="23"/>
        <v>15982980.957183931</v>
      </c>
      <c r="E98" s="6">
        <f t="shared" si="24"/>
        <v>13473729.089113329</v>
      </c>
      <c r="F98" s="15">
        <f t="shared" si="25"/>
        <v>13473729.089113329</v>
      </c>
      <c r="G98" s="6"/>
      <c r="H98">
        <v>638719.875</v>
      </c>
      <c r="I98">
        <v>685982.75</v>
      </c>
      <c r="J98">
        <v>698242.5625</v>
      </c>
      <c r="K98">
        <v>804640.75</v>
      </c>
      <c r="L98">
        <v>802529.3125</v>
      </c>
      <c r="M98">
        <v>1103334.875</v>
      </c>
      <c r="N98">
        <v>1152816.25</v>
      </c>
      <c r="O98">
        <v>1261031.125</v>
      </c>
      <c r="P98">
        <v>1465114.0178799999</v>
      </c>
      <c r="Q98">
        <v>1520301.75902</v>
      </c>
      <c r="R98">
        <v>1535609.1893800001</v>
      </c>
      <c r="S98">
        <v>1598016.80217</v>
      </c>
      <c r="T98">
        <v>1677497.1216800001</v>
      </c>
      <c r="U98">
        <v>1821157.23447</v>
      </c>
      <c r="V98">
        <v>1886239.6745</v>
      </c>
      <c r="W98">
        <v>1974345.98248</v>
      </c>
      <c r="X98">
        <v>2064354.47517</v>
      </c>
      <c r="Y98">
        <v>2167244.09179</v>
      </c>
      <c r="Z98">
        <v>2252118.2057099999</v>
      </c>
      <c r="AA98">
        <v>2373914.2954899999</v>
      </c>
      <c r="AB98">
        <v>2559774.2571299998</v>
      </c>
      <c r="AC98">
        <v>2791935.37053</v>
      </c>
      <c r="AD98">
        <v>2991298.9340039999</v>
      </c>
      <c r="AE98">
        <v>3114792.75</v>
      </c>
      <c r="AF98" s="6"/>
      <c r="AG98" s="6"/>
      <c r="AH98" s="6"/>
      <c r="AI98" s="6">
        <f t="shared" si="29"/>
        <v>638719.875</v>
      </c>
      <c r="AJ98" s="6">
        <f t="shared" si="29"/>
        <v>685982.75</v>
      </c>
      <c r="AK98" s="6">
        <f t="shared" si="29"/>
        <v>698242.5625</v>
      </c>
      <c r="AL98" s="6">
        <f t="shared" si="29"/>
        <v>804640.75</v>
      </c>
      <c r="AM98" s="6">
        <f t="shared" si="29"/>
        <v>0</v>
      </c>
      <c r="AN98" s="6">
        <f t="shared" si="29"/>
        <v>0</v>
      </c>
      <c r="AO98" s="6">
        <f t="shared" si="29"/>
        <v>1152816.25</v>
      </c>
      <c r="AP98" s="6">
        <f t="shared" si="29"/>
        <v>1261031.125</v>
      </c>
      <c r="AQ98" s="6">
        <f t="shared" si="29"/>
        <v>1465114.0178799999</v>
      </c>
      <c r="AR98" s="6">
        <f t="shared" si="29"/>
        <v>1520301.75902</v>
      </c>
      <c r="AS98" s="6">
        <f t="shared" si="29"/>
        <v>0</v>
      </c>
      <c r="AT98" s="6">
        <f t="shared" si="29"/>
        <v>1598016.80217</v>
      </c>
      <c r="AU98" s="6">
        <f t="shared" si="29"/>
        <v>1677497.1216800001</v>
      </c>
      <c r="AV98" s="6">
        <f t="shared" si="29"/>
        <v>1821157.23447</v>
      </c>
      <c r="AW98" s="6">
        <f t="shared" si="29"/>
        <v>1886239.6745</v>
      </c>
      <c r="AX98" s="6">
        <f t="shared" si="29"/>
        <v>1974345.98248</v>
      </c>
      <c r="AY98" s="6">
        <f t="shared" si="31"/>
        <v>2064354.47517</v>
      </c>
      <c r="AZ98" s="6">
        <f t="shared" si="31"/>
        <v>2167244.09179</v>
      </c>
      <c r="BA98" s="6">
        <f t="shared" si="31"/>
        <v>2252118.2057099999</v>
      </c>
      <c r="BB98" s="6">
        <f t="shared" si="31"/>
        <v>2373914.2954899999</v>
      </c>
      <c r="BC98" s="6">
        <f t="shared" si="31"/>
        <v>0</v>
      </c>
      <c r="BD98" s="6">
        <f t="shared" si="31"/>
        <v>2791935.37053</v>
      </c>
      <c r="BE98" s="6">
        <f t="shared" si="19"/>
        <v>2991298.9340039999</v>
      </c>
      <c r="BF98" s="6">
        <f t="shared" si="19"/>
        <v>3114792.75</v>
      </c>
      <c r="BG98" s="6"/>
      <c r="BJ98" s="9"/>
      <c r="BK98" s="9">
        <f t="shared" si="30"/>
        <v>7.1386503658012704E-2</v>
      </c>
      <c r="BL98" s="9">
        <f t="shared" si="30"/>
        <v>1.7714071502354291E-2</v>
      </c>
      <c r="BM98" s="9">
        <f t="shared" si="30"/>
        <v>0.14182935137759139</v>
      </c>
      <c r="BN98" s="9">
        <f t="shared" si="30"/>
        <v>-2.6275237002298087E-3</v>
      </c>
      <c r="BO98" s="9">
        <f t="shared" si="30"/>
        <v>0.31832419616614338</v>
      </c>
      <c r="BP98" s="9">
        <f t="shared" si="30"/>
        <v>4.3870563716783356E-2</v>
      </c>
      <c r="BQ98" s="9">
        <f t="shared" si="30"/>
        <v>8.9721877751966841E-2</v>
      </c>
      <c r="BR98" s="9">
        <f t="shared" si="30"/>
        <v>0.15000332787543044</v>
      </c>
      <c r="BS98" s="9">
        <f t="shared" si="30"/>
        <v>3.6975773480591091E-2</v>
      </c>
      <c r="BT98" s="9">
        <f t="shared" si="30"/>
        <v>1.0018327528639445E-2</v>
      </c>
      <c r="BU98" s="9">
        <f t="shared" si="30"/>
        <v>3.9836193433916423E-2</v>
      </c>
      <c r="BV98" s="9">
        <f t="shared" si="30"/>
        <v>4.8539512235001345E-2</v>
      </c>
      <c r="BW98" s="9">
        <f t="shared" si="30"/>
        <v>8.216926811832212E-2</v>
      </c>
      <c r="BX98" s="9">
        <f t="shared" si="30"/>
        <v>3.5113114854634468E-2</v>
      </c>
      <c r="BY98" s="9">
        <f t="shared" si="30"/>
        <v>4.5651938403911366E-2</v>
      </c>
      <c r="BZ98" s="9">
        <f t="shared" si="17"/>
        <v>4.4580379319254453E-2</v>
      </c>
      <c r="CA98" s="9">
        <f t="shared" si="17"/>
        <v>4.8638781911397616E-2</v>
      </c>
      <c r="CB98" s="9">
        <f t="shared" si="17"/>
        <v>3.8414841483263719E-2</v>
      </c>
      <c r="CC98" s="9">
        <f t="shared" si="21"/>
        <v>5.2668996111817745E-2</v>
      </c>
      <c r="CD98" s="9">
        <f t="shared" si="21"/>
        <v>7.5378879568938198E-2</v>
      </c>
      <c r="CE98" s="9">
        <f t="shared" si="21"/>
        <v>8.6815962746509323E-2</v>
      </c>
      <c r="CF98" s="9">
        <f t="shared" si="21"/>
        <v>6.8972682613965983E-2</v>
      </c>
      <c r="CG98" s="9">
        <f t="shared" si="21"/>
        <v>4.0454897965511057E-2</v>
      </c>
      <c r="CH98" s="9">
        <f t="shared" si="28"/>
        <v>6.5324942437092345E-2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15395973.562851705</v>
      </c>
      <c r="D99" s="6">
        <f t="shared" si="23"/>
        <v>0</v>
      </c>
      <c r="E99" s="6">
        <f t="shared" si="24"/>
        <v>12950119.481264263</v>
      </c>
      <c r="F99" s="15">
        <f t="shared" si="25"/>
        <v>0</v>
      </c>
      <c r="G99" s="6"/>
      <c r="H99">
        <v>605008.5625</v>
      </c>
      <c r="I99">
        <v>660725</v>
      </c>
      <c r="J99">
        <v>673440.0625</v>
      </c>
      <c r="K99">
        <v>788806.25</v>
      </c>
      <c r="L99">
        <v>754198.125</v>
      </c>
      <c r="M99">
        <v>1043727.5</v>
      </c>
      <c r="N99">
        <v>1077271.125</v>
      </c>
      <c r="O99">
        <v>1185950.5</v>
      </c>
      <c r="P99">
        <v>1404091.1428799999</v>
      </c>
      <c r="Q99">
        <v>1469076.75902</v>
      </c>
      <c r="R99">
        <v>1482727.1893800001</v>
      </c>
      <c r="S99">
        <v>1538578.55217</v>
      </c>
      <c r="T99">
        <v>1623037.8716800001</v>
      </c>
      <c r="U99">
        <v>1758410.60947</v>
      </c>
      <c r="V99">
        <v>1827577.4245</v>
      </c>
      <c r="W99">
        <v>1914382.98248</v>
      </c>
      <c r="X99">
        <v>2003430.22517</v>
      </c>
      <c r="Y99">
        <v>2101629.21679</v>
      </c>
      <c r="Z99">
        <v>2178934.7057099999</v>
      </c>
      <c r="AA99">
        <v>2322867.2954899999</v>
      </c>
      <c r="AB99">
        <v>2502056.5071299998</v>
      </c>
      <c r="AC99">
        <v>2726397.12053</v>
      </c>
      <c r="AD99">
        <v>2910427.6840039999</v>
      </c>
      <c r="AE99">
        <v>3027520.75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8.8095106152694808E-2</v>
      </c>
      <c r="BL99" s="9">
        <f t="shared" si="30"/>
        <v>1.9061280853389134E-2</v>
      </c>
      <c r="BM99" s="9">
        <f t="shared" si="30"/>
        <v>0.15812172885569112</v>
      </c>
      <c r="BN99" s="9">
        <f t="shared" si="30"/>
        <v>-4.4865627941824367E-2</v>
      </c>
      <c r="BO99" s="9">
        <f t="shared" si="30"/>
        <v>0.32489862030328165</v>
      </c>
      <c r="BP99" s="9">
        <f t="shared" si="30"/>
        <v>3.1632667375543766E-2</v>
      </c>
      <c r="BQ99" s="9">
        <f t="shared" si="30"/>
        <v>9.611345533377226E-2</v>
      </c>
      <c r="BR99" s="9">
        <f t="shared" si="30"/>
        <v>0.16884565730416212</v>
      </c>
      <c r="BS99" s="9">
        <f t="shared" si="30"/>
        <v>4.5243928315168221E-2</v>
      </c>
      <c r="BT99" s="9">
        <f t="shared" si="30"/>
        <v>9.2489392294164367E-3</v>
      </c>
      <c r="BU99" s="9">
        <f t="shared" si="30"/>
        <v>3.697588448821134E-2</v>
      </c>
      <c r="BV99" s="9">
        <f t="shared" si="30"/>
        <v>5.3440650518043559E-2</v>
      </c>
      <c r="BW99" s="9">
        <f t="shared" si="30"/>
        <v>8.0110715613391364E-2</v>
      </c>
      <c r="BX99" s="9">
        <f t="shared" si="30"/>
        <v>3.8580939849780498E-2</v>
      </c>
      <c r="BY99" s="9">
        <f t="shared" si="30"/>
        <v>4.6404090262125615E-2</v>
      </c>
      <c r="BZ99" s="9">
        <f t="shared" si="17"/>
        <v>4.5465455664963877E-2</v>
      </c>
      <c r="CA99" s="9">
        <f t="shared" si="17"/>
        <v>4.7852037438649242E-2</v>
      </c>
      <c r="CB99" s="9">
        <f t="shared" si="17"/>
        <v>3.6123228801235523E-2</v>
      </c>
      <c r="CC99" s="9">
        <f t="shared" si="21"/>
        <v>6.3966235548140474E-2</v>
      </c>
      <c r="CD99" s="9">
        <f t="shared" si="21"/>
        <v>7.4310670766907616E-2</v>
      </c>
      <c r="CE99" s="9">
        <f t="shared" si="21"/>
        <v>8.5868004934809547E-2</v>
      </c>
      <c r="CF99" s="9">
        <f t="shared" si="21"/>
        <v>6.5319039323743763E-2</v>
      </c>
      <c r="CG99" s="9">
        <f t="shared" si="21"/>
        <v>3.9444009429011828E-2</v>
      </c>
      <c r="CH99" s="9">
        <f t="shared" si="28"/>
        <v>7.1221949220351577E-2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15171976.260886263</v>
      </c>
      <c r="D100" s="6">
        <f t="shared" si="23"/>
        <v>0</v>
      </c>
      <c r="E100" s="6">
        <f t="shared" si="24"/>
        <v>12762849.453460455</v>
      </c>
      <c r="F100" s="15">
        <f t="shared" si="25"/>
        <v>0</v>
      </c>
      <c r="G100" s="6"/>
      <c r="H100">
        <v>599273.25</v>
      </c>
      <c r="I100">
        <v>654952.625</v>
      </c>
      <c r="J100">
        <v>668739.125</v>
      </c>
      <c r="K100">
        <v>779391.125</v>
      </c>
      <c r="L100">
        <v>741101.3125</v>
      </c>
      <c r="M100">
        <v>1022267.625</v>
      </c>
      <c r="N100">
        <v>1054996.125</v>
      </c>
      <c r="O100">
        <v>1168431.375</v>
      </c>
      <c r="P100">
        <v>1389569.7678799999</v>
      </c>
      <c r="Q100">
        <v>1449463.88402</v>
      </c>
      <c r="R100">
        <v>1461558.6893800001</v>
      </c>
      <c r="S100">
        <v>1514430.92717</v>
      </c>
      <c r="T100">
        <v>1594029.4966800001</v>
      </c>
      <c r="U100">
        <v>1731929.48447</v>
      </c>
      <c r="V100">
        <v>1798823.5495</v>
      </c>
      <c r="W100">
        <v>1886601.10748</v>
      </c>
      <c r="X100">
        <v>1975100.97517</v>
      </c>
      <c r="Y100">
        <v>2069232.21679</v>
      </c>
      <c r="Z100">
        <v>2148668.7057099999</v>
      </c>
      <c r="AA100">
        <v>2284740.5454899999</v>
      </c>
      <c r="AB100">
        <v>2455886.2571299998</v>
      </c>
      <c r="AC100">
        <v>2688501.12053</v>
      </c>
      <c r="AD100">
        <v>2870199.6840039999</v>
      </c>
      <c r="AE100">
        <v>2985383.75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8.8845233715189431E-2</v>
      </c>
      <c r="BL100" s="9">
        <f t="shared" si="34"/>
        <v>2.0831131620587123E-2</v>
      </c>
      <c r="BM100" s="9">
        <f t="shared" si="34"/>
        <v>0.15311896947969464</v>
      </c>
      <c r="BN100" s="9">
        <f t="shared" si="34"/>
        <v>-5.0375665903643181E-2</v>
      </c>
      <c r="BO100" s="9">
        <f t="shared" si="34"/>
        <v>0.32164126050362907</v>
      </c>
      <c r="BP100" s="9">
        <f t="shared" si="34"/>
        <v>3.1513772442208286E-2</v>
      </c>
      <c r="BQ100" s="9">
        <f t="shared" si="34"/>
        <v>0.1021250501967268</v>
      </c>
      <c r="BR100" s="9">
        <f t="shared" si="34"/>
        <v>0.17333203558852961</v>
      </c>
      <c r="BS100" s="9">
        <f t="shared" si="34"/>
        <v>4.2199573184207161E-2</v>
      </c>
      <c r="BT100" s="9">
        <f t="shared" si="34"/>
        <v>8.3097088062699196E-3</v>
      </c>
      <c r="BU100" s="9">
        <f t="shared" si="34"/>
        <v>3.5536281054755391E-2</v>
      </c>
      <c r="BV100" s="9">
        <f t="shared" si="34"/>
        <v>5.1225342248887917E-2</v>
      </c>
      <c r="BW100" s="9">
        <f t="shared" si="34"/>
        <v>8.2971010942049714E-2</v>
      </c>
      <c r="BX100" s="9">
        <f t="shared" si="34"/>
        <v>3.789677165520091E-2</v>
      </c>
      <c r="BY100" s="9">
        <f t="shared" si="34"/>
        <v>4.7643986645590171E-2</v>
      </c>
      <c r="BZ100" s="9">
        <f t="shared" si="17"/>
        <v>4.5842669456796013E-2</v>
      </c>
      <c r="CA100" s="9">
        <f t="shared" si="17"/>
        <v>4.6558104995436535E-2</v>
      </c>
      <c r="CB100" s="9">
        <f t="shared" si="17"/>
        <v>3.7670814995496772E-2</v>
      </c>
      <c r="CC100" s="9">
        <f t="shared" si="21"/>
        <v>6.1404027362279387E-2</v>
      </c>
      <c r="CD100" s="9">
        <f t="shared" si="21"/>
        <v>7.2235225901236835E-2</v>
      </c>
      <c r="CE100" s="9">
        <f t="shared" si="21"/>
        <v>9.0496137084855377E-2</v>
      </c>
      <c r="CF100" s="9">
        <f t="shared" si="21"/>
        <v>6.5397769605403652E-2</v>
      </c>
      <c r="CG100" s="9">
        <f t="shared" si="21"/>
        <v>3.9346694386267797E-2</v>
      </c>
      <c r="CH100" s="9">
        <f t="shared" si="28"/>
        <v>7.1395363321325234E-2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15486506.635049175</v>
      </c>
      <c r="D101" s="6">
        <f t="shared" si="23"/>
        <v>0</v>
      </c>
      <c r="E101" s="6">
        <f t="shared" si="24"/>
        <v>13026813.087579569</v>
      </c>
      <c r="F101" s="15">
        <f t="shared" si="25"/>
        <v>0</v>
      </c>
      <c r="G101" s="6"/>
      <c r="H101">
        <v>610689.6875</v>
      </c>
      <c r="I101">
        <v>654971.8125</v>
      </c>
      <c r="J101">
        <v>669172.625</v>
      </c>
      <c r="K101">
        <v>771598.9375</v>
      </c>
      <c r="L101">
        <v>768773.875</v>
      </c>
      <c r="M101">
        <v>1062077.375</v>
      </c>
      <c r="N101">
        <v>1095068.25</v>
      </c>
      <c r="O101">
        <v>1208276.5</v>
      </c>
      <c r="P101">
        <v>1415425.5178799999</v>
      </c>
      <c r="Q101">
        <v>1470173.25902</v>
      </c>
      <c r="R101">
        <v>1489365.3143800001</v>
      </c>
      <c r="S101">
        <v>1549198.42717</v>
      </c>
      <c r="T101">
        <v>1628292.8716800001</v>
      </c>
      <c r="U101">
        <v>1772814.10947</v>
      </c>
      <c r="V101">
        <v>1838496.6745</v>
      </c>
      <c r="W101">
        <v>1926826.23248</v>
      </c>
      <c r="X101">
        <v>2018512.10017</v>
      </c>
      <c r="Y101">
        <v>2119319.34179</v>
      </c>
      <c r="Z101">
        <v>2195947.7057099999</v>
      </c>
      <c r="AA101">
        <v>2326061.2954899999</v>
      </c>
      <c r="AB101">
        <v>2523577.0071299998</v>
      </c>
      <c r="AC101">
        <v>2736576.87053</v>
      </c>
      <c r="AD101">
        <v>2921193.4340039999</v>
      </c>
      <c r="AE101">
        <v>3047743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7.000324663150452E-2</v>
      </c>
      <c r="BL101" s="9">
        <f t="shared" si="34"/>
        <v>2.1449860864652132E-2</v>
      </c>
      <c r="BM101" s="9">
        <f t="shared" si="34"/>
        <v>0.14242284279905826</v>
      </c>
      <c r="BN101" s="9">
        <f t="shared" si="34"/>
        <v>-3.6680284727722131E-3</v>
      </c>
      <c r="BO101" s="9">
        <f t="shared" si="34"/>
        <v>0.32318518141428415</v>
      </c>
      <c r="BP101" s="9">
        <f t="shared" si="34"/>
        <v>3.0589912112042563E-2</v>
      </c>
      <c r="BQ101" s="9">
        <f t="shared" si="34"/>
        <v>9.8378273956383336E-2</v>
      </c>
      <c r="BR101" s="9">
        <f t="shared" si="34"/>
        <v>0.15823524118840968</v>
      </c>
      <c r="BS101" s="9">
        <f t="shared" si="34"/>
        <v>3.7950051886202617E-2</v>
      </c>
      <c r="BT101" s="9">
        <f t="shared" si="34"/>
        <v>1.2969808581561779E-2</v>
      </c>
      <c r="BU101" s="9">
        <f t="shared" si="34"/>
        <v>3.9387587699123011E-2</v>
      </c>
      <c r="BV101" s="9">
        <f t="shared" si="34"/>
        <v>4.9794494605319671E-2</v>
      </c>
      <c r="BW101" s="9">
        <f t="shared" si="34"/>
        <v>8.5036028390613166E-2</v>
      </c>
      <c r="BX101" s="9">
        <f t="shared" si="34"/>
        <v>3.6380036545178809E-2</v>
      </c>
      <c r="BY101" s="9">
        <f t="shared" si="34"/>
        <v>4.6925997267095551E-2</v>
      </c>
      <c r="BZ101" s="9">
        <f t="shared" si="17"/>
        <v>4.6486445714402379E-2</v>
      </c>
      <c r="CA101" s="9">
        <f t="shared" si="17"/>
        <v>4.8734316010540416E-2</v>
      </c>
      <c r="CB101" s="9">
        <f t="shared" si="17"/>
        <v>3.5518737996717391E-2</v>
      </c>
      <c r="CC101" s="9">
        <f t="shared" si="21"/>
        <v>5.7562696131761217E-2</v>
      </c>
      <c r="CD101" s="9">
        <f t="shared" si="21"/>
        <v>8.1500936267622004E-2</v>
      </c>
      <c r="CE101" s="9">
        <f t="shared" si="21"/>
        <v>8.1030479693525712E-2</v>
      </c>
      <c r="CF101" s="9">
        <f t="shared" si="21"/>
        <v>6.5284421028551767E-2</v>
      </c>
      <c r="CG101" s="9">
        <f t="shared" si="21"/>
        <v>4.2409073627931809E-2</v>
      </c>
      <c r="CH101" s="9">
        <f t="shared" si="28"/>
        <v>6.6802149518317755E-2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13518724.857425213</v>
      </c>
      <c r="D102" s="6">
        <f t="shared" si="23"/>
        <v>0</v>
      </c>
      <c r="E102" s="6">
        <f t="shared" si="24"/>
        <v>11234914.64471099</v>
      </c>
      <c r="F102" s="15">
        <f t="shared" si="25"/>
        <v>0</v>
      </c>
      <c r="G102" s="6"/>
      <c r="H102">
        <v>425030.59375</v>
      </c>
      <c r="I102">
        <v>536400</v>
      </c>
      <c r="J102">
        <v>551161.75</v>
      </c>
      <c r="K102">
        <v>603554.3125</v>
      </c>
      <c r="L102">
        <v>686281.1875</v>
      </c>
      <c r="M102">
        <v>919054.125</v>
      </c>
      <c r="N102">
        <v>930992.625</v>
      </c>
      <c r="O102">
        <v>1056005.125</v>
      </c>
      <c r="P102">
        <v>1202203.3928799999</v>
      </c>
      <c r="Q102">
        <v>1246495.63402</v>
      </c>
      <c r="R102">
        <v>1294291.3143800001</v>
      </c>
      <c r="S102">
        <v>1338113.92717</v>
      </c>
      <c r="T102">
        <v>1393648.2466800001</v>
      </c>
      <c r="U102">
        <v>1574386.60947</v>
      </c>
      <c r="V102">
        <v>1634905.4245</v>
      </c>
      <c r="W102">
        <v>1725243.23248</v>
      </c>
      <c r="X102">
        <v>1841754.10017</v>
      </c>
      <c r="Y102">
        <v>1933012.09179</v>
      </c>
      <c r="Z102">
        <v>2008384.5807099999</v>
      </c>
      <c r="AA102">
        <v>2150385.5454899999</v>
      </c>
      <c r="AB102">
        <v>2326767.0071299998</v>
      </c>
      <c r="AC102">
        <v>2565072.62053</v>
      </c>
      <c r="AD102">
        <v>2711447.1840039999</v>
      </c>
      <c r="AE102">
        <v>2823090.75</v>
      </c>
      <c r="AF102" s="6"/>
      <c r="AG102" s="6"/>
      <c r="AH102" s="6"/>
      <c r="AI102" s="6">
        <f t="shared" si="33"/>
        <v>0</v>
      </c>
      <c r="AJ102" s="6">
        <f t="shared" si="33"/>
        <v>0</v>
      </c>
      <c r="AK102" s="6">
        <f t="shared" si="33"/>
        <v>0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0.2327189997798059</v>
      </c>
      <c r="BL102" s="9">
        <f t="shared" si="34"/>
        <v>2.7148171834700002E-2</v>
      </c>
      <c r="BM102" s="9">
        <f t="shared" si="34"/>
        <v>9.0807709103476394E-2</v>
      </c>
      <c r="BN102" s="9">
        <f t="shared" si="34"/>
        <v>0.12845140571132838</v>
      </c>
      <c r="BO102" s="9">
        <f t="shared" si="34"/>
        <v>0.29205757810301364</v>
      </c>
      <c r="BP102" s="9">
        <f t="shared" si="34"/>
        <v>1.2906339495960843E-2</v>
      </c>
      <c r="BQ102" s="9">
        <f t="shared" si="34"/>
        <v>0.12599696181812431</v>
      </c>
      <c r="BR102" s="9">
        <f t="shared" si="34"/>
        <v>0.12966299535287143</v>
      </c>
      <c r="BS102" s="9">
        <f t="shared" si="34"/>
        <v>3.6180087539224574E-2</v>
      </c>
      <c r="BT102" s="9">
        <f t="shared" si="34"/>
        <v>3.7627176389792807E-2</v>
      </c>
      <c r="BU102" s="9">
        <f t="shared" si="34"/>
        <v>3.3297807669061055E-2</v>
      </c>
      <c r="BV102" s="9">
        <f t="shared" si="34"/>
        <v>4.0663841251853336E-2</v>
      </c>
      <c r="BW102" s="9">
        <f t="shared" si="34"/>
        <v>0.12194079542101763</v>
      </c>
      <c r="BX102" s="9">
        <f t="shared" si="34"/>
        <v>3.7719216217849585E-2</v>
      </c>
      <c r="BY102" s="9">
        <f t="shared" si="34"/>
        <v>5.3783086545717479E-2</v>
      </c>
      <c r="BZ102" s="9">
        <f t="shared" si="17"/>
        <v>6.5350387934846779E-2</v>
      </c>
      <c r="CA102" s="9">
        <f t="shared" si="17"/>
        <v>4.8361022845068019E-2</v>
      </c>
      <c r="CB102" s="9">
        <f t="shared" si="17"/>
        <v>3.825125208972889E-2</v>
      </c>
      <c r="CC102" s="9">
        <f t="shared" si="21"/>
        <v>6.8316441797736799E-2</v>
      </c>
      <c r="CD102" s="9">
        <f t="shared" si="21"/>
        <v>7.8832603903140869E-2</v>
      </c>
      <c r="CE102" s="9">
        <f t="shared" si="21"/>
        <v>9.7507036869519545E-2</v>
      </c>
      <c r="CF102" s="9">
        <f t="shared" si="21"/>
        <v>5.5495718273900062E-2</v>
      </c>
      <c r="CG102" s="9">
        <f t="shared" si="21"/>
        <v>4.0349786813838155E-2</v>
      </c>
      <c r="CH102" s="9">
        <f t="shared" si="28"/>
        <v>6.7339846414787893E-2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15239562.616358822</v>
      </c>
      <c r="D103" s="6">
        <f t="shared" si="23"/>
        <v>0</v>
      </c>
      <c r="E103" s="6">
        <f t="shared" si="24"/>
        <v>12812956.613018788</v>
      </c>
      <c r="F103" s="15">
        <f t="shared" si="25"/>
        <v>0</v>
      </c>
      <c r="G103" s="6"/>
      <c r="H103">
        <v>595630.625</v>
      </c>
      <c r="I103">
        <v>647892.4375</v>
      </c>
      <c r="J103">
        <v>661472</v>
      </c>
      <c r="K103">
        <v>771152.9375</v>
      </c>
      <c r="L103">
        <v>753195.3125</v>
      </c>
      <c r="M103">
        <v>1035706</v>
      </c>
      <c r="N103">
        <v>1070914.25</v>
      </c>
      <c r="O103">
        <v>1176354.375</v>
      </c>
      <c r="P103">
        <v>1387786.8928799999</v>
      </c>
      <c r="Q103">
        <v>1449793.13402</v>
      </c>
      <c r="R103">
        <v>1460436.4393800001</v>
      </c>
      <c r="S103">
        <v>1523313.17717</v>
      </c>
      <c r="T103">
        <v>1600038.6216800001</v>
      </c>
      <c r="U103">
        <v>1745495.23447</v>
      </c>
      <c r="V103">
        <v>1810907.1745</v>
      </c>
      <c r="W103">
        <v>1900075.60748</v>
      </c>
      <c r="X103">
        <v>1992162.97517</v>
      </c>
      <c r="Y103">
        <v>2090248.09179</v>
      </c>
      <c r="Z103">
        <v>2165234.7057099999</v>
      </c>
      <c r="AA103">
        <v>2300463.7954899999</v>
      </c>
      <c r="AB103">
        <v>2481870.2571299998</v>
      </c>
      <c r="AC103">
        <v>2700198.62053</v>
      </c>
      <c r="AD103">
        <v>2888686.1840039999</v>
      </c>
      <c r="AE103">
        <v>3008485.25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8.4103972836449534E-2</v>
      </c>
      <c r="BL103" s="9">
        <f t="shared" si="34"/>
        <v>2.0742963555012168E-2</v>
      </c>
      <c r="BM103" s="9">
        <f t="shared" si="34"/>
        <v>0.15341906179147416</v>
      </c>
      <c r="BN103" s="9">
        <f t="shared" si="34"/>
        <v>-2.3562143091295663E-2</v>
      </c>
      <c r="BO103" s="9">
        <f t="shared" si="34"/>
        <v>0.3185140254444031</v>
      </c>
      <c r="BP103" s="9">
        <f t="shared" si="34"/>
        <v>3.3429403121462677E-2</v>
      </c>
      <c r="BQ103" s="9">
        <f t="shared" si="34"/>
        <v>9.3907420467853359E-2</v>
      </c>
      <c r="BR103" s="9">
        <f t="shared" si="34"/>
        <v>0.16529017153921347</v>
      </c>
      <c r="BS103" s="9">
        <f t="shared" si="34"/>
        <v>4.3710565153790945E-2</v>
      </c>
      <c r="BT103" s="9">
        <f t="shared" si="34"/>
        <v>7.3144420698529238E-3</v>
      </c>
      <c r="BU103" s="9">
        <f t="shared" si="34"/>
        <v>4.2152362401954108E-2</v>
      </c>
      <c r="BV103" s="9">
        <f t="shared" si="34"/>
        <v>4.9140082971008296E-2</v>
      </c>
      <c r="BW103" s="9">
        <f t="shared" si="34"/>
        <v>8.7010549874357093E-2</v>
      </c>
      <c r="BX103" s="9">
        <f t="shared" si="34"/>
        <v>3.6789603720726878E-2</v>
      </c>
      <c r="BY103" s="9">
        <f t="shared" si="34"/>
        <v>4.8065757691694889E-2</v>
      </c>
      <c r="BZ103" s="9">
        <f t="shared" si="17"/>
        <v>4.7327291868947768E-2</v>
      </c>
      <c r="CA103" s="9">
        <f t="shared" si="17"/>
        <v>4.8061792477542338E-2</v>
      </c>
      <c r="CB103" s="9">
        <f t="shared" si="17"/>
        <v>3.5246001544862432E-2</v>
      </c>
      <c r="CC103" s="9">
        <f t="shared" si="21"/>
        <v>6.0581988136939172E-2</v>
      </c>
      <c r="CD103" s="9">
        <f t="shared" si="21"/>
        <v>7.5901659079306752E-2</v>
      </c>
      <c r="CE103" s="9">
        <f t="shared" si="21"/>
        <v>8.4312921565123392E-2</v>
      </c>
      <c r="CF103" s="9">
        <f t="shared" si="21"/>
        <v>6.7476457683993629E-2</v>
      </c>
      <c r="CG103" s="9">
        <f t="shared" si="21"/>
        <v>4.063492174288158E-2</v>
      </c>
      <c r="CH103" s="9">
        <f t="shared" si="28"/>
        <v>6.8153270557936935E-2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15104450.669513313</v>
      </c>
      <c r="D104" s="6">
        <f t="shared" si="23"/>
        <v>0</v>
      </c>
      <c r="E104" s="6">
        <f t="shared" si="24"/>
        <v>12686586.968662612</v>
      </c>
      <c r="F104" s="15">
        <f t="shared" si="25"/>
        <v>0</v>
      </c>
      <c r="G104" s="6"/>
      <c r="H104">
        <v>586226.125</v>
      </c>
      <c r="I104">
        <v>644801.0625</v>
      </c>
      <c r="J104">
        <v>661143.5625</v>
      </c>
      <c r="K104">
        <v>771784.625</v>
      </c>
      <c r="L104">
        <v>729814</v>
      </c>
      <c r="M104">
        <v>1009340.125</v>
      </c>
      <c r="N104">
        <v>1043866.125</v>
      </c>
      <c r="O104">
        <v>1157483.25</v>
      </c>
      <c r="P104">
        <v>1376023.1428799999</v>
      </c>
      <c r="Q104">
        <v>1439620.75902</v>
      </c>
      <c r="R104">
        <v>1452772.3143800001</v>
      </c>
      <c r="S104">
        <v>1511404.30217</v>
      </c>
      <c r="T104">
        <v>1592514.6216800001</v>
      </c>
      <c r="U104">
        <v>1732839.23447</v>
      </c>
      <c r="V104">
        <v>1800706.0495</v>
      </c>
      <c r="W104">
        <v>1889883.98248</v>
      </c>
      <c r="X104">
        <v>1978757.85017</v>
      </c>
      <c r="Y104">
        <v>2074164.84179</v>
      </c>
      <c r="Z104">
        <v>2151744.7057099999</v>
      </c>
      <c r="AA104">
        <v>2283854.7954899999</v>
      </c>
      <c r="AB104">
        <v>2471268.0071299998</v>
      </c>
      <c r="AC104">
        <v>2697671.12053</v>
      </c>
      <c r="AD104">
        <v>2875345.6840039999</v>
      </c>
      <c r="AE104">
        <v>2994578.25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9.5236245004316739E-2</v>
      </c>
      <c r="BL104" s="9">
        <f t="shared" si="34"/>
        <v>2.5029167144397388E-2</v>
      </c>
      <c r="BM104" s="9">
        <f t="shared" si="34"/>
        <v>0.15473452180788799</v>
      </c>
      <c r="BN104" s="9">
        <f t="shared" si="34"/>
        <v>-5.5915820784862805E-2</v>
      </c>
      <c r="BO104" s="9">
        <f t="shared" si="34"/>
        <v>0.32426234757427741</v>
      </c>
      <c r="BP104" s="9">
        <f t="shared" si="34"/>
        <v>3.3634472730912558E-2</v>
      </c>
      <c r="BQ104" s="9">
        <f t="shared" si="34"/>
        <v>0.10331678755191273</v>
      </c>
      <c r="BR104" s="9">
        <f t="shared" si="34"/>
        <v>0.1729495222919874</v>
      </c>
      <c r="BS104" s="9">
        <f t="shared" si="34"/>
        <v>4.518215878723255E-2</v>
      </c>
      <c r="BT104" s="9">
        <f t="shared" si="34"/>
        <v>9.093954841046005E-3</v>
      </c>
      <c r="BU104" s="9">
        <f t="shared" si="34"/>
        <v>3.9565548129034116E-2</v>
      </c>
      <c r="BV104" s="9">
        <f t="shared" si="34"/>
        <v>5.2275069930211963E-2</v>
      </c>
      <c r="BW104" s="9">
        <f t="shared" si="34"/>
        <v>8.4446949235525981E-2</v>
      </c>
      <c r="BX104" s="9">
        <f t="shared" si="34"/>
        <v>3.8417598468276359E-2</v>
      </c>
      <c r="BY104" s="9">
        <f t="shared" si="34"/>
        <v>4.83366045416719E-2</v>
      </c>
      <c r="BZ104" s="9">
        <f t="shared" si="17"/>
        <v>4.5953857185905264E-2</v>
      </c>
      <c r="CA104" s="9">
        <f t="shared" si="17"/>
        <v>4.7089287337033221E-2</v>
      </c>
      <c r="CB104" s="9">
        <f t="shared" si="17"/>
        <v>3.6720417307512222E-2</v>
      </c>
      <c r="CC104" s="9">
        <f t="shared" si="21"/>
        <v>5.9585711032041376E-2</v>
      </c>
      <c r="CD104" s="9">
        <f t="shared" si="21"/>
        <v>7.8866667005905028E-2</v>
      </c>
      <c r="CE104" s="9">
        <f t="shared" si="21"/>
        <v>8.7657470725300377E-2</v>
      </c>
      <c r="CF104" s="9">
        <f t="shared" si="21"/>
        <v>6.3784052085850071E-2</v>
      </c>
      <c r="CG104" s="9">
        <f t="shared" si="21"/>
        <v>4.063049868582301E-2</v>
      </c>
      <c r="CH104" s="9">
        <f t="shared" si="28"/>
        <v>7.2050347614167759E-2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15464535.263811108</v>
      </c>
      <c r="D105" s="6">
        <f t="shared" si="23"/>
        <v>0</v>
      </c>
      <c r="E105" s="6">
        <f t="shared" si="24"/>
        <v>13011414.869870868</v>
      </c>
      <c r="F105" s="15">
        <f t="shared" si="25"/>
        <v>0</v>
      </c>
      <c r="G105" s="6"/>
      <c r="H105">
        <v>607148.75</v>
      </c>
      <c r="I105">
        <v>660464.6875</v>
      </c>
      <c r="J105">
        <v>672148.5</v>
      </c>
      <c r="K105">
        <v>779271.4375</v>
      </c>
      <c r="L105">
        <v>780797.625</v>
      </c>
      <c r="M105">
        <v>1066273.75</v>
      </c>
      <c r="N105">
        <v>1103936.25</v>
      </c>
      <c r="O105">
        <v>1206317.5</v>
      </c>
      <c r="P105">
        <v>1418022.3928799999</v>
      </c>
      <c r="Q105">
        <v>1479390.38402</v>
      </c>
      <c r="R105">
        <v>1491009.5643800001</v>
      </c>
      <c r="S105">
        <v>1541494.05217</v>
      </c>
      <c r="T105">
        <v>1616724.9966800001</v>
      </c>
      <c r="U105">
        <v>1752983.85947</v>
      </c>
      <c r="V105">
        <v>1827301.5495</v>
      </c>
      <c r="W105">
        <v>1894165.35748</v>
      </c>
      <c r="X105">
        <v>2022862.10017</v>
      </c>
      <c r="Y105">
        <v>2099664.21679</v>
      </c>
      <c r="Z105">
        <v>2178351.4557099999</v>
      </c>
      <c r="AA105">
        <v>2297805.0454899999</v>
      </c>
      <c r="AB105">
        <v>2512732.7571299998</v>
      </c>
      <c r="AC105">
        <v>2741060.12053</v>
      </c>
      <c r="AD105">
        <v>2910421.4340039999</v>
      </c>
      <c r="AE105">
        <v>3034291.5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0</v>
      </c>
      <c r="AT105" s="6">
        <f t="shared" si="32"/>
        <v>0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8.4169840549377442E-2</v>
      </c>
      <c r="BL105" s="9">
        <f t="shared" si="34"/>
        <v>1.7535639005271681E-2</v>
      </c>
      <c r="BM105" s="9">
        <f t="shared" si="34"/>
        <v>0.1478801304426845</v>
      </c>
      <c r="BN105" s="9">
        <f t="shared" si="34"/>
        <v>1.956564646473528E-3</v>
      </c>
      <c r="BO105" s="9">
        <f t="shared" si="34"/>
        <v>0.3116093795415209</v>
      </c>
      <c r="BP105" s="9">
        <f t="shared" si="34"/>
        <v>3.4712107720813248E-2</v>
      </c>
      <c r="BQ105" s="9">
        <f t="shared" si="34"/>
        <v>8.8690129032255621E-2</v>
      </c>
      <c r="BR105" s="9">
        <f t="shared" si="34"/>
        <v>0.16169088920646668</v>
      </c>
      <c r="BS105" s="9">
        <f t="shared" si="34"/>
        <v>4.2366880370492653E-2</v>
      </c>
      <c r="BT105" s="9">
        <f t="shared" si="34"/>
        <v>7.8233502721914237E-3</v>
      </c>
      <c r="BU105" s="9">
        <f t="shared" si="34"/>
        <v>3.3298659363789403E-2</v>
      </c>
      <c r="BV105" s="9">
        <f t="shared" si="34"/>
        <v>4.765038618341761E-2</v>
      </c>
      <c r="BW105" s="9">
        <f t="shared" si="34"/>
        <v>8.0916902469764393E-2</v>
      </c>
      <c r="BX105" s="9">
        <f t="shared" si="34"/>
        <v>4.1520916979688065E-2</v>
      </c>
      <c r="BY105" s="9">
        <f t="shared" si="34"/>
        <v>3.593798140812246E-2</v>
      </c>
      <c r="BZ105" s="9">
        <f t="shared" si="17"/>
        <v>6.5735092947676058E-2</v>
      </c>
      <c r="CA105" s="9">
        <f t="shared" si="17"/>
        <v>3.726404532159084E-2</v>
      </c>
      <c r="CB105" s="9">
        <f t="shared" si="17"/>
        <v>3.6790942572809515E-2</v>
      </c>
      <c r="CC105" s="9">
        <f t="shared" si="17"/>
        <v>5.3385961475674072E-2</v>
      </c>
      <c r="CD105" s="9">
        <f t="shared" si="17"/>
        <v>8.9416569521794262E-2</v>
      </c>
      <c r="CE105" s="9">
        <f t="shared" si="17"/>
        <v>8.6973842126204584E-2</v>
      </c>
      <c r="CF105" s="9">
        <f t="shared" si="17"/>
        <v>5.9953142505053687E-2</v>
      </c>
      <c r="CG105" s="9">
        <f t="shared" si="17"/>
        <v>4.1680060716872087E-2</v>
      </c>
      <c r="CH105" s="9">
        <f t="shared" si="28"/>
        <v>6.5584292562704136E-2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15305608.167728961</v>
      </c>
      <c r="D106" s="6">
        <f t="shared" si="23"/>
        <v>0</v>
      </c>
      <c r="E106" s="6">
        <f t="shared" si="24"/>
        <v>12866623.028629724</v>
      </c>
      <c r="F106" s="15">
        <f t="shared" si="25"/>
        <v>0</v>
      </c>
      <c r="G106" s="6"/>
      <c r="H106">
        <v>606523</v>
      </c>
      <c r="I106">
        <v>660351.875</v>
      </c>
      <c r="J106">
        <v>671821</v>
      </c>
      <c r="K106">
        <v>783984.3125</v>
      </c>
      <c r="L106">
        <v>743858.125</v>
      </c>
      <c r="M106">
        <v>1029373.375</v>
      </c>
      <c r="N106">
        <v>1067087.5</v>
      </c>
      <c r="O106">
        <v>1181165.625</v>
      </c>
      <c r="P106">
        <v>1399245.5178799999</v>
      </c>
      <c r="Q106">
        <v>1462437.75902</v>
      </c>
      <c r="R106">
        <v>1470822.1893800001</v>
      </c>
      <c r="S106">
        <v>1525024.55217</v>
      </c>
      <c r="T106">
        <v>1602731.7466800001</v>
      </c>
      <c r="U106">
        <v>1749311.60947</v>
      </c>
      <c r="V106">
        <v>1814101.7995</v>
      </c>
      <c r="W106">
        <v>1901942.73248</v>
      </c>
      <c r="X106">
        <v>1990297.85017</v>
      </c>
      <c r="Y106">
        <v>2091040.09179</v>
      </c>
      <c r="Z106">
        <v>2167923.7057099999</v>
      </c>
      <c r="AA106">
        <v>2306671.7954899999</v>
      </c>
      <c r="AB106">
        <v>2492786.7571299998</v>
      </c>
      <c r="AC106">
        <v>2718976.62053</v>
      </c>
      <c r="AD106">
        <v>2905315.1840039999</v>
      </c>
      <c r="AE106">
        <v>3018218.75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8.5030186717881234E-2</v>
      </c>
      <c r="BL106" s="9">
        <f t="shared" si="34"/>
        <v>1.7219099103865574E-2</v>
      </c>
      <c r="BM106" s="9">
        <f t="shared" si="34"/>
        <v>0.15439707459089264</v>
      </c>
      <c r="BN106" s="9">
        <f t="shared" si="34"/>
        <v>-5.2538686139166652E-2</v>
      </c>
      <c r="BO106" s="9">
        <f t="shared" si="34"/>
        <v>0.32485519785812994</v>
      </c>
      <c r="BP106" s="9">
        <f t="shared" si="34"/>
        <v>3.5982731259868263E-2</v>
      </c>
      <c r="BQ106" s="9">
        <f t="shared" si="34"/>
        <v>0.10156879412266331</v>
      </c>
      <c r="BR106" s="9">
        <f t="shared" si="34"/>
        <v>0.16943140685065461</v>
      </c>
      <c r="BS106" s="9">
        <f t="shared" si="34"/>
        <v>4.4171565729317561E-2</v>
      </c>
      <c r="BT106" s="9">
        <f t="shared" si="34"/>
        <v>5.716815653889866E-3</v>
      </c>
      <c r="BU106" s="9">
        <f t="shared" si="34"/>
        <v>3.6188952776274437E-2</v>
      </c>
      <c r="BV106" s="9">
        <f t="shared" si="34"/>
        <v>4.9699005356411086E-2</v>
      </c>
      <c r="BW106" s="9">
        <f t="shared" si="34"/>
        <v>8.7512829459780311E-2</v>
      </c>
      <c r="BX106" s="9">
        <f t="shared" si="34"/>
        <v>3.6368124387007254E-2</v>
      </c>
      <c r="BY106" s="9">
        <f t="shared" si="34"/>
        <v>4.7285385647126393E-2</v>
      </c>
      <c r="BZ106" s="9">
        <f t="shared" si="17"/>
        <v>4.5408446425002344E-2</v>
      </c>
      <c r="CA106" s="9">
        <f t="shared" si="17"/>
        <v>4.937729277469604E-2</v>
      </c>
      <c r="CB106" s="9">
        <f t="shared" si="17"/>
        <v>3.6108298101600676E-2</v>
      </c>
      <c r="CC106" s="9">
        <f t="shared" si="17"/>
        <v>6.2035812572315073E-2</v>
      </c>
      <c r="CD106" s="9">
        <f t="shared" si="17"/>
        <v>7.759555979501076E-2</v>
      </c>
      <c r="CE106" s="9">
        <f t="shared" si="17"/>
        <v>8.6854302826419066E-2</v>
      </c>
      <c r="CF106" s="9">
        <f t="shared" si="17"/>
        <v>6.628631443512957E-2</v>
      </c>
      <c r="CG106" s="9">
        <f t="shared" si="17"/>
        <v>3.812495800111089E-2</v>
      </c>
      <c r="CH106" s="9">
        <f t="shared" si="28"/>
        <v>7.2004681060936077E-2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15158262.984060735</v>
      </c>
      <c r="D107" s="6">
        <f t="shared" si="23"/>
        <v>0</v>
      </c>
      <c r="E107" s="6">
        <f t="shared" si="24"/>
        <v>12743963.789756065</v>
      </c>
      <c r="F107" s="15">
        <f t="shared" si="25"/>
        <v>0</v>
      </c>
      <c r="G107" s="6"/>
      <c r="H107">
        <v>591594.6875</v>
      </c>
      <c r="I107">
        <v>645057.8125</v>
      </c>
      <c r="J107">
        <v>657959.0625</v>
      </c>
      <c r="K107">
        <v>769179.375</v>
      </c>
      <c r="L107">
        <v>743310.1875</v>
      </c>
      <c r="M107">
        <v>1021807.1875</v>
      </c>
      <c r="N107">
        <v>1055154.75</v>
      </c>
      <c r="O107">
        <v>1168660.875</v>
      </c>
      <c r="P107">
        <v>1387785.3928799999</v>
      </c>
      <c r="Q107">
        <v>1448783.25902</v>
      </c>
      <c r="R107">
        <v>1458211.4393800001</v>
      </c>
      <c r="S107">
        <v>1514144.42717</v>
      </c>
      <c r="T107">
        <v>1595131.6216800001</v>
      </c>
      <c r="U107">
        <v>1736581.10947</v>
      </c>
      <c r="V107">
        <v>1802476.6745</v>
      </c>
      <c r="W107">
        <v>1894036.48248</v>
      </c>
      <c r="X107">
        <v>1984358.97517</v>
      </c>
      <c r="Y107">
        <v>2080845.71679</v>
      </c>
      <c r="Z107">
        <v>2154676.4557099999</v>
      </c>
      <c r="AA107">
        <v>2288159.5454899999</v>
      </c>
      <c r="AB107">
        <v>2461197.0071299998</v>
      </c>
      <c r="AC107">
        <v>2689189.87053</v>
      </c>
      <c r="AD107">
        <v>2875073.9340039999</v>
      </c>
      <c r="AE107">
        <v>2998941.5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8.6518193650762146E-2</v>
      </c>
      <c r="BL107" s="9">
        <f t="shared" si="34"/>
        <v>1.9802769782258301E-2</v>
      </c>
      <c r="BM107" s="9">
        <f t="shared" si="34"/>
        <v>0.15618148543830329</v>
      </c>
      <c r="BN107" s="9">
        <f t="shared" si="34"/>
        <v>-3.4210762373707654E-2</v>
      </c>
      <c r="BO107" s="9">
        <f t="shared" si="34"/>
        <v>0.31821465361848628</v>
      </c>
      <c r="BP107" s="9">
        <f t="shared" si="34"/>
        <v>3.211462659043092E-2</v>
      </c>
      <c r="BQ107" s="9">
        <f t="shared" si="34"/>
        <v>0.10217110339291503</v>
      </c>
      <c r="BR107" s="9">
        <f t="shared" si="34"/>
        <v>0.17185069202104367</v>
      </c>
      <c r="BS107" s="9">
        <f t="shared" si="34"/>
        <v>4.3014838404421975E-2</v>
      </c>
      <c r="BT107" s="9">
        <f t="shared" si="34"/>
        <v>6.4865707689080237E-3</v>
      </c>
      <c r="BU107" s="9">
        <f t="shared" si="34"/>
        <v>3.7639901674513421E-2</v>
      </c>
      <c r="BV107" s="9">
        <f t="shared" si="34"/>
        <v>5.2105709364103338E-2</v>
      </c>
      <c r="BW107" s="9">
        <f t="shared" si="34"/>
        <v>8.4962046441605599E-2</v>
      </c>
      <c r="BX107" s="9">
        <f t="shared" si="34"/>
        <v>3.7243348752058661E-2</v>
      </c>
      <c r="BY107" s="9">
        <f t="shared" si="34"/>
        <v>4.9548607256192305E-2</v>
      </c>
      <c r="BZ107" s="9">
        <f t="shared" si="17"/>
        <v>4.6585670850004625E-2</v>
      </c>
      <c r="CA107" s="9">
        <f t="shared" si="17"/>
        <v>4.7478478125183424E-2</v>
      </c>
      <c r="CB107" s="9">
        <f t="shared" si="17"/>
        <v>3.4866170035990456E-2</v>
      </c>
      <c r="CC107" s="9">
        <f t="shared" si="17"/>
        <v>6.0107226784279072E-2</v>
      </c>
      <c r="CD107" s="9">
        <f t="shared" si="17"/>
        <v>7.2900017355934862E-2</v>
      </c>
      <c r="CE107" s="9">
        <f t="shared" si="17"/>
        <v>8.8592165020386665E-2</v>
      </c>
      <c r="CF107" s="9">
        <f t="shared" si="17"/>
        <v>6.6838405210757859E-2</v>
      </c>
      <c r="CG107" s="9">
        <f t="shared" si="17"/>
        <v>4.2181002980487513E-2</v>
      </c>
      <c r="CH107" s="9">
        <f t="shared" si="28"/>
        <v>6.9706157981935107E-2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15413225.963187885</v>
      </c>
      <c r="D108" s="6">
        <f t="shared" si="23"/>
        <v>0</v>
      </c>
      <c r="E108" s="6">
        <f t="shared" si="24"/>
        <v>12965577.267681053</v>
      </c>
      <c r="F108" s="15">
        <f t="shared" si="25"/>
        <v>0</v>
      </c>
      <c r="G108" s="6"/>
      <c r="H108">
        <v>608977.125</v>
      </c>
      <c r="I108">
        <v>660879.6875</v>
      </c>
      <c r="J108">
        <v>672302.875</v>
      </c>
      <c r="K108">
        <v>780554.5</v>
      </c>
      <c r="L108">
        <v>761676.1875</v>
      </c>
      <c r="M108">
        <v>1043670.5625</v>
      </c>
      <c r="N108">
        <v>1076725</v>
      </c>
      <c r="O108">
        <v>1191630.875</v>
      </c>
      <c r="P108">
        <v>1404725.0178799999</v>
      </c>
      <c r="Q108">
        <v>1465181.63402</v>
      </c>
      <c r="R108">
        <v>1480768.9393800001</v>
      </c>
      <c r="S108">
        <v>1539801.80217</v>
      </c>
      <c r="T108">
        <v>1621776.2466800001</v>
      </c>
      <c r="U108">
        <v>1765174.48447</v>
      </c>
      <c r="V108">
        <v>1836170.2995</v>
      </c>
      <c r="W108">
        <v>1918603.10748</v>
      </c>
      <c r="X108">
        <v>2011559.97517</v>
      </c>
      <c r="Y108">
        <v>2110860.46679</v>
      </c>
      <c r="Z108">
        <v>2184215.7057099999</v>
      </c>
      <c r="AA108">
        <v>2319510.7954899999</v>
      </c>
      <c r="AB108">
        <v>2496852.2571299998</v>
      </c>
      <c r="AC108">
        <v>2727783.37053</v>
      </c>
      <c r="AD108">
        <v>2912260.1840039999</v>
      </c>
      <c r="AE108">
        <v>3039386.25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8.1791101971673399E-2</v>
      </c>
      <c r="BL108" s="9">
        <f t="shared" si="34"/>
        <v>1.7137138430803365E-2</v>
      </c>
      <c r="BM108" s="9">
        <f t="shared" si="34"/>
        <v>0.14929561872107991</v>
      </c>
      <c r="BN108" s="9">
        <f t="shared" si="34"/>
        <v>-2.4483049969574469E-2</v>
      </c>
      <c r="BO108" s="9">
        <f t="shared" si="34"/>
        <v>0.31497765090221863</v>
      </c>
      <c r="BP108" s="9">
        <f t="shared" si="34"/>
        <v>3.1180140163206641E-2</v>
      </c>
      <c r="BQ108" s="9">
        <f t="shared" si="34"/>
        <v>0.10139882539640853</v>
      </c>
      <c r="BR108" s="9">
        <f t="shared" si="34"/>
        <v>0.16451871475751889</v>
      </c>
      <c r="BS108" s="9">
        <f t="shared" si="34"/>
        <v>4.2137650230789615E-2</v>
      </c>
      <c r="BT108" s="9">
        <f t="shared" si="34"/>
        <v>1.0582289439823166E-2</v>
      </c>
      <c r="BU108" s="9">
        <f t="shared" si="34"/>
        <v>3.9092201763486545E-2</v>
      </c>
      <c r="BV108" s="9">
        <f t="shared" si="34"/>
        <v>5.1868288898099364E-2</v>
      </c>
      <c r="BW108" s="9">
        <f t="shared" si="34"/>
        <v>8.4727546404296472E-2</v>
      </c>
      <c r="BX108" s="9">
        <f t="shared" si="34"/>
        <v>3.9432500059925657E-2</v>
      </c>
      <c r="BY108" s="9">
        <f t="shared" si="34"/>
        <v>4.3915329444860172E-2</v>
      </c>
      <c r="BZ108" s="9">
        <f t="shared" si="17"/>
        <v>4.7313155044828623E-2</v>
      </c>
      <c r="CA108" s="9">
        <f t="shared" si="17"/>
        <v>4.8185140418936769E-2</v>
      </c>
      <c r="CB108" s="9">
        <f t="shared" si="17"/>
        <v>3.4161150831983685E-2</v>
      </c>
      <c r="CC108" s="9">
        <f t="shared" si="17"/>
        <v>6.0099480074029599E-2</v>
      </c>
      <c r="CD108" s="9">
        <f t="shared" si="17"/>
        <v>7.3674541967006513E-2</v>
      </c>
      <c r="CE108" s="9">
        <f t="shared" si="17"/>
        <v>8.8458485800986295E-2</v>
      </c>
      <c r="CF108" s="9">
        <f t="shared" si="17"/>
        <v>6.5440148047197846E-2</v>
      </c>
      <c r="CG108" s="9">
        <f t="shared" si="17"/>
        <v>4.2726128342403663E-2</v>
      </c>
      <c r="CH108" s="9">
        <f t="shared" si="28"/>
        <v>6.7589409401721007E-2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15891203.16669973</v>
      </c>
      <c r="D109" s="6">
        <f t="shared" si="23"/>
        <v>0</v>
      </c>
      <c r="E109" s="6">
        <f t="shared" si="24"/>
        <v>13374347.624279574</v>
      </c>
      <c r="F109" s="15">
        <f t="shared" si="25"/>
        <v>0</v>
      </c>
      <c r="G109" s="6"/>
      <c r="H109">
        <v>608620.5625</v>
      </c>
      <c r="I109">
        <v>653220.5</v>
      </c>
      <c r="J109">
        <v>663351.4375</v>
      </c>
      <c r="K109">
        <v>776554.1875</v>
      </c>
      <c r="L109">
        <v>801545</v>
      </c>
      <c r="M109">
        <v>1101849.625</v>
      </c>
      <c r="N109">
        <v>1148286.875</v>
      </c>
      <c r="O109">
        <v>1253287.75</v>
      </c>
      <c r="P109">
        <v>1464437.6428799999</v>
      </c>
      <c r="Q109">
        <v>1523548.25902</v>
      </c>
      <c r="R109">
        <v>1539435.6893800001</v>
      </c>
      <c r="S109">
        <v>1589501.67717</v>
      </c>
      <c r="T109">
        <v>1671644.8716800001</v>
      </c>
      <c r="U109">
        <v>1819386.85947</v>
      </c>
      <c r="V109">
        <v>1889959.1745</v>
      </c>
      <c r="W109">
        <v>1982332.60748</v>
      </c>
      <c r="X109">
        <v>2094815.22517</v>
      </c>
      <c r="Y109">
        <v>2178916.59179</v>
      </c>
      <c r="Z109">
        <v>2255834.9557099999</v>
      </c>
      <c r="AA109">
        <v>2381334.0454899999</v>
      </c>
      <c r="AB109">
        <v>2571589.7571299998</v>
      </c>
      <c r="AC109">
        <v>2797731.87053</v>
      </c>
      <c r="AD109">
        <v>2996046.6840039999</v>
      </c>
      <c r="AE109">
        <v>3126929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1464437.6428799999</v>
      </c>
      <c r="AR109" s="6">
        <f t="shared" si="32"/>
        <v>1523548.25902</v>
      </c>
      <c r="AS109" s="6">
        <f t="shared" si="32"/>
        <v>1539435.6893800001</v>
      </c>
      <c r="AT109" s="6">
        <f t="shared" si="32"/>
        <v>0</v>
      </c>
      <c r="AU109" s="6">
        <f t="shared" si="32"/>
        <v>1671644.8716800001</v>
      </c>
      <c r="AV109" s="6">
        <f t="shared" si="32"/>
        <v>1819386.85947</v>
      </c>
      <c r="AW109" s="6">
        <f t="shared" si="32"/>
        <v>1889959.1745</v>
      </c>
      <c r="AX109" s="6">
        <f t="shared" si="32"/>
        <v>1982332.60748</v>
      </c>
      <c r="AY109" s="6">
        <f t="shared" si="31"/>
        <v>2094815.22517</v>
      </c>
      <c r="AZ109" s="6">
        <f t="shared" si="31"/>
        <v>2178916.59179</v>
      </c>
      <c r="BA109" s="6">
        <f t="shared" si="31"/>
        <v>2255834.9557099999</v>
      </c>
      <c r="BB109" s="6">
        <f t="shared" si="31"/>
        <v>2381334.0454899999</v>
      </c>
      <c r="BC109" s="6">
        <f t="shared" si="31"/>
        <v>2571589.7571299998</v>
      </c>
      <c r="BD109" s="6">
        <f t="shared" si="31"/>
        <v>2797731.87053</v>
      </c>
      <c r="BE109" s="6">
        <f t="shared" si="19"/>
        <v>2996046.6840039999</v>
      </c>
      <c r="BF109" s="6">
        <f t="shared" si="19"/>
        <v>3126929</v>
      </c>
      <c r="BG109" s="6"/>
      <c r="BJ109" s="9"/>
      <c r="BK109" s="9">
        <f t="shared" si="34"/>
        <v>7.0719721108319172E-2</v>
      </c>
      <c r="BL109" s="9">
        <f t="shared" si="34"/>
        <v>1.5390176831803576E-2</v>
      </c>
      <c r="BM109" s="9">
        <f t="shared" si="34"/>
        <v>0.15756150305084865</v>
      </c>
      <c r="BN109" s="9">
        <f t="shared" si="34"/>
        <v>3.1674690759779633E-2</v>
      </c>
      <c r="BO109" s="9">
        <f t="shared" si="34"/>
        <v>0.31820440875681594</v>
      </c>
      <c r="BP109" s="9">
        <f t="shared" si="34"/>
        <v>4.1280912817909146E-2</v>
      </c>
      <c r="BQ109" s="9">
        <f t="shared" si="34"/>
        <v>8.7499140596676309E-2</v>
      </c>
      <c r="BR109" s="9">
        <f t="shared" si="34"/>
        <v>0.15570100886853175</v>
      </c>
      <c r="BS109" s="9">
        <f t="shared" si="34"/>
        <v>3.9570688098105364E-2</v>
      </c>
      <c r="BT109" s="9">
        <f t="shared" si="34"/>
        <v>1.037391844603722E-2</v>
      </c>
      <c r="BU109" s="9">
        <f t="shared" si="34"/>
        <v>3.2004642719749121E-2</v>
      </c>
      <c r="BV109" s="9">
        <f t="shared" si="34"/>
        <v>5.0387538258557428E-2</v>
      </c>
      <c r="BW109" s="9">
        <f t="shared" si="34"/>
        <v>8.4691459144855014E-2</v>
      </c>
      <c r="BX109" s="9">
        <f t="shared" si="34"/>
        <v>3.8055674117314073E-2</v>
      </c>
      <c r="BY109" s="9">
        <f t="shared" si="34"/>
        <v>4.7719007850590578E-2</v>
      </c>
      <c r="BZ109" s="9">
        <f t="shared" si="17"/>
        <v>5.5191115579691093E-2</v>
      </c>
      <c r="CA109" s="9">
        <f t="shared" si="17"/>
        <v>3.9362425549373414E-2</v>
      </c>
      <c r="CB109" s="9">
        <f t="shared" si="17"/>
        <v>3.4692396005421393E-2</v>
      </c>
      <c r="CC109" s="9">
        <f t="shared" si="17"/>
        <v>5.4140680934318161E-2</v>
      </c>
      <c r="CD109" s="9">
        <f t="shared" si="17"/>
        <v>7.6863436240672683E-2</v>
      </c>
      <c r="CE109" s="9">
        <f t="shared" si="17"/>
        <v>8.4284752472465738E-2</v>
      </c>
      <c r="CF109" s="9">
        <f t="shared" si="17"/>
        <v>6.8484604967255128E-2</v>
      </c>
      <c r="CG109" s="9">
        <f t="shared" si="17"/>
        <v>4.2757725105043415E-2</v>
      </c>
      <c r="CH109" s="9">
        <f t="shared" si="28"/>
        <v>6.53183955994808E-2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15608502.705298342</v>
      </c>
      <c r="D110" s="6">
        <f t="shared" si="23"/>
        <v>0</v>
      </c>
      <c r="E110" s="6">
        <f t="shared" si="24"/>
        <v>13142573.80380475</v>
      </c>
      <c r="F110" s="15">
        <f t="shared" si="25"/>
        <v>0</v>
      </c>
      <c r="G110" s="6"/>
      <c r="H110">
        <v>615794.9375</v>
      </c>
      <c r="I110">
        <v>668045.0625</v>
      </c>
      <c r="J110">
        <v>679848.75</v>
      </c>
      <c r="K110">
        <v>789646.5625</v>
      </c>
      <c r="L110">
        <v>785948.625</v>
      </c>
      <c r="M110">
        <v>1078351.75</v>
      </c>
      <c r="N110">
        <v>1114406.875</v>
      </c>
      <c r="O110">
        <v>1218850.375</v>
      </c>
      <c r="P110">
        <v>1430686.2678799999</v>
      </c>
      <c r="Q110">
        <v>1494124.13402</v>
      </c>
      <c r="R110">
        <v>1504680.3143800001</v>
      </c>
      <c r="S110">
        <v>1552953.92717</v>
      </c>
      <c r="T110">
        <v>1633380.8716800001</v>
      </c>
      <c r="U110">
        <v>1771661.98447</v>
      </c>
      <c r="V110">
        <v>1837994.1745</v>
      </c>
      <c r="W110">
        <v>1923551.60748</v>
      </c>
      <c r="X110">
        <v>2023082.72517</v>
      </c>
      <c r="Y110">
        <v>2120612.46679</v>
      </c>
      <c r="Z110">
        <v>2207774.4557099999</v>
      </c>
      <c r="AA110">
        <v>2328734.2954899999</v>
      </c>
      <c r="AB110">
        <v>2523953.5071299998</v>
      </c>
      <c r="AC110">
        <v>2748595.62053</v>
      </c>
      <c r="AD110">
        <v>2932129.1840039999</v>
      </c>
      <c r="AE110">
        <v>3053247.5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0</v>
      </c>
      <c r="AO110" s="6">
        <f t="shared" si="32"/>
        <v>0</v>
      </c>
      <c r="AP110" s="6">
        <f t="shared" si="32"/>
        <v>0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0</v>
      </c>
      <c r="AW110" s="6">
        <f t="shared" si="32"/>
        <v>0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8.1441615650445082E-2</v>
      </c>
      <c r="BL110" s="9">
        <f t="shared" si="34"/>
        <v>1.7514716865391737E-2</v>
      </c>
      <c r="BM110" s="9">
        <f t="shared" si="34"/>
        <v>0.14971510915300712</v>
      </c>
      <c r="BN110" s="9">
        <f t="shared" si="34"/>
        <v>-4.6940284145759884E-3</v>
      </c>
      <c r="BO110" s="9">
        <f t="shared" si="34"/>
        <v>0.31629756924883834</v>
      </c>
      <c r="BP110" s="9">
        <f t="shared" si="34"/>
        <v>3.2888594739221233E-2</v>
      </c>
      <c r="BQ110" s="9">
        <f t="shared" si="34"/>
        <v>8.9585786209483195E-2</v>
      </c>
      <c r="BR110" s="9">
        <f t="shared" si="34"/>
        <v>0.16024613784841593</v>
      </c>
      <c r="BS110" s="9">
        <f t="shared" si="34"/>
        <v>4.3385934864398346E-2</v>
      </c>
      <c r="BT110" s="9">
        <f t="shared" si="34"/>
        <v>7.040288317299249E-3</v>
      </c>
      <c r="BU110" s="9">
        <f t="shared" si="34"/>
        <v>3.1578416796920361E-2</v>
      </c>
      <c r="BV110" s="9">
        <f t="shared" si="34"/>
        <v>5.0493144395131334E-2</v>
      </c>
      <c r="BW110" s="9">
        <f t="shared" si="34"/>
        <v>8.1266059166859542E-2</v>
      </c>
      <c r="BX110" s="9">
        <f t="shared" si="34"/>
        <v>3.6756774148789813E-2</v>
      </c>
      <c r="BY110" s="9">
        <f t="shared" si="34"/>
        <v>4.5498418386518531E-2</v>
      </c>
      <c r="BZ110" s="9">
        <f t="shared" si="17"/>
        <v>5.0449176835524481E-2</v>
      </c>
      <c r="CA110" s="9">
        <f t="shared" si="17"/>
        <v>4.7082496716939648E-2</v>
      </c>
      <c r="CB110" s="9">
        <f t="shared" si="17"/>
        <v>4.0280028125489684E-2</v>
      </c>
      <c r="CC110" s="9">
        <f t="shared" si="17"/>
        <v>5.3339924644730946E-2</v>
      </c>
      <c r="CD110" s="9">
        <f t="shared" si="17"/>
        <v>8.0501625036332847E-2</v>
      </c>
      <c r="CE110" s="9">
        <f t="shared" si="17"/>
        <v>8.526357359532645E-2</v>
      </c>
      <c r="CF110" s="9">
        <f t="shared" si="17"/>
        <v>6.4638745290798133E-2</v>
      </c>
      <c r="CG110" s="9">
        <f t="shared" si="17"/>
        <v>4.047693518664594E-2</v>
      </c>
      <c r="CH110" s="9">
        <f t="shared" si="28"/>
        <v>6.6420415133259011E-2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16213977.002033925</v>
      </c>
      <c r="D111" s="6">
        <f t="shared" si="23"/>
        <v>16213977.002033925</v>
      </c>
      <c r="E111" s="6">
        <f t="shared" si="24"/>
        <v>13672594.989729878</v>
      </c>
      <c r="F111" s="15">
        <f t="shared" si="25"/>
        <v>13672594.989729878</v>
      </c>
      <c r="G111" s="6"/>
      <c r="H111">
        <v>636027.5</v>
      </c>
      <c r="I111">
        <v>672948.3125</v>
      </c>
      <c r="J111">
        <v>680448.5</v>
      </c>
      <c r="K111">
        <v>785287.5</v>
      </c>
      <c r="L111">
        <v>826680.1875</v>
      </c>
      <c r="M111">
        <v>1146743</v>
      </c>
      <c r="N111">
        <v>1205011.125</v>
      </c>
      <c r="O111">
        <v>1292384.625</v>
      </c>
      <c r="P111">
        <v>1485715.1428799999</v>
      </c>
      <c r="Q111">
        <v>1539665.50902</v>
      </c>
      <c r="R111">
        <v>1559939.4393800001</v>
      </c>
      <c r="S111">
        <v>1621640.92717</v>
      </c>
      <c r="T111">
        <v>1698174.1216800001</v>
      </c>
      <c r="U111">
        <v>1858133.98447</v>
      </c>
      <c r="V111">
        <v>1941293.5495</v>
      </c>
      <c r="W111">
        <v>2023154.10748</v>
      </c>
      <c r="X111">
        <v>2110094.47517</v>
      </c>
      <c r="Y111">
        <v>2198382.09179</v>
      </c>
      <c r="Z111">
        <v>2281735.7057099999</v>
      </c>
      <c r="AA111">
        <v>2412773.2954899999</v>
      </c>
      <c r="AB111">
        <v>2596012.0071299998</v>
      </c>
      <c r="AC111">
        <v>2821044.12053</v>
      </c>
      <c r="AD111">
        <v>3033448.9340039999</v>
      </c>
      <c r="AE111">
        <v>3153924.25</v>
      </c>
      <c r="AF111" s="6"/>
      <c r="AG111" s="6"/>
      <c r="AH111" s="6"/>
      <c r="AI111" s="6">
        <f t="shared" si="33"/>
        <v>636027.5</v>
      </c>
      <c r="AJ111" s="6">
        <f t="shared" si="33"/>
        <v>0</v>
      </c>
      <c r="AK111" s="6">
        <f t="shared" si="33"/>
        <v>0</v>
      </c>
      <c r="AL111" s="6">
        <f t="shared" si="32"/>
        <v>0</v>
      </c>
      <c r="AM111" s="6">
        <f t="shared" si="32"/>
        <v>826680.1875</v>
      </c>
      <c r="AN111" s="6">
        <f t="shared" si="32"/>
        <v>1146743</v>
      </c>
      <c r="AO111" s="6">
        <f t="shared" si="32"/>
        <v>1205011.125</v>
      </c>
      <c r="AP111" s="6">
        <f t="shared" si="32"/>
        <v>1292384.625</v>
      </c>
      <c r="AQ111" s="6">
        <f t="shared" si="32"/>
        <v>1485715.1428799999</v>
      </c>
      <c r="AR111" s="6">
        <f t="shared" si="32"/>
        <v>1539665.50902</v>
      </c>
      <c r="AS111" s="6">
        <f t="shared" si="32"/>
        <v>1559939.4393800001</v>
      </c>
      <c r="AT111" s="6">
        <f t="shared" si="32"/>
        <v>1621640.92717</v>
      </c>
      <c r="AU111" s="6">
        <f t="shared" si="32"/>
        <v>1698174.1216800001</v>
      </c>
      <c r="AV111" s="6">
        <f t="shared" si="32"/>
        <v>1858133.98447</v>
      </c>
      <c r="AW111" s="6">
        <f t="shared" si="32"/>
        <v>1941293.5495</v>
      </c>
      <c r="AX111" s="6">
        <f t="shared" si="32"/>
        <v>2023154.10748</v>
      </c>
      <c r="AY111" s="6">
        <f t="shared" si="31"/>
        <v>2110094.47517</v>
      </c>
      <c r="AZ111" s="6">
        <f t="shared" si="31"/>
        <v>2198382.09179</v>
      </c>
      <c r="BA111" s="6">
        <f t="shared" si="31"/>
        <v>2281735.7057099999</v>
      </c>
      <c r="BB111" s="6">
        <f t="shared" si="31"/>
        <v>2412773.2954899999</v>
      </c>
      <c r="BC111" s="6">
        <f t="shared" si="31"/>
        <v>2596012.0071299998</v>
      </c>
      <c r="BD111" s="6">
        <f t="shared" si="31"/>
        <v>2821044.12053</v>
      </c>
      <c r="BE111" s="6">
        <f t="shared" si="19"/>
        <v>3033448.9340039999</v>
      </c>
      <c r="BF111" s="6">
        <f t="shared" si="19"/>
        <v>3153924.25</v>
      </c>
      <c r="BG111" s="6"/>
      <c r="BJ111" s="9"/>
      <c r="BK111" s="9">
        <f t="shared" si="34"/>
        <v>5.6426723661804359E-2</v>
      </c>
      <c r="BL111" s="9">
        <f t="shared" si="34"/>
        <v>1.1083614519494906E-2</v>
      </c>
      <c r="BM111" s="9">
        <f t="shared" si="34"/>
        <v>0.14329775319002663</v>
      </c>
      <c r="BN111" s="9">
        <f t="shared" si="34"/>
        <v>5.1368013433556604E-2</v>
      </c>
      <c r="BO111" s="9">
        <f t="shared" si="34"/>
        <v>0.32726312304717059</v>
      </c>
      <c r="BP111" s="9">
        <f t="shared" si="34"/>
        <v>4.9563048996174919E-2</v>
      </c>
      <c r="BQ111" s="9">
        <f t="shared" si="34"/>
        <v>7.0000259160616363E-2</v>
      </c>
      <c r="BR111" s="9">
        <f t="shared" si="34"/>
        <v>0.13940717560454685</v>
      </c>
      <c r="BS111" s="9">
        <f t="shared" si="34"/>
        <v>3.5668956868407674E-2</v>
      </c>
      <c r="BT111" s="9">
        <f t="shared" si="34"/>
        <v>1.3081808698921856E-2</v>
      </c>
      <c r="BU111" s="9">
        <f t="shared" si="34"/>
        <v>3.8791554997539654E-2</v>
      </c>
      <c r="BV111" s="9">
        <f t="shared" si="34"/>
        <v>4.6115073195592958E-2</v>
      </c>
      <c r="BW111" s="9">
        <f t="shared" si="34"/>
        <v>9.0019122202207771E-2</v>
      </c>
      <c r="BX111" s="9">
        <f t="shared" si="34"/>
        <v>4.3781778977294572E-2</v>
      </c>
      <c r="BY111" s="9">
        <f t="shared" si="34"/>
        <v>4.1303204010452038E-2</v>
      </c>
      <c r="BZ111" s="9">
        <f t="shared" si="17"/>
        <v>4.2074988466966244E-2</v>
      </c>
      <c r="CA111" s="9">
        <f t="shared" si="17"/>
        <v>4.0988955545189817E-2</v>
      </c>
      <c r="CB111" s="9">
        <f t="shared" si="17"/>
        <v>3.7214750785275037E-2</v>
      </c>
      <c r="CC111" s="9">
        <f t="shared" si="17"/>
        <v>5.5840403141464309E-2</v>
      </c>
      <c r="CD111" s="9">
        <f t="shared" si="17"/>
        <v>7.3199593154207307E-2</v>
      </c>
      <c r="CE111" s="9">
        <f t="shared" si="17"/>
        <v>8.3130647855630596E-2</v>
      </c>
      <c r="CF111" s="9">
        <f t="shared" si="17"/>
        <v>7.2593162310272824E-2</v>
      </c>
      <c r="CG111" s="9">
        <f t="shared" si="17"/>
        <v>3.8947236891583373E-2</v>
      </c>
      <c r="CH111" s="9">
        <f t="shared" si="28"/>
        <v>6.4918100955062549E-2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15184401.221383555</v>
      </c>
      <c r="D112" s="6">
        <f t="shared" si="23"/>
        <v>0</v>
      </c>
      <c r="E112" s="6">
        <f t="shared" si="24"/>
        <v>12758746.669672191</v>
      </c>
      <c r="F112" s="15">
        <f t="shared" si="25"/>
        <v>0</v>
      </c>
      <c r="G112" s="6"/>
      <c r="H112">
        <v>600619.75</v>
      </c>
      <c r="I112">
        <v>654920.8125</v>
      </c>
      <c r="J112">
        <v>667610.25</v>
      </c>
      <c r="K112">
        <v>777097.5625</v>
      </c>
      <c r="L112">
        <v>733725.0625</v>
      </c>
      <c r="M112">
        <v>1010719.3125</v>
      </c>
      <c r="N112">
        <v>1041349</v>
      </c>
      <c r="O112">
        <v>1162774.875</v>
      </c>
      <c r="P112">
        <v>1384356.7678799999</v>
      </c>
      <c r="Q112">
        <v>1445351.00902</v>
      </c>
      <c r="R112">
        <v>1458744.9393800001</v>
      </c>
      <c r="S112">
        <v>1516382.42717</v>
      </c>
      <c r="T112">
        <v>1599358.3716800001</v>
      </c>
      <c r="U112">
        <v>1738224.10947</v>
      </c>
      <c r="V112">
        <v>1811105.4245</v>
      </c>
      <c r="W112">
        <v>1894220.35748</v>
      </c>
      <c r="X112">
        <v>1986690.47517</v>
      </c>
      <c r="Y112">
        <v>2085869.59179</v>
      </c>
      <c r="Z112">
        <v>2165398.4557099999</v>
      </c>
      <c r="AA112">
        <v>2294450.5454899999</v>
      </c>
      <c r="AB112">
        <v>2477705.2571299998</v>
      </c>
      <c r="AC112">
        <v>2704238.37053</v>
      </c>
      <c r="AD112">
        <v>2885501.1840039999</v>
      </c>
      <c r="AE112">
        <v>3007574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8.6552292588608137E-2</v>
      </c>
      <c r="BL112" s="9">
        <f t="shared" si="34"/>
        <v>1.9190213794846835E-2</v>
      </c>
      <c r="BM112" s="9">
        <f t="shared" si="34"/>
        <v>0.1518613603734198</v>
      </c>
      <c r="BN112" s="9">
        <f t="shared" si="34"/>
        <v>-5.7431521354952365E-2</v>
      </c>
      <c r="BO112" s="9">
        <f t="shared" si="34"/>
        <v>0.32028316274861407</v>
      </c>
      <c r="BP112" s="9">
        <f t="shared" si="34"/>
        <v>2.9854720050644844E-2</v>
      </c>
      <c r="BQ112" s="9">
        <f t="shared" si="34"/>
        <v>0.11029229413150243</v>
      </c>
      <c r="BR112" s="9">
        <f t="shared" si="34"/>
        <v>0.17442632209397019</v>
      </c>
      <c r="BS112" s="9">
        <f t="shared" si="34"/>
        <v>4.3116600646492191E-2</v>
      </c>
      <c r="BT112" s="9">
        <f t="shared" si="34"/>
        <v>9.2242305819047014E-3</v>
      </c>
      <c r="BU112" s="9">
        <f t="shared" si="34"/>
        <v>3.8751080609667032E-2</v>
      </c>
      <c r="BV112" s="9">
        <f t="shared" si="34"/>
        <v>5.3275015042599794E-2</v>
      </c>
      <c r="BW112" s="9">
        <f t="shared" si="34"/>
        <v>8.3261434174290994E-2</v>
      </c>
      <c r="BX112" s="9">
        <f t="shared" si="34"/>
        <v>4.1073425334016402E-2</v>
      </c>
      <c r="BY112" s="9">
        <f t="shared" si="34"/>
        <v>4.4869942397785842E-2</v>
      </c>
      <c r="BZ112" s="9">
        <f t="shared" si="34"/>
        <v>4.7662843460584504E-2</v>
      </c>
      <c r="CA112" s="9">
        <f t="shared" ref="CA112:CG148" si="35">LN(Y112/X112)</f>
        <v>4.8715662220644648E-2</v>
      </c>
      <c r="CB112" s="9">
        <f t="shared" si="35"/>
        <v>3.7418550024290537E-2</v>
      </c>
      <c r="CC112" s="9">
        <f t="shared" si="35"/>
        <v>5.7889012390371072E-2</v>
      </c>
      <c r="CD112" s="9">
        <f t="shared" si="35"/>
        <v>7.6839431160036165E-2</v>
      </c>
      <c r="CE112" s="9">
        <f t="shared" si="35"/>
        <v>8.7487476798462832E-2</v>
      </c>
      <c r="CF112" s="9">
        <f t="shared" si="35"/>
        <v>6.4878296420567777E-2</v>
      </c>
      <c r="CG112" s="9">
        <f t="shared" si="35"/>
        <v>4.1435168220091641E-2</v>
      </c>
      <c r="CH112" s="9">
        <f t="shared" si="28"/>
        <v>7.1747351646200649E-2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15222847.697475821</v>
      </c>
      <c r="D113" s="6">
        <f t="shared" si="23"/>
        <v>0</v>
      </c>
      <c r="E113" s="6">
        <f t="shared" si="24"/>
        <v>12799693.0464414</v>
      </c>
      <c r="F113" s="15">
        <f t="shared" si="25"/>
        <v>0</v>
      </c>
      <c r="G113" s="6"/>
      <c r="H113">
        <v>589678.5</v>
      </c>
      <c r="I113">
        <v>645552.0625</v>
      </c>
      <c r="J113">
        <v>662519.5</v>
      </c>
      <c r="K113">
        <v>776301.0625</v>
      </c>
      <c r="L113">
        <v>747591.1875</v>
      </c>
      <c r="M113">
        <v>1036934.1875</v>
      </c>
      <c r="N113">
        <v>1069104.25</v>
      </c>
      <c r="O113">
        <v>1180009.625</v>
      </c>
      <c r="P113">
        <v>1394128.0178799999</v>
      </c>
      <c r="Q113">
        <v>1457034.13402</v>
      </c>
      <c r="R113">
        <v>1465468.1893800001</v>
      </c>
      <c r="S113">
        <v>1518233.92717</v>
      </c>
      <c r="T113">
        <v>1598020.7466800001</v>
      </c>
      <c r="U113">
        <v>1737801.60947</v>
      </c>
      <c r="V113">
        <v>1811868.0495</v>
      </c>
      <c r="W113">
        <v>1893162.85748</v>
      </c>
      <c r="X113">
        <v>1981484.35017</v>
      </c>
      <c r="Y113">
        <v>2082736.09179</v>
      </c>
      <c r="Z113">
        <v>2163827.2057099999</v>
      </c>
      <c r="AA113">
        <v>2286275.5454899999</v>
      </c>
      <c r="AB113">
        <v>2473356.7571299998</v>
      </c>
      <c r="AC113">
        <v>2693511.37053</v>
      </c>
      <c r="AD113">
        <v>2886802.6840039999</v>
      </c>
      <c r="AE113">
        <v>3011183.5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9.0528388440412139E-2</v>
      </c>
      <c r="BL113" s="9">
        <f t="shared" si="34"/>
        <v>2.5944129823804382E-2</v>
      </c>
      <c r="BM113" s="9">
        <f t="shared" si="34"/>
        <v>0.15849042069313232</v>
      </c>
      <c r="BN113" s="9">
        <f t="shared" si="34"/>
        <v>-3.7684124291377408E-2</v>
      </c>
      <c r="BO113" s="9">
        <f t="shared" si="34"/>
        <v>0.32716745410420206</v>
      </c>
      <c r="BP113" s="9">
        <f t="shared" si="34"/>
        <v>3.0552685422457319E-2</v>
      </c>
      <c r="BQ113" s="9">
        <f t="shared" si="34"/>
        <v>9.8701446888219913E-2</v>
      </c>
      <c r="BR113" s="9">
        <f t="shared" si="34"/>
        <v>0.16674654781888623</v>
      </c>
      <c r="BS113" s="9">
        <f t="shared" si="34"/>
        <v>4.4133811500458531E-2</v>
      </c>
      <c r="BT113" s="9">
        <f t="shared" si="34"/>
        <v>5.771820064425324E-3</v>
      </c>
      <c r="BU113" s="9">
        <f t="shared" si="34"/>
        <v>3.5372994713198984E-2</v>
      </c>
      <c r="BV113" s="9">
        <f t="shared" si="34"/>
        <v>5.1218060842498178E-2</v>
      </c>
      <c r="BW113" s="9">
        <f t="shared" si="34"/>
        <v>8.3855041412861861E-2</v>
      </c>
      <c r="BX113" s="9">
        <f t="shared" si="34"/>
        <v>4.1737513028720294E-2</v>
      </c>
      <c r="BY113" s="9">
        <f t="shared" si="34"/>
        <v>4.3890515342702489E-2</v>
      </c>
      <c r="BZ113" s="9">
        <f t="shared" si="34"/>
        <v>4.559733569820943E-2</v>
      </c>
      <c r="CA113" s="9">
        <f t="shared" si="35"/>
        <v>4.983622239406834E-2</v>
      </c>
      <c r="CB113" s="9">
        <f t="shared" si="35"/>
        <v>3.8196050269036205E-2</v>
      </c>
      <c r="CC113" s="9">
        <f t="shared" si="35"/>
        <v>5.5045585884558962E-2</v>
      </c>
      <c r="CD113" s="9">
        <f t="shared" si="35"/>
        <v>7.8652144810476901E-2</v>
      </c>
      <c r="CE113" s="9">
        <f t="shared" si="35"/>
        <v>8.5269445595677174E-2</v>
      </c>
      <c r="CF113" s="9">
        <f t="shared" si="35"/>
        <v>6.9303867366390687E-2</v>
      </c>
      <c r="CG113" s="9">
        <f t="shared" si="35"/>
        <v>4.2183638884733518E-2</v>
      </c>
      <c r="CH113" s="9">
        <f t="shared" si="28"/>
        <v>7.1026024287675391E-2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15433282.388184072</v>
      </c>
      <c r="D114" s="6">
        <f t="shared" si="23"/>
        <v>0</v>
      </c>
      <c r="E114" s="6">
        <f t="shared" si="24"/>
        <v>12983428.164310968</v>
      </c>
      <c r="F114" s="15">
        <f t="shared" si="25"/>
        <v>0</v>
      </c>
      <c r="G114" s="6"/>
      <c r="H114">
        <v>602408.75</v>
      </c>
      <c r="I114">
        <v>658549.75</v>
      </c>
      <c r="J114">
        <v>670822.5625</v>
      </c>
      <c r="K114">
        <v>779047.0625</v>
      </c>
      <c r="L114">
        <v>763229.625</v>
      </c>
      <c r="M114">
        <v>1055440.625</v>
      </c>
      <c r="N114">
        <v>1089376.875</v>
      </c>
      <c r="O114">
        <v>1196353.375</v>
      </c>
      <c r="P114">
        <v>1411630.3928799999</v>
      </c>
      <c r="Q114">
        <v>1468222.00902</v>
      </c>
      <c r="R114">
        <v>1479949.0643800001</v>
      </c>
      <c r="S114">
        <v>1537820.17717</v>
      </c>
      <c r="T114">
        <v>1619701.2466800001</v>
      </c>
      <c r="U114">
        <v>1765820.35947</v>
      </c>
      <c r="V114">
        <v>1834634.0495</v>
      </c>
      <c r="W114">
        <v>1920125.85748</v>
      </c>
      <c r="X114">
        <v>2015340.60017</v>
      </c>
      <c r="Y114">
        <v>2112490.21679</v>
      </c>
      <c r="Z114">
        <v>2184833.7057099999</v>
      </c>
      <c r="AA114">
        <v>2333081.5454899999</v>
      </c>
      <c r="AB114">
        <v>2507081.2571299998</v>
      </c>
      <c r="AC114">
        <v>2727559.12053</v>
      </c>
      <c r="AD114">
        <v>2915518.9340039999</v>
      </c>
      <c r="AE114">
        <v>3034748.75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8.9103867210489435E-2</v>
      </c>
      <c r="BL114" s="9">
        <f t="shared" si="34"/>
        <v>1.8464595772003472E-2</v>
      </c>
      <c r="BM114" s="9">
        <f t="shared" si="34"/>
        <v>0.14956679344310408</v>
      </c>
      <c r="BN114" s="9">
        <f t="shared" si="34"/>
        <v>-2.0512521833571603E-2</v>
      </c>
      <c r="BO114" s="9">
        <f t="shared" si="34"/>
        <v>0.32415467654081331</v>
      </c>
      <c r="BP114" s="9">
        <f t="shared" si="34"/>
        <v>3.1647524697763954E-2</v>
      </c>
      <c r="BQ114" s="9">
        <f t="shared" si="34"/>
        <v>9.3672217473294225E-2</v>
      </c>
      <c r="BR114" s="9">
        <f t="shared" si="34"/>
        <v>0.1654672674547632</v>
      </c>
      <c r="BS114" s="9">
        <f t="shared" si="34"/>
        <v>3.9306807671203883E-2</v>
      </c>
      <c r="BT114" s="9">
        <f t="shared" si="34"/>
        <v>7.9555201639972713E-3</v>
      </c>
      <c r="BU114" s="9">
        <f t="shared" si="34"/>
        <v>3.8358273107989879E-2</v>
      </c>
      <c r="BV114" s="9">
        <f t="shared" si="34"/>
        <v>5.1875772275698617E-2</v>
      </c>
      <c r="BW114" s="9">
        <f t="shared" si="34"/>
        <v>8.6373658695338099E-2</v>
      </c>
      <c r="BX114" s="9">
        <f t="shared" si="34"/>
        <v>3.8229658249369476E-2</v>
      </c>
      <c r="BY114" s="9">
        <f t="shared" si="34"/>
        <v>4.5545701109448097E-2</v>
      </c>
      <c r="BZ114" s="9">
        <f t="shared" si="34"/>
        <v>4.8397478794555644E-2</v>
      </c>
      <c r="CA114" s="9">
        <f t="shared" si="35"/>
        <v>4.7079235676421541E-2</v>
      </c>
      <c r="CB114" s="9">
        <f t="shared" si="35"/>
        <v>3.3672269291564062E-2</v>
      </c>
      <c r="CC114" s="9">
        <f t="shared" si="35"/>
        <v>6.5650227064179154E-2</v>
      </c>
      <c r="CD114" s="9">
        <f t="shared" si="35"/>
        <v>7.1929285260134798E-2</v>
      </c>
      <c r="CE114" s="9">
        <f t="shared" si="35"/>
        <v>8.4287883462509455E-2</v>
      </c>
      <c r="CF114" s="9">
        <f t="shared" si="35"/>
        <v>6.6640711703672528E-2</v>
      </c>
      <c r="CG114" s="9">
        <f t="shared" si="35"/>
        <v>4.0080810984945009E-2</v>
      </c>
      <c r="CH114" s="9">
        <f t="shared" si="28"/>
        <v>6.8993984117296417E-2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16177937.934192939</v>
      </c>
      <c r="D115" s="6">
        <f t="shared" si="23"/>
        <v>16177937.934192939</v>
      </c>
      <c r="E115" s="6">
        <f t="shared" si="24"/>
        <v>13658166.384266473</v>
      </c>
      <c r="F115" s="15">
        <f t="shared" si="25"/>
        <v>13658166.384266473</v>
      </c>
      <c r="G115" s="6"/>
      <c r="H115">
        <v>643724.25</v>
      </c>
      <c r="I115">
        <v>685376.6875</v>
      </c>
      <c r="J115">
        <v>698925.375</v>
      </c>
      <c r="K115">
        <v>805848.125</v>
      </c>
      <c r="L115">
        <v>822192.125</v>
      </c>
      <c r="M115">
        <v>1133456.125</v>
      </c>
      <c r="N115">
        <v>1181527.375</v>
      </c>
      <c r="O115">
        <v>1288714.5</v>
      </c>
      <c r="P115">
        <v>1494436.8928799999</v>
      </c>
      <c r="Q115">
        <v>1552984.50902</v>
      </c>
      <c r="R115">
        <v>1572195.5643800001</v>
      </c>
      <c r="S115">
        <v>1624706.67717</v>
      </c>
      <c r="T115">
        <v>1700020.6216800001</v>
      </c>
      <c r="U115">
        <v>1834846.23447</v>
      </c>
      <c r="V115">
        <v>1906481.6745</v>
      </c>
      <c r="W115">
        <v>1996232.10748</v>
      </c>
      <c r="X115">
        <v>2083700.85017</v>
      </c>
      <c r="Y115">
        <v>2186382.59179</v>
      </c>
      <c r="Z115">
        <v>2268603.9557099999</v>
      </c>
      <c r="AA115">
        <v>2384196.7954899999</v>
      </c>
      <c r="AB115">
        <v>2569225.0071299998</v>
      </c>
      <c r="AC115">
        <v>2795321.62053</v>
      </c>
      <c r="AD115">
        <v>3017349.1840039999</v>
      </c>
      <c r="AE115">
        <v>3124486</v>
      </c>
      <c r="AF115" s="6"/>
      <c r="AG115" s="6"/>
      <c r="AH115" s="6"/>
      <c r="AI115" s="6">
        <f t="shared" si="33"/>
        <v>643724.25</v>
      </c>
      <c r="AJ115" s="6">
        <f t="shared" si="33"/>
        <v>685376.6875</v>
      </c>
      <c r="AK115" s="6">
        <f t="shared" si="33"/>
        <v>698925.375</v>
      </c>
      <c r="AL115" s="6">
        <f t="shared" si="32"/>
        <v>805848.125</v>
      </c>
      <c r="AM115" s="6">
        <f t="shared" si="32"/>
        <v>822192.125</v>
      </c>
      <c r="AN115" s="6">
        <f t="shared" si="32"/>
        <v>1133456.125</v>
      </c>
      <c r="AO115" s="6">
        <f t="shared" si="32"/>
        <v>1181527.375</v>
      </c>
      <c r="AP115" s="6">
        <f t="shared" si="32"/>
        <v>1288714.5</v>
      </c>
      <c r="AQ115" s="6">
        <f t="shared" si="32"/>
        <v>1494436.8928799999</v>
      </c>
      <c r="AR115" s="6">
        <f t="shared" si="32"/>
        <v>1552984.50902</v>
      </c>
      <c r="AS115" s="6">
        <f t="shared" si="32"/>
        <v>1572195.5643800001</v>
      </c>
      <c r="AT115" s="6">
        <f t="shared" si="32"/>
        <v>1624706.67717</v>
      </c>
      <c r="AU115" s="6">
        <f t="shared" si="32"/>
        <v>1700020.6216800001</v>
      </c>
      <c r="AV115" s="6">
        <f t="shared" si="32"/>
        <v>1834846.23447</v>
      </c>
      <c r="AW115" s="6">
        <f t="shared" si="32"/>
        <v>1906481.6745</v>
      </c>
      <c r="AX115" s="6">
        <f t="shared" si="32"/>
        <v>1996232.10748</v>
      </c>
      <c r="AY115" s="6">
        <f t="shared" si="31"/>
        <v>2083700.85017</v>
      </c>
      <c r="AZ115" s="6">
        <f t="shared" si="31"/>
        <v>2186382.59179</v>
      </c>
      <c r="BA115" s="6">
        <f t="shared" si="31"/>
        <v>2268603.9557099999</v>
      </c>
      <c r="BB115" s="6">
        <f t="shared" si="31"/>
        <v>2384196.7954899999</v>
      </c>
      <c r="BC115" s="6">
        <f t="shared" si="31"/>
        <v>2569225.0071299998</v>
      </c>
      <c r="BD115" s="6">
        <f t="shared" si="31"/>
        <v>2795321.62053</v>
      </c>
      <c r="BE115" s="6">
        <f t="shared" si="31"/>
        <v>3017349.1840039999</v>
      </c>
      <c r="BF115" s="6">
        <f t="shared" si="31"/>
        <v>3124486</v>
      </c>
      <c r="BG115" s="6"/>
      <c r="BJ115" s="9"/>
      <c r="BK115" s="9">
        <f t="shared" si="34"/>
        <v>6.2698144699011096E-2</v>
      </c>
      <c r="BL115" s="9">
        <f t="shared" si="34"/>
        <v>1.9575381001004644E-2</v>
      </c>
      <c r="BM115" s="9">
        <f t="shared" si="34"/>
        <v>0.1423513173523353</v>
      </c>
      <c r="BN115" s="9">
        <f t="shared" si="34"/>
        <v>2.007880222606705E-2</v>
      </c>
      <c r="BO115" s="9">
        <f t="shared" si="34"/>
        <v>0.32105266519907644</v>
      </c>
      <c r="BP115" s="9">
        <f t="shared" si="34"/>
        <v>4.1536504402664542E-2</v>
      </c>
      <c r="BQ115" s="9">
        <f t="shared" si="34"/>
        <v>8.6837222821910934E-2</v>
      </c>
      <c r="BR115" s="9">
        <f t="shared" si="34"/>
        <v>0.14810426570955423</v>
      </c>
      <c r="BS115" s="9">
        <f t="shared" si="34"/>
        <v>3.8429093634952158E-2</v>
      </c>
      <c r="BT115" s="9">
        <f t="shared" si="34"/>
        <v>1.2294521848895729E-2</v>
      </c>
      <c r="BU115" s="9">
        <f t="shared" si="34"/>
        <v>3.2854202040284997E-2</v>
      </c>
      <c r="BV115" s="9">
        <f t="shared" si="34"/>
        <v>4.531308825705322E-2</v>
      </c>
      <c r="BW115" s="9">
        <f t="shared" si="34"/>
        <v>7.6320300677705566E-2</v>
      </c>
      <c r="BX115" s="9">
        <f t="shared" si="34"/>
        <v>3.8298806086537684E-2</v>
      </c>
      <c r="BY115" s="9">
        <f t="shared" si="34"/>
        <v>4.6001969288327442E-2</v>
      </c>
      <c r="BZ115" s="9">
        <f t="shared" si="34"/>
        <v>4.2884110162556249E-2</v>
      </c>
      <c r="CA115" s="9">
        <f t="shared" si="35"/>
        <v>4.8102825953672254E-2</v>
      </c>
      <c r="CB115" s="9">
        <f t="shared" si="35"/>
        <v>3.6916251262808959E-2</v>
      </c>
      <c r="CC115" s="9">
        <f t="shared" si="35"/>
        <v>4.9697649419754152E-2</v>
      </c>
      <c r="CD115" s="9">
        <f t="shared" si="35"/>
        <v>7.4742005544810794E-2</v>
      </c>
      <c r="CE115" s="9">
        <f t="shared" si="35"/>
        <v>8.4342870159318323E-2</v>
      </c>
      <c r="CF115" s="9">
        <f t="shared" si="35"/>
        <v>7.6431522350331682E-2</v>
      </c>
      <c r="CG115" s="9">
        <f t="shared" si="35"/>
        <v>3.4891097365625415E-2</v>
      </c>
      <c r="CH115" s="9">
        <f t="shared" si="28"/>
        <v>6.4900203871646217E-2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15502361.400853632</v>
      </c>
      <c r="D116" s="6">
        <f t="shared" si="23"/>
        <v>0</v>
      </c>
      <c r="E116" s="6">
        <f t="shared" si="24"/>
        <v>13039998.929090366</v>
      </c>
      <c r="F116" s="15">
        <f t="shared" si="25"/>
        <v>0</v>
      </c>
      <c r="G116" s="6"/>
      <c r="H116">
        <v>605768.1875</v>
      </c>
      <c r="I116">
        <v>658732.5</v>
      </c>
      <c r="J116">
        <v>672039.375</v>
      </c>
      <c r="K116">
        <v>784694.6875</v>
      </c>
      <c r="L116">
        <v>760586.6875</v>
      </c>
      <c r="M116">
        <v>1049703.375</v>
      </c>
      <c r="N116">
        <v>1090627</v>
      </c>
      <c r="O116">
        <v>1207940.25</v>
      </c>
      <c r="P116">
        <v>1417811.0178799999</v>
      </c>
      <c r="Q116">
        <v>1478585.25902</v>
      </c>
      <c r="R116">
        <v>1492423.6893800001</v>
      </c>
      <c r="S116">
        <v>1550589.17717</v>
      </c>
      <c r="T116">
        <v>1630686.2466800001</v>
      </c>
      <c r="U116">
        <v>1773985.73447</v>
      </c>
      <c r="V116">
        <v>1847598.9245</v>
      </c>
      <c r="W116">
        <v>1929972.60748</v>
      </c>
      <c r="X116">
        <v>2022120.22517</v>
      </c>
      <c r="Y116">
        <v>2121372.84179</v>
      </c>
      <c r="Z116">
        <v>2203332.2057099999</v>
      </c>
      <c r="AA116">
        <v>2333428.0454899999</v>
      </c>
      <c r="AB116">
        <v>2518630.0071299998</v>
      </c>
      <c r="AC116">
        <v>2740893.62053</v>
      </c>
      <c r="AD116">
        <v>2928312.1840039999</v>
      </c>
      <c r="AE116">
        <v>3054690.75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8.3820150029216389E-2</v>
      </c>
      <c r="BL116" s="9">
        <f t="shared" si="34"/>
        <v>1.9999398518794578E-2</v>
      </c>
      <c r="BM116" s="9">
        <f t="shared" si="34"/>
        <v>0.15497777645068328</v>
      </c>
      <c r="BN116" s="9">
        <f t="shared" si="34"/>
        <v>-3.1204616295802626E-2</v>
      </c>
      <c r="BO116" s="9">
        <f t="shared" si="34"/>
        <v>0.32217281052944385</v>
      </c>
      <c r="BP116" s="9">
        <f t="shared" si="34"/>
        <v>3.8245135959071454E-2</v>
      </c>
      <c r="BQ116" s="9">
        <f t="shared" si="34"/>
        <v>0.1021638761509506</v>
      </c>
      <c r="BR116" s="9">
        <f t="shared" si="34"/>
        <v>0.16019750914994357</v>
      </c>
      <c r="BS116" s="9">
        <f t="shared" si="34"/>
        <v>4.197157902013135E-2</v>
      </c>
      <c r="BT116" s="9">
        <f t="shared" si="34"/>
        <v>9.3157110449461691E-3</v>
      </c>
      <c r="BU116" s="9">
        <f t="shared" si="34"/>
        <v>3.8233537425407881E-2</v>
      </c>
      <c r="BV116" s="9">
        <f t="shared" ref="BV116:CC160" si="36">LN(T116/S116)</f>
        <v>5.0365963442617061E-2</v>
      </c>
      <c r="BW116" s="9">
        <f t="shared" si="36"/>
        <v>8.4227905954493212E-2</v>
      </c>
      <c r="BX116" s="9">
        <f t="shared" si="36"/>
        <v>4.0658075061275556E-2</v>
      </c>
      <c r="BY116" s="9">
        <f t="shared" si="36"/>
        <v>4.361889233290113E-2</v>
      </c>
      <c r="BZ116" s="9">
        <f t="shared" si="36"/>
        <v>4.6640767571210703E-2</v>
      </c>
      <c r="CA116" s="9">
        <f t="shared" si="35"/>
        <v>4.7916868613297511E-2</v>
      </c>
      <c r="CB116" s="9">
        <f t="shared" si="35"/>
        <v>3.79074074296821E-2</v>
      </c>
      <c r="CC116" s="9">
        <f t="shared" si="35"/>
        <v>5.7367597072981301E-2</v>
      </c>
      <c r="CD116" s="9">
        <f t="shared" si="35"/>
        <v>7.6376655241210734E-2</v>
      </c>
      <c r="CE116" s="9">
        <f t="shared" si="35"/>
        <v>8.4568900378906353E-2</v>
      </c>
      <c r="CF116" s="9">
        <f t="shared" si="35"/>
        <v>6.6142204527661716E-2</v>
      </c>
      <c r="CG116" s="9">
        <f t="shared" si="35"/>
        <v>4.2252149368322722E-2</v>
      </c>
      <c r="CH116" s="9">
        <f t="shared" si="28"/>
        <v>6.9020488699905791E-2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16006257.212961953</v>
      </c>
      <c r="D117" s="6">
        <f t="shared" si="23"/>
        <v>16006257.212961953</v>
      </c>
      <c r="E117" s="6">
        <f t="shared" si="24"/>
        <v>13469366.190200906</v>
      </c>
      <c r="F117" s="15">
        <f t="shared" si="25"/>
        <v>13469366.190200906</v>
      </c>
      <c r="G117" s="6"/>
      <c r="H117">
        <v>629574.75</v>
      </c>
      <c r="I117">
        <v>671527.9375</v>
      </c>
      <c r="J117">
        <v>680725.9375</v>
      </c>
      <c r="K117">
        <v>788907.375</v>
      </c>
      <c r="L117">
        <v>804231.8125</v>
      </c>
      <c r="M117">
        <v>1102271.125</v>
      </c>
      <c r="N117">
        <v>1142489.375</v>
      </c>
      <c r="O117">
        <v>1256599</v>
      </c>
      <c r="P117">
        <v>1465037.8928799999</v>
      </c>
      <c r="Q117">
        <v>1520491.75902</v>
      </c>
      <c r="R117">
        <v>1540252.5643800001</v>
      </c>
      <c r="S117">
        <v>1599052.17717</v>
      </c>
      <c r="T117">
        <v>1680157.7466800001</v>
      </c>
      <c r="U117">
        <v>1828060.85947</v>
      </c>
      <c r="V117">
        <v>1903453.4245</v>
      </c>
      <c r="W117">
        <v>2002856.23248</v>
      </c>
      <c r="X117">
        <v>2095322.35017</v>
      </c>
      <c r="Y117">
        <v>2190494.34179</v>
      </c>
      <c r="Z117">
        <v>2270760.4557099999</v>
      </c>
      <c r="AA117">
        <v>2401741.0454899999</v>
      </c>
      <c r="AB117">
        <v>2592062.2571299998</v>
      </c>
      <c r="AC117">
        <v>2820385.62053</v>
      </c>
      <c r="AD117">
        <v>3023009.6840039999</v>
      </c>
      <c r="AE117">
        <v>3148052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804231.8125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1465037.8928799999</v>
      </c>
      <c r="AR117" s="6">
        <f t="shared" si="32"/>
        <v>1520491.75902</v>
      </c>
      <c r="AS117" s="6">
        <f t="shared" si="32"/>
        <v>1540252.5643800001</v>
      </c>
      <c r="AT117" s="6">
        <f t="shared" si="32"/>
        <v>1599052.17717</v>
      </c>
      <c r="AU117" s="6">
        <f t="shared" si="32"/>
        <v>1680157.7466800001</v>
      </c>
      <c r="AV117" s="6">
        <f t="shared" si="32"/>
        <v>1828060.85947</v>
      </c>
      <c r="AW117" s="6">
        <f t="shared" si="32"/>
        <v>1903453.4245</v>
      </c>
      <c r="AX117" s="6">
        <f t="shared" si="32"/>
        <v>2002856.23248</v>
      </c>
      <c r="AY117" s="6">
        <f t="shared" si="31"/>
        <v>2095322.35017</v>
      </c>
      <c r="AZ117" s="6">
        <f t="shared" si="31"/>
        <v>2190494.34179</v>
      </c>
      <c r="BA117" s="6">
        <f t="shared" si="31"/>
        <v>2270760.4557099999</v>
      </c>
      <c r="BB117" s="6">
        <f t="shared" si="31"/>
        <v>2401741.0454899999</v>
      </c>
      <c r="BC117" s="6">
        <f t="shared" si="31"/>
        <v>2592062.2571299998</v>
      </c>
      <c r="BD117" s="6">
        <f t="shared" si="31"/>
        <v>2820385.62053</v>
      </c>
      <c r="BE117" s="6">
        <f t="shared" si="31"/>
        <v>3023009.6840039999</v>
      </c>
      <c r="BF117" s="6">
        <f t="shared" si="31"/>
        <v>3148052</v>
      </c>
      <c r="BG117" s="6"/>
      <c r="BJ117" s="9"/>
      <c r="BK117" s="9">
        <f t="shared" ref="BK117:BU140" si="37">LN(I117/H117)</f>
        <v>6.451102824386358E-2</v>
      </c>
      <c r="BL117" s="9">
        <f t="shared" si="37"/>
        <v>1.3604164171071357E-2</v>
      </c>
      <c r="BM117" s="9">
        <f t="shared" si="37"/>
        <v>0.14748913463178248</v>
      </c>
      <c r="BN117" s="9">
        <f t="shared" si="37"/>
        <v>1.9238633109335265E-2</v>
      </c>
      <c r="BO117" s="9">
        <f t="shared" si="37"/>
        <v>0.31524043777144617</v>
      </c>
      <c r="BP117" s="9">
        <f t="shared" si="37"/>
        <v>3.5836833545925491E-2</v>
      </c>
      <c r="BQ117" s="9">
        <f t="shared" si="37"/>
        <v>9.5199321226409436E-2</v>
      </c>
      <c r="BR117" s="9">
        <f t="shared" si="37"/>
        <v>0.15347224239341731</v>
      </c>
      <c r="BS117" s="9">
        <f t="shared" si="37"/>
        <v>3.7152700624468057E-2</v>
      </c>
      <c r="BT117" s="9">
        <f t="shared" si="37"/>
        <v>1.2912597616604788E-2</v>
      </c>
      <c r="BU117" s="9">
        <f t="shared" si="37"/>
        <v>3.7464658622439646E-2</v>
      </c>
      <c r="BV117" s="9">
        <f t="shared" si="36"/>
        <v>4.9476621395332099E-2</v>
      </c>
      <c r="BW117" s="9">
        <f t="shared" si="36"/>
        <v>8.4368079563987633E-2</v>
      </c>
      <c r="BX117" s="9">
        <f t="shared" si="36"/>
        <v>4.0414062788822681E-2</v>
      </c>
      <c r="BY117" s="9">
        <f t="shared" si="36"/>
        <v>5.0904449818518188E-2</v>
      </c>
      <c r="BZ117" s="9">
        <f t="shared" si="36"/>
        <v>4.5133129955672535E-2</v>
      </c>
      <c r="CA117" s="9">
        <f t="shared" si="35"/>
        <v>4.4419837233216762E-2</v>
      </c>
      <c r="CB117" s="9">
        <f t="shared" si="35"/>
        <v>3.5987532707228806E-2</v>
      </c>
      <c r="CC117" s="9">
        <f t="shared" si="35"/>
        <v>5.6079132065583126E-2</v>
      </c>
      <c r="CD117" s="9">
        <f t="shared" si="35"/>
        <v>7.6259887182553845E-2</v>
      </c>
      <c r="CE117" s="9">
        <f t="shared" si="35"/>
        <v>8.4419823314036135E-2</v>
      </c>
      <c r="CF117" s="9">
        <f t="shared" si="35"/>
        <v>6.9379298763714958E-2</v>
      </c>
      <c r="CG117" s="9">
        <f t="shared" si="35"/>
        <v>4.0530929609321358E-2</v>
      </c>
      <c r="CH117" s="9">
        <f t="shared" si="28"/>
        <v>6.456422542348271E-2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15150333.554226616</v>
      </c>
      <c r="D118" s="6">
        <f t="shared" si="23"/>
        <v>0</v>
      </c>
      <c r="E118" s="6">
        <f t="shared" si="24"/>
        <v>12730683.189551704</v>
      </c>
      <c r="F118" s="15">
        <f t="shared" si="25"/>
        <v>0</v>
      </c>
      <c r="G118" s="6"/>
      <c r="H118">
        <v>588243.875</v>
      </c>
      <c r="I118">
        <v>643373.625</v>
      </c>
      <c r="J118">
        <v>657546.125</v>
      </c>
      <c r="K118">
        <v>762138.5625</v>
      </c>
      <c r="L118">
        <v>737195.5625</v>
      </c>
      <c r="M118">
        <v>1025351.875</v>
      </c>
      <c r="N118">
        <v>1061850.25</v>
      </c>
      <c r="O118">
        <v>1171656.75</v>
      </c>
      <c r="P118">
        <v>1379677.8928799999</v>
      </c>
      <c r="Q118">
        <v>1438057.75902</v>
      </c>
      <c r="R118">
        <v>1456455.4393800001</v>
      </c>
      <c r="S118">
        <v>1515878.92717</v>
      </c>
      <c r="T118">
        <v>1593494.1216800001</v>
      </c>
      <c r="U118">
        <v>1739608.98447</v>
      </c>
      <c r="V118">
        <v>1806303.5495</v>
      </c>
      <c r="W118">
        <v>1895055.60748</v>
      </c>
      <c r="X118">
        <v>1986182.22517</v>
      </c>
      <c r="Y118">
        <v>2081890.09179</v>
      </c>
      <c r="Z118">
        <v>2157402.4557099999</v>
      </c>
      <c r="AA118">
        <v>2285007.7954899999</v>
      </c>
      <c r="AB118">
        <v>2466242.5071299998</v>
      </c>
      <c r="AC118">
        <v>2698839.62053</v>
      </c>
      <c r="AD118">
        <v>2884237.9340039999</v>
      </c>
      <c r="AE118">
        <v>2998882.25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8.9584005489782792E-2</v>
      </c>
      <c r="BL118" s="9">
        <f t="shared" si="37"/>
        <v>2.178929287927862E-2</v>
      </c>
      <c r="BM118" s="9">
        <f t="shared" si="37"/>
        <v>0.1476134660242068</v>
      </c>
      <c r="BN118" s="9">
        <f t="shared" si="37"/>
        <v>-3.3275173327007843E-2</v>
      </c>
      <c r="BO118" s="9">
        <f t="shared" si="37"/>
        <v>0.32993791896415409</v>
      </c>
      <c r="BP118" s="9">
        <f t="shared" si="37"/>
        <v>3.4977058982446151E-2</v>
      </c>
      <c r="BQ118" s="9">
        <f t="shared" si="37"/>
        <v>9.8405867487522669E-2</v>
      </c>
      <c r="BR118" s="9">
        <f t="shared" si="37"/>
        <v>0.16343128813619845</v>
      </c>
      <c r="BS118" s="9">
        <f t="shared" si="37"/>
        <v>4.1443363741167458E-2</v>
      </c>
      <c r="BT118" s="9">
        <f t="shared" si="37"/>
        <v>1.2712277925015723E-2</v>
      </c>
      <c r="BU118" s="9">
        <f t="shared" si="37"/>
        <v>3.9989718052408439E-2</v>
      </c>
      <c r="BV118" s="9">
        <f t="shared" si="36"/>
        <v>4.9933745245540187E-2</v>
      </c>
      <c r="BW118" s="9">
        <f t="shared" si="36"/>
        <v>8.7731200471650631E-2</v>
      </c>
      <c r="BX118" s="9">
        <f t="shared" si="36"/>
        <v>3.7622152817357951E-2</v>
      </c>
      <c r="BY118" s="9">
        <f t="shared" si="36"/>
        <v>4.7965663199321391E-2</v>
      </c>
      <c r="BZ118" s="9">
        <f t="shared" si="36"/>
        <v>4.6966133862367643E-2</v>
      </c>
      <c r="CA118" s="9">
        <f t="shared" si="35"/>
        <v>4.7061862790281822E-2</v>
      </c>
      <c r="CB118" s="9">
        <f t="shared" si="35"/>
        <v>3.562875215833923E-2</v>
      </c>
      <c r="CC118" s="9">
        <f t="shared" si="35"/>
        <v>5.7464504701881414E-2</v>
      </c>
      <c r="CD118" s="9">
        <f t="shared" si="35"/>
        <v>7.6326304253523145E-2</v>
      </c>
      <c r="CE118" s="9">
        <f t="shared" si="35"/>
        <v>9.0126170271670095E-2</v>
      </c>
      <c r="CF118" s="9">
        <f t="shared" si="35"/>
        <v>6.6438806949460208E-2</v>
      </c>
      <c r="CG118" s="9">
        <f t="shared" si="35"/>
        <v>3.8978918500361247E-2</v>
      </c>
      <c r="CH118" s="9">
        <f t="shared" si="28"/>
        <v>7.0316418433012839E-2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15489101.935879707</v>
      </c>
      <c r="D119" s="6">
        <f t="shared" si="23"/>
        <v>0</v>
      </c>
      <c r="E119" s="6">
        <f t="shared" si="24"/>
        <v>13040664.325021712</v>
      </c>
      <c r="F119" s="15">
        <f t="shared" si="25"/>
        <v>0</v>
      </c>
      <c r="G119" s="6"/>
      <c r="H119">
        <v>610823.1875</v>
      </c>
      <c r="I119">
        <v>665201.0625</v>
      </c>
      <c r="J119">
        <v>675366.375</v>
      </c>
      <c r="K119">
        <v>791176.375</v>
      </c>
      <c r="L119">
        <v>764822.9375</v>
      </c>
      <c r="M119">
        <v>1058802.75</v>
      </c>
      <c r="N119">
        <v>1098748.625</v>
      </c>
      <c r="O119">
        <v>1209526.625</v>
      </c>
      <c r="P119">
        <v>1419751.1428799999</v>
      </c>
      <c r="Q119">
        <v>1479666.88402</v>
      </c>
      <c r="R119">
        <v>1491370.3143800001</v>
      </c>
      <c r="S119">
        <v>1547549.42717</v>
      </c>
      <c r="T119">
        <v>1631225.8716800001</v>
      </c>
      <c r="U119">
        <v>1766927.98447</v>
      </c>
      <c r="V119">
        <v>1834949.5495</v>
      </c>
      <c r="W119">
        <v>1912633.35748</v>
      </c>
      <c r="X119">
        <v>2009564.60017</v>
      </c>
      <c r="Y119">
        <v>2100429.46679</v>
      </c>
      <c r="Z119">
        <v>2185318.4557099999</v>
      </c>
      <c r="AA119">
        <v>2318151.2954899999</v>
      </c>
      <c r="AB119">
        <v>2501840.7571299998</v>
      </c>
      <c r="AC119">
        <v>2724288.62053</v>
      </c>
      <c r="AD119">
        <v>2913942.1840039999</v>
      </c>
      <c r="AE119">
        <v>3039454.75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8.5281809449372178E-2</v>
      </c>
      <c r="BL119" s="9">
        <f t="shared" si="37"/>
        <v>1.5165976818252245E-2</v>
      </c>
      <c r="BM119" s="9">
        <f t="shared" si="37"/>
        <v>0.15826559875618781</v>
      </c>
      <c r="BN119" s="9">
        <f t="shared" si="37"/>
        <v>-3.387656736741642E-2</v>
      </c>
      <c r="BO119" s="9">
        <f t="shared" si="37"/>
        <v>0.32524971484101134</v>
      </c>
      <c r="BP119" s="9">
        <f t="shared" si="37"/>
        <v>3.7033129947020411E-2</v>
      </c>
      <c r="BQ119" s="9">
        <f t="shared" si="37"/>
        <v>9.6057145459868126E-2</v>
      </c>
      <c r="BR119" s="9">
        <f t="shared" si="37"/>
        <v>0.16025254070761008</v>
      </c>
      <c r="BS119" s="9">
        <f t="shared" si="37"/>
        <v>4.133537931534785E-2</v>
      </c>
      <c r="BT119" s="9">
        <f t="shared" si="37"/>
        <v>7.8783873195836674E-3</v>
      </c>
      <c r="BU119" s="9">
        <f t="shared" si="37"/>
        <v>3.6977293682661144E-2</v>
      </c>
      <c r="BV119" s="9">
        <f t="shared" si="36"/>
        <v>5.2659135592727634E-2</v>
      </c>
      <c r="BW119" s="9">
        <f t="shared" si="36"/>
        <v>7.9910636017053879E-2</v>
      </c>
      <c r="BX119" s="9">
        <f t="shared" si="36"/>
        <v>3.777455097884283E-2</v>
      </c>
      <c r="BY119" s="9">
        <f t="shared" si="36"/>
        <v>4.1464026020788448E-2</v>
      </c>
      <c r="BZ119" s="9">
        <f t="shared" si="36"/>
        <v>4.9437068086444914E-2</v>
      </c>
      <c r="CA119" s="9">
        <f t="shared" si="35"/>
        <v>4.4223750040381669E-2</v>
      </c>
      <c r="CB119" s="9">
        <f t="shared" si="35"/>
        <v>3.9619732432250553E-2</v>
      </c>
      <c r="CC119" s="9">
        <f t="shared" si="35"/>
        <v>5.9008448379999828E-2</v>
      </c>
      <c r="CD119" s="9">
        <f t="shared" si="35"/>
        <v>7.6256751160240707E-2</v>
      </c>
      <c r="CE119" s="9">
        <f t="shared" si="35"/>
        <v>8.5180573559543712E-2</v>
      </c>
      <c r="CF119" s="9">
        <f t="shared" si="35"/>
        <v>6.729952946111166E-2</v>
      </c>
      <c r="CG119" s="9">
        <f t="shared" si="35"/>
        <v>4.2171273969977691E-2</v>
      </c>
      <c r="CH119" s="9">
        <f t="shared" si="28"/>
        <v>7.0093848148570753E-2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15065330.728787463</v>
      </c>
      <c r="D120" s="6">
        <f t="shared" si="23"/>
        <v>0</v>
      </c>
      <c r="E120" s="6">
        <f t="shared" si="24"/>
        <v>12655787.519922828</v>
      </c>
      <c r="F120" s="15">
        <f t="shared" si="25"/>
        <v>0</v>
      </c>
      <c r="G120" s="6"/>
      <c r="H120">
        <v>587551</v>
      </c>
      <c r="I120">
        <v>646428</v>
      </c>
      <c r="J120">
        <v>660768.0625</v>
      </c>
      <c r="K120">
        <v>772771.3125</v>
      </c>
      <c r="L120">
        <v>728724.625</v>
      </c>
      <c r="M120">
        <v>1010695.0625</v>
      </c>
      <c r="N120">
        <v>1042568.5</v>
      </c>
      <c r="O120">
        <v>1158971.25</v>
      </c>
      <c r="P120">
        <v>1378830.7678799999</v>
      </c>
      <c r="Q120">
        <v>1444146.13402</v>
      </c>
      <c r="R120">
        <v>1447987.5643800001</v>
      </c>
      <c r="S120">
        <v>1500098.30217</v>
      </c>
      <c r="T120">
        <v>1580593.7466800001</v>
      </c>
      <c r="U120">
        <v>1723795.85947</v>
      </c>
      <c r="V120">
        <v>1787248.1745</v>
      </c>
      <c r="W120">
        <v>1870591.10748</v>
      </c>
      <c r="X120">
        <v>1965995.72517</v>
      </c>
      <c r="Y120">
        <v>2064652.71679</v>
      </c>
      <c r="Z120">
        <v>2146419.7057099999</v>
      </c>
      <c r="AA120">
        <v>2275022.0454899999</v>
      </c>
      <c r="AB120">
        <v>2461020.7571299998</v>
      </c>
      <c r="AC120">
        <v>2687752.12053</v>
      </c>
      <c r="AD120">
        <v>2864110.4340039999</v>
      </c>
      <c r="AE120">
        <v>2988567.75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9.5498772339110374E-2</v>
      </c>
      <c r="BL120" s="9">
        <f t="shared" si="37"/>
        <v>2.1941066370541992E-2</v>
      </c>
      <c r="BM120" s="9">
        <f t="shared" si="37"/>
        <v>0.1565802712321131</v>
      </c>
      <c r="BN120" s="9">
        <f t="shared" si="37"/>
        <v>-5.8687243541685551E-2</v>
      </c>
      <c r="BO120" s="9">
        <f t="shared" si="37"/>
        <v>0.32709763667923303</v>
      </c>
      <c r="BP120" s="9">
        <f t="shared" si="37"/>
        <v>3.1049105107745931E-2</v>
      </c>
      <c r="BQ120" s="9">
        <f t="shared" si="37"/>
        <v>0.10584537821658378</v>
      </c>
      <c r="BR120" s="9">
        <f t="shared" si="37"/>
        <v>0.17370311219831958</v>
      </c>
      <c r="BS120" s="9">
        <f t="shared" si="37"/>
        <v>4.6282365813913172E-2</v>
      </c>
      <c r="BT120" s="9">
        <f t="shared" si="37"/>
        <v>2.6564695962375778E-3</v>
      </c>
      <c r="BU120" s="9">
        <f t="shared" si="37"/>
        <v>3.5355934949567291E-2</v>
      </c>
      <c r="BV120" s="9">
        <f t="shared" si="36"/>
        <v>5.2269924744979469E-2</v>
      </c>
      <c r="BW120" s="9">
        <f t="shared" si="36"/>
        <v>8.6728188764255448E-2</v>
      </c>
      <c r="BX120" s="9">
        <f t="shared" si="36"/>
        <v>3.6148350012618596E-2</v>
      </c>
      <c r="BY120" s="9">
        <f t="shared" si="36"/>
        <v>4.5577376911311342E-2</v>
      </c>
      <c r="BZ120" s="9">
        <f t="shared" si="36"/>
        <v>4.9744366169140956E-2</v>
      </c>
      <c r="CA120" s="9">
        <f t="shared" si="35"/>
        <v>4.8963189038065562E-2</v>
      </c>
      <c r="CB120" s="9">
        <f t="shared" si="35"/>
        <v>3.883916452495384E-2</v>
      </c>
      <c r="CC120" s="9">
        <f t="shared" si="35"/>
        <v>5.8188541775057778E-2</v>
      </c>
      <c r="CD120" s="9">
        <f t="shared" si="35"/>
        <v>7.8586463121205402E-2</v>
      </c>
      <c r="CE120" s="9">
        <f t="shared" si="35"/>
        <v>8.8128995541472938E-2</v>
      </c>
      <c r="CF120" s="9">
        <f t="shared" si="35"/>
        <v>6.35526063700287E-2</v>
      </c>
      <c r="CG120" s="9">
        <f t="shared" si="35"/>
        <v>4.2536451547165378E-2</v>
      </c>
      <c r="CH120" s="9">
        <f t="shared" si="28"/>
        <v>7.3378240330140634E-2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15220567.709001534</v>
      </c>
      <c r="D121" s="6">
        <f t="shared" si="23"/>
        <v>0</v>
      </c>
      <c r="E121" s="6">
        <f t="shared" si="24"/>
        <v>12783444.412505122</v>
      </c>
      <c r="F121" s="15">
        <f t="shared" si="25"/>
        <v>0</v>
      </c>
      <c r="G121" s="6"/>
      <c r="H121">
        <v>594330.9375</v>
      </c>
      <c r="I121">
        <v>647057.6875</v>
      </c>
      <c r="J121">
        <v>661175.125</v>
      </c>
      <c r="K121">
        <v>767642.4375</v>
      </c>
      <c r="L121">
        <v>740666</v>
      </c>
      <c r="M121">
        <v>1023372.25</v>
      </c>
      <c r="N121">
        <v>1056663.125</v>
      </c>
      <c r="O121">
        <v>1170875.75</v>
      </c>
      <c r="P121">
        <v>1384415.5178799999</v>
      </c>
      <c r="Q121">
        <v>1447632.88402</v>
      </c>
      <c r="R121">
        <v>1461034.8143800001</v>
      </c>
      <c r="S121">
        <v>1516376.67717</v>
      </c>
      <c r="T121">
        <v>1599871.3716800001</v>
      </c>
      <c r="U121">
        <v>1747745.73447</v>
      </c>
      <c r="V121">
        <v>1817608.4245</v>
      </c>
      <c r="W121">
        <v>1904625.10748</v>
      </c>
      <c r="X121">
        <v>1997836.22517</v>
      </c>
      <c r="Y121">
        <v>2094809.21679</v>
      </c>
      <c r="Z121">
        <v>2171758.9557099999</v>
      </c>
      <c r="AA121">
        <v>2302768.0454899999</v>
      </c>
      <c r="AB121">
        <v>2491589.7571299998</v>
      </c>
      <c r="AC121">
        <v>2713743.62053</v>
      </c>
      <c r="AD121">
        <v>2900246.1840039999</v>
      </c>
      <c r="AE121">
        <v>3021713.5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8.499915398133992E-2</v>
      </c>
      <c r="BL121" s="9">
        <f t="shared" si="37"/>
        <v>2.1583292206114192E-2</v>
      </c>
      <c r="BM121" s="9">
        <f t="shared" si="37"/>
        <v>0.14930530431451361</v>
      </c>
      <c r="BN121" s="9">
        <f t="shared" si="37"/>
        <v>-3.5774267120508359E-2</v>
      </c>
      <c r="BO121" s="9">
        <f t="shared" si="37"/>
        <v>0.32330879906494636</v>
      </c>
      <c r="BP121" s="9">
        <f t="shared" si="37"/>
        <v>3.2012645956585803E-2</v>
      </c>
      <c r="BQ121" s="9">
        <f t="shared" si="37"/>
        <v>0.10263602561310549</v>
      </c>
      <c r="BR121" s="9">
        <f t="shared" si="37"/>
        <v>0.16752606872409417</v>
      </c>
      <c r="BS121" s="9">
        <f t="shared" si="37"/>
        <v>4.4651686865560487E-2</v>
      </c>
      <c r="BT121" s="9">
        <f t="shared" si="37"/>
        <v>9.215232945867801E-3</v>
      </c>
      <c r="BU121" s="9">
        <f t="shared" si="37"/>
        <v>3.7178762518333568E-2</v>
      </c>
      <c r="BV121" s="9">
        <f t="shared" si="36"/>
        <v>5.3599509166661077E-2</v>
      </c>
      <c r="BW121" s="9">
        <f t="shared" si="36"/>
        <v>8.8403572509302461E-2</v>
      </c>
      <c r="BX121" s="9">
        <f t="shared" si="36"/>
        <v>3.9194778668768519E-2</v>
      </c>
      <c r="BY121" s="9">
        <f t="shared" si="36"/>
        <v>4.6763610746295731E-2</v>
      </c>
      <c r="BZ121" s="9">
        <f t="shared" si="36"/>
        <v>4.7779512243867631E-2</v>
      </c>
      <c r="CA121" s="9">
        <f t="shared" si="35"/>
        <v>4.7397775773679457E-2</v>
      </c>
      <c r="CB121" s="9">
        <f t="shared" si="35"/>
        <v>3.6074934623117998E-2</v>
      </c>
      <c r="CC121" s="9">
        <f t="shared" si="35"/>
        <v>5.8574479471895965E-2</v>
      </c>
      <c r="CD121" s="9">
        <f t="shared" si="35"/>
        <v>7.8809066077577747E-2</v>
      </c>
      <c r="CE121" s="9">
        <f t="shared" si="35"/>
        <v>8.5408127984001131E-2</v>
      </c>
      <c r="CF121" s="9">
        <f t="shared" si="35"/>
        <v>6.6466533012674259E-2</v>
      </c>
      <c r="CG121" s="9">
        <f t="shared" si="35"/>
        <v>4.1028430165985445E-2</v>
      </c>
      <c r="CH121" s="9">
        <f t="shared" si="28"/>
        <v>6.9799781127310459E-2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16088987.901166353</v>
      </c>
      <c r="D122" s="6">
        <f t="shared" si="23"/>
        <v>16088987.901166353</v>
      </c>
      <c r="E122" s="6">
        <f t="shared" si="24"/>
        <v>13585930.851884507</v>
      </c>
      <c r="F122" s="15">
        <f t="shared" si="25"/>
        <v>13585930.851884507</v>
      </c>
      <c r="G122" s="6"/>
      <c r="H122">
        <v>632981.9375</v>
      </c>
      <c r="I122">
        <v>673555.4375</v>
      </c>
      <c r="J122">
        <v>686901</v>
      </c>
      <c r="K122">
        <v>788088.25</v>
      </c>
      <c r="L122">
        <v>821796.8125</v>
      </c>
      <c r="M122">
        <v>1129356</v>
      </c>
      <c r="N122">
        <v>1189795</v>
      </c>
      <c r="O122">
        <v>1293595.875</v>
      </c>
      <c r="P122">
        <v>1485122.5178799999</v>
      </c>
      <c r="Q122">
        <v>1545325.63402</v>
      </c>
      <c r="R122">
        <v>1564790.9393800001</v>
      </c>
      <c r="S122">
        <v>1608214.55217</v>
      </c>
      <c r="T122">
        <v>1694730.6216800001</v>
      </c>
      <c r="U122">
        <v>1836165.35947</v>
      </c>
      <c r="V122">
        <v>1907436.2995</v>
      </c>
      <c r="W122">
        <v>1980784.73248</v>
      </c>
      <c r="X122">
        <v>2085339.10017</v>
      </c>
      <c r="Y122">
        <v>2173901.09179</v>
      </c>
      <c r="Z122">
        <v>2261410.9557099999</v>
      </c>
      <c r="AA122">
        <v>2377217.2954899999</v>
      </c>
      <c r="AB122">
        <v>2565518.0071299998</v>
      </c>
      <c r="AC122">
        <v>2778387.12053</v>
      </c>
      <c r="AD122">
        <v>2982893.4340039999</v>
      </c>
      <c r="AE122">
        <v>3101044.75</v>
      </c>
      <c r="AF122" s="6"/>
      <c r="AG122" s="6"/>
      <c r="AH122" s="6"/>
      <c r="AI122" s="6">
        <f t="shared" si="33"/>
        <v>0</v>
      </c>
      <c r="AJ122" s="6">
        <f t="shared" si="33"/>
        <v>0</v>
      </c>
      <c r="AK122" s="6">
        <f t="shared" si="33"/>
        <v>0</v>
      </c>
      <c r="AL122" s="6">
        <f t="shared" si="33"/>
        <v>0</v>
      </c>
      <c r="AM122" s="6">
        <f t="shared" si="33"/>
        <v>821796.8125</v>
      </c>
      <c r="AN122" s="6">
        <f t="shared" si="33"/>
        <v>1129356</v>
      </c>
      <c r="AO122" s="6">
        <f t="shared" si="33"/>
        <v>1189795</v>
      </c>
      <c r="AP122" s="6">
        <f t="shared" si="33"/>
        <v>1293595.875</v>
      </c>
      <c r="AQ122" s="6">
        <f t="shared" si="33"/>
        <v>1485122.5178799999</v>
      </c>
      <c r="AR122" s="6">
        <f t="shared" si="33"/>
        <v>1545325.63402</v>
      </c>
      <c r="AS122" s="6">
        <f t="shared" si="33"/>
        <v>1564790.9393800001</v>
      </c>
      <c r="AT122" s="6">
        <f t="shared" si="38"/>
        <v>1608214.55217</v>
      </c>
      <c r="AU122" s="6">
        <f t="shared" si="38"/>
        <v>1694730.6216800001</v>
      </c>
      <c r="AV122" s="6">
        <f t="shared" si="38"/>
        <v>1836165.35947</v>
      </c>
      <c r="AW122" s="6">
        <f t="shared" si="38"/>
        <v>1907436.2995</v>
      </c>
      <c r="AX122" s="6">
        <f t="shared" si="38"/>
        <v>1980784.73248</v>
      </c>
      <c r="AY122" s="6">
        <f t="shared" si="31"/>
        <v>2085339.10017</v>
      </c>
      <c r="AZ122" s="6">
        <f t="shared" si="31"/>
        <v>2173901.09179</v>
      </c>
      <c r="BA122" s="6">
        <f t="shared" si="31"/>
        <v>2261410.9557099999</v>
      </c>
      <c r="BB122" s="6">
        <f t="shared" si="31"/>
        <v>2377217.2954899999</v>
      </c>
      <c r="BC122" s="6">
        <f t="shared" si="31"/>
        <v>2565518.0071299998</v>
      </c>
      <c r="BD122" s="6">
        <f t="shared" si="31"/>
        <v>0</v>
      </c>
      <c r="BE122" s="6">
        <f t="shared" si="31"/>
        <v>0</v>
      </c>
      <c r="BF122" s="6">
        <f t="shared" si="31"/>
        <v>0</v>
      </c>
      <c r="BG122" s="6"/>
      <c r="BJ122" s="9"/>
      <c r="BK122" s="9">
        <f t="shared" si="37"/>
        <v>6.2128418027408185E-2</v>
      </c>
      <c r="BL122" s="9">
        <f t="shared" si="37"/>
        <v>1.9619872025434821E-2</v>
      </c>
      <c r="BM122" s="9">
        <f t="shared" si="37"/>
        <v>0.13741989893822587</v>
      </c>
      <c r="BN122" s="9">
        <f t="shared" si="37"/>
        <v>4.1883101787856064E-2</v>
      </c>
      <c r="BO122" s="9">
        <f t="shared" si="37"/>
        <v>0.31790965997982834</v>
      </c>
      <c r="BP122" s="9">
        <f t="shared" si="37"/>
        <v>5.2133464617347962E-2</v>
      </c>
      <c r="BQ122" s="9">
        <f t="shared" si="37"/>
        <v>8.3644817124283205E-2</v>
      </c>
      <c r="BR122" s="9">
        <f t="shared" si="37"/>
        <v>0.13807143197415614</v>
      </c>
      <c r="BS122" s="9">
        <f t="shared" si="37"/>
        <v>3.9737382023266106E-2</v>
      </c>
      <c r="BT122" s="9">
        <f t="shared" si="37"/>
        <v>1.2517575510546913E-2</v>
      </c>
      <c r="BU122" s="9">
        <f t="shared" si="37"/>
        <v>2.737235981433838E-2</v>
      </c>
      <c r="BV122" s="9">
        <f t="shared" si="36"/>
        <v>5.2399213117445866E-2</v>
      </c>
      <c r="BW122" s="9">
        <f t="shared" si="36"/>
        <v>8.0155550273570839E-2</v>
      </c>
      <c r="BX122" s="9">
        <f t="shared" si="36"/>
        <v>3.8080735647831689E-2</v>
      </c>
      <c r="BY122" s="9">
        <f t="shared" si="36"/>
        <v>3.7733006862670726E-2</v>
      </c>
      <c r="BZ122" s="9">
        <f t="shared" si="36"/>
        <v>5.1438384273874468E-2</v>
      </c>
      <c r="CA122" s="9">
        <f t="shared" si="35"/>
        <v>4.1591811709416858E-2</v>
      </c>
      <c r="CB122" s="9">
        <f t="shared" si="35"/>
        <v>3.9465643458165188E-2</v>
      </c>
      <c r="CC122" s="9">
        <f t="shared" si="35"/>
        <v>4.9941664890554689E-2</v>
      </c>
      <c r="CD122" s="9">
        <f t="shared" si="35"/>
        <v>7.6229810274615728E-2</v>
      </c>
      <c r="CE122" s="9">
        <f t="shared" si="35"/>
        <v>7.9710176535531932E-2</v>
      </c>
      <c r="CF122" s="9">
        <f t="shared" si="35"/>
        <v>7.1023193591184003E-2</v>
      </c>
      <c r="CG122" s="9">
        <f t="shared" si="35"/>
        <v>3.8845290385618708E-2</v>
      </c>
      <c r="CH122" s="9">
        <f t="shared" si="28"/>
        <v>6.2746406108020403E-2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15876014.395477457</v>
      </c>
      <c r="D123" s="6">
        <f t="shared" si="23"/>
        <v>0</v>
      </c>
      <c r="E123" s="6">
        <f t="shared" si="24"/>
        <v>13374842.083014116</v>
      </c>
      <c r="F123" s="15">
        <f t="shared" si="25"/>
        <v>0</v>
      </c>
      <c r="G123" s="6"/>
      <c r="H123">
        <v>631966.5625</v>
      </c>
      <c r="I123">
        <v>680237.1875</v>
      </c>
      <c r="J123">
        <v>688944.1875</v>
      </c>
      <c r="K123">
        <v>793269.125</v>
      </c>
      <c r="L123">
        <v>800897.5</v>
      </c>
      <c r="M123">
        <v>1099905.25</v>
      </c>
      <c r="N123">
        <v>1148004.75</v>
      </c>
      <c r="O123">
        <v>1245745.125</v>
      </c>
      <c r="P123">
        <v>1443461.8928799999</v>
      </c>
      <c r="Q123">
        <v>1503587.50902</v>
      </c>
      <c r="R123">
        <v>1527446.3143800001</v>
      </c>
      <c r="S123">
        <v>1585591.17717</v>
      </c>
      <c r="T123">
        <v>1660635.3716800001</v>
      </c>
      <c r="U123">
        <v>1804717.85947</v>
      </c>
      <c r="V123">
        <v>1875826.4245</v>
      </c>
      <c r="W123">
        <v>1969440.60748</v>
      </c>
      <c r="X123">
        <v>2064482.85017</v>
      </c>
      <c r="Y123">
        <v>2160229.34179</v>
      </c>
      <c r="Z123">
        <v>2245219.4557099999</v>
      </c>
      <c r="AA123">
        <v>2361219.2954899999</v>
      </c>
      <c r="AB123">
        <v>2564929.2571299998</v>
      </c>
      <c r="AC123">
        <v>2771622.62053</v>
      </c>
      <c r="AD123">
        <v>2980311.1840039999</v>
      </c>
      <c r="AE123">
        <v>3102772</v>
      </c>
      <c r="AF123" s="6"/>
      <c r="AG123" s="6"/>
      <c r="AH123" s="6"/>
      <c r="AI123" s="6">
        <f t="shared" si="33"/>
        <v>0</v>
      </c>
      <c r="AJ123" s="6">
        <f t="shared" si="33"/>
        <v>680237.1875</v>
      </c>
      <c r="AK123" s="6">
        <f t="shared" si="33"/>
        <v>0</v>
      </c>
      <c r="AL123" s="6">
        <f t="shared" si="33"/>
        <v>0</v>
      </c>
      <c r="AM123" s="6">
        <f t="shared" si="33"/>
        <v>0</v>
      </c>
      <c r="AN123" s="6">
        <f t="shared" si="33"/>
        <v>0</v>
      </c>
      <c r="AO123" s="6">
        <f t="shared" si="33"/>
        <v>0</v>
      </c>
      <c r="AP123" s="6">
        <f t="shared" si="33"/>
        <v>0</v>
      </c>
      <c r="AQ123" s="6">
        <f t="shared" si="33"/>
        <v>0</v>
      </c>
      <c r="AR123" s="6">
        <f t="shared" si="33"/>
        <v>0</v>
      </c>
      <c r="AS123" s="6">
        <f t="shared" si="33"/>
        <v>0</v>
      </c>
      <c r="AT123" s="6">
        <f t="shared" si="38"/>
        <v>0</v>
      </c>
      <c r="AU123" s="6">
        <f t="shared" si="38"/>
        <v>0</v>
      </c>
      <c r="AV123" s="6">
        <f t="shared" si="38"/>
        <v>0</v>
      </c>
      <c r="AW123" s="6">
        <f t="shared" si="38"/>
        <v>0</v>
      </c>
      <c r="AX123" s="6">
        <f t="shared" si="38"/>
        <v>1969440.60748</v>
      </c>
      <c r="AY123" s="6">
        <f t="shared" si="31"/>
        <v>2064482.85017</v>
      </c>
      <c r="AZ123" s="6">
        <f t="shared" si="31"/>
        <v>2160229.34179</v>
      </c>
      <c r="BA123" s="6">
        <f t="shared" si="31"/>
        <v>0</v>
      </c>
      <c r="BB123" s="6">
        <f t="shared" si="31"/>
        <v>0</v>
      </c>
      <c r="BC123" s="6">
        <f t="shared" si="31"/>
        <v>2564929.2571299998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7.3605057188337167E-2</v>
      </c>
      <c r="BL123" s="9">
        <f t="shared" si="37"/>
        <v>1.2718720153906094E-2</v>
      </c>
      <c r="BM123" s="9">
        <f t="shared" si="37"/>
        <v>0.14100227719531344</v>
      </c>
      <c r="BN123" s="9">
        <f t="shared" si="37"/>
        <v>9.5704339883815239E-3</v>
      </c>
      <c r="BO123" s="9">
        <f t="shared" si="37"/>
        <v>0.31724634487643683</v>
      </c>
      <c r="BP123" s="9">
        <f t="shared" si="37"/>
        <v>4.2801395788737921E-2</v>
      </c>
      <c r="BQ123" s="9">
        <f t="shared" si="37"/>
        <v>8.1708409347005392E-2</v>
      </c>
      <c r="BR123" s="9">
        <f t="shared" si="37"/>
        <v>0.14731047579264142</v>
      </c>
      <c r="BS123" s="9">
        <f t="shared" si="37"/>
        <v>4.0809604631973181E-2</v>
      </c>
      <c r="BT123" s="9">
        <f t="shared" si="37"/>
        <v>1.574334008613934E-2</v>
      </c>
      <c r="BU123" s="9">
        <f t="shared" si="37"/>
        <v>3.7360054852988496E-2</v>
      </c>
      <c r="BV123" s="9">
        <f t="shared" si="36"/>
        <v>4.6242962930688206E-2</v>
      </c>
      <c r="BW123" s="9">
        <f t="shared" si="36"/>
        <v>8.3203985863229177E-2</v>
      </c>
      <c r="BX123" s="9">
        <f t="shared" si="36"/>
        <v>3.864505302552685E-2</v>
      </c>
      <c r="BY123" s="9">
        <f t="shared" si="36"/>
        <v>4.8700224783296546E-2</v>
      </c>
      <c r="BZ123" s="9">
        <f t="shared" si="36"/>
        <v>4.7130212462734175E-2</v>
      </c>
      <c r="CA123" s="9">
        <f t="shared" si="35"/>
        <v>4.5334633518651045E-2</v>
      </c>
      <c r="CB123" s="9">
        <f t="shared" si="35"/>
        <v>3.8588876702566791E-2</v>
      </c>
      <c r="CC123" s="9">
        <f t="shared" si="35"/>
        <v>5.0374866733971575E-2</v>
      </c>
      <c r="CD123" s="9">
        <f t="shared" si="35"/>
        <v>8.2752761925230067E-2</v>
      </c>
      <c r="CE123" s="9">
        <f t="shared" si="35"/>
        <v>7.7502034103734574E-2</v>
      </c>
      <c r="CF123" s="9">
        <f t="shared" si="35"/>
        <v>7.2594786948052395E-2</v>
      </c>
      <c r="CG123" s="9">
        <f t="shared" si="35"/>
        <v>4.0268186258698262E-2</v>
      </c>
      <c r="CH123" s="9">
        <f t="shared" si="28"/>
        <v>6.4175184467341065E-2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15308516.099679876</v>
      </c>
      <c r="D124" s="6">
        <f t="shared" si="23"/>
        <v>0</v>
      </c>
      <c r="E124" s="6">
        <f t="shared" si="24"/>
        <v>12874869.09208012</v>
      </c>
      <c r="F124" s="15">
        <f t="shared" si="25"/>
        <v>0</v>
      </c>
      <c r="G124" s="6"/>
      <c r="H124">
        <v>600484.1875</v>
      </c>
      <c r="I124">
        <v>655267.875</v>
      </c>
      <c r="J124">
        <v>670831.375</v>
      </c>
      <c r="K124">
        <v>774800.6875</v>
      </c>
      <c r="L124">
        <v>754514.1875</v>
      </c>
      <c r="M124">
        <v>1039611.875</v>
      </c>
      <c r="N124">
        <v>1068649.625</v>
      </c>
      <c r="O124">
        <v>1181498.25</v>
      </c>
      <c r="P124">
        <v>1398860.8928799999</v>
      </c>
      <c r="Q124">
        <v>1454807.63402</v>
      </c>
      <c r="R124">
        <v>1471764.4393800001</v>
      </c>
      <c r="S124">
        <v>1524487.42717</v>
      </c>
      <c r="T124">
        <v>1606165.9966800001</v>
      </c>
      <c r="U124">
        <v>1753672.23447</v>
      </c>
      <c r="V124">
        <v>1822481.6745</v>
      </c>
      <c r="W124">
        <v>1909129.98248</v>
      </c>
      <c r="X124">
        <v>1998890.60017</v>
      </c>
      <c r="Y124">
        <v>2094766.96679</v>
      </c>
      <c r="Z124">
        <v>2176199.7057099999</v>
      </c>
      <c r="AA124">
        <v>2305402.0454899999</v>
      </c>
      <c r="AB124">
        <v>2485945.0071299998</v>
      </c>
      <c r="AC124">
        <v>2708393.62053</v>
      </c>
      <c r="AD124">
        <v>2894988.4340039999</v>
      </c>
      <c r="AE124">
        <v>3022854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8.730781254549097E-2</v>
      </c>
      <c r="BL124" s="9">
        <f t="shared" si="37"/>
        <v>2.3473679870006581E-2</v>
      </c>
      <c r="BM124" s="9">
        <f t="shared" si="37"/>
        <v>0.14408801749251937</v>
      </c>
      <c r="BN124" s="9">
        <f t="shared" si="37"/>
        <v>-2.6531736983490057E-2</v>
      </c>
      <c r="BO124" s="9">
        <f t="shared" si="37"/>
        <v>0.32052864348994098</v>
      </c>
      <c r="BP124" s="9">
        <f t="shared" si="37"/>
        <v>2.7548372347071779E-2</v>
      </c>
      <c r="BQ124" s="9">
        <f t="shared" si="37"/>
        <v>0.10038751774612746</v>
      </c>
      <c r="BR124" s="9">
        <f t="shared" si="37"/>
        <v>0.16887492101148563</v>
      </c>
      <c r="BS124" s="9">
        <f t="shared" si="37"/>
        <v>3.9215424100164147E-2</v>
      </c>
      <c r="BT124" s="9">
        <f t="shared" si="37"/>
        <v>1.1588298318422431E-2</v>
      </c>
      <c r="BU124" s="9">
        <f t="shared" si="37"/>
        <v>3.5196260323687265E-2</v>
      </c>
      <c r="BV124" s="9">
        <f t="shared" si="36"/>
        <v>5.2191730277564165E-2</v>
      </c>
      <c r="BW124" s="9">
        <f t="shared" si="36"/>
        <v>8.7862038518104035E-2</v>
      </c>
      <c r="BX124" s="9">
        <f t="shared" si="36"/>
        <v>3.8487120680940151E-2</v>
      </c>
      <c r="BY124" s="9">
        <f t="shared" si="36"/>
        <v>4.644850202284935E-2</v>
      </c>
      <c r="BZ124" s="9">
        <f t="shared" si="36"/>
        <v>4.5944695013092174E-2</v>
      </c>
      <c r="CA124" s="9">
        <f t="shared" si="35"/>
        <v>4.6849987409417135E-2</v>
      </c>
      <c r="CB124" s="9">
        <f t="shared" si="35"/>
        <v>3.8137787152180087E-2</v>
      </c>
      <c r="CC124" s="9">
        <f t="shared" si="35"/>
        <v>5.7674983141098084E-2</v>
      </c>
      <c r="CD124" s="9">
        <f t="shared" si="35"/>
        <v>7.5397787373374839E-2</v>
      </c>
      <c r="CE124" s="9">
        <f t="shared" si="35"/>
        <v>8.5702827369842208E-2</v>
      </c>
      <c r="CF124" s="9">
        <f t="shared" si="35"/>
        <v>6.6625416666339671E-2</v>
      </c>
      <c r="CG124" s="9">
        <f t="shared" si="35"/>
        <v>4.3220302382418752E-2</v>
      </c>
      <c r="CH124" s="9">
        <f t="shared" si="28"/>
        <v>6.8615251882738273E-2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15344367.047960378</v>
      </c>
      <c r="D125" s="6">
        <f t="shared" si="23"/>
        <v>0</v>
      </c>
      <c r="E125" s="6">
        <f t="shared" si="24"/>
        <v>12904708.535544345</v>
      </c>
      <c r="F125" s="15">
        <f t="shared" si="25"/>
        <v>0</v>
      </c>
      <c r="G125" s="6"/>
      <c r="H125">
        <v>597967.875</v>
      </c>
      <c r="I125">
        <v>652623.375</v>
      </c>
      <c r="J125">
        <v>667188.875</v>
      </c>
      <c r="K125">
        <v>781486.625</v>
      </c>
      <c r="L125">
        <v>759295.8125</v>
      </c>
      <c r="M125">
        <v>1047061.625</v>
      </c>
      <c r="N125">
        <v>1081086.625</v>
      </c>
      <c r="O125">
        <v>1190441.625</v>
      </c>
      <c r="P125">
        <v>1410606.8928799999</v>
      </c>
      <c r="Q125">
        <v>1470792.75902</v>
      </c>
      <c r="R125">
        <v>1476093.0643800001</v>
      </c>
      <c r="S125">
        <v>1532922.42717</v>
      </c>
      <c r="T125">
        <v>1603847.4966800001</v>
      </c>
      <c r="U125">
        <v>1748685.85947</v>
      </c>
      <c r="V125">
        <v>1809401.4245</v>
      </c>
      <c r="W125">
        <v>1900745.35748</v>
      </c>
      <c r="X125">
        <v>1999885.97517</v>
      </c>
      <c r="Y125">
        <v>2098486.71679</v>
      </c>
      <c r="Z125">
        <v>2173148.2057099999</v>
      </c>
      <c r="AA125">
        <v>2307635.2954899999</v>
      </c>
      <c r="AB125">
        <v>2479446.5071299998</v>
      </c>
      <c r="AC125">
        <v>2722606.62053</v>
      </c>
      <c r="AD125">
        <v>2905755.1840039999</v>
      </c>
      <c r="AE125">
        <v>3033315.75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8.74631700113261E-2</v>
      </c>
      <c r="BL125" s="9">
        <f t="shared" si="37"/>
        <v>2.2072974961688821E-2</v>
      </c>
      <c r="BM125" s="9">
        <f t="shared" si="37"/>
        <v>0.15812485844687355</v>
      </c>
      <c r="BN125" s="9">
        <f t="shared" si="37"/>
        <v>-2.8806593935721322E-2</v>
      </c>
      <c r="BO125" s="9">
        <f t="shared" si="37"/>
        <v>0.32135162652617666</v>
      </c>
      <c r="BP125" s="9">
        <f t="shared" si="37"/>
        <v>3.1978880781521245E-2</v>
      </c>
      <c r="BQ125" s="9">
        <f t="shared" si="37"/>
        <v>9.6357682141690854E-2</v>
      </c>
      <c r="BR125" s="9">
        <f t="shared" si="37"/>
        <v>0.16969568054476819</v>
      </c>
      <c r="BS125" s="9">
        <f t="shared" si="37"/>
        <v>4.1781515007373642E-2</v>
      </c>
      <c r="BT125" s="9">
        <f t="shared" si="37"/>
        <v>3.5972286631746251E-3</v>
      </c>
      <c r="BU125" s="9">
        <f t="shared" si="37"/>
        <v>3.7777220694266755E-2</v>
      </c>
      <c r="BV125" s="9">
        <f t="shared" si="36"/>
        <v>4.5229431408599127E-2</v>
      </c>
      <c r="BW125" s="9">
        <f t="shared" si="36"/>
        <v>8.645914035351579E-2</v>
      </c>
      <c r="BX125" s="9">
        <f t="shared" si="36"/>
        <v>3.4131517491792732E-2</v>
      </c>
      <c r="BY125" s="9">
        <f t="shared" si="36"/>
        <v>4.9250016769234212E-2</v>
      </c>
      <c r="BZ125" s="9">
        <f t="shared" si="36"/>
        <v>5.0844063863696713E-2</v>
      </c>
      <c r="CA125" s="9">
        <f t="shared" si="35"/>
        <v>4.8126307392375715E-2</v>
      </c>
      <c r="CB125" s="9">
        <f t="shared" si="35"/>
        <v>3.4960428308477856E-2</v>
      </c>
      <c r="CC125" s="9">
        <f t="shared" si="35"/>
        <v>6.0046416387242015E-2</v>
      </c>
      <c r="CD125" s="9">
        <f t="shared" si="35"/>
        <v>7.1812034051303791E-2</v>
      </c>
      <c r="CE125" s="9">
        <f t="shared" si="35"/>
        <v>9.3554385128173073E-2</v>
      </c>
      <c r="CF125" s="9">
        <f t="shared" si="35"/>
        <v>6.5103578803086051E-2</v>
      </c>
      <c r="CG125" s="9">
        <f t="shared" si="35"/>
        <v>4.2963011544262943E-2</v>
      </c>
      <c r="CH125" s="9">
        <f t="shared" si="28"/>
        <v>6.9970890171311015E-2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15113836.721360091</v>
      </c>
      <c r="D126" s="6">
        <f t="shared" si="23"/>
        <v>0</v>
      </c>
      <c r="E126" s="6">
        <f t="shared" si="24"/>
        <v>12698831.346769983</v>
      </c>
      <c r="F126" s="15">
        <f t="shared" si="25"/>
        <v>0</v>
      </c>
      <c r="G126" s="6"/>
      <c r="H126">
        <v>600286.1875</v>
      </c>
      <c r="I126">
        <v>661845.9375</v>
      </c>
      <c r="J126">
        <v>678594.75</v>
      </c>
      <c r="K126">
        <v>784067.375</v>
      </c>
      <c r="L126">
        <v>734599.6875</v>
      </c>
      <c r="M126">
        <v>1011134.125</v>
      </c>
      <c r="N126">
        <v>1038251.75</v>
      </c>
      <c r="O126">
        <v>1146353.5</v>
      </c>
      <c r="P126">
        <v>1366498.0178799999</v>
      </c>
      <c r="Q126">
        <v>1431284.13402</v>
      </c>
      <c r="R126">
        <v>1443356.9393800001</v>
      </c>
      <c r="S126">
        <v>1500195.17717</v>
      </c>
      <c r="T126">
        <v>1584014.6216800001</v>
      </c>
      <c r="U126">
        <v>1725961.85947</v>
      </c>
      <c r="V126">
        <v>1791495.2995</v>
      </c>
      <c r="W126">
        <v>1880919.35748</v>
      </c>
      <c r="X126">
        <v>1971847.10017</v>
      </c>
      <c r="Y126">
        <v>2071315.46679</v>
      </c>
      <c r="Z126">
        <v>2153386.9557099999</v>
      </c>
      <c r="AA126">
        <v>2284167.7954899999</v>
      </c>
      <c r="AB126">
        <v>2455055.7571299998</v>
      </c>
      <c r="AC126">
        <v>2698916.62053</v>
      </c>
      <c r="AD126">
        <v>2878151.9340039999</v>
      </c>
      <c r="AE126">
        <v>2995594</v>
      </c>
      <c r="AF126" s="6"/>
      <c r="AG126" s="6"/>
      <c r="AH126" s="6"/>
      <c r="AI126" s="6">
        <f t="shared" si="33"/>
        <v>0</v>
      </c>
      <c r="AJ126" s="6">
        <f t="shared" si="33"/>
        <v>0</v>
      </c>
      <c r="AK126" s="6">
        <f t="shared" si="33"/>
        <v>0</v>
      </c>
      <c r="AL126" s="6">
        <f t="shared" si="33"/>
        <v>0</v>
      </c>
      <c r="AM126" s="6">
        <f t="shared" si="33"/>
        <v>0</v>
      </c>
      <c r="AN126" s="6">
        <f t="shared" si="33"/>
        <v>0</v>
      </c>
      <c r="AO126" s="6">
        <f t="shared" si="33"/>
        <v>0</v>
      </c>
      <c r="AP126" s="6">
        <f t="shared" si="33"/>
        <v>0</v>
      </c>
      <c r="AQ126" s="6">
        <f t="shared" si="33"/>
        <v>0</v>
      </c>
      <c r="AR126" s="6">
        <f t="shared" si="33"/>
        <v>0</v>
      </c>
      <c r="AS126" s="6">
        <f t="shared" si="33"/>
        <v>0</v>
      </c>
      <c r="AT126" s="6">
        <f t="shared" si="38"/>
        <v>0</v>
      </c>
      <c r="AU126" s="6">
        <f t="shared" si="38"/>
        <v>0</v>
      </c>
      <c r="AV126" s="6">
        <f t="shared" si="38"/>
        <v>0</v>
      </c>
      <c r="AW126" s="6">
        <f t="shared" si="38"/>
        <v>0</v>
      </c>
      <c r="AX126" s="6">
        <f t="shared" si="38"/>
        <v>0</v>
      </c>
      <c r="AY126" s="6">
        <f t="shared" si="38"/>
        <v>0</v>
      </c>
      <c r="AZ126" s="6">
        <f t="shared" si="38"/>
        <v>0</v>
      </c>
      <c r="BA126" s="6">
        <f t="shared" si="38"/>
        <v>0</v>
      </c>
      <c r="BB126" s="6">
        <f t="shared" si="38"/>
        <v>0</v>
      </c>
      <c r="BC126" s="6">
        <f t="shared" si="38"/>
        <v>0</v>
      </c>
      <c r="BD126" s="6">
        <f t="shared" si="39"/>
        <v>0</v>
      </c>
      <c r="BE126" s="6">
        <f t="shared" si="39"/>
        <v>0</v>
      </c>
      <c r="BF126" s="6">
        <f t="shared" si="39"/>
        <v>0</v>
      </c>
      <c r="BG126" s="6"/>
      <c r="BJ126" s="9"/>
      <c r="BK126" s="9">
        <f t="shared" si="37"/>
        <v>9.7626285378775504E-2</v>
      </c>
      <c r="BL126" s="9">
        <f t="shared" si="37"/>
        <v>2.499130976066017E-2</v>
      </c>
      <c r="BM126" s="9">
        <f t="shared" si="37"/>
        <v>0.14447083835414695</v>
      </c>
      <c r="BN126" s="9">
        <f t="shared" si="37"/>
        <v>-6.5169246174095086E-2</v>
      </c>
      <c r="BO126" s="9">
        <f t="shared" si="37"/>
        <v>0.31950216791480823</v>
      </c>
      <c r="BP126" s="9">
        <f t="shared" si="37"/>
        <v>2.6465692139270369E-2</v>
      </c>
      <c r="BQ126" s="9">
        <f t="shared" si="37"/>
        <v>9.9047745894787306E-2</v>
      </c>
      <c r="BR126" s="9">
        <f t="shared" si="37"/>
        <v>0.17566524092570884</v>
      </c>
      <c r="BS126" s="9">
        <f t="shared" si="37"/>
        <v>4.6320761256635742E-2</v>
      </c>
      <c r="BT126" s="9">
        <f t="shared" si="37"/>
        <v>8.3995713082102956E-3</v>
      </c>
      <c r="BU126" s="9">
        <f t="shared" si="37"/>
        <v>3.862360931568936E-2</v>
      </c>
      <c r="BV126" s="9">
        <f t="shared" si="36"/>
        <v>5.4367306451345722E-2</v>
      </c>
      <c r="BW126" s="9">
        <f t="shared" si="36"/>
        <v>8.5821970566917039E-2</v>
      </c>
      <c r="BX126" s="9">
        <f t="shared" si="36"/>
        <v>3.7266139205340013E-2</v>
      </c>
      <c r="BY126" s="9">
        <f t="shared" si="36"/>
        <v>4.8710043266273068E-2</v>
      </c>
      <c r="BZ126" s="9">
        <f t="shared" si="36"/>
        <v>4.7210040516921591E-2</v>
      </c>
      <c r="CA126" s="9">
        <f t="shared" si="35"/>
        <v>4.9213178877480744E-2</v>
      </c>
      <c r="CB126" s="9">
        <f t="shared" si="35"/>
        <v>3.8858034207709551E-2</v>
      </c>
      <c r="CC126" s="9">
        <f t="shared" si="35"/>
        <v>5.8959823872533457E-2</v>
      </c>
      <c r="CD126" s="9">
        <f t="shared" si="35"/>
        <v>7.2147717929100963E-2</v>
      </c>
      <c r="CE126" s="9">
        <f t="shared" si="35"/>
        <v>9.470096818124922E-2</v>
      </c>
      <c r="CF126" s="9">
        <f t="shared" si="35"/>
        <v>6.4297957763291044E-2</v>
      </c>
      <c r="CG126" s="9">
        <f t="shared" si="35"/>
        <v>3.9994143858394518E-2</v>
      </c>
      <c r="CH126" s="9">
        <f t="shared" si="28"/>
        <v>7.1893516983436268E-2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15434690.267808868</v>
      </c>
      <c r="D127" s="6">
        <f t="shared" si="23"/>
        <v>0</v>
      </c>
      <c r="E127" s="6">
        <f t="shared" si="24"/>
        <v>12988315.911713878</v>
      </c>
      <c r="F127" s="15">
        <f t="shared" si="25"/>
        <v>0</v>
      </c>
      <c r="G127" s="6"/>
      <c r="H127">
        <v>596219.875</v>
      </c>
      <c r="I127">
        <v>647015.375</v>
      </c>
      <c r="J127">
        <v>663465.4375</v>
      </c>
      <c r="K127">
        <v>785402.125</v>
      </c>
      <c r="L127">
        <v>767653.8125</v>
      </c>
      <c r="M127">
        <v>1061301.625</v>
      </c>
      <c r="N127">
        <v>1100751.25</v>
      </c>
      <c r="O127">
        <v>1210515.5</v>
      </c>
      <c r="P127">
        <v>1429101.2678799999</v>
      </c>
      <c r="Q127">
        <v>1485757.38402</v>
      </c>
      <c r="R127">
        <v>1494679.1893800001</v>
      </c>
      <c r="S127">
        <v>1550096.42717</v>
      </c>
      <c r="T127">
        <v>1626664.9966800001</v>
      </c>
      <c r="U127">
        <v>1763542.35947</v>
      </c>
      <c r="V127">
        <v>1817012.4245</v>
      </c>
      <c r="W127">
        <v>1893570.73248</v>
      </c>
      <c r="X127">
        <v>2002016.47517</v>
      </c>
      <c r="Y127">
        <v>2098916.59179</v>
      </c>
      <c r="Z127">
        <v>2169953.7057099999</v>
      </c>
      <c r="AA127">
        <v>2311429.7954899999</v>
      </c>
      <c r="AB127">
        <v>2487482.2571299998</v>
      </c>
      <c r="AC127">
        <v>2732360.62053</v>
      </c>
      <c r="AD127">
        <v>2914155.9340039999</v>
      </c>
      <c r="AE127">
        <v>3037169.25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8.176054092535863E-2</v>
      </c>
      <c r="BL127" s="9">
        <f t="shared" si="37"/>
        <v>2.5106703489840395E-2</v>
      </c>
      <c r="BM127" s="9">
        <f t="shared" si="37"/>
        <v>0.168719086535605</v>
      </c>
      <c r="BN127" s="9">
        <f t="shared" si="37"/>
        <v>-2.2856981219312174E-2</v>
      </c>
      <c r="BO127" s="9">
        <f t="shared" si="37"/>
        <v>0.3239125153590155</v>
      </c>
      <c r="BP127" s="9">
        <f t="shared" si="37"/>
        <v>3.6496798316931332E-2</v>
      </c>
      <c r="BQ127" s="9">
        <f t="shared" si="37"/>
        <v>9.5053400697732923E-2</v>
      </c>
      <c r="BR127" s="9">
        <f t="shared" si="37"/>
        <v>0.16599946075277378</v>
      </c>
      <c r="BS127" s="9">
        <f t="shared" si="37"/>
        <v>3.8878902453317127E-2</v>
      </c>
      <c r="BT127" s="9">
        <f t="shared" si="37"/>
        <v>5.9869296253724285E-3</v>
      </c>
      <c r="BU127" s="9">
        <f t="shared" si="37"/>
        <v>3.6405545301897449E-2</v>
      </c>
      <c r="BV127" s="9">
        <f t="shared" si="36"/>
        <v>4.821476449172591E-2</v>
      </c>
      <c r="BW127" s="9">
        <f t="shared" si="36"/>
        <v>8.079258595363048E-2</v>
      </c>
      <c r="BX127" s="9">
        <f t="shared" si="36"/>
        <v>2.9869136791401324E-2</v>
      </c>
      <c r="BY127" s="9">
        <f t="shared" si="36"/>
        <v>4.1270695767609292E-2</v>
      </c>
      <c r="BZ127" s="9">
        <f t="shared" si="36"/>
        <v>5.5690587136899443E-2</v>
      </c>
      <c r="CA127" s="9">
        <f t="shared" si="35"/>
        <v>4.7266392716468333E-2</v>
      </c>
      <c r="CB127" s="9">
        <f t="shared" si="35"/>
        <v>3.3284530619325785E-2</v>
      </c>
      <c r="CC127" s="9">
        <f t="shared" si="35"/>
        <v>6.3160458593506955E-2</v>
      </c>
      <c r="CD127" s="9">
        <f t="shared" si="35"/>
        <v>7.3404765068998443E-2</v>
      </c>
      <c r="CE127" s="9">
        <f t="shared" si="35"/>
        <v>9.389487451423438E-2</v>
      </c>
      <c r="CF127" s="9">
        <f t="shared" si="35"/>
        <v>6.4414286626304496E-2</v>
      </c>
      <c r="CG127" s="9">
        <f t="shared" si="35"/>
        <v>4.1345695495301926E-2</v>
      </c>
      <c r="CH127" s="9">
        <f t="shared" si="28"/>
        <v>7.0297394938076074E-2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15662704.196575919</v>
      </c>
      <c r="D128" s="6">
        <f t="shared" si="23"/>
        <v>0</v>
      </c>
      <c r="E128" s="6">
        <f t="shared" si="24"/>
        <v>13196283.488710456</v>
      </c>
      <c r="F128" s="15">
        <f t="shared" si="25"/>
        <v>0</v>
      </c>
      <c r="G128" s="6"/>
      <c r="H128">
        <v>618166.75</v>
      </c>
      <c r="I128">
        <v>660201.1875</v>
      </c>
      <c r="J128">
        <v>679489.0625</v>
      </c>
      <c r="K128">
        <v>785886.75</v>
      </c>
      <c r="L128">
        <v>787695.75</v>
      </c>
      <c r="M128">
        <v>1086961.25</v>
      </c>
      <c r="N128">
        <v>1131653.625</v>
      </c>
      <c r="O128">
        <v>1235443.375</v>
      </c>
      <c r="P128">
        <v>1435875.3928799999</v>
      </c>
      <c r="Q128">
        <v>1495545.88402</v>
      </c>
      <c r="R128">
        <v>1505228.0643800001</v>
      </c>
      <c r="S128">
        <v>1562513.05217</v>
      </c>
      <c r="T128">
        <v>1638840.2466800001</v>
      </c>
      <c r="U128">
        <v>1781049.10947</v>
      </c>
      <c r="V128">
        <v>1850655.6745</v>
      </c>
      <c r="W128">
        <v>1936481.60748</v>
      </c>
      <c r="X128">
        <v>2031823.35017</v>
      </c>
      <c r="Y128">
        <v>2129273.84179</v>
      </c>
      <c r="Z128">
        <v>2208352.9557099999</v>
      </c>
      <c r="AA128">
        <v>2350095.0454899999</v>
      </c>
      <c r="AB128">
        <v>2528947.5071299998</v>
      </c>
      <c r="AC128">
        <v>2748381.12053</v>
      </c>
      <c r="AD128">
        <v>2936485.1840039999</v>
      </c>
      <c r="AE128">
        <v>3045198.5</v>
      </c>
      <c r="AF128" s="6"/>
      <c r="AG128" s="6"/>
      <c r="AH128" s="6"/>
      <c r="AI128" s="6">
        <f t="shared" si="33"/>
        <v>0</v>
      </c>
      <c r="AJ128" s="6">
        <f t="shared" si="33"/>
        <v>0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6.5786375046086962E-2</v>
      </c>
      <c r="BL128" s="9">
        <f t="shared" si="37"/>
        <v>2.8796518952402889E-2</v>
      </c>
      <c r="BM128" s="9">
        <f t="shared" si="37"/>
        <v>0.14547156101140615</v>
      </c>
      <c r="BN128" s="9">
        <f t="shared" si="37"/>
        <v>2.2992131609519909E-3</v>
      </c>
      <c r="BO128" s="9">
        <f t="shared" si="37"/>
        <v>0.3220293266721263</v>
      </c>
      <c r="BP128" s="9">
        <f t="shared" si="37"/>
        <v>4.0293989046112942E-2</v>
      </c>
      <c r="BQ128" s="9">
        <f t="shared" si="37"/>
        <v>8.7749965773416594E-2</v>
      </c>
      <c r="BR128" s="9">
        <f t="shared" si="37"/>
        <v>0.15034477935140689</v>
      </c>
      <c r="BS128" s="9">
        <f t="shared" si="37"/>
        <v>4.0716586907514361E-2</v>
      </c>
      <c r="BT128" s="9">
        <f t="shared" si="37"/>
        <v>6.4531445061267066E-3</v>
      </c>
      <c r="BU128" s="9">
        <f t="shared" si="37"/>
        <v>3.7351031468162765E-2</v>
      </c>
      <c r="BV128" s="9">
        <f t="shared" si="36"/>
        <v>4.769336903495535E-2</v>
      </c>
      <c r="BW128" s="9">
        <f t="shared" si="36"/>
        <v>8.3213753008901589E-2</v>
      </c>
      <c r="BX128" s="9">
        <f t="shared" si="36"/>
        <v>3.833741692124161E-2</v>
      </c>
      <c r="BY128" s="9">
        <f t="shared" si="36"/>
        <v>4.533272716448971E-2</v>
      </c>
      <c r="BZ128" s="9">
        <f t="shared" si="36"/>
        <v>4.8060869853883526E-2</v>
      </c>
      <c r="CA128" s="9">
        <f t="shared" si="35"/>
        <v>4.6847410281901779E-2</v>
      </c>
      <c r="CB128" s="9">
        <f t="shared" si="35"/>
        <v>3.6465966521523917E-2</v>
      </c>
      <c r="CC128" s="9">
        <f t="shared" si="35"/>
        <v>6.2208803458329118E-2</v>
      </c>
      <c r="CD128" s="9">
        <f t="shared" si="35"/>
        <v>7.3347438870793813E-2</v>
      </c>
      <c r="CE128" s="9">
        <f t="shared" si="35"/>
        <v>8.3208843794362067E-2</v>
      </c>
      <c r="CF128" s="9">
        <f t="shared" si="35"/>
        <v>6.6201295614073147E-2</v>
      </c>
      <c r="CG128" s="9">
        <f t="shared" si="35"/>
        <v>3.6352737364529229E-2</v>
      </c>
      <c r="CH128" s="9">
        <f t="shared" si="28"/>
        <v>6.5690650854064003E-2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15032013.742282849</v>
      </c>
      <c r="D129" s="6">
        <f t="shared" si="23"/>
        <v>0</v>
      </c>
      <c r="E129" s="6">
        <f t="shared" si="24"/>
        <v>12629369.248021154</v>
      </c>
      <c r="F129" s="15">
        <f t="shared" si="25"/>
        <v>0</v>
      </c>
      <c r="G129" s="6"/>
      <c r="H129">
        <v>586652.9375</v>
      </c>
      <c r="I129">
        <v>641160.5625</v>
      </c>
      <c r="J129">
        <v>656361.625</v>
      </c>
      <c r="K129">
        <v>763338.375</v>
      </c>
      <c r="L129">
        <v>726648.3125</v>
      </c>
      <c r="M129">
        <v>1009737.375</v>
      </c>
      <c r="N129">
        <v>1042946.0625</v>
      </c>
      <c r="O129">
        <v>1158161.875</v>
      </c>
      <c r="P129">
        <v>1375530.0178799999</v>
      </c>
      <c r="Q129">
        <v>1436011.50902</v>
      </c>
      <c r="R129">
        <v>1447945.6893800001</v>
      </c>
      <c r="S129">
        <v>1498580.30217</v>
      </c>
      <c r="T129">
        <v>1580710.3716800001</v>
      </c>
      <c r="U129">
        <v>1720628.98447</v>
      </c>
      <c r="V129">
        <v>1784391.5495</v>
      </c>
      <c r="W129">
        <v>1872178.35748</v>
      </c>
      <c r="X129">
        <v>1959719.22517</v>
      </c>
      <c r="Y129">
        <v>2068051.46679</v>
      </c>
      <c r="Z129">
        <v>2147180.2057099999</v>
      </c>
      <c r="AA129">
        <v>2279981.2954899999</v>
      </c>
      <c r="AB129">
        <v>2458167.2571299998</v>
      </c>
      <c r="AC129">
        <v>2677710.37053</v>
      </c>
      <c r="AD129">
        <v>2858858.9340039999</v>
      </c>
      <c r="AE129">
        <v>2974410.25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8.8846515971789386E-2</v>
      </c>
      <c r="BL129" s="9">
        <f t="shared" si="37"/>
        <v>2.3431981605963929E-2</v>
      </c>
      <c r="BM129" s="9">
        <f t="shared" si="37"/>
        <v>0.15098951798248358</v>
      </c>
      <c r="BN129" s="9">
        <f t="shared" si="37"/>
        <v>-4.9258803893344749E-2</v>
      </c>
      <c r="BO129" s="9">
        <f t="shared" si="37"/>
        <v>0.32900294250201972</v>
      </c>
      <c r="BP129" s="9">
        <f t="shared" si="37"/>
        <v>3.2359188586707013E-2</v>
      </c>
      <c r="BQ129" s="9">
        <f t="shared" si="37"/>
        <v>0.10478469693453371</v>
      </c>
      <c r="BR129" s="9">
        <f t="shared" si="37"/>
        <v>0.1720049665844596</v>
      </c>
      <c r="BS129" s="9">
        <f t="shared" si="37"/>
        <v>4.3030360837702515E-2</v>
      </c>
      <c r="BT129" s="9">
        <f t="shared" si="37"/>
        <v>8.2763006940545347E-3</v>
      </c>
      <c r="BU129" s="9">
        <f t="shared" si="37"/>
        <v>3.4372408781291018E-2</v>
      </c>
      <c r="BV129" s="9">
        <f t="shared" si="36"/>
        <v>5.3356153620002608E-2</v>
      </c>
      <c r="BW129" s="9">
        <f t="shared" si="36"/>
        <v>8.4815564295767795E-2</v>
      </c>
      <c r="BX129" s="9">
        <f t="shared" si="36"/>
        <v>3.638757587232111E-2</v>
      </c>
      <c r="BY129" s="9">
        <f t="shared" si="36"/>
        <v>4.8025161453277787E-2</v>
      </c>
      <c r="BZ129" s="9">
        <f t="shared" si="36"/>
        <v>4.5698560568012643E-2</v>
      </c>
      <c r="CA129" s="9">
        <f t="shared" si="35"/>
        <v>5.3805633049181747E-2</v>
      </c>
      <c r="CB129" s="9">
        <f t="shared" si="35"/>
        <v>3.7548605534827521E-2</v>
      </c>
      <c r="CC129" s="9">
        <f t="shared" si="35"/>
        <v>6.0011790099707092E-2</v>
      </c>
      <c r="CD129" s="9">
        <f t="shared" si="35"/>
        <v>7.5248815653798484E-2</v>
      </c>
      <c r="CE129" s="9">
        <f t="shared" si="35"/>
        <v>8.5546035158387518E-2</v>
      </c>
      <c r="CF129" s="9">
        <f t="shared" si="35"/>
        <v>6.5460481083505093E-2</v>
      </c>
      <c r="CG129" s="9">
        <f t="shared" si="35"/>
        <v>3.9623212956328639E-2</v>
      </c>
      <c r="CH129" s="9">
        <f t="shared" si="28"/>
        <v>7.2157113673258153E-2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15498835.356566899</v>
      </c>
      <c r="D130" s="6">
        <f t="shared" ref="D130:D193" si="41">IF(C130&gt;=PERCENTILE($C$2:$C$311,0.9),1,0)*C130</f>
        <v>0</v>
      </c>
      <c r="E130" s="6">
        <f t="shared" ref="E130:E193" si="42">NPV(6.97%,$H130:$AA130)</f>
        <v>13048814.426656928</v>
      </c>
      <c r="F130" s="15">
        <f t="shared" ref="F130:F193" si="43">IF(E130&gt;=PERCENTILE($E$2:$E$311,0.9),1,0)*E130</f>
        <v>0</v>
      </c>
      <c r="G130" s="6"/>
      <c r="H130">
        <v>618500.875</v>
      </c>
      <c r="I130">
        <v>668202.1875</v>
      </c>
      <c r="J130">
        <v>682694.1875</v>
      </c>
      <c r="K130">
        <v>792665.8125</v>
      </c>
      <c r="L130">
        <v>760410.5</v>
      </c>
      <c r="M130">
        <v>1055980.75</v>
      </c>
      <c r="N130">
        <v>1092956.75</v>
      </c>
      <c r="O130">
        <v>1205569.625</v>
      </c>
      <c r="P130">
        <v>1416569.8928799999</v>
      </c>
      <c r="Q130">
        <v>1475085.38402</v>
      </c>
      <c r="R130">
        <v>1488032.3143800001</v>
      </c>
      <c r="S130">
        <v>1548584.92717</v>
      </c>
      <c r="T130">
        <v>1624345.1216800001</v>
      </c>
      <c r="U130">
        <v>1763409.48447</v>
      </c>
      <c r="V130">
        <v>1839801.9245</v>
      </c>
      <c r="W130">
        <v>1922478.48248</v>
      </c>
      <c r="X130">
        <v>2010585.47517</v>
      </c>
      <c r="Y130">
        <v>2109001.71679</v>
      </c>
      <c r="Z130">
        <v>2188315.7057099999</v>
      </c>
      <c r="AA130">
        <v>2328903.2954899999</v>
      </c>
      <c r="AB130">
        <v>2507215.7571299998</v>
      </c>
      <c r="AC130">
        <v>2730198.37053</v>
      </c>
      <c r="AD130">
        <v>2916445.1840039999</v>
      </c>
      <c r="AE130">
        <v>3031413.25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7.7292197093183371E-2</v>
      </c>
      <c r="BL130" s="9">
        <f t="shared" si="37"/>
        <v>2.1456206761675201E-2</v>
      </c>
      <c r="BM130" s="9">
        <f t="shared" si="37"/>
        <v>0.14935470059641442</v>
      </c>
      <c r="BN130" s="9">
        <f t="shared" si="37"/>
        <v>-4.1543291955061949E-2</v>
      </c>
      <c r="BO130" s="9">
        <f t="shared" si="37"/>
        <v>0.32836681589261885</v>
      </c>
      <c r="BP130" s="9">
        <f t="shared" si="37"/>
        <v>3.4416682469388074E-2</v>
      </c>
      <c r="BQ130" s="9">
        <f t="shared" si="37"/>
        <v>9.8065534668423923E-2</v>
      </c>
      <c r="BR130" s="9">
        <f t="shared" si="37"/>
        <v>0.16128620793762236</v>
      </c>
      <c r="BS130" s="9">
        <f t="shared" si="37"/>
        <v>4.0477494560870408E-2</v>
      </c>
      <c r="BT130" s="9">
        <f t="shared" si="37"/>
        <v>8.7387772407683043E-3</v>
      </c>
      <c r="BU130" s="9">
        <f t="shared" si="37"/>
        <v>3.9886910897068327E-2</v>
      </c>
      <c r="BV130" s="9">
        <f t="shared" si="36"/>
        <v>4.7763168786085448E-2</v>
      </c>
      <c r="BW130" s="9">
        <f t="shared" si="36"/>
        <v>8.2144409657948475E-2</v>
      </c>
      <c r="BX130" s="9">
        <f t="shared" si="36"/>
        <v>4.2408773928560267E-2</v>
      </c>
      <c r="BY130" s="9">
        <f t="shared" si="36"/>
        <v>4.3957313768899858E-2</v>
      </c>
      <c r="BZ130" s="9">
        <f t="shared" si="36"/>
        <v>4.481073096907684E-2</v>
      </c>
      <c r="CA130" s="9">
        <f t="shared" si="35"/>
        <v>4.7788754690690119E-2</v>
      </c>
      <c r="CB130" s="9">
        <f t="shared" si="35"/>
        <v>3.6917448254133921E-2</v>
      </c>
      <c r="CC130" s="9">
        <f t="shared" si="35"/>
        <v>6.2265304357255795E-2</v>
      </c>
      <c r="CD130" s="9">
        <f t="shared" si="35"/>
        <v>7.3775409213742801E-2</v>
      </c>
      <c r="CE130" s="9">
        <f t="shared" si="35"/>
        <v>8.520139240304353E-2</v>
      </c>
      <c r="CF130" s="9">
        <f t="shared" si="35"/>
        <v>6.5991202150317341E-2</v>
      </c>
      <c r="CG130" s="9">
        <f t="shared" si="35"/>
        <v>3.8663458018449198E-2</v>
      </c>
      <c r="CH130" s="9">
        <f t="shared" si="28"/>
        <v>7.0520520033167514E-2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15554325.090917984</v>
      </c>
      <c r="D131" s="6">
        <f t="shared" si="41"/>
        <v>0</v>
      </c>
      <c r="E131" s="6">
        <f t="shared" si="42"/>
        <v>13101956.155274417</v>
      </c>
      <c r="F131" s="15">
        <f t="shared" si="43"/>
        <v>0</v>
      </c>
      <c r="G131" s="6"/>
      <c r="H131">
        <v>615005.5625</v>
      </c>
      <c r="I131">
        <v>668159.5625</v>
      </c>
      <c r="J131">
        <v>682935.5</v>
      </c>
      <c r="K131">
        <v>792713</v>
      </c>
      <c r="L131">
        <v>768675.375</v>
      </c>
      <c r="M131">
        <v>1066157.75</v>
      </c>
      <c r="N131">
        <v>1103492.875</v>
      </c>
      <c r="O131">
        <v>1215811.375</v>
      </c>
      <c r="P131">
        <v>1423013.2678799999</v>
      </c>
      <c r="Q131">
        <v>1483400.75902</v>
      </c>
      <c r="R131">
        <v>1502596.8143800001</v>
      </c>
      <c r="S131">
        <v>1555796.05217</v>
      </c>
      <c r="T131">
        <v>1632470.4966800001</v>
      </c>
      <c r="U131">
        <v>1770568.98447</v>
      </c>
      <c r="V131">
        <v>1840390.9245</v>
      </c>
      <c r="W131">
        <v>1922133.23248</v>
      </c>
      <c r="X131">
        <v>2010968.85017</v>
      </c>
      <c r="Y131">
        <v>2117675.21679</v>
      </c>
      <c r="Z131">
        <v>2199377.4557099999</v>
      </c>
      <c r="AA131">
        <v>2332830.0454899999</v>
      </c>
      <c r="AB131">
        <v>2515916.2571299998</v>
      </c>
      <c r="AC131">
        <v>2731151.37053</v>
      </c>
      <c r="AD131">
        <v>2917525.6840039999</v>
      </c>
      <c r="AE131">
        <v>3030347.5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8.2895698549602909E-2</v>
      </c>
      <c r="BL131" s="9">
        <f t="shared" si="37"/>
        <v>2.1873407770340976E-2</v>
      </c>
      <c r="BM131" s="9">
        <f t="shared" si="37"/>
        <v>0.14906082055440864</v>
      </c>
      <c r="BN131" s="9">
        <f t="shared" si="37"/>
        <v>-3.0792498117323531E-2</v>
      </c>
      <c r="BO131" s="9">
        <f t="shared" si="37"/>
        <v>0.32714783565372468</v>
      </c>
      <c r="BP131" s="9">
        <f t="shared" si="37"/>
        <v>3.4419192055540108E-2</v>
      </c>
      <c r="BQ131" s="9">
        <f t="shared" si="37"/>
        <v>9.6931162303101628E-2</v>
      </c>
      <c r="BR131" s="9">
        <f t="shared" si="37"/>
        <v>0.15736499067505677</v>
      </c>
      <c r="BS131" s="9">
        <f t="shared" si="37"/>
        <v>4.1560619052692677E-2</v>
      </c>
      <c r="BT131" s="9">
        <f t="shared" si="37"/>
        <v>1.2857558882731077E-2</v>
      </c>
      <c r="BU131" s="9">
        <f t="shared" si="37"/>
        <v>3.4792524416551111E-2</v>
      </c>
      <c r="BV131" s="9">
        <f t="shared" si="36"/>
        <v>4.8107164231993446E-2</v>
      </c>
      <c r="BW131" s="9">
        <f t="shared" si="36"/>
        <v>8.1206445553690457E-2</v>
      </c>
      <c r="BX131" s="9">
        <f t="shared" si="36"/>
        <v>3.8677052941039722E-2</v>
      </c>
      <c r="BY131" s="9">
        <f t="shared" si="36"/>
        <v>4.3457619832162245E-2</v>
      </c>
      <c r="BZ131" s="9">
        <f t="shared" si="36"/>
        <v>4.5180993094778785E-2</v>
      </c>
      <c r="CA131" s="9">
        <f t="shared" si="35"/>
        <v>5.1702270179975557E-2</v>
      </c>
      <c r="CB131" s="9">
        <f t="shared" si="35"/>
        <v>3.7855454513116706E-2</v>
      </c>
      <c r="CC131" s="9">
        <f t="shared" si="35"/>
        <v>5.8907796689628068E-2</v>
      </c>
      <c r="CD131" s="9">
        <f t="shared" si="35"/>
        <v>7.5554911822957538E-2</v>
      </c>
      <c r="CE131" s="9">
        <f t="shared" si="35"/>
        <v>8.208621357860367E-2</v>
      </c>
      <c r="CF131" s="9">
        <f t="shared" si="35"/>
        <v>6.6012620835489269E-2</v>
      </c>
      <c r="CG131" s="9">
        <f t="shared" si="35"/>
        <v>3.7941410845147107E-2</v>
      </c>
      <c r="CH131" s="9">
        <f t="shared" ref="CH131:CH194" si="44">STDEV(BK131:CG131)</f>
        <v>6.9269864708507198E-2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15367192.796878459</v>
      </c>
      <c r="D132" s="6">
        <f t="shared" si="41"/>
        <v>0</v>
      </c>
      <c r="E132" s="6">
        <f t="shared" si="42"/>
        <v>12937269.974482281</v>
      </c>
      <c r="F132" s="15">
        <f t="shared" si="43"/>
        <v>0</v>
      </c>
      <c r="G132" s="6"/>
      <c r="H132">
        <v>609696.5625</v>
      </c>
      <c r="I132">
        <v>672526.1875</v>
      </c>
      <c r="J132">
        <v>684749</v>
      </c>
      <c r="K132">
        <v>801758.25</v>
      </c>
      <c r="L132">
        <v>759074.5</v>
      </c>
      <c r="M132">
        <v>1045582.5625</v>
      </c>
      <c r="N132">
        <v>1078052.375</v>
      </c>
      <c r="O132">
        <v>1189481.625</v>
      </c>
      <c r="P132">
        <v>1407805.1428799999</v>
      </c>
      <c r="Q132">
        <v>1470275.63402</v>
      </c>
      <c r="R132">
        <v>1480820.6893800001</v>
      </c>
      <c r="S132">
        <v>1534934.67717</v>
      </c>
      <c r="T132">
        <v>1607938.7466800001</v>
      </c>
      <c r="U132">
        <v>1736682.98447</v>
      </c>
      <c r="V132">
        <v>1805111.9245</v>
      </c>
      <c r="W132">
        <v>1886490.48248</v>
      </c>
      <c r="X132">
        <v>1977911.22517</v>
      </c>
      <c r="Y132">
        <v>2080627.34179</v>
      </c>
      <c r="Z132">
        <v>2172769.9557099999</v>
      </c>
      <c r="AA132">
        <v>2301484.5454899999</v>
      </c>
      <c r="AB132">
        <v>2483689.2571299998</v>
      </c>
      <c r="AC132">
        <v>2704643.62053</v>
      </c>
      <c r="AD132">
        <v>2896929.6840039999</v>
      </c>
      <c r="AE132">
        <v>3009065.75</v>
      </c>
      <c r="AF132" s="6"/>
      <c r="AG132" s="6"/>
      <c r="AH132" s="6"/>
      <c r="AI132" s="6">
        <f t="shared" si="33"/>
        <v>0</v>
      </c>
      <c r="AJ132" s="6">
        <f t="shared" si="33"/>
        <v>0</v>
      </c>
      <c r="AK132" s="6">
        <f t="shared" si="33"/>
        <v>0</v>
      </c>
      <c r="AL132" s="6">
        <f t="shared" si="33"/>
        <v>801758.25</v>
      </c>
      <c r="AM132" s="6">
        <f t="shared" si="33"/>
        <v>0</v>
      </c>
      <c r="AN132" s="6">
        <f t="shared" si="33"/>
        <v>0</v>
      </c>
      <c r="AO132" s="6">
        <f t="shared" si="33"/>
        <v>0</v>
      </c>
      <c r="AP132" s="6">
        <f t="shared" si="33"/>
        <v>0</v>
      </c>
      <c r="AQ132" s="6">
        <f t="shared" si="33"/>
        <v>0</v>
      </c>
      <c r="AR132" s="6">
        <f t="shared" si="33"/>
        <v>0</v>
      </c>
      <c r="AS132" s="6">
        <f t="shared" si="33"/>
        <v>0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9.8079656359098807E-2</v>
      </c>
      <c r="BL132" s="9">
        <f t="shared" si="37"/>
        <v>1.8011296516840757E-2</v>
      </c>
      <c r="BM132" s="9">
        <f t="shared" si="37"/>
        <v>0.15775478075584953</v>
      </c>
      <c r="BN132" s="9">
        <f t="shared" si="37"/>
        <v>-5.4707200464550299E-2</v>
      </c>
      <c r="BO132" s="9">
        <f t="shared" si="37"/>
        <v>0.32022955709698714</v>
      </c>
      <c r="BP132" s="9">
        <f t="shared" si="37"/>
        <v>3.0581850488536091E-2</v>
      </c>
      <c r="BQ132" s="9">
        <f t="shared" si="37"/>
        <v>9.8361546324667759E-2</v>
      </c>
      <c r="BR132" s="9">
        <f t="shared" si="37"/>
        <v>0.16851425234329678</v>
      </c>
      <c r="BS132" s="9">
        <f t="shared" si="37"/>
        <v>4.3418034031852216E-2</v>
      </c>
      <c r="BT132" s="9">
        <f t="shared" si="37"/>
        <v>7.1465645884345834E-3</v>
      </c>
      <c r="BU132" s="9">
        <f t="shared" si="37"/>
        <v>3.5891370606013689E-2</v>
      </c>
      <c r="BV132" s="9">
        <f t="shared" si="36"/>
        <v>4.64652526264576E-2</v>
      </c>
      <c r="BW132" s="9">
        <f t="shared" si="36"/>
        <v>7.7023885930481262E-2</v>
      </c>
      <c r="BX132" s="9">
        <f t="shared" si="36"/>
        <v>3.8645634794658705E-2</v>
      </c>
      <c r="BY132" s="9">
        <f t="shared" si="36"/>
        <v>4.4095617446249659E-2</v>
      </c>
      <c r="BZ132" s="9">
        <f t="shared" si="36"/>
        <v>4.7323135744238069E-2</v>
      </c>
      <c r="CA132" s="9">
        <f t="shared" si="35"/>
        <v>5.0628103782743683E-2</v>
      </c>
      <c r="CB132" s="9">
        <f t="shared" si="35"/>
        <v>4.3333375964685693E-2</v>
      </c>
      <c r="CC132" s="9">
        <f t="shared" si="35"/>
        <v>5.7551538446185983E-2</v>
      </c>
      <c r="CD132" s="9">
        <f t="shared" si="35"/>
        <v>7.6190689192331448E-2</v>
      </c>
      <c r="CE132" s="9">
        <f t="shared" si="35"/>
        <v>8.52250967290136E-2</v>
      </c>
      <c r="CF132" s="9">
        <f t="shared" si="35"/>
        <v>6.8681291287386578E-2</v>
      </c>
      <c r="CG132" s="9">
        <f t="shared" si="35"/>
        <v>3.797820203400154E-2</v>
      </c>
      <c r="CH132" s="9">
        <f t="shared" si="44"/>
        <v>7.1523955159863054E-2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15530876.856933806</v>
      </c>
      <c r="D133" s="6">
        <f t="shared" si="41"/>
        <v>0</v>
      </c>
      <c r="E133" s="6">
        <f t="shared" si="42"/>
        <v>13078038.235645475</v>
      </c>
      <c r="F133" s="15">
        <f t="shared" si="43"/>
        <v>0</v>
      </c>
      <c r="G133" s="6"/>
      <c r="H133">
        <v>616664.625</v>
      </c>
      <c r="I133">
        <v>669589.375</v>
      </c>
      <c r="J133">
        <v>681438.3125</v>
      </c>
      <c r="K133">
        <v>788609.5</v>
      </c>
      <c r="L133">
        <v>769775</v>
      </c>
      <c r="M133">
        <v>1060000.75</v>
      </c>
      <c r="N133">
        <v>1100599.125</v>
      </c>
      <c r="O133">
        <v>1218698.25</v>
      </c>
      <c r="P133">
        <v>1424449.2678799999</v>
      </c>
      <c r="Q133">
        <v>1482081.00902</v>
      </c>
      <c r="R133">
        <v>1494236.3143800001</v>
      </c>
      <c r="S133">
        <v>1547853.30217</v>
      </c>
      <c r="T133">
        <v>1626448.2466800001</v>
      </c>
      <c r="U133">
        <v>1768441.10947</v>
      </c>
      <c r="V133">
        <v>1839340.6745</v>
      </c>
      <c r="W133">
        <v>1923775.23248</v>
      </c>
      <c r="X133">
        <v>2008267.97517</v>
      </c>
      <c r="Y133">
        <v>2106122.34179</v>
      </c>
      <c r="Z133">
        <v>2183010.2057099999</v>
      </c>
      <c r="AA133">
        <v>2334761.7954899999</v>
      </c>
      <c r="AB133">
        <v>2511471.7571299998</v>
      </c>
      <c r="AC133">
        <v>2730367.12053</v>
      </c>
      <c r="AD133">
        <v>2919849.1840039999</v>
      </c>
      <c r="AE133">
        <v>3036566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8.2339332779205021E-2</v>
      </c>
      <c r="BL133" s="9">
        <f t="shared" si="37"/>
        <v>1.7541078431100948E-2</v>
      </c>
      <c r="BM133" s="9">
        <f t="shared" si="37"/>
        <v>0.14606553823766694</v>
      </c>
      <c r="BN133" s="9">
        <f t="shared" si="37"/>
        <v>-2.4173003681436003E-2</v>
      </c>
      <c r="BO133" s="9">
        <f t="shared" si="37"/>
        <v>0.31992663029852614</v>
      </c>
      <c r="BP133" s="9">
        <f t="shared" si="37"/>
        <v>3.7585074951412382E-2</v>
      </c>
      <c r="BQ133" s="9">
        <f t="shared" si="37"/>
        <v>0.10192859026763405</v>
      </c>
      <c r="BR133" s="9">
        <f t="shared" si="37"/>
        <v>0.15600197944783714</v>
      </c>
      <c r="BS133" s="9">
        <f t="shared" si="37"/>
        <v>3.9661926999020956E-2</v>
      </c>
      <c r="BT133" s="9">
        <f t="shared" si="37"/>
        <v>8.1680624878709591E-3</v>
      </c>
      <c r="BU133" s="9">
        <f t="shared" si="37"/>
        <v>3.525375481222795E-2</v>
      </c>
      <c r="BV133" s="9">
        <f t="shared" si="36"/>
        <v>4.9529642962441299E-2</v>
      </c>
      <c r="BW133" s="9">
        <f t="shared" si="36"/>
        <v>8.3699781803645068E-2</v>
      </c>
      <c r="BX133" s="9">
        <f t="shared" si="36"/>
        <v>3.9308748926618078E-2</v>
      </c>
      <c r="BY133" s="9">
        <f t="shared" si="36"/>
        <v>4.4882344054226038E-2</v>
      </c>
      <c r="BZ133" s="9">
        <f t="shared" si="36"/>
        <v>4.2983124311411582E-2</v>
      </c>
      <c r="CA133" s="9">
        <f t="shared" si="35"/>
        <v>4.7575857347310672E-2</v>
      </c>
      <c r="CB133" s="9">
        <f t="shared" si="35"/>
        <v>3.5856248599072951E-2</v>
      </c>
      <c r="CC133" s="9">
        <f t="shared" si="35"/>
        <v>6.7205118495931429E-2</v>
      </c>
      <c r="CD133" s="9">
        <f t="shared" si="35"/>
        <v>7.2959067588104012E-2</v>
      </c>
      <c r="CE133" s="9">
        <f t="shared" si="35"/>
        <v>8.3567137814685402E-2</v>
      </c>
      <c r="CF133" s="9">
        <f t="shared" si="35"/>
        <v>6.7095889092274805E-2</v>
      </c>
      <c r="CG133" s="9">
        <f t="shared" si="35"/>
        <v>3.919530603745796E-2</v>
      </c>
      <c r="CH133" s="9">
        <f t="shared" si="44"/>
        <v>6.7811447749966683E-2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15044021.70807134</v>
      </c>
      <c r="D134" s="6">
        <f t="shared" si="41"/>
        <v>0</v>
      </c>
      <c r="E134" s="6">
        <f t="shared" si="42"/>
        <v>12642902.045025559</v>
      </c>
      <c r="F134" s="15">
        <f t="shared" si="43"/>
        <v>0</v>
      </c>
      <c r="G134" s="6"/>
      <c r="H134">
        <v>597160.0625</v>
      </c>
      <c r="I134">
        <v>652664.3125</v>
      </c>
      <c r="J134">
        <v>664847.75</v>
      </c>
      <c r="K134">
        <v>777446.625</v>
      </c>
      <c r="L134">
        <v>723857.8125</v>
      </c>
      <c r="M134">
        <v>1003835.5</v>
      </c>
      <c r="N134">
        <v>1038138.875</v>
      </c>
      <c r="O134">
        <v>1154503.875</v>
      </c>
      <c r="P134">
        <v>1371658.8928799999</v>
      </c>
      <c r="Q134">
        <v>1432049.63402</v>
      </c>
      <c r="R134">
        <v>1444489.9393800001</v>
      </c>
      <c r="S134">
        <v>1498063.30217</v>
      </c>
      <c r="T134">
        <v>1579434.9966800001</v>
      </c>
      <c r="U134">
        <v>1716014.98447</v>
      </c>
      <c r="V134">
        <v>1787290.1745</v>
      </c>
      <c r="W134">
        <v>1871696.48248</v>
      </c>
      <c r="X134">
        <v>1961596.85017</v>
      </c>
      <c r="Y134">
        <v>2063454.59179</v>
      </c>
      <c r="Z134">
        <v>2137607.9557099999</v>
      </c>
      <c r="AA134">
        <v>2271856.5454899999</v>
      </c>
      <c r="AB134">
        <v>2456174.2571299998</v>
      </c>
      <c r="AC134">
        <v>2677655.12053</v>
      </c>
      <c r="AD134">
        <v>2856101.4340039999</v>
      </c>
      <c r="AE134">
        <v>2972180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0</v>
      </c>
      <c r="AM134" s="6">
        <f t="shared" si="33"/>
        <v>0</v>
      </c>
      <c r="AN134" s="6">
        <f t="shared" si="33"/>
        <v>0</v>
      </c>
      <c r="AO134" s="6">
        <f t="shared" si="33"/>
        <v>0</v>
      </c>
      <c r="AP134" s="6">
        <f t="shared" si="33"/>
        <v>0</v>
      </c>
      <c r="AQ134" s="6">
        <f t="shared" si="33"/>
        <v>0</v>
      </c>
      <c r="AR134" s="6">
        <f t="shared" si="33"/>
        <v>0</v>
      </c>
      <c r="AS134" s="6">
        <f t="shared" si="33"/>
        <v>0</v>
      </c>
      <c r="AT134" s="6">
        <f t="shared" si="38"/>
        <v>0</v>
      </c>
      <c r="AU134" s="6">
        <f t="shared" si="38"/>
        <v>0</v>
      </c>
      <c r="AV134" s="6">
        <f t="shared" si="38"/>
        <v>0</v>
      </c>
      <c r="AW134" s="6">
        <f t="shared" si="38"/>
        <v>0</v>
      </c>
      <c r="AX134" s="6">
        <f t="shared" si="38"/>
        <v>0</v>
      </c>
      <c r="AY134" s="6">
        <f t="shared" si="38"/>
        <v>0</v>
      </c>
      <c r="AZ134" s="6">
        <f t="shared" si="38"/>
        <v>0</v>
      </c>
      <c r="BA134" s="6">
        <f t="shared" si="38"/>
        <v>0</v>
      </c>
      <c r="BB134" s="6">
        <f t="shared" si="38"/>
        <v>0</v>
      </c>
      <c r="BC134" s="6">
        <f t="shared" si="38"/>
        <v>0</v>
      </c>
      <c r="BD134" s="6">
        <f t="shared" si="39"/>
        <v>0</v>
      </c>
      <c r="BE134" s="6">
        <f t="shared" si="39"/>
        <v>0</v>
      </c>
      <c r="BF134" s="6">
        <f t="shared" si="39"/>
        <v>0</v>
      </c>
      <c r="BG134" s="6"/>
      <c r="BJ134" s="9"/>
      <c r="BK134" s="9">
        <f t="shared" si="37"/>
        <v>8.8877738571454132E-2</v>
      </c>
      <c r="BL134" s="9">
        <f t="shared" si="37"/>
        <v>1.8495139656078206E-2</v>
      </c>
      <c r="BM134" s="9">
        <f t="shared" si="37"/>
        <v>0.15645692510423498</v>
      </c>
      <c r="BN134" s="9">
        <f t="shared" si="37"/>
        <v>-7.142001065543821E-2</v>
      </c>
      <c r="BO134" s="9">
        <f t="shared" si="37"/>
        <v>0.32698846068238419</v>
      </c>
      <c r="BP134" s="9">
        <f t="shared" si="37"/>
        <v>3.3601403514582948E-2</v>
      </c>
      <c r="BQ134" s="9">
        <f t="shared" si="37"/>
        <v>0.10624113949952578</v>
      </c>
      <c r="BR134" s="9">
        <f t="shared" si="37"/>
        <v>0.17235017180454076</v>
      </c>
      <c r="BS134" s="9">
        <f t="shared" si="37"/>
        <v>4.3085850523603225E-2</v>
      </c>
      <c r="BT134" s="9">
        <f t="shared" si="37"/>
        <v>8.6495475568796679E-3</v>
      </c>
      <c r="BU134" s="9">
        <f t="shared" si="37"/>
        <v>3.6416865869420272E-2</v>
      </c>
      <c r="BV134" s="9">
        <f t="shared" si="36"/>
        <v>5.289404405525365E-2</v>
      </c>
      <c r="BW134" s="9">
        <f t="shared" si="36"/>
        <v>8.2937547188436461E-2</v>
      </c>
      <c r="BX134" s="9">
        <f t="shared" si="36"/>
        <v>4.0695870564504917E-2</v>
      </c>
      <c r="BY134" s="9">
        <f t="shared" si="36"/>
        <v>4.6144625681905881E-2</v>
      </c>
      <c r="BZ134" s="9">
        <f t="shared" si="36"/>
        <v>4.6913631530475425E-2</v>
      </c>
      <c r="CA134" s="9">
        <f t="shared" si="35"/>
        <v>5.0622703522702754E-2</v>
      </c>
      <c r="CB134" s="9">
        <f t="shared" si="35"/>
        <v>3.5305861612876445E-2</v>
      </c>
      <c r="CC134" s="9">
        <f t="shared" si="35"/>
        <v>6.0909932527483474E-2</v>
      </c>
      <c r="CD134" s="9">
        <f t="shared" si="35"/>
        <v>7.8007600691894413E-2</v>
      </c>
      <c r="CE134" s="9">
        <f t="shared" si="35"/>
        <v>8.6336497131964438E-2</v>
      </c>
      <c r="CF134" s="9">
        <f t="shared" si="35"/>
        <v>6.4516103454421589E-2</v>
      </c>
      <c r="CG134" s="9">
        <f t="shared" si="35"/>
        <v>3.9838130342919942E-2</v>
      </c>
      <c r="CH134" s="9">
        <f t="shared" si="44"/>
        <v>7.4041992225300141E-2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15172585.332574226</v>
      </c>
      <c r="D135" s="6">
        <f t="shared" si="41"/>
        <v>0</v>
      </c>
      <c r="E135" s="6">
        <f t="shared" si="42"/>
        <v>12752379.177867442</v>
      </c>
      <c r="F135" s="15">
        <f t="shared" si="43"/>
        <v>0</v>
      </c>
      <c r="G135" s="6"/>
      <c r="H135">
        <v>588681</v>
      </c>
      <c r="I135">
        <v>642608.6875</v>
      </c>
      <c r="J135">
        <v>661683.8125</v>
      </c>
      <c r="K135">
        <v>769238.625</v>
      </c>
      <c r="L135">
        <v>742767.6875</v>
      </c>
      <c r="M135">
        <v>1024034.5625</v>
      </c>
      <c r="N135">
        <v>1059744</v>
      </c>
      <c r="O135">
        <v>1171010.375</v>
      </c>
      <c r="P135">
        <v>1390627.3928799999</v>
      </c>
      <c r="Q135">
        <v>1448148.13402</v>
      </c>
      <c r="R135">
        <v>1463380.9393800001</v>
      </c>
      <c r="S135">
        <v>1514757.55217</v>
      </c>
      <c r="T135">
        <v>1592901.1216800001</v>
      </c>
      <c r="U135">
        <v>1731249.60947</v>
      </c>
      <c r="V135">
        <v>1802435.5495</v>
      </c>
      <c r="W135">
        <v>1888815.10748</v>
      </c>
      <c r="X135">
        <v>1984853.35017</v>
      </c>
      <c r="Y135">
        <v>2086149.09179</v>
      </c>
      <c r="Z135">
        <v>2156668.4557099999</v>
      </c>
      <c r="AA135">
        <v>2301256.0454899999</v>
      </c>
      <c r="AB135">
        <v>2476941.7571299998</v>
      </c>
      <c r="AC135">
        <v>2695513.12053</v>
      </c>
      <c r="AD135">
        <v>2881732.4340039999</v>
      </c>
      <c r="AE135">
        <v>2995073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0</v>
      </c>
      <c r="AQ135" s="6">
        <f t="shared" si="33"/>
        <v>0</v>
      </c>
      <c r="AR135" s="6">
        <f t="shared" si="33"/>
        <v>0</v>
      </c>
      <c r="AS135" s="6">
        <f t="shared" si="33"/>
        <v>0</v>
      </c>
      <c r="AT135" s="6">
        <f t="shared" si="38"/>
        <v>0</v>
      </c>
      <c r="AU135" s="6">
        <f t="shared" si="38"/>
        <v>0</v>
      </c>
      <c r="AV135" s="6">
        <f t="shared" si="38"/>
        <v>0</v>
      </c>
      <c r="AW135" s="6">
        <f t="shared" si="38"/>
        <v>0</v>
      </c>
      <c r="AX135" s="6">
        <f t="shared" si="38"/>
        <v>0</v>
      </c>
      <c r="AY135" s="6">
        <f t="shared" si="38"/>
        <v>0</v>
      </c>
      <c r="AZ135" s="6">
        <f t="shared" si="38"/>
        <v>0</v>
      </c>
      <c r="BA135" s="6">
        <f t="shared" si="38"/>
        <v>0</v>
      </c>
      <c r="BB135" s="6">
        <f t="shared" si="38"/>
        <v>0</v>
      </c>
      <c r="BC135" s="6">
        <f t="shared" si="38"/>
        <v>0</v>
      </c>
      <c r="BD135" s="6">
        <f t="shared" si="39"/>
        <v>0</v>
      </c>
      <c r="BE135" s="6">
        <f t="shared" si="39"/>
        <v>0</v>
      </c>
      <c r="BF135" s="6">
        <f t="shared" si="39"/>
        <v>0</v>
      </c>
      <c r="BG135" s="6"/>
      <c r="BJ135" s="9"/>
      <c r="BK135" s="9">
        <f t="shared" si="37"/>
        <v>8.7651524876740494E-2</v>
      </c>
      <c r="BL135" s="9">
        <f t="shared" si="37"/>
        <v>2.9251851328698546E-2</v>
      </c>
      <c r="BM135" s="9">
        <f t="shared" si="37"/>
        <v>0.15061340974681936</v>
      </c>
      <c r="BN135" s="9">
        <f t="shared" si="37"/>
        <v>-3.5017899372521623E-2</v>
      </c>
      <c r="BO135" s="9">
        <f t="shared" si="37"/>
        <v>0.32112222988128147</v>
      </c>
      <c r="BP135" s="9">
        <f t="shared" si="37"/>
        <v>3.427709103279232E-2</v>
      </c>
      <c r="BQ135" s="9">
        <f t="shared" si="37"/>
        <v>9.9839575003179068E-2</v>
      </c>
      <c r="BR135" s="9">
        <f t="shared" si="37"/>
        <v>0.17188806256859124</v>
      </c>
      <c r="BS135" s="9">
        <f t="shared" si="37"/>
        <v>4.0530584137296648E-2</v>
      </c>
      <c r="BT135" s="9">
        <f t="shared" si="37"/>
        <v>1.0463879264738346E-2</v>
      </c>
      <c r="BU135" s="9">
        <f t="shared" si="37"/>
        <v>3.4505924088238014E-2</v>
      </c>
      <c r="BV135" s="9">
        <f t="shared" si="36"/>
        <v>5.0301563909026056E-2</v>
      </c>
      <c r="BW135" s="9">
        <f t="shared" si="36"/>
        <v>8.3286506883607628E-2</v>
      </c>
      <c r="BX135" s="9">
        <f t="shared" si="36"/>
        <v>4.029536798912562E-2</v>
      </c>
      <c r="BY135" s="9">
        <f t="shared" si="36"/>
        <v>4.6810871845507029E-2</v>
      </c>
      <c r="BZ135" s="9">
        <f t="shared" si="36"/>
        <v>4.9595327191185187E-2</v>
      </c>
      <c r="CA135" s="9">
        <f t="shared" si="35"/>
        <v>4.9774794196434026E-2</v>
      </c>
      <c r="CB135" s="9">
        <f t="shared" si="35"/>
        <v>3.3244822786470889E-2</v>
      </c>
      <c r="CC135" s="9">
        <f t="shared" si="35"/>
        <v>6.4890431222556721E-2</v>
      </c>
      <c r="CD135" s="9">
        <f t="shared" si="35"/>
        <v>7.3569556150964208E-2</v>
      </c>
      <c r="CE135" s="9">
        <f t="shared" si="35"/>
        <v>8.4563946707074469E-2</v>
      </c>
      <c r="CF135" s="9">
        <f t="shared" si="35"/>
        <v>6.6803069414254693E-2</v>
      </c>
      <c r="CG135" s="9">
        <f t="shared" si="35"/>
        <v>3.8576952346803188E-2</v>
      </c>
      <c r="CH135" s="9">
        <f t="shared" si="44"/>
        <v>6.9471852720545318E-2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15217522.053048406</v>
      </c>
      <c r="D136" s="6">
        <f t="shared" si="41"/>
        <v>0</v>
      </c>
      <c r="E136" s="6">
        <f t="shared" si="42"/>
        <v>12804176.418368766</v>
      </c>
      <c r="F136" s="15">
        <f t="shared" si="43"/>
        <v>0</v>
      </c>
      <c r="G136" s="6"/>
      <c r="H136">
        <v>599062.5</v>
      </c>
      <c r="I136">
        <v>654119.0625</v>
      </c>
      <c r="J136">
        <v>667738.4375</v>
      </c>
      <c r="K136">
        <v>781343.5625</v>
      </c>
      <c r="L136">
        <v>745802.9375</v>
      </c>
      <c r="M136">
        <v>1033908.5</v>
      </c>
      <c r="N136">
        <v>1068478.75</v>
      </c>
      <c r="O136">
        <v>1183187.625</v>
      </c>
      <c r="P136">
        <v>1398135.2678799999</v>
      </c>
      <c r="Q136">
        <v>1457938.25902</v>
      </c>
      <c r="R136">
        <v>1469556.8143800001</v>
      </c>
      <c r="S136">
        <v>1518495.30217</v>
      </c>
      <c r="T136">
        <v>1598663.8716800001</v>
      </c>
      <c r="U136">
        <v>1730433.98447</v>
      </c>
      <c r="V136">
        <v>1797787.4245</v>
      </c>
      <c r="W136">
        <v>1883099.35748</v>
      </c>
      <c r="X136">
        <v>1971908.22517</v>
      </c>
      <c r="Y136">
        <v>2071483.84179</v>
      </c>
      <c r="Z136">
        <v>2148641.9557099999</v>
      </c>
      <c r="AA136">
        <v>2282403.7954899999</v>
      </c>
      <c r="AB136">
        <v>2463347.5071299998</v>
      </c>
      <c r="AC136">
        <v>2686608.87053</v>
      </c>
      <c r="AD136">
        <v>2876346.9340039999</v>
      </c>
      <c r="AE136">
        <v>2993096.5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0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8.7923454399937359E-2</v>
      </c>
      <c r="BL136" s="9">
        <f t="shared" si="37"/>
        <v>2.060714858812198E-2</v>
      </c>
      <c r="BM136" s="9">
        <f t="shared" si="37"/>
        <v>0.15711841765193191</v>
      </c>
      <c r="BN136" s="9">
        <f t="shared" si="37"/>
        <v>-4.6553547419472915E-2</v>
      </c>
      <c r="BO136" s="9">
        <f t="shared" si="37"/>
        <v>0.32664015339636854</v>
      </c>
      <c r="BP136" s="9">
        <f t="shared" si="37"/>
        <v>3.2889627011561277E-2</v>
      </c>
      <c r="BQ136" s="9">
        <f t="shared" si="37"/>
        <v>0.10197626554853381</v>
      </c>
      <c r="BR136" s="9">
        <f t="shared" si="37"/>
        <v>0.16692722383624303</v>
      </c>
      <c r="BS136" s="9">
        <f t="shared" si="37"/>
        <v>4.1883889067616531E-2</v>
      </c>
      <c r="BT136" s="9">
        <f t="shared" si="37"/>
        <v>7.9375821793634203E-3</v>
      </c>
      <c r="BU136" s="9">
        <f t="shared" si="37"/>
        <v>3.2759043250193853E-2</v>
      </c>
      <c r="BV136" s="9">
        <f t="shared" si="36"/>
        <v>5.1448288403801334E-2</v>
      </c>
      <c r="BW136" s="9">
        <f t="shared" si="36"/>
        <v>7.9204034953179389E-2</v>
      </c>
      <c r="BX136" s="9">
        <f t="shared" si="36"/>
        <v>3.8184465069232856E-2</v>
      </c>
      <c r="BY136" s="9">
        <f t="shared" si="36"/>
        <v>4.6362313611626307E-2</v>
      </c>
      <c r="BZ136" s="9">
        <f t="shared" si="36"/>
        <v>4.6082702330960811E-2</v>
      </c>
      <c r="CA136" s="9">
        <f t="shared" si="35"/>
        <v>4.9263466121672456E-2</v>
      </c>
      <c r="CB136" s="9">
        <f t="shared" si="35"/>
        <v>3.6570811799932691E-2</v>
      </c>
      <c r="CC136" s="9">
        <f t="shared" si="35"/>
        <v>6.0393189795274207E-2</v>
      </c>
      <c r="CD136" s="9">
        <f t="shared" si="35"/>
        <v>7.6292016330878176E-2</v>
      </c>
      <c r="CE136" s="9">
        <f t="shared" si="35"/>
        <v>8.6758555224574971E-2</v>
      </c>
      <c r="CF136" s="9">
        <f t="shared" si="35"/>
        <v>6.8241307912664584E-2</v>
      </c>
      <c r="CG136" s="9">
        <f t="shared" si="35"/>
        <v>3.9787406926541063E-2</v>
      </c>
      <c r="CH136" s="9">
        <f t="shared" si="44"/>
        <v>7.1690961324961125E-2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15321820.110289523</v>
      </c>
      <c r="D137" s="6">
        <f t="shared" si="41"/>
        <v>0</v>
      </c>
      <c r="E137" s="6">
        <f t="shared" si="42"/>
        <v>12893759.1097525</v>
      </c>
      <c r="F137" s="15">
        <f t="shared" si="43"/>
        <v>0</v>
      </c>
      <c r="G137" s="6"/>
      <c r="H137">
        <v>607632.4375</v>
      </c>
      <c r="I137">
        <v>661295.9375</v>
      </c>
      <c r="J137">
        <v>676833.4375</v>
      </c>
      <c r="K137">
        <v>783433.6875</v>
      </c>
      <c r="L137">
        <v>756369.9375</v>
      </c>
      <c r="M137">
        <v>1047360.4375</v>
      </c>
      <c r="N137">
        <v>1084682.5</v>
      </c>
      <c r="O137">
        <v>1198715.375</v>
      </c>
      <c r="P137">
        <v>1408484.1428799999</v>
      </c>
      <c r="Q137">
        <v>1467772.00902</v>
      </c>
      <c r="R137">
        <v>1475971.4393800001</v>
      </c>
      <c r="S137">
        <v>1522567.92717</v>
      </c>
      <c r="T137">
        <v>1601203.2466800001</v>
      </c>
      <c r="U137">
        <v>1734165.10947</v>
      </c>
      <c r="V137">
        <v>1802247.9245</v>
      </c>
      <c r="W137">
        <v>1880619.60748</v>
      </c>
      <c r="X137">
        <v>1977525.60017</v>
      </c>
      <c r="Y137">
        <v>2081028.59179</v>
      </c>
      <c r="Z137">
        <v>2164439.7057099999</v>
      </c>
      <c r="AA137">
        <v>2292971.5454899999</v>
      </c>
      <c r="AB137">
        <v>2476414.5071299998</v>
      </c>
      <c r="AC137">
        <v>2708953.37053</v>
      </c>
      <c r="AD137">
        <v>2896727.6840039999</v>
      </c>
      <c r="AE137">
        <v>3003874.25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8.4631295888479049E-2</v>
      </c>
      <c r="BL137" s="9">
        <f t="shared" si="37"/>
        <v>2.3223760902245833E-2</v>
      </c>
      <c r="BM137" s="9">
        <f t="shared" si="37"/>
        <v>0.14626120960540887</v>
      </c>
      <c r="BN137" s="9">
        <f t="shared" si="37"/>
        <v>-3.5155830155109792E-2</v>
      </c>
      <c r="BO137" s="9">
        <f t="shared" si="37"/>
        <v>0.32549781721814541</v>
      </c>
      <c r="BP137" s="9">
        <f t="shared" si="37"/>
        <v>3.5014187393239013E-2</v>
      </c>
      <c r="BQ137" s="9">
        <f t="shared" si="37"/>
        <v>9.9963145103164189E-2</v>
      </c>
      <c r="BR137" s="9">
        <f t="shared" si="37"/>
        <v>0.16126358756583123</v>
      </c>
      <c r="BS137" s="9">
        <f t="shared" si="37"/>
        <v>4.1231560814073899E-2</v>
      </c>
      <c r="BT137" s="9">
        <f t="shared" si="37"/>
        <v>5.5707650536905825E-3</v>
      </c>
      <c r="BU137" s="9">
        <f t="shared" si="37"/>
        <v>3.1081959175952485E-2</v>
      </c>
      <c r="BV137" s="9">
        <f t="shared" si="36"/>
        <v>5.0357040635016011E-2</v>
      </c>
      <c r="BW137" s="9">
        <f t="shared" si="36"/>
        <v>7.9770716877669332E-2</v>
      </c>
      <c r="BX137" s="9">
        <f t="shared" si="36"/>
        <v>3.8508640019697823E-2</v>
      </c>
      <c r="BY137" s="9">
        <f t="shared" si="36"/>
        <v>4.2566568303767927E-2</v>
      </c>
      <c r="BZ137" s="9">
        <f t="shared" si="36"/>
        <v>5.0245065310655868E-2</v>
      </c>
      <c r="CA137" s="9">
        <f t="shared" si="35"/>
        <v>5.1015920464216914E-2</v>
      </c>
      <c r="CB137" s="9">
        <f t="shared" si="35"/>
        <v>3.9299244757583722E-2</v>
      </c>
      <c r="CC137" s="9">
        <f t="shared" si="35"/>
        <v>5.7687062983192691E-2</v>
      </c>
      <c r="CD137" s="9">
        <f t="shared" si="35"/>
        <v>7.6963156293475554E-2</v>
      </c>
      <c r="CE137" s="9">
        <f t="shared" si="35"/>
        <v>8.9750599357990554E-2</v>
      </c>
      <c r="CF137" s="9">
        <f t="shared" si="35"/>
        <v>6.7019364904015818E-2</v>
      </c>
      <c r="CG137" s="9">
        <f t="shared" si="35"/>
        <v>3.6321157112749719E-2</v>
      </c>
      <c r="CH137" s="9">
        <f t="shared" si="44"/>
        <v>6.9786984240487862E-2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15287020.78483469</v>
      </c>
      <c r="D138" s="6">
        <f t="shared" si="41"/>
        <v>0</v>
      </c>
      <c r="E138" s="6">
        <f t="shared" si="42"/>
        <v>12854186.942479573</v>
      </c>
      <c r="F138" s="15">
        <f t="shared" si="43"/>
        <v>0</v>
      </c>
      <c r="G138" s="6"/>
      <c r="H138">
        <v>610469.5625</v>
      </c>
      <c r="I138">
        <v>672328.4375</v>
      </c>
      <c r="J138">
        <v>688334.5625</v>
      </c>
      <c r="K138">
        <v>799337.6875</v>
      </c>
      <c r="L138">
        <v>733759.375</v>
      </c>
      <c r="M138">
        <v>1016927.625</v>
      </c>
      <c r="N138">
        <v>1055833.625</v>
      </c>
      <c r="O138">
        <v>1171683.5</v>
      </c>
      <c r="P138">
        <v>1390521.5178799999</v>
      </c>
      <c r="Q138">
        <v>1450774.38402</v>
      </c>
      <c r="R138">
        <v>1462824.5643800001</v>
      </c>
      <c r="S138">
        <v>1517956.30217</v>
      </c>
      <c r="T138">
        <v>1599078.6216800001</v>
      </c>
      <c r="U138">
        <v>1742332.10947</v>
      </c>
      <c r="V138">
        <v>1812510.0495</v>
      </c>
      <c r="W138">
        <v>1898707.23248</v>
      </c>
      <c r="X138">
        <v>1989439.22517</v>
      </c>
      <c r="Y138">
        <v>2087711.84179</v>
      </c>
      <c r="Z138">
        <v>2168750.9557099999</v>
      </c>
      <c r="AA138">
        <v>2310043.7954899999</v>
      </c>
      <c r="AB138">
        <v>2490570.2571299998</v>
      </c>
      <c r="AC138">
        <v>2714950.12053</v>
      </c>
      <c r="AD138">
        <v>2891240.9340039999</v>
      </c>
      <c r="AE138">
        <v>3009602</v>
      </c>
      <c r="AF138" s="6"/>
      <c r="AG138" s="6"/>
      <c r="AH138" s="6"/>
      <c r="AI138" s="6">
        <f t="shared" si="45"/>
        <v>0</v>
      </c>
      <c r="AJ138" s="6">
        <f t="shared" si="45"/>
        <v>0</v>
      </c>
      <c r="AK138" s="6">
        <f t="shared" si="45"/>
        <v>0</v>
      </c>
      <c r="AL138" s="6">
        <f t="shared" si="45"/>
        <v>0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9.6518531772332924E-2</v>
      </c>
      <c r="BL138" s="9">
        <f t="shared" si="37"/>
        <v>2.3528035034364417E-2</v>
      </c>
      <c r="BM138" s="9">
        <f t="shared" si="37"/>
        <v>0.14950849171250533</v>
      </c>
      <c r="BN138" s="9">
        <f t="shared" si="37"/>
        <v>-8.5602346260191073E-2</v>
      </c>
      <c r="BO138" s="9">
        <f t="shared" si="37"/>
        <v>0.32636008043242809</v>
      </c>
      <c r="BP138" s="9">
        <f t="shared" si="37"/>
        <v>3.7544671445783079E-2</v>
      </c>
      <c r="BQ138" s="9">
        <f t="shared" si="37"/>
        <v>0.10411098270178851</v>
      </c>
      <c r="BR138" s="9">
        <f t="shared" si="37"/>
        <v>0.17123726600494502</v>
      </c>
      <c r="BS138" s="9">
        <f t="shared" si="37"/>
        <v>4.2418602324283558E-2</v>
      </c>
      <c r="BT138" s="9">
        <f t="shared" si="37"/>
        <v>8.2717280455788245E-3</v>
      </c>
      <c r="BU138" s="9">
        <f t="shared" si="37"/>
        <v>3.6995692245125902E-2</v>
      </c>
      <c r="BV138" s="9">
        <f t="shared" si="36"/>
        <v>5.2062709814023146E-2</v>
      </c>
      <c r="BW138" s="9">
        <f t="shared" si="36"/>
        <v>8.5796906710801368E-2</v>
      </c>
      <c r="BX138" s="9">
        <f t="shared" si="36"/>
        <v>3.9488143648396375E-2</v>
      </c>
      <c r="BY138" s="9">
        <f t="shared" si="36"/>
        <v>4.6460598351629995E-2</v>
      </c>
      <c r="BZ138" s="9">
        <f t="shared" si="36"/>
        <v>4.6679551992674879E-2</v>
      </c>
      <c r="CA138" s="9">
        <f t="shared" si="35"/>
        <v>4.8215851063670469E-2</v>
      </c>
      <c r="CB138" s="9">
        <f t="shared" si="35"/>
        <v>3.8082751695112757E-2</v>
      </c>
      <c r="CC138" s="9">
        <f t="shared" si="35"/>
        <v>6.3115078054427148E-2</v>
      </c>
      <c r="CD138" s="9">
        <f t="shared" si="35"/>
        <v>7.5245219742934591E-2</v>
      </c>
      <c r="CE138" s="9">
        <f t="shared" si="35"/>
        <v>8.626187822148447E-2</v>
      </c>
      <c r="CF138" s="9">
        <f t="shared" si="35"/>
        <v>6.2912217487035169E-2</v>
      </c>
      <c r="CG138" s="9">
        <f t="shared" si="35"/>
        <v>4.0122045212530766E-2</v>
      </c>
      <c r="CH138" s="9">
        <f t="shared" si="44"/>
        <v>7.4653671870613586E-2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15461496.721583262</v>
      </c>
      <c r="D139" s="6">
        <f t="shared" si="41"/>
        <v>0</v>
      </c>
      <c r="E139" s="6">
        <f t="shared" si="42"/>
        <v>13014486.293691089</v>
      </c>
      <c r="F139" s="15">
        <f t="shared" si="43"/>
        <v>0</v>
      </c>
      <c r="G139" s="6"/>
      <c r="H139">
        <v>595634.6875</v>
      </c>
      <c r="I139">
        <v>653988.1875</v>
      </c>
      <c r="J139">
        <v>668568.5625</v>
      </c>
      <c r="K139">
        <v>789144.0625</v>
      </c>
      <c r="L139">
        <v>766213.625</v>
      </c>
      <c r="M139">
        <v>1066874.625</v>
      </c>
      <c r="N139">
        <v>1110287</v>
      </c>
      <c r="O139">
        <v>1217869.25</v>
      </c>
      <c r="P139">
        <v>1427551.3928799999</v>
      </c>
      <c r="Q139">
        <v>1483226.25902</v>
      </c>
      <c r="R139">
        <v>1498297.0643800001</v>
      </c>
      <c r="S139">
        <v>1544979.55217</v>
      </c>
      <c r="T139">
        <v>1623591.6216800001</v>
      </c>
      <c r="U139">
        <v>1757166.98447</v>
      </c>
      <c r="V139">
        <v>1818968.5495</v>
      </c>
      <c r="W139">
        <v>1901935.35748</v>
      </c>
      <c r="X139">
        <v>1991998.72517</v>
      </c>
      <c r="Y139">
        <v>2102339.84179</v>
      </c>
      <c r="Z139">
        <v>2184453.2057099999</v>
      </c>
      <c r="AA139">
        <v>2317965.5454899999</v>
      </c>
      <c r="AB139">
        <v>2493712.5071299998</v>
      </c>
      <c r="AC139">
        <v>2726935.37053</v>
      </c>
      <c r="AD139">
        <v>2913258.9340039999</v>
      </c>
      <c r="AE139">
        <v>3039915.5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9.3461750663150697E-2</v>
      </c>
      <c r="BL139" s="9">
        <f t="shared" si="37"/>
        <v>2.2049663620741424E-2</v>
      </c>
      <c r="BM139" s="9">
        <f t="shared" si="37"/>
        <v>0.16580993991026524</v>
      </c>
      <c r="BN139" s="9">
        <f t="shared" si="37"/>
        <v>-2.9487878226741249E-2</v>
      </c>
      <c r="BO139" s="9">
        <f t="shared" si="37"/>
        <v>0.33102772738305442</v>
      </c>
      <c r="BP139" s="9">
        <f t="shared" si="37"/>
        <v>3.988507738964045E-2</v>
      </c>
      <c r="BQ139" s="9">
        <f t="shared" si="37"/>
        <v>9.2484274951528042E-2</v>
      </c>
      <c r="BR139" s="9">
        <f t="shared" si="37"/>
        <v>0.15885784850365833</v>
      </c>
      <c r="BS139" s="9">
        <f t="shared" si="37"/>
        <v>3.8258956056760308E-2</v>
      </c>
      <c r="BT139" s="9">
        <f t="shared" si="37"/>
        <v>1.0109552790256923E-2</v>
      </c>
      <c r="BU139" s="9">
        <f t="shared" si="37"/>
        <v>3.0681502656202096E-2</v>
      </c>
      <c r="BV139" s="9">
        <f t="shared" si="36"/>
        <v>4.9630070213529637E-2</v>
      </c>
      <c r="BW139" s="9">
        <f t="shared" si="36"/>
        <v>7.9062098593743052E-2</v>
      </c>
      <c r="BX139" s="9">
        <f t="shared" si="36"/>
        <v>3.4566765164032849E-2</v>
      </c>
      <c r="BY139" s="9">
        <f t="shared" si="36"/>
        <v>4.4602367550056671E-2</v>
      </c>
      <c r="BZ139" s="9">
        <f t="shared" si="36"/>
        <v>4.6266542245236519E-2</v>
      </c>
      <c r="CA139" s="9">
        <f t="shared" si="35"/>
        <v>5.3912415646583757E-2</v>
      </c>
      <c r="CB139" s="9">
        <f t="shared" si="35"/>
        <v>3.8314613293161055E-2</v>
      </c>
      <c r="CC139" s="9">
        <f t="shared" si="35"/>
        <v>5.9324332784444572E-2</v>
      </c>
      <c r="CD139" s="9">
        <f t="shared" si="35"/>
        <v>7.3082685896685054E-2</v>
      </c>
      <c r="CE139" s="9">
        <f t="shared" si="35"/>
        <v>8.9405836932111488E-2</v>
      </c>
      <c r="CF139" s="9">
        <f t="shared" si="35"/>
        <v>6.6093959405726821E-2</v>
      </c>
      <c r="CG139" s="9">
        <f t="shared" si="35"/>
        <v>4.2557355833166319E-2</v>
      </c>
      <c r="CH139" s="9">
        <f t="shared" si="44"/>
        <v>7.1026811876454432E-2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15506240.204397175</v>
      </c>
      <c r="D140" s="6">
        <f t="shared" si="41"/>
        <v>0</v>
      </c>
      <c r="E140" s="6">
        <f t="shared" si="42"/>
        <v>13048126.986723712</v>
      </c>
      <c r="F140" s="15">
        <f t="shared" si="43"/>
        <v>0</v>
      </c>
      <c r="G140" s="6"/>
      <c r="H140">
        <v>612674.5</v>
      </c>
      <c r="I140">
        <v>667908.5</v>
      </c>
      <c r="J140">
        <v>678440.8125</v>
      </c>
      <c r="K140">
        <v>787097.4375</v>
      </c>
      <c r="L140">
        <v>766401.0625</v>
      </c>
      <c r="M140">
        <v>1051004.125</v>
      </c>
      <c r="N140">
        <v>1091703.25</v>
      </c>
      <c r="O140">
        <v>1206522.25</v>
      </c>
      <c r="P140">
        <v>1416447.0178799999</v>
      </c>
      <c r="Q140">
        <v>1473650.25902</v>
      </c>
      <c r="R140">
        <v>1490179.8143800001</v>
      </c>
      <c r="S140">
        <v>1548096.17717</v>
      </c>
      <c r="T140">
        <v>1625184.2466800001</v>
      </c>
      <c r="U140">
        <v>1770398.10947</v>
      </c>
      <c r="V140">
        <v>1843963.9245</v>
      </c>
      <c r="W140">
        <v>1932060.23248</v>
      </c>
      <c r="X140">
        <v>2014652.47517</v>
      </c>
      <c r="Y140">
        <v>2113308.96679</v>
      </c>
      <c r="Z140">
        <v>2191071.7057099999</v>
      </c>
      <c r="AA140">
        <v>2332064.5454899999</v>
      </c>
      <c r="AB140">
        <v>2514441.0071299998</v>
      </c>
      <c r="AC140">
        <v>2737028.62053</v>
      </c>
      <c r="AD140">
        <v>2927605.4340039999</v>
      </c>
      <c r="AE140">
        <v>3043587.5</v>
      </c>
      <c r="AF140" s="6"/>
      <c r="AG140" s="6"/>
      <c r="AH140" s="6"/>
      <c r="AI140" s="6">
        <f t="shared" si="45"/>
        <v>0</v>
      </c>
      <c r="AJ140" s="6">
        <f t="shared" si="45"/>
        <v>0</v>
      </c>
      <c r="AK140" s="6">
        <f t="shared" si="45"/>
        <v>0</v>
      </c>
      <c r="AL140" s="6">
        <f t="shared" si="45"/>
        <v>0</v>
      </c>
      <c r="AM140" s="6">
        <f t="shared" si="45"/>
        <v>0</v>
      </c>
      <c r="AN140" s="6">
        <f t="shared" si="45"/>
        <v>0</v>
      </c>
      <c r="AO140" s="6">
        <f t="shared" si="45"/>
        <v>0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0</v>
      </c>
      <c r="AX140" s="6">
        <f t="shared" si="38"/>
        <v>0</v>
      </c>
      <c r="AY140" s="6">
        <f t="shared" si="38"/>
        <v>0</v>
      </c>
      <c r="AZ140" s="6">
        <f t="shared" si="38"/>
        <v>0</v>
      </c>
      <c r="BA140" s="6">
        <f t="shared" si="38"/>
        <v>0</v>
      </c>
      <c r="BB140" s="6">
        <f t="shared" si="38"/>
        <v>0</v>
      </c>
      <c r="BC140" s="6">
        <f t="shared" si="38"/>
        <v>0</v>
      </c>
      <c r="BD140" s="6">
        <f t="shared" si="39"/>
        <v>0</v>
      </c>
      <c r="BE140" s="6">
        <f t="shared" si="39"/>
        <v>0</v>
      </c>
      <c r="BF140" s="6">
        <f t="shared" si="39"/>
        <v>0</v>
      </c>
      <c r="BG140" s="6"/>
      <c r="BJ140" s="9"/>
      <c r="BK140" s="9">
        <f t="shared" si="37"/>
        <v>8.6317388304317441E-2</v>
      </c>
      <c r="BL140" s="9">
        <f t="shared" si="37"/>
        <v>1.5646054496632551E-2</v>
      </c>
      <c r="BM140" s="9">
        <f t="shared" ref="BM140:BW166" si="46">LN(K140/J140)</f>
        <v>0.14855480691790329</v>
      </c>
      <c r="BN140" s="9">
        <f t="shared" si="46"/>
        <v>-2.6646436513737416E-2</v>
      </c>
      <c r="BO140" s="9">
        <f t="shared" si="46"/>
        <v>0.31579568269527653</v>
      </c>
      <c r="BP140" s="9">
        <f t="shared" si="46"/>
        <v>3.7993074587387279E-2</v>
      </c>
      <c r="BQ140" s="9">
        <f t="shared" si="46"/>
        <v>0.10000295637863653</v>
      </c>
      <c r="BR140" s="9">
        <f t="shared" si="46"/>
        <v>0.16040958835833019</v>
      </c>
      <c r="BS140" s="9">
        <f t="shared" si="46"/>
        <v>3.9590856176271887E-2</v>
      </c>
      <c r="BT140" s="9">
        <f t="shared" si="46"/>
        <v>1.1154301246743409E-2</v>
      </c>
      <c r="BU140" s="9">
        <f t="shared" si="46"/>
        <v>3.8129109724356937E-2</v>
      </c>
      <c r="BV140" s="9">
        <f t="shared" si="36"/>
        <v>4.8595288734360434E-2</v>
      </c>
      <c r="BW140" s="9">
        <f t="shared" si="36"/>
        <v>8.5583249972720127E-2</v>
      </c>
      <c r="BX140" s="9">
        <f t="shared" si="36"/>
        <v>4.0713119323445887E-2</v>
      </c>
      <c r="BY140" s="9">
        <f t="shared" si="36"/>
        <v>4.6669350313385337E-2</v>
      </c>
      <c r="BZ140" s="9">
        <f t="shared" si="36"/>
        <v>4.1859800089670815E-2</v>
      </c>
      <c r="CA140" s="9">
        <f t="shared" si="35"/>
        <v>4.780823817854768E-2</v>
      </c>
      <c r="CB140" s="9">
        <f t="shared" si="35"/>
        <v>3.6135837662659841E-2</v>
      </c>
      <c r="CC140" s="9">
        <f t="shared" si="35"/>
        <v>6.2363158807046196E-2</v>
      </c>
      <c r="CD140" s="9">
        <f t="shared" si="35"/>
        <v>7.529656900672882E-2</v>
      </c>
      <c r="CE140" s="9">
        <f t="shared" si="35"/>
        <v>8.4822371621037701E-2</v>
      </c>
      <c r="CF140" s="9">
        <f t="shared" si="35"/>
        <v>6.7311943970532376E-2</v>
      </c>
      <c r="CG140" s="9">
        <f t="shared" si="35"/>
        <v>3.885208746075397E-2</v>
      </c>
      <c r="CH140" s="9">
        <f t="shared" si="44"/>
        <v>6.7576496843058678E-2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15998672.587973272</v>
      </c>
      <c r="D141" s="6">
        <f t="shared" si="41"/>
        <v>15998672.587973272</v>
      </c>
      <c r="E141" s="6">
        <f t="shared" si="42"/>
        <v>13486747.166898491</v>
      </c>
      <c r="F141" s="15">
        <f t="shared" si="43"/>
        <v>13486747.166898491</v>
      </c>
      <c r="G141" s="6"/>
      <c r="H141">
        <v>628678.8125</v>
      </c>
      <c r="I141">
        <v>674212.5</v>
      </c>
      <c r="J141">
        <v>691797</v>
      </c>
      <c r="K141">
        <v>806395.75</v>
      </c>
      <c r="L141">
        <v>808993.4375</v>
      </c>
      <c r="M141">
        <v>1109236</v>
      </c>
      <c r="N141">
        <v>1154568.25</v>
      </c>
      <c r="O141">
        <v>1275792.75</v>
      </c>
      <c r="P141">
        <v>1473096.2678799999</v>
      </c>
      <c r="Q141">
        <v>1534035.63402</v>
      </c>
      <c r="R141">
        <v>1550081.6893800001</v>
      </c>
      <c r="S141">
        <v>1600272.42717</v>
      </c>
      <c r="T141">
        <v>1684752.2466800001</v>
      </c>
      <c r="U141">
        <v>1811065.85947</v>
      </c>
      <c r="V141">
        <v>1891033.5495</v>
      </c>
      <c r="W141">
        <v>1973318.73248</v>
      </c>
      <c r="X141">
        <v>2062823.85017</v>
      </c>
      <c r="Y141">
        <v>2165011.09179</v>
      </c>
      <c r="Z141">
        <v>2245936.9557099999</v>
      </c>
      <c r="AA141">
        <v>2379625.2954899999</v>
      </c>
      <c r="AB141">
        <v>2567291.2571299998</v>
      </c>
      <c r="AC141">
        <v>2795124.87053</v>
      </c>
      <c r="AD141">
        <v>2997436.1840039999</v>
      </c>
      <c r="AE141">
        <v>3108847.5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691797</v>
      </c>
      <c r="AL141" s="6">
        <f t="shared" si="45"/>
        <v>806395.75</v>
      </c>
      <c r="AM141" s="6">
        <f t="shared" si="45"/>
        <v>808993.4375</v>
      </c>
      <c r="AN141" s="6">
        <f t="shared" si="45"/>
        <v>0</v>
      </c>
      <c r="AO141" s="6">
        <f t="shared" si="45"/>
        <v>1154568.25</v>
      </c>
      <c r="AP141" s="6">
        <f t="shared" si="45"/>
        <v>1275792.75</v>
      </c>
      <c r="AQ141" s="6">
        <f t="shared" si="45"/>
        <v>1473096.2678799999</v>
      </c>
      <c r="AR141" s="6">
        <f t="shared" si="45"/>
        <v>1534035.63402</v>
      </c>
      <c r="AS141" s="6">
        <f t="shared" si="45"/>
        <v>1550081.6893800001</v>
      </c>
      <c r="AT141" s="6">
        <f t="shared" si="38"/>
        <v>1600272.42717</v>
      </c>
      <c r="AU141" s="6">
        <f t="shared" si="38"/>
        <v>1684752.2466800001</v>
      </c>
      <c r="AV141" s="6">
        <f t="shared" si="38"/>
        <v>1811065.85947</v>
      </c>
      <c r="AW141" s="6">
        <f t="shared" si="38"/>
        <v>1891033.5495</v>
      </c>
      <c r="AX141" s="6">
        <f t="shared" si="38"/>
        <v>1973318.73248</v>
      </c>
      <c r="AY141" s="6">
        <f t="shared" si="38"/>
        <v>2062823.85017</v>
      </c>
      <c r="AZ141" s="6">
        <f t="shared" si="38"/>
        <v>2165011.09179</v>
      </c>
      <c r="BA141" s="6">
        <f t="shared" si="38"/>
        <v>2245936.9557099999</v>
      </c>
      <c r="BB141" s="6">
        <f t="shared" si="38"/>
        <v>2379625.2954899999</v>
      </c>
      <c r="BC141" s="6">
        <f t="shared" si="38"/>
        <v>2567291.2571299998</v>
      </c>
      <c r="BD141" s="6">
        <f t="shared" si="39"/>
        <v>2795124.87053</v>
      </c>
      <c r="BE141" s="6">
        <f t="shared" si="39"/>
        <v>2997436.1840039999</v>
      </c>
      <c r="BF141" s="6">
        <f t="shared" si="39"/>
        <v>0</v>
      </c>
      <c r="BG141" s="6"/>
      <c r="BJ141" s="9"/>
      <c r="BK141" s="9">
        <f t="shared" ref="BK141:BW182" si="47">LN(I141/H141)</f>
        <v>6.9924848792462926E-2</v>
      </c>
      <c r="BL141" s="9">
        <f t="shared" si="47"/>
        <v>2.5747216859699364E-2</v>
      </c>
      <c r="BM141" s="9">
        <f t="shared" si="46"/>
        <v>0.15328206698569188</v>
      </c>
      <c r="BN141" s="9">
        <f t="shared" si="46"/>
        <v>3.2161781931741408E-3</v>
      </c>
      <c r="BO141" s="9">
        <f t="shared" si="46"/>
        <v>0.31563596387987303</v>
      </c>
      <c r="BP141" s="9">
        <f t="shared" si="46"/>
        <v>4.0054974508926797E-2</v>
      </c>
      <c r="BQ141" s="9">
        <f t="shared" si="46"/>
        <v>9.9841285534931462E-2</v>
      </c>
      <c r="BR141" s="9">
        <f t="shared" si="46"/>
        <v>0.14379874022050612</v>
      </c>
      <c r="BS141" s="9">
        <f t="shared" si="46"/>
        <v>4.0535441832563225E-2</v>
      </c>
      <c r="BT141" s="9">
        <f t="shared" si="46"/>
        <v>1.0405700214464679E-2</v>
      </c>
      <c r="BU141" s="9">
        <f t="shared" si="46"/>
        <v>3.1866249364991696E-2</v>
      </c>
      <c r="BV141" s="9">
        <f t="shared" si="36"/>
        <v>5.1444636649192674E-2</v>
      </c>
      <c r="BW141" s="9">
        <f t="shared" si="36"/>
        <v>7.2297026213240204E-2</v>
      </c>
      <c r="BX141" s="9">
        <f t="shared" si="36"/>
        <v>4.3207986594371327E-2</v>
      </c>
      <c r="BY141" s="9">
        <f t="shared" si="36"/>
        <v>4.2593229929337784E-2</v>
      </c>
      <c r="BZ141" s="9">
        <f t="shared" si="36"/>
        <v>4.4359084045513815E-2</v>
      </c>
      <c r="CA141" s="9">
        <f t="shared" si="35"/>
        <v>4.8349639505102834E-2</v>
      </c>
      <c r="CB141" s="9">
        <f t="shared" si="35"/>
        <v>3.6697301666395739E-2</v>
      </c>
      <c r="CC141" s="9">
        <f t="shared" si="35"/>
        <v>5.7820250082472963E-2</v>
      </c>
      <c r="CD141" s="9">
        <f t="shared" si="35"/>
        <v>7.5908321102396634E-2</v>
      </c>
      <c r="CE141" s="9">
        <f t="shared" si="35"/>
        <v>8.5025424485007564E-2</v>
      </c>
      <c r="CF141" s="9">
        <f t="shared" si="35"/>
        <v>6.9880535946546057E-2</v>
      </c>
      <c r="CG141" s="9">
        <f t="shared" si="35"/>
        <v>3.6494760778938214E-2</v>
      </c>
      <c r="CH141" s="9">
        <f t="shared" si="44"/>
        <v>6.4799748252919884E-2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16089137.168459589</v>
      </c>
      <c r="D142" s="6">
        <f t="shared" si="41"/>
        <v>16089137.168459589</v>
      </c>
      <c r="E142" s="6">
        <f t="shared" si="42"/>
        <v>13560401.735563956</v>
      </c>
      <c r="F142" s="15">
        <f t="shared" si="43"/>
        <v>13560401.735563956</v>
      </c>
      <c r="G142" s="6"/>
      <c r="H142">
        <v>635787.5625</v>
      </c>
      <c r="I142">
        <v>679736.75</v>
      </c>
      <c r="J142">
        <v>695613.25</v>
      </c>
      <c r="K142">
        <v>804489.3125</v>
      </c>
      <c r="L142">
        <v>815073.1875</v>
      </c>
      <c r="M142">
        <v>1117634.75</v>
      </c>
      <c r="N142">
        <v>1161686.875</v>
      </c>
      <c r="O142">
        <v>1272869.875</v>
      </c>
      <c r="P142">
        <v>1474056.5178799999</v>
      </c>
      <c r="Q142">
        <v>1539948.13402</v>
      </c>
      <c r="R142">
        <v>1553708.6893800001</v>
      </c>
      <c r="S142">
        <v>1613878.05217</v>
      </c>
      <c r="T142">
        <v>1684923.9966800001</v>
      </c>
      <c r="U142">
        <v>1821004.23447</v>
      </c>
      <c r="V142">
        <v>1903655.5495</v>
      </c>
      <c r="W142">
        <v>1989532.23248</v>
      </c>
      <c r="X142">
        <v>2079404.22517</v>
      </c>
      <c r="Y142">
        <v>2185741.84179</v>
      </c>
      <c r="Z142">
        <v>2271627.9557099999</v>
      </c>
      <c r="AA142">
        <v>2394541.0454899999</v>
      </c>
      <c r="AB142">
        <v>2593366.5071299998</v>
      </c>
      <c r="AC142">
        <v>2814752.62053</v>
      </c>
      <c r="AD142">
        <v>3015936.6840039999</v>
      </c>
      <c r="AE142">
        <v>3119376.5</v>
      </c>
      <c r="AF142" s="6"/>
      <c r="AG142" s="6"/>
      <c r="AH142" s="6"/>
      <c r="AI142" s="6">
        <f t="shared" si="45"/>
        <v>635787.5625</v>
      </c>
      <c r="AJ142" s="6">
        <f t="shared" si="45"/>
        <v>679736.75</v>
      </c>
      <c r="AK142" s="6">
        <f t="shared" si="45"/>
        <v>695613.25</v>
      </c>
      <c r="AL142" s="6">
        <f t="shared" si="45"/>
        <v>804489.3125</v>
      </c>
      <c r="AM142" s="6">
        <f t="shared" si="45"/>
        <v>815073.1875</v>
      </c>
      <c r="AN142" s="6">
        <f t="shared" si="45"/>
        <v>1117634.75</v>
      </c>
      <c r="AO142" s="6">
        <f t="shared" si="45"/>
        <v>1161686.875</v>
      </c>
      <c r="AP142" s="6">
        <f t="shared" si="45"/>
        <v>1272869.875</v>
      </c>
      <c r="AQ142" s="6">
        <f t="shared" si="45"/>
        <v>1474056.5178799999</v>
      </c>
      <c r="AR142" s="6">
        <f t="shared" si="45"/>
        <v>1539948.13402</v>
      </c>
      <c r="AS142" s="6">
        <f t="shared" si="45"/>
        <v>1553708.6893800001</v>
      </c>
      <c r="AT142" s="6">
        <f t="shared" si="38"/>
        <v>1613878.05217</v>
      </c>
      <c r="AU142" s="6">
        <f t="shared" si="38"/>
        <v>1684923.9966800001</v>
      </c>
      <c r="AV142" s="6">
        <f t="shared" si="38"/>
        <v>1821004.23447</v>
      </c>
      <c r="AW142" s="6">
        <f t="shared" si="38"/>
        <v>1903655.5495</v>
      </c>
      <c r="AX142" s="6">
        <f t="shared" si="38"/>
        <v>1989532.23248</v>
      </c>
      <c r="AY142" s="6">
        <f t="shared" si="38"/>
        <v>2079404.22517</v>
      </c>
      <c r="AZ142" s="6">
        <f t="shared" si="38"/>
        <v>2185741.84179</v>
      </c>
      <c r="BA142" s="6">
        <f t="shared" si="38"/>
        <v>2271627.9557099999</v>
      </c>
      <c r="BB142" s="6">
        <f t="shared" si="38"/>
        <v>2394541.0454899999</v>
      </c>
      <c r="BC142" s="6">
        <f t="shared" si="38"/>
        <v>2593366.5071299998</v>
      </c>
      <c r="BD142" s="6">
        <f t="shared" si="39"/>
        <v>2814752.62053</v>
      </c>
      <c r="BE142" s="6">
        <f t="shared" si="39"/>
        <v>3015936.6840039999</v>
      </c>
      <c r="BF142" s="6">
        <f t="shared" si="39"/>
        <v>3119376.5</v>
      </c>
      <c r="BG142" s="6"/>
      <c r="BJ142" s="9"/>
      <c r="BK142" s="9">
        <f t="shared" si="47"/>
        <v>6.6841104545944482E-2</v>
      </c>
      <c r="BL142" s="9">
        <f t="shared" si="47"/>
        <v>2.3088239740197979E-2</v>
      </c>
      <c r="BM142" s="9">
        <f t="shared" si="46"/>
        <v>0.14541385109301178</v>
      </c>
      <c r="BN142" s="9">
        <f t="shared" si="46"/>
        <v>1.3070228127179879E-2</v>
      </c>
      <c r="BO142" s="9">
        <f t="shared" si="46"/>
        <v>0.31569199105129547</v>
      </c>
      <c r="BP142" s="9">
        <f t="shared" si="46"/>
        <v>3.865852948416823E-2</v>
      </c>
      <c r="BQ142" s="9">
        <f t="shared" si="46"/>
        <v>9.1400943807360496E-2</v>
      </c>
      <c r="BR142" s="9">
        <f t="shared" si="46"/>
        <v>0.14674404105102087</v>
      </c>
      <c r="BS142" s="9">
        <f t="shared" si="46"/>
        <v>4.3730600416354362E-2</v>
      </c>
      <c r="BT142" s="9">
        <f t="shared" si="46"/>
        <v>8.8960391508847644E-3</v>
      </c>
      <c r="BU142" s="9">
        <f t="shared" si="46"/>
        <v>3.7995234915432614E-2</v>
      </c>
      <c r="BV142" s="9">
        <f t="shared" si="36"/>
        <v>4.3080446242227788E-2</v>
      </c>
      <c r="BW142" s="9">
        <f t="shared" si="36"/>
        <v>7.7667669137834808E-2</v>
      </c>
      <c r="BX142" s="9">
        <f t="shared" si="36"/>
        <v>4.4387885030170333E-2</v>
      </c>
      <c r="BY142" s="9">
        <f t="shared" si="36"/>
        <v>4.412354092327634E-2</v>
      </c>
      <c r="BZ142" s="9">
        <f t="shared" si="36"/>
        <v>4.4181870427114391E-2</v>
      </c>
      <c r="CA142" s="9">
        <f t="shared" si="35"/>
        <v>4.9873864140976984E-2</v>
      </c>
      <c r="CB142" s="9">
        <f t="shared" si="35"/>
        <v>3.854144894338999E-2</v>
      </c>
      <c r="CC142" s="9">
        <f t="shared" si="35"/>
        <v>5.2694846661980661E-2</v>
      </c>
      <c r="CD142" s="9">
        <f t="shared" si="35"/>
        <v>7.976525916893909E-2</v>
      </c>
      <c r="CE142" s="9">
        <f t="shared" si="35"/>
        <v>8.1917537307053839E-2</v>
      </c>
      <c r="CF142" s="9">
        <f t="shared" si="35"/>
        <v>6.903607785810173E-2</v>
      </c>
      <c r="CG142" s="9">
        <f t="shared" si="35"/>
        <v>3.3722685549207224E-2</v>
      </c>
      <c r="CH142" s="9">
        <f t="shared" si="44"/>
        <v>6.4062878281674354E-2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15734018.275186267</v>
      </c>
      <c r="D143" s="6">
        <f t="shared" si="41"/>
        <v>0</v>
      </c>
      <c r="E143" s="6">
        <f t="shared" si="42"/>
        <v>13249667.791062376</v>
      </c>
      <c r="F143" s="15">
        <f t="shared" si="43"/>
        <v>0</v>
      </c>
      <c r="G143" s="6"/>
      <c r="H143">
        <v>612654.9375</v>
      </c>
      <c r="I143">
        <v>656386.4375</v>
      </c>
      <c r="J143">
        <v>670315.4375</v>
      </c>
      <c r="K143">
        <v>784707.5</v>
      </c>
      <c r="L143">
        <v>796340.5625</v>
      </c>
      <c r="M143">
        <v>1090253.25</v>
      </c>
      <c r="N143">
        <v>1143279</v>
      </c>
      <c r="O143">
        <v>1251935.625</v>
      </c>
      <c r="P143">
        <v>1448882.8928799999</v>
      </c>
      <c r="Q143">
        <v>1508850.25902</v>
      </c>
      <c r="R143">
        <v>1526319.3143800001</v>
      </c>
      <c r="S143">
        <v>1577482.17717</v>
      </c>
      <c r="T143">
        <v>1658951.1216800001</v>
      </c>
      <c r="U143">
        <v>1791471.35947</v>
      </c>
      <c r="V143">
        <v>1857754.7995</v>
      </c>
      <c r="W143">
        <v>1934475.73248</v>
      </c>
      <c r="X143">
        <v>2042242.72517</v>
      </c>
      <c r="Y143">
        <v>2125731.96679</v>
      </c>
      <c r="Z143">
        <v>2210284.4557099999</v>
      </c>
      <c r="AA143">
        <v>2339682.2954899999</v>
      </c>
      <c r="AB143">
        <v>2545425.5071299998</v>
      </c>
      <c r="AC143">
        <v>2758678.37053</v>
      </c>
      <c r="AD143">
        <v>2962419.9340039999</v>
      </c>
      <c r="AE143">
        <v>3075840.5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6.8947827444762591E-2</v>
      </c>
      <c r="BL143" s="9">
        <f t="shared" si="47"/>
        <v>2.0998706772678254E-2</v>
      </c>
      <c r="BM143" s="9">
        <f t="shared" si="46"/>
        <v>0.1575626330493225</v>
      </c>
      <c r="BN143" s="9">
        <f t="shared" si="46"/>
        <v>1.47158998020917E-2</v>
      </c>
      <c r="BO143" s="9">
        <f t="shared" si="46"/>
        <v>0.31413835100346982</v>
      </c>
      <c r="BP143" s="9">
        <f t="shared" si="46"/>
        <v>4.7490440810686235E-2</v>
      </c>
      <c r="BQ143" s="9">
        <f t="shared" si="46"/>
        <v>9.0790404109690553E-2</v>
      </c>
      <c r="BR143" s="9">
        <f t="shared" si="46"/>
        <v>0.14610198717969075</v>
      </c>
      <c r="BS143" s="9">
        <f t="shared" si="46"/>
        <v>4.0555102129437602E-2</v>
      </c>
      <c r="BT143" s="9">
        <f t="shared" si="46"/>
        <v>1.1511217305277332E-2</v>
      </c>
      <c r="BU143" s="9">
        <f t="shared" si="46"/>
        <v>3.2970856981690402E-2</v>
      </c>
      <c r="BV143" s="9">
        <f t="shared" si="36"/>
        <v>5.0355531034252068E-2</v>
      </c>
      <c r="BW143" s="9">
        <f t="shared" si="36"/>
        <v>7.6851722481144413E-2</v>
      </c>
      <c r="BX143" s="9">
        <f t="shared" si="36"/>
        <v>3.633139081781863E-2</v>
      </c>
      <c r="BY143" s="9">
        <f t="shared" si="36"/>
        <v>4.0467688930591848E-2</v>
      </c>
      <c r="BZ143" s="9">
        <f t="shared" si="36"/>
        <v>5.4212228584973612E-2</v>
      </c>
      <c r="CA143" s="9">
        <f t="shared" si="35"/>
        <v>4.0067618956172453E-2</v>
      </c>
      <c r="CB143" s="9">
        <f t="shared" si="35"/>
        <v>3.9005022212415426E-2</v>
      </c>
      <c r="CC143" s="9">
        <f t="shared" si="35"/>
        <v>5.6893928755947079E-2</v>
      </c>
      <c r="CD143" s="9">
        <f t="shared" si="35"/>
        <v>8.4282680404795945E-2</v>
      </c>
      <c r="CE143" s="9">
        <f t="shared" si="35"/>
        <v>8.0453884387387584E-2</v>
      </c>
      <c r="CF143" s="9">
        <f t="shared" si="35"/>
        <v>7.1254765813551363E-2</v>
      </c>
      <c r="CG143" s="9">
        <f t="shared" si="35"/>
        <v>3.7571717643577494E-2</v>
      </c>
      <c r="CH143" s="9">
        <f t="shared" si="44"/>
        <v>6.4385554763539687E-2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15158055.710413598</v>
      </c>
      <c r="D144" s="6">
        <f t="shared" si="41"/>
        <v>0</v>
      </c>
      <c r="E144" s="6">
        <f t="shared" si="42"/>
        <v>12747202.686626418</v>
      </c>
      <c r="F144" s="15">
        <f t="shared" si="43"/>
        <v>0</v>
      </c>
      <c r="G144" s="6"/>
      <c r="H144">
        <v>595948.9375</v>
      </c>
      <c r="I144">
        <v>652353.125</v>
      </c>
      <c r="J144">
        <v>668094.125</v>
      </c>
      <c r="K144">
        <v>773654.5625</v>
      </c>
      <c r="L144">
        <v>740522.625</v>
      </c>
      <c r="M144">
        <v>1026247.375</v>
      </c>
      <c r="N144">
        <v>1058013.25</v>
      </c>
      <c r="O144">
        <v>1175493.75</v>
      </c>
      <c r="P144">
        <v>1385554.8928799999</v>
      </c>
      <c r="Q144">
        <v>1448737.38402</v>
      </c>
      <c r="R144">
        <v>1457961.9393800001</v>
      </c>
      <c r="S144">
        <v>1508099.30217</v>
      </c>
      <c r="T144">
        <v>1589918.4966800001</v>
      </c>
      <c r="U144">
        <v>1728908.23447</v>
      </c>
      <c r="V144">
        <v>1793264.2995</v>
      </c>
      <c r="W144">
        <v>1879454.98248</v>
      </c>
      <c r="X144">
        <v>1972497.47517</v>
      </c>
      <c r="Y144">
        <v>2070504.71679</v>
      </c>
      <c r="Z144">
        <v>2155117.7057099999</v>
      </c>
      <c r="AA144">
        <v>2282780.2954899999</v>
      </c>
      <c r="AB144">
        <v>2461946.0071299998</v>
      </c>
      <c r="AC144">
        <v>2687264.12053</v>
      </c>
      <c r="AD144">
        <v>2875328.9340039999</v>
      </c>
      <c r="AE144">
        <v>2982592.5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9.0431030014111152E-2</v>
      </c>
      <c r="BL144" s="9">
        <f t="shared" si="47"/>
        <v>2.3843051225445083E-2</v>
      </c>
      <c r="BM144" s="9">
        <f t="shared" si="46"/>
        <v>0.14669640298890946</v>
      </c>
      <c r="BN144" s="9">
        <f t="shared" si="46"/>
        <v>-4.3769285366858514E-2</v>
      </c>
      <c r="BO144" s="9">
        <f t="shared" si="46"/>
        <v>0.32630791598604852</v>
      </c>
      <c r="BP144" s="9">
        <f t="shared" si="46"/>
        <v>3.0484033062220545E-2</v>
      </c>
      <c r="BQ144" s="9">
        <f t="shared" si="46"/>
        <v>0.10529541511024397</v>
      </c>
      <c r="BR144" s="9">
        <f t="shared" si="46"/>
        <v>0.16441243198393196</v>
      </c>
      <c r="BS144" s="9">
        <f t="shared" si="46"/>
        <v>4.4591703369638545E-2</v>
      </c>
      <c r="BT144" s="9">
        <f t="shared" si="46"/>
        <v>6.3471211171011134E-3</v>
      </c>
      <c r="BU144" s="9">
        <f t="shared" si="46"/>
        <v>3.3810589094997269E-2</v>
      </c>
      <c r="BV144" s="9">
        <f t="shared" si="36"/>
        <v>5.2832637305528438E-2</v>
      </c>
      <c r="BW144" s="9">
        <f t="shared" si="36"/>
        <v>8.3807375986274829E-2</v>
      </c>
      <c r="BX144" s="9">
        <f t="shared" si="36"/>
        <v>3.6547459107147559E-2</v>
      </c>
      <c r="BY144" s="9">
        <f t="shared" si="36"/>
        <v>4.6944241813667124E-2</v>
      </c>
      <c r="BZ144" s="9">
        <f t="shared" si="36"/>
        <v>4.8318661846155776E-2</v>
      </c>
      <c r="CA144" s="9">
        <f t="shared" si="35"/>
        <v>4.8491908371274275E-2</v>
      </c>
      <c r="CB144" s="9">
        <f t="shared" si="35"/>
        <v>4.0052939789990381E-2</v>
      </c>
      <c r="CC144" s="9">
        <f t="shared" si="35"/>
        <v>5.7548786031454816E-2</v>
      </c>
      <c r="CD144" s="9">
        <f t="shared" si="35"/>
        <v>7.5557969115731261E-2</v>
      </c>
      <c r="CE144" s="9">
        <f t="shared" si="35"/>
        <v>8.7571523466417014E-2</v>
      </c>
      <c r="CF144" s="9">
        <f t="shared" si="35"/>
        <v>6.7643459035526488E-2</v>
      </c>
      <c r="CG144" s="9">
        <f t="shared" si="35"/>
        <v>3.6625809226534682E-2</v>
      </c>
      <c r="CH144" s="9">
        <f t="shared" si="44"/>
        <v>7.0831082403908868E-2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15438878.184506103</v>
      </c>
      <c r="D145" s="6">
        <f t="shared" si="41"/>
        <v>0</v>
      </c>
      <c r="E145" s="6">
        <f t="shared" si="42"/>
        <v>12988425.495538741</v>
      </c>
      <c r="F145" s="15">
        <f t="shared" si="43"/>
        <v>0</v>
      </c>
      <c r="G145" s="6"/>
      <c r="H145">
        <v>614382.625</v>
      </c>
      <c r="I145">
        <v>667915.4375</v>
      </c>
      <c r="J145">
        <v>685100.9375</v>
      </c>
      <c r="K145">
        <v>796508.8125</v>
      </c>
      <c r="L145">
        <v>753408.9375</v>
      </c>
      <c r="M145">
        <v>1046623.4375</v>
      </c>
      <c r="N145">
        <v>1084547.5</v>
      </c>
      <c r="O145">
        <v>1198874.625</v>
      </c>
      <c r="P145">
        <v>1412495.5178799999</v>
      </c>
      <c r="Q145">
        <v>1469766.63402</v>
      </c>
      <c r="R145">
        <v>1481695.0643800001</v>
      </c>
      <c r="S145">
        <v>1534848.67717</v>
      </c>
      <c r="T145">
        <v>1619935.2466800001</v>
      </c>
      <c r="U145">
        <v>1758026.73447</v>
      </c>
      <c r="V145">
        <v>1821292.0495</v>
      </c>
      <c r="W145">
        <v>1907716.48248</v>
      </c>
      <c r="X145">
        <v>1998710.97517</v>
      </c>
      <c r="Y145">
        <v>2099408.34179</v>
      </c>
      <c r="Z145">
        <v>2183000.7057099999</v>
      </c>
      <c r="AA145">
        <v>2317666.5454899999</v>
      </c>
      <c r="AB145">
        <v>2507654.7571299998</v>
      </c>
      <c r="AC145">
        <v>2720987.12053</v>
      </c>
      <c r="AD145">
        <v>2922672.6840039999</v>
      </c>
      <c r="AE145">
        <v>3036929.75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8.3543673143330568E-2</v>
      </c>
      <c r="BL145" s="9">
        <f t="shared" si="47"/>
        <v>2.5404606466766302E-2</v>
      </c>
      <c r="BM145" s="9">
        <f t="shared" si="46"/>
        <v>0.15067201189774176</v>
      </c>
      <c r="BN145" s="9">
        <f t="shared" si="46"/>
        <v>-5.563003524321198E-2</v>
      </c>
      <c r="BO145" s="9">
        <f t="shared" si="46"/>
        <v>0.328716329553839</v>
      </c>
      <c r="BP145" s="9">
        <f t="shared" si="46"/>
        <v>3.5593640663832922E-2</v>
      </c>
      <c r="BQ145" s="9">
        <f t="shared" si="46"/>
        <v>0.10022045496133349</v>
      </c>
      <c r="BR145" s="9">
        <f t="shared" si="46"/>
        <v>0.16397470657843788</v>
      </c>
      <c r="BS145" s="9">
        <f t="shared" si="46"/>
        <v>3.974562496968366E-2</v>
      </c>
      <c r="BT145" s="9">
        <f t="shared" si="46"/>
        <v>8.0831103540269147E-3</v>
      </c>
      <c r="BU145" s="9">
        <f t="shared" si="46"/>
        <v>3.5245048356627957E-2</v>
      </c>
      <c r="BV145" s="9">
        <f t="shared" si="36"/>
        <v>5.3954382728776569E-2</v>
      </c>
      <c r="BW145" s="9">
        <f t="shared" si="36"/>
        <v>8.1805829207935818E-2</v>
      </c>
      <c r="BX145" s="9">
        <f t="shared" si="36"/>
        <v>3.5354160056128674E-2</v>
      </c>
      <c r="BY145" s="9">
        <f t="shared" si="36"/>
        <v>4.6360801372546195E-2</v>
      </c>
      <c r="BZ145" s="9">
        <f t="shared" si="36"/>
        <v>4.659549246068366E-2</v>
      </c>
      <c r="CA145" s="9">
        <f t="shared" si="35"/>
        <v>4.9153102670347601E-2</v>
      </c>
      <c r="CB145" s="9">
        <f t="shared" si="35"/>
        <v>3.9044837815183212E-2</v>
      </c>
      <c r="CC145" s="9">
        <f t="shared" si="35"/>
        <v>5.9860479321799803E-2</v>
      </c>
      <c r="CD145" s="9">
        <f t="shared" si="35"/>
        <v>7.8787076483534502E-2</v>
      </c>
      <c r="CE145" s="9">
        <f t="shared" si="35"/>
        <v>8.1646769782449807E-2</v>
      </c>
      <c r="CF145" s="9">
        <f t="shared" si="35"/>
        <v>7.1503773956316394E-2</v>
      </c>
      <c r="CG145" s="9">
        <f t="shared" si="35"/>
        <v>3.8348554029262183E-2</v>
      </c>
      <c r="CH145" s="9">
        <f t="shared" si="44"/>
        <v>7.1887694072528333E-2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16998142.027767278</v>
      </c>
      <c r="D146" s="6">
        <f t="shared" si="41"/>
        <v>16998142.027767278</v>
      </c>
      <c r="E146" s="6">
        <f t="shared" si="42"/>
        <v>14386502.201473581</v>
      </c>
      <c r="F146" s="15">
        <f t="shared" si="43"/>
        <v>14386502.201473581</v>
      </c>
      <c r="G146" s="6"/>
      <c r="H146">
        <v>685762.5625</v>
      </c>
      <c r="I146">
        <v>717547.4375</v>
      </c>
      <c r="J146">
        <v>725317.9375</v>
      </c>
      <c r="K146">
        <v>820635.3125</v>
      </c>
      <c r="L146">
        <v>891214.9375</v>
      </c>
      <c r="M146">
        <v>1221900.25</v>
      </c>
      <c r="N146">
        <v>1295479.625</v>
      </c>
      <c r="O146">
        <v>1401498.625</v>
      </c>
      <c r="P146">
        <v>1583774.0178799999</v>
      </c>
      <c r="Q146">
        <v>1632984.88402</v>
      </c>
      <c r="R146">
        <v>1650921.5643800001</v>
      </c>
      <c r="S146">
        <v>1700112.17717</v>
      </c>
      <c r="T146">
        <v>1765898.3716800001</v>
      </c>
      <c r="U146">
        <v>1909901.60947</v>
      </c>
      <c r="V146">
        <v>1990201.6745</v>
      </c>
      <c r="W146">
        <v>2084001.23248</v>
      </c>
      <c r="X146">
        <v>2183065.10017</v>
      </c>
      <c r="Y146">
        <v>2266670.84179</v>
      </c>
      <c r="Z146">
        <v>2356920.7057099999</v>
      </c>
      <c r="AA146">
        <v>2481252.2954899999</v>
      </c>
      <c r="AB146">
        <v>2689096.5071299998</v>
      </c>
      <c r="AC146">
        <v>2879606.62053</v>
      </c>
      <c r="AD146">
        <v>3128425.4340039999</v>
      </c>
      <c r="AE146">
        <v>3225363.75</v>
      </c>
      <c r="AF146" s="6"/>
      <c r="AG146" s="6"/>
      <c r="AH146" s="6"/>
      <c r="AI146" s="6">
        <f t="shared" si="45"/>
        <v>685762.5625</v>
      </c>
      <c r="AJ146" s="6">
        <f t="shared" si="45"/>
        <v>717547.4375</v>
      </c>
      <c r="AK146" s="6">
        <f t="shared" si="45"/>
        <v>725317.9375</v>
      </c>
      <c r="AL146" s="6">
        <f t="shared" si="45"/>
        <v>820635.3125</v>
      </c>
      <c r="AM146" s="6">
        <f t="shared" si="45"/>
        <v>891214.9375</v>
      </c>
      <c r="AN146" s="6">
        <f t="shared" si="45"/>
        <v>1221900.25</v>
      </c>
      <c r="AO146" s="6">
        <f t="shared" si="45"/>
        <v>1295479.625</v>
      </c>
      <c r="AP146" s="6">
        <f t="shared" si="45"/>
        <v>1401498.625</v>
      </c>
      <c r="AQ146" s="6">
        <f t="shared" si="45"/>
        <v>1583774.0178799999</v>
      </c>
      <c r="AR146" s="6">
        <f t="shared" si="45"/>
        <v>1632984.88402</v>
      </c>
      <c r="AS146" s="6">
        <f t="shared" si="45"/>
        <v>1650921.5643800001</v>
      </c>
      <c r="AT146" s="6">
        <f t="shared" si="38"/>
        <v>1700112.17717</v>
      </c>
      <c r="AU146" s="6">
        <f t="shared" si="38"/>
        <v>1765898.3716800001</v>
      </c>
      <c r="AV146" s="6">
        <f t="shared" si="38"/>
        <v>1909901.60947</v>
      </c>
      <c r="AW146" s="6">
        <f t="shared" si="38"/>
        <v>1990201.6745</v>
      </c>
      <c r="AX146" s="6">
        <f t="shared" si="38"/>
        <v>2084001.23248</v>
      </c>
      <c r="AY146" s="6">
        <f t="shared" si="38"/>
        <v>2183065.10017</v>
      </c>
      <c r="AZ146" s="6">
        <f t="shared" si="38"/>
        <v>2266670.84179</v>
      </c>
      <c r="BA146" s="6">
        <f t="shared" si="38"/>
        <v>2356920.7057099999</v>
      </c>
      <c r="BB146" s="6">
        <f t="shared" si="38"/>
        <v>2481252.2954899999</v>
      </c>
      <c r="BC146" s="6">
        <f t="shared" si="38"/>
        <v>2689096.5071299998</v>
      </c>
      <c r="BD146" s="6">
        <f t="shared" si="39"/>
        <v>2879606.62053</v>
      </c>
      <c r="BE146" s="6">
        <f t="shared" si="39"/>
        <v>3128425.4340039999</v>
      </c>
      <c r="BF146" s="6">
        <f t="shared" si="39"/>
        <v>3225363.75</v>
      </c>
      <c r="BG146" s="6"/>
      <c r="BJ146" s="9"/>
      <c r="BK146" s="9">
        <f t="shared" si="47"/>
        <v>4.5307611422573509E-2</v>
      </c>
      <c r="BL146" s="9">
        <f t="shared" si="47"/>
        <v>1.0771032778434293E-2</v>
      </c>
      <c r="BM146" s="9">
        <f t="shared" si="46"/>
        <v>0.12346871841009077</v>
      </c>
      <c r="BN146" s="9">
        <f t="shared" si="46"/>
        <v>8.2506818521790787E-2</v>
      </c>
      <c r="BO146" s="9">
        <f t="shared" si="46"/>
        <v>0.31557687778067861</v>
      </c>
      <c r="BP146" s="9">
        <f t="shared" si="46"/>
        <v>5.8473764438303176E-2</v>
      </c>
      <c r="BQ146" s="9">
        <f t="shared" si="46"/>
        <v>7.8661117152521012E-2</v>
      </c>
      <c r="BR146" s="9">
        <f t="shared" si="46"/>
        <v>0.12226850720421133</v>
      </c>
      <c r="BS146" s="9">
        <f t="shared" si="46"/>
        <v>3.05989396400086E-2</v>
      </c>
      <c r="BT146" s="9">
        <f t="shared" si="46"/>
        <v>1.0924098487996815E-2</v>
      </c>
      <c r="BU146" s="9">
        <f t="shared" si="46"/>
        <v>2.936057959298697E-2</v>
      </c>
      <c r="BV146" s="9">
        <f t="shared" si="36"/>
        <v>3.7965317890057144E-2</v>
      </c>
      <c r="BW146" s="9">
        <f t="shared" si="36"/>
        <v>7.8392174019389554E-2</v>
      </c>
      <c r="BX146" s="9">
        <f t="shared" si="36"/>
        <v>4.1184250206109649E-2</v>
      </c>
      <c r="BY146" s="9">
        <f t="shared" si="36"/>
        <v>4.6053737720800125E-2</v>
      </c>
      <c r="BZ146" s="9">
        <f t="shared" si="36"/>
        <v>4.6440183255704801E-2</v>
      </c>
      <c r="CA146" s="9">
        <f t="shared" si="35"/>
        <v>3.7582266930629493E-2</v>
      </c>
      <c r="CB146" s="9">
        <f t="shared" si="35"/>
        <v>3.9043815868926815E-2</v>
      </c>
      <c r="CC146" s="9">
        <f t="shared" si="35"/>
        <v>5.1407409240086195E-2</v>
      </c>
      <c r="CD146" s="9">
        <f t="shared" si="35"/>
        <v>8.0441875653630729E-2</v>
      </c>
      <c r="CE146" s="9">
        <f t="shared" si="35"/>
        <v>6.844842848375314E-2</v>
      </c>
      <c r="CF146" s="9">
        <f t="shared" si="35"/>
        <v>8.2876127023243706E-2</v>
      </c>
      <c r="CG146" s="9">
        <f t="shared" si="35"/>
        <v>3.0515912836946019E-2</v>
      </c>
      <c r="CH146" s="9">
        <f t="shared" si="44"/>
        <v>6.184873707228928E-2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15467314.664656596</v>
      </c>
      <c r="D147" s="6">
        <f t="shared" si="41"/>
        <v>0</v>
      </c>
      <c r="E147" s="6">
        <f t="shared" si="42"/>
        <v>13015650.730249301</v>
      </c>
      <c r="F147" s="15">
        <f t="shared" si="43"/>
        <v>0</v>
      </c>
      <c r="G147" s="6"/>
      <c r="H147">
        <v>611514.3125</v>
      </c>
      <c r="I147">
        <v>664850.625</v>
      </c>
      <c r="J147">
        <v>682331.5625</v>
      </c>
      <c r="K147">
        <v>792957.6875</v>
      </c>
      <c r="L147">
        <v>768588.75</v>
      </c>
      <c r="M147">
        <v>1055795.25</v>
      </c>
      <c r="N147">
        <v>1091592.25</v>
      </c>
      <c r="O147">
        <v>1196238.125</v>
      </c>
      <c r="P147">
        <v>1409551.5178799999</v>
      </c>
      <c r="Q147">
        <v>1471278.00902</v>
      </c>
      <c r="R147">
        <v>1486803.4393800001</v>
      </c>
      <c r="S147">
        <v>1543941.05217</v>
      </c>
      <c r="T147">
        <v>1613794.1216800001</v>
      </c>
      <c r="U147">
        <v>1758416.98447</v>
      </c>
      <c r="V147">
        <v>1832749.7995</v>
      </c>
      <c r="W147">
        <v>1917845.73248</v>
      </c>
      <c r="X147">
        <v>2002708.72517</v>
      </c>
      <c r="Y147">
        <v>2108036.71679</v>
      </c>
      <c r="Z147">
        <v>2190810.9557099999</v>
      </c>
      <c r="AA147">
        <v>2321022.0454899999</v>
      </c>
      <c r="AB147">
        <v>2508151.7571299998</v>
      </c>
      <c r="AC147">
        <v>2733672.37053</v>
      </c>
      <c r="AD147">
        <v>2918470.9340039999</v>
      </c>
      <c r="AE147">
        <v>3032403.5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8.3624030950521649E-2</v>
      </c>
      <c r="BL147" s="9">
        <f t="shared" si="47"/>
        <v>2.5953310364513017E-2</v>
      </c>
      <c r="BM147" s="9">
        <f t="shared" si="46"/>
        <v>0.15025416097967922</v>
      </c>
      <c r="BN147" s="9">
        <f t="shared" si="46"/>
        <v>-3.1213821686853504E-2</v>
      </c>
      <c r="BO147" s="9">
        <f t="shared" si="46"/>
        <v>0.3174935123999798</v>
      </c>
      <c r="BP147" s="9">
        <f t="shared" si="46"/>
        <v>3.3343135717512261E-2</v>
      </c>
      <c r="BQ147" s="9">
        <f t="shared" si="46"/>
        <v>9.1544326724366284E-2</v>
      </c>
      <c r="BR147" s="9">
        <f t="shared" si="46"/>
        <v>0.16408984448778097</v>
      </c>
      <c r="BS147" s="9">
        <f t="shared" si="46"/>
        <v>4.2859835609050337E-2</v>
      </c>
      <c r="BT147" s="9">
        <f t="shared" si="46"/>
        <v>1.0497055737288437E-2</v>
      </c>
      <c r="BU147" s="9">
        <f t="shared" si="46"/>
        <v>3.7709799512267661E-2</v>
      </c>
      <c r="BV147" s="9">
        <f t="shared" si="36"/>
        <v>4.4249731665095306E-2</v>
      </c>
      <c r="BW147" s="9">
        <f t="shared" si="36"/>
        <v>8.5825959776086258E-2</v>
      </c>
      <c r="BX147" s="9">
        <f t="shared" si="36"/>
        <v>4.140349805453817E-2</v>
      </c>
      <c r="BY147" s="9">
        <f t="shared" si="36"/>
        <v>4.5385080053929633E-2</v>
      </c>
      <c r="BZ147" s="9">
        <f t="shared" si="36"/>
        <v>4.329808504616333E-2</v>
      </c>
      <c r="CA147" s="9">
        <f t="shared" si="35"/>
        <v>5.1256421536294797E-2</v>
      </c>
      <c r="CB147" s="9">
        <f t="shared" si="35"/>
        <v>3.851472633596649E-2</v>
      </c>
      <c r="CC147" s="9">
        <f t="shared" si="35"/>
        <v>5.7735850824025985E-2</v>
      </c>
      <c r="CD147" s="9">
        <f t="shared" si="35"/>
        <v>7.7538504643065054E-2</v>
      </c>
      <c r="CE147" s="9">
        <f t="shared" si="35"/>
        <v>8.6099765746248724E-2</v>
      </c>
      <c r="CF147" s="9">
        <f t="shared" si="35"/>
        <v>6.5413930479054541E-2</v>
      </c>
      <c r="CG147" s="9">
        <f t="shared" si="35"/>
        <v>3.8295713012782222E-2</v>
      </c>
      <c r="CH147" s="9">
        <f t="shared" si="44"/>
        <v>6.8066289529549323E-2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15064092.570029695</v>
      </c>
      <c r="D148" s="6">
        <f t="shared" si="41"/>
        <v>0</v>
      </c>
      <c r="E148" s="6">
        <f t="shared" si="42"/>
        <v>12650348.176641455</v>
      </c>
      <c r="F148" s="15">
        <f t="shared" si="43"/>
        <v>0</v>
      </c>
      <c r="G148" s="6"/>
      <c r="H148">
        <v>591827.9375</v>
      </c>
      <c r="I148">
        <v>653485.1875</v>
      </c>
      <c r="J148">
        <v>668400.6875</v>
      </c>
      <c r="K148">
        <v>780128.125</v>
      </c>
      <c r="L148">
        <v>733457.125</v>
      </c>
      <c r="M148">
        <v>1010645.375</v>
      </c>
      <c r="N148">
        <v>1039125.1875</v>
      </c>
      <c r="O148">
        <v>1153577.375</v>
      </c>
      <c r="P148">
        <v>1374566.8928799999</v>
      </c>
      <c r="Q148">
        <v>1437983.88402</v>
      </c>
      <c r="R148">
        <v>1447371.3143800001</v>
      </c>
      <c r="S148">
        <v>1500386.80217</v>
      </c>
      <c r="T148">
        <v>1578346.3716800001</v>
      </c>
      <c r="U148">
        <v>1714150.35947</v>
      </c>
      <c r="V148">
        <v>1764502.5495</v>
      </c>
      <c r="W148">
        <v>1868579.10748</v>
      </c>
      <c r="X148">
        <v>1950743.60017</v>
      </c>
      <c r="Y148">
        <v>2058652.46679</v>
      </c>
      <c r="Z148">
        <v>2138312.9557099999</v>
      </c>
      <c r="AA148">
        <v>2285278.0454899999</v>
      </c>
      <c r="AB148">
        <v>2458815.7571299998</v>
      </c>
      <c r="AC148">
        <v>2688881.12053</v>
      </c>
      <c r="AD148">
        <v>2877917.4340039999</v>
      </c>
      <c r="AE148">
        <v>2996372.5</v>
      </c>
      <c r="AF148" s="6"/>
      <c r="AG148" s="6"/>
      <c r="AH148" s="6"/>
      <c r="AI148" s="6">
        <f t="shared" si="45"/>
        <v>0</v>
      </c>
      <c r="AJ148" s="6">
        <f t="shared" si="45"/>
        <v>0</v>
      </c>
      <c r="AK148" s="6">
        <f t="shared" si="45"/>
        <v>0</v>
      </c>
      <c r="AL148" s="6">
        <f t="shared" si="45"/>
        <v>0</v>
      </c>
      <c r="AM148" s="6">
        <f t="shared" si="45"/>
        <v>0</v>
      </c>
      <c r="AN148" s="6">
        <f t="shared" si="45"/>
        <v>0</v>
      </c>
      <c r="AO148" s="6">
        <f t="shared" si="45"/>
        <v>0</v>
      </c>
      <c r="AP148" s="6">
        <f t="shared" si="45"/>
        <v>0</v>
      </c>
      <c r="AQ148" s="6">
        <f t="shared" si="45"/>
        <v>0</v>
      </c>
      <c r="AR148" s="6">
        <f t="shared" si="45"/>
        <v>0</v>
      </c>
      <c r="AS148" s="6">
        <f t="shared" si="45"/>
        <v>0</v>
      </c>
      <c r="AT148" s="6">
        <f t="shared" si="45"/>
        <v>0</v>
      </c>
      <c r="AU148" s="6">
        <f t="shared" si="45"/>
        <v>0</v>
      </c>
      <c r="AV148" s="6">
        <f t="shared" si="45"/>
        <v>0</v>
      </c>
      <c r="AW148" s="6">
        <f t="shared" si="45"/>
        <v>0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9.9103919872387036E-2</v>
      </c>
      <c r="BL148" s="9">
        <f t="shared" si="47"/>
        <v>2.2567958900652794E-2</v>
      </c>
      <c r="BM148" s="9">
        <f t="shared" si="46"/>
        <v>0.15457034371807762</v>
      </c>
      <c r="BN148" s="9">
        <f t="shared" si="46"/>
        <v>-6.168902576427867E-2</v>
      </c>
      <c r="BO148" s="9">
        <f t="shared" si="46"/>
        <v>0.320575247669523</v>
      </c>
      <c r="BP148" s="9">
        <f t="shared" si="46"/>
        <v>2.7790081371775504E-2</v>
      </c>
      <c r="BQ148" s="9">
        <f t="shared" si="46"/>
        <v>0.10448868152950949</v>
      </c>
      <c r="BR148" s="9">
        <f t="shared" si="46"/>
        <v>0.17527081966446467</v>
      </c>
      <c r="BS148" s="9">
        <f t="shared" si="46"/>
        <v>4.5103357514347561E-2</v>
      </c>
      <c r="BT148" s="9">
        <f t="shared" si="46"/>
        <v>6.506972512574258E-3</v>
      </c>
      <c r="BU148" s="9">
        <f t="shared" si="46"/>
        <v>3.597391844896148E-2</v>
      </c>
      <c r="BV148" s="9">
        <f t="shared" si="36"/>
        <v>5.0654755788682365E-2</v>
      </c>
      <c r="BW148" s="9">
        <f t="shared" si="36"/>
        <v>8.2539841871674666E-2</v>
      </c>
      <c r="BX148" s="9">
        <f t="shared" si="36"/>
        <v>2.8951268377792785E-2</v>
      </c>
      <c r="BY148" s="9">
        <f t="shared" si="36"/>
        <v>5.7309497455560195E-2</v>
      </c>
      <c r="BZ148" s="9">
        <f t="shared" si="36"/>
        <v>4.3032326834117424E-2</v>
      </c>
      <c r="CA148" s="9">
        <f t="shared" si="35"/>
        <v>5.3840993115034222E-2</v>
      </c>
      <c r="CB148" s="9">
        <f t="shared" si="35"/>
        <v>3.7965553256230133E-2</v>
      </c>
      <c r="CC148" s="9">
        <f t="shared" si="35"/>
        <v>6.6470520192868629E-2</v>
      </c>
      <c r="CD148" s="9">
        <f t="shared" ref="CD148:CG211" si="49">LN(AB148/AA148)</f>
        <v>7.3192134622470303E-2</v>
      </c>
      <c r="CE148" s="9">
        <f t="shared" si="49"/>
        <v>8.944533226949572E-2</v>
      </c>
      <c r="CF148" s="9">
        <f t="shared" si="49"/>
        <v>6.7941752619191595E-2</v>
      </c>
      <c r="CG148" s="9">
        <f t="shared" si="49"/>
        <v>4.0335470987244312E-2</v>
      </c>
      <c r="CH148" s="9">
        <f t="shared" si="44"/>
        <v>7.2585969016052257E-2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14960634.292047704</v>
      </c>
      <c r="D149" s="6">
        <f t="shared" si="41"/>
        <v>0</v>
      </c>
      <c r="E149" s="6">
        <f t="shared" si="42"/>
        <v>12569124.692154858</v>
      </c>
      <c r="F149" s="15">
        <f t="shared" si="43"/>
        <v>0</v>
      </c>
      <c r="G149" s="6"/>
      <c r="H149">
        <v>580938</v>
      </c>
      <c r="I149">
        <v>640153.375</v>
      </c>
      <c r="J149">
        <v>656799.25</v>
      </c>
      <c r="K149">
        <v>763243.5625</v>
      </c>
      <c r="L149">
        <v>729679.9375</v>
      </c>
      <c r="M149">
        <v>1009412.5625</v>
      </c>
      <c r="N149">
        <v>1045717.1875</v>
      </c>
      <c r="O149">
        <v>1152797.5</v>
      </c>
      <c r="P149">
        <v>1369492.5178799999</v>
      </c>
      <c r="Q149">
        <v>1432456.25902</v>
      </c>
      <c r="R149">
        <v>1436871.4393800001</v>
      </c>
      <c r="S149">
        <v>1489335.80217</v>
      </c>
      <c r="T149">
        <v>1567064.1216800001</v>
      </c>
      <c r="U149">
        <v>1708851.85947</v>
      </c>
      <c r="V149">
        <v>1773453.1745</v>
      </c>
      <c r="W149">
        <v>1857338.48248</v>
      </c>
      <c r="X149">
        <v>1951167.72517</v>
      </c>
      <c r="Y149">
        <v>2048599.34179</v>
      </c>
      <c r="Z149">
        <v>2128098.9557099999</v>
      </c>
      <c r="AA149">
        <v>2252099.2954899999</v>
      </c>
      <c r="AB149">
        <v>2438234.7571299998</v>
      </c>
      <c r="AC149">
        <v>2664804.87053</v>
      </c>
      <c r="AD149">
        <v>2850382.1840039999</v>
      </c>
      <c r="AE149">
        <v>2966541.25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9.7063757486941266E-2</v>
      </c>
      <c r="BL149" s="9">
        <f t="shared" si="47"/>
        <v>2.5670620157326927E-2</v>
      </c>
      <c r="BM149" s="9">
        <f t="shared" si="46"/>
        <v>0.15019878101508183</v>
      </c>
      <c r="BN149" s="9">
        <f t="shared" si="46"/>
        <v>-4.4971201034612475E-2</v>
      </c>
      <c r="BO149" s="9">
        <f t="shared" si="46"/>
        <v>0.32451782312298871</v>
      </c>
      <c r="BP149" s="9">
        <f t="shared" si="46"/>
        <v>3.5334413486985024E-2</v>
      </c>
      <c r="BQ149" s="9">
        <f t="shared" si="46"/>
        <v>9.7488643222179122E-2</v>
      </c>
      <c r="BR149" s="9">
        <f t="shared" si="46"/>
        <v>0.17224864924274166</v>
      </c>
      <c r="BS149" s="9">
        <f t="shared" si="46"/>
        <v>4.4950388114359745E-2</v>
      </c>
      <c r="BT149" s="9">
        <f t="shared" si="46"/>
        <v>3.0775040767592899E-3</v>
      </c>
      <c r="BU149" s="9">
        <f t="shared" si="46"/>
        <v>3.5862111714730915E-2</v>
      </c>
      <c r="BV149" s="9">
        <f t="shared" si="36"/>
        <v>5.0873632345687189E-2</v>
      </c>
      <c r="BW149" s="9">
        <f t="shared" si="36"/>
        <v>8.6617835233636559E-2</v>
      </c>
      <c r="BX149" s="9">
        <f t="shared" si="36"/>
        <v>3.7106874211462339E-2</v>
      </c>
      <c r="BY149" s="9">
        <f t="shared" si="36"/>
        <v>4.6215947571392836E-2</v>
      </c>
      <c r="BZ149" s="9">
        <f t="shared" si="36"/>
        <v>4.9283487188283431E-2</v>
      </c>
      <c r="CA149" s="9">
        <f t="shared" si="36"/>
        <v>4.8728284955789958E-2</v>
      </c>
      <c r="CB149" s="9">
        <f t="shared" si="36"/>
        <v>3.8072760418872219E-2</v>
      </c>
      <c r="CC149" s="9">
        <f t="shared" si="36"/>
        <v>5.6633729299647162E-2</v>
      </c>
      <c r="CD149" s="9">
        <f t="shared" si="49"/>
        <v>7.9411515847581798E-2</v>
      </c>
      <c r="CE149" s="9">
        <f t="shared" si="49"/>
        <v>8.8856518334946913E-2</v>
      </c>
      <c r="CF149" s="9">
        <f t="shared" si="49"/>
        <v>6.7322249316708743E-2</v>
      </c>
      <c r="CG149" s="9">
        <f t="shared" si="49"/>
        <v>3.9943626954929645E-2</v>
      </c>
      <c r="CH149" s="9">
        <f t="shared" si="44"/>
        <v>7.1196395487125114E-2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14937647.709877111</v>
      </c>
      <c r="D150" s="6">
        <f t="shared" si="41"/>
        <v>0</v>
      </c>
      <c r="E150" s="6">
        <f t="shared" si="42"/>
        <v>12540368.704144852</v>
      </c>
      <c r="F150" s="15">
        <f t="shared" si="43"/>
        <v>0</v>
      </c>
      <c r="G150" s="6"/>
      <c r="H150">
        <v>582551.0625</v>
      </c>
      <c r="I150">
        <v>642654.6875</v>
      </c>
      <c r="J150">
        <v>658956.375</v>
      </c>
      <c r="K150">
        <v>769236.875</v>
      </c>
      <c r="L150">
        <v>717317.3125</v>
      </c>
      <c r="M150">
        <v>995171.875</v>
      </c>
      <c r="N150">
        <v>1028471.6875</v>
      </c>
      <c r="O150">
        <v>1141783.625</v>
      </c>
      <c r="P150">
        <v>1361652.8928799999</v>
      </c>
      <c r="Q150">
        <v>1423612.75902</v>
      </c>
      <c r="R150">
        <v>1432808.1893800001</v>
      </c>
      <c r="S150">
        <v>1489084.92717</v>
      </c>
      <c r="T150">
        <v>1568020.4966800001</v>
      </c>
      <c r="U150">
        <v>1709293.85947</v>
      </c>
      <c r="V150">
        <v>1776576.4245</v>
      </c>
      <c r="W150">
        <v>1862782.10748</v>
      </c>
      <c r="X150">
        <v>1952565.85017</v>
      </c>
      <c r="Y150">
        <v>2050683.59179</v>
      </c>
      <c r="Z150">
        <v>2126980.2057099999</v>
      </c>
      <c r="AA150">
        <v>2264590.0454899999</v>
      </c>
      <c r="AB150">
        <v>2446913.7571299998</v>
      </c>
      <c r="AC150">
        <v>2672085.87053</v>
      </c>
      <c r="AD150">
        <v>2855087.4340039999</v>
      </c>
      <c r="AE150">
        <v>2971621.75</v>
      </c>
      <c r="AF150" s="6"/>
      <c r="AG150" s="6"/>
      <c r="AH150" s="6"/>
      <c r="AI150" s="6">
        <f t="shared" si="45"/>
        <v>0</v>
      </c>
      <c r="AJ150" s="6">
        <f t="shared" si="45"/>
        <v>0</v>
      </c>
      <c r="AK150" s="6">
        <f t="shared" si="45"/>
        <v>0</v>
      </c>
      <c r="AL150" s="6">
        <f t="shared" si="45"/>
        <v>0</v>
      </c>
      <c r="AM150" s="6">
        <f t="shared" si="45"/>
        <v>0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0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9.8190704004434984E-2</v>
      </c>
      <c r="BL150" s="9">
        <f t="shared" si="47"/>
        <v>2.504978697873066E-2</v>
      </c>
      <c r="BM150" s="9">
        <f t="shared" si="46"/>
        <v>0.15474161845791279</v>
      </c>
      <c r="BN150" s="9">
        <f t="shared" si="46"/>
        <v>-6.9880653494448275E-2</v>
      </c>
      <c r="BO150" s="9">
        <f t="shared" si="46"/>
        <v>0.32739716244575384</v>
      </c>
      <c r="BP150" s="9">
        <f t="shared" si="46"/>
        <v>3.2913719826330817E-2</v>
      </c>
      <c r="BQ150" s="9">
        <f t="shared" si="46"/>
        <v>0.10451772127575286</v>
      </c>
      <c r="BR150" s="9">
        <f t="shared" si="46"/>
        <v>0.17610770115029409</v>
      </c>
      <c r="BS150" s="9">
        <f t="shared" si="46"/>
        <v>4.4498512912559143E-2</v>
      </c>
      <c r="BT150" s="9">
        <f t="shared" si="46"/>
        <v>6.4384502784639447E-3</v>
      </c>
      <c r="BU150" s="9">
        <f t="shared" si="46"/>
        <v>3.8525501059766647E-2</v>
      </c>
      <c r="BV150" s="9">
        <f t="shared" si="36"/>
        <v>5.1652205249544662E-2</v>
      </c>
      <c r="BW150" s="9">
        <f t="shared" si="36"/>
        <v>8.6266343844808316E-2</v>
      </c>
      <c r="BX150" s="9">
        <f t="shared" si="36"/>
        <v>3.8607817705451165E-2</v>
      </c>
      <c r="BY150" s="9">
        <f t="shared" si="36"/>
        <v>4.7382971649665352E-2</v>
      </c>
      <c r="BZ150" s="9">
        <f t="shared" si="36"/>
        <v>4.7073201337428101E-2</v>
      </c>
      <c r="CA150" s="9">
        <f t="shared" si="36"/>
        <v>4.9028868732462587E-2</v>
      </c>
      <c r="CB150" s="9">
        <f t="shared" si="36"/>
        <v>3.6530032998734252E-2</v>
      </c>
      <c r="CC150" s="9">
        <f t="shared" si="36"/>
        <v>6.2690517211130697E-2</v>
      </c>
      <c r="CD150" s="9">
        <f t="shared" si="49"/>
        <v>7.7433792326984871E-2</v>
      </c>
      <c r="CE150" s="9">
        <f t="shared" si="49"/>
        <v>8.8031852820722151E-2</v>
      </c>
      <c r="CF150" s="9">
        <f t="shared" si="49"/>
        <v>6.6243075176681723E-2</v>
      </c>
      <c r="CG150" s="9">
        <f t="shared" si="49"/>
        <v>4.0005380048905831E-2</v>
      </c>
      <c r="CH150" s="9">
        <f t="shared" si="44"/>
        <v>7.4112357313395508E-2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15214541.715117503</v>
      </c>
      <c r="D151" s="6">
        <f t="shared" si="41"/>
        <v>0</v>
      </c>
      <c r="E151" s="6">
        <f t="shared" si="42"/>
        <v>12800244.997700248</v>
      </c>
      <c r="F151" s="15">
        <f t="shared" si="43"/>
        <v>0</v>
      </c>
      <c r="G151" s="6"/>
      <c r="H151">
        <v>596036.9375</v>
      </c>
      <c r="I151">
        <v>651818.9375</v>
      </c>
      <c r="J151">
        <v>666831.625</v>
      </c>
      <c r="K151">
        <v>770834.1875</v>
      </c>
      <c r="L151">
        <v>751896.125</v>
      </c>
      <c r="M151">
        <v>1037695.5625</v>
      </c>
      <c r="N151">
        <v>1071364</v>
      </c>
      <c r="O151">
        <v>1181037.125</v>
      </c>
      <c r="P151">
        <v>1393446.0178799999</v>
      </c>
      <c r="Q151">
        <v>1453126.75902</v>
      </c>
      <c r="R151">
        <v>1460950.0643800001</v>
      </c>
      <c r="S151">
        <v>1514988.42717</v>
      </c>
      <c r="T151">
        <v>1591126.3716800001</v>
      </c>
      <c r="U151">
        <v>1734814.48447</v>
      </c>
      <c r="V151">
        <v>1799298.7995</v>
      </c>
      <c r="W151">
        <v>1889883.23248</v>
      </c>
      <c r="X151">
        <v>1982081.10017</v>
      </c>
      <c r="Y151">
        <v>2082238.21679</v>
      </c>
      <c r="Z151">
        <v>2158737.7057099999</v>
      </c>
      <c r="AA151">
        <v>2291098.0454899999</v>
      </c>
      <c r="AB151">
        <v>2463635.5071299998</v>
      </c>
      <c r="AC151">
        <v>2687741.37053</v>
      </c>
      <c r="AD151">
        <v>2878922.1840039999</v>
      </c>
      <c r="AE151">
        <v>2993485.25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0</v>
      </c>
      <c r="AP151" s="6">
        <f t="shared" si="45"/>
        <v>0</v>
      </c>
      <c r="AQ151" s="6">
        <f t="shared" si="45"/>
        <v>0</v>
      </c>
      <c r="AR151" s="6">
        <f t="shared" si="45"/>
        <v>0</v>
      </c>
      <c r="AS151" s="6">
        <f t="shared" si="45"/>
        <v>0</v>
      </c>
      <c r="AT151" s="6">
        <f t="shared" si="45"/>
        <v>0</v>
      </c>
      <c r="AU151" s="6">
        <f t="shared" si="45"/>
        <v>0</v>
      </c>
      <c r="AV151" s="6">
        <f t="shared" si="45"/>
        <v>0</v>
      </c>
      <c r="AW151" s="6">
        <f t="shared" si="45"/>
        <v>0</v>
      </c>
      <c r="AX151" s="6">
        <f t="shared" si="45"/>
        <v>0</v>
      </c>
      <c r="AY151" s="6">
        <f t="shared" si="48"/>
        <v>0</v>
      </c>
      <c r="AZ151" s="6">
        <f t="shared" si="48"/>
        <v>0</v>
      </c>
      <c r="BA151" s="6">
        <f t="shared" si="48"/>
        <v>0</v>
      </c>
      <c r="BB151" s="6">
        <f t="shared" si="48"/>
        <v>0</v>
      </c>
      <c r="BC151" s="6">
        <f t="shared" si="48"/>
        <v>0</v>
      </c>
      <c r="BD151" s="6">
        <f t="shared" si="39"/>
        <v>0</v>
      </c>
      <c r="BE151" s="6">
        <f t="shared" si="39"/>
        <v>0</v>
      </c>
      <c r="BF151" s="6">
        <f t="shared" si="39"/>
        <v>0</v>
      </c>
      <c r="BG151" s="6"/>
      <c r="BJ151" s="9"/>
      <c r="BK151" s="9">
        <f t="shared" si="47"/>
        <v>8.9464179323036297E-2</v>
      </c>
      <c r="BL151" s="9">
        <f t="shared" si="47"/>
        <v>2.2770757627248988E-2</v>
      </c>
      <c r="BM151" s="9">
        <f t="shared" si="46"/>
        <v>0.14493571105960135</v>
      </c>
      <c r="BN151" s="9">
        <f t="shared" si="46"/>
        <v>-2.4875106066115885E-2</v>
      </c>
      <c r="BO151" s="9">
        <f t="shared" si="46"/>
        <v>0.32215954555815074</v>
      </c>
      <c r="BP151" s="9">
        <f t="shared" si="46"/>
        <v>3.1930153668313664E-2</v>
      </c>
      <c r="BQ151" s="9">
        <f t="shared" si="46"/>
        <v>9.7460368941358788E-2</v>
      </c>
      <c r="BR151" s="9">
        <f t="shared" si="46"/>
        <v>0.16538685672944345</v>
      </c>
      <c r="BS151" s="9">
        <f t="shared" si="46"/>
        <v>4.1937791626260087E-2</v>
      </c>
      <c r="BT151" s="9">
        <f t="shared" si="46"/>
        <v>5.3693328140755909E-3</v>
      </c>
      <c r="BU151" s="9">
        <f t="shared" si="46"/>
        <v>3.6320846985159222E-2</v>
      </c>
      <c r="BV151" s="9">
        <f t="shared" si="36"/>
        <v>4.9034375189477071E-2</v>
      </c>
      <c r="BW151" s="9">
        <f t="shared" si="36"/>
        <v>8.645830701442489E-2</v>
      </c>
      <c r="BX151" s="9">
        <f t="shared" si="36"/>
        <v>3.649655086782562E-2</v>
      </c>
      <c r="BY151" s="9">
        <f t="shared" si="36"/>
        <v>4.9118012234165162E-2</v>
      </c>
      <c r="BZ151" s="9">
        <f t="shared" si="36"/>
        <v>4.7632308014448732E-2</v>
      </c>
      <c r="CA151" s="9">
        <f t="shared" si="36"/>
        <v>4.9296027513067178E-2</v>
      </c>
      <c r="CB151" s="9">
        <f t="shared" si="36"/>
        <v>3.6080274431952823E-2</v>
      </c>
      <c r="CC151" s="9">
        <f t="shared" si="36"/>
        <v>5.9507543126076194E-2</v>
      </c>
      <c r="CD151" s="9">
        <f t="shared" si="49"/>
        <v>7.2606908935903769E-2</v>
      </c>
      <c r="CE151" s="9">
        <f t="shared" si="49"/>
        <v>8.7063094283316891E-2</v>
      </c>
      <c r="CF151" s="9">
        <f t="shared" si="49"/>
        <v>6.8714780725556784E-2</v>
      </c>
      <c r="CG151" s="9">
        <f t="shared" si="49"/>
        <v>3.9022361591866624E-2</v>
      </c>
      <c r="CH151" s="9">
        <f t="shared" si="44"/>
        <v>6.8731560913702319E-2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13558722.986865858</v>
      </c>
      <c r="D152" s="6">
        <f t="shared" si="41"/>
        <v>0</v>
      </c>
      <c r="E152" s="6">
        <f t="shared" si="42"/>
        <v>11273046.525424538</v>
      </c>
      <c r="F152" s="15">
        <f t="shared" si="43"/>
        <v>0</v>
      </c>
      <c r="G152" s="6"/>
      <c r="H152">
        <v>427568.46875</v>
      </c>
      <c r="I152">
        <v>548704.6875</v>
      </c>
      <c r="J152">
        <v>562500.375</v>
      </c>
      <c r="K152">
        <v>615041.5</v>
      </c>
      <c r="L152">
        <v>685026.5</v>
      </c>
      <c r="M152">
        <v>927235.4375</v>
      </c>
      <c r="N152">
        <v>934656.6875</v>
      </c>
      <c r="O152">
        <v>1055514.25</v>
      </c>
      <c r="P152">
        <v>1202575.8928799999</v>
      </c>
      <c r="Q152">
        <v>1246918.13402</v>
      </c>
      <c r="R152">
        <v>1294252.4393800001</v>
      </c>
      <c r="S152">
        <v>1338118.55217</v>
      </c>
      <c r="T152">
        <v>1393644.9966800001</v>
      </c>
      <c r="U152">
        <v>1574391.23447</v>
      </c>
      <c r="V152">
        <v>1634910.2995</v>
      </c>
      <c r="W152">
        <v>1725243.23248</v>
      </c>
      <c r="X152">
        <v>1841754.10017</v>
      </c>
      <c r="Y152">
        <v>1933012.09179</v>
      </c>
      <c r="Z152">
        <v>2008384.5807099999</v>
      </c>
      <c r="AA152">
        <v>2150385.5454899999</v>
      </c>
      <c r="AB152">
        <v>2326767.0071299998</v>
      </c>
      <c r="AC152">
        <v>2565072.62053</v>
      </c>
      <c r="AD152">
        <v>2715805.9340039999</v>
      </c>
      <c r="AE152">
        <v>2827831</v>
      </c>
      <c r="AF152" s="6"/>
      <c r="AG152" s="6"/>
      <c r="AH152" s="6"/>
      <c r="AI152" s="6">
        <f t="shared" si="45"/>
        <v>0</v>
      </c>
      <c r="AJ152" s="6">
        <f t="shared" si="45"/>
        <v>0</v>
      </c>
      <c r="AK152" s="6">
        <f t="shared" si="45"/>
        <v>0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0.24944595057691371</v>
      </c>
      <c r="BL152" s="9">
        <f t="shared" si="47"/>
        <v>2.4831413796952355E-2</v>
      </c>
      <c r="BM152" s="9">
        <f t="shared" si="46"/>
        <v>8.9297944459644077E-2</v>
      </c>
      <c r="BN152" s="9">
        <f t="shared" si="46"/>
        <v>0.10776777844065932</v>
      </c>
      <c r="BO152" s="9">
        <f t="shared" si="46"/>
        <v>0.30274998755926141</v>
      </c>
      <c r="BP152" s="9">
        <f t="shared" si="46"/>
        <v>7.9717715129498847E-3</v>
      </c>
      <c r="BQ152" s="9">
        <f t="shared" si="46"/>
        <v>0.12160408519027095</v>
      </c>
      <c r="BR152" s="9">
        <f t="shared" si="46"/>
        <v>0.13043774466271638</v>
      </c>
      <c r="BS152" s="9">
        <f t="shared" si="46"/>
        <v>3.62091806096091E-2</v>
      </c>
      <c r="BT152" s="9">
        <f t="shared" si="46"/>
        <v>3.7258247382796608E-2</v>
      </c>
      <c r="BU152" s="9">
        <f t="shared" si="46"/>
        <v>3.3331300213595719E-2</v>
      </c>
      <c r="BV152" s="9">
        <f t="shared" si="36"/>
        <v>4.0658052888870408E-2</v>
      </c>
      <c r="BW152" s="9">
        <f t="shared" si="36"/>
        <v>0.12194606508025727</v>
      </c>
      <c r="BX152" s="9">
        <f t="shared" si="36"/>
        <v>3.7719260389558924E-2</v>
      </c>
      <c r="BY152" s="9">
        <f t="shared" si="36"/>
        <v>5.3780104726305213E-2</v>
      </c>
      <c r="BZ152" s="9">
        <f t="shared" si="36"/>
        <v>6.5350387934846779E-2</v>
      </c>
      <c r="CA152" s="9">
        <f t="shared" si="36"/>
        <v>4.8361022845068019E-2</v>
      </c>
      <c r="CB152" s="9">
        <f t="shared" si="36"/>
        <v>3.825125208972889E-2</v>
      </c>
      <c r="CC152" s="9">
        <f t="shared" si="36"/>
        <v>6.8316441797736799E-2</v>
      </c>
      <c r="CD152" s="9">
        <f t="shared" si="49"/>
        <v>7.8832603903140869E-2</v>
      </c>
      <c r="CE152" s="9">
        <f t="shared" si="49"/>
        <v>9.7507036869519545E-2</v>
      </c>
      <c r="CF152" s="9">
        <f t="shared" si="49"/>
        <v>5.7101963953755129E-2</v>
      </c>
      <c r="CG152" s="9">
        <f t="shared" si="49"/>
        <v>4.0421232428096039E-2</v>
      </c>
      <c r="CH152" s="9">
        <f t="shared" si="44"/>
        <v>7.0319750698859748E-2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15199029.826686244</v>
      </c>
      <c r="D153" s="6">
        <f t="shared" si="41"/>
        <v>0</v>
      </c>
      <c r="E153" s="6">
        <f t="shared" si="42"/>
        <v>12772121.267365672</v>
      </c>
      <c r="F153" s="15">
        <f t="shared" si="43"/>
        <v>0</v>
      </c>
      <c r="G153" s="6"/>
      <c r="H153">
        <v>591109.3125</v>
      </c>
      <c r="I153">
        <v>649541.0625</v>
      </c>
      <c r="J153">
        <v>665644.3125</v>
      </c>
      <c r="K153">
        <v>777164.125</v>
      </c>
      <c r="L153">
        <v>737573</v>
      </c>
      <c r="M153">
        <v>1018961.3125</v>
      </c>
      <c r="N153">
        <v>1054356.625</v>
      </c>
      <c r="O153">
        <v>1173512.5</v>
      </c>
      <c r="P153">
        <v>1392985.8928799999</v>
      </c>
      <c r="Q153">
        <v>1447703.50902</v>
      </c>
      <c r="R153">
        <v>1461782.5643800001</v>
      </c>
      <c r="S153">
        <v>1514492.67717</v>
      </c>
      <c r="T153">
        <v>1595374.9966800001</v>
      </c>
      <c r="U153">
        <v>1739352.73447</v>
      </c>
      <c r="V153">
        <v>1808890.5495</v>
      </c>
      <c r="W153">
        <v>1892635.48248</v>
      </c>
      <c r="X153">
        <v>1982636.97517</v>
      </c>
      <c r="Y153">
        <v>2085937.21679</v>
      </c>
      <c r="Z153">
        <v>2168317.7057099999</v>
      </c>
      <c r="AA153">
        <v>2303708.7954899999</v>
      </c>
      <c r="AB153">
        <v>2479307.5071299998</v>
      </c>
      <c r="AC153">
        <v>2704171.87053</v>
      </c>
      <c r="AD153">
        <v>2891179.6840039999</v>
      </c>
      <c r="AE153">
        <v>3005932.75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9.4265093589569471E-2</v>
      </c>
      <c r="BL153" s="9">
        <f t="shared" si="47"/>
        <v>2.448940674014332E-2</v>
      </c>
      <c r="BM153" s="9">
        <f t="shared" si="46"/>
        <v>0.1548960945867576</v>
      </c>
      <c r="BN153" s="9">
        <f t="shared" si="46"/>
        <v>-5.2286490781830647E-2</v>
      </c>
      <c r="BO153" s="9">
        <f t="shared" si="46"/>
        <v>0.32317399999239144</v>
      </c>
      <c r="BP153" s="9">
        <f t="shared" si="46"/>
        <v>3.4146959403767191E-2</v>
      </c>
      <c r="BQ153" s="9">
        <f t="shared" si="46"/>
        <v>0.10707064136790262</v>
      </c>
      <c r="BR153" s="9">
        <f t="shared" si="46"/>
        <v>0.17144817944810517</v>
      </c>
      <c r="BS153" s="9">
        <f t="shared" si="46"/>
        <v>3.8528946437104812E-2</v>
      </c>
      <c r="BT153" s="9">
        <f t="shared" si="46"/>
        <v>9.6781114592215164E-3</v>
      </c>
      <c r="BU153" s="9">
        <f t="shared" si="46"/>
        <v>3.5423890833873338E-2</v>
      </c>
      <c r="BV153" s="9">
        <f t="shared" si="36"/>
        <v>5.202829991315E-2</v>
      </c>
      <c r="BW153" s="9">
        <f t="shared" si="36"/>
        <v>8.6404236096757514E-2</v>
      </c>
      <c r="BX153" s="9">
        <f t="shared" si="36"/>
        <v>3.9200648929549033E-2</v>
      </c>
      <c r="BY153" s="9">
        <f t="shared" si="36"/>
        <v>4.5256591658275787E-2</v>
      </c>
      <c r="BZ153" s="9">
        <f t="shared" si="36"/>
        <v>4.6457471357064947E-2</v>
      </c>
      <c r="CA153" s="9">
        <f t="shared" si="36"/>
        <v>5.0790494428187324E-2</v>
      </c>
      <c r="CB153" s="9">
        <f t="shared" si="36"/>
        <v>3.8733357355623138E-2</v>
      </c>
      <c r="CC153" s="9">
        <f t="shared" si="36"/>
        <v>6.0568727934134488E-2</v>
      </c>
      <c r="CD153" s="9">
        <f t="shared" si="49"/>
        <v>7.3458946189395288E-2</v>
      </c>
      <c r="CE153" s="9">
        <f t="shared" si="49"/>
        <v>8.6816427558614434E-2</v>
      </c>
      <c r="CF153" s="9">
        <f t="shared" si="49"/>
        <v>6.6868896245151604E-2</v>
      </c>
      <c r="CG153" s="9">
        <f t="shared" si="49"/>
        <v>3.8923305165250853E-2</v>
      </c>
      <c r="CH153" s="9">
        <f t="shared" si="44"/>
        <v>7.1698840227594679E-2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15309597.670611471</v>
      </c>
      <c r="D154" s="6">
        <f t="shared" si="41"/>
        <v>0</v>
      </c>
      <c r="E154" s="6">
        <f t="shared" si="42"/>
        <v>12877218.375366675</v>
      </c>
      <c r="F154" s="15">
        <f t="shared" si="43"/>
        <v>0</v>
      </c>
      <c r="G154" s="6"/>
      <c r="H154">
        <v>613546.875</v>
      </c>
      <c r="I154">
        <v>671872.5625</v>
      </c>
      <c r="J154">
        <v>685847.5625</v>
      </c>
      <c r="K154">
        <v>794992.125</v>
      </c>
      <c r="L154">
        <v>747019.25</v>
      </c>
      <c r="M154">
        <v>1033727.5</v>
      </c>
      <c r="N154">
        <v>1066552.25</v>
      </c>
      <c r="O154">
        <v>1182595.25</v>
      </c>
      <c r="P154">
        <v>1394114.8928799999</v>
      </c>
      <c r="Q154">
        <v>1456358.50902</v>
      </c>
      <c r="R154">
        <v>1465159.0643800001</v>
      </c>
      <c r="S154">
        <v>1519040.55217</v>
      </c>
      <c r="T154">
        <v>1599280.3716800001</v>
      </c>
      <c r="U154">
        <v>1741263.23447</v>
      </c>
      <c r="V154">
        <v>1805630.2995</v>
      </c>
      <c r="W154">
        <v>1891435.23248</v>
      </c>
      <c r="X154">
        <v>1983086.85017</v>
      </c>
      <c r="Y154">
        <v>2079456.96679</v>
      </c>
      <c r="Z154">
        <v>2166618.9557099999</v>
      </c>
      <c r="AA154">
        <v>2295216.2954899999</v>
      </c>
      <c r="AB154">
        <v>2485344.0071299998</v>
      </c>
      <c r="AC154">
        <v>2711013.37053</v>
      </c>
      <c r="AD154">
        <v>2895006.9340039999</v>
      </c>
      <c r="AE154">
        <v>3014185</v>
      </c>
      <c r="AF154" s="6"/>
      <c r="AG154" s="6"/>
      <c r="AH154" s="6"/>
      <c r="AI154" s="6">
        <f t="shared" si="45"/>
        <v>0</v>
      </c>
      <c r="AJ154" s="6">
        <f t="shared" si="45"/>
        <v>0</v>
      </c>
      <c r="AK154" s="6">
        <f t="shared" si="45"/>
        <v>0</v>
      </c>
      <c r="AL154" s="6">
        <f t="shared" si="45"/>
        <v>0</v>
      </c>
      <c r="AM154" s="6">
        <f t="shared" si="45"/>
        <v>0</v>
      </c>
      <c r="AN154" s="6">
        <f t="shared" si="45"/>
        <v>0</v>
      </c>
      <c r="AO154" s="6">
        <f t="shared" si="45"/>
        <v>0</v>
      </c>
      <c r="AP154" s="6">
        <f t="shared" si="45"/>
        <v>0</v>
      </c>
      <c r="AQ154" s="6">
        <f t="shared" si="45"/>
        <v>0</v>
      </c>
      <c r="AR154" s="6">
        <f t="shared" si="45"/>
        <v>0</v>
      </c>
      <c r="AS154" s="6">
        <f t="shared" si="45"/>
        <v>0</v>
      </c>
      <c r="AT154" s="6">
        <f t="shared" si="45"/>
        <v>0</v>
      </c>
      <c r="AU154" s="6">
        <f t="shared" si="45"/>
        <v>0</v>
      </c>
      <c r="AV154" s="6">
        <f t="shared" si="45"/>
        <v>0</v>
      </c>
      <c r="AW154" s="6">
        <f t="shared" si="45"/>
        <v>0</v>
      </c>
      <c r="AX154" s="6">
        <f t="shared" si="45"/>
        <v>0</v>
      </c>
      <c r="AY154" s="6">
        <f t="shared" si="48"/>
        <v>0</v>
      </c>
      <c r="AZ154" s="6">
        <f t="shared" si="48"/>
        <v>0</v>
      </c>
      <c r="BA154" s="6">
        <f t="shared" si="48"/>
        <v>0</v>
      </c>
      <c r="BB154" s="6">
        <f t="shared" si="48"/>
        <v>0</v>
      </c>
      <c r="BC154" s="6">
        <f t="shared" si="48"/>
        <v>0</v>
      </c>
      <c r="BD154" s="6">
        <f t="shared" si="39"/>
        <v>0</v>
      </c>
      <c r="BE154" s="6">
        <f t="shared" si="39"/>
        <v>0</v>
      </c>
      <c r="BF154" s="6">
        <f t="shared" si="39"/>
        <v>0</v>
      </c>
      <c r="BG154" s="6"/>
      <c r="BJ154" s="9"/>
      <c r="BK154" s="9">
        <f t="shared" si="47"/>
        <v>9.0812016302312948E-2</v>
      </c>
      <c r="BL154" s="9">
        <f t="shared" si="47"/>
        <v>2.0586707531523307E-2</v>
      </c>
      <c r="BM154" s="9">
        <f t="shared" si="46"/>
        <v>0.14767681801089985</v>
      </c>
      <c r="BN154" s="9">
        <f t="shared" si="46"/>
        <v>-6.2241254398460732E-2</v>
      </c>
      <c r="BO154" s="9">
        <f t="shared" si="46"/>
        <v>0.32483552613742817</v>
      </c>
      <c r="BP154" s="9">
        <f t="shared" si="46"/>
        <v>3.1260048057479284E-2</v>
      </c>
      <c r="BQ154" s="9">
        <f t="shared" si="46"/>
        <v>0.10328013806367209</v>
      </c>
      <c r="BR154" s="9">
        <f t="shared" si="46"/>
        <v>0.1645483406887352</v>
      </c>
      <c r="BS154" s="9">
        <f t="shared" si="46"/>
        <v>4.3679419676095059E-2</v>
      </c>
      <c r="BT154" s="9">
        <f t="shared" si="46"/>
        <v>6.0246647559389693E-3</v>
      </c>
      <c r="BU154" s="9">
        <f t="shared" si="46"/>
        <v>3.6115106936421441E-2</v>
      </c>
      <c r="BV154" s="9">
        <f t="shared" si="36"/>
        <v>5.1474840489840024E-2</v>
      </c>
      <c r="BW154" s="9">
        <f t="shared" si="36"/>
        <v>8.5057086270160065E-2</v>
      </c>
      <c r="BX154" s="9">
        <f t="shared" si="36"/>
        <v>3.6298880588797967E-2</v>
      </c>
      <c r="BY154" s="9">
        <f t="shared" si="36"/>
        <v>4.6426195922411699E-2</v>
      </c>
      <c r="BZ154" s="9">
        <f t="shared" si="36"/>
        <v>4.7318722789889259E-2</v>
      </c>
      <c r="CA154" s="9">
        <f t="shared" si="36"/>
        <v>4.745214002774796E-2</v>
      </c>
      <c r="CB154" s="9">
        <f t="shared" si="36"/>
        <v>4.1061081580577398E-2</v>
      </c>
      <c r="CC154" s="9">
        <f t="shared" si="36"/>
        <v>5.7659217922977228E-2</v>
      </c>
      <c r="CD154" s="9">
        <f t="shared" si="49"/>
        <v>7.9583997947815163E-2</v>
      </c>
      <c r="CE154" s="9">
        <f t="shared" si="49"/>
        <v>8.6911419039082449E-2</v>
      </c>
      <c r="CF154" s="9">
        <f t="shared" si="49"/>
        <v>6.5665003728183305E-2</v>
      </c>
      <c r="CG154" s="9">
        <f t="shared" si="49"/>
        <v>4.0341972358680672E-2</v>
      </c>
      <c r="CH154" s="9">
        <f t="shared" si="44"/>
        <v>7.2096781804234386E-2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15443124.784618571</v>
      </c>
      <c r="D155" s="6">
        <f t="shared" si="41"/>
        <v>0</v>
      </c>
      <c r="E155" s="6">
        <f t="shared" si="42"/>
        <v>12995771.080010979</v>
      </c>
      <c r="F155" s="15">
        <f t="shared" si="43"/>
        <v>0</v>
      </c>
      <c r="G155" s="6"/>
      <c r="H155">
        <v>609787.5625</v>
      </c>
      <c r="I155">
        <v>667851.8125</v>
      </c>
      <c r="J155">
        <v>682601.0625</v>
      </c>
      <c r="K155">
        <v>789095.3125</v>
      </c>
      <c r="L155">
        <v>757971.25</v>
      </c>
      <c r="M155">
        <v>1050656</v>
      </c>
      <c r="N155">
        <v>1088499.625</v>
      </c>
      <c r="O155">
        <v>1197509</v>
      </c>
      <c r="P155">
        <v>1411583.6428799999</v>
      </c>
      <c r="Q155">
        <v>1473323.63402</v>
      </c>
      <c r="R155">
        <v>1487730.3143800001</v>
      </c>
      <c r="S155">
        <v>1535136.80217</v>
      </c>
      <c r="T155">
        <v>1610231.1216800001</v>
      </c>
      <c r="U155">
        <v>1754355.48447</v>
      </c>
      <c r="V155">
        <v>1829383.0495</v>
      </c>
      <c r="W155">
        <v>1909538.35748</v>
      </c>
      <c r="X155">
        <v>2005645.60017</v>
      </c>
      <c r="Y155">
        <v>2106962.09179</v>
      </c>
      <c r="Z155">
        <v>2189363.9557099999</v>
      </c>
      <c r="AA155">
        <v>2329778.2954899999</v>
      </c>
      <c r="AB155">
        <v>2506267.5071299998</v>
      </c>
      <c r="AC155">
        <v>2722468.87053</v>
      </c>
      <c r="AD155">
        <v>2916388.6840039999</v>
      </c>
      <c r="AE155">
        <v>3028040.5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9.0955673037534296E-2</v>
      </c>
      <c r="BL155" s="9">
        <f t="shared" si="47"/>
        <v>2.1844281667685251E-2</v>
      </c>
      <c r="BM155" s="9">
        <f t="shared" si="46"/>
        <v>0.1449765221777117</v>
      </c>
      <c r="BN155" s="9">
        <f t="shared" si="46"/>
        <v>-4.0241659034434434E-2</v>
      </c>
      <c r="BO155" s="9">
        <f t="shared" si="46"/>
        <v>0.32652455381069773</v>
      </c>
      <c r="BP155" s="9">
        <f t="shared" si="46"/>
        <v>3.5385526189886794E-2</v>
      </c>
      <c r="BQ155" s="9">
        <f t="shared" si="46"/>
        <v>9.5443308750699729E-2</v>
      </c>
      <c r="BR155" s="9">
        <f t="shared" si="46"/>
        <v>0.1644686591743045</v>
      </c>
      <c r="BS155" s="9">
        <f t="shared" si="46"/>
        <v>4.2808599048868093E-2</v>
      </c>
      <c r="BT155" s="9">
        <f t="shared" si="46"/>
        <v>9.730855493380831E-3</v>
      </c>
      <c r="BU155" s="9">
        <f t="shared" si="46"/>
        <v>3.1367819354026071E-2</v>
      </c>
      <c r="BV155" s="9">
        <f t="shared" si="36"/>
        <v>4.7758223529124469E-2</v>
      </c>
      <c r="BW155" s="9">
        <f t="shared" si="36"/>
        <v>8.5723821618499438E-2</v>
      </c>
      <c r="BX155" s="9">
        <f t="shared" si="36"/>
        <v>4.1877234440477189E-2</v>
      </c>
      <c r="BY155" s="9">
        <f t="shared" si="36"/>
        <v>4.2882736599511549E-2</v>
      </c>
      <c r="BZ155" s="9">
        <f t="shared" si="36"/>
        <v>4.9104488835990702E-2</v>
      </c>
      <c r="CA155" s="9">
        <f t="shared" si="36"/>
        <v>4.9281139076992581E-2</v>
      </c>
      <c r="CB155" s="9">
        <f t="shared" si="36"/>
        <v>3.8363927358971046E-2</v>
      </c>
      <c r="CC155" s="9">
        <f t="shared" si="36"/>
        <v>6.2162040437684168E-2</v>
      </c>
      <c r="CD155" s="9">
        <f t="shared" si="49"/>
        <v>7.3021486536731614E-2</v>
      </c>
      <c r="CE155" s="9">
        <f t="shared" si="49"/>
        <v>8.2744544173974643E-2</v>
      </c>
      <c r="CF155" s="9">
        <f t="shared" si="49"/>
        <v>6.8806957206951347E-2</v>
      </c>
      <c r="CG155" s="9">
        <f t="shared" si="49"/>
        <v>3.7569611833082037E-2</v>
      </c>
      <c r="CH155" s="9">
        <f t="shared" si="44"/>
        <v>7.0191407249908619E-2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15183089.854185589</v>
      </c>
      <c r="D156" s="6">
        <f t="shared" si="41"/>
        <v>0</v>
      </c>
      <c r="E156" s="6">
        <f t="shared" si="42"/>
        <v>12761721.816877678</v>
      </c>
      <c r="F156" s="15">
        <f t="shared" si="43"/>
        <v>0</v>
      </c>
      <c r="G156" s="6"/>
      <c r="H156">
        <v>597029</v>
      </c>
      <c r="I156">
        <v>659020.0625</v>
      </c>
      <c r="J156">
        <v>677129</v>
      </c>
      <c r="K156">
        <v>787043.9375</v>
      </c>
      <c r="L156">
        <v>732932.3125</v>
      </c>
      <c r="M156">
        <v>1015475.6875</v>
      </c>
      <c r="N156">
        <v>1049527.375</v>
      </c>
      <c r="O156">
        <v>1167501</v>
      </c>
      <c r="P156">
        <v>1385023.1428799999</v>
      </c>
      <c r="Q156">
        <v>1447046.50902</v>
      </c>
      <c r="R156">
        <v>1459066.0643800001</v>
      </c>
      <c r="S156">
        <v>1509704.80217</v>
      </c>
      <c r="T156">
        <v>1590325.4966800001</v>
      </c>
      <c r="U156">
        <v>1733402.35947</v>
      </c>
      <c r="V156">
        <v>1800588.6745</v>
      </c>
      <c r="W156">
        <v>1885969.23248</v>
      </c>
      <c r="X156">
        <v>1976181.47517</v>
      </c>
      <c r="Y156">
        <v>2074569.09179</v>
      </c>
      <c r="Z156">
        <v>2156594.4557099999</v>
      </c>
      <c r="AA156">
        <v>2294169.5454899999</v>
      </c>
      <c r="AB156">
        <v>2471944.0071299998</v>
      </c>
      <c r="AC156">
        <v>2702386.37053</v>
      </c>
      <c r="AD156">
        <v>2883486.4340039999</v>
      </c>
      <c r="AE156">
        <v>2997303.25</v>
      </c>
      <c r="AF156" s="6"/>
      <c r="AG156" s="6"/>
      <c r="AH156" s="6"/>
      <c r="AI156" s="6">
        <f t="shared" si="45"/>
        <v>0</v>
      </c>
      <c r="AJ156" s="6">
        <f t="shared" ref="AJ156:AX172" si="50">IF(I156&gt;=PERCENTILE(I$2:I$311,0.9),1,0)*I156</f>
        <v>0</v>
      </c>
      <c r="AK156" s="6">
        <f t="shared" si="50"/>
        <v>0</v>
      </c>
      <c r="AL156" s="6">
        <f t="shared" si="50"/>
        <v>0</v>
      </c>
      <c r="AM156" s="6">
        <f t="shared" si="50"/>
        <v>0</v>
      </c>
      <c r="AN156" s="6">
        <f t="shared" si="50"/>
        <v>0</v>
      </c>
      <c r="AO156" s="6">
        <f t="shared" si="50"/>
        <v>0</v>
      </c>
      <c r="AP156" s="6">
        <f t="shared" si="50"/>
        <v>0</v>
      </c>
      <c r="AQ156" s="6">
        <f t="shared" si="50"/>
        <v>0</v>
      </c>
      <c r="AR156" s="6">
        <f t="shared" si="50"/>
        <v>0</v>
      </c>
      <c r="AS156" s="6">
        <f t="shared" si="50"/>
        <v>0</v>
      </c>
      <c r="AT156" s="6">
        <f t="shared" si="50"/>
        <v>0</v>
      </c>
      <c r="AU156" s="6">
        <f t="shared" si="50"/>
        <v>0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9.8788289466205881E-2</v>
      </c>
      <c r="BL156" s="9">
        <f t="shared" si="47"/>
        <v>2.7107823395967283E-2</v>
      </c>
      <c r="BM156" s="9">
        <f t="shared" si="46"/>
        <v>0.15042227466746244</v>
      </c>
      <c r="BN156" s="9">
        <f t="shared" si="46"/>
        <v>-7.1230721444597911E-2</v>
      </c>
      <c r="BO156" s="9">
        <f t="shared" si="46"/>
        <v>0.32605908481340679</v>
      </c>
      <c r="BP156" s="9">
        <f t="shared" si="46"/>
        <v>3.2982783444296046E-2</v>
      </c>
      <c r="BQ156" s="9">
        <f t="shared" si="46"/>
        <v>0.10652562330377266</v>
      </c>
      <c r="BR156" s="9">
        <f t="shared" si="46"/>
        <v>0.17085128206874894</v>
      </c>
      <c r="BS156" s="9">
        <f t="shared" si="46"/>
        <v>4.3807739658714456E-2</v>
      </c>
      <c r="BT156" s="9">
        <f t="shared" si="46"/>
        <v>8.2719602858972851E-3</v>
      </c>
      <c r="BU156" s="9">
        <f t="shared" si="46"/>
        <v>3.4117587358531272E-2</v>
      </c>
      <c r="BV156" s="9">
        <f t="shared" si="36"/>
        <v>5.2024573710497873E-2</v>
      </c>
      <c r="BW156" s="9">
        <f t="shared" si="36"/>
        <v>8.6147448723532846E-2</v>
      </c>
      <c r="BX156" s="9">
        <f t="shared" si="36"/>
        <v>3.802749392710942E-2</v>
      </c>
      <c r="BY156" s="9">
        <f t="shared" si="36"/>
        <v>4.6328217616239585E-2</v>
      </c>
      <c r="BZ156" s="9">
        <f t="shared" si="36"/>
        <v>4.6724564328734487E-2</v>
      </c>
      <c r="CA156" s="9">
        <f t="shared" si="36"/>
        <v>4.8587030740133277E-2</v>
      </c>
      <c r="CB156" s="9">
        <f t="shared" si="36"/>
        <v>3.8776871105162598E-2</v>
      </c>
      <c r="CC156" s="9">
        <f t="shared" si="36"/>
        <v>6.1840587595724972E-2</v>
      </c>
      <c r="CD156" s="9">
        <f t="shared" si="49"/>
        <v>7.4633964290906671E-2</v>
      </c>
      <c r="CE156" s="9">
        <f t="shared" si="49"/>
        <v>8.913033508838028E-2</v>
      </c>
      <c r="CF156" s="9">
        <f t="shared" si="49"/>
        <v>6.4864905774588311E-2</v>
      </c>
      <c r="CG156" s="9">
        <f t="shared" si="49"/>
        <v>3.8712838369069379E-2</v>
      </c>
      <c r="CH156" s="9">
        <f t="shared" si="44"/>
        <v>7.3518168700315037E-2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15550012.990190106</v>
      </c>
      <c r="D157" s="6">
        <f t="shared" si="41"/>
        <v>0</v>
      </c>
      <c r="E157" s="6">
        <f t="shared" si="42"/>
        <v>13086808.649889676</v>
      </c>
      <c r="F157" s="15">
        <f t="shared" si="43"/>
        <v>0</v>
      </c>
      <c r="G157" s="6"/>
      <c r="H157">
        <v>609633.25</v>
      </c>
      <c r="I157">
        <v>662085.5625</v>
      </c>
      <c r="J157">
        <v>674286.1875</v>
      </c>
      <c r="K157">
        <v>780253.3125</v>
      </c>
      <c r="L157">
        <v>768313.25</v>
      </c>
      <c r="M157">
        <v>1065654.875</v>
      </c>
      <c r="N157">
        <v>1098073.75</v>
      </c>
      <c r="O157">
        <v>1215277.375</v>
      </c>
      <c r="P157">
        <v>1422069.1428799999</v>
      </c>
      <c r="Q157">
        <v>1480580.50902</v>
      </c>
      <c r="R157">
        <v>1493986.3143800001</v>
      </c>
      <c r="S157">
        <v>1556002.42717</v>
      </c>
      <c r="T157">
        <v>1635226.6216800001</v>
      </c>
      <c r="U157">
        <v>1774845.60947</v>
      </c>
      <c r="V157">
        <v>1848769.9245</v>
      </c>
      <c r="W157">
        <v>1935235.73248</v>
      </c>
      <c r="X157">
        <v>2024007.60017</v>
      </c>
      <c r="Y157">
        <v>2122098.46679</v>
      </c>
      <c r="Z157">
        <v>2205739.7057099999</v>
      </c>
      <c r="AA157">
        <v>2350008.7954899999</v>
      </c>
      <c r="AB157">
        <v>2521939.7571299998</v>
      </c>
      <c r="AC157">
        <v>2740109.12053</v>
      </c>
      <c r="AD157">
        <v>2936735.6840039999</v>
      </c>
      <c r="AE157">
        <v>3046768.25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0</v>
      </c>
      <c r="AN157" s="6">
        <f t="shared" si="50"/>
        <v>0</v>
      </c>
      <c r="AO157" s="6">
        <f t="shared" si="50"/>
        <v>0</v>
      </c>
      <c r="AP157" s="6">
        <f t="shared" si="50"/>
        <v>0</v>
      </c>
      <c r="AQ157" s="6">
        <f t="shared" si="50"/>
        <v>0</v>
      </c>
      <c r="AR157" s="6">
        <f t="shared" si="50"/>
        <v>0</v>
      </c>
      <c r="AS157" s="6">
        <f t="shared" si="50"/>
        <v>0</v>
      </c>
      <c r="AT157" s="6">
        <f t="shared" si="50"/>
        <v>0</v>
      </c>
      <c r="AU157" s="6">
        <f t="shared" si="50"/>
        <v>0</v>
      </c>
      <c r="AV157" s="6">
        <f t="shared" si="50"/>
        <v>0</v>
      </c>
      <c r="AW157" s="6">
        <f t="shared" si="50"/>
        <v>0</v>
      </c>
      <c r="AX157" s="6">
        <f t="shared" si="50"/>
        <v>0</v>
      </c>
      <c r="AY157" s="6">
        <f t="shared" si="48"/>
        <v>0</v>
      </c>
      <c r="AZ157" s="6">
        <f t="shared" si="48"/>
        <v>0</v>
      </c>
      <c r="BA157" s="6">
        <f t="shared" si="48"/>
        <v>0</v>
      </c>
      <c r="BB157" s="6">
        <f t="shared" si="48"/>
        <v>0</v>
      </c>
      <c r="BC157" s="6">
        <f t="shared" si="48"/>
        <v>0</v>
      </c>
      <c r="BD157" s="6">
        <f t="shared" si="39"/>
        <v>0</v>
      </c>
      <c r="BE157" s="6">
        <f t="shared" si="39"/>
        <v>0</v>
      </c>
      <c r="BF157" s="6">
        <f t="shared" si="39"/>
        <v>0</v>
      </c>
      <c r="BG157" s="6"/>
      <c r="BJ157" s="9"/>
      <c r="BK157" s="9">
        <f t="shared" si="47"/>
        <v>8.2537249226344658E-2</v>
      </c>
      <c r="BL157" s="9">
        <f t="shared" si="47"/>
        <v>1.8259835250321051E-2</v>
      </c>
      <c r="BM157" s="9">
        <f t="shared" si="46"/>
        <v>0.14596399525114367</v>
      </c>
      <c r="BN157" s="9">
        <f t="shared" si="46"/>
        <v>-1.5421098983652012E-2</v>
      </c>
      <c r="BO157" s="9">
        <f t="shared" si="46"/>
        <v>0.32714726767713814</v>
      </c>
      <c r="BP157" s="9">
        <f t="shared" si="46"/>
        <v>2.9967992121729948E-2</v>
      </c>
      <c r="BQ157" s="9">
        <f t="shared" si="46"/>
        <v>0.10141483450977545</v>
      </c>
      <c r="BR157" s="9">
        <f t="shared" si="46"/>
        <v>0.15714061096501977</v>
      </c>
      <c r="BS157" s="9">
        <f t="shared" si="46"/>
        <v>4.0321292812079419E-2</v>
      </c>
      <c r="BT157" s="9">
        <f t="shared" si="46"/>
        <v>9.0136795844632054E-3</v>
      </c>
      <c r="BU157" s="9">
        <f t="shared" si="46"/>
        <v>4.0672059352425884E-2</v>
      </c>
      <c r="BV157" s="9">
        <f t="shared" si="36"/>
        <v>4.9661415643453749E-2</v>
      </c>
      <c r="BW157" s="9">
        <f t="shared" si="36"/>
        <v>8.193203728773843E-2</v>
      </c>
      <c r="BX157" s="9">
        <f t="shared" si="36"/>
        <v>4.0807073702677943E-2</v>
      </c>
      <c r="BY157" s="9">
        <f t="shared" si="36"/>
        <v>4.5708632365926954E-2</v>
      </c>
      <c r="BZ157" s="9">
        <f t="shared" si="36"/>
        <v>4.4850361810200176E-2</v>
      </c>
      <c r="CA157" s="9">
        <f t="shared" si="36"/>
        <v>4.7325935495149886E-2</v>
      </c>
      <c r="CB157" s="9">
        <f t="shared" si="36"/>
        <v>3.865747814634244E-2</v>
      </c>
      <c r="CC157" s="9">
        <f t="shared" si="36"/>
        <v>6.3356150826400698E-2</v>
      </c>
      <c r="CD157" s="9">
        <f t="shared" si="49"/>
        <v>7.0609279403762215E-2</v>
      </c>
      <c r="CE157" s="9">
        <f t="shared" si="49"/>
        <v>8.2969394303405372E-2</v>
      </c>
      <c r="CF157" s="9">
        <f t="shared" si="49"/>
        <v>6.9300908316866916E-2</v>
      </c>
      <c r="CG157" s="9">
        <f t="shared" si="49"/>
        <v>3.6782785758067697E-2</v>
      </c>
      <c r="CH157" s="9">
        <f t="shared" si="44"/>
        <v>6.8461437701167818E-2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15216632.207100142</v>
      </c>
      <c r="D158" s="6">
        <f t="shared" si="41"/>
        <v>0</v>
      </c>
      <c r="E158" s="6">
        <f t="shared" si="42"/>
        <v>12796262.261330403</v>
      </c>
      <c r="F158" s="15">
        <f t="shared" si="43"/>
        <v>0</v>
      </c>
      <c r="G158" s="6"/>
      <c r="H158">
        <v>596126.75</v>
      </c>
      <c r="I158">
        <v>653347.5</v>
      </c>
      <c r="J158">
        <v>665899.75</v>
      </c>
      <c r="K158">
        <v>774146.9375</v>
      </c>
      <c r="L158">
        <v>745598.9375</v>
      </c>
      <c r="M158">
        <v>1031563.8125</v>
      </c>
      <c r="N158">
        <v>1072713.5</v>
      </c>
      <c r="O158">
        <v>1187275.625</v>
      </c>
      <c r="P158">
        <v>1392160.5178799999</v>
      </c>
      <c r="Q158">
        <v>1448729.13402</v>
      </c>
      <c r="R158">
        <v>1464863.9393800001</v>
      </c>
      <c r="S158">
        <v>1512508.42717</v>
      </c>
      <c r="T158">
        <v>1594269.3716800001</v>
      </c>
      <c r="U158">
        <v>1736146.23447</v>
      </c>
      <c r="V158">
        <v>1801035.6745</v>
      </c>
      <c r="W158">
        <v>1885636.10748</v>
      </c>
      <c r="X158">
        <v>1977071.10017</v>
      </c>
      <c r="Y158">
        <v>2076993.84179</v>
      </c>
      <c r="Z158">
        <v>2156880.7057099999</v>
      </c>
      <c r="AA158">
        <v>2297923.0454899999</v>
      </c>
      <c r="AB158">
        <v>2482551.7571299998</v>
      </c>
      <c r="AC158">
        <v>2704153.62053</v>
      </c>
      <c r="AD158">
        <v>2878060.4340039999</v>
      </c>
      <c r="AE158">
        <v>2983072.5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9.165583475483835E-2</v>
      </c>
      <c r="BL158" s="9">
        <f t="shared" si="47"/>
        <v>1.902998668992447E-2</v>
      </c>
      <c r="BM158" s="9">
        <f t="shared" si="46"/>
        <v>0.15062256361857232</v>
      </c>
      <c r="BN158" s="9">
        <f t="shared" si="46"/>
        <v>-3.7573858959790103E-2</v>
      </c>
      <c r="BO158" s="9">
        <f t="shared" si="46"/>
        <v>0.32464335604487538</v>
      </c>
      <c r="BP158" s="9">
        <f t="shared" si="46"/>
        <v>3.911550420149703E-2</v>
      </c>
      <c r="BQ158" s="9">
        <f t="shared" si="46"/>
        <v>0.10146987209765802</v>
      </c>
      <c r="BR158" s="9">
        <f t="shared" si="46"/>
        <v>0.15919557812754434</v>
      </c>
      <c r="BS158" s="9">
        <f t="shared" si="46"/>
        <v>3.9829842987928417E-2</v>
      </c>
      <c r="BT158" s="9">
        <f t="shared" si="46"/>
        <v>1.107565119170777E-2</v>
      </c>
      <c r="BU158" s="9">
        <f t="shared" si="46"/>
        <v>3.2007118577366697E-2</v>
      </c>
      <c r="BV158" s="9">
        <f t="shared" si="36"/>
        <v>5.2646074516978864E-2</v>
      </c>
      <c r="BW158" s="9">
        <f t="shared" si="36"/>
        <v>8.525229202935955E-2</v>
      </c>
      <c r="BX158" s="9">
        <f t="shared" si="36"/>
        <v>3.6694025023451385E-2</v>
      </c>
      <c r="BY158" s="9">
        <f t="shared" si="36"/>
        <v>4.5903347363281354E-2</v>
      </c>
      <c r="BZ158" s="9">
        <f t="shared" si="36"/>
        <v>4.7351285685921861E-2</v>
      </c>
      <c r="CA158" s="9">
        <f t="shared" si="36"/>
        <v>4.9305072726343643E-2</v>
      </c>
      <c r="CB158" s="9">
        <f t="shared" si="36"/>
        <v>3.7741480290918894E-2</v>
      </c>
      <c r="CC158" s="9">
        <f t="shared" si="36"/>
        <v>6.3342631037341043E-2</v>
      </c>
      <c r="CD158" s="9">
        <f t="shared" si="49"/>
        <v>7.7281274249833609E-2</v>
      </c>
      <c r="CE158" s="9">
        <f t="shared" si="49"/>
        <v>8.5502003379729713E-2</v>
      </c>
      <c r="CF158" s="9">
        <f t="shared" si="49"/>
        <v>6.2327637963102187E-2</v>
      </c>
      <c r="CG158" s="9">
        <f t="shared" si="49"/>
        <v>3.5837202772572574E-2</v>
      </c>
      <c r="CH158" s="9">
        <f t="shared" si="44"/>
        <v>6.989515338744326E-2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16141118.70877406</v>
      </c>
      <c r="D159" s="6">
        <f t="shared" si="41"/>
        <v>16141118.70877406</v>
      </c>
      <c r="E159" s="6">
        <f t="shared" si="42"/>
        <v>13633469.808910914</v>
      </c>
      <c r="F159" s="15">
        <f t="shared" si="43"/>
        <v>13633469.808910914</v>
      </c>
      <c r="G159" s="6"/>
      <c r="H159">
        <v>640140.25</v>
      </c>
      <c r="I159">
        <v>673103.125</v>
      </c>
      <c r="J159">
        <v>689671.5</v>
      </c>
      <c r="K159">
        <v>787201.875</v>
      </c>
      <c r="L159">
        <v>837412.5</v>
      </c>
      <c r="M159">
        <v>1163677.875</v>
      </c>
      <c r="N159">
        <v>1215983</v>
      </c>
      <c r="O159">
        <v>1305233.375</v>
      </c>
      <c r="P159">
        <v>1504507.8928799999</v>
      </c>
      <c r="Q159">
        <v>1554687.13402</v>
      </c>
      <c r="R159">
        <v>1575548.0643800001</v>
      </c>
      <c r="S159">
        <v>1606384.67717</v>
      </c>
      <c r="T159">
        <v>1676725.9966800001</v>
      </c>
      <c r="U159">
        <v>1817847.23447</v>
      </c>
      <c r="V159">
        <v>1893599.9245</v>
      </c>
      <c r="W159">
        <v>1962285.73248</v>
      </c>
      <c r="X159">
        <v>2063288.85017</v>
      </c>
      <c r="Y159">
        <v>2165412.84179</v>
      </c>
      <c r="Z159">
        <v>2260758.4557099999</v>
      </c>
      <c r="AA159">
        <v>2371425.5454899999</v>
      </c>
      <c r="AB159">
        <v>2571094.5071299998</v>
      </c>
      <c r="AC159">
        <v>2764758.37053</v>
      </c>
      <c r="AD159">
        <v>3000012.1840039999</v>
      </c>
      <c r="AE159">
        <v>3114637.25</v>
      </c>
      <c r="AF159" s="6"/>
      <c r="AG159" s="6"/>
      <c r="AH159" s="6"/>
      <c r="AI159" s="6">
        <f t="shared" si="51"/>
        <v>640140.25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837412.5</v>
      </c>
      <c r="AN159" s="6">
        <f t="shared" si="50"/>
        <v>1163677.875</v>
      </c>
      <c r="AO159" s="6">
        <f t="shared" si="50"/>
        <v>1215983</v>
      </c>
      <c r="AP159" s="6">
        <f t="shared" si="50"/>
        <v>1305233.375</v>
      </c>
      <c r="AQ159" s="6">
        <f t="shared" si="50"/>
        <v>1504507.8928799999</v>
      </c>
      <c r="AR159" s="6">
        <f t="shared" si="50"/>
        <v>1554687.13402</v>
      </c>
      <c r="AS159" s="6">
        <f t="shared" si="50"/>
        <v>1575548.0643800001</v>
      </c>
      <c r="AT159" s="6">
        <f t="shared" si="50"/>
        <v>1606384.67717</v>
      </c>
      <c r="AU159" s="6">
        <f t="shared" si="50"/>
        <v>1676725.9966800001</v>
      </c>
      <c r="AV159" s="6">
        <f t="shared" si="50"/>
        <v>1817847.23447</v>
      </c>
      <c r="AW159" s="6">
        <f t="shared" si="50"/>
        <v>1893599.9245</v>
      </c>
      <c r="AX159" s="6">
        <f t="shared" si="50"/>
        <v>0</v>
      </c>
      <c r="AY159" s="6">
        <f t="shared" si="48"/>
        <v>2063288.85017</v>
      </c>
      <c r="AZ159" s="6">
        <f t="shared" si="48"/>
        <v>2165412.84179</v>
      </c>
      <c r="BA159" s="6">
        <f t="shared" si="48"/>
        <v>2260758.4557099999</v>
      </c>
      <c r="BB159" s="6">
        <f t="shared" si="48"/>
        <v>0</v>
      </c>
      <c r="BC159" s="6">
        <f t="shared" si="48"/>
        <v>2571094.5071299998</v>
      </c>
      <c r="BD159" s="6">
        <f t="shared" si="39"/>
        <v>0</v>
      </c>
      <c r="BE159" s="6">
        <f t="shared" si="39"/>
        <v>3000012.1840039999</v>
      </c>
      <c r="BF159" s="6">
        <f t="shared" si="39"/>
        <v>3114637.25</v>
      </c>
      <c r="BG159" s="6"/>
      <c r="BJ159" s="9"/>
      <c r="BK159" s="9">
        <f t="shared" si="47"/>
        <v>5.0211256732936763E-2</v>
      </c>
      <c r="BL159" s="9">
        <f t="shared" si="47"/>
        <v>2.4316847565550852E-2</v>
      </c>
      <c r="BM159" s="9">
        <f t="shared" si="46"/>
        <v>0.1322693303255574</v>
      </c>
      <c r="BN159" s="9">
        <f t="shared" si="46"/>
        <v>6.1832053034152158E-2</v>
      </c>
      <c r="BO159" s="9">
        <f t="shared" si="46"/>
        <v>0.32902406967205178</v>
      </c>
      <c r="BP159" s="9">
        <f t="shared" si="46"/>
        <v>4.3967231864062609E-2</v>
      </c>
      <c r="BQ159" s="9">
        <f t="shared" si="46"/>
        <v>7.0829053020756871E-2</v>
      </c>
      <c r="BR159" s="9">
        <f t="shared" si="46"/>
        <v>0.14208400705180785</v>
      </c>
      <c r="BS159" s="9">
        <f t="shared" si="46"/>
        <v>3.2808462144969165E-2</v>
      </c>
      <c r="BT159" s="9">
        <f t="shared" si="46"/>
        <v>1.3328863731008665E-2</v>
      </c>
      <c r="BU159" s="9">
        <f t="shared" si="46"/>
        <v>1.9382922723852107E-2</v>
      </c>
      <c r="BV159" s="9">
        <f t="shared" si="36"/>
        <v>4.2856968655829018E-2</v>
      </c>
      <c r="BW159" s="9">
        <f t="shared" si="36"/>
        <v>8.0809882268854827E-2</v>
      </c>
      <c r="BX159" s="9">
        <f t="shared" si="36"/>
        <v>4.0826776566320201E-2</v>
      </c>
      <c r="BY159" s="9">
        <f t="shared" si="36"/>
        <v>3.5630244465355655E-2</v>
      </c>
      <c r="BZ159" s="9">
        <f t="shared" si="36"/>
        <v>5.0191255100468533E-2</v>
      </c>
      <c r="CA159" s="9">
        <f t="shared" si="36"/>
        <v>4.8309793411790806E-2</v>
      </c>
      <c r="CB159" s="9">
        <f t="shared" si="36"/>
        <v>4.3089324530728702E-2</v>
      </c>
      <c r="CC159" s="9">
        <f t="shared" si="36"/>
        <v>4.7790913453342299E-2</v>
      </c>
      <c r="CD159" s="9">
        <f t="shared" si="49"/>
        <v>8.084041619924423E-2</v>
      </c>
      <c r="CE159" s="9">
        <f t="shared" si="49"/>
        <v>7.262155605152569E-2</v>
      </c>
      <c r="CF159" s="9">
        <f t="shared" si="49"/>
        <v>8.1663107435581944E-2</v>
      </c>
      <c r="CG159" s="9">
        <f t="shared" si="49"/>
        <v>3.749634281527614E-2</v>
      </c>
      <c r="CH159" s="9">
        <f t="shared" si="44"/>
        <v>6.4946516496928938E-2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15413328.197284058</v>
      </c>
      <c r="D160" s="6">
        <f t="shared" si="41"/>
        <v>0</v>
      </c>
      <c r="E160" s="6">
        <f t="shared" si="42"/>
        <v>12962231.297412116</v>
      </c>
      <c r="F160" s="15">
        <f t="shared" si="43"/>
        <v>0</v>
      </c>
      <c r="G160" s="6"/>
      <c r="H160">
        <v>601782.5625</v>
      </c>
      <c r="I160">
        <v>656219.0625</v>
      </c>
      <c r="J160">
        <v>671885.75</v>
      </c>
      <c r="K160">
        <v>785610.375</v>
      </c>
      <c r="L160">
        <v>759743.1875</v>
      </c>
      <c r="M160">
        <v>1053511.75</v>
      </c>
      <c r="N160">
        <v>1089764.625</v>
      </c>
      <c r="O160">
        <v>1201436.375</v>
      </c>
      <c r="P160">
        <v>1412911.1428799999</v>
      </c>
      <c r="Q160">
        <v>1471221.75902</v>
      </c>
      <c r="R160">
        <v>1485765.0643800001</v>
      </c>
      <c r="S160">
        <v>1538338.30217</v>
      </c>
      <c r="T160">
        <v>1615482.4966800001</v>
      </c>
      <c r="U160">
        <v>1754894.48447</v>
      </c>
      <c r="V160">
        <v>1825406.5495</v>
      </c>
      <c r="W160">
        <v>1912236.60748</v>
      </c>
      <c r="X160">
        <v>1998718.72517</v>
      </c>
      <c r="Y160">
        <v>2096724.71679</v>
      </c>
      <c r="Z160">
        <v>2176573.4557099999</v>
      </c>
      <c r="AA160">
        <v>2314645.7954899999</v>
      </c>
      <c r="AB160">
        <v>2503314.2571299998</v>
      </c>
      <c r="AC160">
        <v>2731224.12053</v>
      </c>
      <c r="AD160">
        <v>2919990.6840039999</v>
      </c>
      <c r="AE160">
        <v>3036643.5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8.6598481734566524E-2</v>
      </c>
      <c r="BL160" s="9">
        <f t="shared" si="47"/>
        <v>2.359364125059786E-2</v>
      </c>
      <c r="BM160" s="9">
        <f t="shared" si="46"/>
        <v>0.15637265223141761</v>
      </c>
      <c r="BN160" s="9">
        <f t="shared" si="46"/>
        <v>-3.3480498428129252E-2</v>
      </c>
      <c r="BO160" s="9">
        <f t="shared" si="46"/>
        <v>0.32690392148925751</v>
      </c>
      <c r="BP160" s="9">
        <f t="shared" si="46"/>
        <v>3.3832625057163987E-2</v>
      </c>
      <c r="BQ160" s="9">
        <f t="shared" si="46"/>
        <v>9.7556087596604973E-2</v>
      </c>
      <c r="BR160" s="9">
        <f t="shared" si="46"/>
        <v>0.1621343961375675</v>
      </c>
      <c r="BS160" s="9">
        <f t="shared" si="46"/>
        <v>4.0440967889797313E-2</v>
      </c>
      <c r="BT160" s="9">
        <f t="shared" si="46"/>
        <v>9.8366502764664666E-3</v>
      </c>
      <c r="BU160" s="9">
        <f t="shared" si="46"/>
        <v>3.4772974838452486E-2</v>
      </c>
      <c r="BV160" s="9">
        <f t="shared" si="36"/>
        <v>4.8930862314560272E-2</v>
      </c>
      <c r="BW160" s="9">
        <f t="shared" si="36"/>
        <v>8.2775060692213007E-2</v>
      </c>
      <c r="BX160" s="9">
        <f t="shared" ref="BX160:CC202" si="52">LN(V160/U160)</f>
        <v>3.9393996773655911E-2</v>
      </c>
      <c r="BY160" s="9">
        <f t="shared" si="52"/>
        <v>4.6470826580061741E-2</v>
      </c>
      <c r="BZ160" s="9">
        <f t="shared" si="52"/>
        <v>4.4232782194130307E-2</v>
      </c>
      <c r="CA160" s="9">
        <f t="shared" si="52"/>
        <v>4.7870130675128596E-2</v>
      </c>
      <c r="CB160" s="9">
        <f t="shared" si="52"/>
        <v>3.7375362381211266E-2</v>
      </c>
      <c r="CC160" s="9">
        <f t="shared" si="52"/>
        <v>6.1504840818431654E-2</v>
      </c>
      <c r="CD160" s="9">
        <f t="shared" si="49"/>
        <v>7.8358885034109912E-2</v>
      </c>
      <c r="CE160" s="9">
        <f t="shared" si="49"/>
        <v>8.7134347738054979E-2</v>
      </c>
      <c r="CF160" s="9">
        <f t="shared" si="49"/>
        <v>6.6830521369463644E-2</v>
      </c>
      <c r="CG160" s="9">
        <f t="shared" si="49"/>
        <v>3.917236773000065E-2</v>
      </c>
      <c r="CH160" s="9">
        <f t="shared" si="44"/>
        <v>7.0257934451453272E-2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15326064.363568727</v>
      </c>
      <c r="D161" s="6">
        <f t="shared" si="41"/>
        <v>0</v>
      </c>
      <c r="E161" s="6">
        <f t="shared" si="42"/>
        <v>12896956.003505057</v>
      </c>
      <c r="F161" s="15">
        <f t="shared" si="43"/>
        <v>0</v>
      </c>
      <c r="G161" s="6"/>
      <c r="H161">
        <v>614169.375</v>
      </c>
      <c r="I161">
        <v>669692.1875</v>
      </c>
      <c r="J161">
        <v>685559.6875</v>
      </c>
      <c r="K161">
        <v>789648.3125</v>
      </c>
      <c r="L161">
        <v>749695.9375</v>
      </c>
      <c r="M161">
        <v>1036189.8125</v>
      </c>
      <c r="N161">
        <v>1066613.625</v>
      </c>
      <c r="O161">
        <v>1182829.875</v>
      </c>
      <c r="P161">
        <v>1388032.3928799999</v>
      </c>
      <c r="Q161">
        <v>1451690.38402</v>
      </c>
      <c r="R161">
        <v>1466661.6893800001</v>
      </c>
      <c r="S161">
        <v>1523730.42717</v>
      </c>
      <c r="T161">
        <v>1604358.2466800001</v>
      </c>
      <c r="U161">
        <v>1748682.73447</v>
      </c>
      <c r="V161">
        <v>1818276.1745</v>
      </c>
      <c r="W161">
        <v>1904989.73248</v>
      </c>
      <c r="X161">
        <v>1995321.85017</v>
      </c>
      <c r="Y161">
        <v>2089181.59179</v>
      </c>
      <c r="Z161">
        <v>2166407.7057099999</v>
      </c>
      <c r="AA161">
        <v>2309053.2954899999</v>
      </c>
      <c r="AB161">
        <v>2485443.7571299998</v>
      </c>
      <c r="AC161">
        <v>2706799.12053</v>
      </c>
      <c r="AD161">
        <v>2891466.6840039999</v>
      </c>
      <c r="AE161">
        <v>3006192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8.654744002176995E-2</v>
      </c>
      <c r="BL161" s="9">
        <f t="shared" si="47"/>
        <v>2.3417381515774788E-2</v>
      </c>
      <c r="BM161" s="9">
        <f t="shared" si="46"/>
        <v>0.14135210559850989</v>
      </c>
      <c r="BN161" s="9">
        <f t="shared" si="46"/>
        <v>-5.1919964630914459E-2</v>
      </c>
      <c r="BO161" s="9">
        <f t="shared" si="46"/>
        <v>0.32363791507600637</v>
      </c>
      <c r="BP161" s="9">
        <f t="shared" si="46"/>
        <v>2.8938449584661314E-2</v>
      </c>
      <c r="BQ161" s="9">
        <f t="shared" si="46"/>
        <v>0.10342097320124469</v>
      </c>
      <c r="BR161" s="9">
        <f t="shared" si="46"/>
        <v>0.15997743308217927</v>
      </c>
      <c r="BS161" s="9">
        <f t="shared" si="46"/>
        <v>4.4841459896877413E-2</v>
      </c>
      <c r="BT161" s="9">
        <f t="shared" si="46"/>
        <v>1.0260199126836091E-2</v>
      </c>
      <c r="BU161" s="9">
        <f t="shared" si="46"/>
        <v>3.8172697913590292E-2</v>
      </c>
      <c r="BV161" s="9">
        <f t="shared" si="46"/>
        <v>5.1562273757441844E-2</v>
      </c>
      <c r="BW161" s="9">
        <f t="shared" si="46"/>
        <v>8.6138951020267945E-2</v>
      </c>
      <c r="BX161" s="9">
        <f t="shared" si="52"/>
        <v>3.90261140469687E-2</v>
      </c>
      <c r="BY161" s="9">
        <f t="shared" si="52"/>
        <v>4.6587723405790184E-2</v>
      </c>
      <c r="BZ161" s="9">
        <f t="shared" si="52"/>
        <v>4.6328746945952869E-2</v>
      </c>
      <c r="CA161" s="9">
        <f t="shared" si="52"/>
        <v>4.5967040676712756E-2</v>
      </c>
      <c r="CB161" s="9">
        <f t="shared" si="52"/>
        <v>3.6297954236279392E-2</v>
      </c>
      <c r="CC161" s="9">
        <f t="shared" si="52"/>
        <v>6.3767251089916779E-2</v>
      </c>
      <c r="CD161" s="9">
        <f t="shared" si="49"/>
        <v>7.3613606165163811E-2</v>
      </c>
      <c r="CE161" s="9">
        <f t="shared" si="49"/>
        <v>8.5315582560659506E-2</v>
      </c>
      <c r="CF161" s="9">
        <f t="shared" si="49"/>
        <v>6.5997076039213565E-2</v>
      </c>
      <c r="CG161" s="9">
        <f t="shared" si="49"/>
        <v>3.891028504276637E-2</v>
      </c>
      <c r="CH161" s="9">
        <f t="shared" si="44"/>
        <v>7.0218901555006222E-2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15482977.433759492</v>
      </c>
      <c r="D162" s="6">
        <f t="shared" si="41"/>
        <v>0</v>
      </c>
      <c r="E162" s="6">
        <f t="shared" si="42"/>
        <v>13036556.121438431</v>
      </c>
      <c r="F162" s="15">
        <f t="shared" si="43"/>
        <v>0</v>
      </c>
      <c r="G162" s="6"/>
      <c r="H162">
        <v>626713.4375</v>
      </c>
      <c r="I162">
        <v>684110</v>
      </c>
      <c r="J162">
        <v>697428.625</v>
      </c>
      <c r="K162">
        <v>803044.3125</v>
      </c>
      <c r="L162">
        <v>757938</v>
      </c>
      <c r="M162">
        <v>1044833.375</v>
      </c>
      <c r="N162">
        <v>1081273.75</v>
      </c>
      <c r="O162">
        <v>1196944.875</v>
      </c>
      <c r="P162">
        <v>1411714.5178799999</v>
      </c>
      <c r="Q162">
        <v>1471798.63402</v>
      </c>
      <c r="R162">
        <v>1484824.0643800001</v>
      </c>
      <c r="S162">
        <v>1536469.17717</v>
      </c>
      <c r="T162">
        <v>1617050.3716800001</v>
      </c>
      <c r="U162">
        <v>1757868.98447</v>
      </c>
      <c r="V162">
        <v>1826413.7995</v>
      </c>
      <c r="W162">
        <v>1918127.85748</v>
      </c>
      <c r="X162">
        <v>2000044.97517</v>
      </c>
      <c r="Y162">
        <v>2101485.34179</v>
      </c>
      <c r="Z162">
        <v>2182688.9557099999</v>
      </c>
      <c r="AA162">
        <v>2319954.7954899999</v>
      </c>
      <c r="AB162">
        <v>2502207.5071299998</v>
      </c>
      <c r="AC162">
        <v>2722944.12053</v>
      </c>
      <c r="AD162">
        <v>2912873.1840039999</v>
      </c>
      <c r="AE162">
        <v>3031529</v>
      </c>
      <c r="AF162" s="6"/>
      <c r="AG162" s="6"/>
      <c r="AH162" s="6"/>
      <c r="AI162" s="6">
        <f t="shared" si="51"/>
        <v>0</v>
      </c>
      <c r="AJ162" s="6">
        <f t="shared" si="50"/>
        <v>684110</v>
      </c>
      <c r="AK162" s="6">
        <f t="shared" si="50"/>
        <v>697428.625</v>
      </c>
      <c r="AL162" s="6">
        <f t="shared" si="50"/>
        <v>803044.3125</v>
      </c>
      <c r="AM162" s="6">
        <f t="shared" si="50"/>
        <v>0</v>
      </c>
      <c r="AN162" s="6">
        <f t="shared" si="50"/>
        <v>0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0</v>
      </c>
      <c r="BC162" s="6">
        <f t="shared" si="48"/>
        <v>0</v>
      </c>
      <c r="BD162" s="6">
        <f t="shared" si="39"/>
        <v>0</v>
      </c>
      <c r="BE162" s="6">
        <f t="shared" si="39"/>
        <v>0</v>
      </c>
      <c r="BF162" s="6">
        <f t="shared" si="39"/>
        <v>0</v>
      </c>
      <c r="BG162" s="6"/>
      <c r="BJ162" s="9"/>
      <c r="BK162" s="9">
        <f t="shared" si="47"/>
        <v>8.7629324726663377E-2</v>
      </c>
      <c r="BL162" s="9">
        <f t="shared" si="47"/>
        <v>1.9281455304313039E-2</v>
      </c>
      <c r="BM162" s="9">
        <f t="shared" si="46"/>
        <v>0.14100971740000409</v>
      </c>
      <c r="BN162" s="9">
        <f t="shared" si="46"/>
        <v>-5.7808308008581465E-2</v>
      </c>
      <c r="BO162" s="9">
        <f t="shared" si="46"/>
        <v>0.32101111382288788</v>
      </c>
      <c r="BP162" s="9">
        <f t="shared" si="46"/>
        <v>3.4282321398092737E-2</v>
      </c>
      <c r="BQ162" s="9">
        <f t="shared" si="46"/>
        <v>0.10163262854316506</v>
      </c>
      <c r="BR162" s="9">
        <f t="shared" si="46"/>
        <v>0.16503256294101704</v>
      </c>
      <c r="BS162" s="9">
        <f t="shared" si="46"/>
        <v>4.1680277583467505E-2</v>
      </c>
      <c r="BT162" s="9">
        <f t="shared" si="46"/>
        <v>8.8110766626564169E-3</v>
      </c>
      <c r="BU162" s="9">
        <f t="shared" si="46"/>
        <v>3.419075189971528E-2</v>
      </c>
      <c r="BV162" s="9">
        <f t="shared" si="46"/>
        <v>5.1116689456373342E-2</v>
      </c>
      <c r="BW162" s="9">
        <f t="shared" si="46"/>
        <v>8.3498539728882756E-2</v>
      </c>
      <c r="BX162" s="9">
        <f t="shared" si="52"/>
        <v>3.8252100622797387E-2</v>
      </c>
      <c r="BY162" s="9">
        <f t="shared" si="52"/>
        <v>4.8995264337685633E-2</v>
      </c>
      <c r="BZ162" s="9">
        <f t="shared" si="52"/>
        <v>4.1820031775705938E-2</v>
      </c>
      <c r="CA162" s="9">
        <f t="shared" si="52"/>
        <v>4.9474732428831672E-2</v>
      </c>
      <c r="CB162" s="9">
        <f t="shared" si="52"/>
        <v>3.7913182307959814E-2</v>
      </c>
      <c r="CC162" s="9">
        <f t="shared" si="52"/>
        <v>6.0990118156908323E-2</v>
      </c>
      <c r="CD162" s="9">
        <f t="shared" si="49"/>
        <v>7.5625644322672422E-2</v>
      </c>
      <c r="CE162" s="9">
        <f t="shared" si="49"/>
        <v>8.4540347083563047E-2</v>
      </c>
      <c r="CF162" s="9">
        <f t="shared" si="49"/>
        <v>6.74262503384635E-2</v>
      </c>
      <c r="CG162" s="9">
        <f t="shared" si="49"/>
        <v>3.9927170174732927E-2</v>
      </c>
      <c r="CH162" s="9">
        <f t="shared" si="44"/>
        <v>7.0653407713384395E-2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15376821.961658578</v>
      </c>
      <c r="D163" s="6">
        <f t="shared" si="41"/>
        <v>0</v>
      </c>
      <c r="E163" s="6">
        <f t="shared" si="42"/>
        <v>12936318.270315709</v>
      </c>
      <c r="F163" s="15">
        <f t="shared" si="43"/>
        <v>0</v>
      </c>
      <c r="G163" s="6"/>
      <c r="H163">
        <v>613136.1875</v>
      </c>
      <c r="I163">
        <v>670634.8125</v>
      </c>
      <c r="J163">
        <v>684236.6875</v>
      </c>
      <c r="K163">
        <v>795622.5625</v>
      </c>
      <c r="L163">
        <v>752004.5</v>
      </c>
      <c r="M163">
        <v>1031902.75</v>
      </c>
      <c r="N163">
        <v>1066417.875</v>
      </c>
      <c r="O163">
        <v>1183446</v>
      </c>
      <c r="P163">
        <v>1394858.0178799999</v>
      </c>
      <c r="Q163">
        <v>1454034.25902</v>
      </c>
      <c r="R163">
        <v>1476571.1893800001</v>
      </c>
      <c r="S163">
        <v>1528797.80217</v>
      </c>
      <c r="T163">
        <v>1608715.7466800001</v>
      </c>
      <c r="U163">
        <v>1757427.35947</v>
      </c>
      <c r="V163">
        <v>1825219.5495</v>
      </c>
      <c r="W163">
        <v>1910664.73248</v>
      </c>
      <c r="X163">
        <v>2001471.10017</v>
      </c>
      <c r="Y163">
        <v>2101147.84179</v>
      </c>
      <c r="Z163">
        <v>2189687.4557099999</v>
      </c>
      <c r="AA163">
        <v>2322282.7954899999</v>
      </c>
      <c r="AB163">
        <v>2500933.2571299998</v>
      </c>
      <c r="AC163">
        <v>2717342.62053</v>
      </c>
      <c r="AD163">
        <v>2905975.6840039999</v>
      </c>
      <c r="AE163">
        <v>3017061.5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0</v>
      </c>
      <c r="AN163" s="6">
        <f t="shared" si="50"/>
        <v>0</v>
      </c>
      <c r="AO163" s="6">
        <f t="shared" si="50"/>
        <v>0</v>
      </c>
      <c r="AP163" s="6">
        <f t="shared" si="50"/>
        <v>0</v>
      </c>
      <c r="AQ163" s="6">
        <f t="shared" si="50"/>
        <v>0</v>
      </c>
      <c r="AR163" s="6">
        <f t="shared" si="50"/>
        <v>0</v>
      </c>
      <c r="AS163" s="6">
        <f t="shared" si="50"/>
        <v>0</v>
      </c>
      <c r="AT163" s="6">
        <f t="shared" si="50"/>
        <v>0</v>
      </c>
      <c r="AU163" s="6">
        <f t="shared" si="50"/>
        <v>0</v>
      </c>
      <c r="AV163" s="6">
        <f t="shared" si="50"/>
        <v>0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8.9637668310957888E-2</v>
      </c>
      <c r="BL163" s="9">
        <f t="shared" si="47"/>
        <v>2.00791469720248E-2</v>
      </c>
      <c r="BM163" s="9">
        <f t="shared" si="46"/>
        <v>0.15082101355456046</v>
      </c>
      <c r="BN163" s="9">
        <f t="shared" si="46"/>
        <v>-5.6382597703267083E-2</v>
      </c>
      <c r="BO163" s="9">
        <f t="shared" si="46"/>
        <v>0.31641739913054628</v>
      </c>
      <c r="BP163" s="9">
        <f t="shared" si="46"/>
        <v>3.2900823621983967E-2</v>
      </c>
      <c r="BQ163" s="9">
        <f t="shared" si="46"/>
        <v>0.10412526980963345</v>
      </c>
      <c r="BR163" s="9">
        <f t="shared" si="46"/>
        <v>0.16436210924145844</v>
      </c>
      <c r="BS163" s="9">
        <f t="shared" si="46"/>
        <v>4.1549309949743464E-2</v>
      </c>
      <c r="BT163" s="9">
        <f t="shared" si="46"/>
        <v>1.5380695248103426E-2</v>
      </c>
      <c r="BU163" s="9">
        <f t="shared" si="46"/>
        <v>3.4759040331332876E-2</v>
      </c>
      <c r="BV163" s="9">
        <f t="shared" si="46"/>
        <v>5.0954511491366608E-2</v>
      </c>
      <c r="BW163" s="9">
        <f t="shared" si="46"/>
        <v>8.8414824293718428E-2</v>
      </c>
      <c r="BX163" s="9">
        <f t="shared" si="52"/>
        <v>3.7849268784510164E-2</v>
      </c>
      <c r="BY163" s="9">
        <f t="shared" si="52"/>
        <v>4.5750928092715068E-2</v>
      </c>
      <c r="BZ163" s="9">
        <f t="shared" si="52"/>
        <v>4.6431251273097086E-2</v>
      </c>
      <c r="CA163" s="9">
        <f t="shared" si="52"/>
        <v>4.8601326470758967E-2</v>
      </c>
      <c r="CB163" s="9">
        <f t="shared" si="52"/>
        <v>4.1275032624765395E-2</v>
      </c>
      <c r="CC163" s="9">
        <f t="shared" si="52"/>
        <v>5.8791846120570999E-2</v>
      </c>
      <c r="CD163" s="9">
        <f t="shared" si="49"/>
        <v>7.4113299589324902E-2</v>
      </c>
      <c r="CE163" s="9">
        <f t="shared" si="49"/>
        <v>8.2990459941778075E-2</v>
      </c>
      <c r="CF163" s="9">
        <f t="shared" si="49"/>
        <v>6.7114772591215607E-2</v>
      </c>
      <c r="CG163" s="9">
        <f t="shared" si="49"/>
        <v>3.7514146858090472E-2</v>
      </c>
      <c r="CH163" s="9">
        <f t="shared" si="44"/>
        <v>7.0100144712658102E-2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15191017.955528129</v>
      </c>
      <c r="D164" s="6">
        <f t="shared" si="41"/>
        <v>0</v>
      </c>
      <c r="E164" s="6">
        <f t="shared" si="42"/>
        <v>12768048.213244794</v>
      </c>
      <c r="F164" s="15">
        <f t="shared" si="43"/>
        <v>0</v>
      </c>
      <c r="G164" s="6"/>
      <c r="H164">
        <v>605193.5625</v>
      </c>
      <c r="I164">
        <v>663558.875</v>
      </c>
      <c r="J164">
        <v>677685.875</v>
      </c>
      <c r="K164">
        <v>787453</v>
      </c>
      <c r="L164">
        <v>730821.5625</v>
      </c>
      <c r="M164">
        <v>1010980.375</v>
      </c>
      <c r="N164">
        <v>1044479.375</v>
      </c>
      <c r="O164">
        <v>1163828.25</v>
      </c>
      <c r="P164">
        <v>1379846.0178799999</v>
      </c>
      <c r="Q164">
        <v>1440661.13402</v>
      </c>
      <c r="R164">
        <v>1453822.6893800001</v>
      </c>
      <c r="S164">
        <v>1510240.17717</v>
      </c>
      <c r="T164">
        <v>1590215.4966800001</v>
      </c>
      <c r="U164">
        <v>1736140.85947</v>
      </c>
      <c r="V164">
        <v>1807409.5495</v>
      </c>
      <c r="W164">
        <v>1894562.98248</v>
      </c>
      <c r="X164">
        <v>1982463.72517</v>
      </c>
      <c r="Y164">
        <v>2077154.96679</v>
      </c>
      <c r="Z164">
        <v>2161893.4557099999</v>
      </c>
      <c r="AA164">
        <v>2299674.7954899999</v>
      </c>
      <c r="AB164">
        <v>2478884.5071299998</v>
      </c>
      <c r="AC164">
        <v>2702600.87053</v>
      </c>
      <c r="AD164">
        <v>2881344.9340039999</v>
      </c>
      <c r="AE164">
        <v>2998923.25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0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9.2069238943953496E-2</v>
      </c>
      <c r="BL164" s="9">
        <f t="shared" si="47"/>
        <v>2.1066285547084521E-2</v>
      </c>
      <c r="BM164" s="9">
        <f t="shared" si="46"/>
        <v>0.15011981700987687</v>
      </c>
      <c r="BN164" s="9">
        <f t="shared" si="46"/>
        <v>-7.4634356973836746E-2</v>
      </c>
      <c r="BO164" s="9">
        <f t="shared" si="46"/>
        <v>0.32450647795308285</v>
      </c>
      <c r="BP164" s="9">
        <f t="shared" si="46"/>
        <v>3.2598027153291007E-2</v>
      </c>
      <c r="BQ164" s="9">
        <f t="shared" si="46"/>
        <v>0.10819623134662205</v>
      </c>
      <c r="BR164" s="9">
        <f t="shared" si="46"/>
        <v>0.17025712482103214</v>
      </c>
      <c r="BS164" s="9">
        <f t="shared" si="46"/>
        <v>4.3130217374317853E-2</v>
      </c>
      <c r="BT164" s="9">
        <f t="shared" si="46"/>
        <v>9.0942958225176257E-3</v>
      </c>
      <c r="BU164" s="9">
        <f t="shared" si="46"/>
        <v>3.8072271013049136E-2</v>
      </c>
      <c r="BV164" s="9">
        <f t="shared" si="46"/>
        <v>5.1600843644614369E-2</v>
      </c>
      <c r="BW164" s="9">
        <f t="shared" si="46"/>
        <v>8.779521364257753E-2</v>
      </c>
      <c r="BX164" s="9">
        <f t="shared" si="52"/>
        <v>4.0229878834087969E-2</v>
      </c>
      <c r="BY164" s="9">
        <f t="shared" si="52"/>
        <v>4.7093563804615247E-2</v>
      </c>
      <c r="BZ164" s="9">
        <f t="shared" si="52"/>
        <v>4.5352181008313737E-2</v>
      </c>
      <c r="CA164" s="9">
        <f t="shared" si="52"/>
        <v>4.6658776145806678E-2</v>
      </c>
      <c r="CB164" s="9">
        <f t="shared" si="52"/>
        <v>3.9985284585552776E-2</v>
      </c>
      <c r="CC164" s="9">
        <f t="shared" si="52"/>
        <v>6.1783282100377562E-2</v>
      </c>
      <c r="CD164" s="9">
        <f t="shared" si="49"/>
        <v>7.5040943803532184E-2</v>
      </c>
      <c r="CE164" s="9">
        <f t="shared" si="49"/>
        <v>8.6405931253688131E-2</v>
      </c>
      <c r="CF164" s="9">
        <f t="shared" si="49"/>
        <v>6.4042581384979452E-2</v>
      </c>
      <c r="CG164" s="9">
        <f t="shared" si="49"/>
        <v>3.9996131460323797E-2</v>
      </c>
      <c r="CH164" s="9">
        <f t="shared" si="44"/>
        <v>7.3474432976290735E-2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15468870.314619053</v>
      </c>
      <c r="D165" s="6">
        <f t="shared" si="41"/>
        <v>0</v>
      </c>
      <c r="E165" s="6">
        <f t="shared" si="42"/>
        <v>13021328.051316116</v>
      </c>
      <c r="F165" s="15">
        <f t="shared" si="43"/>
        <v>0</v>
      </c>
      <c r="G165" s="6"/>
      <c r="H165">
        <v>610317.625</v>
      </c>
      <c r="I165">
        <v>672052.125</v>
      </c>
      <c r="J165">
        <v>687885.125</v>
      </c>
      <c r="K165">
        <v>802369.625</v>
      </c>
      <c r="L165">
        <v>765650.8125</v>
      </c>
      <c r="M165">
        <v>1045407.0625</v>
      </c>
      <c r="N165">
        <v>1077316.75</v>
      </c>
      <c r="O165">
        <v>1193888.75</v>
      </c>
      <c r="P165">
        <v>1414470.5178799999</v>
      </c>
      <c r="Q165">
        <v>1480534.63402</v>
      </c>
      <c r="R165">
        <v>1489547.0643800001</v>
      </c>
      <c r="S165">
        <v>1539191.17717</v>
      </c>
      <c r="T165">
        <v>1619306.1216800001</v>
      </c>
      <c r="U165">
        <v>1757750.98447</v>
      </c>
      <c r="V165">
        <v>1832810.6745</v>
      </c>
      <c r="W165">
        <v>1913513.35748</v>
      </c>
      <c r="X165">
        <v>2004095.97517</v>
      </c>
      <c r="Y165">
        <v>2104401.21679</v>
      </c>
      <c r="Z165">
        <v>2190024.2057099999</v>
      </c>
      <c r="AA165">
        <v>2327824.5454899999</v>
      </c>
      <c r="AB165">
        <v>2503903.7571299998</v>
      </c>
      <c r="AC165">
        <v>2731151.87053</v>
      </c>
      <c r="AD165">
        <v>2911484.6840039999</v>
      </c>
      <c r="AE165">
        <v>3027194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802369.625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9.6356386106103684E-2</v>
      </c>
      <c r="BL165" s="9">
        <f t="shared" si="47"/>
        <v>2.3285950036370781E-2</v>
      </c>
      <c r="BM165" s="9">
        <f t="shared" si="46"/>
        <v>0.15394752623110902</v>
      </c>
      <c r="BN165" s="9">
        <f t="shared" si="46"/>
        <v>-4.684317329626117E-2</v>
      </c>
      <c r="BO165" s="9">
        <f t="shared" si="46"/>
        <v>0.3114354145927673</v>
      </c>
      <c r="BP165" s="9">
        <f t="shared" si="46"/>
        <v>3.0067115865599518E-2</v>
      </c>
      <c r="BQ165" s="9">
        <f t="shared" si="46"/>
        <v>0.1027423774983474</v>
      </c>
      <c r="BR165" s="9">
        <f t="shared" si="46"/>
        <v>0.16953943233176494</v>
      </c>
      <c r="BS165" s="9">
        <f t="shared" si="46"/>
        <v>4.564799299072006E-2</v>
      </c>
      <c r="BT165" s="9">
        <f t="shared" si="46"/>
        <v>6.0688283598380258E-3</v>
      </c>
      <c r="BU165" s="9">
        <f t="shared" si="46"/>
        <v>3.2784978717386261E-2</v>
      </c>
      <c r="BV165" s="9">
        <f t="shared" si="46"/>
        <v>5.0740668713705341E-2</v>
      </c>
      <c r="BW165" s="9">
        <f t="shared" si="46"/>
        <v>8.2037404632450808E-2</v>
      </c>
      <c r="BX165" s="9">
        <f t="shared" si="52"/>
        <v>4.1815534118096707E-2</v>
      </c>
      <c r="BY165" s="9">
        <f t="shared" si="52"/>
        <v>4.3090330223476657E-2</v>
      </c>
      <c r="BZ165" s="9">
        <f t="shared" si="52"/>
        <v>4.6252067364731392E-2</v>
      </c>
      <c r="CA165" s="9">
        <f t="shared" si="52"/>
        <v>4.8837895209425101E-2</v>
      </c>
      <c r="CB165" s="9">
        <f t="shared" si="52"/>
        <v>3.9881627516278821E-2</v>
      </c>
      <c r="CC165" s="9">
        <f t="shared" si="52"/>
        <v>6.1021563368448155E-2</v>
      </c>
      <c r="CD165" s="9">
        <f t="shared" si="49"/>
        <v>7.291685687683308E-2</v>
      </c>
      <c r="CE165" s="9">
        <f t="shared" si="49"/>
        <v>8.6872433958028697E-2</v>
      </c>
      <c r="CF165" s="9">
        <f t="shared" si="49"/>
        <v>6.3939700957688084E-2</v>
      </c>
      <c r="CG165" s="9">
        <f t="shared" si="49"/>
        <v>3.8972966079917661E-2</v>
      </c>
      <c r="CH165" s="9">
        <f t="shared" si="44"/>
        <v>6.9357647732878031E-2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15711227.6860484</v>
      </c>
      <c r="D166" s="6">
        <f t="shared" si="41"/>
        <v>0</v>
      </c>
      <c r="E166" s="6">
        <f t="shared" si="42"/>
        <v>13241763.687330699</v>
      </c>
      <c r="F166" s="15">
        <f t="shared" si="43"/>
        <v>0</v>
      </c>
      <c r="G166" s="6"/>
      <c r="H166">
        <v>625826.625</v>
      </c>
      <c r="I166">
        <v>660645.625</v>
      </c>
      <c r="J166">
        <v>671752.75</v>
      </c>
      <c r="K166">
        <v>772853.9375</v>
      </c>
      <c r="L166">
        <v>806134.0625</v>
      </c>
      <c r="M166">
        <v>1112365.625</v>
      </c>
      <c r="N166">
        <v>1144747.75</v>
      </c>
      <c r="O166">
        <v>1253817.875</v>
      </c>
      <c r="P166">
        <v>1453145.5178799999</v>
      </c>
      <c r="Q166">
        <v>1497942.13402</v>
      </c>
      <c r="R166">
        <v>1525164.0643800001</v>
      </c>
      <c r="S166">
        <v>1559402.55217</v>
      </c>
      <c r="T166">
        <v>1633882.8716800001</v>
      </c>
      <c r="U166">
        <v>1775975.98447</v>
      </c>
      <c r="V166">
        <v>1851233.2995</v>
      </c>
      <c r="W166">
        <v>1927023.73248</v>
      </c>
      <c r="X166">
        <v>2029536.97517</v>
      </c>
      <c r="Y166">
        <v>2130237.34179</v>
      </c>
      <c r="Z166">
        <v>2201082.7057099999</v>
      </c>
      <c r="AA166">
        <v>2334514.2954899999</v>
      </c>
      <c r="AB166">
        <v>2515522.2571299998</v>
      </c>
      <c r="AC166">
        <v>2736922.87053</v>
      </c>
      <c r="AD166">
        <v>2952174.1840039999</v>
      </c>
      <c r="AE166">
        <v>3073293</v>
      </c>
      <c r="AF166" s="6"/>
      <c r="AG166" s="6"/>
      <c r="AH166" s="6"/>
      <c r="AI166" s="6">
        <f t="shared" si="51"/>
        <v>0</v>
      </c>
      <c r="AJ166" s="6">
        <f t="shared" si="50"/>
        <v>0</v>
      </c>
      <c r="AK166" s="6">
        <f t="shared" si="50"/>
        <v>0</v>
      </c>
      <c r="AL166" s="6">
        <f t="shared" si="50"/>
        <v>0</v>
      </c>
      <c r="AM166" s="6">
        <f t="shared" si="50"/>
        <v>806134.0625</v>
      </c>
      <c r="AN166" s="6">
        <f t="shared" si="50"/>
        <v>1112365.625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5.4144200700895991E-2</v>
      </c>
      <c r="BL166" s="9">
        <f t="shared" si="47"/>
        <v>1.6672764699762869E-2</v>
      </c>
      <c r="BM166" s="9">
        <f t="shared" si="46"/>
        <v>0.14019973409230249</v>
      </c>
      <c r="BN166" s="9">
        <f t="shared" si="46"/>
        <v>4.2159983955967692E-2</v>
      </c>
      <c r="BO166" s="9">
        <f t="shared" si="46"/>
        <v>0.32199416090788097</v>
      </c>
      <c r="BP166" s="9">
        <f t="shared" si="46"/>
        <v>2.8695365812361293E-2</v>
      </c>
      <c r="BQ166" s="9">
        <f t="shared" si="46"/>
        <v>9.1008889357373557E-2</v>
      </c>
      <c r="BR166" s="9">
        <f t="shared" si="46"/>
        <v>0.1475373331094377</v>
      </c>
      <c r="BS166" s="9">
        <f t="shared" si="46"/>
        <v>3.0361725998517372E-2</v>
      </c>
      <c r="BT166" s="9">
        <f t="shared" si="46"/>
        <v>1.8009731948902222E-2</v>
      </c>
      <c r="BU166" s="9">
        <f t="shared" si="46"/>
        <v>2.2200781055191229E-2</v>
      </c>
      <c r="BV166" s="9">
        <f t="shared" si="46"/>
        <v>4.6656543382243718E-2</v>
      </c>
      <c r="BW166" s="9">
        <f t="shared" si="46"/>
        <v>8.3390810310516317E-2</v>
      </c>
      <c r="BX166" s="9">
        <f t="shared" si="52"/>
        <v>4.1501943136620624E-2</v>
      </c>
      <c r="BY166" s="9">
        <f t="shared" si="52"/>
        <v>4.0124639764539914E-2</v>
      </c>
      <c r="BZ166" s="9">
        <f t="shared" si="52"/>
        <v>5.1830970865885825E-2</v>
      </c>
      <c r="CA166" s="9">
        <f t="shared" si="52"/>
        <v>4.8425725596394686E-2</v>
      </c>
      <c r="CB166" s="9">
        <f t="shared" si="52"/>
        <v>3.2715976678591122E-2</v>
      </c>
      <c r="CC166" s="9">
        <f t="shared" si="52"/>
        <v>5.8854480724187655E-2</v>
      </c>
      <c r="CD166" s="9">
        <f t="shared" si="49"/>
        <v>7.4676579917638639E-2</v>
      </c>
      <c r="CE166" s="9">
        <f t="shared" si="49"/>
        <v>8.435381046099813E-2</v>
      </c>
      <c r="CF166" s="9">
        <f t="shared" si="49"/>
        <v>7.5707661053358313E-2</v>
      </c>
      <c r="CG166" s="9">
        <f t="shared" si="49"/>
        <v>4.0207714751141613E-2</v>
      </c>
      <c r="CH166" s="9">
        <f t="shared" si="44"/>
        <v>6.4978883721685282E-2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15026236.467140639</v>
      </c>
      <c r="D167" s="6">
        <f t="shared" si="41"/>
        <v>0</v>
      </c>
      <c r="E167" s="6">
        <f t="shared" si="42"/>
        <v>12622626.149437457</v>
      </c>
      <c r="F167" s="15">
        <f t="shared" si="43"/>
        <v>0</v>
      </c>
      <c r="G167" s="6"/>
      <c r="H167">
        <v>590124.5</v>
      </c>
      <c r="I167">
        <v>648882.6875</v>
      </c>
      <c r="J167">
        <v>665135.875</v>
      </c>
      <c r="K167">
        <v>768992.0625</v>
      </c>
      <c r="L167">
        <v>729036.9375</v>
      </c>
      <c r="M167">
        <v>1015406.0625</v>
      </c>
      <c r="N167">
        <v>1046671.6875</v>
      </c>
      <c r="O167">
        <v>1157720</v>
      </c>
      <c r="P167">
        <v>1372280.8928799999</v>
      </c>
      <c r="Q167">
        <v>1432788.25902</v>
      </c>
      <c r="R167">
        <v>1441553.9393800001</v>
      </c>
      <c r="S167">
        <v>1493267.55217</v>
      </c>
      <c r="T167">
        <v>1573145.3716800001</v>
      </c>
      <c r="U167">
        <v>1709995.60947</v>
      </c>
      <c r="V167">
        <v>1771152.5495</v>
      </c>
      <c r="W167">
        <v>1863041.35748</v>
      </c>
      <c r="X167">
        <v>1950407.35017</v>
      </c>
      <c r="Y167">
        <v>2053605.96679</v>
      </c>
      <c r="Z167">
        <v>2138692.2057099999</v>
      </c>
      <c r="AA167">
        <v>2271837.5454899999</v>
      </c>
      <c r="AB167">
        <v>2456348.7571299998</v>
      </c>
      <c r="AC167">
        <v>2678392.37053</v>
      </c>
      <c r="AD167">
        <v>2861683.6840039999</v>
      </c>
      <c r="AE167">
        <v>2977700.25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9.4918409917481308E-2</v>
      </c>
      <c r="BL167" s="9">
        <f t="shared" si="47"/>
        <v>2.4739401587506541E-2</v>
      </c>
      <c r="BM167" s="9">
        <f t="shared" si="47"/>
        <v>0.14508930451285881</v>
      </c>
      <c r="BN167" s="9">
        <f t="shared" si="47"/>
        <v>-5.3356248156497886E-2</v>
      </c>
      <c r="BO167" s="9">
        <f t="shared" si="47"/>
        <v>0.33131947359962521</v>
      </c>
      <c r="BP167" s="9">
        <f t="shared" si="47"/>
        <v>3.0326714148259371E-2</v>
      </c>
      <c r="BQ167" s="9">
        <f t="shared" si="47"/>
        <v>0.10083724549797458</v>
      </c>
      <c r="BR167" s="9">
        <f t="shared" si="47"/>
        <v>0.1700216870556529</v>
      </c>
      <c r="BS167" s="9">
        <f t="shared" si="47"/>
        <v>4.3148136531608088E-2</v>
      </c>
      <c r="BT167" s="9">
        <f t="shared" si="47"/>
        <v>6.0992790206760008E-3</v>
      </c>
      <c r="BU167" s="9">
        <f t="shared" si="47"/>
        <v>3.524505058141808E-2</v>
      </c>
      <c r="BV167" s="9">
        <f t="shared" si="47"/>
        <v>5.2110329737644727E-2</v>
      </c>
      <c r="BW167" s="9">
        <f t="shared" si="47"/>
        <v>8.341376630982536E-2</v>
      </c>
      <c r="BX167" s="9">
        <f t="shared" si="52"/>
        <v>3.5139689634148763E-2</v>
      </c>
      <c r="BY167" s="9">
        <f t="shared" si="52"/>
        <v>5.0579798187850043E-2</v>
      </c>
      <c r="BZ167" s="9">
        <f t="shared" si="52"/>
        <v>4.5827957510815517E-2</v>
      </c>
      <c r="CA167" s="9">
        <f t="shared" si="52"/>
        <v>5.1559007814769325E-2</v>
      </c>
      <c r="CB167" s="9">
        <f t="shared" si="52"/>
        <v>4.0597267299982392E-2</v>
      </c>
      <c r="CC167" s="9">
        <f t="shared" si="52"/>
        <v>6.0394472039701733E-2</v>
      </c>
      <c r="CD167" s="9">
        <f t="shared" si="49"/>
        <v>7.808700685517958E-2</v>
      </c>
      <c r="CE167" s="9">
        <f t="shared" si="49"/>
        <v>8.6540750498874344E-2</v>
      </c>
      <c r="CF167" s="9">
        <f t="shared" si="49"/>
        <v>6.6193399524991064E-2</v>
      </c>
      <c r="CG167" s="9">
        <f t="shared" si="49"/>
        <v>3.9741122077720945E-2</v>
      </c>
      <c r="CH167" s="9">
        <f t="shared" si="44"/>
        <v>7.2486158030444253E-2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15261914.164145147</v>
      </c>
      <c r="D168" s="6">
        <f t="shared" si="41"/>
        <v>0</v>
      </c>
      <c r="E168" s="6">
        <f t="shared" si="42"/>
        <v>12836092.484103039</v>
      </c>
      <c r="F168" s="15">
        <f t="shared" si="43"/>
        <v>0</v>
      </c>
      <c r="G168" s="6"/>
      <c r="H168">
        <v>606367.0625</v>
      </c>
      <c r="I168">
        <v>657801.75</v>
      </c>
      <c r="J168">
        <v>673764.6875</v>
      </c>
      <c r="K168">
        <v>778912.375</v>
      </c>
      <c r="L168">
        <v>756564.375</v>
      </c>
      <c r="M168">
        <v>1048330.375</v>
      </c>
      <c r="N168">
        <v>1080467.375</v>
      </c>
      <c r="O168">
        <v>1187028.625</v>
      </c>
      <c r="P168">
        <v>1399303.7678799999</v>
      </c>
      <c r="Q168">
        <v>1455143.50902</v>
      </c>
      <c r="R168">
        <v>1463900.9393800001</v>
      </c>
      <c r="S168">
        <v>1513957.42717</v>
      </c>
      <c r="T168">
        <v>1591365.9966800001</v>
      </c>
      <c r="U168">
        <v>1729608.60947</v>
      </c>
      <c r="V168">
        <v>1795942.9245</v>
      </c>
      <c r="W168">
        <v>1876632.98248</v>
      </c>
      <c r="X168">
        <v>1969578.60017</v>
      </c>
      <c r="Y168">
        <v>2074200.09179</v>
      </c>
      <c r="Z168">
        <v>2155955.9557099999</v>
      </c>
      <c r="AA168">
        <v>2287825.0454899999</v>
      </c>
      <c r="AB168">
        <v>2478066.7571299998</v>
      </c>
      <c r="AC168">
        <v>2684757.87053</v>
      </c>
      <c r="AD168">
        <v>2900953.6840039999</v>
      </c>
      <c r="AE168">
        <v>3013734.75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8.1418077739326966E-2</v>
      </c>
      <c r="BL168" s="9">
        <f t="shared" si="47"/>
        <v>2.3977327480027961E-2</v>
      </c>
      <c r="BM168" s="9">
        <f t="shared" si="47"/>
        <v>0.14501763397562606</v>
      </c>
      <c r="BN168" s="9">
        <f t="shared" si="47"/>
        <v>-2.9110930146114426E-2</v>
      </c>
      <c r="BO168" s="9">
        <f t="shared" si="47"/>
        <v>0.32616643307881038</v>
      </c>
      <c r="BP168" s="9">
        <f t="shared" si="47"/>
        <v>3.0194922613753457E-2</v>
      </c>
      <c r="BQ168" s="9">
        <f t="shared" si="47"/>
        <v>9.4059528599297226E-2</v>
      </c>
      <c r="BR168" s="9">
        <f t="shared" si="47"/>
        <v>0.1645215735113304</v>
      </c>
      <c r="BS168" s="9">
        <f t="shared" si="47"/>
        <v>3.9129723123435566E-2</v>
      </c>
      <c r="BT168" s="9">
        <f t="shared" si="47"/>
        <v>6.000221503318014E-3</v>
      </c>
      <c r="BU168" s="9">
        <f t="shared" si="47"/>
        <v>3.3622286289464405E-2</v>
      </c>
      <c r="BV168" s="9">
        <f t="shared" si="47"/>
        <v>4.9865729629489819E-2</v>
      </c>
      <c r="BW168" s="9">
        <f t="shared" si="47"/>
        <v>8.3302380802776313E-2</v>
      </c>
      <c r="BX168" s="9">
        <f t="shared" si="52"/>
        <v>3.7635044529820652E-2</v>
      </c>
      <c r="BY168" s="9">
        <f t="shared" si="52"/>
        <v>4.3949014234055638E-2</v>
      </c>
      <c r="BZ168" s="9">
        <f t="shared" si="52"/>
        <v>4.834040694758706E-2</v>
      </c>
      <c r="CA168" s="9">
        <f t="shared" si="52"/>
        <v>5.1755970101647522E-2</v>
      </c>
      <c r="CB168" s="9">
        <f t="shared" si="52"/>
        <v>3.8658642705443079E-2</v>
      </c>
      <c r="CC168" s="9">
        <f t="shared" si="52"/>
        <v>5.9367380329729921E-2</v>
      </c>
      <c r="CD168" s="9">
        <f t="shared" si="49"/>
        <v>7.9877118305528044E-2</v>
      </c>
      <c r="CE168" s="9">
        <f t="shared" si="49"/>
        <v>8.011182255353648E-2</v>
      </c>
      <c r="CF168" s="9">
        <f t="shared" si="49"/>
        <v>7.744899416312824E-2</v>
      </c>
      <c r="CG168" s="9">
        <f t="shared" si="49"/>
        <v>3.8140550875353375E-2</v>
      </c>
      <c r="CH168" s="9">
        <f t="shared" si="44"/>
        <v>6.9499671072454069E-2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15856561.494433148</v>
      </c>
      <c r="D169" s="6">
        <f t="shared" si="41"/>
        <v>0</v>
      </c>
      <c r="E169" s="6">
        <f t="shared" si="42"/>
        <v>13367027.98301235</v>
      </c>
      <c r="F169" s="15">
        <f t="shared" si="43"/>
        <v>0</v>
      </c>
      <c r="G169" s="6"/>
      <c r="H169">
        <v>626851.875</v>
      </c>
      <c r="I169">
        <v>679552.125</v>
      </c>
      <c r="J169">
        <v>696232.5625</v>
      </c>
      <c r="K169">
        <v>805602.75</v>
      </c>
      <c r="L169">
        <v>795010.1875</v>
      </c>
      <c r="M169">
        <v>1090307.375</v>
      </c>
      <c r="N169">
        <v>1125460</v>
      </c>
      <c r="O169">
        <v>1240557.875</v>
      </c>
      <c r="P169">
        <v>1453685.8928799999</v>
      </c>
      <c r="Q169">
        <v>1518517.13402</v>
      </c>
      <c r="R169">
        <v>1524247.1893800001</v>
      </c>
      <c r="S169">
        <v>1584358.05217</v>
      </c>
      <c r="T169">
        <v>1664099.9966800001</v>
      </c>
      <c r="U169">
        <v>1809784.60947</v>
      </c>
      <c r="V169">
        <v>1878773.6745</v>
      </c>
      <c r="W169">
        <v>1968356.98248</v>
      </c>
      <c r="X169">
        <v>2058370.10017</v>
      </c>
      <c r="Y169">
        <v>2156216.34179</v>
      </c>
      <c r="Z169">
        <v>2233497.9557099999</v>
      </c>
      <c r="AA169">
        <v>2365294.0454899999</v>
      </c>
      <c r="AB169">
        <v>2546302.2571299998</v>
      </c>
      <c r="AC169">
        <v>2771518.12053</v>
      </c>
      <c r="AD169">
        <v>2962333.6840039999</v>
      </c>
      <c r="AE169">
        <v>3086281.5</v>
      </c>
      <c r="AF169" s="6"/>
      <c r="AG169" s="6"/>
      <c r="AH169" s="6"/>
      <c r="AI169" s="6">
        <f t="shared" si="51"/>
        <v>0</v>
      </c>
      <c r="AJ169" s="6">
        <f t="shared" si="50"/>
        <v>679552.125</v>
      </c>
      <c r="AK169" s="6">
        <f t="shared" si="50"/>
        <v>696232.5625</v>
      </c>
      <c r="AL169" s="6">
        <f t="shared" si="50"/>
        <v>805602.75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1968356.98248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8.0723672762083296E-2</v>
      </c>
      <c r="BL169" s="9">
        <f t="shared" si="47"/>
        <v>2.4249804578710732E-2</v>
      </c>
      <c r="BM169" s="9">
        <f t="shared" si="47"/>
        <v>0.14590700895873077</v>
      </c>
      <c r="BN169" s="9">
        <f t="shared" si="47"/>
        <v>-1.323582596565666E-2</v>
      </c>
      <c r="BO169" s="9">
        <f t="shared" si="47"/>
        <v>0.31586000184516416</v>
      </c>
      <c r="BP169" s="9">
        <f t="shared" si="47"/>
        <v>3.173218907232777E-2</v>
      </c>
      <c r="BQ169" s="9">
        <f t="shared" si="47"/>
        <v>9.736933666320513E-2</v>
      </c>
      <c r="BR169" s="9">
        <f t="shared" si="47"/>
        <v>0.15854114848124309</v>
      </c>
      <c r="BS169" s="9">
        <f t="shared" si="47"/>
        <v>4.3631962839197028E-2</v>
      </c>
      <c r="BT169" s="9">
        <f t="shared" si="47"/>
        <v>3.7663529110900811E-3</v>
      </c>
      <c r="BU169" s="9">
        <f t="shared" si="47"/>
        <v>3.8678669017246044E-2</v>
      </c>
      <c r="BV169" s="9">
        <f t="shared" si="47"/>
        <v>4.9105123867116865E-2</v>
      </c>
      <c r="BW169" s="9">
        <f t="shared" si="47"/>
        <v>8.3923403151730969E-2</v>
      </c>
      <c r="BX169" s="9">
        <f t="shared" si="52"/>
        <v>3.7411425299437459E-2</v>
      </c>
      <c r="BY169" s="9">
        <f t="shared" si="52"/>
        <v>4.657991251357118E-2</v>
      </c>
      <c r="BZ169" s="9">
        <f t="shared" si="52"/>
        <v>4.4715280400340313E-2</v>
      </c>
      <c r="CA169" s="9">
        <f t="shared" si="52"/>
        <v>4.6440535953894892E-2</v>
      </c>
      <c r="CB169" s="9">
        <f t="shared" si="52"/>
        <v>3.5213954453126889E-2</v>
      </c>
      <c r="CC169" s="9">
        <f t="shared" si="52"/>
        <v>5.733339982218473E-2</v>
      </c>
      <c r="CD169" s="9">
        <f t="shared" si="49"/>
        <v>7.3739865175199357E-2</v>
      </c>
      <c r="CE169" s="9">
        <f t="shared" si="49"/>
        <v>8.4753016501831091E-2</v>
      </c>
      <c r="CF169" s="9">
        <f t="shared" si="49"/>
        <v>6.6582136441320203E-2</v>
      </c>
      <c r="CG169" s="9">
        <f t="shared" si="49"/>
        <v>4.0989603721799987E-2</v>
      </c>
      <c r="CH169" s="9">
        <f t="shared" si="44"/>
        <v>6.6517663366998492E-2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15387103.369390573</v>
      </c>
      <c r="D170" s="6">
        <f t="shared" si="41"/>
        <v>0</v>
      </c>
      <c r="E170" s="6">
        <f t="shared" si="42"/>
        <v>12943183.403549694</v>
      </c>
      <c r="F170" s="15">
        <f t="shared" si="43"/>
        <v>0</v>
      </c>
      <c r="G170" s="6"/>
      <c r="H170">
        <v>619337.125</v>
      </c>
      <c r="I170">
        <v>672699</v>
      </c>
      <c r="J170">
        <v>687795.125</v>
      </c>
      <c r="K170">
        <v>803174.5</v>
      </c>
      <c r="L170">
        <v>746991.625</v>
      </c>
      <c r="M170">
        <v>1031303.5</v>
      </c>
      <c r="N170">
        <v>1058749.5</v>
      </c>
      <c r="O170">
        <v>1182173.375</v>
      </c>
      <c r="P170">
        <v>1398473.5178799999</v>
      </c>
      <c r="Q170">
        <v>1458948.63402</v>
      </c>
      <c r="R170">
        <v>1472746.6893800001</v>
      </c>
      <c r="S170">
        <v>1531256.92717</v>
      </c>
      <c r="T170">
        <v>1614397.2466800001</v>
      </c>
      <c r="U170">
        <v>1756675.35947</v>
      </c>
      <c r="V170">
        <v>1826241.6745</v>
      </c>
      <c r="W170">
        <v>1910831.85748</v>
      </c>
      <c r="X170">
        <v>2001248.10017</v>
      </c>
      <c r="Y170">
        <v>2094259.71679</v>
      </c>
      <c r="Z170">
        <v>2176661.2057099999</v>
      </c>
      <c r="AA170">
        <v>2320681.2954899999</v>
      </c>
      <c r="AB170">
        <v>2499985.0071299998</v>
      </c>
      <c r="AC170">
        <v>2727262.12053</v>
      </c>
      <c r="AD170">
        <v>2907070.6840039999</v>
      </c>
      <c r="AE170">
        <v>3022912.75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803174.5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8.2648225622388646E-2</v>
      </c>
      <c r="BL170" s="9">
        <f t="shared" si="47"/>
        <v>2.2193031673118185E-2</v>
      </c>
      <c r="BM170" s="9">
        <f t="shared" si="47"/>
        <v>0.15508099026869646</v>
      </c>
      <c r="BN170" s="9">
        <f t="shared" si="47"/>
        <v>-7.2518026868267707E-2</v>
      </c>
      <c r="BO170" s="9">
        <f t="shared" si="47"/>
        <v>0.32252484153386146</v>
      </c>
      <c r="BP170" s="9">
        <f t="shared" si="47"/>
        <v>2.6264958620023156E-2</v>
      </c>
      <c r="BQ170" s="9">
        <f t="shared" si="47"/>
        <v>0.11026609285556546</v>
      </c>
      <c r="BR170" s="9">
        <f t="shared" si="47"/>
        <v>0.16802670980735754</v>
      </c>
      <c r="BS170" s="9">
        <f t="shared" si="47"/>
        <v>4.2334765236990785E-2</v>
      </c>
      <c r="BT170" s="9">
        <f t="shared" si="47"/>
        <v>9.4130908710597476E-3</v>
      </c>
      <c r="BU170" s="9">
        <f t="shared" si="47"/>
        <v>3.8959765666818462E-2</v>
      </c>
      <c r="BV170" s="9">
        <f t="shared" si="47"/>
        <v>5.2872745973244734E-2</v>
      </c>
      <c r="BW170" s="9">
        <f t="shared" si="47"/>
        <v>8.4461357197778655E-2</v>
      </c>
      <c r="BX170" s="9">
        <f t="shared" si="52"/>
        <v>3.8837102939221803E-2</v>
      </c>
      <c r="BY170" s="9">
        <f t="shared" si="52"/>
        <v>4.5278549443380368E-2</v>
      </c>
      <c r="BZ170" s="9">
        <f t="shared" si="52"/>
        <v>4.62323612862474E-2</v>
      </c>
      <c r="CA170" s="9">
        <f t="shared" si="52"/>
        <v>4.5429097781281437E-2</v>
      </c>
      <c r="CB170" s="9">
        <f t="shared" si="52"/>
        <v>3.8592011966963928E-2</v>
      </c>
      <c r="CC170" s="9">
        <f t="shared" si="52"/>
        <v>6.4068658662247147E-2</v>
      </c>
      <c r="CD170" s="9">
        <f t="shared" si="49"/>
        <v>7.442393029101671E-2</v>
      </c>
      <c r="CE170" s="9">
        <f t="shared" si="49"/>
        <v>8.701348500905004E-2</v>
      </c>
      <c r="CF170" s="9">
        <f t="shared" si="49"/>
        <v>6.3847716666764545E-2</v>
      </c>
      <c r="CG170" s="9">
        <f t="shared" si="49"/>
        <v>3.9074916939258457E-2</v>
      </c>
      <c r="CH170" s="9">
        <f t="shared" si="44"/>
        <v>7.3193150345968364E-2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15608710.582012843</v>
      </c>
      <c r="D171" s="6">
        <f t="shared" si="41"/>
        <v>0</v>
      </c>
      <c r="E171" s="6">
        <f t="shared" si="42"/>
        <v>13141597.168379173</v>
      </c>
      <c r="F171" s="15">
        <f t="shared" si="43"/>
        <v>0</v>
      </c>
      <c r="G171" s="6"/>
      <c r="H171">
        <v>611241.875</v>
      </c>
      <c r="I171">
        <v>662227.4375</v>
      </c>
      <c r="J171">
        <v>679880.75</v>
      </c>
      <c r="K171">
        <v>792027.375</v>
      </c>
      <c r="L171">
        <v>769142.4375</v>
      </c>
      <c r="M171">
        <v>1065594.25</v>
      </c>
      <c r="N171">
        <v>1109555.5</v>
      </c>
      <c r="O171">
        <v>1221905.875</v>
      </c>
      <c r="P171">
        <v>1432250.8928799999</v>
      </c>
      <c r="Q171">
        <v>1494166.75902</v>
      </c>
      <c r="R171">
        <v>1508622.8143800001</v>
      </c>
      <c r="S171">
        <v>1562692.67717</v>
      </c>
      <c r="T171">
        <v>1641731.9966800001</v>
      </c>
      <c r="U171">
        <v>1781092.85947</v>
      </c>
      <c r="V171">
        <v>1855262.7995</v>
      </c>
      <c r="W171">
        <v>1936107.23248</v>
      </c>
      <c r="X171">
        <v>2021037.22517</v>
      </c>
      <c r="Y171">
        <v>2121727.84179</v>
      </c>
      <c r="Z171">
        <v>2204465.9557099999</v>
      </c>
      <c r="AA171">
        <v>2346888.0454899999</v>
      </c>
      <c r="AB171">
        <v>2525275.2571299998</v>
      </c>
      <c r="AC171">
        <v>2748225.12053</v>
      </c>
      <c r="AD171">
        <v>2932872.9340039999</v>
      </c>
      <c r="AE171">
        <v>3057226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8.0116309844429412E-2</v>
      </c>
      <c r="BL171" s="9">
        <f t="shared" si="47"/>
        <v>2.6308357032761468E-2</v>
      </c>
      <c r="BM171" s="9">
        <f t="shared" si="47"/>
        <v>0.15267854046664062</v>
      </c>
      <c r="BN171" s="9">
        <f t="shared" si="47"/>
        <v>-2.9319778939997151E-2</v>
      </c>
      <c r="BO171" s="9">
        <f t="shared" si="47"/>
        <v>0.32601172707951193</v>
      </c>
      <c r="BP171" s="9">
        <f t="shared" si="47"/>
        <v>4.0426859903690826E-2</v>
      </c>
      <c r="BQ171" s="9">
        <f t="shared" si="47"/>
        <v>9.6452347742449984E-2</v>
      </c>
      <c r="BR171" s="9">
        <f t="shared" si="47"/>
        <v>0.15883542530252437</v>
      </c>
      <c r="BS171" s="9">
        <f t="shared" si="47"/>
        <v>4.2321441921224355E-2</v>
      </c>
      <c r="BT171" s="9">
        <f t="shared" si="47"/>
        <v>9.6284915668887854E-3</v>
      </c>
      <c r="BU171" s="9">
        <f t="shared" si="47"/>
        <v>3.5213217209562317E-2</v>
      </c>
      <c r="BV171" s="9">
        <f t="shared" si="47"/>
        <v>4.9341371681376353E-2</v>
      </c>
      <c r="BW171" s="9">
        <f t="shared" si="47"/>
        <v>8.147536180223991E-2</v>
      </c>
      <c r="BX171" s="9">
        <f t="shared" si="52"/>
        <v>4.0799215016148603E-2</v>
      </c>
      <c r="BY171" s="9">
        <f t="shared" si="52"/>
        <v>4.2653019083661439E-2</v>
      </c>
      <c r="BZ171" s="9">
        <f t="shared" si="52"/>
        <v>4.293148143725041E-2</v>
      </c>
      <c r="CA171" s="9">
        <f t="shared" si="52"/>
        <v>4.8619919012544893E-2</v>
      </c>
      <c r="CB171" s="9">
        <f t="shared" si="52"/>
        <v>3.8254506159503349E-2</v>
      </c>
      <c r="CC171" s="9">
        <f t="shared" si="52"/>
        <v>6.2604932011620568E-2</v>
      </c>
      <c r="CD171" s="9">
        <f t="shared" si="49"/>
        <v>7.3259854891526088E-2</v>
      </c>
      <c r="CE171" s="9">
        <f t="shared" si="49"/>
        <v>8.4605223084339903E-2</v>
      </c>
      <c r="CF171" s="9">
        <f t="shared" si="49"/>
        <v>6.5027173585654977E-2</v>
      </c>
      <c r="CG171" s="9">
        <f t="shared" si="49"/>
        <v>4.1525502683748071E-2</v>
      </c>
      <c r="CH171" s="9">
        <f t="shared" si="44"/>
        <v>6.9022782879297098E-2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15875561.460867256</v>
      </c>
      <c r="D172" s="6">
        <f t="shared" si="41"/>
        <v>0</v>
      </c>
      <c r="E172" s="6">
        <f t="shared" si="42"/>
        <v>13391058.559534675</v>
      </c>
      <c r="F172" s="15">
        <f t="shared" si="43"/>
        <v>0</v>
      </c>
      <c r="G172" s="6"/>
      <c r="H172">
        <v>622667.5625</v>
      </c>
      <c r="I172">
        <v>673010.6875</v>
      </c>
      <c r="J172">
        <v>683792.8125</v>
      </c>
      <c r="K172">
        <v>793007.625</v>
      </c>
      <c r="L172">
        <v>801835.1875</v>
      </c>
      <c r="M172">
        <v>1114948</v>
      </c>
      <c r="N172">
        <v>1157852.25</v>
      </c>
      <c r="O172">
        <v>1267574</v>
      </c>
      <c r="P172">
        <v>1462687.7678799999</v>
      </c>
      <c r="Q172">
        <v>1522365.25902</v>
      </c>
      <c r="R172">
        <v>1536914.5643800001</v>
      </c>
      <c r="S172">
        <v>1591252.17717</v>
      </c>
      <c r="T172">
        <v>1661426.1216800001</v>
      </c>
      <c r="U172">
        <v>1805204.60947</v>
      </c>
      <c r="V172">
        <v>1871768.4245</v>
      </c>
      <c r="W172">
        <v>1954969.35748</v>
      </c>
      <c r="X172">
        <v>2044253.60017</v>
      </c>
      <c r="Y172">
        <v>2145209.09179</v>
      </c>
      <c r="Z172">
        <v>2222743.2057099999</v>
      </c>
      <c r="AA172">
        <v>2368862.2954899999</v>
      </c>
      <c r="AB172">
        <v>2539590.0071299998</v>
      </c>
      <c r="AC172">
        <v>2775094.37053</v>
      </c>
      <c r="AD172">
        <v>2948722.1840039999</v>
      </c>
      <c r="AE172">
        <v>3079619.5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1114948</v>
      </c>
      <c r="AO172" s="6">
        <f t="shared" si="50"/>
        <v>1157852.25</v>
      </c>
      <c r="AP172" s="6">
        <f t="shared" si="50"/>
        <v>1267574</v>
      </c>
      <c r="AQ172" s="6">
        <f t="shared" si="50"/>
        <v>1462687.7678799999</v>
      </c>
      <c r="AR172" s="6">
        <f t="shared" si="50"/>
        <v>1522365.25902</v>
      </c>
      <c r="AS172" s="6">
        <f t="shared" si="50"/>
        <v>1536914.5643800001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7.7748441080825653E-2</v>
      </c>
      <c r="BL172" s="9">
        <f t="shared" si="47"/>
        <v>1.589375613063207E-2</v>
      </c>
      <c r="BM172" s="9">
        <f t="shared" si="47"/>
        <v>0.14817787093763807</v>
      </c>
      <c r="BN172" s="9">
        <f t="shared" si="47"/>
        <v>1.1070247904551855E-2</v>
      </c>
      <c r="BO172" s="9">
        <f t="shared" si="47"/>
        <v>0.32965996115760304</v>
      </c>
      <c r="BP172" s="9">
        <f t="shared" si="47"/>
        <v>3.7759013283592401E-2</v>
      </c>
      <c r="BQ172" s="9">
        <f t="shared" si="47"/>
        <v>9.0538057085153043E-2</v>
      </c>
      <c r="BR172" s="9">
        <f t="shared" si="47"/>
        <v>0.14317084275482078</v>
      </c>
      <c r="BS172" s="9">
        <f t="shared" si="47"/>
        <v>3.9989536686094652E-2</v>
      </c>
      <c r="BT172" s="9">
        <f t="shared" si="47"/>
        <v>9.5116601889259841E-3</v>
      </c>
      <c r="BU172" s="9">
        <f t="shared" si="47"/>
        <v>3.4744362050371215E-2</v>
      </c>
      <c r="BV172" s="9">
        <f t="shared" si="47"/>
        <v>4.3155103888727939E-2</v>
      </c>
      <c r="BW172" s="9">
        <f t="shared" si="47"/>
        <v>8.2997599416571269E-2</v>
      </c>
      <c r="BX172" s="9">
        <f t="shared" si="52"/>
        <v>3.6209723134700743E-2</v>
      </c>
      <c r="BY172" s="9">
        <f t="shared" si="52"/>
        <v>4.349085384900641E-2</v>
      </c>
      <c r="BZ172" s="9">
        <f t="shared" si="52"/>
        <v>4.4658215787395789E-2</v>
      </c>
      <c r="CA172" s="9">
        <f t="shared" si="52"/>
        <v>4.8204291140604073E-2</v>
      </c>
      <c r="CB172" s="9">
        <f t="shared" si="52"/>
        <v>3.5505084990688711E-2</v>
      </c>
      <c r="CC172" s="9">
        <f t="shared" si="52"/>
        <v>6.3667684482031472E-2</v>
      </c>
      <c r="CD172" s="9">
        <f t="shared" si="49"/>
        <v>6.9592857694033658E-2</v>
      </c>
      <c r="CE172" s="9">
        <f t="shared" si="49"/>
        <v>8.8682100532385344E-2</v>
      </c>
      <c r="CF172" s="9">
        <f t="shared" si="49"/>
        <v>6.0687164528614633E-2</v>
      </c>
      <c r="CG172" s="9">
        <f t="shared" si="49"/>
        <v>4.3434131845906061E-2</v>
      </c>
      <c r="CH172" s="9">
        <f t="shared" si="44"/>
        <v>6.7024529553340512E-2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16858957.670542903</v>
      </c>
      <c r="D173" s="6">
        <f t="shared" si="41"/>
        <v>16858957.670542903</v>
      </c>
      <c r="E173" s="6">
        <f t="shared" si="42"/>
        <v>14228490.468700446</v>
      </c>
      <c r="F173" s="15">
        <f t="shared" si="43"/>
        <v>14228490.468700446</v>
      </c>
      <c r="G173" s="6"/>
      <c r="H173">
        <v>673693.8125</v>
      </c>
      <c r="I173">
        <v>701565.4375</v>
      </c>
      <c r="J173">
        <v>706963.5</v>
      </c>
      <c r="K173">
        <v>815894.375</v>
      </c>
      <c r="L173">
        <v>873063.6875</v>
      </c>
      <c r="M173">
        <v>1195331.125</v>
      </c>
      <c r="N173">
        <v>1262029.875</v>
      </c>
      <c r="O173">
        <v>1374192.75</v>
      </c>
      <c r="P173">
        <v>1554696.1428799999</v>
      </c>
      <c r="Q173">
        <v>1604239.00902</v>
      </c>
      <c r="R173">
        <v>1629750.3143800001</v>
      </c>
      <c r="S173">
        <v>1685222.55217</v>
      </c>
      <c r="T173">
        <v>1766698.6216800001</v>
      </c>
      <c r="U173">
        <v>1919534.98447</v>
      </c>
      <c r="V173">
        <v>2004116.0495</v>
      </c>
      <c r="W173">
        <v>2080100.98248</v>
      </c>
      <c r="X173">
        <v>2170356.10017</v>
      </c>
      <c r="Y173">
        <v>2258382.34179</v>
      </c>
      <c r="Z173">
        <v>2348066.7057099999</v>
      </c>
      <c r="AA173">
        <v>2487900.7954899999</v>
      </c>
      <c r="AB173">
        <v>2695282.2571299998</v>
      </c>
      <c r="AC173">
        <v>2915418.87053</v>
      </c>
      <c r="AD173">
        <v>3137222.6840039999</v>
      </c>
      <c r="AE173">
        <v>3262262.25</v>
      </c>
      <c r="AF173" s="6"/>
      <c r="AG173" s="6"/>
      <c r="AH173" s="6"/>
      <c r="AI173" s="6">
        <f t="shared" si="51"/>
        <v>673693.8125</v>
      </c>
      <c r="AJ173" s="6">
        <f t="shared" si="51"/>
        <v>701565.4375</v>
      </c>
      <c r="AK173" s="6">
        <f t="shared" si="51"/>
        <v>706963.5</v>
      </c>
      <c r="AL173" s="6">
        <f t="shared" si="51"/>
        <v>815894.375</v>
      </c>
      <c r="AM173" s="6">
        <f t="shared" si="51"/>
        <v>873063.6875</v>
      </c>
      <c r="AN173" s="6">
        <f t="shared" si="51"/>
        <v>1195331.125</v>
      </c>
      <c r="AO173" s="6">
        <f t="shared" si="51"/>
        <v>1262029.875</v>
      </c>
      <c r="AP173" s="6">
        <f t="shared" si="51"/>
        <v>1374192.75</v>
      </c>
      <c r="AQ173" s="6">
        <f t="shared" si="51"/>
        <v>1554696.1428799999</v>
      </c>
      <c r="AR173" s="6">
        <f t="shared" si="51"/>
        <v>1604239.00902</v>
      </c>
      <c r="AS173" s="6">
        <f t="shared" si="51"/>
        <v>1629750.3143800001</v>
      </c>
      <c r="AT173" s="6">
        <f t="shared" si="51"/>
        <v>1685222.55217</v>
      </c>
      <c r="AU173" s="6">
        <f t="shared" si="51"/>
        <v>1766698.6216800001</v>
      </c>
      <c r="AV173" s="6">
        <f t="shared" si="51"/>
        <v>1919534.98447</v>
      </c>
      <c r="AW173" s="6">
        <f t="shared" si="51"/>
        <v>2004116.0495</v>
      </c>
      <c r="AX173" s="6">
        <f t="shared" si="51"/>
        <v>2080100.98248</v>
      </c>
      <c r="AY173" s="6">
        <f t="shared" si="48"/>
        <v>2170356.10017</v>
      </c>
      <c r="AZ173" s="6">
        <f t="shared" si="48"/>
        <v>2258382.34179</v>
      </c>
      <c r="BA173" s="6">
        <f t="shared" si="48"/>
        <v>2348066.7057099999</v>
      </c>
      <c r="BB173" s="6">
        <f t="shared" si="48"/>
        <v>2487900.7954899999</v>
      </c>
      <c r="BC173" s="6">
        <f t="shared" si="48"/>
        <v>2695282.2571299998</v>
      </c>
      <c r="BD173" s="6">
        <f t="shared" si="39"/>
        <v>2915418.87053</v>
      </c>
      <c r="BE173" s="6">
        <f t="shared" si="39"/>
        <v>3137222.6840039999</v>
      </c>
      <c r="BF173" s="6">
        <f t="shared" si="39"/>
        <v>3262262.25</v>
      </c>
      <c r="BG173" s="6"/>
      <c r="BJ173" s="9"/>
      <c r="BK173" s="9">
        <f t="shared" si="47"/>
        <v>4.0538453874929901E-2</v>
      </c>
      <c r="BL173" s="9">
        <f t="shared" si="47"/>
        <v>7.6648605283305216E-3</v>
      </c>
      <c r="BM173" s="9">
        <f t="shared" si="47"/>
        <v>0.14330586621111163</v>
      </c>
      <c r="BN173" s="9">
        <f t="shared" si="47"/>
        <v>6.772360145771722E-2</v>
      </c>
      <c r="BO173" s="9">
        <f t="shared" si="47"/>
        <v>0.3141700123914356</v>
      </c>
      <c r="BP173" s="9">
        <f t="shared" si="47"/>
        <v>5.429819752973513E-2</v>
      </c>
      <c r="BQ173" s="9">
        <f t="shared" si="47"/>
        <v>8.5145031223587769E-2</v>
      </c>
      <c r="BR173" s="9">
        <f t="shared" si="47"/>
        <v>0.12341365222472536</v>
      </c>
      <c r="BS173" s="9">
        <f t="shared" si="47"/>
        <v>3.1369386432103387E-2</v>
      </c>
      <c r="BT173" s="9">
        <f t="shared" si="47"/>
        <v>1.5777315262321852E-2</v>
      </c>
      <c r="BU173" s="9">
        <f t="shared" si="47"/>
        <v>3.3470811798660273E-2</v>
      </c>
      <c r="BV173" s="9">
        <f t="shared" si="47"/>
        <v>4.7214985947876452E-2</v>
      </c>
      <c r="BW173" s="9">
        <f t="shared" si="47"/>
        <v>8.2970341647278928E-2</v>
      </c>
      <c r="BX173" s="9">
        <f t="shared" si="52"/>
        <v>4.3120129361036166E-2</v>
      </c>
      <c r="BY173" s="9">
        <f t="shared" si="52"/>
        <v>3.7213351325883076E-2</v>
      </c>
      <c r="BZ173" s="9">
        <f t="shared" si="52"/>
        <v>4.2474813746045975E-2</v>
      </c>
      <c r="CA173" s="9">
        <f t="shared" si="52"/>
        <v>3.9757523473785972E-2</v>
      </c>
      <c r="CB173" s="9">
        <f t="shared" si="52"/>
        <v>3.894353212537606E-2</v>
      </c>
      <c r="CC173" s="9">
        <f t="shared" si="52"/>
        <v>5.784698973745072E-2</v>
      </c>
      <c r="CD173" s="9">
        <f t="shared" si="49"/>
        <v>8.0063631619080852E-2</v>
      </c>
      <c r="CE173" s="9">
        <f t="shared" si="49"/>
        <v>7.8510571838112164E-2</v>
      </c>
      <c r="CF173" s="9">
        <f t="shared" si="49"/>
        <v>7.3324408639213121E-2</v>
      </c>
      <c r="CG173" s="9">
        <f t="shared" si="49"/>
        <v>3.9082983447141506E-2</v>
      </c>
      <c r="CH173" s="9">
        <f t="shared" si="44"/>
        <v>6.2235278469289758E-2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15662897.00989997</v>
      </c>
      <c r="D174" s="6">
        <f t="shared" si="41"/>
        <v>0</v>
      </c>
      <c r="E174" s="6">
        <f t="shared" si="42"/>
        <v>13187837.037543815</v>
      </c>
      <c r="F174" s="15">
        <f t="shared" si="43"/>
        <v>0</v>
      </c>
      <c r="G174" s="6"/>
      <c r="H174">
        <v>621145.375</v>
      </c>
      <c r="I174">
        <v>669597.5</v>
      </c>
      <c r="J174">
        <v>685229.0625</v>
      </c>
      <c r="K174">
        <v>795295.6875</v>
      </c>
      <c r="L174">
        <v>775989.9375</v>
      </c>
      <c r="M174">
        <v>1072656.625</v>
      </c>
      <c r="N174">
        <v>1117258.75</v>
      </c>
      <c r="O174">
        <v>1224668.25</v>
      </c>
      <c r="P174">
        <v>1438675.3928799999</v>
      </c>
      <c r="Q174">
        <v>1493862.63402</v>
      </c>
      <c r="R174">
        <v>1510117.4393800001</v>
      </c>
      <c r="S174">
        <v>1561880.42717</v>
      </c>
      <c r="T174">
        <v>1640304.9966800001</v>
      </c>
      <c r="U174">
        <v>1783633.85947</v>
      </c>
      <c r="V174">
        <v>1857126.7995</v>
      </c>
      <c r="W174">
        <v>1943946.60748</v>
      </c>
      <c r="X174">
        <v>2026780.10017</v>
      </c>
      <c r="Y174">
        <v>2119697.34179</v>
      </c>
      <c r="Z174">
        <v>2205427.9557099999</v>
      </c>
      <c r="AA174">
        <v>2341979.0454899999</v>
      </c>
      <c r="AB174">
        <v>2524500.5071299998</v>
      </c>
      <c r="AC174">
        <v>2756018.12053</v>
      </c>
      <c r="AD174">
        <v>2952956.9340039999</v>
      </c>
      <c r="AE174">
        <v>3067810.75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0</v>
      </c>
      <c r="AM174" s="6">
        <f t="shared" si="51"/>
        <v>0</v>
      </c>
      <c r="AN174" s="6">
        <f t="shared" si="51"/>
        <v>0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7.5111632830586292E-2</v>
      </c>
      <c r="BL174" s="9">
        <f t="shared" si="47"/>
        <v>2.307639457794388E-2</v>
      </c>
      <c r="BM174" s="9">
        <f t="shared" si="47"/>
        <v>0.1489607992923479</v>
      </c>
      <c r="BN174" s="9">
        <f t="shared" si="47"/>
        <v>-2.4574426506336133E-2</v>
      </c>
      <c r="BO174" s="9">
        <f t="shared" si="47"/>
        <v>0.32375412447583213</v>
      </c>
      <c r="BP174" s="9">
        <f t="shared" si="47"/>
        <v>4.0739742076784928E-2</v>
      </c>
      <c r="BQ174" s="9">
        <f t="shared" si="47"/>
        <v>9.1791850462346905E-2</v>
      </c>
      <c r="BR174" s="9">
        <f t="shared" si="47"/>
        <v>0.16105283320314881</v>
      </c>
      <c r="BS174" s="9">
        <f t="shared" si="47"/>
        <v>3.7642313187068906E-2</v>
      </c>
      <c r="BT174" s="9">
        <f t="shared" si="47"/>
        <v>1.0822284843386246E-2</v>
      </c>
      <c r="BU174" s="9">
        <f t="shared" si="47"/>
        <v>3.3703075153353891E-2</v>
      </c>
      <c r="BV174" s="9">
        <f t="shared" si="47"/>
        <v>4.8991700750775226E-2</v>
      </c>
      <c r="BW174" s="9">
        <f t="shared" si="47"/>
        <v>8.3770579240460941E-2</v>
      </c>
      <c r="BX174" s="9">
        <f t="shared" si="52"/>
        <v>4.0377784574775519E-2</v>
      </c>
      <c r="BY174" s="9">
        <f t="shared" si="52"/>
        <v>4.5689678427237652E-2</v>
      </c>
      <c r="BZ174" s="9">
        <f t="shared" si="52"/>
        <v>4.1728135849292095E-2</v>
      </c>
      <c r="CA174" s="9">
        <f t="shared" si="52"/>
        <v>4.4824938963370947E-2</v>
      </c>
      <c r="CB174" s="9">
        <f t="shared" si="52"/>
        <v>3.964825910345892E-2</v>
      </c>
      <c r="CC174" s="9">
        <f t="shared" si="52"/>
        <v>6.0074743574810185E-2</v>
      </c>
      <c r="CD174" s="9">
        <f t="shared" si="49"/>
        <v>7.5046906336220548E-2</v>
      </c>
      <c r="CE174" s="9">
        <f t="shared" si="49"/>
        <v>8.7743703867957337E-2</v>
      </c>
      <c r="CF174" s="9">
        <f t="shared" si="49"/>
        <v>6.9020090775610138E-2</v>
      </c>
      <c r="CG174" s="9">
        <f t="shared" si="49"/>
        <v>3.8157177621782591E-2</v>
      </c>
      <c r="CH174" s="9">
        <f t="shared" si="44"/>
        <v>6.8485805064102706E-2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15248573.275101077</v>
      </c>
      <c r="D175" s="6">
        <f t="shared" si="41"/>
        <v>0</v>
      </c>
      <c r="E175" s="6">
        <f t="shared" si="42"/>
        <v>12816522.694557209</v>
      </c>
      <c r="F175" s="15">
        <f t="shared" si="43"/>
        <v>0</v>
      </c>
      <c r="G175" s="6"/>
      <c r="H175">
        <v>605637.9375</v>
      </c>
      <c r="I175">
        <v>662574.5625</v>
      </c>
      <c r="J175">
        <v>676925.8125</v>
      </c>
      <c r="K175">
        <v>791970.4375</v>
      </c>
      <c r="L175">
        <v>737478.8125</v>
      </c>
      <c r="M175">
        <v>1020338.25</v>
      </c>
      <c r="N175">
        <v>1050695.5</v>
      </c>
      <c r="O175">
        <v>1168156.625</v>
      </c>
      <c r="P175">
        <v>1389802.1428799999</v>
      </c>
      <c r="Q175">
        <v>1455031.00902</v>
      </c>
      <c r="R175">
        <v>1461474.3143800001</v>
      </c>
      <c r="S175">
        <v>1515665.92717</v>
      </c>
      <c r="T175">
        <v>1598275.7466800001</v>
      </c>
      <c r="U175">
        <v>1740528.48447</v>
      </c>
      <c r="V175">
        <v>1811825.7995</v>
      </c>
      <c r="W175">
        <v>1894941.48248</v>
      </c>
      <c r="X175">
        <v>1983206.22517</v>
      </c>
      <c r="Y175">
        <v>2083781.84179</v>
      </c>
      <c r="Z175">
        <v>2161920.9557099999</v>
      </c>
      <c r="AA175">
        <v>2302958.0454899999</v>
      </c>
      <c r="AB175">
        <v>2485035.0071299998</v>
      </c>
      <c r="AC175">
        <v>2712782.12053</v>
      </c>
      <c r="AD175">
        <v>2893947.1840039999</v>
      </c>
      <c r="AE175">
        <v>3012016.75</v>
      </c>
      <c r="AF175" s="6"/>
      <c r="AG175" s="6"/>
      <c r="AH175" s="6"/>
      <c r="AI175" s="6">
        <f t="shared" si="51"/>
        <v>0</v>
      </c>
      <c r="AJ175" s="6">
        <f t="shared" si="51"/>
        <v>0</v>
      </c>
      <c r="AK175" s="6">
        <f t="shared" si="51"/>
        <v>0</v>
      </c>
      <c r="AL175" s="6">
        <f t="shared" si="51"/>
        <v>0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8.9850754051267356E-2</v>
      </c>
      <c r="BL175" s="9">
        <f t="shared" si="47"/>
        <v>2.1428585492546171E-2</v>
      </c>
      <c r="BM175" s="9">
        <f t="shared" si="47"/>
        <v>0.1569623805391126</v>
      </c>
      <c r="BN175" s="9">
        <f t="shared" si="47"/>
        <v>-7.1286705741154685E-2</v>
      </c>
      <c r="BO175" s="9">
        <f t="shared" si="47"/>
        <v>0.32465210996466143</v>
      </c>
      <c r="BP175" s="9">
        <f t="shared" si="47"/>
        <v>2.9318135874114987E-2</v>
      </c>
      <c r="BQ175" s="9">
        <f t="shared" si="47"/>
        <v>0.10597464631807099</v>
      </c>
      <c r="BR175" s="9">
        <f t="shared" si="47"/>
        <v>0.17373442159659394</v>
      </c>
      <c r="BS175" s="9">
        <f t="shared" si="47"/>
        <v>4.5865818678554979E-2</v>
      </c>
      <c r="BT175" s="9">
        <f t="shared" si="47"/>
        <v>4.4185181430553408E-3</v>
      </c>
      <c r="BU175" s="9">
        <f t="shared" si="47"/>
        <v>3.6409167692081579E-2</v>
      </c>
      <c r="BV175" s="9">
        <f t="shared" si="47"/>
        <v>5.3070491556755389E-2</v>
      </c>
      <c r="BW175" s="9">
        <f t="shared" si="47"/>
        <v>8.5263403988228542E-2</v>
      </c>
      <c r="BX175" s="9">
        <f t="shared" si="52"/>
        <v>4.0146272040320646E-2</v>
      </c>
      <c r="BY175" s="9">
        <f t="shared" si="52"/>
        <v>4.4852892241774196E-2</v>
      </c>
      <c r="BZ175" s="9">
        <f t="shared" si="52"/>
        <v>4.5526882586305432E-2</v>
      </c>
      <c r="CA175" s="9">
        <f t="shared" si="52"/>
        <v>4.9469595282997186E-2</v>
      </c>
      <c r="CB175" s="9">
        <f t="shared" si="52"/>
        <v>3.6812721853364531E-2</v>
      </c>
      <c r="CC175" s="9">
        <f t="shared" si="52"/>
        <v>6.3197245520563106E-2</v>
      </c>
      <c r="CD175" s="9">
        <f t="shared" si="49"/>
        <v>7.6092343482582994E-2</v>
      </c>
      <c r="CE175" s="9">
        <f t="shared" si="49"/>
        <v>8.768797420120604E-2</v>
      </c>
      <c r="CF175" s="9">
        <f t="shared" si="49"/>
        <v>6.4646656844537229E-2</v>
      </c>
      <c r="CG175" s="9">
        <f t="shared" si="49"/>
        <v>3.9988493139795064E-2</v>
      </c>
      <c r="CH175" s="9">
        <f t="shared" si="44"/>
        <v>7.3958276629593256E-2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16154914.3420748</v>
      </c>
      <c r="D176" s="6">
        <f t="shared" si="41"/>
        <v>16154914.3420748</v>
      </c>
      <c r="E176" s="6">
        <f t="shared" si="42"/>
        <v>13627594.873203309</v>
      </c>
      <c r="F176" s="15">
        <f t="shared" si="43"/>
        <v>13627594.873203309</v>
      </c>
      <c r="G176" s="6"/>
      <c r="H176">
        <v>635607.8125</v>
      </c>
      <c r="I176">
        <v>683373.1875</v>
      </c>
      <c r="J176">
        <v>695380.75</v>
      </c>
      <c r="K176">
        <v>808749.3125</v>
      </c>
      <c r="L176">
        <v>823047.4375</v>
      </c>
      <c r="M176">
        <v>1131601.875</v>
      </c>
      <c r="N176">
        <v>1182045.875</v>
      </c>
      <c r="O176">
        <v>1287686.125</v>
      </c>
      <c r="P176">
        <v>1494264.2678799999</v>
      </c>
      <c r="Q176">
        <v>1553516.00902</v>
      </c>
      <c r="R176">
        <v>1559649.3143800001</v>
      </c>
      <c r="S176">
        <v>1615432.80217</v>
      </c>
      <c r="T176">
        <v>1692733.2466800001</v>
      </c>
      <c r="U176">
        <v>1833022.60947</v>
      </c>
      <c r="V176">
        <v>1904557.7995</v>
      </c>
      <c r="W176">
        <v>1986254.10748</v>
      </c>
      <c r="X176">
        <v>2083645.72517</v>
      </c>
      <c r="Y176">
        <v>2174698.09179</v>
      </c>
      <c r="Z176">
        <v>2256029.2057099999</v>
      </c>
      <c r="AA176">
        <v>2403869.0454899999</v>
      </c>
      <c r="AB176">
        <v>2584429.2571299998</v>
      </c>
      <c r="AC176">
        <v>2807730.62053</v>
      </c>
      <c r="AD176">
        <v>3017922.6840039999</v>
      </c>
      <c r="AE176">
        <v>3129092.25</v>
      </c>
      <c r="AF176" s="6"/>
      <c r="AG176" s="6"/>
      <c r="AH176" s="6"/>
      <c r="AI176" s="6">
        <f t="shared" si="51"/>
        <v>635607.8125</v>
      </c>
      <c r="AJ176" s="6">
        <f t="shared" si="51"/>
        <v>683373.1875</v>
      </c>
      <c r="AK176" s="6">
        <f t="shared" si="51"/>
        <v>695380.75</v>
      </c>
      <c r="AL176" s="6">
        <f t="shared" si="51"/>
        <v>808749.3125</v>
      </c>
      <c r="AM176" s="6">
        <f t="shared" si="51"/>
        <v>823047.4375</v>
      </c>
      <c r="AN176" s="6">
        <f t="shared" si="51"/>
        <v>1131601.875</v>
      </c>
      <c r="AO176" s="6">
        <f t="shared" si="51"/>
        <v>1182045.875</v>
      </c>
      <c r="AP176" s="6">
        <f t="shared" si="51"/>
        <v>1287686.125</v>
      </c>
      <c r="AQ176" s="6">
        <f t="shared" si="51"/>
        <v>1494264.2678799999</v>
      </c>
      <c r="AR176" s="6">
        <f t="shared" si="51"/>
        <v>1553516.00902</v>
      </c>
      <c r="AS176" s="6">
        <f t="shared" si="51"/>
        <v>1559649.3143800001</v>
      </c>
      <c r="AT176" s="6">
        <f t="shared" si="51"/>
        <v>1615432.80217</v>
      </c>
      <c r="AU176" s="6">
        <f t="shared" si="51"/>
        <v>1692733.2466800001</v>
      </c>
      <c r="AV176" s="6">
        <f t="shared" si="51"/>
        <v>1833022.60947</v>
      </c>
      <c r="AW176" s="6">
        <f t="shared" si="51"/>
        <v>1904557.7995</v>
      </c>
      <c r="AX176" s="6">
        <f t="shared" si="51"/>
        <v>1986254.10748</v>
      </c>
      <c r="AY176" s="6">
        <f t="shared" si="48"/>
        <v>2083645.72517</v>
      </c>
      <c r="AZ176" s="6">
        <f t="shared" si="48"/>
        <v>2174698.09179</v>
      </c>
      <c r="BA176" s="6">
        <f t="shared" si="48"/>
        <v>2256029.2057099999</v>
      </c>
      <c r="BB176" s="6">
        <f t="shared" si="48"/>
        <v>2403869.0454899999</v>
      </c>
      <c r="BC176" s="6">
        <f t="shared" si="48"/>
        <v>2584429.2571299998</v>
      </c>
      <c r="BD176" s="6">
        <f t="shared" si="39"/>
        <v>2807730.62053</v>
      </c>
      <c r="BE176" s="6">
        <f t="shared" si="39"/>
        <v>3017922.6840039999</v>
      </c>
      <c r="BF176" s="6">
        <f t="shared" si="39"/>
        <v>3129092.25</v>
      </c>
      <c r="BG176" s="6"/>
      <c r="BJ176" s="9"/>
      <c r="BK176" s="9">
        <f t="shared" si="47"/>
        <v>7.2459378811768255E-2</v>
      </c>
      <c r="BL176" s="9">
        <f t="shared" si="47"/>
        <v>1.7418432346571661E-2</v>
      </c>
      <c r="BM176" s="9">
        <f t="shared" si="47"/>
        <v>0.15102945845655172</v>
      </c>
      <c r="BN176" s="9">
        <f t="shared" si="47"/>
        <v>1.7524843011180288E-2</v>
      </c>
      <c r="BO176" s="9">
        <f t="shared" si="47"/>
        <v>0.31837565762330716</v>
      </c>
      <c r="BP176" s="9">
        <f t="shared" si="47"/>
        <v>4.3612512177663793E-2</v>
      </c>
      <c r="BQ176" s="9">
        <f t="shared" si="47"/>
        <v>8.5600176646827758E-2</v>
      </c>
      <c r="BR176" s="9">
        <f t="shared" si="47"/>
        <v>0.14878705098499848</v>
      </c>
      <c r="BS176" s="9">
        <f t="shared" si="47"/>
        <v>3.8886797728908462E-2</v>
      </c>
      <c r="BT176" s="9">
        <f t="shared" si="47"/>
        <v>3.9402425879040814E-3</v>
      </c>
      <c r="BU176" s="9">
        <f t="shared" si="47"/>
        <v>3.5141912215622649E-2</v>
      </c>
      <c r="BV176" s="9">
        <f t="shared" si="47"/>
        <v>4.6741618500547769E-2</v>
      </c>
      <c r="BW176" s="9">
        <f t="shared" si="47"/>
        <v>7.9621775230054634E-2</v>
      </c>
      <c r="BX176" s="9">
        <f t="shared" si="52"/>
        <v>3.8283551924130542E-2</v>
      </c>
      <c r="BY176" s="9">
        <f t="shared" si="52"/>
        <v>4.2000651437378328E-2</v>
      </c>
      <c r="BZ176" s="9">
        <f t="shared" si="52"/>
        <v>4.7868605096854373E-2</v>
      </c>
      <c r="CA176" s="9">
        <f t="shared" si="52"/>
        <v>4.2770734612749328E-2</v>
      </c>
      <c r="CB176" s="9">
        <f t="shared" si="52"/>
        <v>3.6716432811996255E-2</v>
      </c>
      <c r="CC176" s="9">
        <f t="shared" si="52"/>
        <v>6.3473262253914961E-2</v>
      </c>
      <c r="CD176" s="9">
        <f t="shared" si="49"/>
        <v>7.242515170472956E-2</v>
      </c>
      <c r="CE176" s="9">
        <f t="shared" si="49"/>
        <v>8.2871855397926339E-2</v>
      </c>
      <c r="CF176" s="9">
        <f t="shared" si="49"/>
        <v>7.2192193026543158E-2</v>
      </c>
      <c r="CG176" s="9">
        <f t="shared" si="49"/>
        <v>3.6174204786285261E-2</v>
      </c>
      <c r="CH176" s="9">
        <f t="shared" si="44"/>
        <v>6.5223109523197251E-2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15767235.876484986</v>
      </c>
      <c r="D177" s="6">
        <f t="shared" si="41"/>
        <v>0</v>
      </c>
      <c r="E177" s="6">
        <f t="shared" si="42"/>
        <v>13273159.926850459</v>
      </c>
      <c r="F177" s="15">
        <f t="shared" si="43"/>
        <v>0</v>
      </c>
      <c r="G177" s="6"/>
      <c r="H177">
        <v>628214.875</v>
      </c>
      <c r="I177">
        <v>680121.25</v>
      </c>
      <c r="J177">
        <v>693779.75</v>
      </c>
      <c r="K177">
        <v>805059.875</v>
      </c>
      <c r="L177">
        <v>786918.625</v>
      </c>
      <c r="M177">
        <v>1074721</v>
      </c>
      <c r="N177">
        <v>1118507.875</v>
      </c>
      <c r="O177">
        <v>1225625.875</v>
      </c>
      <c r="P177">
        <v>1436760.6428799999</v>
      </c>
      <c r="Q177">
        <v>1496791.25902</v>
      </c>
      <c r="R177">
        <v>1515553.4393800001</v>
      </c>
      <c r="S177">
        <v>1570743.17717</v>
      </c>
      <c r="T177">
        <v>1646533.1216800001</v>
      </c>
      <c r="U177">
        <v>1795862.73447</v>
      </c>
      <c r="V177">
        <v>1866958.0495</v>
      </c>
      <c r="W177">
        <v>1956402.73248</v>
      </c>
      <c r="X177">
        <v>2043898.22517</v>
      </c>
      <c r="Y177">
        <v>2137647.84179</v>
      </c>
      <c r="Z177">
        <v>2229609.9557099999</v>
      </c>
      <c r="AA177">
        <v>2360797.2954899999</v>
      </c>
      <c r="AB177">
        <v>2551664.7571299998</v>
      </c>
      <c r="AC177">
        <v>2778220.37053</v>
      </c>
      <c r="AD177">
        <v>2970124.1840039999</v>
      </c>
      <c r="AE177">
        <v>3086601.5</v>
      </c>
      <c r="AF177" s="6"/>
      <c r="AG177" s="6"/>
      <c r="AH177" s="6"/>
      <c r="AI177" s="6">
        <f t="shared" si="51"/>
        <v>0</v>
      </c>
      <c r="AJ177" s="6">
        <f t="shared" si="51"/>
        <v>680121.25</v>
      </c>
      <c r="AK177" s="6">
        <f t="shared" si="51"/>
        <v>693779.75</v>
      </c>
      <c r="AL177" s="6">
        <f t="shared" si="51"/>
        <v>805059.875</v>
      </c>
      <c r="AM177" s="6">
        <f t="shared" si="51"/>
        <v>0</v>
      </c>
      <c r="AN177" s="6">
        <f t="shared" si="51"/>
        <v>0</v>
      </c>
      <c r="AO177" s="6">
        <f t="shared" si="51"/>
        <v>0</v>
      </c>
      <c r="AP177" s="6">
        <f t="shared" si="51"/>
        <v>0</v>
      </c>
      <c r="AQ177" s="6">
        <f t="shared" si="51"/>
        <v>0</v>
      </c>
      <c r="AR177" s="6">
        <f t="shared" si="51"/>
        <v>0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7.9388825509619801E-2</v>
      </c>
      <c r="BL177" s="9">
        <f t="shared" si="47"/>
        <v>1.9883455925529599E-2</v>
      </c>
      <c r="BM177" s="9">
        <f t="shared" si="47"/>
        <v>0.14876210651049648</v>
      </c>
      <c r="BN177" s="9">
        <f t="shared" si="47"/>
        <v>-2.2791809446700808E-2</v>
      </c>
      <c r="BO177" s="9">
        <f t="shared" si="47"/>
        <v>0.31169152790515769</v>
      </c>
      <c r="BP177" s="9">
        <f t="shared" si="47"/>
        <v>3.993444959184439E-2</v>
      </c>
      <c r="BQ177" s="9">
        <f t="shared" si="47"/>
        <v>9.145608928694432E-2</v>
      </c>
      <c r="BR177" s="9">
        <f t="shared" si="47"/>
        <v>0.15893939409603744</v>
      </c>
      <c r="BS177" s="9">
        <f t="shared" si="47"/>
        <v>4.093263019677279E-2</v>
      </c>
      <c r="BT177" s="9">
        <f t="shared" si="47"/>
        <v>1.2457022592105177E-2</v>
      </c>
      <c r="BU177" s="9">
        <f t="shared" si="47"/>
        <v>3.5768189840295027E-2</v>
      </c>
      <c r="BV177" s="9">
        <f t="shared" si="47"/>
        <v>4.7123070433693057E-2</v>
      </c>
      <c r="BW177" s="9">
        <f t="shared" si="47"/>
        <v>8.6813599441793093E-2</v>
      </c>
      <c r="BX177" s="9">
        <f t="shared" si="52"/>
        <v>3.8824856347021562E-2</v>
      </c>
      <c r="BY177" s="9">
        <f t="shared" si="52"/>
        <v>4.6797051532477978E-2</v>
      </c>
      <c r="BZ177" s="9">
        <f t="shared" si="52"/>
        <v>4.3751432740718202E-2</v>
      </c>
      <c r="CA177" s="9">
        <f t="shared" si="52"/>
        <v>4.4847206076043811E-2</v>
      </c>
      <c r="CB177" s="9">
        <f t="shared" si="52"/>
        <v>4.2120577233873538E-2</v>
      </c>
      <c r="CC177" s="9">
        <f t="shared" si="52"/>
        <v>5.7172736634939464E-2</v>
      </c>
      <c r="CD177" s="9">
        <f t="shared" si="49"/>
        <v>7.7746593037007067E-2</v>
      </c>
      <c r="CE177" s="9">
        <f t="shared" si="49"/>
        <v>8.5064576138099243E-2</v>
      </c>
      <c r="CF177" s="9">
        <f t="shared" si="49"/>
        <v>6.6793196505872399E-2</v>
      </c>
      <c r="CG177" s="9">
        <f t="shared" si="49"/>
        <v>3.8466882719658077E-2</v>
      </c>
      <c r="CH177" s="9">
        <f t="shared" si="44"/>
        <v>6.6156841054520771E-2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15930352.169638712</v>
      </c>
      <c r="D178" s="6">
        <f t="shared" si="41"/>
        <v>15930352.169638712</v>
      </c>
      <c r="E178" s="6">
        <f t="shared" si="42"/>
        <v>13419124.156168969</v>
      </c>
      <c r="F178" s="15">
        <f t="shared" si="43"/>
        <v>13419124.156168969</v>
      </c>
      <c r="G178" s="6"/>
      <c r="H178">
        <v>632778.3125</v>
      </c>
      <c r="I178">
        <v>680778.875</v>
      </c>
      <c r="J178">
        <v>693606.3125</v>
      </c>
      <c r="K178">
        <v>804425.0625</v>
      </c>
      <c r="L178">
        <v>800603.75</v>
      </c>
      <c r="M178">
        <v>1098510.25</v>
      </c>
      <c r="N178">
        <v>1140201.125</v>
      </c>
      <c r="O178">
        <v>1254484.125</v>
      </c>
      <c r="P178">
        <v>1459728.2678799999</v>
      </c>
      <c r="Q178">
        <v>1515482.88402</v>
      </c>
      <c r="R178">
        <v>1526643.9393800001</v>
      </c>
      <c r="S178">
        <v>1584890.05217</v>
      </c>
      <c r="T178">
        <v>1667941.2466800001</v>
      </c>
      <c r="U178">
        <v>1812943.35947</v>
      </c>
      <c r="V178">
        <v>1898054.2995</v>
      </c>
      <c r="W178">
        <v>1970788.35748</v>
      </c>
      <c r="X178">
        <v>2063467.10017</v>
      </c>
      <c r="Y178">
        <v>2160900.34179</v>
      </c>
      <c r="Z178">
        <v>2241092.4557099999</v>
      </c>
      <c r="AA178">
        <v>2376112.0454899999</v>
      </c>
      <c r="AB178">
        <v>2565192.2571299998</v>
      </c>
      <c r="AC178">
        <v>2792672.87053</v>
      </c>
      <c r="AD178">
        <v>2997631.9340039999</v>
      </c>
      <c r="AE178">
        <v>3110499.25</v>
      </c>
      <c r="AF178" s="6"/>
      <c r="AG178" s="6"/>
      <c r="AH178" s="6"/>
      <c r="AI178" s="6">
        <f t="shared" si="51"/>
        <v>0</v>
      </c>
      <c r="AJ178" s="6">
        <f t="shared" si="51"/>
        <v>680778.875</v>
      </c>
      <c r="AK178" s="6">
        <f t="shared" si="51"/>
        <v>693606.3125</v>
      </c>
      <c r="AL178" s="6">
        <f t="shared" si="51"/>
        <v>804425.0625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1812943.35947</v>
      </c>
      <c r="AW178" s="6">
        <f t="shared" si="51"/>
        <v>1898054.2995</v>
      </c>
      <c r="AX178" s="6">
        <f t="shared" si="51"/>
        <v>1970788.35748</v>
      </c>
      <c r="AY178" s="6">
        <f t="shared" si="48"/>
        <v>2063467.10017</v>
      </c>
      <c r="AZ178" s="6">
        <f t="shared" si="48"/>
        <v>2160900.34179</v>
      </c>
      <c r="BA178" s="6">
        <f t="shared" si="48"/>
        <v>0</v>
      </c>
      <c r="BB178" s="6">
        <f t="shared" si="48"/>
        <v>2376112.0454899999</v>
      </c>
      <c r="BC178" s="6">
        <f t="shared" si="48"/>
        <v>2565192.2571299998</v>
      </c>
      <c r="BD178" s="6">
        <f t="shared" si="39"/>
        <v>2792672.87053</v>
      </c>
      <c r="BE178" s="6">
        <f t="shared" si="39"/>
        <v>2997631.9340039999</v>
      </c>
      <c r="BF178" s="6">
        <f t="shared" si="39"/>
        <v>3110499.25</v>
      </c>
      <c r="BG178" s="6"/>
      <c r="BJ178" s="9"/>
      <c r="BK178" s="9">
        <f t="shared" si="47"/>
        <v>7.3117403522544366E-2</v>
      </c>
      <c r="BL178" s="9">
        <f t="shared" si="47"/>
        <v>1.8666979385056133E-2</v>
      </c>
      <c r="BM178" s="9">
        <f t="shared" si="47"/>
        <v>0.14822328768412465</v>
      </c>
      <c r="BN178" s="9">
        <f t="shared" si="47"/>
        <v>-4.7616836414265716E-3</v>
      </c>
      <c r="BO178" s="9">
        <f t="shared" si="47"/>
        <v>0.31634409215239978</v>
      </c>
      <c r="BP178" s="9">
        <f t="shared" si="47"/>
        <v>3.7249728579087205E-2</v>
      </c>
      <c r="BQ178" s="9">
        <f t="shared" si="47"/>
        <v>9.5519760016407079E-2</v>
      </c>
      <c r="BR178" s="9">
        <f t="shared" si="47"/>
        <v>0.15152586820747993</v>
      </c>
      <c r="BS178" s="9">
        <f t="shared" si="47"/>
        <v>3.7483822995001748E-2</v>
      </c>
      <c r="BT178" s="9">
        <f t="shared" si="47"/>
        <v>7.3376989754258088E-3</v>
      </c>
      <c r="BU178" s="9">
        <f t="shared" si="47"/>
        <v>3.7443214728926456E-2</v>
      </c>
      <c r="BV178" s="9">
        <f t="shared" si="47"/>
        <v>5.1075042296128026E-2</v>
      </c>
      <c r="BW178" s="9">
        <f t="shared" si="47"/>
        <v>8.3361610452172635E-2</v>
      </c>
      <c r="BX178" s="9">
        <f t="shared" si="52"/>
        <v>4.5877618621842711E-2</v>
      </c>
      <c r="BY178" s="9">
        <f t="shared" si="52"/>
        <v>3.7604335583332982E-2</v>
      </c>
      <c r="BZ178" s="9">
        <f t="shared" si="52"/>
        <v>4.5953982220369151E-2</v>
      </c>
      <c r="CA178" s="9">
        <f t="shared" si="52"/>
        <v>4.613733337053421E-2</v>
      </c>
      <c r="CB178" s="9">
        <f t="shared" si="52"/>
        <v>3.643849066875833E-2</v>
      </c>
      <c r="CC178" s="9">
        <f t="shared" si="52"/>
        <v>5.8502107161051406E-2</v>
      </c>
      <c r="CD178" s="9">
        <f t="shared" si="49"/>
        <v>7.6567872279308211E-2</v>
      </c>
      <c r="CE178" s="9">
        <f t="shared" si="49"/>
        <v>8.4965725477311335E-2</v>
      </c>
      <c r="CF178" s="9">
        <f t="shared" si="49"/>
        <v>7.0823466293234508E-2</v>
      </c>
      <c r="CG178" s="9">
        <f t="shared" si="49"/>
        <v>3.6960622222968947E-2</v>
      </c>
      <c r="CH178" s="9">
        <f t="shared" si="44"/>
        <v>6.5841660855184087E-2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15332182.156295443</v>
      </c>
      <c r="D179" s="6">
        <f t="shared" si="41"/>
        <v>0</v>
      </c>
      <c r="E179" s="6">
        <f t="shared" si="42"/>
        <v>12893778.795033852</v>
      </c>
      <c r="F179" s="15">
        <f t="shared" si="43"/>
        <v>0</v>
      </c>
      <c r="G179" s="6"/>
      <c r="H179">
        <v>603587.875</v>
      </c>
      <c r="I179">
        <v>661631.5</v>
      </c>
      <c r="J179">
        <v>678867.1875</v>
      </c>
      <c r="K179">
        <v>785351.1875</v>
      </c>
      <c r="L179">
        <v>749963.9375</v>
      </c>
      <c r="M179">
        <v>1035330.375</v>
      </c>
      <c r="N179">
        <v>1070256.625</v>
      </c>
      <c r="O179">
        <v>1186417.375</v>
      </c>
      <c r="P179">
        <v>1396923.3928799999</v>
      </c>
      <c r="Q179">
        <v>1456367.63402</v>
      </c>
      <c r="R179">
        <v>1467312.0643800001</v>
      </c>
      <c r="S179">
        <v>1522197.80217</v>
      </c>
      <c r="T179">
        <v>1605884.3716800001</v>
      </c>
      <c r="U179">
        <v>1756083.73447</v>
      </c>
      <c r="V179">
        <v>1824555.2995</v>
      </c>
      <c r="W179">
        <v>1910156.48248</v>
      </c>
      <c r="X179">
        <v>1998242.35017</v>
      </c>
      <c r="Y179">
        <v>2091801.59179</v>
      </c>
      <c r="Z179">
        <v>2173551.9557099999</v>
      </c>
      <c r="AA179">
        <v>2310634.5454899999</v>
      </c>
      <c r="AB179">
        <v>2491825.0071299998</v>
      </c>
      <c r="AC179">
        <v>2718676.62053</v>
      </c>
      <c r="AD179">
        <v>2904608.9340039999</v>
      </c>
      <c r="AE179">
        <v>3017563.5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0</v>
      </c>
      <c r="AT179" s="6">
        <f t="shared" si="51"/>
        <v>0</v>
      </c>
      <c r="AU179" s="6">
        <f t="shared" si="51"/>
        <v>0</v>
      </c>
      <c r="AV179" s="6">
        <f t="shared" si="51"/>
        <v>0</v>
      </c>
      <c r="AW179" s="6">
        <f t="shared" si="51"/>
        <v>0</v>
      </c>
      <c r="AX179" s="6">
        <f t="shared" si="51"/>
        <v>0</v>
      </c>
      <c r="AY179" s="6">
        <f t="shared" si="48"/>
        <v>0</v>
      </c>
      <c r="AZ179" s="6">
        <f t="shared" si="48"/>
        <v>0</v>
      </c>
      <c r="BA179" s="6">
        <f t="shared" si="48"/>
        <v>0</v>
      </c>
      <c r="BB179" s="6">
        <f t="shared" si="48"/>
        <v>0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9.1817115540697172E-2</v>
      </c>
      <c r="BL179" s="9">
        <f t="shared" si="47"/>
        <v>2.5716753853083241E-2</v>
      </c>
      <c r="BM179" s="9">
        <f t="shared" si="47"/>
        <v>0.14570548207336562</v>
      </c>
      <c r="BN179" s="9">
        <f t="shared" si="47"/>
        <v>-4.6105868311600393E-2</v>
      </c>
      <c r="BO179" s="9">
        <f t="shared" si="47"/>
        <v>0.32245073562263127</v>
      </c>
      <c r="BP179" s="9">
        <f t="shared" si="47"/>
        <v>3.3177877484773119E-2</v>
      </c>
      <c r="BQ179" s="9">
        <f t="shared" si="47"/>
        <v>0.10303970071307292</v>
      </c>
      <c r="BR179" s="9">
        <f t="shared" si="47"/>
        <v>0.16333408501287897</v>
      </c>
      <c r="BS179" s="9">
        <f t="shared" si="47"/>
        <v>4.1673171903426696E-2</v>
      </c>
      <c r="BT179" s="9">
        <f t="shared" si="47"/>
        <v>7.4867855650110459E-3</v>
      </c>
      <c r="BU179" s="9">
        <f t="shared" si="47"/>
        <v>3.6723013638467347E-2</v>
      </c>
      <c r="BV179" s="9">
        <f t="shared" si="47"/>
        <v>5.351940222491107E-2</v>
      </c>
      <c r="BW179" s="9">
        <f t="shared" si="47"/>
        <v>8.9411563629928664E-2</v>
      </c>
      <c r="BX179" s="9">
        <f t="shared" si="52"/>
        <v>3.8250106980933951E-2</v>
      </c>
      <c r="BY179" s="9">
        <f t="shared" si="52"/>
        <v>4.5848880867742921E-2</v>
      </c>
      <c r="BZ179" s="9">
        <f t="shared" si="52"/>
        <v>4.5082802549308749E-2</v>
      </c>
      <c r="CA179" s="9">
        <f t="shared" si="52"/>
        <v>4.5757731052440985E-2</v>
      </c>
      <c r="CB179" s="9">
        <f t="shared" si="52"/>
        <v>3.8336975025028787E-2</v>
      </c>
      <c r="CC179" s="9">
        <f t="shared" si="52"/>
        <v>6.1159506499848221E-2</v>
      </c>
      <c r="CD179" s="9">
        <f t="shared" si="49"/>
        <v>7.5493194772341454E-2</v>
      </c>
      <c r="CE179" s="9">
        <f t="shared" si="49"/>
        <v>8.7129848739140425E-2</v>
      </c>
      <c r="CF179" s="9">
        <f t="shared" si="49"/>
        <v>6.6153537658264788E-2</v>
      </c>
      <c r="CG179" s="9">
        <f t="shared" si="49"/>
        <v>3.815095467965527E-2</v>
      </c>
      <c r="CH179" s="9">
        <f t="shared" si="44"/>
        <v>7.014219981834853E-2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15170893.9850404</v>
      </c>
      <c r="D180" s="6">
        <f t="shared" si="41"/>
        <v>0</v>
      </c>
      <c r="E180" s="6">
        <f t="shared" si="42"/>
        <v>12751854.35513008</v>
      </c>
      <c r="F180" s="15">
        <f t="shared" si="43"/>
        <v>0</v>
      </c>
      <c r="G180" s="6"/>
      <c r="H180">
        <v>595693.25</v>
      </c>
      <c r="I180">
        <v>655747.4375</v>
      </c>
      <c r="J180">
        <v>666182.75</v>
      </c>
      <c r="K180">
        <v>777278.6875</v>
      </c>
      <c r="L180">
        <v>735439.125</v>
      </c>
      <c r="M180">
        <v>1020093.8125</v>
      </c>
      <c r="N180">
        <v>1053661</v>
      </c>
      <c r="O180">
        <v>1165626.5</v>
      </c>
      <c r="P180">
        <v>1386169.8928799999</v>
      </c>
      <c r="Q180">
        <v>1448459.00902</v>
      </c>
      <c r="R180">
        <v>1460290.6893800001</v>
      </c>
      <c r="S180">
        <v>1510458.92717</v>
      </c>
      <c r="T180">
        <v>1591538.6216800001</v>
      </c>
      <c r="U180">
        <v>1733693.60947</v>
      </c>
      <c r="V180">
        <v>1806228.2995</v>
      </c>
      <c r="W180">
        <v>1887166.60748</v>
      </c>
      <c r="X180">
        <v>1980799.10017</v>
      </c>
      <c r="Y180">
        <v>2076806.84179</v>
      </c>
      <c r="Z180">
        <v>2152891.4557099999</v>
      </c>
      <c r="AA180">
        <v>2285841.5454899999</v>
      </c>
      <c r="AB180">
        <v>2469128.7571299998</v>
      </c>
      <c r="AC180">
        <v>2690573.62053</v>
      </c>
      <c r="AD180">
        <v>2879453.6840039999</v>
      </c>
      <c r="AE180">
        <v>3006848.5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9.6049857636658145E-2</v>
      </c>
      <c r="BL180" s="9">
        <f t="shared" si="47"/>
        <v>1.5788321299040949E-2</v>
      </c>
      <c r="BM180" s="9">
        <f t="shared" si="47"/>
        <v>0.15423492493253146</v>
      </c>
      <c r="BN180" s="9">
        <f t="shared" si="47"/>
        <v>-5.5331187440849819E-2</v>
      </c>
      <c r="BO180" s="9">
        <f t="shared" si="47"/>
        <v>0.32718210529743119</v>
      </c>
      <c r="BP180" s="9">
        <f t="shared" si="47"/>
        <v>3.237617039985205E-2</v>
      </c>
      <c r="BQ180" s="9">
        <f t="shared" si="47"/>
        <v>0.10098794420649926</v>
      </c>
      <c r="BR180" s="9">
        <f t="shared" si="47"/>
        <v>0.17328576037867421</v>
      </c>
      <c r="BS180" s="9">
        <f t="shared" si="47"/>
        <v>4.3955767819565839E-2</v>
      </c>
      <c r="BT180" s="9">
        <f t="shared" si="47"/>
        <v>8.1352793063522132E-3</v>
      </c>
      <c r="BU180" s="9">
        <f t="shared" si="47"/>
        <v>3.3778011711968904E-2</v>
      </c>
      <c r="BV180" s="9">
        <f t="shared" si="47"/>
        <v>5.2287704987452527E-2</v>
      </c>
      <c r="BW180" s="9">
        <f t="shared" si="47"/>
        <v>8.555293202192546E-2</v>
      </c>
      <c r="BX180" s="9">
        <f t="shared" si="52"/>
        <v>4.0986691750363083E-2</v>
      </c>
      <c r="BY180" s="9">
        <f t="shared" si="52"/>
        <v>4.3835696052345795E-2</v>
      </c>
      <c r="BZ180" s="9">
        <f t="shared" si="52"/>
        <v>4.8423794490852802E-2</v>
      </c>
      <c r="CA180" s="9">
        <f t="shared" si="52"/>
        <v>4.7331192680628888E-2</v>
      </c>
      <c r="CB180" s="9">
        <f t="shared" si="52"/>
        <v>3.5980259829460758E-2</v>
      </c>
      <c r="CC180" s="9">
        <f t="shared" si="52"/>
        <v>5.992244604440726E-2</v>
      </c>
      <c r="CD180" s="9">
        <f t="shared" si="49"/>
        <v>7.7131110722693505E-2</v>
      </c>
      <c r="CE180" s="9">
        <f t="shared" si="49"/>
        <v>8.5889054204476539E-2</v>
      </c>
      <c r="CF180" s="9">
        <f t="shared" si="49"/>
        <v>6.7846170386031274E-2</v>
      </c>
      <c r="CG180" s="9">
        <f t="shared" si="49"/>
        <v>4.3291937196498181E-2</v>
      </c>
      <c r="CH180" s="9">
        <f t="shared" si="44"/>
        <v>7.2851960716299499E-2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15472362.999765379</v>
      </c>
      <c r="D181" s="6">
        <f t="shared" si="41"/>
        <v>0</v>
      </c>
      <c r="E181" s="6">
        <f t="shared" si="42"/>
        <v>13008677.840598745</v>
      </c>
      <c r="F181" s="15">
        <f t="shared" si="43"/>
        <v>0</v>
      </c>
      <c r="G181" s="6"/>
      <c r="H181">
        <v>610119.75</v>
      </c>
      <c r="I181">
        <v>654673.875</v>
      </c>
      <c r="J181">
        <v>664960.375</v>
      </c>
      <c r="K181">
        <v>776380.0625</v>
      </c>
      <c r="L181">
        <v>766082.5625</v>
      </c>
      <c r="M181">
        <v>1058089.375</v>
      </c>
      <c r="N181">
        <v>1091998.625</v>
      </c>
      <c r="O181">
        <v>1205572.75</v>
      </c>
      <c r="P181">
        <v>1414022.2678799999</v>
      </c>
      <c r="Q181">
        <v>1473107.88402</v>
      </c>
      <c r="R181">
        <v>1482382.1893800001</v>
      </c>
      <c r="S181">
        <v>1542775.30217</v>
      </c>
      <c r="T181">
        <v>1624350.8716800001</v>
      </c>
      <c r="U181">
        <v>1770897.10947</v>
      </c>
      <c r="V181">
        <v>1845698.0495</v>
      </c>
      <c r="W181">
        <v>1926958.73248</v>
      </c>
      <c r="X181">
        <v>2013083.60017</v>
      </c>
      <c r="Y181">
        <v>2107959.96679</v>
      </c>
      <c r="Z181">
        <v>2193488.4557099999</v>
      </c>
      <c r="AA181">
        <v>2331804.0454899999</v>
      </c>
      <c r="AB181">
        <v>2519687.0071299998</v>
      </c>
      <c r="AC181">
        <v>2744540.62053</v>
      </c>
      <c r="AD181">
        <v>2931113.6840039999</v>
      </c>
      <c r="AE181">
        <v>3052891.25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7.0481961501958151E-2</v>
      </c>
      <c r="BL181" s="9">
        <f t="shared" si="47"/>
        <v>1.5590241536196056E-2</v>
      </c>
      <c r="BM181" s="9">
        <f t="shared" si="47"/>
        <v>0.15491471913296262</v>
      </c>
      <c r="BN181" s="9">
        <f t="shared" si="47"/>
        <v>-1.3352223672429152E-2</v>
      </c>
      <c r="BO181" s="9">
        <f t="shared" si="47"/>
        <v>0.32293013640084944</v>
      </c>
      <c r="BP181" s="9">
        <f t="shared" si="47"/>
        <v>3.1544812870820699E-2</v>
      </c>
      <c r="BQ181" s="9">
        <f t="shared" si="47"/>
        <v>9.8945147056937813E-2</v>
      </c>
      <c r="BR181" s="9">
        <f t="shared" si="47"/>
        <v>0.15948355027613134</v>
      </c>
      <c r="BS181" s="9">
        <f t="shared" si="47"/>
        <v>4.0936060319350161E-2</v>
      </c>
      <c r="BT181" s="9">
        <f t="shared" si="47"/>
        <v>6.2760053806309229E-3</v>
      </c>
      <c r="BU181" s="9">
        <f t="shared" si="47"/>
        <v>3.9932557580654233E-2</v>
      </c>
      <c r="BV181" s="9">
        <f t="shared" si="47"/>
        <v>5.1525333615216037E-2</v>
      </c>
      <c r="BW181" s="9">
        <f t="shared" si="47"/>
        <v>8.6377987300107123E-2</v>
      </c>
      <c r="BX181" s="9">
        <f t="shared" si="52"/>
        <v>4.1371292856485761E-2</v>
      </c>
      <c r="BY181" s="9">
        <f t="shared" si="52"/>
        <v>4.3085421230053926E-2</v>
      </c>
      <c r="BZ181" s="9">
        <f t="shared" si="52"/>
        <v>4.3724702154419162E-2</v>
      </c>
      <c r="CA181" s="9">
        <f t="shared" si="52"/>
        <v>4.6052963478047104E-2</v>
      </c>
      <c r="CB181" s="9">
        <f t="shared" si="52"/>
        <v>3.9772539243654183E-2</v>
      </c>
      <c r="CC181" s="9">
        <f t="shared" si="52"/>
        <v>6.1149057780969497E-2</v>
      </c>
      <c r="CD181" s="9">
        <f t="shared" si="49"/>
        <v>7.7492453852525775E-2</v>
      </c>
      <c r="CE181" s="9">
        <f t="shared" si="49"/>
        <v>8.5479019311907545E-2</v>
      </c>
      <c r="CF181" s="9">
        <f t="shared" si="49"/>
        <v>6.5768738138628005E-2</v>
      </c>
      <c r="CG181" s="9">
        <f t="shared" si="49"/>
        <v>4.070664467722851E-2</v>
      </c>
      <c r="CH181" s="9">
        <f t="shared" si="44"/>
        <v>6.8359687015835391E-2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15710186.486463536</v>
      </c>
      <c r="D182" s="6">
        <f t="shared" si="41"/>
        <v>0</v>
      </c>
      <c r="E182" s="6">
        <f t="shared" si="42"/>
        <v>13207298.030158686</v>
      </c>
      <c r="F182" s="15">
        <f t="shared" si="43"/>
        <v>0</v>
      </c>
      <c r="G182" s="6"/>
      <c r="H182">
        <v>610750.9375</v>
      </c>
      <c r="I182">
        <v>663027.6875</v>
      </c>
      <c r="J182">
        <v>676450.5625</v>
      </c>
      <c r="K182">
        <v>789031</v>
      </c>
      <c r="L182">
        <v>768108.6875</v>
      </c>
      <c r="M182">
        <v>1063425.875</v>
      </c>
      <c r="N182">
        <v>1102946.625</v>
      </c>
      <c r="O182">
        <v>1219194.625</v>
      </c>
      <c r="P182">
        <v>1434898.3928799999</v>
      </c>
      <c r="Q182">
        <v>1491889.25902</v>
      </c>
      <c r="R182">
        <v>1509990.4393800001</v>
      </c>
      <c r="S182">
        <v>1570695.92717</v>
      </c>
      <c r="T182">
        <v>1651238.1216800001</v>
      </c>
      <c r="U182">
        <v>1803657.23447</v>
      </c>
      <c r="V182">
        <v>1882856.9245</v>
      </c>
      <c r="W182">
        <v>1963249.60748</v>
      </c>
      <c r="X182">
        <v>2057191.72517</v>
      </c>
      <c r="Y182">
        <v>2159199.34179</v>
      </c>
      <c r="Z182">
        <v>2239762.9557099999</v>
      </c>
      <c r="AA182">
        <v>2383305.2954899999</v>
      </c>
      <c r="AB182">
        <v>2561741.7571299998</v>
      </c>
      <c r="AC182">
        <v>2786995.87053</v>
      </c>
      <c r="AD182">
        <v>2978827.6840039999</v>
      </c>
      <c r="AE182">
        <v>3099316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2383305.2954899999</v>
      </c>
      <c r="BC182" s="6">
        <f t="shared" si="48"/>
        <v>0</v>
      </c>
      <c r="BD182" s="6">
        <f t="shared" si="39"/>
        <v>2786995.87053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8.2127505114417132E-2</v>
      </c>
      <c r="BL182" s="9">
        <f t="shared" si="47"/>
        <v>2.0042616347028343E-2</v>
      </c>
      <c r="BM182" s="9">
        <f t="shared" si="47"/>
        <v>0.15394624371877341</v>
      </c>
      <c r="BN182" s="9">
        <f t="shared" si="47"/>
        <v>-2.6874366997916611E-2</v>
      </c>
      <c r="BO182" s="9">
        <f t="shared" si="47"/>
        <v>0.32531968978754561</v>
      </c>
      <c r="BP182" s="9">
        <f t="shared" si="47"/>
        <v>3.6489694225665864E-2</v>
      </c>
      <c r="BQ182" s="9">
        <f t="shared" si="47"/>
        <v>0.1002051489639159</v>
      </c>
      <c r="BR182" s="9">
        <f t="shared" si="47"/>
        <v>0.16290354303737764</v>
      </c>
      <c r="BS182" s="9">
        <f t="shared" ref="BS182:BZ221" si="53">LN(Q182/P182)</f>
        <v>3.894923550065367E-2</v>
      </c>
      <c r="BT182" s="9">
        <f t="shared" si="53"/>
        <v>1.2060043420415783E-2</v>
      </c>
      <c r="BU182" s="9">
        <f t="shared" si="53"/>
        <v>3.9415467590003125E-2</v>
      </c>
      <c r="BV182" s="9">
        <f t="shared" si="53"/>
        <v>5.0006596435983833E-2</v>
      </c>
      <c r="BW182" s="9">
        <f t="shared" si="53"/>
        <v>8.8291017225800697E-2</v>
      </c>
      <c r="BX182" s="9">
        <f t="shared" si="52"/>
        <v>4.2973863525720121E-2</v>
      </c>
      <c r="BY182" s="9">
        <f t="shared" si="52"/>
        <v>4.1810799291171041E-2</v>
      </c>
      <c r="BZ182" s="9">
        <f t="shared" si="52"/>
        <v>4.6740749196417755E-2</v>
      </c>
      <c r="CA182" s="9">
        <f t="shared" si="52"/>
        <v>4.8395665346394431E-2</v>
      </c>
      <c r="CB182" s="9">
        <f t="shared" si="52"/>
        <v>3.6632559041657339E-2</v>
      </c>
      <c r="CC182" s="9">
        <f t="shared" si="52"/>
        <v>6.2118266915025463E-2</v>
      </c>
      <c r="CD182" s="9">
        <f t="shared" si="49"/>
        <v>7.2199097182461092E-2</v>
      </c>
      <c r="CE182" s="9">
        <f t="shared" si="49"/>
        <v>8.4276865787724323E-2</v>
      </c>
      <c r="CF182" s="9">
        <f t="shared" si="49"/>
        <v>6.6565561679091501E-2</v>
      </c>
      <c r="CG182" s="9">
        <f t="shared" si="49"/>
        <v>3.9651613496269646E-2</v>
      </c>
      <c r="CH182" s="9">
        <f t="shared" si="44"/>
        <v>6.9334756168532991E-2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15288986.811294755</v>
      </c>
      <c r="D183" s="6">
        <f t="shared" si="41"/>
        <v>0</v>
      </c>
      <c r="E183" s="6">
        <f t="shared" si="42"/>
        <v>12848663.117297748</v>
      </c>
      <c r="F183" s="15">
        <f t="shared" si="43"/>
        <v>0</v>
      </c>
      <c r="G183" s="6"/>
      <c r="H183">
        <v>602622.5</v>
      </c>
      <c r="I183">
        <v>650413.6875</v>
      </c>
      <c r="J183">
        <v>666652.375</v>
      </c>
      <c r="K183">
        <v>775075</v>
      </c>
      <c r="L183">
        <v>759585.4375</v>
      </c>
      <c r="M183">
        <v>1036175</v>
      </c>
      <c r="N183">
        <v>1072063.125</v>
      </c>
      <c r="O183">
        <v>1180809.125</v>
      </c>
      <c r="P183">
        <v>1392051.7678799999</v>
      </c>
      <c r="Q183">
        <v>1451428.38402</v>
      </c>
      <c r="R183">
        <v>1462088.8143800001</v>
      </c>
      <c r="S183">
        <v>1519455.30217</v>
      </c>
      <c r="T183">
        <v>1601452.6216800001</v>
      </c>
      <c r="U183">
        <v>1745175.60947</v>
      </c>
      <c r="V183">
        <v>1818793.7995</v>
      </c>
      <c r="W183">
        <v>1900641.60748</v>
      </c>
      <c r="X183">
        <v>1993887.47517</v>
      </c>
      <c r="Y183">
        <v>2091736.34179</v>
      </c>
      <c r="Z183">
        <v>2173964.9557099999</v>
      </c>
      <c r="AA183">
        <v>2309601.2954899999</v>
      </c>
      <c r="AB183">
        <v>2498256.7571299998</v>
      </c>
      <c r="AC183">
        <v>2712157.12053</v>
      </c>
      <c r="AD183">
        <v>2903310.4340039999</v>
      </c>
      <c r="AE183">
        <v>3028215.25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7.6317638553584713E-2</v>
      </c>
      <c r="BL183" s="9">
        <f t="shared" si="54"/>
        <v>2.4660130390325389E-2</v>
      </c>
      <c r="BM183" s="9">
        <f t="shared" si="54"/>
        <v>0.15069106572038904</v>
      </c>
      <c r="BN183" s="9">
        <f t="shared" si="54"/>
        <v>-2.0186991384570488E-2</v>
      </c>
      <c r="BO183" s="9">
        <f t="shared" si="54"/>
        <v>0.3105185199931485</v>
      </c>
      <c r="BP183" s="9">
        <f t="shared" si="54"/>
        <v>3.4048897685119185E-2</v>
      </c>
      <c r="BQ183" s="9">
        <f t="shared" si="54"/>
        <v>9.6614956469729452E-2</v>
      </c>
      <c r="BR183" s="9">
        <f t="shared" si="54"/>
        <v>0.16457884814381382</v>
      </c>
      <c r="BS183" s="9">
        <f t="shared" si="53"/>
        <v>4.1769413185256989E-2</v>
      </c>
      <c r="BT183" s="9">
        <f t="shared" si="53"/>
        <v>7.3179440574645746E-3</v>
      </c>
      <c r="BU183" s="9">
        <f t="shared" si="53"/>
        <v>3.8485808766179332E-2</v>
      </c>
      <c r="BV183" s="9">
        <f t="shared" si="53"/>
        <v>5.2559189115622865E-2</v>
      </c>
      <c r="BW183" s="9">
        <f t="shared" si="53"/>
        <v>8.5944080476172927E-2</v>
      </c>
      <c r="BX183" s="9">
        <f t="shared" si="52"/>
        <v>4.1318347456631689E-2</v>
      </c>
      <c r="BY183" s="9">
        <f t="shared" si="52"/>
        <v>4.4017983468946524E-2</v>
      </c>
      <c r="BZ183" s="9">
        <f t="shared" si="52"/>
        <v>4.7894720921234007E-2</v>
      </c>
      <c r="CA183" s="9">
        <f t="shared" si="52"/>
        <v>4.7908268373693851E-2</v>
      </c>
      <c r="CB183" s="9">
        <f t="shared" si="52"/>
        <v>3.8558162229601435E-2</v>
      </c>
      <c r="CC183" s="9">
        <f t="shared" si="52"/>
        <v>6.0522241441258409E-2</v>
      </c>
      <c r="CD183" s="9">
        <f t="shared" si="49"/>
        <v>7.8518281219684627E-2</v>
      </c>
      <c r="CE183" s="9">
        <f t="shared" si="49"/>
        <v>8.2151112197211676E-2</v>
      </c>
      <c r="CF183" s="9">
        <f t="shared" si="49"/>
        <v>6.8107311211910299E-2</v>
      </c>
      <c r="CG183" s="9">
        <f t="shared" si="49"/>
        <v>4.2121804663887298E-2</v>
      </c>
      <c r="CH183" s="9">
        <f t="shared" si="44"/>
        <v>6.6183627591654359E-2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15095763.025267761</v>
      </c>
      <c r="D184" s="6">
        <f t="shared" si="41"/>
        <v>0</v>
      </c>
      <c r="E184" s="6">
        <f t="shared" si="42"/>
        <v>12672441.357475175</v>
      </c>
      <c r="F184" s="15">
        <f t="shared" si="43"/>
        <v>0</v>
      </c>
      <c r="G184" s="6"/>
      <c r="H184">
        <v>586607.4375</v>
      </c>
      <c r="I184">
        <v>647593.375</v>
      </c>
      <c r="J184">
        <v>660845.3125</v>
      </c>
      <c r="K184">
        <v>770671.5625</v>
      </c>
      <c r="L184">
        <v>723726.5625</v>
      </c>
      <c r="M184">
        <v>1009919.1875</v>
      </c>
      <c r="N184">
        <v>1041688.4375</v>
      </c>
      <c r="O184">
        <v>1159389.375</v>
      </c>
      <c r="P184">
        <v>1374893.1428799999</v>
      </c>
      <c r="Q184">
        <v>1437620.25902</v>
      </c>
      <c r="R184">
        <v>1448237.6893800001</v>
      </c>
      <c r="S184">
        <v>1503295.55217</v>
      </c>
      <c r="T184">
        <v>1585694.9966800001</v>
      </c>
      <c r="U184">
        <v>1731328.10947</v>
      </c>
      <c r="V184">
        <v>1802417.2995</v>
      </c>
      <c r="W184">
        <v>1885550.10748</v>
      </c>
      <c r="X184">
        <v>1973285.72517</v>
      </c>
      <c r="Y184">
        <v>2072542.21679</v>
      </c>
      <c r="Z184">
        <v>2149435.4557099999</v>
      </c>
      <c r="AA184">
        <v>2295064.7954899999</v>
      </c>
      <c r="AB184">
        <v>2478155.0071299998</v>
      </c>
      <c r="AC184">
        <v>2699536.87053</v>
      </c>
      <c r="AD184">
        <v>2887123.9340039999</v>
      </c>
      <c r="AE184">
        <v>2998913.5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9.890715621026977E-2</v>
      </c>
      <c r="BL184" s="9">
        <f t="shared" si="54"/>
        <v>2.0256800370177491E-2</v>
      </c>
      <c r="BM184" s="9">
        <f t="shared" si="54"/>
        <v>0.15374250178785998</v>
      </c>
      <c r="BN184" s="9">
        <f t="shared" si="54"/>
        <v>-6.2848648885731828E-2</v>
      </c>
      <c r="BO184" s="9">
        <f t="shared" si="54"/>
        <v>0.33321194931474496</v>
      </c>
      <c r="BP184" s="9">
        <f t="shared" si="54"/>
        <v>3.0972579026083673E-2</v>
      </c>
      <c r="BQ184" s="9">
        <f t="shared" si="54"/>
        <v>0.10705057135677665</v>
      </c>
      <c r="BR184" s="9">
        <f t="shared" si="54"/>
        <v>0.17048254817090366</v>
      </c>
      <c r="BS184" s="9">
        <f t="shared" si="53"/>
        <v>4.4613134809357739E-2</v>
      </c>
      <c r="BT184" s="9">
        <f t="shared" si="53"/>
        <v>7.3582819777853409E-3</v>
      </c>
      <c r="BU184" s="9">
        <f t="shared" si="53"/>
        <v>3.7312302319761834E-2</v>
      </c>
      <c r="BV184" s="9">
        <f t="shared" si="53"/>
        <v>5.3363061996695785E-2</v>
      </c>
      <c r="BW184" s="9">
        <f t="shared" si="53"/>
        <v>8.7866012386012327E-2</v>
      </c>
      <c r="BX184" s="9">
        <f t="shared" si="52"/>
        <v>4.0239900806642297E-2</v>
      </c>
      <c r="BY184" s="9">
        <f t="shared" si="52"/>
        <v>4.5090904405762758E-2</v>
      </c>
      <c r="BZ184" s="9">
        <f t="shared" si="52"/>
        <v>4.5480421646776348E-2</v>
      </c>
      <c r="CA184" s="9">
        <f t="shared" si="52"/>
        <v>4.907594362463203E-2</v>
      </c>
      <c r="CB184" s="9">
        <f t="shared" si="52"/>
        <v>3.6429251117243509E-2</v>
      </c>
      <c r="CC184" s="9">
        <f t="shared" si="52"/>
        <v>6.5555847522728153E-2</v>
      </c>
      <c r="CD184" s="9">
        <f t="shared" si="49"/>
        <v>7.675325812886849E-2</v>
      </c>
      <c r="CE184" s="9">
        <f t="shared" si="49"/>
        <v>8.5565894292294234E-2</v>
      </c>
      <c r="CF184" s="9">
        <f t="shared" si="49"/>
        <v>6.7180599195968749E-2</v>
      </c>
      <c r="CG184" s="9">
        <f t="shared" si="49"/>
        <v>3.7989228343193945E-2</v>
      </c>
      <c r="CH184" s="9">
        <f t="shared" si="44"/>
        <v>7.4305800638841596E-2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15674722.183957275</v>
      </c>
      <c r="D185" s="6">
        <f t="shared" si="41"/>
        <v>0</v>
      </c>
      <c r="E185" s="6">
        <f t="shared" si="42"/>
        <v>13200216.027510405</v>
      </c>
      <c r="F185" s="15">
        <f t="shared" si="43"/>
        <v>0</v>
      </c>
      <c r="G185" s="6"/>
      <c r="H185">
        <v>622651</v>
      </c>
      <c r="I185">
        <v>677867.8125</v>
      </c>
      <c r="J185">
        <v>686585.5</v>
      </c>
      <c r="K185">
        <v>796041.5</v>
      </c>
      <c r="L185">
        <v>793917.8125</v>
      </c>
      <c r="M185">
        <v>1088342.125</v>
      </c>
      <c r="N185">
        <v>1122309.75</v>
      </c>
      <c r="O185">
        <v>1227426.875</v>
      </c>
      <c r="P185">
        <v>1440542.5178799999</v>
      </c>
      <c r="Q185">
        <v>1503936.13402</v>
      </c>
      <c r="R185">
        <v>1513082.4393800001</v>
      </c>
      <c r="S185">
        <v>1560790.17717</v>
      </c>
      <c r="T185">
        <v>1636188.2466800001</v>
      </c>
      <c r="U185">
        <v>1774621.98447</v>
      </c>
      <c r="V185">
        <v>1848582.1745</v>
      </c>
      <c r="W185">
        <v>1905630.60748</v>
      </c>
      <c r="X185">
        <v>2021924.35017</v>
      </c>
      <c r="Y185">
        <v>2105608.09179</v>
      </c>
      <c r="Z185">
        <v>2202590.4557099999</v>
      </c>
      <c r="AA185">
        <v>2322154.7954899999</v>
      </c>
      <c r="AB185">
        <v>2528667.7571299998</v>
      </c>
      <c r="AC185">
        <v>2754314.87053</v>
      </c>
      <c r="AD185">
        <v>2952234.1840039999</v>
      </c>
      <c r="AE185">
        <v>3062641.75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0</v>
      </c>
      <c r="AL185" s="6">
        <f t="shared" si="51"/>
        <v>0</v>
      </c>
      <c r="AM185" s="6">
        <f t="shared" si="51"/>
        <v>0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8.496613291316292E-2</v>
      </c>
      <c r="BL185" s="9">
        <f t="shared" si="54"/>
        <v>1.2778460127656183E-2</v>
      </c>
      <c r="BM185" s="9">
        <f t="shared" si="54"/>
        <v>0.14792055791836548</v>
      </c>
      <c r="BN185" s="9">
        <f t="shared" si="54"/>
        <v>-2.6713749795144489E-3</v>
      </c>
      <c r="BO185" s="9">
        <f t="shared" si="54"/>
        <v>0.31543088592662277</v>
      </c>
      <c r="BP185" s="9">
        <f t="shared" si="54"/>
        <v>3.0733286390314668E-2</v>
      </c>
      <c r="BQ185" s="9">
        <f t="shared" si="54"/>
        <v>8.9531168091569316E-2</v>
      </c>
      <c r="BR185" s="9">
        <f t="shared" si="54"/>
        <v>0.16009978455316765</v>
      </c>
      <c r="BS185" s="9">
        <f t="shared" si="53"/>
        <v>4.3065969379796072E-2</v>
      </c>
      <c r="BT185" s="9">
        <f t="shared" si="53"/>
        <v>6.0631601411151584E-3</v>
      </c>
      <c r="BU185" s="9">
        <f t="shared" si="53"/>
        <v>3.1043296163785986E-2</v>
      </c>
      <c r="BV185" s="9">
        <f t="shared" si="53"/>
        <v>4.7177079920408406E-2</v>
      </c>
      <c r="BW185" s="9">
        <f t="shared" si="53"/>
        <v>8.1218136982134134E-2</v>
      </c>
      <c r="BX185" s="9">
        <f t="shared" si="52"/>
        <v>4.0831519348443174E-2</v>
      </c>
      <c r="BY185" s="9">
        <f t="shared" si="52"/>
        <v>3.0394028250226718E-2</v>
      </c>
      <c r="BZ185" s="9">
        <f t="shared" si="52"/>
        <v>5.9236725180739601E-2</v>
      </c>
      <c r="CA185" s="9">
        <f t="shared" si="52"/>
        <v>4.0554598596419356E-2</v>
      </c>
      <c r="CB185" s="9">
        <f t="shared" si="52"/>
        <v>4.5029842419878445E-2</v>
      </c>
      <c r="CC185" s="9">
        <f t="shared" si="52"/>
        <v>5.286139823135369E-2</v>
      </c>
      <c r="CD185" s="9">
        <f t="shared" si="49"/>
        <v>8.5197040060866092E-2</v>
      </c>
      <c r="CE185" s="9">
        <f t="shared" si="49"/>
        <v>8.5476140005450188E-2</v>
      </c>
      <c r="CF185" s="9">
        <f t="shared" si="49"/>
        <v>6.9393508371982188E-2</v>
      </c>
      <c r="CG185" s="9">
        <f t="shared" si="49"/>
        <v>3.6715626297600848E-2</v>
      </c>
      <c r="CH185" s="9">
        <f t="shared" si="44"/>
        <v>6.6739697378787072E-2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15359255.906217042</v>
      </c>
      <c r="D186" s="6">
        <f t="shared" si="41"/>
        <v>0</v>
      </c>
      <c r="E186" s="6">
        <f t="shared" si="42"/>
        <v>12913584.132269533</v>
      </c>
      <c r="F186" s="15">
        <f t="shared" si="43"/>
        <v>0</v>
      </c>
      <c r="G186" s="6"/>
      <c r="H186">
        <v>608619.25</v>
      </c>
      <c r="I186">
        <v>665487.875</v>
      </c>
      <c r="J186">
        <v>681206.1875</v>
      </c>
      <c r="K186">
        <v>789732.75</v>
      </c>
      <c r="L186">
        <v>749344.5</v>
      </c>
      <c r="M186">
        <v>1033418.25</v>
      </c>
      <c r="N186">
        <v>1068395.25</v>
      </c>
      <c r="O186">
        <v>1184740.875</v>
      </c>
      <c r="P186">
        <v>1404106.5178799999</v>
      </c>
      <c r="Q186">
        <v>1463270.00902</v>
      </c>
      <c r="R186">
        <v>1472921.3143800001</v>
      </c>
      <c r="S186">
        <v>1527130.92717</v>
      </c>
      <c r="T186">
        <v>1606329.4966800001</v>
      </c>
      <c r="U186">
        <v>1752448.23447</v>
      </c>
      <c r="V186">
        <v>1822666.2995</v>
      </c>
      <c r="W186">
        <v>1907019.35748</v>
      </c>
      <c r="X186">
        <v>1994773.10017</v>
      </c>
      <c r="Y186">
        <v>2093736.59179</v>
      </c>
      <c r="Z186">
        <v>2177142.2057099999</v>
      </c>
      <c r="AA186">
        <v>2312715.2954899999</v>
      </c>
      <c r="AB186">
        <v>2496594.0071299998</v>
      </c>
      <c r="AC186">
        <v>2721412.12053</v>
      </c>
      <c r="AD186">
        <v>2915417.1840039999</v>
      </c>
      <c r="AE186">
        <v>3033655.25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0</v>
      </c>
      <c r="AM186" s="6">
        <f t="shared" si="51"/>
        <v>0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8.9327551352191809E-2</v>
      </c>
      <c r="BL186" s="9">
        <f t="shared" si="54"/>
        <v>2.3344613697478277E-2</v>
      </c>
      <c r="BM186" s="9">
        <f t="shared" si="54"/>
        <v>0.14782956510572345</v>
      </c>
      <c r="BN186" s="9">
        <f t="shared" si="54"/>
        <v>-5.2495772718803548E-2</v>
      </c>
      <c r="BO186" s="9">
        <f t="shared" si="54"/>
        <v>0.32142845147843596</v>
      </c>
      <c r="BP186" s="9">
        <f t="shared" si="54"/>
        <v>3.3285759477407299E-2</v>
      </c>
      <c r="BQ186" s="9">
        <f t="shared" si="54"/>
        <v>0.10336632344568053</v>
      </c>
      <c r="BR186" s="9">
        <f t="shared" si="54"/>
        <v>0.16987709037267407</v>
      </c>
      <c r="BS186" s="9">
        <f t="shared" si="53"/>
        <v>4.1272493302671312E-2</v>
      </c>
      <c r="BT186" s="9">
        <f t="shared" si="53"/>
        <v>6.5740539741972314E-3</v>
      </c>
      <c r="BU186" s="9">
        <f t="shared" si="53"/>
        <v>3.6143046556496507E-2</v>
      </c>
      <c r="BV186" s="9">
        <f t="shared" si="53"/>
        <v>5.0560996538104232E-2</v>
      </c>
      <c r="BW186" s="9">
        <f t="shared" si="53"/>
        <v>8.7062040851588654E-2</v>
      </c>
      <c r="BX186" s="9">
        <f t="shared" si="52"/>
        <v>3.9286627364017328E-2</v>
      </c>
      <c r="BY186" s="9">
        <f t="shared" si="52"/>
        <v>4.5241048567828762E-2</v>
      </c>
      <c r="BZ186" s="9">
        <f t="shared" si="52"/>
        <v>4.4988832306337503E-2</v>
      </c>
      <c r="CA186" s="9">
        <f t="shared" si="52"/>
        <v>4.8420003026570471E-2</v>
      </c>
      <c r="CB186" s="9">
        <f t="shared" si="52"/>
        <v>3.9062789339034863E-2</v>
      </c>
      <c r="CC186" s="9">
        <f t="shared" si="52"/>
        <v>6.0409184834694298E-2</v>
      </c>
      <c r="CD186" s="9">
        <f t="shared" si="49"/>
        <v>7.6505118996101934E-2</v>
      </c>
      <c r="CE186" s="9">
        <f t="shared" si="49"/>
        <v>8.6223501730148103E-2</v>
      </c>
      <c r="CF186" s="9">
        <f t="shared" si="49"/>
        <v>6.8862018309174003E-2</v>
      </c>
      <c r="CG186" s="9">
        <f t="shared" si="49"/>
        <v>3.9755319738622306E-2</v>
      </c>
      <c r="CH186" s="9">
        <f t="shared" si="44"/>
        <v>7.0982366001192759E-2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15169450.285966214</v>
      </c>
      <c r="D187" s="6">
        <f t="shared" si="41"/>
        <v>0</v>
      </c>
      <c r="E187" s="6">
        <f t="shared" si="42"/>
        <v>12743185.735270651</v>
      </c>
      <c r="F187" s="15">
        <f t="shared" si="43"/>
        <v>0</v>
      </c>
      <c r="G187" s="6"/>
      <c r="H187">
        <v>585969.25</v>
      </c>
      <c r="I187">
        <v>639710.0625</v>
      </c>
      <c r="J187">
        <v>657163.6875</v>
      </c>
      <c r="K187">
        <v>771319.5625</v>
      </c>
      <c r="L187">
        <v>742037.875</v>
      </c>
      <c r="M187">
        <v>1021295.1875</v>
      </c>
      <c r="N187">
        <v>1051153.625</v>
      </c>
      <c r="O187">
        <v>1171477.25</v>
      </c>
      <c r="P187">
        <v>1392486.7678799999</v>
      </c>
      <c r="Q187">
        <v>1451652.13402</v>
      </c>
      <c r="R187">
        <v>1457359.5643800001</v>
      </c>
      <c r="S187">
        <v>1514194.17717</v>
      </c>
      <c r="T187">
        <v>1596714.9966800001</v>
      </c>
      <c r="U187">
        <v>1739098.85947</v>
      </c>
      <c r="V187">
        <v>1809601.4245</v>
      </c>
      <c r="W187">
        <v>1890515.98248</v>
      </c>
      <c r="X187">
        <v>1983683.72517</v>
      </c>
      <c r="Y187">
        <v>2084507.09179</v>
      </c>
      <c r="Z187">
        <v>2158732.2057099999</v>
      </c>
      <c r="AA187">
        <v>2294296.0454899999</v>
      </c>
      <c r="AB187">
        <v>2474689.7571299998</v>
      </c>
      <c r="AC187">
        <v>2705033.62053</v>
      </c>
      <c r="AD187">
        <v>2889718.1840039999</v>
      </c>
      <c r="AE187">
        <v>3008917.5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8.7747732564625119E-2</v>
      </c>
      <c r="BL187" s="9">
        <f t="shared" si="54"/>
        <v>2.6918084926977934E-2</v>
      </c>
      <c r="BM187" s="9">
        <f t="shared" si="54"/>
        <v>0.16016963435272868</v>
      </c>
      <c r="BN187" s="9">
        <f t="shared" si="54"/>
        <v>-3.8702479302735154E-2</v>
      </c>
      <c r="BO187" s="9">
        <f t="shared" si="54"/>
        <v>0.319426606102305</v>
      </c>
      <c r="BP187" s="9">
        <f t="shared" si="54"/>
        <v>2.8816638067744184E-2</v>
      </c>
      <c r="BQ187" s="9">
        <f t="shared" si="54"/>
        <v>0.10837730770260148</v>
      </c>
      <c r="BR187" s="9">
        <f t="shared" si="54"/>
        <v>0.17282563112448315</v>
      </c>
      <c r="BS187" s="9">
        <f t="shared" si="53"/>
        <v>4.1611120224163259E-2</v>
      </c>
      <c r="BT187" s="9">
        <f t="shared" si="53"/>
        <v>3.923970251824253E-3</v>
      </c>
      <c r="BU187" s="9">
        <f t="shared" si="53"/>
        <v>3.8257120366878825E-2</v>
      </c>
      <c r="BV187" s="9">
        <f t="shared" si="53"/>
        <v>5.3064990419110836E-2</v>
      </c>
      <c r="BW187" s="9">
        <f t="shared" si="53"/>
        <v>8.5418690599194935E-2</v>
      </c>
      <c r="BX187" s="9">
        <f t="shared" si="52"/>
        <v>3.973953135473042E-2</v>
      </c>
      <c r="BY187" s="9">
        <f t="shared" si="52"/>
        <v>4.3743184845255786E-2</v>
      </c>
      <c r="BZ187" s="9">
        <f t="shared" si="52"/>
        <v>4.8105785023185368E-2</v>
      </c>
      <c r="CA187" s="9">
        <f t="shared" si="52"/>
        <v>4.9576837048531504E-2</v>
      </c>
      <c r="CB187" s="9">
        <f t="shared" si="52"/>
        <v>3.4988687090457611E-2</v>
      </c>
      <c r="CC187" s="9">
        <f t="shared" si="52"/>
        <v>6.0904954891351899E-2</v>
      </c>
      <c r="CD187" s="9">
        <f t="shared" si="49"/>
        <v>7.5688975040327761E-2</v>
      </c>
      <c r="CE187" s="9">
        <f t="shared" si="49"/>
        <v>8.8999303743570179E-2</v>
      </c>
      <c r="CF187" s="9">
        <f t="shared" si="49"/>
        <v>6.6044641931428075E-2</v>
      </c>
      <c r="CG187" s="9">
        <f t="shared" si="49"/>
        <v>4.0421396341218739E-2</v>
      </c>
      <c r="CH187" s="9">
        <f t="shared" si="44"/>
        <v>7.0659872526032813E-2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15497848.366338111</v>
      </c>
      <c r="D188" s="6">
        <f t="shared" si="41"/>
        <v>0</v>
      </c>
      <c r="E188" s="6">
        <f t="shared" si="42"/>
        <v>13035757.649439298</v>
      </c>
      <c r="F188" s="15">
        <f t="shared" si="43"/>
        <v>0</v>
      </c>
      <c r="G188" s="6"/>
      <c r="H188">
        <v>619201.3125</v>
      </c>
      <c r="I188">
        <v>663505.625</v>
      </c>
      <c r="J188">
        <v>678648.0625</v>
      </c>
      <c r="K188">
        <v>792589.8125</v>
      </c>
      <c r="L188">
        <v>768843.25</v>
      </c>
      <c r="M188">
        <v>1051642.125</v>
      </c>
      <c r="N188">
        <v>1085265.375</v>
      </c>
      <c r="O188">
        <v>1197221</v>
      </c>
      <c r="P188">
        <v>1410442.0178799999</v>
      </c>
      <c r="Q188">
        <v>1473336.13402</v>
      </c>
      <c r="R188">
        <v>1486680.4393800001</v>
      </c>
      <c r="S188">
        <v>1543900.80217</v>
      </c>
      <c r="T188">
        <v>1623808.6216800001</v>
      </c>
      <c r="U188">
        <v>1765392.48447</v>
      </c>
      <c r="V188">
        <v>1838865.2995</v>
      </c>
      <c r="W188">
        <v>1921582.85748</v>
      </c>
      <c r="X188">
        <v>2018126.60017</v>
      </c>
      <c r="Y188">
        <v>2113320.46679</v>
      </c>
      <c r="Z188">
        <v>2196200.7057099999</v>
      </c>
      <c r="AA188">
        <v>2334626.0454899999</v>
      </c>
      <c r="AB188">
        <v>2513065.2571299998</v>
      </c>
      <c r="AC188">
        <v>2749427.62053</v>
      </c>
      <c r="AD188">
        <v>2927745.9340039999</v>
      </c>
      <c r="AE188">
        <v>3050973.5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6.9106889561917184E-2</v>
      </c>
      <c r="BL188" s="9">
        <f t="shared" si="54"/>
        <v>2.256534430158124E-2</v>
      </c>
      <c r="BM188" s="9">
        <f t="shared" si="54"/>
        <v>0.15520315159869216</v>
      </c>
      <c r="BN188" s="9">
        <f t="shared" si="54"/>
        <v>-3.041871482861724E-2</v>
      </c>
      <c r="BO188" s="9">
        <f t="shared" si="54"/>
        <v>0.31322103748288538</v>
      </c>
      <c r="BP188" s="9">
        <f t="shared" si="54"/>
        <v>3.1471671261647044E-2</v>
      </c>
      <c r="BQ188" s="9">
        <f t="shared" si="54"/>
        <v>9.8178495431618204E-2</v>
      </c>
      <c r="BR188" s="9">
        <f t="shared" si="54"/>
        <v>0.16390010534978064</v>
      </c>
      <c r="BS188" s="9">
        <f t="shared" si="53"/>
        <v>4.3626165217061127E-2</v>
      </c>
      <c r="BT188" s="9">
        <f t="shared" si="53"/>
        <v>9.0164331396594202E-3</v>
      </c>
      <c r="BU188" s="9">
        <f t="shared" si="53"/>
        <v>3.7766460761513826E-2</v>
      </c>
      <c r="BV188" s="9">
        <f t="shared" si="53"/>
        <v>5.0462188762841864E-2</v>
      </c>
      <c r="BW188" s="9">
        <f t="shared" si="53"/>
        <v>8.3598645466812546E-2</v>
      </c>
      <c r="BX188" s="9">
        <f t="shared" si="52"/>
        <v>4.0775659869036876E-2</v>
      </c>
      <c r="BY188" s="9">
        <f t="shared" si="52"/>
        <v>4.4000555003984629E-2</v>
      </c>
      <c r="BZ188" s="9">
        <f t="shared" si="52"/>
        <v>4.9020404087346398E-2</v>
      </c>
      <c r="CA188" s="9">
        <f t="shared" si="52"/>
        <v>4.609073606333728E-2</v>
      </c>
      <c r="CB188" s="9">
        <f t="shared" si="52"/>
        <v>3.8468524020950266E-2</v>
      </c>
      <c r="CC188" s="9">
        <f t="shared" si="52"/>
        <v>6.1122810957051202E-2</v>
      </c>
      <c r="CD188" s="9">
        <f t="shared" si="49"/>
        <v>7.3651499572859769E-2</v>
      </c>
      <c r="CE188" s="9">
        <f t="shared" si="49"/>
        <v>8.9889525982035132E-2</v>
      </c>
      <c r="CF188" s="9">
        <f t="shared" si="49"/>
        <v>6.2840069135060114E-2</v>
      </c>
      <c r="CG188" s="9">
        <f t="shared" si="49"/>
        <v>4.1227898859252807E-2</v>
      </c>
      <c r="CH188" s="9">
        <f t="shared" si="44"/>
        <v>6.7675548081710613E-2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15799718.986176834</v>
      </c>
      <c r="D189" s="6">
        <f t="shared" si="41"/>
        <v>0</v>
      </c>
      <c r="E189" s="6">
        <f t="shared" si="42"/>
        <v>13284679.566208197</v>
      </c>
      <c r="F189" s="15">
        <f t="shared" si="43"/>
        <v>0</v>
      </c>
      <c r="G189" s="6"/>
      <c r="H189">
        <v>606712.375</v>
      </c>
      <c r="I189">
        <v>650640</v>
      </c>
      <c r="J189">
        <v>665874.5</v>
      </c>
      <c r="K189">
        <v>774499.25</v>
      </c>
      <c r="L189">
        <v>792073.5</v>
      </c>
      <c r="M189">
        <v>1094032.125</v>
      </c>
      <c r="N189">
        <v>1138509.125</v>
      </c>
      <c r="O189">
        <v>1241461.375</v>
      </c>
      <c r="P189">
        <v>1454101.3928799999</v>
      </c>
      <c r="Q189">
        <v>1515003.75902</v>
      </c>
      <c r="R189">
        <v>1525841.8143800001</v>
      </c>
      <c r="S189">
        <v>1578443.42717</v>
      </c>
      <c r="T189">
        <v>1657086.9966800001</v>
      </c>
      <c r="U189">
        <v>1805168.98447</v>
      </c>
      <c r="V189">
        <v>1881446.4245</v>
      </c>
      <c r="W189">
        <v>1969163.48248</v>
      </c>
      <c r="X189">
        <v>2060021.72517</v>
      </c>
      <c r="Y189">
        <v>2157611.09179</v>
      </c>
      <c r="Z189">
        <v>2247307.2057099999</v>
      </c>
      <c r="AA189">
        <v>2378284.7954899999</v>
      </c>
      <c r="AB189">
        <v>2566536.5071299998</v>
      </c>
      <c r="AC189">
        <v>2789245.87053</v>
      </c>
      <c r="AD189">
        <v>3009018.9340039999</v>
      </c>
      <c r="AE189">
        <v>3119797.75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1969163.48248</v>
      </c>
      <c r="AY189" s="6">
        <f t="shared" si="48"/>
        <v>0</v>
      </c>
      <c r="AZ189" s="6">
        <f t="shared" si="48"/>
        <v>0</v>
      </c>
      <c r="BA189" s="6">
        <f t="shared" si="48"/>
        <v>2247307.2057099999</v>
      </c>
      <c r="BB189" s="6">
        <f t="shared" si="48"/>
        <v>2378284.7954899999</v>
      </c>
      <c r="BC189" s="6">
        <f t="shared" si="48"/>
        <v>2566536.5071299998</v>
      </c>
      <c r="BD189" s="6">
        <f t="shared" si="48"/>
        <v>2789245.87053</v>
      </c>
      <c r="BE189" s="6">
        <f t="shared" si="48"/>
        <v>3009018.9340039999</v>
      </c>
      <c r="BF189" s="6">
        <f t="shared" si="48"/>
        <v>3119797.75</v>
      </c>
      <c r="BG189" s="6"/>
      <c r="BJ189" s="9"/>
      <c r="BK189" s="9">
        <f t="shared" si="54"/>
        <v>6.9901661887367017E-2</v>
      </c>
      <c r="BL189" s="9">
        <f t="shared" si="54"/>
        <v>2.3144720486677706E-2</v>
      </c>
      <c r="BM189" s="9">
        <f t="shared" si="54"/>
        <v>0.15111547714456888</v>
      </c>
      <c r="BN189" s="9">
        <f t="shared" si="54"/>
        <v>2.243749904902782E-2</v>
      </c>
      <c r="BO189" s="9">
        <f t="shared" si="54"/>
        <v>0.32297115672863375</v>
      </c>
      <c r="BP189" s="9">
        <f t="shared" si="54"/>
        <v>3.9849553136175025E-2</v>
      </c>
      <c r="BQ189" s="9">
        <f t="shared" si="54"/>
        <v>8.6569592502045351E-2</v>
      </c>
      <c r="BR189" s="9">
        <f t="shared" si="54"/>
        <v>0.15809889651168921</v>
      </c>
      <c r="BS189" s="9">
        <f t="shared" si="53"/>
        <v>4.102980972437402E-2</v>
      </c>
      <c r="BT189" s="9">
        <f t="shared" si="53"/>
        <v>7.128347028148894E-3</v>
      </c>
      <c r="BU189" s="9">
        <f t="shared" si="53"/>
        <v>3.3892921572374536E-2</v>
      </c>
      <c r="BV189" s="9">
        <f t="shared" si="53"/>
        <v>4.8622050828750145E-2</v>
      </c>
      <c r="BW189" s="9">
        <f t="shared" si="53"/>
        <v>8.559296801888458E-2</v>
      </c>
      <c r="BX189" s="9">
        <f t="shared" si="52"/>
        <v>4.1386648151146947E-2</v>
      </c>
      <c r="BY189" s="9">
        <f t="shared" si="52"/>
        <v>4.5567968628200263E-2</v>
      </c>
      <c r="BZ189" s="9">
        <f t="shared" si="52"/>
        <v>4.5107704557828476E-2</v>
      </c>
      <c r="CA189" s="9">
        <f t="shared" si="52"/>
        <v>4.6285104685224149E-2</v>
      </c>
      <c r="CB189" s="9">
        <f t="shared" si="52"/>
        <v>4.073106838997749E-2</v>
      </c>
      <c r="CC189" s="9">
        <f t="shared" si="52"/>
        <v>5.6646851688949465E-2</v>
      </c>
      <c r="CD189" s="9">
        <f t="shared" si="49"/>
        <v>7.6177773688804906E-2</v>
      </c>
      <c r="CE189" s="9">
        <f t="shared" si="49"/>
        <v>8.3213934597435257E-2</v>
      </c>
      <c r="CF189" s="9">
        <f t="shared" si="49"/>
        <v>7.5842828090106076E-2</v>
      </c>
      <c r="CG189" s="9">
        <f t="shared" si="49"/>
        <v>3.6154085916888727E-2</v>
      </c>
      <c r="CH189" s="9">
        <f t="shared" si="44"/>
        <v>6.5976943762106069E-2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15641601.979252832</v>
      </c>
      <c r="D190" s="6">
        <f t="shared" si="41"/>
        <v>0</v>
      </c>
      <c r="E190" s="6">
        <f t="shared" si="42"/>
        <v>13177062.182948336</v>
      </c>
      <c r="F190" s="15">
        <f t="shared" si="43"/>
        <v>0</v>
      </c>
      <c r="G190" s="6"/>
      <c r="H190">
        <v>620795.8125</v>
      </c>
      <c r="I190">
        <v>672219</v>
      </c>
      <c r="J190">
        <v>686700.1875</v>
      </c>
      <c r="K190">
        <v>797026.6875</v>
      </c>
      <c r="L190">
        <v>785440.75</v>
      </c>
      <c r="M190">
        <v>1082667.25</v>
      </c>
      <c r="N190">
        <v>1119457.75</v>
      </c>
      <c r="O190">
        <v>1225841.25</v>
      </c>
      <c r="P190">
        <v>1436190.0178799999</v>
      </c>
      <c r="Q190">
        <v>1499903.13402</v>
      </c>
      <c r="R190">
        <v>1506147.5643800001</v>
      </c>
      <c r="S190">
        <v>1553465.17717</v>
      </c>
      <c r="T190">
        <v>1634131.9966800001</v>
      </c>
      <c r="U190">
        <v>1774900.23447</v>
      </c>
      <c r="V190">
        <v>1841218.6745</v>
      </c>
      <c r="W190">
        <v>1924228.48248</v>
      </c>
      <c r="X190">
        <v>2013036.47517</v>
      </c>
      <c r="Y190">
        <v>2112775.84179</v>
      </c>
      <c r="Z190">
        <v>2203738.9557099999</v>
      </c>
      <c r="AA190">
        <v>2336353.7954899999</v>
      </c>
      <c r="AB190">
        <v>2519806.7571299998</v>
      </c>
      <c r="AC190">
        <v>2738701.87053</v>
      </c>
      <c r="AD190">
        <v>2937586.6840039999</v>
      </c>
      <c r="AE190">
        <v>3056807.5</v>
      </c>
      <c r="AF190" s="6"/>
      <c r="AG190" s="6"/>
      <c r="AH190" s="6"/>
      <c r="AI190" s="6">
        <f t="shared" si="56"/>
        <v>0</v>
      </c>
      <c r="AJ190" s="6">
        <f t="shared" si="56"/>
        <v>0</v>
      </c>
      <c r="AK190" s="6">
        <f t="shared" si="56"/>
        <v>0</v>
      </c>
      <c r="AL190" s="6">
        <f t="shared" si="56"/>
        <v>0</v>
      </c>
      <c r="AM190" s="6">
        <f t="shared" si="56"/>
        <v>0</v>
      </c>
      <c r="AN190" s="6">
        <f t="shared" si="56"/>
        <v>0</v>
      </c>
      <c r="AO190" s="6">
        <f t="shared" si="56"/>
        <v>0</v>
      </c>
      <c r="AP190" s="6">
        <f t="shared" si="56"/>
        <v>0</v>
      </c>
      <c r="AQ190" s="6">
        <f t="shared" si="56"/>
        <v>0</v>
      </c>
      <c r="AR190" s="6">
        <f t="shared" si="56"/>
        <v>0</v>
      </c>
      <c r="AS190" s="6">
        <f t="shared" si="56"/>
        <v>0</v>
      </c>
      <c r="AT190" s="6">
        <f t="shared" si="56"/>
        <v>0</v>
      </c>
      <c r="AU190" s="6">
        <f t="shared" si="56"/>
        <v>0</v>
      </c>
      <c r="AV190" s="6">
        <f t="shared" si="56"/>
        <v>0</v>
      </c>
      <c r="AW190" s="6">
        <f t="shared" si="56"/>
        <v>0</v>
      </c>
      <c r="AX190" s="6">
        <f t="shared" si="55"/>
        <v>0</v>
      </c>
      <c r="AY190" s="6">
        <f t="shared" si="48"/>
        <v>0</v>
      </c>
      <c r="AZ190" s="6">
        <f t="shared" si="48"/>
        <v>0</v>
      </c>
      <c r="BA190" s="6">
        <f t="shared" si="48"/>
        <v>0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7.9581956771098833E-2</v>
      </c>
      <c r="BL190" s="9">
        <f t="shared" si="54"/>
        <v>2.1313608382841621E-2</v>
      </c>
      <c r="BM190" s="9">
        <f t="shared" si="54"/>
        <v>0.14899037450155378</v>
      </c>
      <c r="BN190" s="9">
        <f t="shared" si="54"/>
        <v>-1.4643137985064544E-2</v>
      </c>
      <c r="BO190" s="9">
        <f t="shared" si="54"/>
        <v>0.32093792621833667</v>
      </c>
      <c r="BP190" s="9">
        <f t="shared" si="54"/>
        <v>3.3416743857690348E-2</v>
      </c>
      <c r="BQ190" s="9">
        <f t="shared" si="54"/>
        <v>9.0782926714227621E-2</v>
      </c>
      <c r="BR190" s="9">
        <f t="shared" si="54"/>
        <v>0.15836644330469868</v>
      </c>
      <c r="BS190" s="9">
        <f t="shared" si="53"/>
        <v>4.3406742402062826E-2</v>
      </c>
      <c r="BT190" s="9">
        <f t="shared" si="53"/>
        <v>4.1545801906619833E-3</v>
      </c>
      <c r="BU190" s="9">
        <f t="shared" si="53"/>
        <v>3.093292498032698E-2</v>
      </c>
      <c r="BV190" s="9">
        <f t="shared" si="53"/>
        <v>5.0623740623136966E-2</v>
      </c>
      <c r="BW190" s="9">
        <f t="shared" si="53"/>
        <v>8.2632440918286795E-2</v>
      </c>
      <c r="BX190" s="9">
        <f t="shared" si="52"/>
        <v>3.6683460064204691E-2</v>
      </c>
      <c r="BY190" s="9">
        <f t="shared" si="52"/>
        <v>4.4097423600987132E-2</v>
      </c>
      <c r="BZ190" s="9">
        <f t="shared" si="52"/>
        <v>4.5119167219188183E-2</v>
      </c>
      <c r="CA190" s="9">
        <f t="shared" si="52"/>
        <v>4.8358381420402871E-2</v>
      </c>
      <c r="CB190" s="9">
        <f t="shared" si="52"/>
        <v>4.2152795407893504E-2</v>
      </c>
      <c r="CC190" s="9">
        <f t="shared" si="52"/>
        <v>5.8436063918802586E-2</v>
      </c>
      <c r="CD190" s="9">
        <f t="shared" si="49"/>
        <v>7.559070785756565E-2</v>
      </c>
      <c r="CE190" s="9">
        <f t="shared" si="49"/>
        <v>8.3301823351590809E-2</v>
      </c>
      <c r="CF190" s="9">
        <f t="shared" si="49"/>
        <v>7.0104350227044615E-2</v>
      </c>
      <c r="CG190" s="9">
        <f t="shared" si="49"/>
        <v>3.9782682210683033E-2</v>
      </c>
      <c r="CH190" s="9">
        <f t="shared" si="44"/>
        <v>6.7556980998257576E-2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16349102.652803771</v>
      </c>
      <c r="D191" s="6">
        <f t="shared" si="41"/>
        <v>16349102.652803771</v>
      </c>
      <c r="E191" s="6">
        <f t="shared" si="42"/>
        <v>13773605.853290159</v>
      </c>
      <c r="F191" s="15">
        <f t="shared" si="43"/>
        <v>13773605.853290159</v>
      </c>
      <c r="G191" s="6"/>
      <c r="H191">
        <v>638295.25</v>
      </c>
      <c r="I191">
        <v>675112.6875</v>
      </c>
      <c r="J191">
        <v>685894</v>
      </c>
      <c r="K191">
        <v>801717.5</v>
      </c>
      <c r="L191">
        <v>836522.25</v>
      </c>
      <c r="M191">
        <v>1147987.375</v>
      </c>
      <c r="N191">
        <v>1199641.875</v>
      </c>
      <c r="O191">
        <v>1302959.75</v>
      </c>
      <c r="P191">
        <v>1498285.2678799999</v>
      </c>
      <c r="Q191">
        <v>1555278.25902</v>
      </c>
      <c r="R191">
        <v>1573774.9393800001</v>
      </c>
      <c r="S191">
        <v>1632360.17717</v>
      </c>
      <c r="T191">
        <v>1717300.8716800001</v>
      </c>
      <c r="U191">
        <v>1865638.23447</v>
      </c>
      <c r="V191">
        <v>1948683.9245</v>
      </c>
      <c r="W191">
        <v>2026627.10748</v>
      </c>
      <c r="X191">
        <v>2124097.60017</v>
      </c>
      <c r="Y191">
        <v>2219989.84179</v>
      </c>
      <c r="Z191">
        <v>2315112.7057099999</v>
      </c>
      <c r="AA191">
        <v>2444428.5454899999</v>
      </c>
      <c r="AB191">
        <v>2656795.0071299998</v>
      </c>
      <c r="AC191">
        <v>2862143.37053</v>
      </c>
      <c r="AD191">
        <v>3060374.9340039999</v>
      </c>
      <c r="AE191">
        <v>3175576.25</v>
      </c>
      <c r="AF191" s="6"/>
      <c r="AG191" s="6"/>
      <c r="AH191" s="6"/>
      <c r="AI191" s="6">
        <f t="shared" si="56"/>
        <v>638295.25</v>
      </c>
      <c r="AJ191" s="6">
        <f t="shared" si="56"/>
        <v>0</v>
      </c>
      <c r="AK191" s="6">
        <f t="shared" si="56"/>
        <v>0</v>
      </c>
      <c r="AL191" s="6">
        <f t="shared" si="56"/>
        <v>801717.5</v>
      </c>
      <c r="AM191" s="6">
        <f t="shared" si="56"/>
        <v>836522.25</v>
      </c>
      <c r="AN191" s="6">
        <f t="shared" si="56"/>
        <v>1147987.375</v>
      </c>
      <c r="AO191" s="6">
        <f t="shared" si="56"/>
        <v>1199641.875</v>
      </c>
      <c r="AP191" s="6">
        <f t="shared" si="56"/>
        <v>1302959.75</v>
      </c>
      <c r="AQ191" s="6">
        <f t="shared" si="56"/>
        <v>1498285.2678799999</v>
      </c>
      <c r="AR191" s="6">
        <f t="shared" si="56"/>
        <v>1555278.25902</v>
      </c>
      <c r="AS191" s="6">
        <f t="shared" si="56"/>
        <v>1573774.9393800001</v>
      </c>
      <c r="AT191" s="6">
        <f t="shared" si="56"/>
        <v>1632360.17717</v>
      </c>
      <c r="AU191" s="6">
        <f t="shared" si="56"/>
        <v>1717300.8716800001</v>
      </c>
      <c r="AV191" s="6">
        <f t="shared" si="56"/>
        <v>1865638.23447</v>
      </c>
      <c r="AW191" s="6">
        <f t="shared" si="56"/>
        <v>1948683.9245</v>
      </c>
      <c r="AX191" s="6">
        <f t="shared" si="55"/>
        <v>2026627.10748</v>
      </c>
      <c r="AY191" s="6">
        <f t="shared" si="48"/>
        <v>2124097.60017</v>
      </c>
      <c r="AZ191" s="6">
        <f t="shared" si="48"/>
        <v>2219989.84179</v>
      </c>
      <c r="BA191" s="6">
        <f t="shared" si="48"/>
        <v>2315112.7057099999</v>
      </c>
      <c r="BB191" s="6">
        <f t="shared" si="48"/>
        <v>2444428.5454899999</v>
      </c>
      <c r="BC191" s="6">
        <f t="shared" si="48"/>
        <v>2656795.0071299998</v>
      </c>
      <c r="BD191" s="6">
        <f t="shared" si="48"/>
        <v>2862143.37053</v>
      </c>
      <c r="BE191" s="6">
        <f t="shared" si="48"/>
        <v>3060374.9340039999</v>
      </c>
      <c r="BF191" s="6">
        <f t="shared" si="48"/>
        <v>3175576.25</v>
      </c>
      <c r="BG191" s="6"/>
      <c r="BJ191" s="9"/>
      <c r="BK191" s="9">
        <f t="shared" si="54"/>
        <v>5.6078670790840029E-2</v>
      </c>
      <c r="BL191" s="9">
        <f t="shared" si="54"/>
        <v>1.5843475452863763E-2</v>
      </c>
      <c r="BM191" s="9">
        <f t="shared" si="54"/>
        <v>0.15603320458869507</v>
      </c>
      <c r="BN191" s="9">
        <f t="shared" si="54"/>
        <v>4.2496817572362011E-2</v>
      </c>
      <c r="BO191" s="9">
        <f t="shared" si="54"/>
        <v>0.31651246043505843</v>
      </c>
      <c r="BP191" s="9">
        <f t="shared" si="54"/>
        <v>4.4012774302478519E-2</v>
      </c>
      <c r="BQ191" s="9">
        <f t="shared" si="54"/>
        <v>8.2615332659710911E-2</v>
      </c>
      <c r="BR191" s="9">
        <f t="shared" si="54"/>
        <v>0.13968289204939102</v>
      </c>
      <c r="BS191" s="9">
        <f t="shared" si="53"/>
        <v>3.7333174868174862E-2</v>
      </c>
      <c r="BT191" s="9">
        <f t="shared" si="53"/>
        <v>1.1822679025008215E-2</v>
      </c>
      <c r="BU191" s="9">
        <f t="shared" si="53"/>
        <v>3.6549775632396593E-2</v>
      </c>
      <c r="BV191" s="9">
        <f t="shared" si="53"/>
        <v>5.0726868607739332E-2</v>
      </c>
      <c r="BW191" s="9">
        <f t="shared" si="53"/>
        <v>8.2849413831892385E-2</v>
      </c>
      <c r="BX191" s="9">
        <f t="shared" si="52"/>
        <v>4.3551022781272979E-2</v>
      </c>
      <c r="BY191" s="9">
        <f t="shared" si="52"/>
        <v>3.921865357572691E-2</v>
      </c>
      <c r="BZ191" s="9">
        <f t="shared" si="52"/>
        <v>4.6974165655856527E-2</v>
      </c>
      <c r="CA191" s="9">
        <f t="shared" si="52"/>
        <v>4.415556666365756E-2</v>
      </c>
      <c r="CB191" s="9">
        <f t="shared" si="52"/>
        <v>4.1955751221595797E-2</v>
      </c>
      <c r="CC191" s="9">
        <f t="shared" si="52"/>
        <v>5.435300055817259E-2</v>
      </c>
      <c r="CD191" s="9">
        <f t="shared" si="49"/>
        <v>8.3309139915831998E-2</v>
      </c>
      <c r="CE191" s="9">
        <f t="shared" si="49"/>
        <v>7.4450262605328887E-2</v>
      </c>
      <c r="CF191" s="9">
        <f t="shared" si="49"/>
        <v>6.6966661506323522E-2</v>
      </c>
      <c r="CG191" s="9">
        <f t="shared" si="49"/>
        <v>3.6951676028527412E-2</v>
      </c>
      <c r="CH191" s="9">
        <f t="shared" si="44"/>
        <v>6.3612503104486157E-2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15147202.842591442</v>
      </c>
      <c r="D192" s="6">
        <f t="shared" si="41"/>
        <v>0</v>
      </c>
      <c r="E192" s="6">
        <f t="shared" si="42"/>
        <v>12723217.650351988</v>
      </c>
      <c r="F192" s="15">
        <f t="shared" si="43"/>
        <v>0</v>
      </c>
      <c r="G192" s="6"/>
      <c r="H192">
        <v>595542.0625</v>
      </c>
      <c r="I192">
        <v>649226.0625</v>
      </c>
      <c r="J192">
        <v>666944.9375</v>
      </c>
      <c r="K192">
        <v>780730.1875</v>
      </c>
      <c r="L192">
        <v>732975.625</v>
      </c>
      <c r="M192">
        <v>1010861.8125</v>
      </c>
      <c r="N192">
        <v>1037747.875</v>
      </c>
      <c r="O192">
        <v>1159085.75</v>
      </c>
      <c r="P192">
        <v>1380238.2678799999</v>
      </c>
      <c r="Q192">
        <v>1442686.38402</v>
      </c>
      <c r="R192">
        <v>1457607.8143800001</v>
      </c>
      <c r="S192">
        <v>1512155.92717</v>
      </c>
      <c r="T192">
        <v>1591514.7466800001</v>
      </c>
      <c r="U192">
        <v>1734372.85947</v>
      </c>
      <c r="V192">
        <v>1803231.9245</v>
      </c>
      <c r="W192">
        <v>1889751.10748</v>
      </c>
      <c r="X192">
        <v>1981043.22517</v>
      </c>
      <c r="Y192">
        <v>2077346.96679</v>
      </c>
      <c r="Z192">
        <v>2154297.4557099999</v>
      </c>
      <c r="AA192">
        <v>2292145.0454899999</v>
      </c>
      <c r="AB192">
        <v>2477579.0071299998</v>
      </c>
      <c r="AC192">
        <v>2695990.62053</v>
      </c>
      <c r="AD192">
        <v>2891043.1840039999</v>
      </c>
      <c r="AE192">
        <v>3002827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0</v>
      </c>
      <c r="AZ192" s="6">
        <f t="shared" si="48"/>
        <v>0</v>
      </c>
      <c r="BA192" s="6">
        <f t="shared" si="48"/>
        <v>0</v>
      </c>
      <c r="BB192" s="6">
        <f t="shared" si="48"/>
        <v>0</v>
      </c>
      <c r="BC192" s="6">
        <f t="shared" si="48"/>
        <v>0</v>
      </c>
      <c r="BD192" s="6">
        <f t="shared" si="48"/>
        <v>0</v>
      </c>
      <c r="BE192" s="6">
        <f t="shared" si="48"/>
        <v>0</v>
      </c>
      <c r="BF192" s="6">
        <f t="shared" si="48"/>
        <v>0</v>
      </c>
      <c r="BG192" s="6"/>
      <c r="BJ192" s="9"/>
      <c r="BK192" s="9">
        <f t="shared" si="54"/>
        <v>8.6308960176423768E-2</v>
      </c>
      <c r="BL192" s="9">
        <f t="shared" si="54"/>
        <v>2.6926509635822243E-2</v>
      </c>
      <c r="BM192" s="9">
        <f t="shared" si="54"/>
        <v>0.15752212956619402</v>
      </c>
      <c r="BN192" s="9">
        <f t="shared" si="54"/>
        <v>-6.3117172018383752E-2</v>
      </c>
      <c r="BO192" s="9">
        <f t="shared" si="54"/>
        <v>0.32144607812007642</v>
      </c>
      <c r="BP192" s="9">
        <f t="shared" si="54"/>
        <v>2.6249613529597704E-2</v>
      </c>
      <c r="BQ192" s="9">
        <f t="shared" si="54"/>
        <v>0.11057868756620176</v>
      </c>
      <c r="BR192" s="9">
        <f t="shared" si="54"/>
        <v>0.17462459433374738</v>
      </c>
      <c r="BS192" s="9">
        <f t="shared" si="53"/>
        <v>4.4250777929832695E-2</v>
      </c>
      <c r="BT192" s="9">
        <f t="shared" si="53"/>
        <v>1.0289688557720727E-2</v>
      </c>
      <c r="BU192" s="9">
        <f t="shared" si="53"/>
        <v>3.6739790238293595E-2</v>
      </c>
      <c r="BV192" s="9">
        <f t="shared" si="53"/>
        <v>5.114983472181546E-2</v>
      </c>
      <c r="BW192" s="9">
        <f t="shared" si="53"/>
        <v>8.5959650175264565E-2</v>
      </c>
      <c r="BX192" s="9">
        <f t="shared" si="52"/>
        <v>3.8934684733130796E-2</v>
      </c>
      <c r="BY192" s="9">
        <f t="shared" si="52"/>
        <v>4.6864562730178597E-2</v>
      </c>
      <c r="BZ192" s="9">
        <f t="shared" si="52"/>
        <v>4.7178456116414455E-2</v>
      </c>
      <c r="CA192" s="9">
        <f t="shared" si="52"/>
        <v>4.7467995487162698E-2</v>
      </c>
      <c r="CB192" s="9">
        <f t="shared" si="52"/>
        <v>3.637308093357907E-2</v>
      </c>
      <c r="CC192" s="9">
        <f t="shared" si="52"/>
        <v>6.2023416449878709E-2</v>
      </c>
      <c r="CD192" s="9">
        <f t="shared" si="49"/>
        <v>7.779379635149658E-2</v>
      </c>
      <c r="CE192" s="9">
        <f t="shared" si="49"/>
        <v>8.4483837437827822E-2</v>
      </c>
      <c r="CF192" s="9">
        <f t="shared" si="49"/>
        <v>6.985168630382714E-2</v>
      </c>
      <c r="CG192" s="9">
        <f t="shared" si="49"/>
        <v>3.793677796818188E-2</v>
      </c>
      <c r="CH192" s="9">
        <f t="shared" si="44"/>
        <v>7.2675348224589167E-2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15198631.914381489</v>
      </c>
      <c r="D193" s="6">
        <f t="shared" si="41"/>
        <v>0</v>
      </c>
      <c r="E193" s="6">
        <f t="shared" si="42"/>
        <v>12777165.121097092</v>
      </c>
      <c r="F193" s="15">
        <f t="shared" si="43"/>
        <v>0</v>
      </c>
      <c r="G193" s="6"/>
      <c r="H193">
        <v>595056.6875</v>
      </c>
      <c r="I193">
        <v>654308.25</v>
      </c>
      <c r="J193">
        <v>666403.25</v>
      </c>
      <c r="K193">
        <v>771724.9375</v>
      </c>
      <c r="L193">
        <v>740999.25</v>
      </c>
      <c r="M193">
        <v>1029765.5625</v>
      </c>
      <c r="N193">
        <v>1064062</v>
      </c>
      <c r="O193">
        <v>1175596.5</v>
      </c>
      <c r="P193">
        <v>1392500.1428799999</v>
      </c>
      <c r="Q193">
        <v>1454165.88402</v>
      </c>
      <c r="R193">
        <v>1458870.6893800001</v>
      </c>
      <c r="S193">
        <v>1511976.55217</v>
      </c>
      <c r="T193">
        <v>1589641.8716800001</v>
      </c>
      <c r="U193">
        <v>1732802.10947</v>
      </c>
      <c r="V193">
        <v>1807283.0495</v>
      </c>
      <c r="W193">
        <v>1887708.85748</v>
      </c>
      <c r="X193">
        <v>1983308.60017</v>
      </c>
      <c r="Y193">
        <v>2076566.46679</v>
      </c>
      <c r="Z193">
        <v>2158976.2057099999</v>
      </c>
      <c r="AA193">
        <v>2286934.2954899999</v>
      </c>
      <c r="AB193">
        <v>2472293.7571299998</v>
      </c>
      <c r="AC193">
        <v>2693707.12053</v>
      </c>
      <c r="AD193">
        <v>2887152.4340039999</v>
      </c>
      <c r="AE193">
        <v>3003382.5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9.4921896574524961E-2</v>
      </c>
      <c r="BL193" s="9">
        <f t="shared" si="54"/>
        <v>1.8316397100316972E-2</v>
      </c>
      <c r="BM193" s="9">
        <f t="shared" si="54"/>
        <v>0.14673322016870707</v>
      </c>
      <c r="BN193" s="9">
        <f t="shared" si="54"/>
        <v>-4.062857481040235E-2</v>
      </c>
      <c r="BO193" s="9">
        <f t="shared" si="54"/>
        <v>0.32908683294364438</v>
      </c>
      <c r="BP193" s="9">
        <f t="shared" si="54"/>
        <v>3.276249278714137E-2</v>
      </c>
      <c r="BQ193" s="9">
        <f t="shared" si="54"/>
        <v>9.9682018456588542E-2</v>
      </c>
      <c r="BR193" s="9">
        <f t="shared" si="54"/>
        <v>0.16932511707105588</v>
      </c>
      <c r="BS193" s="9">
        <f t="shared" si="53"/>
        <v>4.3331665224430008E-2</v>
      </c>
      <c r="BT193" s="9">
        <f t="shared" si="53"/>
        <v>3.2301753392332336E-3</v>
      </c>
      <c r="BU193" s="9">
        <f t="shared" si="53"/>
        <v>3.5755133823237494E-2</v>
      </c>
      <c r="BV193" s="9">
        <f t="shared" si="53"/>
        <v>5.0090983112139879E-2</v>
      </c>
      <c r="BW193" s="9">
        <f t="shared" si="53"/>
        <v>8.6231061715188975E-2</v>
      </c>
      <c r="BX193" s="9">
        <f t="shared" si="52"/>
        <v>4.2084825267362062E-2</v>
      </c>
      <c r="BY193" s="9">
        <f t="shared" si="52"/>
        <v>4.3539209081280138E-2</v>
      </c>
      <c r="BZ193" s="9">
        <f t="shared" si="52"/>
        <v>4.9402611320159523E-2</v>
      </c>
      <c r="CA193" s="9">
        <f t="shared" si="52"/>
        <v>4.5949332316122533E-2</v>
      </c>
      <c r="CB193" s="9">
        <f t="shared" si="52"/>
        <v>3.891833786936174E-2</v>
      </c>
      <c r="CC193" s="9">
        <f t="shared" si="52"/>
        <v>5.7578054570561692E-2</v>
      </c>
      <c r="CD193" s="9">
        <f t="shared" si="49"/>
        <v>7.7934181260525509E-2</v>
      </c>
      <c r="CE193" s="9">
        <f t="shared" si="49"/>
        <v>8.5771990284789726E-2</v>
      </c>
      <c r="CF193" s="9">
        <f t="shared" si="49"/>
        <v>6.9352342816345836E-2</v>
      </c>
      <c r="CG193" s="9">
        <f t="shared" si="49"/>
        <v>3.9468454090504264E-2</v>
      </c>
      <c r="CH193" s="9">
        <f t="shared" si="44"/>
        <v>7.1517136804019374E-2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15356552.810244428</v>
      </c>
      <c r="D194" s="6">
        <f t="shared" ref="D194:D257" si="58">IF(C194&gt;=PERCENTILE($C$2:$C$311,0.9),1,0)*C194</f>
        <v>0</v>
      </c>
      <c r="E194" s="6">
        <f t="shared" ref="E194:E257" si="59">NPV(6.97%,$H194:$AA194)</f>
        <v>12902490.125008184</v>
      </c>
      <c r="F194" s="15">
        <f t="shared" ref="F194:F257" si="60">IF(E194&gt;=PERCENTILE($E$2:$E$311,0.9),1,0)*E194</f>
        <v>0</v>
      </c>
      <c r="G194" s="6"/>
      <c r="H194">
        <v>596165</v>
      </c>
      <c r="I194">
        <v>649766.375</v>
      </c>
      <c r="J194">
        <v>665819.0625</v>
      </c>
      <c r="K194">
        <v>771021.5</v>
      </c>
      <c r="L194">
        <v>759476.125</v>
      </c>
      <c r="M194">
        <v>1048687.125</v>
      </c>
      <c r="N194">
        <v>1083339.5</v>
      </c>
      <c r="O194">
        <v>1193054.875</v>
      </c>
      <c r="P194">
        <v>1404857.2678799999</v>
      </c>
      <c r="Q194">
        <v>1458868.88402</v>
      </c>
      <c r="R194">
        <v>1472498.3143800001</v>
      </c>
      <c r="S194">
        <v>1522976.30217</v>
      </c>
      <c r="T194">
        <v>1612223.4966800001</v>
      </c>
      <c r="U194">
        <v>1757031.73447</v>
      </c>
      <c r="V194">
        <v>1827127.4245</v>
      </c>
      <c r="W194">
        <v>1906223.60748</v>
      </c>
      <c r="X194">
        <v>1999487.47517</v>
      </c>
      <c r="Y194">
        <v>2096114.59179</v>
      </c>
      <c r="Z194">
        <v>2182908.4557099999</v>
      </c>
      <c r="AA194">
        <v>2328242.2954899999</v>
      </c>
      <c r="AB194">
        <v>2516510.7571299998</v>
      </c>
      <c r="AC194">
        <v>2737005.62053</v>
      </c>
      <c r="AD194">
        <v>2917755.1840039999</v>
      </c>
      <c r="AE194">
        <v>3031209.25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8.6095400816552509E-2</v>
      </c>
      <c r="BL194" s="9">
        <f t="shared" si="54"/>
        <v>2.4405080496523415E-2</v>
      </c>
      <c r="BM194" s="9">
        <f t="shared" si="54"/>
        <v>0.14669830333571485</v>
      </c>
      <c r="BN194" s="9">
        <f t="shared" si="54"/>
        <v>-1.5087372650016641E-2</v>
      </c>
      <c r="BO194" s="9">
        <f t="shared" si="54"/>
        <v>0.32266541727298237</v>
      </c>
      <c r="BP194" s="9">
        <f t="shared" si="54"/>
        <v>3.250937528715659E-2</v>
      </c>
      <c r="BQ194" s="9">
        <f t="shared" si="54"/>
        <v>9.6468739578230725E-2</v>
      </c>
      <c r="BR194" s="9">
        <f t="shared" si="54"/>
        <v>0.16341856938446056</v>
      </c>
      <c r="BS194" s="9">
        <f t="shared" si="53"/>
        <v>3.7725689556141299E-2</v>
      </c>
      <c r="BT194" s="9">
        <f t="shared" si="53"/>
        <v>9.2990933256427901E-3</v>
      </c>
      <c r="BU194" s="9">
        <f t="shared" si="53"/>
        <v>3.3706022015294046E-2</v>
      </c>
      <c r="BV194" s="9">
        <f t="shared" si="53"/>
        <v>5.6947766232355423E-2</v>
      </c>
      <c r="BW194" s="9">
        <f t="shared" si="53"/>
        <v>8.6011590720609793E-2</v>
      </c>
      <c r="BX194" s="9">
        <f t="shared" si="52"/>
        <v>3.911914939675111E-2</v>
      </c>
      <c r="BY194" s="9">
        <f t="shared" si="52"/>
        <v>4.2379095846831319E-2</v>
      </c>
      <c r="BZ194" s="9">
        <f t="shared" si="52"/>
        <v>4.7766769282777198E-2</v>
      </c>
      <c r="CA194" s="9">
        <f t="shared" si="52"/>
        <v>4.7194551315767622E-2</v>
      </c>
      <c r="CB194" s="9">
        <f t="shared" si="52"/>
        <v>4.0572704983871125E-2</v>
      </c>
      <c r="CC194" s="9">
        <f t="shared" si="52"/>
        <v>6.4455461668334574E-2</v>
      </c>
      <c r="CD194" s="9">
        <f t="shared" si="49"/>
        <v>7.775971859242603E-2</v>
      </c>
      <c r="CE194" s="9">
        <f t="shared" si="49"/>
        <v>8.3991161728631136E-2</v>
      </c>
      <c r="CF194" s="9">
        <f t="shared" si="49"/>
        <v>6.3950064428473077E-2</v>
      </c>
      <c r="CG194" s="9">
        <f t="shared" si="49"/>
        <v>3.8147084292699612E-2</v>
      </c>
      <c r="CH194" s="9">
        <f t="shared" si="44"/>
        <v>6.7932810582016931E-2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15960474.235034574</v>
      </c>
      <c r="D195" s="6">
        <f t="shared" si="58"/>
        <v>15960474.235034574</v>
      </c>
      <c r="E195" s="6">
        <f t="shared" si="59"/>
        <v>13469066.298821056</v>
      </c>
      <c r="F195" s="15">
        <f t="shared" si="60"/>
        <v>13469066.298821056</v>
      </c>
      <c r="G195" s="6"/>
      <c r="H195">
        <v>633394.5</v>
      </c>
      <c r="I195">
        <v>674684.25</v>
      </c>
      <c r="J195">
        <v>691244.375</v>
      </c>
      <c r="K195">
        <v>806734.8125</v>
      </c>
      <c r="L195">
        <v>813209.4375</v>
      </c>
      <c r="M195">
        <v>1120775.125</v>
      </c>
      <c r="N195">
        <v>1168669.125</v>
      </c>
      <c r="O195">
        <v>1269493.875</v>
      </c>
      <c r="P195">
        <v>1474382.8928799999</v>
      </c>
      <c r="Q195">
        <v>1534260.00902</v>
      </c>
      <c r="R195">
        <v>1549320.9393800001</v>
      </c>
      <c r="S195">
        <v>1598449.55217</v>
      </c>
      <c r="T195">
        <v>1667260.2466800001</v>
      </c>
      <c r="U195">
        <v>1806053.73447</v>
      </c>
      <c r="V195">
        <v>1878361.0495</v>
      </c>
      <c r="W195">
        <v>1967608.98248</v>
      </c>
      <c r="X195">
        <v>2047509.22517</v>
      </c>
      <c r="Y195">
        <v>2141243.34179</v>
      </c>
      <c r="Z195">
        <v>2222266.9557099999</v>
      </c>
      <c r="AA195">
        <v>2366248.7954899999</v>
      </c>
      <c r="AB195">
        <v>2548702.5071299998</v>
      </c>
      <c r="AC195">
        <v>2765629.87053</v>
      </c>
      <c r="AD195">
        <v>2971368.6840039999</v>
      </c>
      <c r="AE195">
        <v>3089860.5</v>
      </c>
      <c r="AF195" s="6"/>
      <c r="AG195" s="6"/>
      <c r="AH195" s="6"/>
      <c r="AI195" s="6">
        <f t="shared" si="56"/>
        <v>633394.5</v>
      </c>
      <c r="AJ195" s="6">
        <f t="shared" si="56"/>
        <v>0</v>
      </c>
      <c r="AK195" s="6">
        <f t="shared" si="56"/>
        <v>691244.375</v>
      </c>
      <c r="AL195" s="6">
        <f t="shared" si="56"/>
        <v>806734.8125</v>
      </c>
      <c r="AM195" s="6">
        <f t="shared" si="56"/>
        <v>813209.4375</v>
      </c>
      <c r="AN195" s="6">
        <f t="shared" si="56"/>
        <v>1120775.125</v>
      </c>
      <c r="AO195" s="6">
        <f t="shared" si="56"/>
        <v>1168669.125</v>
      </c>
      <c r="AP195" s="6">
        <f t="shared" si="56"/>
        <v>1269493.875</v>
      </c>
      <c r="AQ195" s="6">
        <f t="shared" si="56"/>
        <v>1474382.8928799999</v>
      </c>
      <c r="AR195" s="6">
        <f t="shared" si="56"/>
        <v>1534260.00902</v>
      </c>
      <c r="AS195" s="6">
        <f t="shared" si="56"/>
        <v>1549320.9393800001</v>
      </c>
      <c r="AT195" s="6">
        <f t="shared" si="56"/>
        <v>1598449.55217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6.3151352882252001E-2</v>
      </c>
      <c r="BL195" s="9">
        <f t="shared" si="54"/>
        <v>2.4248611718651062E-2</v>
      </c>
      <c r="BM195" s="9">
        <f t="shared" si="54"/>
        <v>0.154501589849069</v>
      </c>
      <c r="BN195" s="9">
        <f t="shared" si="54"/>
        <v>7.9936818526619713E-3</v>
      </c>
      <c r="BO195" s="9">
        <f t="shared" si="54"/>
        <v>0.32078711373493518</v>
      </c>
      <c r="BP195" s="9">
        <f t="shared" si="54"/>
        <v>4.1845079539738102E-2</v>
      </c>
      <c r="BQ195" s="9">
        <f t="shared" si="54"/>
        <v>8.2752696051295094E-2</v>
      </c>
      <c r="BR195" s="9">
        <f t="shared" si="54"/>
        <v>0.1496212271221268</v>
      </c>
      <c r="BS195" s="9">
        <f t="shared" si="53"/>
        <v>3.9808661448541699E-2</v>
      </c>
      <c r="BT195" s="9">
        <f t="shared" si="53"/>
        <v>9.768545322439065E-3</v>
      </c>
      <c r="BU195" s="9">
        <f t="shared" si="53"/>
        <v>3.1217398229067966E-2</v>
      </c>
      <c r="BV195" s="9">
        <f t="shared" si="53"/>
        <v>4.2147578829357941E-2</v>
      </c>
      <c r="BW195" s="9">
        <f t="shared" si="53"/>
        <v>7.9962499489477618E-2</v>
      </c>
      <c r="BX195" s="9">
        <f t="shared" si="52"/>
        <v>3.9255406580103354E-2</v>
      </c>
      <c r="BY195" s="9">
        <f t="shared" si="52"/>
        <v>4.6419476686881116E-2</v>
      </c>
      <c r="BZ195" s="9">
        <f t="shared" si="52"/>
        <v>3.980495118766559E-2</v>
      </c>
      <c r="CA195" s="9">
        <f t="shared" si="52"/>
        <v>4.4762618842097902E-2</v>
      </c>
      <c r="CB195" s="9">
        <f t="shared" si="52"/>
        <v>3.7141164930095588E-2</v>
      </c>
      <c r="CC195" s="9">
        <f t="shared" si="52"/>
        <v>6.2778088419094963E-2</v>
      </c>
      <c r="CD195" s="9">
        <f t="shared" si="49"/>
        <v>7.427849444004482E-2</v>
      </c>
      <c r="CE195" s="9">
        <f t="shared" si="49"/>
        <v>8.1684001364395464E-2</v>
      </c>
      <c r="CF195" s="9">
        <f t="shared" si="49"/>
        <v>7.1754272718925385E-2</v>
      </c>
      <c r="CG195" s="9">
        <f t="shared" si="49"/>
        <v>3.9103261232366328E-2</v>
      </c>
      <c r="CH195" s="9">
        <f t="shared" ref="CH195:CH258" si="62">STDEV(BK195:CG195)</f>
        <v>6.5885421672886538E-2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15252599.975346146</v>
      </c>
      <c r="D196" s="6">
        <f t="shared" si="58"/>
        <v>0</v>
      </c>
      <c r="E196" s="6">
        <f t="shared" si="59"/>
        <v>12823095.772324979</v>
      </c>
      <c r="F196" s="15">
        <f t="shared" si="60"/>
        <v>0</v>
      </c>
      <c r="G196" s="6"/>
      <c r="H196">
        <v>596379.25</v>
      </c>
      <c r="I196">
        <v>652066.1875</v>
      </c>
      <c r="J196">
        <v>663425.875</v>
      </c>
      <c r="K196">
        <v>774709.125</v>
      </c>
      <c r="L196">
        <v>743489.3125</v>
      </c>
      <c r="M196">
        <v>1031344.5625</v>
      </c>
      <c r="N196">
        <v>1068929.75</v>
      </c>
      <c r="O196">
        <v>1183996.5</v>
      </c>
      <c r="P196">
        <v>1393414.0178799999</v>
      </c>
      <c r="Q196">
        <v>1453438.25902</v>
      </c>
      <c r="R196">
        <v>1465048.4393800001</v>
      </c>
      <c r="S196">
        <v>1519204.67717</v>
      </c>
      <c r="T196">
        <v>1599585.8716800001</v>
      </c>
      <c r="U196">
        <v>1747054.73447</v>
      </c>
      <c r="V196">
        <v>1815745.6745</v>
      </c>
      <c r="W196">
        <v>1898173.98248</v>
      </c>
      <c r="X196">
        <v>1991832.10017</v>
      </c>
      <c r="Y196">
        <v>2090555.96679</v>
      </c>
      <c r="Z196">
        <v>2166840.2057099999</v>
      </c>
      <c r="AA196">
        <v>2303701.7954899999</v>
      </c>
      <c r="AB196">
        <v>2483288.7571299998</v>
      </c>
      <c r="AC196">
        <v>2708707.37053</v>
      </c>
      <c r="AD196">
        <v>2896722.9340039999</v>
      </c>
      <c r="AE196">
        <v>3003018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8.9269281145473584E-2</v>
      </c>
      <c r="BL196" s="9">
        <f t="shared" si="54"/>
        <v>1.727105802510789E-2</v>
      </c>
      <c r="BM196" s="9">
        <f t="shared" si="54"/>
        <v>0.15507050695149602</v>
      </c>
      <c r="BN196" s="9">
        <f t="shared" si="54"/>
        <v>-4.1133245104349681E-2</v>
      </c>
      <c r="BO196" s="9">
        <f t="shared" si="54"/>
        <v>0.32726423919747372</v>
      </c>
      <c r="BP196" s="9">
        <f t="shared" si="54"/>
        <v>3.5794562828924938E-2</v>
      </c>
      <c r="BQ196" s="9">
        <f t="shared" si="54"/>
        <v>0.10223766611489821</v>
      </c>
      <c r="BR196" s="9">
        <f t="shared" si="54"/>
        <v>0.16286128338499106</v>
      </c>
      <c r="BS196" s="9">
        <f t="shared" si="53"/>
        <v>4.2175098898825925E-2</v>
      </c>
      <c r="BT196" s="9">
        <f t="shared" si="53"/>
        <v>7.9563436854423603E-3</v>
      </c>
      <c r="BU196" s="9">
        <f t="shared" si="53"/>
        <v>3.6298652871474879E-2</v>
      </c>
      <c r="BV196" s="9">
        <f t="shared" si="53"/>
        <v>5.1557806326320621E-2</v>
      </c>
      <c r="BW196" s="9">
        <f t="shared" si="53"/>
        <v>8.8186595667223325E-2</v>
      </c>
      <c r="BX196" s="9">
        <f t="shared" si="52"/>
        <v>3.8564862079454004E-2</v>
      </c>
      <c r="BY196" s="9">
        <f t="shared" si="52"/>
        <v>4.4396138913620271E-2</v>
      </c>
      <c r="BZ196" s="9">
        <f t="shared" si="52"/>
        <v>4.8162506343083548E-2</v>
      </c>
      <c r="CA196" s="9">
        <f t="shared" si="52"/>
        <v>4.8375174872965672E-2</v>
      </c>
      <c r="CB196" s="9">
        <f t="shared" si="52"/>
        <v>3.5839936549364751E-2</v>
      </c>
      <c r="CC196" s="9">
        <f t="shared" si="52"/>
        <v>6.1247325447055211E-2</v>
      </c>
      <c r="CD196" s="9">
        <f t="shared" si="49"/>
        <v>7.5066487997074077E-2</v>
      </c>
      <c r="CE196" s="9">
        <f t="shared" si="49"/>
        <v>8.6887742640516991E-2</v>
      </c>
      <c r="CF196" s="9">
        <f t="shared" si="49"/>
        <v>6.7108539224292163E-2</v>
      </c>
      <c r="CG196" s="9">
        <f t="shared" si="49"/>
        <v>3.6037707711154915E-2</v>
      </c>
      <c r="CH196" s="9">
        <f t="shared" si="62"/>
        <v>7.1187809147831932E-2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15943740.726415837</v>
      </c>
      <c r="D197" s="6">
        <f t="shared" si="58"/>
        <v>15943740.726415837</v>
      </c>
      <c r="E197" s="6">
        <f t="shared" si="59"/>
        <v>13436055.123695733</v>
      </c>
      <c r="F197" s="15">
        <f t="shared" si="60"/>
        <v>13436055.123695733</v>
      </c>
      <c r="G197" s="6"/>
      <c r="H197">
        <v>637618.625</v>
      </c>
      <c r="I197">
        <v>676018.9375</v>
      </c>
      <c r="J197">
        <v>686586.75</v>
      </c>
      <c r="K197">
        <v>791443.0625</v>
      </c>
      <c r="L197">
        <v>805086.4375</v>
      </c>
      <c r="M197">
        <v>1103295.5</v>
      </c>
      <c r="N197">
        <v>1139948.125</v>
      </c>
      <c r="O197">
        <v>1253483.875</v>
      </c>
      <c r="P197">
        <v>1464894.7678799999</v>
      </c>
      <c r="Q197">
        <v>1513748.38402</v>
      </c>
      <c r="R197">
        <v>1534449.4393800001</v>
      </c>
      <c r="S197">
        <v>1592527.67717</v>
      </c>
      <c r="T197">
        <v>1669229.7466800001</v>
      </c>
      <c r="U197">
        <v>1818614.98447</v>
      </c>
      <c r="V197">
        <v>1903542.7995</v>
      </c>
      <c r="W197">
        <v>1986717.85748</v>
      </c>
      <c r="X197">
        <v>2067690.10017</v>
      </c>
      <c r="Y197">
        <v>2165487.09179</v>
      </c>
      <c r="Z197">
        <v>2254922.7057099999</v>
      </c>
      <c r="AA197">
        <v>2379161.7954899999</v>
      </c>
      <c r="AB197">
        <v>2557882.0071299998</v>
      </c>
      <c r="AC197">
        <v>2783448.62053</v>
      </c>
      <c r="AD197">
        <v>2993788.6840039999</v>
      </c>
      <c r="AE197">
        <v>3116265.25</v>
      </c>
      <c r="AF197" s="6"/>
      <c r="AG197" s="6"/>
      <c r="AH197" s="6"/>
      <c r="AI197" s="6">
        <f t="shared" si="56"/>
        <v>637618.625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805086.4375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1464894.7678799999</v>
      </c>
      <c r="AR197" s="6">
        <f t="shared" si="56"/>
        <v>0</v>
      </c>
      <c r="AS197" s="6">
        <f t="shared" si="56"/>
        <v>0</v>
      </c>
      <c r="AT197" s="6">
        <f t="shared" si="56"/>
        <v>1592527.67717</v>
      </c>
      <c r="AU197" s="6">
        <f t="shared" si="56"/>
        <v>1669229.7466800001</v>
      </c>
      <c r="AV197" s="6">
        <f t="shared" si="56"/>
        <v>1818614.98447</v>
      </c>
      <c r="AW197" s="6">
        <f t="shared" si="56"/>
        <v>1903542.7995</v>
      </c>
      <c r="AX197" s="6">
        <f t="shared" si="55"/>
        <v>1986717.85748</v>
      </c>
      <c r="AY197" s="6">
        <f t="shared" si="55"/>
        <v>2067690.10017</v>
      </c>
      <c r="AZ197" s="6">
        <f t="shared" si="55"/>
        <v>2165487.09179</v>
      </c>
      <c r="BA197" s="6">
        <f t="shared" si="61"/>
        <v>2254922.7057099999</v>
      </c>
      <c r="BB197" s="6">
        <f t="shared" si="61"/>
        <v>2379161.7954899999</v>
      </c>
      <c r="BC197" s="6">
        <f t="shared" si="61"/>
        <v>0</v>
      </c>
      <c r="BD197" s="6">
        <f t="shared" si="61"/>
        <v>2783448.62053</v>
      </c>
      <c r="BE197" s="6">
        <f t="shared" si="61"/>
        <v>2993788.6840039999</v>
      </c>
      <c r="BF197" s="6">
        <f t="shared" si="61"/>
        <v>3116265.25</v>
      </c>
      <c r="BG197" s="6"/>
      <c r="BJ197" s="9"/>
      <c r="BK197" s="9">
        <f t="shared" si="54"/>
        <v>5.8480751550322445E-2</v>
      </c>
      <c r="BL197" s="9">
        <f t="shared" si="54"/>
        <v>1.5511493143454602E-2</v>
      </c>
      <c r="BM197" s="9">
        <f t="shared" si="54"/>
        <v>0.14212535768915338</v>
      </c>
      <c r="BN197" s="9">
        <f t="shared" si="54"/>
        <v>1.7091706894154526E-2</v>
      </c>
      <c r="BO197" s="9">
        <f t="shared" si="54"/>
        <v>0.31510724165427606</v>
      </c>
      <c r="BP197" s="9">
        <f t="shared" si="54"/>
        <v>3.2681146882349271E-2</v>
      </c>
      <c r="BQ197" s="9">
        <f t="shared" si="54"/>
        <v>9.494401756753261E-2</v>
      </c>
      <c r="BR197" s="9">
        <f t="shared" si="54"/>
        <v>0.15585663453782475</v>
      </c>
      <c r="BS197" s="9">
        <f t="shared" si="53"/>
        <v>3.2805539259885622E-2</v>
      </c>
      <c r="BT197" s="9">
        <f t="shared" si="53"/>
        <v>1.3582696937177825E-2</v>
      </c>
      <c r="BU197" s="9">
        <f t="shared" si="53"/>
        <v>3.715084272423954E-2</v>
      </c>
      <c r="BV197" s="9">
        <f t="shared" si="53"/>
        <v>4.7039802484927812E-2</v>
      </c>
      <c r="BW197" s="9">
        <f t="shared" si="53"/>
        <v>8.5712923342459807E-2</v>
      </c>
      <c r="BX197" s="9">
        <f t="shared" si="52"/>
        <v>4.564156738207821E-2</v>
      </c>
      <c r="BY197" s="9">
        <f t="shared" si="52"/>
        <v>4.2767178043890838E-2</v>
      </c>
      <c r="BZ197" s="9">
        <f t="shared" si="52"/>
        <v>3.9948131301626173E-2</v>
      </c>
      <c r="CA197" s="9">
        <f t="shared" si="52"/>
        <v>4.6213230242981802E-2</v>
      </c>
      <c r="CB197" s="9">
        <f t="shared" si="52"/>
        <v>4.0470374710462477E-2</v>
      </c>
      <c r="CC197" s="9">
        <f t="shared" si="52"/>
        <v>5.3632543361980062E-2</v>
      </c>
      <c r="CD197" s="9">
        <f t="shared" si="49"/>
        <v>7.2431336209053634E-2</v>
      </c>
      <c r="CE197" s="9">
        <f t="shared" si="49"/>
        <v>8.4511094795343522E-2</v>
      </c>
      <c r="CF197" s="9">
        <f t="shared" si="49"/>
        <v>7.2849033795032575E-2</v>
      </c>
      <c r="CG197" s="9">
        <f t="shared" si="49"/>
        <v>4.0095545864442771E-2</v>
      </c>
      <c r="CH197" s="9">
        <f t="shared" si="62"/>
        <v>6.4675866829883896E-2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15241298.325058691</v>
      </c>
      <c r="D198" s="6">
        <f t="shared" si="58"/>
        <v>0</v>
      </c>
      <c r="E198" s="6">
        <f t="shared" si="59"/>
        <v>12811693.342599872</v>
      </c>
      <c r="F198" s="15">
        <f t="shared" si="60"/>
        <v>0</v>
      </c>
      <c r="G198" s="6"/>
      <c r="H198">
        <v>590861.1875</v>
      </c>
      <c r="I198">
        <v>645725.6875</v>
      </c>
      <c r="J198">
        <v>661429.625</v>
      </c>
      <c r="K198">
        <v>772593.0625</v>
      </c>
      <c r="L198">
        <v>745458.625</v>
      </c>
      <c r="M198">
        <v>1028726.75</v>
      </c>
      <c r="N198">
        <v>1066472.125</v>
      </c>
      <c r="O198">
        <v>1180861</v>
      </c>
      <c r="P198">
        <v>1391014.6428799999</v>
      </c>
      <c r="Q198">
        <v>1448292.50902</v>
      </c>
      <c r="R198">
        <v>1464343.6893800001</v>
      </c>
      <c r="S198">
        <v>1520095.55217</v>
      </c>
      <c r="T198">
        <v>1601521.4966800001</v>
      </c>
      <c r="U198">
        <v>1747229.85947</v>
      </c>
      <c r="V198">
        <v>1826535.4245</v>
      </c>
      <c r="W198">
        <v>1902231.73248</v>
      </c>
      <c r="X198">
        <v>1996571.97517</v>
      </c>
      <c r="Y198">
        <v>2088424.21679</v>
      </c>
      <c r="Z198">
        <v>2175488.9557099999</v>
      </c>
      <c r="AA198">
        <v>2306235.0454899999</v>
      </c>
      <c r="AB198">
        <v>2484263.2571299998</v>
      </c>
      <c r="AC198">
        <v>2704525.87053</v>
      </c>
      <c r="AD198">
        <v>2894627.1840039999</v>
      </c>
      <c r="AE198">
        <v>3009359.5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8.8793668756278948E-2</v>
      </c>
      <c r="BL198" s="9">
        <f t="shared" si="54"/>
        <v>2.4028809648455295E-2</v>
      </c>
      <c r="BM198" s="9">
        <f t="shared" si="54"/>
        <v>0.15534887987545787</v>
      </c>
      <c r="BN198" s="9">
        <f t="shared" si="54"/>
        <v>-3.5752837771750819E-2</v>
      </c>
      <c r="BO198" s="9">
        <f t="shared" si="54"/>
        <v>0.32207751849290167</v>
      </c>
      <c r="BP198" s="9">
        <f t="shared" si="54"/>
        <v>3.6034249180563804E-2</v>
      </c>
      <c r="BQ198" s="9">
        <f t="shared" si="54"/>
        <v>0.1018877117300402</v>
      </c>
      <c r="BR198" s="9">
        <f t="shared" si="54"/>
        <v>0.16378960633730844</v>
      </c>
      <c r="BS198" s="9">
        <f t="shared" si="53"/>
        <v>4.0351842795516388E-2</v>
      </c>
      <c r="BT198" s="9">
        <f t="shared" si="53"/>
        <v>1.1021865938480547E-2</v>
      </c>
      <c r="BU198" s="9">
        <f t="shared" si="53"/>
        <v>3.7366047659460354E-2</v>
      </c>
      <c r="BV198" s="9">
        <f t="shared" si="53"/>
        <v>5.2180916665967539E-2</v>
      </c>
      <c r="BW198" s="9">
        <f t="shared" si="53"/>
        <v>8.707748350246404E-2</v>
      </c>
      <c r="BX198" s="9">
        <f t="shared" si="52"/>
        <v>4.4389365488629637E-2</v>
      </c>
      <c r="BY198" s="9">
        <f t="shared" si="52"/>
        <v>4.0606831107110331E-2</v>
      </c>
      <c r="BZ198" s="9">
        <f t="shared" si="52"/>
        <v>4.8403904628727165E-2</v>
      </c>
      <c r="CA198" s="9">
        <f t="shared" si="52"/>
        <v>4.4978120800094057E-2</v>
      </c>
      <c r="CB198" s="9">
        <f t="shared" si="52"/>
        <v>4.084362815317668E-2</v>
      </c>
      <c r="CC198" s="9">
        <f t="shared" si="52"/>
        <v>5.8362897947018724E-2</v>
      </c>
      <c r="CD198" s="9">
        <f t="shared" si="49"/>
        <v>7.4359795141571358E-2</v>
      </c>
      <c r="CE198" s="9">
        <f t="shared" si="49"/>
        <v>8.4950478431610646E-2</v>
      </c>
      <c r="CF198" s="9">
        <f t="shared" si="49"/>
        <v>6.7929705440486821E-2</v>
      </c>
      <c r="CG198" s="9">
        <f t="shared" si="49"/>
        <v>3.887094196099098E-2</v>
      </c>
      <c r="CH198" s="9">
        <f t="shared" si="62"/>
        <v>6.9503446496162996E-2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15390547.572930463</v>
      </c>
      <c r="D199" s="6">
        <f t="shared" si="58"/>
        <v>0</v>
      </c>
      <c r="E199" s="6">
        <f t="shared" si="59"/>
        <v>12946682.049475195</v>
      </c>
      <c r="F199" s="15">
        <f t="shared" si="60"/>
        <v>0</v>
      </c>
      <c r="G199" s="6"/>
      <c r="H199">
        <v>607977.4375</v>
      </c>
      <c r="I199">
        <v>661100.4375</v>
      </c>
      <c r="J199">
        <v>675945.875</v>
      </c>
      <c r="K199">
        <v>788629.875</v>
      </c>
      <c r="L199">
        <v>756020.875</v>
      </c>
      <c r="M199">
        <v>1047178.625</v>
      </c>
      <c r="N199">
        <v>1080697.875</v>
      </c>
      <c r="O199">
        <v>1193514.5</v>
      </c>
      <c r="P199">
        <v>1404811.3928799999</v>
      </c>
      <c r="Q199">
        <v>1467091.50902</v>
      </c>
      <c r="R199">
        <v>1476621.9393800001</v>
      </c>
      <c r="S199">
        <v>1531610.55217</v>
      </c>
      <c r="T199">
        <v>1613091.8716800001</v>
      </c>
      <c r="U199">
        <v>1754002.35947</v>
      </c>
      <c r="V199">
        <v>1827447.7995</v>
      </c>
      <c r="W199">
        <v>1910195.10748</v>
      </c>
      <c r="X199">
        <v>1997040.60017</v>
      </c>
      <c r="Y199">
        <v>2096327.09179</v>
      </c>
      <c r="Z199">
        <v>2179527.9557099999</v>
      </c>
      <c r="AA199">
        <v>2318246.7954899999</v>
      </c>
      <c r="AB199">
        <v>2493288.0071299998</v>
      </c>
      <c r="AC199">
        <v>2718172.87053</v>
      </c>
      <c r="AD199">
        <v>2912470.4340039999</v>
      </c>
      <c r="AE199">
        <v>3035460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8.3768004212544461E-2</v>
      </c>
      <c r="BL199" s="9">
        <f t="shared" si="54"/>
        <v>2.2207230154276419E-2</v>
      </c>
      <c r="BM199" s="9">
        <f t="shared" si="54"/>
        <v>0.1541840980477179</v>
      </c>
      <c r="BN199" s="9">
        <f t="shared" si="54"/>
        <v>-4.2228116084956725E-2</v>
      </c>
      <c r="BO199" s="9">
        <f t="shared" si="54"/>
        <v>0.32578581458147154</v>
      </c>
      <c r="BP199" s="9">
        <f t="shared" si="54"/>
        <v>3.1507489175408777E-2</v>
      </c>
      <c r="BQ199" s="9">
        <f t="shared" si="54"/>
        <v>9.929530285720628E-2</v>
      </c>
      <c r="BR199" s="9">
        <f t="shared" si="54"/>
        <v>0.16300073796753203</v>
      </c>
      <c r="BS199" s="9">
        <f t="shared" si="53"/>
        <v>4.3378821720477856E-2</v>
      </c>
      <c r="BT199" s="9">
        <f t="shared" si="53"/>
        <v>6.4751300191474197E-3</v>
      </c>
      <c r="BU199" s="9">
        <f t="shared" si="53"/>
        <v>3.656282466426948E-2</v>
      </c>
      <c r="BV199" s="9">
        <f t="shared" si="53"/>
        <v>5.1832924309705028E-2</v>
      </c>
      <c r="BW199" s="9">
        <f t="shared" si="53"/>
        <v>8.3747484597668467E-2</v>
      </c>
      <c r="BX199" s="9">
        <f t="shared" si="52"/>
        <v>4.1020109205822768E-2</v>
      </c>
      <c r="BY199" s="9">
        <f t="shared" si="52"/>
        <v>4.4285039005867062E-2</v>
      </c>
      <c r="BZ199" s="9">
        <f t="shared" si="52"/>
        <v>4.4460997453266961E-2</v>
      </c>
      <c r="CA199" s="9">
        <f t="shared" si="52"/>
        <v>4.8520424718877554E-2</v>
      </c>
      <c r="CB199" s="9">
        <f t="shared" si="52"/>
        <v>3.89215097493643E-2</v>
      </c>
      <c r="CC199" s="9">
        <f t="shared" si="52"/>
        <v>6.1702889124123916E-2</v>
      </c>
      <c r="CD199" s="9">
        <f t="shared" si="49"/>
        <v>7.2791115794229033E-2</v>
      </c>
      <c r="CE199" s="9">
        <f t="shared" si="49"/>
        <v>8.6357591620110766E-2</v>
      </c>
      <c r="CF199" s="9">
        <f t="shared" si="49"/>
        <v>6.9041751610765992E-2</v>
      </c>
      <c r="CG199" s="9">
        <f t="shared" si="49"/>
        <v>4.1361310675413994E-2</v>
      </c>
      <c r="CH199" s="9">
        <f t="shared" si="62"/>
        <v>7.0613577671742991E-2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15097892.207028907</v>
      </c>
      <c r="D200" s="6">
        <f t="shared" si="58"/>
        <v>0</v>
      </c>
      <c r="E200" s="6">
        <f t="shared" si="59"/>
        <v>12681514.604726899</v>
      </c>
      <c r="F200" s="15">
        <f t="shared" si="60"/>
        <v>0</v>
      </c>
      <c r="G200" s="6"/>
      <c r="H200">
        <v>593799.25</v>
      </c>
      <c r="I200">
        <v>653951.8125</v>
      </c>
      <c r="J200">
        <v>668217.125</v>
      </c>
      <c r="K200">
        <v>779154</v>
      </c>
      <c r="L200">
        <v>729514.75</v>
      </c>
      <c r="M200">
        <v>1010658.1875</v>
      </c>
      <c r="N200">
        <v>1041267.75</v>
      </c>
      <c r="O200">
        <v>1157204.25</v>
      </c>
      <c r="P200">
        <v>1377091.2678799999</v>
      </c>
      <c r="Q200">
        <v>1440944.25902</v>
      </c>
      <c r="R200">
        <v>1445592.4393800001</v>
      </c>
      <c r="S200">
        <v>1499350.30217</v>
      </c>
      <c r="T200">
        <v>1582190.9966800001</v>
      </c>
      <c r="U200">
        <v>1726494.23447</v>
      </c>
      <c r="V200">
        <v>1791093.4245</v>
      </c>
      <c r="W200">
        <v>1877153.48248</v>
      </c>
      <c r="X200">
        <v>1966899.85017</v>
      </c>
      <c r="Y200">
        <v>2063223.71679</v>
      </c>
      <c r="Z200">
        <v>2142533.7057099999</v>
      </c>
      <c r="AA200">
        <v>2288789.2954899999</v>
      </c>
      <c r="AB200">
        <v>2463774.5071299998</v>
      </c>
      <c r="AC200">
        <v>2694611.12053</v>
      </c>
      <c r="AD200">
        <v>2877326.9340039999</v>
      </c>
      <c r="AE200">
        <v>2997645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9.6492368272616549E-2</v>
      </c>
      <c r="BL200" s="9">
        <f t="shared" si="54"/>
        <v>2.1579490598629694E-2</v>
      </c>
      <c r="BM200" s="9">
        <f t="shared" si="54"/>
        <v>0.15359555752952356</v>
      </c>
      <c r="BN200" s="9">
        <f t="shared" si="54"/>
        <v>-6.5829128591359559E-2</v>
      </c>
      <c r="BO200" s="9">
        <f t="shared" si="54"/>
        <v>0.32597748129543852</v>
      </c>
      <c r="BP200" s="9">
        <f t="shared" si="54"/>
        <v>2.9837171772306419E-2</v>
      </c>
      <c r="BQ200" s="9">
        <f t="shared" si="54"/>
        <v>0.10556800559889166</v>
      </c>
      <c r="BR200" s="9">
        <f t="shared" si="54"/>
        <v>0.17396653101123036</v>
      </c>
      <c r="BS200" s="9">
        <f t="shared" si="53"/>
        <v>4.5325136335458024E-2</v>
      </c>
      <c r="BT200" s="9">
        <f t="shared" si="53"/>
        <v>3.220596072965732E-3</v>
      </c>
      <c r="BU200" s="9">
        <f t="shared" si="53"/>
        <v>3.6512652201894459E-2</v>
      </c>
      <c r="BV200" s="9">
        <f t="shared" si="53"/>
        <v>5.37787108156981E-2</v>
      </c>
      <c r="BW200" s="9">
        <f t="shared" si="53"/>
        <v>8.7282305201470525E-2</v>
      </c>
      <c r="BX200" s="9">
        <f t="shared" si="52"/>
        <v>3.6733386624742612E-2</v>
      </c>
      <c r="BY200" s="9">
        <f t="shared" si="52"/>
        <v>4.6930239327905465E-2</v>
      </c>
      <c r="BZ200" s="9">
        <f t="shared" si="52"/>
        <v>4.6702098735394423E-2</v>
      </c>
      <c r="CA200" s="9">
        <f t="shared" si="52"/>
        <v>4.7811047569243398E-2</v>
      </c>
      <c r="CB200" s="9">
        <f t="shared" si="52"/>
        <v>3.7719432652134788E-2</v>
      </c>
      <c r="CC200" s="9">
        <f t="shared" si="52"/>
        <v>6.6033882514151668E-2</v>
      </c>
      <c r="CD200" s="9">
        <f t="shared" si="49"/>
        <v>7.3671540686520334E-2</v>
      </c>
      <c r="CE200" s="9">
        <f t="shared" si="49"/>
        <v>8.9559370779797226E-2</v>
      </c>
      <c r="CF200" s="9">
        <f t="shared" si="49"/>
        <v>6.5607817936747789E-2</v>
      </c>
      <c r="CG200" s="9">
        <f t="shared" si="49"/>
        <v>4.0965265157674791E-2</v>
      </c>
      <c r="CH200" s="9">
        <f t="shared" si="62"/>
        <v>7.3680497675645135E-2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15188927.127714111</v>
      </c>
      <c r="D201" s="6">
        <f t="shared" si="58"/>
        <v>0</v>
      </c>
      <c r="E201" s="6">
        <f t="shared" si="59"/>
        <v>12757799.595452549</v>
      </c>
      <c r="F201" s="15">
        <f t="shared" si="60"/>
        <v>0</v>
      </c>
      <c r="G201" s="6"/>
      <c r="H201">
        <v>592911.875</v>
      </c>
      <c r="I201">
        <v>645416.6875</v>
      </c>
      <c r="J201">
        <v>661153.625</v>
      </c>
      <c r="K201">
        <v>769207.6875</v>
      </c>
      <c r="L201">
        <v>735862.25</v>
      </c>
      <c r="M201">
        <v>1024266.4375</v>
      </c>
      <c r="N201">
        <v>1055534.625</v>
      </c>
      <c r="O201">
        <v>1166532.125</v>
      </c>
      <c r="P201">
        <v>1383888.6428799999</v>
      </c>
      <c r="Q201">
        <v>1445476.00902</v>
      </c>
      <c r="R201">
        <v>1459185.1893800001</v>
      </c>
      <c r="S201">
        <v>1512447.42717</v>
      </c>
      <c r="T201">
        <v>1593785.3716800001</v>
      </c>
      <c r="U201">
        <v>1738386.48447</v>
      </c>
      <c r="V201">
        <v>1814726.0495</v>
      </c>
      <c r="W201">
        <v>1898044.35748</v>
      </c>
      <c r="X201">
        <v>1990473.72517</v>
      </c>
      <c r="Y201">
        <v>2086554.96679</v>
      </c>
      <c r="Z201">
        <v>2172758.2057099999</v>
      </c>
      <c r="AA201">
        <v>2302818.7954899999</v>
      </c>
      <c r="AB201">
        <v>2485845.5071299998</v>
      </c>
      <c r="AC201">
        <v>2706380.37053</v>
      </c>
      <c r="AD201">
        <v>2893718.4340039999</v>
      </c>
      <c r="AE201">
        <v>3013944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8.4850356156480899E-2</v>
      </c>
      <c r="BL201" s="9">
        <f t="shared" si="54"/>
        <v>2.4090090516698668E-2</v>
      </c>
      <c r="BM201" s="9">
        <f t="shared" si="54"/>
        <v>0.15137478195589305</v>
      </c>
      <c r="BN201" s="9">
        <f t="shared" si="54"/>
        <v>-4.4318066928339658E-2</v>
      </c>
      <c r="BO201" s="9">
        <f t="shared" si="54"/>
        <v>0.33068902374014253</v>
      </c>
      <c r="BP201" s="9">
        <f t="shared" si="54"/>
        <v>3.0070706482195966E-2</v>
      </c>
      <c r="BQ201" s="9">
        <f t="shared" si="54"/>
        <v>9.998795962234841E-2</v>
      </c>
      <c r="BR201" s="9">
        <f t="shared" si="54"/>
        <v>0.17086204186288995</v>
      </c>
      <c r="BS201" s="9">
        <f t="shared" si="53"/>
        <v>4.3541291713567326E-2</v>
      </c>
      <c r="BT201" s="9">
        <f t="shared" si="53"/>
        <v>9.4395051394829538E-3</v>
      </c>
      <c r="BU201" s="9">
        <f t="shared" si="53"/>
        <v>3.5850960958287326E-2</v>
      </c>
      <c r="BV201" s="9">
        <f t="shared" si="53"/>
        <v>5.238277225072293E-2</v>
      </c>
      <c r="BW201" s="9">
        <f t="shared" si="53"/>
        <v>8.6845451561127537E-2</v>
      </c>
      <c r="BX201" s="9">
        <f t="shared" si="52"/>
        <v>4.2977144175353206E-2</v>
      </c>
      <c r="BY201" s="9">
        <f t="shared" si="52"/>
        <v>4.4889551147337732E-2</v>
      </c>
      <c r="BZ201" s="9">
        <f t="shared" si="52"/>
        <v>4.7548592698134953E-2</v>
      </c>
      <c r="CA201" s="9">
        <f t="shared" si="52"/>
        <v>4.7141701463204164E-2</v>
      </c>
      <c r="CB201" s="9">
        <f t="shared" si="52"/>
        <v>4.0483058256639087E-2</v>
      </c>
      <c r="CC201" s="9">
        <f t="shared" si="52"/>
        <v>5.813651282660811E-2</v>
      </c>
      <c r="CD201" s="9">
        <f t="shared" si="49"/>
        <v>7.6478910194512403E-2</v>
      </c>
      <c r="CE201" s="9">
        <f t="shared" si="49"/>
        <v>8.4999239479710123E-2</v>
      </c>
      <c r="CF201" s="9">
        <f t="shared" si="49"/>
        <v>6.6930244981122294E-2</v>
      </c>
      <c r="CG201" s="9">
        <f t="shared" si="49"/>
        <v>4.0707189614148188E-2</v>
      </c>
      <c r="CH201" s="9">
        <f t="shared" si="62"/>
        <v>7.1761886562981506E-2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13543830.280294089</v>
      </c>
      <c r="D202" s="6">
        <f t="shared" si="58"/>
        <v>0</v>
      </c>
      <c r="E202" s="6">
        <f t="shared" si="59"/>
        <v>11258056.336285869</v>
      </c>
      <c r="F202" s="15">
        <f t="shared" si="60"/>
        <v>0</v>
      </c>
      <c r="G202" s="6"/>
      <c r="H202">
        <v>422682.25</v>
      </c>
      <c r="I202">
        <v>539806.0625</v>
      </c>
      <c r="J202">
        <v>557364.6875</v>
      </c>
      <c r="K202">
        <v>604323</v>
      </c>
      <c r="L202">
        <v>684126.75</v>
      </c>
      <c r="M202">
        <v>934119.6875</v>
      </c>
      <c r="N202">
        <v>941977.25</v>
      </c>
      <c r="O202">
        <v>1056047.625</v>
      </c>
      <c r="P202">
        <v>1203977.5178799999</v>
      </c>
      <c r="Q202">
        <v>1247122.63402</v>
      </c>
      <c r="R202">
        <v>1294321.5643800001</v>
      </c>
      <c r="S202">
        <v>1338135.80217</v>
      </c>
      <c r="T202">
        <v>1393643.7466800001</v>
      </c>
      <c r="U202">
        <v>1574386.73447</v>
      </c>
      <c r="V202">
        <v>1634904.7995</v>
      </c>
      <c r="W202">
        <v>1725243.23248</v>
      </c>
      <c r="X202">
        <v>1841754.10017</v>
      </c>
      <c r="Y202">
        <v>1933012.09179</v>
      </c>
      <c r="Z202">
        <v>2008384.5807099999</v>
      </c>
      <c r="AA202">
        <v>2150385.5454899999</v>
      </c>
      <c r="AB202">
        <v>2326767.0071299998</v>
      </c>
      <c r="AC202">
        <v>2565072.62053</v>
      </c>
      <c r="AD202">
        <v>2716069.9340039999</v>
      </c>
      <c r="AE202">
        <v>2828039.75</v>
      </c>
      <c r="AF202" s="6"/>
      <c r="AG202" s="6"/>
      <c r="AH202" s="6"/>
      <c r="AI202" s="6">
        <f t="shared" si="56"/>
        <v>0</v>
      </c>
      <c r="AJ202" s="6">
        <f t="shared" si="56"/>
        <v>0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0.24458921679773563</v>
      </c>
      <c r="BL202" s="9">
        <f t="shared" si="54"/>
        <v>3.2009829337898754E-2</v>
      </c>
      <c r="BM202" s="9">
        <f t="shared" si="54"/>
        <v>8.0889062338950685E-2</v>
      </c>
      <c r="BN202" s="9">
        <f t="shared" si="54"/>
        <v>0.12403438426369769</v>
      </c>
      <c r="BO202" s="9">
        <f t="shared" si="54"/>
        <v>0.31146136762104065</v>
      </c>
      <c r="BP202" s="9">
        <f t="shared" si="54"/>
        <v>8.3765484477191544E-3</v>
      </c>
      <c r="BQ202" s="9">
        <f t="shared" si="54"/>
        <v>0.11430743913944681</v>
      </c>
      <c r="BR202" s="9">
        <f t="shared" si="54"/>
        <v>0.13109739015620736</v>
      </c>
      <c r="BS202" s="9">
        <f t="shared" si="53"/>
        <v>3.5208331247148977E-2</v>
      </c>
      <c r="BT202" s="9">
        <f t="shared" si="53"/>
        <v>3.7147664262020333E-2</v>
      </c>
      <c r="BU202" s="9">
        <f t="shared" si="53"/>
        <v>3.3290783581445195E-2</v>
      </c>
      <c r="BV202" s="9">
        <f t="shared" si="53"/>
        <v>4.0644264808532948E-2</v>
      </c>
      <c r="BW202" s="9">
        <f t="shared" si="53"/>
        <v>0.12194410375751395</v>
      </c>
      <c r="BX202" s="9">
        <f t="shared" si="52"/>
        <v>3.771875453666923E-2</v>
      </c>
      <c r="BY202" s="9">
        <f t="shared" si="52"/>
        <v>5.3783468830900447E-2</v>
      </c>
      <c r="BZ202" s="9">
        <f t="shared" si="52"/>
        <v>6.5350387934846779E-2</v>
      </c>
      <c r="CA202" s="9">
        <f t="shared" ref="CA202:CF249" si="63">LN(Y202/X202)</f>
        <v>4.8361022845068019E-2</v>
      </c>
      <c r="CB202" s="9">
        <f t="shared" si="63"/>
        <v>3.825125208972889E-2</v>
      </c>
      <c r="CC202" s="9">
        <f t="shared" si="63"/>
        <v>6.8316441797736799E-2</v>
      </c>
      <c r="CD202" s="9">
        <f t="shared" si="49"/>
        <v>7.8832603903140869E-2</v>
      </c>
      <c r="CE202" s="9">
        <f t="shared" si="49"/>
        <v>9.7507036869519545E-2</v>
      </c>
      <c r="CF202" s="9">
        <f t="shared" si="49"/>
        <v>5.7199167942440801E-2</v>
      </c>
      <c r="CG202" s="9">
        <f t="shared" si="49"/>
        <v>4.0397845543556431E-2</v>
      </c>
      <c r="CH202" s="9">
        <f t="shared" si="62"/>
        <v>7.1019570137993399E-2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15689100.03839287</v>
      </c>
      <c r="D203" s="6">
        <f t="shared" si="58"/>
        <v>0</v>
      </c>
      <c r="E203" s="6">
        <f t="shared" si="59"/>
        <v>13212800.264701422</v>
      </c>
      <c r="F203" s="15">
        <f t="shared" si="60"/>
        <v>0</v>
      </c>
      <c r="G203" s="6"/>
      <c r="H203">
        <v>614708.375</v>
      </c>
      <c r="I203">
        <v>663933.8125</v>
      </c>
      <c r="J203">
        <v>678442.0625</v>
      </c>
      <c r="K203">
        <v>782576.9375</v>
      </c>
      <c r="L203">
        <v>784939.75</v>
      </c>
      <c r="M203">
        <v>1085083.5</v>
      </c>
      <c r="N203">
        <v>1130426.75</v>
      </c>
      <c r="O203">
        <v>1230032.125</v>
      </c>
      <c r="P203">
        <v>1431257.3928799999</v>
      </c>
      <c r="Q203">
        <v>1496883.25902</v>
      </c>
      <c r="R203">
        <v>1516338.4393800001</v>
      </c>
      <c r="S203">
        <v>1561565.05217</v>
      </c>
      <c r="T203">
        <v>1645657.7466800001</v>
      </c>
      <c r="U203">
        <v>1786218.48447</v>
      </c>
      <c r="V203">
        <v>1869052.4245</v>
      </c>
      <c r="W203">
        <v>1953299.10748</v>
      </c>
      <c r="X203">
        <v>2038179.35017</v>
      </c>
      <c r="Y203">
        <v>2139727.84179</v>
      </c>
      <c r="Z203">
        <v>2215533.2057099999</v>
      </c>
      <c r="AA203">
        <v>2348484.7954899999</v>
      </c>
      <c r="AB203">
        <v>2541038.2571299998</v>
      </c>
      <c r="AC203">
        <v>2743334.37053</v>
      </c>
      <c r="AD203">
        <v>2953460.6840039999</v>
      </c>
      <c r="AE203">
        <v>3067789.5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7.7034496185733201E-2</v>
      </c>
      <c r="BL203" s="9">
        <f t="shared" si="54"/>
        <v>2.1616620523337682E-2</v>
      </c>
      <c r="BM203" s="9">
        <f t="shared" si="54"/>
        <v>0.14279315520314245</v>
      </c>
      <c r="BN203" s="9">
        <f t="shared" si="54"/>
        <v>3.0147229798413635E-3</v>
      </c>
      <c r="BO203" s="9">
        <f t="shared" si="54"/>
        <v>0.32380525829425255</v>
      </c>
      <c r="BP203" s="9">
        <f t="shared" si="54"/>
        <v>4.0938273741242363E-2</v>
      </c>
      <c r="BQ203" s="9">
        <f t="shared" si="54"/>
        <v>8.4445070631583435E-2</v>
      </c>
      <c r="BR203" s="9">
        <f t="shared" si="54"/>
        <v>0.15151306670863779</v>
      </c>
      <c r="BS203" s="9">
        <f t="shared" si="53"/>
        <v>4.4831765471986834E-2</v>
      </c>
      <c r="BT203" s="9">
        <f t="shared" si="53"/>
        <v>1.2913388168280221E-2</v>
      </c>
      <c r="BU203" s="9">
        <f t="shared" si="53"/>
        <v>2.9390049646129537E-2</v>
      </c>
      <c r="BV203" s="9">
        <f t="shared" si="53"/>
        <v>5.2451593381829122E-2</v>
      </c>
      <c r="BW203" s="9">
        <f t="shared" si="53"/>
        <v>8.1960656396212153E-2</v>
      </c>
      <c r="BX203" s="9">
        <f t="shared" si="53"/>
        <v>4.5330770869238313E-2</v>
      </c>
      <c r="BY203" s="9">
        <f t="shared" si="53"/>
        <v>4.4088215427632575E-2</v>
      </c>
      <c r="BZ203" s="9">
        <f t="shared" si="53"/>
        <v>4.2537140956586166E-2</v>
      </c>
      <c r="CA203" s="9">
        <f t="shared" si="63"/>
        <v>4.86217102564971E-2</v>
      </c>
      <c r="CB203" s="9">
        <f t="shared" si="63"/>
        <v>3.4814455240542143E-2</v>
      </c>
      <c r="CC203" s="9">
        <f t="shared" si="63"/>
        <v>5.827725287426147E-2</v>
      </c>
      <c r="CD203" s="9">
        <f t="shared" si="49"/>
        <v>7.880240783208646E-2</v>
      </c>
      <c r="CE203" s="9">
        <f t="shared" si="49"/>
        <v>7.6601343940417718E-2</v>
      </c>
      <c r="CF203" s="9">
        <f t="shared" si="49"/>
        <v>7.3803491914002317E-2</v>
      </c>
      <c r="CG203" s="9">
        <f t="shared" si="49"/>
        <v>3.7979673664083585E-2</v>
      </c>
      <c r="CH203" s="9">
        <f t="shared" si="62"/>
        <v>6.5820271653234633E-2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15328121.611432586</v>
      </c>
      <c r="D204" s="6">
        <f t="shared" si="58"/>
        <v>0</v>
      </c>
      <c r="E204" s="6">
        <f t="shared" si="59"/>
        <v>12886840.153294835</v>
      </c>
      <c r="F204" s="15">
        <f t="shared" si="60"/>
        <v>0</v>
      </c>
      <c r="G204" s="6"/>
      <c r="H204">
        <v>599213.25</v>
      </c>
      <c r="I204">
        <v>650322.8125</v>
      </c>
      <c r="J204">
        <v>667915.9375</v>
      </c>
      <c r="K204">
        <v>772796.875</v>
      </c>
      <c r="L204">
        <v>755221.8125</v>
      </c>
      <c r="M204">
        <v>1037880.5625</v>
      </c>
      <c r="N204">
        <v>1073405.875</v>
      </c>
      <c r="O204">
        <v>1186168.125</v>
      </c>
      <c r="P204">
        <v>1401924.1428799999</v>
      </c>
      <c r="Q204">
        <v>1461145.63402</v>
      </c>
      <c r="R204">
        <v>1471278.1893800001</v>
      </c>
      <c r="S204">
        <v>1524718.55217</v>
      </c>
      <c r="T204">
        <v>1608434.8716800001</v>
      </c>
      <c r="U204">
        <v>1755656.60947</v>
      </c>
      <c r="V204">
        <v>1829334.9245</v>
      </c>
      <c r="W204">
        <v>1912333.48248</v>
      </c>
      <c r="X204">
        <v>2005351.22517</v>
      </c>
      <c r="Y204">
        <v>2104508.21679</v>
      </c>
      <c r="Z204">
        <v>2177140.9557099999</v>
      </c>
      <c r="AA204">
        <v>2309495.2954899999</v>
      </c>
      <c r="AB204">
        <v>2501166.2571299998</v>
      </c>
      <c r="AC204">
        <v>2717254.62053</v>
      </c>
      <c r="AD204">
        <v>2904076.9340039999</v>
      </c>
      <c r="AE204">
        <v>3022826.75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8.1851329447298046E-2</v>
      </c>
      <c r="BL204" s="9">
        <f t="shared" si="54"/>
        <v>2.6693449329087796E-2</v>
      </c>
      <c r="BM204" s="9">
        <f t="shared" si="54"/>
        <v>0.14585391560107186</v>
      </c>
      <c r="BN204" s="9">
        <f t="shared" si="54"/>
        <v>-2.3004741661558831E-2</v>
      </c>
      <c r="BO204" s="9">
        <f t="shared" si="54"/>
        <v>0.31792449458493055</v>
      </c>
      <c r="BP204" s="9">
        <f t="shared" si="54"/>
        <v>3.3655940913836516E-2</v>
      </c>
      <c r="BQ204" s="9">
        <f t="shared" si="54"/>
        <v>9.9891394530790947E-2</v>
      </c>
      <c r="BR204" s="9">
        <f t="shared" si="54"/>
        <v>0.16711763224732223</v>
      </c>
      <c r="BS204" s="9">
        <f t="shared" si="53"/>
        <v>4.1375128068552106E-2</v>
      </c>
      <c r="BT204" s="9">
        <f t="shared" si="53"/>
        <v>6.9107307103167502E-3</v>
      </c>
      <c r="BU204" s="9">
        <f t="shared" si="53"/>
        <v>3.5678297507605143E-2</v>
      </c>
      <c r="BV204" s="9">
        <f t="shared" si="53"/>
        <v>5.3451739708104108E-2</v>
      </c>
      <c r="BW204" s="9">
        <f t="shared" si="53"/>
        <v>8.7581346615547173E-2</v>
      </c>
      <c r="BX204" s="9">
        <f t="shared" si="53"/>
        <v>4.1109548165565356E-2</v>
      </c>
      <c r="BY204" s="9">
        <f t="shared" si="53"/>
        <v>4.4371743381655705E-2</v>
      </c>
      <c r="BZ204" s="9">
        <f t="shared" si="53"/>
        <v>4.7495005122021337E-2</v>
      </c>
      <c r="CA204" s="9">
        <f t="shared" si="63"/>
        <v>4.8262593545833413E-2</v>
      </c>
      <c r="CB204" s="9">
        <f t="shared" si="63"/>
        <v>3.3930714229799139E-2</v>
      </c>
      <c r="CC204" s="9">
        <f t="shared" si="63"/>
        <v>5.9016486019861238E-2</v>
      </c>
      <c r="CD204" s="9">
        <f t="shared" si="49"/>
        <v>7.9728112086410466E-2</v>
      </c>
      <c r="CE204" s="9">
        <f t="shared" si="49"/>
        <v>8.2864913955647976E-2</v>
      </c>
      <c r="CF204" s="9">
        <f t="shared" si="49"/>
        <v>6.6493549134074834E-2</v>
      </c>
      <c r="CG204" s="9">
        <f t="shared" si="49"/>
        <v>4.0076814499162602E-2</v>
      </c>
      <c r="CH204" s="9">
        <f t="shared" si="62"/>
        <v>6.7806494822292993E-2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15351889.862128645</v>
      </c>
      <c r="D205" s="6">
        <f t="shared" si="58"/>
        <v>0</v>
      </c>
      <c r="E205" s="6">
        <f t="shared" si="59"/>
        <v>12912273.094672546</v>
      </c>
      <c r="F205" s="15">
        <f t="shared" si="60"/>
        <v>0</v>
      </c>
      <c r="G205" s="6"/>
      <c r="H205">
        <v>596185.75</v>
      </c>
      <c r="I205">
        <v>651989.5625</v>
      </c>
      <c r="J205">
        <v>664976.75</v>
      </c>
      <c r="K205">
        <v>787034.0625</v>
      </c>
      <c r="L205">
        <v>760459.125</v>
      </c>
      <c r="M205">
        <v>1046536.625</v>
      </c>
      <c r="N205">
        <v>1079525.5</v>
      </c>
      <c r="O205">
        <v>1192859.5</v>
      </c>
      <c r="P205">
        <v>1408270.1428799999</v>
      </c>
      <c r="Q205">
        <v>1471772.00902</v>
      </c>
      <c r="R205">
        <v>1479673.1893800001</v>
      </c>
      <c r="S205">
        <v>1532536.80217</v>
      </c>
      <c r="T205">
        <v>1612251.6216800001</v>
      </c>
      <c r="U205">
        <v>1749864.10947</v>
      </c>
      <c r="V205">
        <v>1816934.5495</v>
      </c>
      <c r="W205">
        <v>1899980.23248</v>
      </c>
      <c r="X205">
        <v>1998102.35017</v>
      </c>
      <c r="Y205">
        <v>2095040.09179</v>
      </c>
      <c r="Z205">
        <v>2183170.4557099999</v>
      </c>
      <c r="AA205">
        <v>2300112.0454899999</v>
      </c>
      <c r="AB205">
        <v>2484869.5071299998</v>
      </c>
      <c r="AC205">
        <v>2718525.87053</v>
      </c>
      <c r="AD205">
        <v>2905425.6840039999</v>
      </c>
      <c r="AE205">
        <v>3031489.5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8.9476273779982476E-2</v>
      </c>
      <c r="BL205" s="9">
        <f t="shared" si="54"/>
        <v>1.9723524275706242E-2</v>
      </c>
      <c r="BM205" s="9">
        <f t="shared" si="54"/>
        <v>0.16851945129068718</v>
      </c>
      <c r="BN205" s="9">
        <f t="shared" si="54"/>
        <v>-3.4349166208946812E-2</v>
      </c>
      <c r="BO205" s="9">
        <f t="shared" si="54"/>
        <v>0.31931917616435668</v>
      </c>
      <c r="BP205" s="9">
        <f t="shared" si="54"/>
        <v>3.1035332838372984E-2</v>
      </c>
      <c r="BQ205" s="9">
        <f t="shared" si="54"/>
        <v>9.9831773112429731E-2</v>
      </c>
      <c r="BR205" s="9">
        <f t="shared" si="54"/>
        <v>0.16600873632003615</v>
      </c>
      <c r="BS205" s="9">
        <f t="shared" si="53"/>
        <v>4.4105020960667679E-2</v>
      </c>
      <c r="BT205" s="9">
        <f t="shared" si="53"/>
        <v>5.3541222715496363E-3</v>
      </c>
      <c r="BU205" s="9">
        <f t="shared" si="53"/>
        <v>3.5103157600788623E-2</v>
      </c>
      <c r="BV205" s="9">
        <f t="shared" si="53"/>
        <v>5.0707321750368156E-2</v>
      </c>
      <c r="BW205" s="9">
        <f t="shared" si="53"/>
        <v>8.1906408432129651E-2</v>
      </c>
      <c r="BX205" s="9">
        <f t="shared" si="53"/>
        <v>3.7612634387540492E-2</v>
      </c>
      <c r="BY205" s="9">
        <f t="shared" si="53"/>
        <v>4.4692714583895746E-2</v>
      </c>
      <c r="BZ205" s="9">
        <f t="shared" si="53"/>
        <v>5.0354423065271894E-2</v>
      </c>
      <c r="CA205" s="9">
        <f t="shared" si="63"/>
        <v>4.737478485794408E-2</v>
      </c>
      <c r="CB205" s="9">
        <f t="shared" si="63"/>
        <v>4.120546767453738E-2</v>
      </c>
      <c r="CC205" s="9">
        <f t="shared" si="63"/>
        <v>5.2179679420848862E-2</v>
      </c>
      <c r="CD205" s="9">
        <f t="shared" si="49"/>
        <v>7.7262308769468366E-2</v>
      </c>
      <c r="CE205" s="9">
        <f t="shared" si="49"/>
        <v>8.9869628082427308E-2</v>
      </c>
      <c r="CF205" s="9">
        <f t="shared" si="49"/>
        <v>6.6490140478938378E-2</v>
      </c>
      <c r="CG205" s="9">
        <f t="shared" si="49"/>
        <v>4.2474168381969775E-2</v>
      </c>
      <c r="CH205" s="9">
        <f t="shared" si="62"/>
        <v>7.0326889012482713E-2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15098439.224443754</v>
      </c>
      <c r="D206" s="6">
        <f t="shared" si="58"/>
        <v>0</v>
      </c>
      <c r="E206" s="6">
        <f t="shared" si="59"/>
        <v>12690366.560896646</v>
      </c>
      <c r="F206" s="15">
        <f t="shared" si="60"/>
        <v>0</v>
      </c>
      <c r="G206" s="6"/>
      <c r="H206">
        <v>604838.5625</v>
      </c>
      <c r="I206">
        <v>666174.125</v>
      </c>
      <c r="J206">
        <v>680537.375</v>
      </c>
      <c r="K206">
        <v>785491.75</v>
      </c>
      <c r="L206">
        <v>737600.75</v>
      </c>
      <c r="M206">
        <v>1010448.375</v>
      </c>
      <c r="N206">
        <v>1038523.6875</v>
      </c>
      <c r="O206">
        <v>1148782.625</v>
      </c>
      <c r="P206">
        <v>1367599.7678799999</v>
      </c>
      <c r="Q206">
        <v>1432025.38402</v>
      </c>
      <c r="R206">
        <v>1441956.6893800001</v>
      </c>
      <c r="S206">
        <v>1495893.42717</v>
      </c>
      <c r="T206">
        <v>1576984.7466800001</v>
      </c>
      <c r="U206">
        <v>1719295.60947</v>
      </c>
      <c r="V206">
        <v>1787308.6745</v>
      </c>
      <c r="W206">
        <v>1871200.85748</v>
      </c>
      <c r="X206">
        <v>1965159.85017</v>
      </c>
      <c r="Y206">
        <v>2059900.09179</v>
      </c>
      <c r="Z206">
        <v>2140224.4557099999</v>
      </c>
      <c r="AA206">
        <v>2279126.5454899999</v>
      </c>
      <c r="AB206">
        <v>2449927.0071299998</v>
      </c>
      <c r="AC206">
        <v>2690853.87053</v>
      </c>
      <c r="AD206">
        <v>2866607.9340039999</v>
      </c>
      <c r="AE206">
        <v>2988516.75</v>
      </c>
      <c r="AF206" s="6"/>
      <c r="AG206" s="6"/>
      <c r="AH206" s="6"/>
      <c r="AI206" s="6">
        <f t="shared" si="64"/>
        <v>0</v>
      </c>
      <c r="AJ206" s="6">
        <f t="shared" si="64"/>
        <v>0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9.6589501737470038E-2</v>
      </c>
      <c r="BL206" s="9">
        <f t="shared" si="54"/>
        <v>2.133165811664359E-2</v>
      </c>
      <c r="BM206" s="9">
        <f t="shared" si="54"/>
        <v>0.14342721134194164</v>
      </c>
      <c r="BN206" s="9">
        <f t="shared" si="54"/>
        <v>-6.2907265722955852E-2</v>
      </c>
      <c r="BO206" s="9">
        <f t="shared" si="54"/>
        <v>0.31474675791544843</v>
      </c>
      <c r="BP206" s="9">
        <f t="shared" si="54"/>
        <v>2.740600542783737E-2</v>
      </c>
      <c r="BQ206" s="9">
        <f t="shared" si="54"/>
        <v>0.10090262130543512</v>
      </c>
      <c r="BR206" s="9">
        <f t="shared" si="54"/>
        <v>0.17435441433527329</v>
      </c>
      <c r="BS206" s="9">
        <f t="shared" si="53"/>
        <v>4.6032585597291072E-2</v>
      </c>
      <c r="BT206" s="9">
        <f t="shared" si="53"/>
        <v>6.911208655377323E-3</v>
      </c>
      <c r="BU206" s="9">
        <f t="shared" si="53"/>
        <v>3.6722635184301702E-2</v>
      </c>
      <c r="BV206" s="9">
        <f t="shared" si="53"/>
        <v>5.279099707689909E-2</v>
      </c>
      <c r="BW206" s="9">
        <f t="shared" si="53"/>
        <v>8.640004199852408E-2</v>
      </c>
      <c r="BX206" s="9">
        <f t="shared" si="53"/>
        <v>3.8796277045192451E-2</v>
      </c>
      <c r="BY206" s="9">
        <f t="shared" si="53"/>
        <v>4.5869439926526999E-2</v>
      </c>
      <c r="BZ206" s="9">
        <f t="shared" si="53"/>
        <v>4.8993196160505757E-2</v>
      </c>
      <c r="CA206" s="9">
        <f t="shared" si="63"/>
        <v>4.7083891794678451E-2</v>
      </c>
      <c r="CB206" s="9">
        <f t="shared" si="63"/>
        <v>3.8253226885117897E-2</v>
      </c>
      <c r="CC206" s="9">
        <f t="shared" si="63"/>
        <v>6.2881566104312531E-2</v>
      </c>
      <c r="CD206" s="9">
        <f t="shared" si="49"/>
        <v>7.2265955620920655E-2</v>
      </c>
      <c r="CE206" s="9">
        <f t="shared" si="49"/>
        <v>9.3800336129607698E-2</v>
      </c>
      <c r="CF206" s="9">
        <f t="shared" si="49"/>
        <v>6.3270859009068522E-2</v>
      </c>
      <c r="CG206" s="9">
        <f t="shared" si="49"/>
        <v>4.1647767841607682E-2</v>
      </c>
      <c r="CH206" s="9">
        <f t="shared" si="62"/>
        <v>7.1003711889681326E-2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15424654.711840022</v>
      </c>
      <c r="D207" s="6">
        <f t="shared" si="58"/>
        <v>0</v>
      </c>
      <c r="E207" s="6">
        <f t="shared" si="59"/>
        <v>12971188.805344898</v>
      </c>
      <c r="F207" s="15">
        <f t="shared" si="60"/>
        <v>0</v>
      </c>
      <c r="G207" s="6"/>
      <c r="H207">
        <v>590762.125</v>
      </c>
      <c r="I207">
        <v>643774.1875</v>
      </c>
      <c r="J207">
        <v>662004.0625</v>
      </c>
      <c r="K207">
        <v>775473.1875</v>
      </c>
      <c r="L207">
        <v>762280.125</v>
      </c>
      <c r="M207">
        <v>1055838.875</v>
      </c>
      <c r="N207">
        <v>1094525.375</v>
      </c>
      <c r="O207">
        <v>1206226</v>
      </c>
      <c r="P207">
        <v>1418466.5178799999</v>
      </c>
      <c r="Q207">
        <v>1482790.50902</v>
      </c>
      <c r="R207">
        <v>1489586.0643800001</v>
      </c>
      <c r="S207">
        <v>1537900.92717</v>
      </c>
      <c r="T207">
        <v>1622566.9966800001</v>
      </c>
      <c r="U207">
        <v>1764789.35947</v>
      </c>
      <c r="V207">
        <v>1831566.5495</v>
      </c>
      <c r="W207">
        <v>1908632.98248</v>
      </c>
      <c r="X207">
        <v>2010756.22517</v>
      </c>
      <c r="Y207">
        <v>2106826.71679</v>
      </c>
      <c r="Z207">
        <v>2198825.4557099999</v>
      </c>
      <c r="AA207">
        <v>2335547.0454899999</v>
      </c>
      <c r="AB207">
        <v>2498031.2571299998</v>
      </c>
      <c r="AC207">
        <v>2731015.87053</v>
      </c>
      <c r="AD207">
        <v>2932284.4340039999</v>
      </c>
      <c r="AE207">
        <v>3042133.5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8.5934583474586809E-2</v>
      </c>
      <c r="BL207" s="9">
        <f t="shared" si="54"/>
        <v>2.7923668537488046E-2</v>
      </c>
      <c r="BM207" s="9">
        <f t="shared" si="54"/>
        <v>0.15820171492567037</v>
      </c>
      <c r="BN207" s="9">
        <f t="shared" si="54"/>
        <v>-1.7159301308896903E-2</v>
      </c>
      <c r="BO207" s="9">
        <f t="shared" si="54"/>
        <v>0.32577676589029425</v>
      </c>
      <c r="BP207" s="9">
        <f t="shared" si="54"/>
        <v>3.5985228664305306E-2</v>
      </c>
      <c r="BQ207" s="9">
        <f t="shared" si="54"/>
        <v>9.7175655285702892E-2</v>
      </c>
      <c r="BR207" s="9">
        <f t="shared" si="54"/>
        <v>0.16207989399669187</v>
      </c>
      <c r="BS207" s="9">
        <f t="shared" si="53"/>
        <v>4.434942046233363E-2</v>
      </c>
      <c r="BT207" s="9">
        <f t="shared" si="53"/>
        <v>4.5724806612288367E-3</v>
      </c>
      <c r="BU207" s="9">
        <f t="shared" si="53"/>
        <v>3.1920180123789922E-2</v>
      </c>
      <c r="BV207" s="9">
        <f t="shared" si="53"/>
        <v>5.3591008652192462E-2</v>
      </c>
      <c r="BW207" s="9">
        <f t="shared" si="53"/>
        <v>8.4021879190518289E-2</v>
      </c>
      <c r="BX207" s="9">
        <f t="shared" si="53"/>
        <v>3.7140298453108081E-2</v>
      </c>
      <c r="BY207" s="9">
        <f t="shared" si="53"/>
        <v>4.1215631192596372E-2</v>
      </c>
      <c r="BZ207" s="9">
        <f t="shared" si="53"/>
        <v>5.2123612909022586E-2</v>
      </c>
      <c r="CA207" s="9">
        <f t="shared" si="63"/>
        <v>4.6672007023103861E-2</v>
      </c>
      <c r="CB207" s="9">
        <f t="shared" si="63"/>
        <v>4.2740444264752257E-2</v>
      </c>
      <c r="CC207" s="9">
        <f t="shared" si="63"/>
        <v>6.0322810375781834E-2</v>
      </c>
      <c r="CD207" s="9">
        <f t="shared" si="49"/>
        <v>6.7256780082204204E-2</v>
      </c>
      <c r="CE207" s="9">
        <f t="shared" si="49"/>
        <v>8.9170729239580707E-2</v>
      </c>
      <c r="CF207" s="9">
        <f t="shared" si="49"/>
        <v>7.1108135825533228E-2</v>
      </c>
      <c r="CG207" s="9">
        <f t="shared" si="49"/>
        <v>3.6777288923229769E-2</v>
      </c>
      <c r="CH207" s="9">
        <f t="shared" si="62"/>
        <v>6.9119048993127638E-2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15704215.279034859</v>
      </c>
      <c r="D208" s="6">
        <f t="shared" si="58"/>
        <v>0</v>
      </c>
      <c r="E208" s="6">
        <f t="shared" si="59"/>
        <v>13229009.05005306</v>
      </c>
      <c r="F208" s="15">
        <f t="shared" si="60"/>
        <v>0</v>
      </c>
      <c r="G208" s="6"/>
      <c r="H208">
        <v>624075.5</v>
      </c>
      <c r="I208">
        <v>669231.9375</v>
      </c>
      <c r="J208">
        <v>681100.375</v>
      </c>
      <c r="K208">
        <v>786030.125</v>
      </c>
      <c r="L208">
        <v>793562.125</v>
      </c>
      <c r="M208">
        <v>1086231.25</v>
      </c>
      <c r="N208">
        <v>1124540.75</v>
      </c>
      <c r="O208">
        <v>1236681.125</v>
      </c>
      <c r="P208">
        <v>1435592.6428799999</v>
      </c>
      <c r="Q208">
        <v>1496543.13402</v>
      </c>
      <c r="R208">
        <v>1505392.1893800001</v>
      </c>
      <c r="S208">
        <v>1559468.30217</v>
      </c>
      <c r="T208">
        <v>1639134.7466800001</v>
      </c>
      <c r="U208">
        <v>1788702.60947</v>
      </c>
      <c r="V208">
        <v>1858160.2995</v>
      </c>
      <c r="W208">
        <v>1947795.73248</v>
      </c>
      <c r="X208">
        <v>2036157.47517</v>
      </c>
      <c r="Y208">
        <v>2137953.09179</v>
      </c>
      <c r="Z208">
        <v>2221602.2057099999</v>
      </c>
      <c r="AA208">
        <v>2355853.2954899999</v>
      </c>
      <c r="AB208">
        <v>2522844.2571299998</v>
      </c>
      <c r="AC208">
        <v>2748966.37053</v>
      </c>
      <c r="AD208">
        <v>2957891.4340039999</v>
      </c>
      <c r="AE208">
        <v>3073365.5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6.9859338229232473E-2</v>
      </c>
      <c r="BL208" s="9">
        <f t="shared" si="54"/>
        <v>1.7578995957795517E-2</v>
      </c>
      <c r="BM208" s="9">
        <f t="shared" si="54"/>
        <v>0.14328542983969184</v>
      </c>
      <c r="BN208" s="9">
        <f t="shared" si="54"/>
        <v>9.5367106105700167E-3</v>
      </c>
      <c r="BO208" s="9">
        <f t="shared" si="54"/>
        <v>0.31393758593350535</v>
      </c>
      <c r="BP208" s="9">
        <f t="shared" si="54"/>
        <v>3.4660593860091508E-2</v>
      </c>
      <c r="BQ208" s="9">
        <f t="shared" si="54"/>
        <v>9.5056549168766741E-2</v>
      </c>
      <c r="BR208" s="9">
        <f t="shared" si="54"/>
        <v>0.14914647625049895</v>
      </c>
      <c r="BS208" s="9">
        <f t="shared" si="53"/>
        <v>4.1580115654806231E-2</v>
      </c>
      <c r="BT208" s="9">
        <f t="shared" si="53"/>
        <v>5.8955840402224987E-3</v>
      </c>
      <c r="BU208" s="9">
        <f t="shared" si="53"/>
        <v>3.5291476019649222E-2</v>
      </c>
      <c r="BV208" s="9">
        <f t="shared" si="53"/>
        <v>4.9823577899155515E-2</v>
      </c>
      <c r="BW208" s="9">
        <f t="shared" si="53"/>
        <v>8.7322048758092408E-2</v>
      </c>
      <c r="BX208" s="9">
        <f t="shared" si="53"/>
        <v>3.80963540861863E-2</v>
      </c>
      <c r="BY208" s="9">
        <f t="shared" si="53"/>
        <v>4.7111427632768266E-2</v>
      </c>
      <c r="BZ208" s="9">
        <f t="shared" si="53"/>
        <v>4.4366101466713992E-2</v>
      </c>
      <c r="CA208" s="9">
        <f t="shared" si="63"/>
        <v>4.8784431067330054E-2</v>
      </c>
      <c r="CB208" s="9">
        <f t="shared" si="63"/>
        <v>3.8379777724480181E-2</v>
      </c>
      <c r="CC208" s="9">
        <f t="shared" si="63"/>
        <v>5.8674345525379611E-2</v>
      </c>
      <c r="CD208" s="9">
        <f t="shared" si="49"/>
        <v>6.8483943131754765E-2</v>
      </c>
      <c r="CE208" s="9">
        <f t="shared" si="49"/>
        <v>8.5838037247017621E-2</v>
      </c>
      <c r="CF208" s="9">
        <f t="shared" si="49"/>
        <v>7.3251685353107526E-2</v>
      </c>
      <c r="CG208" s="9">
        <f t="shared" si="49"/>
        <v>3.8296554108344177E-2</v>
      </c>
      <c r="CH208" s="9">
        <f t="shared" si="62"/>
        <v>6.441517765886294E-2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15093915.640491432</v>
      </c>
      <c r="D209" s="6">
        <f t="shared" si="58"/>
        <v>0</v>
      </c>
      <c r="E209" s="6">
        <f t="shared" si="59"/>
        <v>12672441.988181083</v>
      </c>
      <c r="F209" s="15">
        <f t="shared" si="60"/>
        <v>0</v>
      </c>
      <c r="G209" s="6"/>
      <c r="H209">
        <v>588319.625</v>
      </c>
      <c r="I209">
        <v>647444.3125</v>
      </c>
      <c r="J209">
        <v>660761.5625</v>
      </c>
      <c r="K209">
        <v>765210.75</v>
      </c>
      <c r="L209">
        <v>731426.8125</v>
      </c>
      <c r="M209">
        <v>1013461.1875</v>
      </c>
      <c r="N209">
        <v>1040989.875</v>
      </c>
      <c r="O209">
        <v>1155093.375</v>
      </c>
      <c r="P209">
        <v>1377443.8928799999</v>
      </c>
      <c r="Q209">
        <v>1434072.13402</v>
      </c>
      <c r="R209">
        <v>1446249.3143800001</v>
      </c>
      <c r="S209">
        <v>1499228.92717</v>
      </c>
      <c r="T209">
        <v>1584568.6216800001</v>
      </c>
      <c r="U209">
        <v>1728220.73447</v>
      </c>
      <c r="V209">
        <v>1796431.5495</v>
      </c>
      <c r="W209">
        <v>1883853.35748</v>
      </c>
      <c r="X209">
        <v>1974363.47517</v>
      </c>
      <c r="Y209">
        <v>2079877.96679</v>
      </c>
      <c r="Z209">
        <v>2160627.4557099999</v>
      </c>
      <c r="AA209">
        <v>2294394.5454899999</v>
      </c>
      <c r="AB209">
        <v>2475878.5071299998</v>
      </c>
      <c r="AC209">
        <v>2703182.87053</v>
      </c>
      <c r="AD209">
        <v>2880446.1840039999</v>
      </c>
      <c r="AE209">
        <v>2995360.25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9.5762405869599262E-2</v>
      </c>
      <c r="BL209" s="9">
        <f t="shared" si="54"/>
        <v>2.0360266371252364E-2</v>
      </c>
      <c r="BM209" s="9">
        <f t="shared" si="54"/>
        <v>0.14675823369676108</v>
      </c>
      <c r="BN209" s="9">
        <f t="shared" si="54"/>
        <v>-4.5154121891965812E-2</v>
      </c>
      <c r="BO209" s="9">
        <f t="shared" si="54"/>
        <v>0.32612950545796371</v>
      </c>
      <c r="BP209" s="9">
        <f t="shared" si="54"/>
        <v>2.6800672694728949E-2</v>
      </c>
      <c r="BQ209" s="9">
        <f t="shared" si="54"/>
        <v>0.10400912150114042</v>
      </c>
      <c r="BR209" s="9">
        <f t="shared" si="54"/>
        <v>0.17604834523191235</v>
      </c>
      <c r="BS209" s="9">
        <f t="shared" si="53"/>
        <v>4.0288513482368629E-2</v>
      </c>
      <c r="BT209" s="9">
        <f t="shared" si="53"/>
        <v>8.4554818820518681E-3</v>
      </c>
      <c r="BU209" s="9">
        <f t="shared" si="53"/>
        <v>3.5977401928356433E-2</v>
      </c>
      <c r="BV209" s="9">
        <f t="shared" si="53"/>
        <v>5.5361279921683874E-2</v>
      </c>
      <c r="BW209" s="9">
        <f t="shared" si="53"/>
        <v>8.6780194770886013E-2</v>
      </c>
      <c r="BX209" s="9">
        <f t="shared" si="53"/>
        <v>3.870982262332788E-2</v>
      </c>
      <c r="BY209" s="9">
        <f t="shared" si="53"/>
        <v>4.7517112689854021E-2</v>
      </c>
      <c r="BZ209" s="9">
        <f t="shared" si="53"/>
        <v>4.6926717960668121E-2</v>
      </c>
      <c r="CA209" s="9">
        <f t="shared" si="63"/>
        <v>5.2063166826588285E-2</v>
      </c>
      <c r="CB209" s="9">
        <f t="shared" si="63"/>
        <v>3.8089446087428265E-2</v>
      </c>
      <c r="CC209" s="9">
        <f t="shared" si="63"/>
        <v>6.0070325838993854E-2</v>
      </c>
      <c r="CD209" s="9">
        <f t="shared" si="49"/>
        <v>7.6126291309711852E-2</v>
      </c>
      <c r="CE209" s="9">
        <f t="shared" si="49"/>
        <v>8.7834634244206122E-2</v>
      </c>
      <c r="CF209" s="9">
        <f t="shared" si="49"/>
        <v>6.3515287489679093E-2</v>
      </c>
      <c r="CG209" s="9">
        <f t="shared" si="49"/>
        <v>3.9119300990634827E-2</v>
      </c>
      <c r="CH209" s="9">
        <f t="shared" si="62"/>
        <v>7.1753622795532671E-2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15459939.599265484</v>
      </c>
      <c r="D210" s="6">
        <f t="shared" si="58"/>
        <v>0</v>
      </c>
      <c r="E210" s="6">
        <f t="shared" si="59"/>
        <v>13015018.407020923</v>
      </c>
      <c r="F210" s="15">
        <f t="shared" si="60"/>
        <v>0</v>
      </c>
      <c r="G210" s="6"/>
      <c r="H210">
        <v>620528.4375</v>
      </c>
      <c r="I210">
        <v>671987.5</v>
      </c>
      <c r="J210">
        <v>687125.4375</v>
      </c>
      <c r="K210">
        <v>790293.1875</v>
      </c>
      <c r="L210">
        <v>760515.1875</v>
      </c>
      <c r="M210">
        <v>1049273</v>
      </c>
      <c r="N210">
        <v>1087198.125</v>
      </c>
      <c r="O210">
        <v>1200657.875</v>
      </c>
      <c r="P210">
        <v>1410606.8928799999</v>
      </c>
      <c r="Q210">
        <v>1467829.38402</v>
      </c>
      <c r="R210">
        <v>1477018.1893800001</v>
      </c>
      <c r="S210">
        <v>1538748.55217</v>
      </c>
      <c r="T210">
        <v>1619416.9966800001</v>
      </c>
      <c r="U210">
        <v>1760952.35947</v>
      </c>
      <c r="V210">
        <v>1838938.0495</v>
      </c>
      <c r="W210">
        <v>1917604.60748</v>
      </c>
      <c r="X210">
        <v>2007751.72517</v>
      </c>
      <c r="Y210">
        <v>2105418.09179</v>
      </c>
      <c r="Z210">
        <v>2179563.4557099999</v>
      </c>
      <c r="AA210">
        <v>2313575.2954899999</v>
      </c>
      <c r="AB210">
        <v>2500940.7571299998</v>
      </c>
      <c r="AC210">
        <v>2724233.62053</v>
      </c>
      <c r="AD210">
        <v>2909897.9340039999</v>
      </c>
      <c r="AE210">
        <v>3027228.5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7.9668305589342389E-2</v>
      </c>
      <c r="BL210" s="9">
        <f t="shared" si="54"/>
        <v>2.2277123731885898E-2</v>
      </c>
      <c r="BM210" s="9">
        <f t="shared" si="54"/>
        <v>0.13988713713797193</v>
      </c>
      <c r="BN210" s="9">
        <f t="shared" si="54"/>
        <v>-3.8407918115384354E-2</v>
      </c>
      <c r="BO210" s="9">
        <f t="shared" si="54"/>
        <v>0.32185674047865581</v>
      </c>
      <c r="BP210" s="9">
        <f t="shared" si="54"/>
        <v>3.5506315828961708E-2</v>
      </c>
      <c r="BQ210" s="9">
        <f t="shared" si="54"/>
        <v>9.926577649829034E-2</v>
      </c>
      <c r="BR210" s="9">
        <f t="shared" si="54"/>
        <v>0.16115039653010876</v>
      </c>
      <c r="BS210" s="9">
        <f t="shared" si="53"/>
        <v>3.9764667750218093E-2</v>
      </c>
      <c r="BT210" s="9">
        <f t="shared" si="53"/>
        <v>6.2406185398035151E-3</v>
      </c>
      <c r="BU210" s="9">
        <f t="shared" si="53"/>
        <v>4.0944139044961081E-2</v>
      </c>
      <c r="BV210" s="9">
        <f t="shared" si="53"/>
        <v>5.1096748276854245E-2</v>
      </c>
      <c r="BW210" s="9">
        <f t="shared" si="53"/>
        <v>8.3788570156399761E-2</v>
      </c>
      <c r="BX210" s="9">
        <f t="shared" si="53"/>
        <v>4.3333481960319678E-2</v>
      </c>
      <c r="BY210" s="9">
        <f t="shared" si="53"/>
        <v>4.1888548871154771E-2</v>
      </c>
      <c r="BZ210" s="9">
        <f t="shared" si="53"/>
        <v>4.5938744473717333E-2</v>
      </c>
      <c r="CA210" s="9">
        <f t="shared" si="63"/>
        <v>4.7498514498419027E-2</v>
      </c>
      <c r="CB210" s="9">
        <f t="shared" si="63"/>
        <v>3.4610541234172891E-2</v>
      </c>
      <c r="CC210" s="9">
        <f t="shared" si="63"/>
        <v>5.966946789914692E-2</v>
      </c>
      <c r="CD210" s="9">
        <f t="shared" si="49"/>
        <v>7.7872888968804357E-2</v>
      </c>
      <c r="CE210" s="9">
        <f t="shared" si="49"/>
        <v>8.5520184445302613E-2</v>
      </c>
      <c r="CF210" s="9">
        <f t="shared" si="49"/>
        <v>6.5930857955560002E-2</v>
      </c>
      <c r="CG210" s="9">
        <f t="shared" si="49"/>
        <v>3.9529508128840048E-2</v>
      </c>
      <c r="CH210" s="9">
        <f t="shared" si="62"/>
        <v>6.8864544836967898E-2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15544469.369059844</v>
      </c>
      <c r="D211" s="6">
        <f t="shared" si="58"/>
        <v>0</v>
      </c>
      <c r="E211" s="6">
        <f t="shared" si="59"/>
        <v>13087631.53218523</v>
      </c>
      <c r="F211" s="15">
        <f t="shared" si="60"/>
        <v>0</v>
      </c>
      <c r="G211" s="6"/>
      <c r="H211">
        <v>619168.875</v>
      </c>
      <c r="I211">
        <v>670605.3125</v>
      </c>
      <c r="J211">
        <v>683941.8125</v>
      </c>
      <c r="K211">
        <v>789179.3125</v>
      </c>
      <c r="L211">
        <v>767466.6875</v>
      </c>
      <c r="M211">
        <v>1057559.875</v>
      </c>
      <c r="N211">
        <v>1094893.5</v>
      </c>
      <c r="O211">
        <v>1209729.5</v>
      </c>
      <c r="P211">
        <v>1418605.6428799999</v>
      </c>
      <c r="Q211">
        <v>1476771.63402</v>
      </c>
      <c r="R211">
        <v>1496145.5643800001</v>
      </c>
      <c r="S211">
        <v>1553151.55217</v>
      </c>
      <c r="T211">
        <v>1626901.2466800001</v>
      </c>
      <c r="U211">
        <v>1775700.60947</v>
      </c>
      <c r="V211">
        <v>1848479.6745</v>
      </c>
      <c r="W211">
        <v>1934548.85748</v>
      </c>
      <c r="X211">
        <v>2015249.35017</v>
      </c>
      <c r="Y211">
        <v>2115470.46679</v>
      </c>
      <c r="Z211">
        <v>2201165.2057099999</v>
      </c>
      <c r="AA211">
        <v>2329071.5454899999</v>
      </c>
      <c r="AB211">
        <v>2517144.2571299998</v>
      </c>
      <c r="AC211">
        <v>2734596.37053</v>
      </c>
      <c r="AD211">
        <v>2922770.4340039999</v>
      </c>
      <c r="AE211">
        <v>3041808</v>
      </c>
      <c r="AF211" s="6"/>
      <c r="AG211" s="6"/>
      <c r="AH211" s="6"/>
      <c r="AI211" s="6">
        <f t="shared" si="64"/>
        <v>0</v>
      </c>
      <c r="AJ211" s="6">
        <f t="shared" si="64"/>
        <v>0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7.9802701471641771E-2</v>
      </c>
      <c r="BL211" s="9">
        <f t="shared" si="54"/>
        <v>1.9692088548606122E-2</v>
      </c>
      <c r="BM211" s="9">
        <f t="shared" si="54"/>
        <v>0.14312071599146331</v>
      </c>
      <c r="BN211" s="9">
        <f t="shared" si="54"/>
        <v>-2.7898485940378435E-2</v>
      </c>
      <c r="BO211" s="9">
        <f t="shared" si="54"/>
        <v>0.32062445409237833</v>
      </c>
      <c r="BP211" s="9">
        <f t="shared" si="54"/>
        <v>3.4692848543582441E-2</v>
      </c>
      <c r="BQ211" s="9">
        <f t="shared" si="54"/>
        <v>9.9739682633379706E-2</v>
      </c>
      <c r="BR211" s="9">
        <f t="shared" si="54"/>
        <v>0.1592776666610646</v>
      </c>
      <c r="BS211" s="9">
        <f t="shared" si="53"/>
        <v>4.0183929290195049E-2</v>
      </c>
      <c r="BT211" s="9">
        <f t="shared" si="53"/>
        <v>1.3033800362719214E-2</v>
      </c>
      <c r="BU211" s="9">
        <f t="shared" si="53"/>
        <v>3.7393948909546705E-2</v>
      </c>
      <c r="BV211" s="9">
        <f t="shared" si="53"/>
        <v>4.6391003703104727E-2</v>
      </c>
      <c r="BW211" s="9">
        <f t="shared" si="53"/>
        <v>8.7517924786201295E-2</v>
      </c>
      <c r="BX211" s="9">
        <f t="shared" si="53"/>
        <v>4.0168449051314191E-2</v>
      </c>
      <c r="BY211" s="9">
        <f t="shared" si="53"/>
        <v>4.5510647047310275E-2</v>
      </c>
      <c r="BZ211" s="9">
        <f t="shared" si="53"/>
        <v>4.0868784016010108E-2</v>
      </c>
      <c r="CA211" s="9">
        <f t="shared" si="63"/>
        <v>4.853429596294534E-2</v>
      </c>
      <c r="CB211" s="9">
        <f t="shared" si="63"/>
        <v>3.9709628425956503E-2</v>
      </c>
      <c r="CC211" s="9">
        <f t="shared" si="63"/>
        <v>5.6482850719397855E-2</v>
      </c>
      <c r="CD211" s="9">
        <f t="shared" si="49"/>
        <v>7.7655317800059728E-2</v>
      </c>
      <c r="CE211" s="9">
        <f t="shared" si="49"/>
        <v>8.2858818018538047E-2</v>
      </c>
      <c r="CF211" s="9">
        <f t="shared" si="49"/>
        <v>6.6548099590448412E-2</v>
      </c>
      <c r="CG211" s="9">
        <f t="shared" ref="CG211:CG274" si="65">LN(AE211/AD211)</f>
        <v>3.9920130231774223E-2</v>
      </c>
      <c r="CH211" s="9">
        <f t="shared" si="62"/>
        <v>6.7943506867709016E-2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15349104.842720468</v>
      </c>
      <c r="D212" s="6">
        <f t="shared" si="58"/>
        <v>0</v>
      </c>
      <c r="E212" s="6">
        <f t="shared" si="59"/>
        <v>12916090.920108261</v>
      </c>
      <c r="F212" s="15">
        <f t="shared" si="60"/>
        <v>0</v>
      </c>
      <c r="G212" s="6"/>
      <c r="H212">
        <v>610532.1875</v>
      </c>
      <c r="I212">
        <v>668801.25</v>
      </c>
      <c r="J212">
        <v>683293.125</v>
      </c>
      <c r="K212">
        <v>799561.0625</v>
      </c>
      <c r="L212">
        <v>755537.5</v>
      </c>
      <c r="M212">
        <v>1038942.4375</v>
      </c>
      <c r="N212">
        <v>1073377.5</v>
      </c>
      <c r="O212">
        <v>1186898.875</v>
      </c>
      <c r="P212">
        <v>1405664.0178799999</v>
      </c>
      <c r="Q212">
        <v>1467802.25902</v>
      </c>
      <c r="R212">
        <v>1478599.6893800001</v>
      </c>
      <c r="S212">
        <v>1529702.42717</v>
      </c>
      <c r="T212">
        <v>1606626.8716800001</v>
      </c>
      <c r="U212">
        <v>1741110.85947</v>
      </c>
      <c r="V212">
        <v>1805848.9245</v>
      </c>
      <c r="W212">
        <v>1887666.60748</v>
      </c>
      <c r="X212">
        <v>1981002.85017</v>
      </c>
      <c r="Y212">
        <v>2082323.59179</v>
      </c>
      <c r="Z212">
        <v>2163980.7057099999</v>
      </c>
      <c r="AA212">
        <v>2303296.7954899999</v>
      </c>
      <c r="AB212">
        <v>2486902.5071299998</v>
      </c>
      <c r="AC212">
        <v>2709320.37053</v>
      </c>
      <c r="AD212">
        <v>2897493.6840039999</v>
      </c>
      <c r="AE212">
        <v>3014752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0</v>
      </c>
      <c r="AL212" s="6">
        <f t="shared" si="64"/>
        <v>0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0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0</v>
      </c>
      <c r="AZ212" s="6">
        <f t="shared" si="55"/>
        <v>0</v>
      </c>
      <c r="BA212" s="6">
        <f t="shared" si="61"/>
        <v>0</v>
      </c>
      <c r="BB212" s="6">
        <f t="shared" si="61"/>
        <v>0</v>
      </c>
      <c r="BC212" s="6">
        <f t="shared" si="61"/>
        <v>0</v>
      </c>
      <c r="BD212" s="6">
        <f t="shared" si="61"/>
        <v>0</v>
      </c>
      <c r="BE212" s="6">
        <f t="shared" si="61"/>
        <v>0</v>
      </c>
      <c r="BF212" s="6">
        <f t="shared" si="61"/>
        <v>0</v>
      </c>
      <c r="BG212" s="6"/>
      <c r="BJ212" s="9"/>
      <c r="BK212" s="9">
        <f t="shared" si="54"/>
        <v>9.1155915449219263E-2</v>
      </c>
      <c r="BL212" s="9">
        <f t="shared" si="54"/>
        <v>2.1437009481818609E-2</v>
      </c>
      <c r="BM212" s="9">
        <f t="shared" si="54"/>
        <v>0.15713896494773108</v>
      </c>
      <c r="BN212" s="9">
        <f t="shared" si="54"/>
        <v>-5.6633488733817926E-2</v>
      </c>
      <c r="BO212" s="9">
        <f t="shared" si="54"/>
        <v>0.31852917125219204</v>
      </c>
      <c r="BP212" s="9">
        <f t="shared" si="54"/>
        <v>3.2606910356259601E-2</v>
      </c>
      <c r="BQ212" s="9">
        <f t="shared" si="54"/>
        <v>0.10053369912260929</v>
      </c>
      <c r="BR212" s="9">
        <f t="shared" si="54"/>
        <v>0.16916588349870632</v>
      </c>
      <c r="BS212" s="9">
        <f t="shared" si="53"/>
        <v>4.3256418448036682E-2</v>
      </c>
      <c r="BT212" s="9">
        <f t="shared" si="53"/>
        <v>7.3292638844578099E-3</v>
      </c>
      <c r="BU212" s="9">
        <f t="shared" si="53"/>
        <v>3.3977740378821217E-2</v>
      </c>
      <c r="BV212" s="9">
        <f t="shared" si="53"/>
        <v>4.9063645981188606E-2</v>
      </c>
      <c r="BW212" s="9">
        <f t="shared" si="53"/>
        <v>8.0386464078912812E-2</v>
      </c>
      <c r="BX212" s="9">
        <f t="shared" si="53"/>
        <v>3.6507464999751799E-2</v>
      </c>
      <c r="BY212" s="9">
        <f t="shared" si="53"/>
        <v>4.431066760673695E-2</v>
      </c>
      <c r="BZ212" s="9">
        <f t="shared" si="53"/>
        <v>4.8261739359381925E-2</v>
      </c>
      <c r="CA212" s="9">
        <f t="shared" si="63"/>
        <v>4.9881175177517043E-2</v>
      </c>
      <c r="CB212" s="9">
        <f t="shared" si="63"/>
        <v>3.8465063267936875E-2</v>
      </c>
      <c r="CC212" s="9">
        <f t="shared" si="63"/>
        <v>6.2392041042718081E-2</v>
      </c>
      <c r="CD212" s="9">
        <f t="shared" si="63"/>
        <v>7.669647710301801E-2</v>
      </c>
      <c r="CE212" s="9">
        <f t="shared" si="63"/>
        <v>8.565985459758467E-2</v>
      </c>
      <c r="CF212" s="9">
        <f t="shared" si="63"/>
        <v>6.7148298763284403E-2</v>
      </c>
      <c r="CG212" s="9">
        <f t="shared" si="65"/>
        <v>3.9671454985677389E-2</v>
      </c>
      <c r="CH212" s="9">
        <f t="shared" si="62"/>
        <v>7.1278888220408537E-2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15609648.807045583</v>
      </c>
      <c r="D213" s="6">
        <f t="shared" si="58"/>
        <v>0</v>
      </c>
      <c r="E213" s="6">
        <f t="shared" si="59"/>
        <v>13132644.480891146</v>
      </c>
      <c r="F213" s="15">
        <f t="shared" si="60"/>
        <v>0</v>
      </c>
      <c r="G213" s="6"/>
      <c r="H213">
        <v>615153.625</v>
      </c>
      <c r="I213">
        <v>664050.625</v>
      </c>
      <c r="J213">
        <v>679287.5625</v>
      </c>
      <c r="K213">
        <v>792631.6875</v>
      </c>
      <c r="L213">
        <v>770838.9375</v>
      </c>
      <c r="M213">
        <v>1066729.375</v>
      </c>
      <c r="N213">
        <v>1101600</v>
      </c>
      <c r="O213">
        <v>1218798.25</v>
      </c>
      <c r="P213">
        <v>1429832.8928799999</v>
      </c>
      <c r="Q213">
        <v>1484245.00902</v>
      </c>
      <c r="R213">
        <v>1502471.4393800001</v>
      </c>
      <c r="S213">
        <v>1560530.67717</v>
      </c>
      <c r="T213">
        <v>1637438.4966800001</v>
      </c>
      <c r="U213">
        <v>1778556.48447</v>
      </c>
      <c r="V213">
        <v>1850706.0495</v>
      </c>
      <c r="W213">
        <v>1938681.60748</v>
      </c>
      <c r="X213">
        <v>2024437.72517</v>
      </c>
      <c r="Y213">
        <v>2121736.21679</v>
      </c>
      <c r="Z213">
        <v>2209102.2057099999</v>
      </c>
      <c r="AA213">
        <v>2354909.0454899999</v>
      </c>
      <c r="AB213">
        <v>2537629.2571299998</v>
      </c>
      <c r="AC213">
        <v>2759613.12053</v>
      </c>
      <c r="AD213">
        <v>2944179.4340039999</v>
      </c>
      <c r="AE213">
        <v>3066813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0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7.6486355679531659E-2</v>
      </c>
      <c r="BL213" s="9">
        <f t="shared" si="54"/>
        <v>2.2686157700661284E-2</v>
      </c>
      <c r="BM213" s="9">
        <f t="shared" si="54"/>
        <v>0.15431411239896078</v>
      </c>
      <c r="BN213" s="9">
        <f t="shared" si="54"/>
        <v>-2.7879208177313444E-2</v>
      </c>
      <c r="BO213" s="9">
        <f t="shared" si="54"/>
        <v>0.32487313649188648</v>
      </c>
      <c r="BP213" s="9">
        <f t="shared" si="54"/>
        <v>3.2166359960246131E-2</v>
      </c>
      <c r="BQ213" s="9">
        <f t="shared" si="54"/>
        <v>0.10110166385754836</v>
      </c>
      <c r="BR213" s="9">
        <f t="shared" si="54"/>
        <v>0.15969224702764265</v>
      </c>
      <c r="BS213" s="9">
        <f t="shared" si="53"/>
        <v>3.7348652217905495E-2</v>
      </c>
      <c r="BT213" s="9">
        <f t="shared" si="53"/>
        <v>1.2205146979039863E-2</v>
      </c>
      <c r="BU213" s="9">
        <f t="shared" si="53"/>
        <v>3.7914562572772155E-2</v>
      </c>
      <c r="BV213" s="9">
        <f t="shared" si="53"/>
        <v>4.8107187455296664E-2</v>
      </c>
      <c r="BW213" s="9">
        <f t="shared" si="53"/>
        <v>8.2668942971566337E-2</v>
      </c>
      <c r="BX213" s="9">
        <f t="shared" si="53"/>
        <v>3.9765143145314256E-2</v>
      </c>
      <c r="BY213" s="9">
        <f t="shared" si="53"/>
        <v>4.644094362092302E-2</v>
      </c>
      <c r="BZ213" s="9">
        <f t="shared" si="53"/>
        <v>4.3283837138966566E-2</v>
      </c>
      <c r="CA213" s="9">
        <f t="shared" si="63"/>
        <v>4.694272827550415E-2</v>
      </c>
      <c r="CB213" s="9">
        <f t="shared" si="63"/>
        <v>4.035146753615438E-2</v>
      </c>
      <c r="CC213" s="9">
        <f t="shared" si="63"/>
        <v>6.3915913618983841E-2</v>
      </c>
      <c r="CD213" s="9">
        <f t="shared" si="63"/>
        <v>7.4728176991088108E-2</v>
      </c>
      <c r="CE213" s="9">
        <f t="shared" si="63"/>
        <v>8.3860214341776124E-2</v>
      </c>
      <c r="CF213" s="9">
        <f t="shared" si="63"/>
        <v>6.473965187679373E-2</v>
      </c>
      <c r="CG213" s="9">
        <f t="shared" si="65"/>
        <v>4.0808763580167225E-2</v>
      </c>
      <c r="CH213" s="9">
        <f t="shared" si="62"/>
        <v>6.9142006574223119E-2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15129357.635456555</v>
      </c>
      <c r="D214" s="6">
        <f t="shared" si="58"/>
        <v>0</v>
      </c>
      <c r="E214" s="6">
        <f t="shared" si="59"/>
        <v>12714102.133029189</v>
      </c>
      <c r="F214" s="15">
        <f t="shared" si="60"/>
        <v>0</v>
      </c>
      <c r="G214" s="6"/>
      <c r="H214">
        <v>599150.375</v>
      </c>
      <c r="I214">
        <v>654562.0625</v>
      </c>
      <c r="J214">
        <v>667609.0625</v>
      </c>
      <c r="K214">
        <v>784295.75</v>
      </c>
      <c r="L214">
        <v>729029.5625</v>
      </c>
      <c r="M214">
        <v>1008709.75</v>
      </c>
      <c r="N214">
        <v>1042917.8125</v>
      </c>
      <c r="O214">
        <v>1160173</v>
      </c>
      <c r="P214">
        <v>1377962.0178799999</v>
      </c>
      <c r="Q214">
        <v>1443043.75902</v>
      </c>
      <c r="R214">
        <v>1452318.3143800001</v>
      </c>
      <c r="S214">
        <v>1508535.55217</v>
      </c>
      <c r="T214">
        <v>1588916.1216800001</v>
      </c>
      <c r="U214">
        <v>1728816.10947</v>
      </c>
      <c r="V214">
        <v>1794859.7995</v>
      </c>
      <c r="W214">
        <v>1882164.85748</v>
      </c>
      <c r="X214">
        <v>1972214.35017</v>
      </c>
      <c r="Y214">
        <v>2072505.96679</v>
      </c>
      <c r="Z214">
        <v>2153693.4557099999</v>
      </c>
      <c r="AA214">
        <v>2286214.2954899999</v>
      </c>
      <c r="AB214">
        <v>2470758.5071299998</v>
      </c>
      <c r="AC214">
        <v>2694748.87053</v>
      </c>
      <c r="AD214">
        <v>2869089.4340039999</v>
      </c>
      <c r="AE214">
        <v>2992097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8.8453795132766619E-2</v>
      </c>
      <c r="BL214" s="9">
        <f t="shared" si="54"/>
        <v>1.9736361293131305E-2</v>
      </c>
      <c r="BM214" s="9">
        <f t="shared" si="54"/>
        <v>0.1610834149182086</v>
      </c>
      <c r="BN214" s="9">
        <f t="shared" si="54"/>
        <v>-7.30718980464658E-2</v>
      </c>
      <c r="BO214" s="9">
        <f t="shared" si="54"/>
        <v>0.32471303460804452</v>
      </c>
      <c r="BP214" s="9">
        <f t="shared" si="54"/>
        <v>3.3350334838165151E-2</v>
      </c>
      <c r="BQ214" s="9">
        <f t="shared" si="54"/>
        <v>0.10654675815263641</v>
      </c>
      <c r="BR214" s="9">
        <f t="shared" ref="BR214:BX257" si="66">LN(P214/O214)</f>
        <v>0.1720364770601811</v>
      </c>
      <c r="BS214" s="9">
        <f t="shared" si="53"/>
        <v>4.6148995373591177E-2</v>
      </c>
      <c r="BT214" s="9">
        <f t="shared" si="53"/>
        <v>6.4065127928537744E-3</v>
      </c>
      <c r="BU214" s="9">
        <f t="shared" si="53"/>
        <v>3.7978230078542355E-2</v>
      </c>
      <c r="BV214" s="9">
        <f t="shared" si="53"/>
        <v>5.1912752067122959E-2</v>
      </c>
      <c r="BW214" s="9">
        <f t="shared" si="53"/>
        <v>8.4384745161408425E-2</v>
      </c>
      <c r="BX214" s="9">
        <f t="shared" si="53"/>
        <v>3.7490068298613968E-2</v>
      </c>
      <c r="BY214" s="9">
        <f t="shared" si="53"/>
        <v>4.7495721525812343E-2</v>
      </c>
      <c r="BZ214" s="9">
        <f t="shared" si="53"/>
        <v>4.6734312826662606E-2</v>
      </c>
      <c r="CA214" s="9">
        <f t="shared" si="63"/>
        <v>4.9601539939184577E-2</v>
      </c>
      <c r="CB214" s="9">
        <f t="shared" si="63"/>
        <v>3.8425767583918254E-2</v>
      </c>
      <c r="CC214" s="9">
        <f t="shared" si="63"/>
        <v>5.9713048900871278E-2</v>
      </c>
      <c r="CD214" s="9">
        <f t="shared" si="63"/>
        <v>7.7627887866813072E-2</v>
      </c>
      <c r="CE214" s="9">
        <f t="shared" si="63"/>
        <v>8.6779825137373645E-2</v>
      </c>
      <c r="CF214" s="9">
        <f t="shared" si="63"/>
        <v>6.2689692506450817E-2</v>
      </c>
      <c r="CG214" s="9">
        <f t="shared" si="65"/>
        <v>4.1979770324064747E-2</v>
      </c>
      <c r="CH214" s="9">
        <f t="shared" si="62"/>
        <v>7.4031902748365297E-2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15267820.938707229</v>
      </c>
      <c r="D215" s="6">
        <f t="shared" si="58"/>
        <v>0</v>
      </c>
      <c r="E215" s="6">
        <f t="shared" si="59"/>
        <v>12826607.015303565</v>
      </c>
      <c r="F215" s="15">
        <f t="shared" si="60"/>
        <v>0</v>
      </c>
      <c r="G215" s="6"/>
      <c r="H215">
        <v>585127.1875</v>
      </c>
      <c r="I215">
        <v>643865.25</v>
      </c>
      <c r="J215">
        <v>659420.25</v>
      </c>
      <c r="K215">
        <v>774157.25</v>
      </c>
      <c r="L215">
        <v>747435.6875</v>
      </c>
      <c r="M215">
        <v>1030668.5</v>
      </c>
      <c r="N215">
        <v>1065140.25</v>
      </c>
      <c r="O215">
        <v>1177092.25</v>
      </c>
      <c r="P215">
        <v>1397155.6428799999</v>
      </c>
      <c r="Q215">
        <v>1460708.00902</v>
      </c>
      <c r="R215">
        <v>1476492.0643800001</v>
      </c>
      <c r="S215">
        <v>1531901.55217</v>
      </c>
      <c r="T215">
        <v>1604145.4966800001</v>
      </c>
      <c r="U215">
        <v>1741599.60947</v>
      </c>
      <c r="V215">
        <v>1817698.0495</v>
      </c>
      <c r="W215">
        <v>1901104.85748</v>
      </c>
      <c r="X215">
        <v>1997937.35017</v>
      </c>
      <c r="Y215">
        <v>2096916.46679</v>
      </c>
      <c r="Z215">
        <v>2179397.9557099999</v>
      </c>
      <c r="AA215">
        <v>2316219.7954899999</v>
      </c>
      <c r="AB215">
        <v>2505036.0071299998</v>
      </c>
      <c r="AC215">
        <v>2719328.12053</v>
      </c>
      <c r="AD215">
        <v>2901756.1840039999</v>
      </c>
      <c r="AE215">
        <v>3017859.75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0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9.5660226949700763E-2</v>
      </c>
      <c r="BL215" s="9">
        <f t="shared" si="67"/>
        <v>2.3871574821862307E-2</v>
      </c>
      <c r="BM215" s="9">
        <f t="shared" si="67"/>
        <v>0.16041397842689409</v>
      </c>
      <c r="BN215" s="9">
        <f t="shared" si="67"/>
        <v>-3.5126753554947286E-2</v>
      </c>
      <c r="BO215" s="9">
        <f t="shared" si="67"/>
        <v>0.32131463504741253</v>
      </c>
      <c r="BP215" s="9">
        <f t="shared" si="67"/>
        <v>3.2898859792405706E-2</v>
      </c>
      <c r="BQ215" s="9">
        <f t="shared" si="67"/>
        <v>9.9940721805203248E-2</v>
      </c>
      <c r="BR215" s="9">
        <f t="shared" si="66"/>
        <v>0.1713912838580911</v>
      </c>
      <c r="BS215" s="9">
        <f t="shared" si="53"/>
        <v>4.4482769565754414E-2</v>
      </c>
      <c r="BT215" s="9">
        <f t="shared" si="53"/>
        <v>1.0747791710854918E-2</v>
      </c>
      <c r="BU215" s="9">
        <f t="shared" si="53"/>
        <v>3.684076069618239E-2</v>
      </c>
      <c r="BV215" s="9">
        <f t="shared" si="53"/>
        <v>4.6081405715974001E-2</v>
      </c>
      <c r="BW215" s="9">
        <f t="shared" si="53"/>
        <v>8.2212792717932873E-2</v>
      </c>
      <c r="BX215" s="9">
        <f t="shared" si="53"/>
        <v>4.2766885875138452E-2</v>
      </c>
      <c r="BY215" s="9">
        <f t="shared" si="53"/>
        <v>4.4864328524358982E-2</v>
      </c>
      <c r="BZ215" s="9">
        <f t="shared" si="53"/>
        <v>4.9680102362133764E-2</v>
      </c>
      <c r="CA215" s="9">
        <f t="shared" si="63"/>
        <v>4.8352593037235048E-2</v>
      </c>
      <c r="CB215" s="9">
        <f t="shared" si="63"/>
        <v>3.8580755053628228E-2</v>
      </c>
      <c r="CC215" s="9">
        <f t="shared" si="63"/>
        <v>6.0887786714715175E-2</v>
      </c>
      <c r="CD215" s="9">
        <f t="shared" si="63"/>
        <v>7.8366650268263269E-2</v>
      </c>
      <c r="CE215" s="9">
        <f t="shared" si="63"/>
        <v>8.2081726746453351E-2</v>
      </c>
      <c r="CF215" s="9">
        <f t="shared" si="63"/>
        <v>6.4931299109702953E-2</v>
      </c>
      <c r="CG215" s="9">
        <f t="shared" si="65"/>
        <v>3.9231753699406229E-2</v>
      </c>
      <c r="CH215" s="9">
        <f t="shared" si="62"/>
        <v>7.0123476692780823E-2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15287081.79426877</v>
      </c>
      <c r="D216" s="6">
        <f t="shared" si="58"/>
        <v>0</v>
      </c>
      <c r="E216" s="6">
        <f t="shared" si="59"/>
        <v>12843866.498261461</v>
      </c>
      <c r="F216" s="15">
        <f t="shared" si="60"/>
        <v>0</v>
      </c>
      <c r="G216" s="6"/>
      <c r="H216">
        <v>599894.8125</v>
      </c>
      <c r="I216">
        <v>653930.3125</v>
      </c>
      <c r="J216">
        <v>667119.125</v>
      </c>
      <c r="K216">
        <v>780600</v>
      </c>
      <c r="L216">
        <v>743779.0625</v>
      </c>
      <c r="M216">
        <v>1033434.5625</v>
      </c>
      <c r="N216">
        <v>1065902.875</v>
      </c>
      <c r="O216">
        <v>1182464.75</v>
      </c>
      <c r="P216">
        <v>1399269.6428799999</v>
      </c>
      <c r="Q216">
        <v>1459252.00902</v>
      </c>
      <c r="R216">
        <v>1470286.3143800001</v>
      </c>
      <c r="S216">
        <v>1523778.30217</v>
      </c>
      <c r="T216">
        <v>1603392.4966800001</v>
      </c>
      <c r="U216">
        <v>1740485.60947</v>
      </c>
      <c r="V216">
        <v>1810982.0495</v>
      </c>
      <c r="W216">
        <v>1897290.10748</v>
      </c>
      <c r="X216">
        <v>1991495.60017</v>
      </c>
      <c r="Y216">
        <v>2087669.21679</v>
      </c>
      <c r="Z216">
        <v>2172255.2057099999</v>
      </c>
      <c r="AA216">
        <v>2308686.2954899999</v>
      </c>
      <c r="AB216">
        <v>2501402.0071299998</v>
      </c>
      <c r="AC216">
        <v>2719702.62053</v>
      </c>
      <c r="AD216">
        <v>2903935.4340039999</v>
      </c>
      <c r="AE216">
        <v>3029631.75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8.6246462622213804E-2</v>
      </c>
      <c r="BL216" s="9">
        <f t="shared" si="67"/>
        <v>1.9967838200435833E-2</v>
      </c>
      <c r="BM216" s="9">
        <f t="shared" si="67"/>
        <v>0.1570942265767514</v>
      </c>
      <c r="BN216" s="9">
        <f t="shared" si="67"/>
        <v>-4.8318823019855503E-2</v>
      </c>
      <c r="BO216" s="9">
        <f t="shared" si="67"/>
        <v>0.3288990289900155</v>
      </c>
      <c r="BP216" s="9">
        <f t="shared" si="67"/>
        <v>3.0934428225928307E-2</v>
      </c>
      <c r="BQ216" s="9">
        <f t="shared" si="67"/>
        <v>0.1037788212540081</v>
      </c>
      <c r="BR216" s="9">
        <f t="shared" si="66"/>
        <v>0.16834938562533255</v>
      </c>
      <c r="BS216" s="9">
        <f t="shared" si="53"/>
        <v>4.1973565009338805E-2</v>
      </c>
      <c r="BT216" s="9">
        <f t="shared" si="53"/>
        <v>7.5331716630321482E-3</v>
      </c>
      <c r="BU216" s="9">
        <f t="shared" si="53"/>
        <v>3.57358221532822E-2</v>
      </c>
      <c r="BV216" s="9">
        <f t="shared" si="53"/>
        <v>5.0928719319520734E-2</v>
      </c>
      <c r="BW216" s="9">
        <f t="shared" si="53"/>
        <v>8.2042465206530316E-2</v>
      </c>
      <c r="BX216" s="9">
        <f t="shared" si="53"/>
        <v>3.9705106733530206E-2</v>
      </c>
      <c r="BY216" s="9">
        <f t="shared" si="53"/>
        <v>4.6557341950476769E-2</v>
      </c>
      <c r="BZ216" s="9">
        <f t="shared" si="53"/>
        <v>4.8459305457059461E-2</v>
      </c>
      <c r="CA216" s="9">
        <f t="shared" si="63"/>
        <v>4.7162322060284756E-2</v>
      </c>
      <c r="CB216" s="9">
        <f t="shared" si="63"/>
        <v>3.9717656801336876E-2</v>
      </c>
      <c r="CC216" s="9">
        <f t="shared" si="63"/>
        <v>6.0912766315390603E-2</v>
      </c>
      <c r="CD216" s="9">
        <f t="shared" si="63"/>
        <v>8.0172718025412454E-2</v>
      </c>
      <c r="CE216" s="9">
        <f t="shared" si="63"/>
        <v>8.3671166108368972E-2</v>
      </c>
      <c r="CF216" s="9">
        <f t="shared" si="63"/>
        <v>6.5544319602314646E-2</v>
      </c>
      <c r="CG216" s="9">
        <f t="shared" si="65"/>
        <v>4.2374214236192684E-2</v>
      </c>
      <c r="CH216" s="9">
        <f t="shared" si="62"/>
        <v>7.2178046164913967E-2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15406276.090806378</v>
      </c>
      <c r="D217" s="6">
        <f t="shared" si="58"/>
        <v>0</v>
      </c>
      <c r="E217" s="6">
        <f t="shared" si="59"/>
        <v>12951585.267182477</v>
      </c>
      <c r="F217" s="15">
        <f t="shared" si="60"/>
        <v>0</v>
      </c>
      <c r="G217" s="6"/>
      <c r="H217">
        <v>601391.1875</v>
      </c>
      <c r="I217">
        <v>658939</v>
      </c>
      <c r="J217">
        <v>672922.4375</v>
      </c>
      <c r="K217">
        <v>783191.1875</v>
      </c>
      <c r="L217">
        <v>759154.1875</v>
      </c>
      <c r="M217">
        <v>1050192.125</v>
      </c>
      <c r="N217">
        <v>1086013.625</v>
      </c>
      <c r="O217">
        <v>1199242.5</v>
      </c>
      <c r="P217">
        <v>1412808.5178799999</v>
      </c>
      <c r="Q217">
        <v>1475847.13402</v>
      </c>
      <c r="R217">
        <v>1482800.4393800001</v>
      </c>
      <c r="S217">
        <v>1537710.42717</v>
      </c>
      <c r="T217">
        <v>1614585.1216800001</v>
      </c>
      <c r="U217">
        <v>1751187.98447</v>
      </c>
      <c r="V217">
        <v>1813174.4245</v>
      </c>
      <c r="W217">
        <v>1899195.23248</v>
      </c>
      <c r="X217">
        <v>1998840.22517</v>
      </c>
      <c r="Y217">
        <v>2099955.59179</v>
      </c>
      <c r="Z217">
        <v>2186208.9557099999</v>
      </c>
      <c r="AA217">
        <v>2318567.5454899999</v>
      </c>
      <c r="AB217">
        <v>2505404.5071299998</v>
      </c>
      <c r="AC217">
        <v>2735365.37053</v>
      </c>
      <c r="AD217">
        <v>2920037.6840039999</v>
      </c>
      <c r="AE217">
        <v>3047403.5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9.1385348588374202E-2</v>
      </c>
      <c r="BL217" s="9">
        <f t="shared" si="67"/>
        <v>2.099910839098152E-2</v>
      </c>
      <c r="BM217" s="9">
        <f t="shared" si="67"/>
        <v>0.1517467651203</v>
      </c>
      <c r="BN217" s="9">
        <f t="shared" si="67"/>
        <v>-3.1171936887120603E-2</v>
      </c>
      <c r="BO217" s="9">
        <f t="shared" si="67"/>
        <v>0.32452350025328669</v>
      </c>
      <c r="BP217" s="9">
        <f t="shared" si="67"/>
        <v>3.354064385175172E-2</v>
      </c>
      <c r="BQ217" s="9">
        <f t="shared" si="67"/>
        <v>9.9176339998229085E-2</v>
      </c>
      <c r="BR217" s="9">
        <f t="shared" si="66"/>
        <v>0.16388947245460631</v>
      </c>
      <c r="BS217" s="9">
        <f t="shared" si="53"/>
        <v>4.3652573151251158E-2</v>
      </c>
      <c r="BT217" s="9">
        <f t="shared" si="53"/>
        <v>4.700335534528516E-3</v>
      </c>
      <c r="BU217" s="9">
        <f t="shared" si="53"/>
        <v>3.6362085921449107E-2</v>
      </c>
      <c r="BV217" s="9">
        <f t="shared" si="53"/>
        <v>4.8783458538335787E-2</v>
      </c>
      <c r="BW217" s="9">
        <f t="shared" si="53"/>
        <v>8.1216372818775959E-2</v>
      </c>
      <c r="BX217" s="9">
        <f t="shared" si="53"/>
        <v>3.4784728921169454E-2</v>
      </c>
      <c r="BY217" s="9">
        <f t="shared" si="53"/>
        <v>4.6351099780200279E-2</v>
      </c>
      <c r="BZ217" s="9">
        <f t="shared" si="53"/>
        <v>5.1136890353106569E-2</v>
      </c>
      <c r="CA217" s="9">
        <f t="shared" si="63"/>
        <v>4.9349072793904124E-2</v>
      </c>
      <c r="CB217" s="9">
        <f t="shared" si="63"/>
        <v>4.0252775603425509E-2</v>
      </c>
      <c r="CC217" s="9">
        <f t="shared" si="63"/>
        <v>5.8780584353984547E-2</v>
      </c>
      <c r="CD217" s="9">
        <f t="shared" si="63"/>
        <v>7.7500643696044536E-2</v>
      </c>
      <c r="CE217" s="9">
        <f t="shared" si="63"/>
        <v>8.7814816246319774E-2</v>
      </c>
      <c r="CF217" s="9">
        <f t="shared" si="63"/>
        <v>6.5331504038848187E-2</v>
      </c>
      <c r="CG217" s="9">
        <f t="shared" si="65"/>
        <v>4.2693394894770267E-2</v>
      </c>
      <c r="CH217" s="9">
        <f t="shared" si="62"/>
        <v>6.9722430400723276E-2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15283652.616000066</v>
      </c>
      <c r="D218" s="6">
        <f t="shared" si="58"/>
        <v>0</v>
      </c>
      <c r="E218" s="6">
        <f t="shared" si="59"/>
        <v>12847234.707074815</v>
      </c>
      <c r="F218" s="15">
        <f t="shared" si="60"/>
        <v>0</v>
      </c>
      <c r="G218" s="6"/>
      <c r="H218">
        <v>611323.875</v>
      </c>
      <c r="I218">
        <v>671706.875</v>
      </c>
      <c r="J218">
        <v>688643.6875</v>
      </c>
      <c r="K218">
        <v>802723.5</v>
      </c>
      <c r="L218">
        <v>732061.625</v>
      </c>
      <c r="M218">
        <v>1019640.3125</v>
      </c>
      <c r="N218">
        <v>1052293.125</v>
      </c>
      <c r="O218">
        <v>1168513</v>
      </c>
      <c r="P218">
        <v>1388703.7678799999</v>
      </c>
      <c r="Q218">
        <v>1450731.38402</v>
      </c>
      <c r="R218">
        <v>1459197.0643800001</v>
      </c>
      <c r="S218">
        <v>1520153.17717</v>
      </c>
      <c r="T218">
        <v>1600456.7466800001</v>
      </c>
      <c r="U218">
        <v>1737959.73447</v>
      </c>
      <c r="V218">
        <v>1811284.1745</v>
      </c>
      <c r="W218">
        <v>1892731.60748</v>
      </c>
      <c r="X218">
        <v>1986890.85017</v>
      </c>
      <c r="Y218">
        <v>2089845.09179</v>
      </c>
      <c r="Z218">
        <v>2166498.2057099999</v>
      </c>
      <c r="AA218">
        <v>2308456.2954899999</v>
      </c>
      <c r="AB218">
        <v>2492852.5071299998</v>
      </c>
      <c r="AC218">
        <v>2717211.87053</v>
      </c>
      <c r="AD218">
        <v>2894917.1840039999</v>
      </c>
      <c r="AE218">
        <v>3018345.75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802723.5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9.4195155062558336E-2</v>
      </c>
      <c r="BL218" s="9">
        <f t="shared" si="67"/>
        <v>2.490194539167848E-2</v>
      </c>
      <c r="BM218" s="9">
        <f t="shared" si="67"/>
        <v>0.1532863280656647</v>
      </c>
      <c r="BN218" s="9">
        <f t="shared" si="67"/>
        <v>-9.2145623325599391E-2</v>
      </c>
      <c r="BO218" s="9">
        <f t="shared" si="67"/>
        <v>0.33134051170788048</v>
      </c>
      <c r="BP218" s="9">
        <f t="shared" si="67"/>
        <v>3.1521781133310403E-2</v>
      </c>
      <c r="BQ218" s="9">
        <f t="shared" si="67"/>
        <v>0.10476028887400538</v>
      </c>
      <c r="BR218" s="9">
        <f t="shared" si="66"/>
        <v>0.17263877065281694</v>
      </c>
      <c r="BS218" s="9">
        <f t="shared" si="53"/>
        <v>4.3697061074461668E-2</v>
      </c>
      <c r="BT218" s="9">
        <f t="shared" si="53"/>
        <v>5.8184964983400934E-3</v>
      </c>
      <c r="BU218" s="9">
        <f t="shared" si="53"/>
        <v>4.0924775699808839E-2</v>
      </c>
      <c r="BV218" s="9">
        <f t="shared" si="53"/>
        <v>5.1477950948148811E-2</v>
      </c>
      <c r="BW218" s="9">
        <f t="shared" si="53"/>
        <v>8.2422803653166968E-2</v>
      </c>
      <c r="BX218" s="9">
        <f t="shared" si="53"/>
        <v>4.1324223547617119E-2</v>
      </c>
      <c r="BY218" s="9">
        <f t="shared" si="53"/>
        <v>4.3984998217346465E-2</v>
      </c>
      <c r="BZ218" s="9">
        <f t="shared" si="53"/>
        <v>4.8549949487032951E-2</v>
      </c>
      <c r="CA218" s="9">
        <f t="shared" si="63"/>
        <v>5.0518914380982709E-2</v>
      </c>
      <c r="CB218" s="9">
        <f t="shared" si="63"/>
        <v>3.6022189530907314E-2</v>
      </c>
      <c r="CC218" s="9">
        <f t="shared" si="63"/>
        <v>6.3466896790961874E-2</v>
      </c>
      <c r="CD218" s="9">
        <f t="shared" si="63"/>
        <v>7.6848609196489934E-2</v>
      </c>
      <c r="CE218" s="9">
        <f t="shared" si="63"/>
        <v>8.6178667000678805E-2</v>
      </c>
      <c r="CF218" s="9">
        <f t="shared" si="63"/>
        <v>6.335019706606386E-2</v>
      </c>
      <c r="CG218" s="9">
        <f t="shared" si="65"/>
        <v>4.1752412353990291E-2</v>
      </c>
      <c r="CH218" s="9">
        <f t="shared" si="62"/>
        <v>7.6337318041391947E-2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15489416.421969201</v>
      </c>
      <c r="D219" s="6">
        <f t="shared" si="58"/>
        <v>0</v>
      </c>
      <c r="E219" s="6">
        <f t="shared" si="59"/>
        <v>13032946.289870549</v>
      </c>
      <c r="F219" s="15">
        <f t="shared" si="60"/>
        <v>0</v>
      </c>
      <c r="G219" s="6"/>
      <c r="H219">
        <v>602040.8125</v>
      </c>
      <c r="I219">
        <v>657915.5625</v>
      </c>
      <c r="J219">
        <v>675686.4375</v>
      </c>
      <c r="K219">
        <v>785615.125</v>
      </c>
      <c r="L219">
        <v>764577.0625</v>
      </c>
      <c r="M219">
        <v>1066695.125</v>
      </c>
      <c r="N219">
        <v>1101129.25</v>
      </c>
      <c r="O219">
        <v>1213744</v>
      </c>
      <c r="P219">
        <v>1426665.5178799999</v>
      </c>
      <c r="Q219">
        <v>1486536.13402</v>
      </c>
      <c r="R219">
        <v>1498533.3143800001</v>
      </c>
      <c r="S219">
        <v>1546551.80217</v>
      </c>
      <c r="T219">
        <v>1624572.6216800001</v>
      </c>
      <c r="U219">
        <v>1756648.60947</v>
      </c>
      <c r="V219">
        <v>1819697.5495</v>
      </c>
      <c r="W219">
        <v>1911084.35748</v>
      </c>
      <c r="X219">
        <v>2005897.35017</v>
      </c>
      <c r="Y219">
        <v>2107646.84179</v>
      </c>
      <c r="Z219">
        <v>2192119.2057099999</v>
      </c>
      <c r="AA219">
        <v>2324104.7954899999</v>
      </c>
      <c r="AB219">
        <v>2512592.2571299998</v>
      </c>
      <c r="AC219">
        <v>2734913.87053</v>
      </c>
      <c r="AD219">
        <v>2929808.1840039999</v>
      </c>
      <c r="AE219">
        <v>3037635.5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8.875136076159075E-2</v>
      </c>
      <c r="BL219" s="9">
        <f t="shared" si="67"/>
        <v>2.6652519956328904E-2</v>
      </c>
      <c r="BM219" s="9">
        <f t="shared" si="67"/>
        <v>0.15073789107605864</v>
      </c>
      <c r="BN219" s="9">
        <f t="shared" si="67"/>
        <v>-2.7144188189070897E-2</v>
      </c>
      <c r="BO219" s="9">
        <f t="shared" si="67"/>
        <v>0.33299765798505193</v>
      </c>
      <c r="BP219" s="9">
        <f t="shared" si="67"/>
        <v>3.1771043660153854E-2</v>
      </c>
      <c r="BQ219" s="9">
        <f t="shared" si="67"/>
        <v>9.7373553124487019E-2</v>
      </c>
      <c r="BR219" s="9">
        <f t="shared" si="66"/>
        <v>0.1616301184471568</v>
      </c>
      <c r="BS219" s="9">
        <f t="shared" si="53"/>
        <v>4.1108755579349697E-2</v>
      </c>
      <c r="BT219" s="9">
        <f t="shared" si="53"/>
        <v>8.0381680656207988E-3</v>
      </c>
      <c r="BU219" s="9">
        <f t="shared" si="53"/>
        <v>3.1540969627905376E-2</v>
      </c>
      <c r="BV219" s="9">
        <f t="shared" si="53"/>
        <v>4.921697017367322E-2</v>
      </c>
      <c r="BW219" s="9">
        <f t="shared" si="53"/>
        <v>7.8163015445718909E-2</v>
      </c>
      <c r="BX219" s="9">
        <f t="shared" si="53"/>
        <v>3.5262511092366049E-2</v>
      </c>
      <c r="BY219" s="9">
        <f t="shared" si="53"/>
        <v>4.9000501706571532E-2</v>
      </c>
      <c r="BZ219" s="9">
        <f t="shared" si="53"/>
        <v>4.8420709437467395E-2</v>
      </c>
      <c r="CA219" s="9">
        <f t="shared" si="63"/>
        <v>4.9480567456672453E-2</v>
      </c>
      <c r="CB219" s="9">
        <f t="shared" si="63"/>
        <v>3.9296665487765559E-2</v>
      </c>
      <c r="CC219" s="9">
        <f t="shared" si="63"/>
        <v>5.8466180922687148E-2</v>
      </c>
      <c r="CD219" s="9">
        <f t="shared" si="63"/>
        <v>7.7980061270009379E-2</v>
      </c>
      <c r="CE219" s="9">
        <f t="shared" si="63"/>
        <v>8.4784951831769456E-2</v>
      </c>
      <c r="CF219" s="9">
        <f t="shared" si="63"/>
        <v>6.8837010877181595E-2</v>
      </c>
      <c r="CG219" s="9">
        <f t="shared" si="65"/>
        <v>3.6142462049479442E-2</v>
      </c>
      <c r="CH219" s="9">
        <f t="shared" si="62"/>
        <v>7.0597897829246525E-2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15660507.569567159</v>
      </c>
      <c r="D220" s="6">
        <f t="shared" si="58"/>
        <v>0</v>
      </c>
      <c r="E220" s="6">
        <f t="shared" si="59"/>
        <v>13167672.708280863</v>
      </c>
      <c r="F220" s="15">
        <f t="shared" si="60"/>
        <v>0</v>
      </c>
      <c r="G220" s="6"/>
      <c r="H220">
        <v>616211</v>
      </c>
      <c r="I220">
        <v>669259.25</v>
      </c>
      <c r="J220">
        <v>683355.75</v>
      </c>
      <c r="K220">
        <v>794493.4375</v>
      </c>
      <c r="L220">
        <v>770757.5</v>
      </c>
      <c r="M220">
        <v>1060130.5</v>
      </c>
      <c r="N220">
        <v>1096704.375</v>
      </c>
      <c r="O220">
        <v>1212281.5</v>
      </c>
      <c r="P220">
        <v>1433064.1428799999</v>
      </c>
      <c r="Q220">
        <v>1487388.88402</v>
      </c>
      <c r="R220">
        <v>1504370.0643800001</v>
      </c>
      <c r="S220">
        <v>1562320.80217</v>
      </c>
      <c r="T220">
        <v>1644257.1216800001</v>
      </c>
      <c r="U220">
        <v>1785642.85947</v>
      </c>
      <c r="V220">
        <v>1866166.4245</v>
      </c>
      <c r="W220">
        <v>1949034.23248</v>
      </c>
      <c r="X220">
        <v>2035982.97517</v>
      </c>
      <c r="Y220">
        <v>2136350.84179</v>
      </c>
      <c r="Z220">
        <v>2225200.7057099999</v>
      </c>
      <c r="AA220">
        <v>2369346.7954899999</v>
      </c>
      <c r="AB220">
        <v>2563928.0071299998</v>
      </c>
      <c r="AC220">
        <v>2774097.62053</v>
      </c>
      <c r="AD220">
        <v>2958722.9340039999</v>
      </c>
      <c r="AE220">
        <v>3082251.5</v>
      </c>
      <c r="AF220" s="6"/>
      <c r="AG220" s="6"/>
      <c r="AH220" s="6"/>
      <c r="AI220" s="6">
        <f t="shared" si="64"/>
        <v>0</v>
      </c>
      <c r="AJ220" s="6">
        <f t="shared" si="64"/>
        <v>0</v>
      </c>
      <c r="AK220" s="6">
        <f t="shared" si="64"/>
        <v>0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2563928.0071299998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8.2582066396659798E-2</v>
      </c>
      <c r="BL220" s="9">
        <f t="shared" si="67"/>
        <v>2.0844084057465455E-2</v>
      </c>
      <c r="BM220" s="9">
        <f t="shared" si="67"/>
        <v>0.15068913822643848</v>
      </c>
      <c r="BN220" s="9">
        <f t="shared" si="67"/>
        <v>-3.0330928530140976E-2</v>
      </c>
      <c r="BO220" s="9">
        <f t="shared" si="67"/>
        <v>0.31877349523522891</v>
      </c>
      <c r="BP220" s="9">
        <f t="shared" si="67"/>
        <v>3.3917646262803733E-2</v>
      </c>
      <c r="BQ220" s="9">
        <f t="shared" si="67"/>
        <v>0.10019446138833074</v>
      </c>
      <c r="BR220" s="9">
        <f t="shared" si="66"/>
        <v>0.16731078769553714</v>
      </c>
      <c r="BS220" s="9">
        <f t="shared" si="53"/>
        <v>3.7207246728604246E-2</v>
      </c>
      <c r="BT220" s="9">
        <f t="shared" si="53"/>
        <v>1.1352092876623077E-2</v>
      </c>
      <c r="BU220" s="9">
        <f t="shared" si="53"/>
        <v>3.779816073459432E-2</v>
      </c>
      <c r="BV220" s="9">
        <f t="shared" si="53"/>
        <v>5.1116275013230301E-2</v>
      </c>
      <c r="BW220" s="9">
        <f t="shared" si="53"/>
        <v>8.2489811302735416E-2</v>
      </c>
      <c r="BX220" s="9">
        <f t="shared" si="53"/>
        <v>4.4107790526921778E-2</v>
      </c>
      <c r="BY220" s="9">
        <f t="shared" si="53"/>
        <v>4.3447698213274183E-2</v>
      </c>
      <c r="BZ220" s="9">
        <f t="shared" si="53"/>
        <v>4.3644752256160872E-2</v>
      </c>
      <c r="CA220" s="9">
        <f t="shared" si="63"/>
        <v>4.812042263191766E-2</v>
      </c>
      <c r="CB220" s="9">
        <f t="shared" si="63"/>
        <v>4.0747956979029928E-2</v>
      </c>
      <c r="CC220" s="9">
        <f t="shared" si="63"/>
        <v>6.2767187077822209E-2</v>
      </c>
      <c r="CD220" s="9">
        <f t="shared" si="63"/>
        <v>7.89261568804865E-2</v>
      </c>
      <c r="CE220" s="9">
        <f t="shared" si="63"/>
        <v>7.8785052202557798E-2</v>
      </c>
      <c r="CF220" s="9">
        <f t="shared" si="63"/>
        <v>6.4432221499221232E-2</v>
      </c>
      <c r="CG220" s="9">
        <f t="shared" si="65"/>
        <v>4.0902602400316165E-2</v>
      </c>
      <c r="CH220" s="9">
        <f t="shared" si="62"/>
        <v>6.8516312267068016E-2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16027373.896704463</v>
      </c>
      <c r="D221" s="6">
        <f t="shared" si="58"/>
        <v>16027373.896704463</v>
      </c>
      <c r="E221" s="6">
        <f t="shared" si="59"/>
        <v>13508604.623930708</v>
      </c>
      <c r="F221" s="15">
        <f t="shared" si="60"/>
        <v>13508604.623930708</v>
      </c>
      <c r="G221" s="6"/>
      <c r="H221">
        <v>635208.125</v>
      </c>
      <c r="I221">
        <v>679071.0625</v>
      </c>
      <c r="J221">
        <v>691203.1875</v>
      </c>
      <c r="K221">
        <v>801319.8125</v>
      </c>
      <c r="L221">
        <v>809823.8125</v>
      </c>
      <c r="M221">
        <v>1113296.125</v>
      </c>
      <c r="N221">
        <v>1161015.625</v>
      </c>
      <c r="O221">
        <v>1269094.625</v>
      </c>
      <c r="P221">
        <v>1473280.1428799999</v>
      </c>
      <c r="Q221">
        <v>1530630.25902</v>
      </c>
      <c r="R221">
        <v>1545849.5643800001</v>
      </c>
      <c r="S221">
        <v>1607743.67717</v>
      </c>
      <c r="T221">
        <v>1679860.9966800001</v>
      </c>
      <c r="U221">
        <v>1814911.85947</v>
      </c>
      <c r="V221">
        <v>1887813.5495</v>
      </c>
      <c r="W221">
        <v>1983529.85748</v>
      </c>
      <c r="X221">
        <v>2073623.35017</v>
      </c>
      <c r="Y221">
        <v>2171297.59179</v>
      </c>
      <c r="Z221">
        <v>2258271.9557099999</v>
      </c>
      <c r="AA221">
        <v>2388393.2954899999</v>
      </c>
      <c r="AB221">
        <v>2579904.2571299998</v>
      </c>
      <c r="AC221">
        <v>2803686.12053</v>
      </c>
      <c r="AD221">
        <v>3007155.4340039999</v>
      </c>
      <c r="AE221">
        <v>3107697.75</v>
      </c>
      <c r="AF221" s="6"/>
      <c r="AG221" s="6"/>
      <c r="AH221" s="6"/>
      <c r="AI221" s="6">
        <f t="shared" si="64"/>
        <v>635208.125</v>
      </c>
      <c r="AJ221" s="6">
        <f t="shared" si="64"/>
        <v>679071.0625</v>
      </c>
      <c r="AK221" s="6">
        <f t="shared" si="64"/>
        <v>691203.1875</v>
      </c>
      <c r="AL221" s="6">
        <f t="shared" si="64"/>
        <v>0</v>
      </c>
      <c r="AM221" s="6">
        <f t="shared" si="64"/>
        <v>809823.8125</v>
      </c>
      <c r="AN221" s="6">
        <f t="shared" si="64"/>
        <v>1113296.125</v>
      </c>
      <c r="AO221" s="6">
        <f t="shared" si="64"/>
        <v>1161015.625</v>
      </c>
      <c r="AP221" s="6">
        <f t="shared" si="64"/>
        <v>1269094.625</v>
      </c>
      <c r="AQ221" s="6">
        <f t="shared" si="64"/>
        <v>1473280.1428799999</v>
      </c>
      <c r="AR221" s="6">
        <f t="shared" si="64"/>
        <v>1530630.25902</v>
      </c>
      <c r="AS221" s="6">
        <f t="shared" si="64"/>
        <v>1545849.5643800001</v>
      </c>
      <c r="AT221" s="6">
        <f t="shared" si="64"/>
        <v>1607743.67717</v>
      </c>
      <c r="AU221" s="6">
        <f t="shared" si="64"/>
        <v>1679860.9966800001</v>
      </c>
      <c r="AV221" s="6">
        <f t="shared" si="64"/>
        <v>1814911.85947</v>
      </c>
      <c r="AW221" s="6">
        <f t="shared" si="64"/>
        <v>1887813.5495</v>
      </c>
      <c r="AX221" s="6">
        <f t="shared" si="55"/>
        <v>1983529.85748</v>
      </c>
      <c r="AY221" s="6">
        <f t="shared" si="55"/>
        <v>2073623.35017</v>
      </c>
      <c r="AZ221" s="6">
        <f t="shared" si="55"/>
        <v>2171297.59179</v>
      </c>
      <c r="BA221" s="6">
        <f t="shared" si="61"/>
        <v>2258271.9557099999</v>
      </c>
      <c r="BB221" s="6">
        <f t="shared" si="61"/>
        <v>2388393.2954899999</v>
      </c>
      <c r="BC221" s="6">
        <f t="shared" si="61"/>
        <v>2579904.2571299998</v>
      </c>
      <c r="BD221" s="6">
        <f t="shared" si="61"/>
        <v>2803686.12053</v>
      </c>
      <c r="BE221" s="6">
        <f t="shared" si="61"/>
        <v>3007155.4340039999</v>
      </c>
      <c r="BF221" s="6">
        <f t="shared" si="61"/>
        <v>0</v>
      </c>
      <c r="BG221" s="6"/>
      <c r="BJ221" s="9"/>
      <c r="BK221" s="9">
        <f t="shared" si="67"/>
        <v>6.6773078569186517E-2</v>
      </c>
      <c r="BL221" s="9">
        <f t="shared" si="67"/>
        <v>1.7708049357195135E-2</v>
      </c>
      <c r="BM221" s="9">
        <f t="shared" si="67"/>
        <v>0.14782630490015447</v>
      </c>
      <c r="BN221" s="9">
        <f t="shared" si="67"/>
        <v>1.0556574649966935E-2</v>
      </c>
      <c r="BO221" s="9">
        <f t="shared" si="67"/>
        <v>0.31826366751099811</v>
      </c>
      <c r="BP221" s="9">
        <f t="shared" si="67"/>
        <v>4.1970063747526744E-2</v>
      </c>
      <c r="BQ221" s="9">
        <f t="shared" si="67"/>
        <v>8.9008591689304362E-2</v>
      </c>
      <c r="BR221" s="9">
        <f t="shared" si="66"/>
        <v>0.14918755211198761</v>
      </c>
      <c r="BS221" s="9">
        <f t="shared" si="53"/>
        <v>3.8188279930674175E-2</v>
      </c>
      <c r="BT221" s="9">
        <f t="shared" si="53"/>
        <v>9.8940544959572971E-3</v>
      </c>
      <c r="BU221" s="9">
        <f t="shared" si="53"/>
        <v>3.9258114226678749E-2</v>
      </c>
      <c r="BV221" s="9">
        <f t="shared" si="53"/>
        <v>4.3879296615127392E-2</v>
      </c>
      <c r="BW221" s="9">
        <f t="shared" si="53"/>
        <v>7.7325854341556088E-2</v>
      </c>
      <c r="BX221" s="9">
        <f t="shared" si="53"/>
        <v>3.9382403023070105E-2</v>
      </c>
      <c r="BY221" s="9">
        <f t="shared" ref="BY221:CC284" si="68">LN(W221/V221)</f>
        <v>4.9458706500381609E-2</v>
      </c>
      <c r="BZ221" s="9">
        <f t="shared" si="68"/>
        <v>4.4419474018369869E-2</v>
      </c>
      <c r="CA221" s="9">
        <f t="shared" si="63"/>
        <v>4.6027469603255829E-2</v>
      </c>
      <c r="CB221" s="9">
        <f t="shared" si="63"/>
        <v>3.9274942037699496E-2</v>
      </c>
      <c r="CC221" s="9">
        <f t="shared" si="63"/>
        <v>5.6020979128287643E-2</v>
      </c>
      <c r="CD221" s="9">
        <f t="shared" si="63"/>
        <v>7.7131410032199782E-2</v>
      </c>
      <c r="CE221" s="9">
        <f t="shared" si="63"/>
        <v>8.3182734404618014E-2</v>
      </c>
      <c r="CF221" s="9">
        <f t="shared" si="63"/>
        <v>7.0059570383422726E-2</v>
      </c>
      <c r="CG221" s="9">
        <f t="shared" si="65"/>
        <v>3.2887585348205593E-2</v>
      </c>
      <c r="CH221" s="9">
        <f t="shared" si="62"/>
        <v>6.5018097072352635E-2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15946208.69219818</v>
      </c>
      <c r="D222" s="6">
        <f t="shared" si="58"/>
        <v>15946208.69219818</v>
      </c>
      <c r="E222" s="6">
        <f t="shared" si="59"/>
        <v>13434619.00119607</v>
      </c>
      <c r="F222" s="15">
        <f t="shared" si="60"/>
        <v>13434619.00119607</v>
      </c>
      <c r="G222" s="6"/>
      <c r="H222">
        <v>635039.5</v>
      </c>
      <c r="I222">
        <v>679771</v>
      </c>
      <c r="J222">
        <v>692653</v>
      </c>
      <c r="K222">
        <v>800098.5625</v>
      </c>
      <c r="L222">
        <v>802551.1875</v>
      </c>
      <c r="M222">
        <v>1101341.125</v>
      </c>
      <c r="N222">
        <v>1146708.125</v>
      </c>
      <c r="O222">
        <v>1254219.5</v>
      </c>
      <c r="P222">
        <v>1462200.6428799999</v>
      </c>
      <c r="Q222">
        <v>1525968.25902</v>
      </c>
      <c r="R222">
        <v>1536179.9393800001</v>
      </c>
      <c r="S222">
        <v>1593257.67717</v>
      </c>
      <c r="T222">
        <v>1668091.4966800001</v>
      </c>
      <c r="U222">
        <v>1813549.23447</v>
      </c>
      <c r="V222">
        <v>1879717.1745</v>
      </c>
      <c r="W222">
        <v>1962750.98248</v>
      </c>
      <c r="X222">
        <v>2063199.60017</v>
      </c>
      <c r="Y222">
        <v>2166764.09179</v>
      </c>
      <c r="Z222">
        <v>2247110.2057099999</v>
      </c>
      <c r="AA222">
        <v>2383702.7954899999</v>
      </c>
      <c r="AB222">
        <v>2572061.2571299998</v>
      </c>
      <c r="AC222">
        <v>2791241.62053</v>
      </c>
      <c r="AD222">
        <v>2987394.9340039999</v>
      </c>
      <c r="AE222">
        <v>3116502</v>
      </c>
      <c r="AF222" s="6"/>
      <c r="AG222" s="6"/>
      <c r="AH222" s="6"/>
      <c r="AI222" s="6">
        <f t="shared" ref="AI222:AW238" si="69">IF(H222&gt;=PERCENTILE(H$2:H$311,0.9),1,0)*H222</f>
        <v>635039.5</v>
      </c>
      <c r="AJ222" s="6">
        <f t="shared" si="69"/>
        <v>679771</v>
      </c>
      <c r="AK222" s="6">
        <f t="shared" si="69"/>
        <v>692653</v>
      </c>
      <c r="AL222" s="6">
        <f t="shared" si="69"/>
        <v>0</v>
      </c>
      <c r="AM222" s="6">
        <f t="shared" si="69"/>
        <v>0</v>
      </c>
      <c r="AN222" s="6">
        <f t="shared" si="69"/>
        <v>0</v>
      </c>
      <c r="AO222" s="6">
        <f t="shared" si="69"/>
        <v>0</v>
      </c>
      <c r="AP222" s="6">
        <f t="shared" si="69"/>
        <v>0</v>
      </c>
      <c r="AQ222" s="6">
        <f t="shared" si="69"/>
        <v>1462200.6428799999</v>
      </c>
      <c r="AR222" s="6">
        <f t="shared" si="69"/>
        <v>1525968.25902</v>
      </c>
      <c r="AS222" s="6">
        <f t="shared" si="69"/>
        <v>1536179.9393800001</v>
      </c>
      <c r="AT222" s="6">
        <f t="shared" si="69"/>
        <v>1593257.67717</v>
      </c>
      <c r="AU222" s="6">
        <f t="shared" si="69"/>
        <v>1668091.4966800001</v>
      </c>
      <c r="AV222" s="6">
        <f t="shared" si="69"/>
        <v>1813549.23447</v>
      </c>
      <c r="AW222" s="6">
        <f t="shared" si="69"/>
        <v>0</v>
      </c>
      <c r="AX222" s="6">
        <f t="shared" si="55"/>
        <v>0</v>
      </c>
      <c r="AY222" s="6">
        <f t="shared" si="55"/>
        <v>2063199.60017</v>
      </c>
      <c r="AZ222" s="6">
        <f t="shared" si="55"/>
        <v>2166764.09179</v>
      </c>
      <c r="BA222" s="6">
        <f t="shared" si="61"/>
        <v>2247110.2057099999</v>
      </c>
      <c r="BB222" s="6">
        <f t="shared" si="61"/>
        <v>2383702.7954899999</v>
      </c>
      <c r="BC222" s="6">
        <f t="shared" si="61"/>
        <v>2572061.2571299998</v>
      </c>
      <c r="BD222" s="6">
        <f t="shared" si="61"/>
        <v>2791241.62053</v>
      </c>
      <c r="BE222" s="6">
        <f t="shared" si="61"/>
        <v>0</v>
      </c>
      <c r="BF222" s="6">
        <f t="shared" si="61"/>
        <v>3116502</v>
      </c>
      <c r="BG222" s="6"/>
      <c r="BJ222" s="9"/>
      <c r="BK222" s="9">
        <f t="shared" si="67"/>
        <v>6.8068775063834935E-2</v>
      </c>
      <c r="BL222" s="9">
        <f t="shared" si="67"/>
        <v>1.8773175540005595E-2</v>
      </c>
      <c r="BM222" s="9">
        <f t="shared" si="67"/>
        <v>0.14420577091773751</v>
      </c>
      <c r="BN222" s="9">
        <f t="shared" si="67"/>
        <v>3.0607148126746159E-3</v>
      </c>
      <c r="BO222" s="9">
        <f t="shared" si="67"/>
        <v>0.31648828268888196</v>
      </c>
      <c r="BP222" s="9">
        <f t="shared" si="67"/>
        <v>4.0366695863392622E-2</v>
      </c>
      <c r="BQ222" s="9">
        <f t="shared" si="67"/>
        <v>8.9618129178588329E-2</v>
      </c>
      <c r="BR222" s="9">
        <f t="shared" si="66"/>
        <v>0.15342912377779186</v>
      </c>
      <c r="BS222" s="9">
        <f t="shared" si="66"/>
        <v>4.2686541984746348E-2</v>
      </c>
      <c r="BT222" s="9">
        <f t="shared" si="66"/>
        <v>6.6696433700552194E-3</v>
      </c>
      <c r="BU222" s="9">
        <f t="shared" si="66"/>
        <v>3.6481997862165827E-2</v>
      </c>
      <c r="BV222" s="9">
        <f t="shared" si="66"/>
        <v>4.589938279661749E-2</v>
      </c>
      <c r="BW222" s="9">
        <f t="shared" si="66"/>
        <v>8.3605671682305413E-2</v>
      </c>
      <c r="BX222" s="9">
        <f t="shared" si="66"/>
        <v>3.5835498189889056E-2</v>
      </c>
      <c r="BY222" s="9">
        <f t="shared" si="68"/>
        <v>4.3225725230070802E-2</v>
      </c>
      <c r="BZ222" s="9">
        <f t="shared" si="68"/>
        <v>4.9910930134692742E-2</v>
      </c>
      <c r="CA222" s="9">
        <f t="shared" si="63"/>
        <v>4.8976870870324006E-2</v>
      </c>
      <c r="CB222" s="9">
        <f t="shared" si="63"/>
        <v>3.6410185046220844E-2</v>
      </c>
      <c r="CC222" s="9">
        <f t="shared" si="63"/>
        <v>5.9010037399977025E-2</v>
      </c>
      <c r="CD222" s="9">
        <f t="shared" si="63"/>
        <v>7.6052547906023851E-2</v>
      </c>
      <c r="CE222" s="9">
        <f t="shared" si="63"/>
        <v>8.1778899102136635E-2</v>
      </c>
      <c r="CF222" s="9">
        <f t="shared" si="63"/>
        <v>6.7915225986512423E-2</v>
      </c>
      <c r="CG222" s="9">
        <f t="shared" si="65"/>
        <v>4.2309470907134598E-2</v>
      </c>
      <c r="CH222" s="9">
        <f t="shared" si="62"/>
        <v>6.5070047806887979E-2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15701540.518036906</v>
      </c>
      <c r="D223" s="6">
        <f t="shared" si="58"/>
        <v>0</v>
      </c>
      <c r="E223" s="6">
        <f t="shared" si="59"/>
        <v>13216773.971194632</v>
      </c>
      <c r="F223" s="15">
        <f t="shared" si="60"/>
        <v>0</v>
      </c>
      <c r="G223" s="6"/>
      <c r="H223">
        <v>610812.125</v>
      </c>
      <c r="I223">
        <v>656365.25</v>
      </c>
      <c r="J223">
        <v>672421.875</v>
      </c>
      <c r="K223">
        <v>777385.25</v>
      </c>
      <c r="L223">
        <v>785826</v>
      </c>
      <c r="M223">
        <v>1092919.75</v>
      </c>
      <c r="N223">
        <v>1133372</v>
      </c>
      <c r="O223">
        <v>1245497.875</v>
      </c>
      <c r="P223">
        <v>1442495.1428799999</v>
      </c>
      <c r="Q223">
        <v>1502590.25902</v>
      </c>
      <c r="R223">
        <v>1515964.1893800001</v>
      </c>
      <c r="S223">
        <v>1567462.05217</v>
      </c>
      <c r="T223">
        <v>1645060.3716800001</v>
      </c>
      <c r="U223">
        <v>1784821.98447</v>
      </c>
      <c r="V223">
        <v>1860457.4245</v>
      </c>
      <c r="W223">
        <v>1937869.23248</v>
      </c>
      <c r="X223">
        <v>2045494.72517</v>
      </c>
      <c r="Y223">
        <v>2140633.34179</v>
      </c>
      <c r="Z223">
        <v>2211722.2057099999</v>
      </c>
      <c r="AA223">
        <v>2358257.7954899999</v>
      </c>
      <c r="AB223">
        <v>2536577.5071299998</v>
      </c>
      <c r="AC223">
        <v>2763644.87053</v>
      </c>
      <c r="AD223">
        <v>2960384.4340039999</v>
      </c>
      <c r="AE223">
        <v>3085261.25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7.1927993371722052E-2</v>
      </c>
      <c r="BL223" s="9">
        <f t="shared" si="67"/>
        <v>2.4168516189670239E-2</v>
      </c>
      <c r="BM223" s="9">
        <f t="shared" si="67"/>
        <v>0.1450501110128056</v>
      </c>
      <c r="BN223" s="9">
        <f t="shared" si="67"/>
        <v>1.0799349139845408E-2</v>
      </c>
      <c r="BO223" s="9">
        <f t="shared" si="67"/>
        <v>0.32987266982954261</v>
      </c>
      <c r="BP223" s="9">
        <f t="shared" si="67"/>
        <v>3.6344475295111416E-2</v>
      </c>
      <c r="BQ223" s="9">
        <f t="shared" si="67"/>
        <v>9.4338089557459773E-2</v>
      </c>
      <c r="BR223" s="9">
        <f t="shared" si="66"/>
        <v>0.14683900266367164</v>
      </c>
      <c r="BS223" s="9">
        <f t="shared" si="66"/>
        <v>4.0816105941807262E-2</v>
      </c>
      <c r="BT223" s="9">
        <f t="shared" si="66"/>
        <v>8.8612069781688601E-3</v>
      </c>
      <c r="BU223" s="9">
        <f t="shared" si="66"/>
        <v>3.340611892976824E-2</v>
      </c>
      <c r="BV223" s="9">
        <f t="shared" si="66"/>
        <v>4.8319299563378208E-2</v>
      </c>
      <c r="BW223" s="9">
        <f t="shared" si="66"/>
        <v>8.1541598016815514E-2</v>
      </c>
      <c r="BX223" s="9">
        <f t="shared" si="66"/>
        <v>4.1503702970381945E-2</v>
      </c>
      <c r="BY223" s="9">
        <f t="shared" si="68"/>
        <v>4.0766651050961597E-2</v>
      </c>
      <c r="BZ223" s="9">
        <f t="shared" si="68"/>
        <v>5.4050643944034416E-2</v>
      </c>
      <c r="CA223" s="9">
        <f t="shared" si="63"/>
        <v>4.546205971993976E-2</v>
      </c>
      <c r="CB223" s="9">
        <f t="shared" si="63"/>
        <v>3.2669751296096353E-2</v>
      </c>
      <c r="CC223" s="9">
        <f t="shared" si="63"/>
        <v>6.4151633515740603E-2</v>
      </c>
      <c r="CD223" s="9">
        <f t="shared" si="63"/>
        <v>7.2892610114296805E-2</v>
      </c>
      <c r="CE223" s="9">
        <f t="shared" si="63"/>
        <v>8.5734679479778211E-2</v>
      </c>
      <c r="CF223" s="9">
        <f t="shared" si="63"/>
        <v>6.8768722494097684E-2</v>
      </c>
      <c r="CG223" s="9">
        <f t="shared" si="65"/>
        <v>4.1317201471018222E-2</v>
      </c>
      <c r="CH223" s="9">
        <f t="shared" si="62"/>
        <v>6.6729987007280625E-2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15089586.114484789</v>
      </c>
      <c r="D224" s="6">
        <f t="shared" si="58"/>
        <v>0</v>
      </c>
      <c r="E224" s="6">
        <f t="shared" si="59"/>
        <v>12671268.948754501</v>
      </c>
      <c r="F224" s="15">
        <f t="shared" si="60"/>
        <v>0</v>
      </c>
      <c r="G224" s="6"/>
      <c r="H224">
        <v>585261.375</v>
      </c>
      <c r="I224">
        <v>643742</v>
      </c>
      <c r="J224">
        <v>658237.9375</v>
      </c>
      <c r="K224">
        <v>765211.4375</v>
      </c>
      <c r="L224">
        <v>734975.9375</v>
      </c>
      <c r="M224">
        <v>1017949.5</v>
      </c>
      <c r="N224">
        <v>1050007.875</v>
      </c>
      <c r="O224">
        <v>1163220.25</v>
      </c>
      <c r="P224">
        <v>1381497.3928799999</v>
      </c>
      <c r="Q224">
        <v>1442756.88402</v>
      </c>
      <c r="R224">
        <v>1450732.1893800001</v>
      </c>
      <c r="S224">
        <v>1502956.67717</v>
      </c>
      <c r="T224">
        <v>1589520.1216800001</v>
      </c>
      <c r="U224">
        <v>1722111.73447</v>
      </c>
      <c r="V224">
        <v>1785776.5495</v>
      </c>
      <c r="W224">
        <v>1865343.48248</v>
      </c>
      <c r="X224">
        <v>1966723.60017</v>
      </c>
      <c r="Y224">
        <v>2068942.34179</v>
      </c>
      <c r="Z224">
        <v>2153101.9557099999</v>
      </c>
      <c r="AA224">
        <v>2290227.5454899999</v>
      </c>
      <c r="AB224">
        <v>2469350.0071299998</v>
      </c>
      <c r="AC224">
        <v>2692148.12053</v>
      </c>
      <c r="AD224">
        <v>2879281.9340039999</v>
      </c>
      <c r="AE224">
        <v>3001319.75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9.5239482395718555E-2</v>
      </c>
      <c r="BL224" s="9">
        <f t="shared" si="67"/>
        <v>2.2268448387806568E-2</v>
      </c>
      <c r="BM224" s="9">
        <f t="shared" si="67"/>
        <v>0.1505857114229838</v>
      </c>
      <c r="BN224" s="9">
        <f t="shared" si="67"/>
        <v>-4.0314423945356712E-2</v>
      </c>
      <c r="BO224" s="9">
        <f t="shared" si="67"/>
        <v>0.32570782822560951</v>
      </c>
      <c r="BP224" s="9">
        <f t="shared" si="67"/>
        <v>3.1007354316139116E-2</v>
      </c>
      <c r="BQ224" s="9">
        <f t="shared" si="67"/>
        <v>0.10239457237635512</v>
      </c>
      <c r="BR224" s="9">
        <f t="shared" si="66"/>
        <v>0.17197574169576735</v>
      </c>
      <c r="BS224" s="9">
        <f t="shared" si="66"/>
        <v>4.3387807841412121E-2</v>
      </c>
      <c r="BT224" s="9">
        <f t="shared" si="66"/>
        <v>5.5126011222585668E-3</v>
      </c>
      <c r="BU224" s="9">
        <f t="shared" si="66"/>
        <v>3.5365898940120287E-2</v>
      </c>
      <c r="BV224" s="9">
        <f t="shared" si="66"/>
        <v>5.5997874296884728E-2</v>
      </c>
      <c r="BW224" s="9">
        <f t="shared" si="66"/>
        <v>8.0119129938199113E-2</v>
      </c>
      <c r="BX224" s="9">
        <f t="shared" si="66"/>
        <v>3.630207201277276E-2</v>
      </c>
      <c r="BY224" s="9">
        <f t="shared" si="68"/>
        <v>4.3591846684481204E-2</v>
      </c>
      <c r="BZ224" s="9">
        <f t="shared" si="68"/>
        <v>5.292380201396759E-2</v>
      </c>
      <c r="CA224" s="9">
        <f t="shared" si="63"/>
        <v>5.0668519641197118E-2</v>
      </c>
      <c r="CB224" s="9">
        <f t="shared" si="63"/>
        <v>3.9872041739746428E-2</v>
      </c>
      <c r="CC224" s="9">
        <f t="shared" si="63"/>
        <v>6.174160502811453E-2</v>
      </c>
      <c r="CD224" s="9">
        <f t="shared" si="63"/>
        <v>7.5303783527849694E-2</v>
      </c>
      <c r="CE224" s="9">
        <f t="shared" si="63"/>
        <v>8.6384471753507427E-2</v>
      </c>
      <c r="CF224" s="9">
        <f t="shared" si="63"/>
        <v>6.720150183556943E-2</v>
      </c>
      <c r="CG224" s="9">
        <f t="shared" si="65"/>
        <v>4.1511174010298073E-2</v>
      </c>
      <c r="CH224" s="9">
        <f t="shared" si="62"/>
        <v>7.0987318302550714E-2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15436621.24186085</v>
      </c>
      <c r="D225" s="6">
        <f t="shared" si="58"/>
        <v>0</v>
      </c>
      <c r="E225" s="6">
        <f t="shared" si="59"/>
        <v>12985402.231916497</v>
      </c>
      <c r="F225" s="15">
        <f t="shared" si="60"/>
        <v>0</v>
      </c>
      <c r="G225" s="6"/>
      <c r="H225">
        <v>615140.0625</v>
      </c>
      <c r="I225">
        <v>671144.1875</v>
      </c>
      <c r="J225">
        <v>688068.125</v>
      </c>
      <c r="K225">
        <v>793241.0625</v>
      </c>
      <c r="L225">
        <v>752562</v>
      </c>
      <c r="M225">
        <v>1045162.25</v>
      </c>
      <c r="N225">
        <v>1084492.875</v>
      </c>
      <c r="O225">
        <v>1197845.875</v>
      </c>
      <c r="P225">
        <v>1411868.1428799999</v>
      </c>
      <c r="Q225">
        <v>1471568.13402</v>
      </c>
      <c r="R225">
        <v>1481438.0643800001</v>
      </c>
      <c r="S225">
        <v>1538482.55217</v>
      </c>
      <c r="T225">
        <v>1617431.9966800001</v>
      </c>
      <c r="U225">
        <v>1753708.60947</v>
      </c>
      <c r="V225">
        <v>1820432.7995</v>
      </c>
      <c r="W225">
        <v>1905404.60748</v>
      </c>
      <c r="X225">
        <v>2002272.60017</v>
      </c>
      <c r="Y225">
        <v>2098891.34179</v>
      </c>
      <c r="Z225">
        <v>2175268.2057099999</v>
      </c>
      <c r="AA225">
        <v>2312485.2954899999</v>
      </c>
      <c r="AB225">
        <v>2507230.2571299998</v>
      </c>
      <c r="AC225">
        <v>2728059.37053</v>
      </c>
      <c r="AD225">
        <v>2920618.9340039999</v>
      </c>
      <c r="AE225">
        <v>3035414.75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8.7134012608808362E-2</v>
      </c>
      <c r="BL225" s="9">
        <f t="shared" si="67"/>
        <v>2.4903853538585749E-2</v>
      </c>
      <c r="BM225" s="9">
        <f t="shared" si="67"/>
        <v>0.14223931153338268</v>
      </c>
      <c r="BN225" s="9">
        <f t="shared" si="67"/>
        <v>-5.2643778204455663E-2</v>
      </c>
      <c r="BO225" s="9">
        <f t="shared" si="67"/>
        <v>0.32844403024915714</v>
      </c>
      <c r="BP225" s="9">
        <f t="shared" si="67"/>
        <v>3.6940344892761878E-2</v>
      </c>
      <c r="BQ225" s="9">
        <f t="shared" si="67"/>
        <v>9.941235808166872E-2</v>
      </c>
      <c r="BR225" s="9">
        <f t="shared" si="66"/>
        <v>0.16438891198408032</v>
      </c>
      <c r="BS225" s="9">
        <f t="shared" si="66"/>
        <v>4.1414838564458621E-2</v>
      </c>
      <c r="BT225" s="9">
        <f t="shared" si="66"/>
        <v>6.684691091100127E-3</v>
      </c>
      <c r="BU225" s="9">
        <f t="shared" si="66"/>
        <v>3.7783293773009964E-2</v>
      </c>
      <c r="BV225" s="9">
        <f t="shared" si="66"/>
        <v>5.0043129361425048E-2</v>
      </c>
      <c r="BW225" s="9">
        <f t="shared" si="66"/>
        <v>8.0893046727405021E-2</v>
      </c>
      <c r="BX225" s="9">
        <f t="shared" si="66"/>
        <v>3.7341523742883048E-2</v>
      </c>
      <c r="BY225" s="9">
        <f t="shared" si="68"/>
        <v>4.5620103663163811E-2</v>
      </c>
      <c r="BZ225" s="9">
        <f t="shared" si="68"/>
        <v>4.9588457140093363E-2</v>
      </c>
      <c r="CA225" s="9">
        <f t="shared" si="63"/>
        <v>4.7126437298363591E-2</v>
      </c>
      <c r="CB225" s="9">
        <f t="shared" si="63"/>
        <v>3.5742697065336788E-2</v>
      </c>
      <c r="CC225" s="9">
        <f t="shared" si="63"/>
        <v>6.1170861768856402E-2</v>
      </c>
      <c r="CD225" s="9">
        <f t="shared" si="63"/>
        <v>8.0855828965484711E-2</v>
      </c>
      <c r="CE225" s="9">
        <f t="shared" si="63"/>
        <v>8.4411842492474742E-2</v>
      </c>
      <c r="CF225" s="9">
        <f t="shared" si="63"/>
        <v>6.8205054383900329E-2</v>
      </c>
      <c r="CG225" s="9">
        <f t="shared" si="65"/>
        <v>3.8552513339555214E-2</v>
      </c>
      <c r="CH225" s="9">
        <f t="shared" si="62"/>
        <v>7.1283829834485155E-2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17496943.409901839</v>
      </c>
      <c r="D226" s="6">
        <f t="shared" si="58"/>
        <v>17496943.409901839</v>
      </c>
      <c r="E226" s="6">
        <f t="shared" si="59"/>
        <v>14760591.107138615</v>
      </c>
      <c r="F226" s="15">
        <f t="shared" si="60"/>
        <v>14760591.107138615</v>
      </c>
      <c r="G226" s="6"/>
      <c r="H226">
        <v>695799.0625</v>
      </c>
      <c r="I226">
        <v>719473.3125</v>
      </c>
      <c r="J226">
        <v>727045.125</v>
      </c>
      <c r="K226">
        <v>832031</v>
      </c>
      <c r="L226">
        <v>905789.6875</v>
      </c>
      <c r="M226">
        <v>1241414.875</v>
      </c>
      <c r="N226">
        <v>1311670.625</v>
      </c>
      <c r="O226">
        <v>1420497.125</v>
      </c>
      <c r="P226">
        <v>1614905.8928799999</v>
      </c>
      <c r="Q226">
        <v>1678774.75902</v>
      </c>
      <c r="R226">
        <v>1701225.1893800001</v>
      </c>
      <c r="S226">
        <v>1771050.80217</v>
      </c>
      <c r="T226">
        <v>1845170.6216800001</v>
      </c>
      <c r="U226">
        <v>1978368.35947</v>
      </c>
      <c r="V226">
        <v>2069204.6745</v>
      </c>
      <c r="W226">
        <v>2146620.1074799998</v>
      </c>
      <c r="X226">
        <v>2242059.60017</v>
      </c>
      <c r="Y226">
        <v>2357506.59179</v>
      </c>
      <c r="Z226">
        <v>2450953.9557099999</v>
      </c>
      <c r="AA226">
        <v>2599566.5454899999</v>
      </c>
      <c r="AB226">
        <v>2793716.2571299998</v>
      </c>
      <c r="AC226">
        <v>3023297.62053</v>
      </c>
      <c r="AD226">
        <v>3276326.6840039999</v>
      </c>
      <c r="AE226">
        <v>3403022.75</v>
      </c>
      <c r="AF226" s="6"/>
      <c r="AG226" s="6"/>
      <c r="AH226" s="6"/>
      <c r="AI226" s="6">
        <f t="shared" si="69"/>
        <v>695799.0625</v>
      </c>
      <c r="AJ226" s="6">
        <f t="shared" si="69"/>
        <v>719473.3125</v>
      </c>
      <c r="AK226" s="6">
        <f t="shared" si="69"/>
        <v>727045.125</v>
      </c>
      <c r="AL226" s="6">
        <f t="shared" si="69"/>
        <v>832031</v>
      </c>
      <c r="AM226" s="6">
        <f t="shared" si="69"/>
        <v>905789.6875</v>
      </c>
      <c r="AN226" s="6">
        <f t="shared" si="69"/>
        <v>1241414.875</v>
      </c>
      <c r="AO226" s="6">
        <f t="shared" si="69"/>
        <v>1311670.625</v>
      </c>
      <c r="AP226" s="6">
        <f t="shared" si="69"/>
        <v>1420497.125</v>
      </c>
      <c r="AQ226" s="6">
        <f t="shared" si="69"/>
        <v>1614905.8928799999</v>
      </c>
      <c r="AR226" s="6">
        <f t="shared" si="69"/>
        <v>1678774.75902</v>
      </c>
      <c r="AS226" s="6">
        <f t="shared" si="69"/>
        <v>1701225.1893800001</v>
      </c>
      <c r="AT226" s="6">
        <f t="shared" si="69"/>
        <v>1771050.80217</v>
      </c>
      <c r="AU226" s="6">
        <f t="shared" si="69"/>
        <v>1845170.6216800001</v>
      </c>
      <c r="AV226" s="6">
        <f t="shared" si="69"/>
        <v>1978368.35947</v>
      </c>
      <c r="AW226" s="6">
        <f t="shared" si="69"/>
        <v>2069204.6745</v>
      </c>
      <c r="AX226" s="6">
        <f t="shared" si="55"/>
        <v>2146620.1074799998</v>
      </c>
      <c r="AY226" s="6">
        <f t="shared" si="55"/>
        <v>2242059.60017</v>
      </c>
      <c r="AZ226" s="6">
        <f t="shared" si="55"/>
        <v>2357506.59179</v>
      </c>
      <c r="BA226" s="6">
        <f t="shared" si="61"/>
        <v>2450953.9557099999</v>
      </c>
      <c r="BB226" s="6">
        <f t="shared" si="61"/>
        <v>2599566.5454899999</v>
      </c>
      <c r="BC226" s="6">
        <f t="shared" si="61"/>
        <v>2793716.2571299998</v>
      </c>
      <c r="BD226" s="6">
        <f t="shared" si="61"/>
        <v>3023297.62053</v>
      </c>
      <c r="BE226" s="6">
        <f t="shared" si="61"/>
        <v>3276326.6840039999</v>
      </c>
      <c r="BF226" s="6">
        <f t="shared" si="61"/>
        <v>3403022.75</v>
      </c>
      <c r="BG226" s="6"/>
      <c r="BJ226" s="9"/>
      <c r="BK226" s="9">
        <f t="shared" si="67"/>
        <v>3.34585185621388E-2</v>
      </c>
      <c r="BL226" s="9">
        <f t="shared" si="67"/>
        <v>1.0469111849415052E-2</v>
      </c>
      <c r="BM226" s="9">
        <f t="shared" si="67"/>
        <v>0.13488115398391701</v>
      </c>
      <c r="BN226" s="9">
        <f t="shared" si="67"/>
        <v>8.4937446351265183E-2</v>
      </c>
      <c r="BO226" s="9">
        <f t="shared" si="67"/>
        <v>0.31519989025320894</v>
      </c>
      <c r="BP226" s="9">
        <f t="shared" si="67"/>
        <v>5.5049853620967655E-2</v>
      </c>
      <c r="BQ226" s="9">
        <f t="shared" si="67"/>
        <v>7.9705287389047585E-2</v>
      </c>
      <c r="BR226" s="9">
        <f t="shared" si="66"/>
        <v>0.12826978593945687</v>
      </c>
      <c r="BS226" s="9">
        <f t="shared" si="66"/>
        <v>3.8787532917752512E-2</v>
      </c>
      <c r="BT226" s="9">
        <f t="shared" si="66"/>
        <v>1.3284473886161465E-2</v>
      </c>
      <c r="BU226" s="9">
        <f t="shared" si="66"/>
        <v>4.0224352855494437E-2</v>
      </c>
      <c r="BV226" s="9">
        <f t="shared" si="66"/>
        <v>4.0998707118325539E-2</v>
      </c>
      <c r="BW226" s="9">
        <f t="shared" si="66"/>
        <v>6.9700693015881623E-2</v>
      </c>
      <c r="BX226" s="9">
        <f t="shared" si="66"/>
        <v>4.4891874122412335E-2</v>
      </c>
      <c r="BY226" s="9">
        <f t="shared" si="68"/>
        <v>3.673024392052146E-2</v>
      </c>
      <c r="BZ226" s="9">
        <f t="shared" si="68"/>
        <v>4.3500345629300934E-2</v>
      </c>
      <c r="CA226" s="9">
        <f t="shared" si="63"/>
        <v>5.0209623834755204E-2</v>
      </c>
      <c r="CB226" s="9">
        <f t="shared" si="63"/>
        <v>3.88727868345995E-2</v>
      </c>
      <c r="CC226" s="9">
        <f t="shared" si="63"/>
        <v>5.8867399406671808E-2</v>
      </c>
      <c r="CD226" s="9">
        <f t="shared" si="63"/>
        <v>7.2027983465857953E-2</v>
      </c>
      <c r="CE226" s="9">
        <f t="shared" si="63"/>
        <v>7.8975461673548436E-2</v>
      </c>
      <c r="CF226" s="9">
        <f t="shared" si="63"/>
        <v>8.0374718415453211E-2</v>
      </c>
      <c r="CG226" s="9">
        <f t="shared" si="65"/>
        <v>3.7941199363101828E-2</v>
      </c>
      <c r="CH226" s="9">
        <f t="shared" si="62"/>
        <v>6.1860687414295311E-2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15362222.376593444</v>
      </c>
      <c r="D227" s="6">
        <f t="shared" si="58"/>
        <v>0</v>
      </c>
      <c r="E227" s="6">
        <f t="shared" si="59"/>
        <v>12919914.725410005</v>
      </c>
      <c r="F227" s="15">
        <f t="shared" si="60"/>
        <v>0</v>
      </c>
      <c r="G227" s="6"/>
      <c r="H227">
        <v>608011.875</v>
      </c>
      <c r="I227">
        <v>660636.875</v>
      </c>
      <c r="J227">
        <v>676878.5625</v>
      </c>
      <c r="K227">
        <v>784675</v>
      </c>
      <c r="L227">
        <v>757388.4375</v>
      </c>
      <c r="M227">
        <v>1043013.5</v>
      </c>
      <c r="N227">
        <v>1076538.75</v>
      </c>
      <c r="O227">
        <v>1184249.125</v>
      </c>
      <c r="P227">
        <v>1400950.7678799999</v>
      </c>
      <c r="Q227">
        <v>1463202.13402</v>
      </c>
      <c r="R227">
        <v>1474628.5643800001</v>
      </c>
      <c r="S227">
        <v>1533873.42717</v>
      </c>
      <c r="T227">
        <v>1609484.8716800001</v>
      </c>
      <c r="U227">
        <v>1749673.10947</v>
      </c>
      <c r="V227">
        <v>1819131.7995</v>
      </c>
      <c r="W227">
        <v>1902561.60748</v>
      </c>
      <c r="X227">
        <v>1989697.22517</v>
      </c>
      <c r="Y227">
        <v>2098425.84179</v>
      </c>
      <c r="Z227">
        <v>2182496.2057099999</v>
      </c>
      <c r="AA227">
        <v>2315922.5454899999</v>
      </c>
      <c r="AB227">
        <v>2495861.2571299998</v>
      </c>
      <c r="AC227">
        <v>2722364.12053</v>
      </c>
      <c r="AD227">
        <v>2904164.6840039999</v>
      </c>
      <c r="AE227">
        <v>3028550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8.3009918839593175E-2</v>
      </c>
      <c r="BL227" s="9">
        <f t="shared" si="67"/>
        <v>2.4287549034271619E-2</v>
      </c>
      <c r="BM227" s="9">
        <f t="shared" si="67"/>
        <v>0.14777773841731931</v>
      </c>
      <c r="BN227" s="9">
        <f t="shared" si="67"/>
        <v>-3.5393370007173186E-2</v>
      </c>
      <c r="BO227" s="9">
        <f t="shared" si="67"/>
        <v>0.31999314903996784</v>
      </c>
      <c r="BP227" s="9">
        <f t="shared" si="67"/>
        <v>3.1636914091408133E-2</v>
      </c>
      <c r="BQ227" s="9">
        <f t="shared" si="67"/>
        <v>9.5357890498506542E-2</v>
      </c>
      <c r="BR227" s="9">
        <f t="shared" si="66"/>
        <v>0.16804220208072956</v>
      </c>
      <c r="BS227" s="9">
        <f t="shared" si="66"/>
        <v>4.3476150516442248E-2</v>
      </c>
      <c r="BT227" s="9">
        <f t="shared" si="66"/>
        <v>7.778860765926948E-3</v>
      </c>
      <c r="BU227" s="9">
        <f t="shared" si="66"/>
        <v>3.9390050597296077E-2</v>
      </c>
      <c r="BV227" s="9">
        <f t="shared" si="66"/>
        <v>4.8117984403850095E-2</v>
      </c>
      <c r="BW227" s="9">
        <f t="shared" si="66"/>
        <v>8.3514803577133104E-2</v>
      </c>
      <c r="BX227" s="9">
        <f t="shared" si="66"/>
        <v>3.8930378131821965E-2</v>
      </c>
      <c r="BY227" s="9">
        <f t="shared" si="68"/>
        <v>4.4841838580092178E-2</v>
      </c>
      <c r="BZ227" s="9">
        <f t="shared" si="68"/>
        <v>4.4781286394433899E-2</v>
      </c>
      <c r="CA227" s="9">
        <f t="shared" si="63"/>
        <v>5.3204985486921277E-2</v>
      </c>
      <c r="CB227" s="9">
        <f t="shared" si="63"/>
        <v>3.9281805731970286E-2</v>
      </c>
      <c r="CC227" s="9">
        <f t="shared" si="63"/>
        <v>5.9338845702314146E-2</v>
      </c>
      <c r="CD227" s="9">
        <f t="shared" si="63"/>
        <v>7.4825746950357125E-2</v>
      </c>
      <c r="CE227" s="9">
        <f t="shared" si="63"/>
        <v>8.6866801888453193E-2</v>
      </c>
      <c r="CF227" s="9">
        <f t="shared" si="63"/>
        <v>6.4645139957469289E-2</v>
      </c>
      <c r="CG227" s="9">
        <f t="shared" si="65"/>
        <v>4.1938152403521174E-2</v>
      </c>
      <c r="CH227" s="9">
        <f t="shared" si="62"/>
        <v>6.8923449161059094E-2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15044047.684718411</v>
      </c>
      <c r="D228" s="6">
        <f t="shared" si="58"/>
        <v>0</v>
      </c>
      <c r="E228" s="6">
        <f t="shared" si="59"/>
        <v>12639843.830462277</v>
      </c>
      <c r="F228" s="15">
        <f t="shared" si="60"/>
        <v>0</v>
      </c>
      <c r="G228" s="6"/>
      <c r="H228">
        <v>591197.125</v>
      </c>
      <c r="I228">
        <v>652390.6875</v>
      </c>
      <c r="J228">
        <v>668213.5</v>
      </c>
      <c r="K228">
        <v>778683.5</v>
      </c>
      <c r="L228">
        <v>732029.3125</v>
      </c>
      <c r="M228">
        <v>1010426.5625</v>
      </c>
      <c r="N228">
        <v>1037677.3125</v>
      </c>
      <c r="O228">
        <v>1151371.25</v>
      </c>
      <c r="P228">
        <v>1373923.5178799999</v>
      </c>
      <c r="Q228">
        <v>1437914.75902</v>
      </c>
      <c r="R228">
        <v>1445308.3143800001</v>
      </c>
      <c r="S228">
        <v>1496812.67717</v>
      </c>
      <c r="T228">
        <v>1580912.6216800001</v>
      </c>
      <c r="U228">
        <v>1717637.10947</v>
      </c>
      <c r="V228">
        <v>1767908.7995</v>
      </c>
      <c r="W228">
        <v>1865101.35748</v>
      </c>
      <c r="X228">
        <v>1949262.10017</v>
      </c>
      <c r="Y228">
        <v>2056120.34179</v>
      </c>
      <c r="Z228">
        <v>2142791.2057099999</v>
      </c>
      <c r="AA228">
        <v>2270316.7954899999</v>
      </c>
      <c r="AB228">
        <v>2453744.5071299998</v>
      </c>
      <c r="AC228">
        <v>2680582.37053</v>
      </c>
      <c r="AD228">
        <v>2864167.9340039999</v>
      </c>
      <c r="AE228">
        <v>2978715</v>
      </c>
      <c r="AF228" s="6"/>
      <c r="AG228" s="6"/>
      <c r="AH228" s="6"/>
      <c r="AI228" s="6">
        <f t="shared" si="69"/>
        <v>0</v>
      </c>
      <c r="AJ228" s="6">
        <f t="shared" si="69"/>
        <v>0</v>
      </c>
      <c r="AK228" s="6">
        <f t="shared" si="69"/>
        <v>0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9.8494089795070239E-2</v>
      </c>
      <c r="BL228" s="9">
        <f t="shared" si="67"/>
        <v>2.3964136823734151E-2</v>
      </c>
      <c r="BM228" s="9">
        <f t="shared" si="67"/>
        <v>0.15299693994657976</v>
      </c>
      <c r="BN228" s="9">
        <f t="shared" si="67"/>
        <v>-6.1784115638560948E-2</v>
      </c>
      <c r="BO228" s="9">
        <f t="shared" si="67"/>
        <v>0.32230730222569443</v>
      </c>
      <c r="BP228" s="9">
        <f t="shared" si="67"/>
        <v>2.6612281332794707E-2</v>
      </c>
      <c r="BQ228" s="9">
        <f t="shared" si="67"/>
        <v>0.10396876121078796</v>
      </c>
      <c r="BR228" s="9">
        <f t="shared" si="66"/>
        <v>0.17671690506247059</v>
      </c>
      <c r="BS228" s="9">
        <f t="shared" si="66"/>
        <v>4.5523451679005164E-2</v>
      </c>
      <c r="BT228" s="9">
        <f t="shared" si="66"/>
        <v>5.1286850708948464E-3</v>
      </c>
      <c r="BU228" s="9">
        <f t="shared" si="66"/>
        <v>3.5015300298868166E-2</v>
      </c>
      <c r="BV228" s="9">
        <f t="shared" si="66"/>
        <v>5.4664323488588774E-2</v>
      </c>
      <c r="BW228" s="9">
        <f t="shared" si="66"/>
        <v>8.2947283823963769E-2</v>
      </c>
      <c r="BX228" s="9">
        <f t="shared" si="66"/>
        <v>2.8847806122344628E-2</v>
      </c>
      <c r="BY228" s="9">
        <f t="shared" si="68"/>
        <v>5.3518019901548274E-2</v>
      </c>
      <c r="BZ228" s="9">
        <f t="shared" si="68"/>
        <v>4.4135491997941888E-2</v>
      </c>
      <c r="CA228" s="9">
        <f t="shared" si="63"/>
        <v>5.3369987087785953E-2</v>
      </c>
      <c r="CB228" s="9">
        <f t="shared" si="63"/>
        <v>4.1288403025788095E-2</v>
      </c>
      <c r="CC228" s="9">
        <f t="shared" si="63"/>
        <v>5.7810098335849554E-2</v>
      </c>
      <c r="CD228" s="9">
        <f t="shared" si="63"/>
        <v>7.7695848803989526E-2</v>
      </c>
      <c r="CE228" s="9">
        <f t="shared" si="63"/>
        <v>8.8418845307935368E-2</v>
      </c>
      <c r="CF228" s="9">
        <f t="shared" si="63"/>
        <v>6.6243810201369172E-2</v>
      </c>
      <c r="CG228" s="9">
        <f t="shared" si="65"/>
        <v>3.9214115912747247E-2</v>
      </c>
      <c r="CH228" s="9">
        <f t="shared" si="62"/>
        <v>7.2909203586322774E-2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14976277.982963547</v>
      </c>
      <c r="D229" s="6">
        <f t="shared" si="58"/>
        <v>0</v>
      </c>
      <c r="E229" s="6">
        <f t="shared" si="59"/>
        <v>12569917.658778304</v>
      </c>
      <c r="F229" s="15">
        <f t="shared" si="60"/>
        <v>0</v>
      </c>
      <c r="G229" s="6"/>
      <c r="H229">
        <v>574125.25</v>
      </c>
      <c r="I229">
        <v>633814.0625</v>
      </c>
      <c r="J229">
        <v>650442.5</v>
      </c>
      <c r="K229">
        <v>757577.625</v>
      </c>
      <c r="L229">
        <v>726215.6875</v>
      </c>
      <c r="M229">
        <v>1010340.6875</v>
      </c>
      <c r="N229">
        <v>1046111.75</v>
      </c>
      <c r="O229">
        <v>1155976.875</v>
      </c>
      <c r="P229">
        <v>1373816.6428799999</v>
      </c>
      <c r="Q229">
        <v>1436295.25902</v>
      </c>
      <c r="R229">
        <v>1439754.3143800001</v>
      </c>
      <c r="S229">
        <v>1493182.17717</v>
      </c>
      <c r="T229">
        <v>1569947.2466800001</v>
      </c>
      <c r="U229">
        <v>1712063.23447</v>
      </c>
      <c r="V229">
        <v>1778307.4245</v>
      </c>
      <c r="W229">
        <v>1857759.60748</v>
      </c>
      <c r="X229">
        <v>1955825.85017</v>
      </c>
      <c r="Y229">
        <v>2052406.84179</v>
      </c>
      <c r="Z229">
        <v>2133782.4557099999</v>
      </c>
      <c r="AA229">
        <v>2275258.0454899999</v>
      </c>
      <c r="AB229">
        <v>2446352.5071299998</v>
      </c>
      <c r="AC229">
        <v>2682222.62053</v>
      </c>
      <c r="AD229">
        <v>2876098.6840039999</v>
      </c>
      <c r="AE229">
        <v>2983988.75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9.8908056518185378E-2</v>
      </c>
      <c r="BL229" s="9">
        <f t="shared" si="67"/>
        <v>2.589726589290162E-2</v>
      </c>
      <c r="BM229" s="9">
        <f t="shared" si="67"/>
        <v>0.15247310687862714</v>
      </c>
      <c r="BN229" s="9">
        <f t="shared" si="67"/>
        <v>-4.2278946458198574E-2</v>
      </c>
      <c r="BO229" s="9">
        <f t="shared" si="67"/>
        <v>0.33019580639142238</v>
      </c>
      <c r="BP229" s="9">
        <f t="shared" si="67"/>
        <v>3.4792607168366046E-2</v>
      </c>
      <c r="BQ229" s="9">
        <f t="shared" si="67"/>
        <v>9.9865570224564854E-2</v>
      </c>
      <c r="BR229" s="9">
        <f t="shared" si="66"/>
        <v>0.17264697148479632</v>
      </c>
      <c r="BS229" s="9">
        <f t="shared" si="66"/>
        <v>4.4474324412041195E-2</v>
      </c>
      <c r="BT229" s="9">
        <f t="shared" si="66"/>
        <v>2.405422395948814E-3</v>
      </c>
      <c r="BU229" s="9">
        <f t="shared" si="66"/>
        <v>3.6437047972916421E-2</v>
      </c>
      <c r="BV229" s="9">
        <f t="shared" si="66"/>
        <v>5.0132485964391842E-2</v>
      </c>
      <c r="BW229" s="9">
        <f t="shared" si="66"/>
        <v>8.6657195104697077E-2</v>
      </c>
      <c r="BX229" s="9">
        <f t="shared" si="66"/>
        <v>3.7962813753961405E-2</v>
      </c>
      <c r="BY229" s="9">
        <f t="shared" si="68"/>
        <v>4.3709222796235812E-2</v>
      </c>
      <c r="BZ229" s="9">
        <f t="shared" si="68"/>
        <v>5.1441284383649387E-2</v>
      </c>
      <c r="CA229" s="9">
        <f t="shared" si="63"/>
        <v>4.8200639642478248E-2</v>
      </c>
      <c r="CB229" s="9">
        <f t="shared" si="63"/>
        <v>3.8883032018112829E-2</v>
      </c>
      <c r="CC229" s="9">
        <f t="shared" si="63"/>
        <v>6.419726690554925E-2</v>
      </c>
      <c r="CD229" s="9">
        <f t="shared" si="63"/>
        <v>7.2504670073936253E-2</v>
      </c>
      <c r="CE229" s="9">
        <f t="shared" si="63"/>
        <v>9.2047644198774897E-2</v>
      </c>
      <c r="CF229" s="9">
        <f t="shared" si="63"/>
        <v>6.9788965373820552E-2</v>
      </c>
      <c r="CG229" s="9">
        <f t="shared" si="65"/>
        <v>3.6826160021021737E-2</v>
      </c>
      <c r="CH229" s="9">
        <f t="shared" si="62"/>
        <v>7.2188784453095886E-2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14930370.898043992</v>
      </c>
      <c r="D230" s="6">
        <f t="shared" si="58"/>
        <v>0</v>
      </c>
      <c r="E230" s="6">
        <f t="shared" si="59"/>
        <v>12529737.239001084</v>
      </c>
      <c r="F230" s="15">
        <f t="shared" si="60"/>
        <v>0</v>
      </c>
      <c r="G230" s="6"/>
      <c r="H230">
        <v>582833.3125</v>
      </c>
      <c r="I230">
        <v>639292.6875</v>
      </c>
      <c r="J230">
        <v>655628.1875</v>
      </c>
      <c r="K230">
        <v>764995.75</v>
      </c>
      <c r="L230">
        <v>714657.5</v>
      </c>
      <c r="M230">
        <v>994531.3125</v>
      </c>
      <c r="N230">
        <v>1026615</v>
      </c>
      <c r="O230">
        <v>1143089.875</v>
      </c>
      <c r="P230">
        <v>1362068.1428799999</v>
      </c>
      <c r="Q230">
        <v>1424572.63402</v>
      </c>
      <c r="R230">
        <v>1435008.6893800001</v>
      </c>
      <c r="S230">
        <v>1490581.42717</v>
      </c>
      <c r="T230">
        <v>1567377.8716800001</v>
      </c>
      <c r="U230">
        <v>1708674.85947</v>
      </c>
      <c r="V230">
        <v>1773900.6745</v>
      </c>
      <c r="W230">
        <v>1859779.48248</v>
      </c>
      <c r="X230">
        <v>1949935.97517</v>
      </c>
      <c r="Y230">
        <v>2050073.21679</v>
      </c>
      <c r="Z230">
        <v>2133448.7057099999</v>
      </c>
      <c r="AA230">
        <v>2264656.2954899999</v>
      </c>
      <c r="AB230">
        <v>2447191.5071299998</v>
      </c>
      <c r="AC230">
        <v>2677899.87053</v>
      </c>
      <c r="AD230">
        <v>2858372.4340039999</v>
      </c>
      <c r="AE230">
        <v>2978017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9.2461157324985735E-2</v>
      </c>
      <c r="BL230" s="9">
        <f t="shared" si="67"/>
        <v>2.5231451496478891E-2</v>
      </c>
      <c r="BM230" s="9">
        <f t="shared" si="67"/>
        <v>0.15427643734368771</v>
      </c>
      <c r="BN230" s="9">
        <f t="shared" si="67"/>
        <v>-6.8066871307762733E-2</v>
      </c>
      <c r="BO230" s="9">
        <f t="shared" si="67"/>
        <v>0.33046817652176969</v>
      </c>
      <c r="BP230" s="9">
        <f t="shared" si="67"/>
        <v>3.1750677888301729E-2</v>
      </c>
      <c r="BQ230" s="9">
        <f t="shared" si="67"/>
        <v>0.10746803014186532</v>
      </c>
      <c r="BR230" s="9">
        <f t="shared" si="66"/>
        <v>0.1752692254413156</v>
      </c>
      <c r="BS230" s="9">
        <f t="shared" si="66"/>
        <v>4.4867624830052744E-2</v>
      </c>
      <c r="BT230" s="9">
        <f t="shared" si="66"/>
        <v>7.2990417213709552E-3</v>
      </c>
      <c r="BU230" s="9">
        <f t="shared" si="66"/>
        <v>3.7995358908366049E-2</v>
      </c>
      <c r="BV230" s="9">
        <f t="shared" si="66"/>
        <v>5.0237814267060539E-2</v>
      </c>
      <c r="BW230" s="9">
        <f t="shared" si="66"/>
        <v>8.6314056428259761E-2</v>
      </c>
      <c r="BX230" s="9">
        <f t="shared" si="66"/>
        <v>3.7462758634312789E-2</v>
      </c>
      <c r="BY230" s="9">
        <f t="shared" si="68"/>
        <v>4.7277030141802547E-2</v>
      </c>
      <c r="BZ230" s="9">
        <f t="shared" si="68"/>
        <v>4.7338615900352848E-2</v>
      </c>
      <c r="CA230" s="9">
        <f t="shared" si="63"/>
        <v>5.0078969229371564E-2</v>
      </c>
      <c r="CB230" s="9">
        <f t="shared" si="63"/>
        <v>3.9864273016914885E-2</v>
      </c>
      <c r="CC230" s="9">
        <f t="shared" si="63"/>
        <v>5.9683220463125242E-2</v>
      </c>
      <c r="CD230" s="9">
        <f t="shared" si="63"/>
        <v>7.7518041904871604E-2</v>
      </c>
      <c r="CE230" s="9">
        <f t="shared" si="63"/>
        <v>9.0091813519950853E-2</v>
      </c>
      <c r="CF230" s="9">
        <f t="shared" si="63"/>
        <v>6.5219526900544042E-2</v>
      </c>
      <c r="CG230" s="9">
        <f t="shared" si="65"/>
        <v>4.1005258949480913E-2</v>
      </c>
      <c r="CH230" s="9">
        <f t="shared" si="62"/>
        <v>7.4319410984500192E-2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15355571.115577668</v>
      </c>
      <c r="D231" s="6">
        <f t="shared" si="58"/>
        <v>0</v>
      </c>
      <c r="E231" s="6">
        <f t="shared" si="59"/>
        <v>12909423.427725082</v>
      </c>
      <c r="F231" s="15">
        <f t="shared" si="60"/>
        <v>0</v>
      </c>
      <c r="G231" s="6"/>
      <c r="H231">
        <v>598537.8125</v>
      </c>
      <c r="I231">
        <v>652102.8125</v>
      </c>
      <c r="J231">
        <v>666004.9375</v>
      </c>
      <c r="K231">
        <v>772903.5</v>
      </c>
      <c r="L231">
        <v>757341.1875</v>
      </c>
      <c r="M231">
        <v>1051264.25</v>
      </c>
      <c r="N231">
        <v>1081951.875</v>
      </c>
      <c r="O231">
        <v>1191682.625</v>
      </c>
      <c r="P231">
        <v>1408006.0178799999</v>
      </c>
      <c r="Q231">
        <v>1468001.75902</v>
      </c>
      <c r="R231">
        <v>1476181.1893800001</v>
      </c>
      <c r="S231">
        <v>1530547.80217</v>
      </c>
      <c r="T231">
        <v>1610931.8716800001</v>
      </c>
      <c r="U231">
        <v>1752899.98447</v>
      </c>
      <c r="V231">
        <v>1821035.9245</v>
      </c>
      <c r="W231">
        <v>1898242.48248</v>
      </c>
      <c r="X231">
        <v>2001872.22517</v>
      </c>
      <c r="Y231">
        <v>2095942.59179</v>
      </c>
      <c r="Z231">
        <v>2183701.4557099999</v>
      </c>
      <c r="AA231">
        <v>2317486.7954899999</v>
      </c>
      <c r="AB231">
        <v>2501053.7571299998</v>
      </c>
      <c r="AC231">
        <v>2725553.37053</v>
      </c>
      <c r="AD231">
        <v>2916164.9340039999</v>
      </c>
      <c r="AE231">
        <v>3025055.75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8.5712535596044373E-2</v>
      </c>
      <c r="BL231" s="9">
        <f t="shared" si="67"/>
        <v>2.1094846797910571E-2</v>
      </c>
      <c r="BM231" s="9">
        <f t="shared" si="67"/>
        <v>0.14885711832553472</v>
      </c>
      <c r="BN231" s="9">
        <f t="shared" si="67"/>
        <v>-2.0340340564288715E-2</v>
      </c>
      <c r="BO231" s="9">
        <f t="shared" si="67"/>
        <v>0.32793490454878788</v>
      </c>
      <c r="BP231" s="9">
        <f t="shared" si="67"/>
        <v>2.8773214111799894E-2</v>
      </c>
      <c r="BQ231" s="9">
        <f t="shared" si="67"/>
        <v>9.6599577380317742E-2</v>
      </c>
      <c r="BR231" s="9">
        <f t="shared" si="66"/>
        <v>0.16680825279263076</v>
      </c>
      <c r="BS231" s="9">
        <f t="shared" si="66"/>
        <v>4.172759664489601E-2</v>
      </c>
      <c r="BT231" s="9">
        <f t="shared" si="66"/>
        <v>5.5563472426603516E-3</v>
      </c>
      <c r="BU231" s="9">
        <f t="shared" si="66"/>
        <v>3.6167236280305493E-2</v>
      </c>
      <c r="BV231" s="9">
        <f t="shared" si="66"/>
        <v>5.1187101883571673E-2</v>
      </c>
      <c r="BW231" s="9">
        <f t="shared" si="66"/>
        <v>8.445873654610965E-2</v>
      </c>
      <c r="BX231" s="9">
        <f t="shared" si="66"/>
        <v>3.813397806087869E-2</v>
      </c>
      <c r="BY231" s="9">
        <f t="shared" si="68"/>
        <v>4.1522920418665295E-2</v>
      </c>
      <c r="BZ231" s="9">
        <f t="shared" si="68"/>
        <v>5.3154406398504238E-2</v>
      </c>
      <c r="CA231" s="9">
        <f t="shared" si="63"/>
        <v>4.5920521405722739E-2</v>
      </c>
      <c r="CB231" s="9">
        <f t="shared" si="63"/>
        <v>4.1017975764883904E-2</v>
      </c>
      <c r="CC231" s="9">
        <f t="shared" si="63"/>
        <v>5.9461968267283338E-2</v>
      </c>
      <c r="CD231" s="9">
        <f t="shared" si="63"/>
        <v>7.6228825216083873E-2</v>
      </c>
      <c r="CE231" s="9">
        <f t="shared" si="63"/>
        <v>8.5959333334276078E-2</v>
      </c>
      <c r="CF231" s="9">
        <f t="shared" si="63"/>
        <v>6.7597895023565988E-2</v>
      </c>
      <c r="CG231" s="9">
        <f t="shared" si="65"/>
        <v>3.6660146788420854E-2</v>
      </c>
      <c r="CH231" s="9">
        <f t="shared" si="62"/>
        <v>6.9751211598379464E-2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15297980.183249416</v>
      </c>
      <c r="D232" s="6">
        <f t="shared" si="58"/>
        <v>0</v>
      </c>
      <c r="E232" s="6">
        <f t="shared" si="59"/>
        <v>12854878.256493254</v>
      </c>
      <c r="F232" s="15">
        <f t="shared" si="60"/>
        <v>0</v>
      </c>
      <c r="G232" s="6"/>
      <c r="H232">
        <v>597426</v>
      </c>
      <c r="I232">
        <v>649083.375</v>
      </c>
      <c r="J232">
        <v>660932.4375</v>
      </c>
      <c r="K232">
        <v>768755.1875</v>
      </c>
      <c r="L232">
        <v>756252.25</v>
      </c>
      <c r="M232">
        <v>1048696.75</v>
      </c>
      <c r="N232">
        <v>1080167.625</v>
      </c>
      <c r="O232">
        <v>1190751</v>
      </c>
      <c r="P232">
        <v>1404731.8928799999</v>
      </c>
      <c r="Q232">
        <v>1464231.88402</v>
      </c>
      <c r="R232">
        <v>1474765.0643800001</v>
      </c>
      <c r="S232">
        <v>1524005.67717</v>
      </c>
      <c r="T232">
        <v>1601786.4966800001</v>
      </c>
      <c r="U232">
        <v>1746055.85947</v>
      </c>
      <c r="V232">
        <v>1808613.4245</v>
      </c>
      <c r="W232">
        <v>1875817.60748</v>
      </c>
      <c r="X232">
        <v>1991228.47517</v>
      </c>
      <c r="Y232">
        <v>2082351.71679</v>
      </c>
      <c r="Z232">
        <v>2168016.9557099999</v>
      </c>
      <c r="AA232">
        <v>2310954.2954899999</v>
      </c>
      <c r="AB232">
        <v>2497036.2571299998</v>
      </c>
      <c r="AC232">
        <v>2718807.12053</v>
      </c>
      <c r="AD232">
        <v>2914838.9340039999</v>
      </c>
      <c r="AE232">
        <v>3023765.5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8.2930748561725096E-2</v>
      </c>
      <c r="BL232" s="9">
        <f t="shared" si="67"/>
        <v>1.8090446745855825E-2</v>
      </c>
      <c r="BM232" s="9">
        <f t="shared" si="67"/>
        <v>0.15112094499454512</v>
      </c>
      <c r="BN232" s="9">
        <f t="shared" si="67"/>
        <v>-1.639758251820295E-2</v>
      </c>
      <c r="BO232" s="9">
        <f t="shared" si="67"/>
        <v>0.32692849721327505</v>
      </c>
      <c r="BP232" s="9">
        <f t="shared" si="67"/>
        <v>2.9568034647519403E-2</v>
      </c>
      <c r="BQ232" s="9">
        <f t="shared" si="67"/>
        <v>9.7467963079429967E-2</v>
      </c>
      <c r="BR232" s="9">
        <f t="shared" si="66"/>
        <v>0.16526226049829629</v>
      </c>
      <c r="BS232" s="9">
        <f t="shared" si="66"/>
        <v>4.1484332717056503E-2</v>
      </c>
      <c r="BT232" s="9">
        <f t="shared" si="66"/>
        <v>7.1679049985161241E-3</v>
      </c>
      <c r="BU232" s="9">
        <f t="shared" si="66"/>
        <v>3.2843483715488273E-2</v>
      </c>
      <c r="BV232" s="9">
        <f t="shared" si="66"/>
        <v>4.977738434608267E-2</v>
      </c>
      <c r="BW232" s="9">
        <f t="shared" si="66"/>
        <v>8.623988294848374E-2</v>
      </c>
      <c r="BX232" s="9">
        <f t="shared" si="66"/>
        <v>3.520103815950771E-2</v>
      </c>
      <c r="BY232" s="9">
        <f t="shared" si="68"/>
        <v>3.6484133810920125E-2</v>
      </c>
      <c r="BZ232" s="9">
        <f t="shared" si="68"/>
        <v>5.9707150776550075E-2</v>
      </c>
      <c r="CA232" s="9">
        <f t="shared" si="63"/>
        <v>4.4746115624910682E-2</v>
      </c>
      <c r="CB232" s="9">
        <f t="shared" si="63"/>
        <v>4.0315016345126652E-2</v>
      </c>
      <c r="CC232" s="9">
        <f t="shared" si="63"/>
        <v>6.3847649709695906E-2</v>
      </c>
      <c r="CD232" s="9">
        <f t="shared" si="63"/>
        <v>7.7443977312590395E-2</v>
      </c>
      <c r="CE232" s="9">
        <f t="shared" si="63"/>
        <v>8.5088694015718849E-2</v>
      </c>
      <c r="CF232" s="9">
        <f t="shared" si="63"/>
        <v>6.9621338590588569E-2</v>
      </c>
      <c r="CG232" s="9">
        <f t="shared" si="65"/>
        <v>3.6688344939263824E-2</v>
      </c>
      <c r="CH232" s="9">
        <f t="shared" si="62"/>
        <v>6.9603322394331438E-2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15265376.069028698</v>
      </c>
      <c r="D233" s="6">
        <f t="shared" si="58"/>
        <v>0</v>
      </c>
      <c r="E233" s="6">
        <f t="shared" si="59"/>
        <v>12827688.004747763</v>
      </c>
      <c r="F233" s="15">
        <f t="shared" si="60"/>
        <v>0</v>
      </c>
      <c r="G233" s="6"/>
      <c r="H233">
        <v>597267.0625</v>
      </c>
      <c r="I233">
        <v>657391.375</v>
      </c>
      <c r="J233">
        <v>673074.6875</v>
      </c>
      <c r="K233">
        <v>780433.0625</v>
      </c>
      <c r="L233">
        <v>738027.875</v>
      </c>
      <c r="M233">
        <v>1026013.625</v>
      </c>
      <c r="N233">
        <v>1062013.5</v>
      </c>
      <c r="O233">
        <v>1176223.625</v>
      </c>
      <c r="P233">
        <v>1395402.1428799999</v>
      </c>
      <c r="Q233">
        <v>1456545.13402</v>
      </c>
      <c r="R233">
        <v>1466898.1893800001</v>
      </c>
      <c r="S233">
        <v>1524338.80217</v>
      </c>
      <c r="T233">
        <v>1601707.8716800001</v>
      </c>
      <c r="U233">
        <v>1741755.35947</v>
      </c>
      <c r="V233">
        <v>1809232.6745</v>
      </c>
      <c r="W233">
        <v>1891650.98248</v>
      </c>
      <c r="X233">
        <v>1988937.35017</v>
      </c>
      <c r="Y233">
        <v>2093631.71679</v>
      </c>
      <c r="Z233">
        <v>2174967.4557099999</v>
      </c>
      <c r="AA233">
        <v>2306937.0454899999</v>
      </c>
      <c r="AB233">
        <v>2488560.5071299998</v>
      </c>
      <c r="AC233">
        <v>2721583.37053</v>
      </c>
      <c r="AD233">
        <v>2899225.9340039999</v>
      </c>
      <c r="AE233">
        <v>3020387.5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9.5915187041387448E-2</v>
      </c>
      <c r="BL233" s="9">
        <f t="shared" si="67"/>
        <v>2.357675917812246E-2</v>
      </c>
      <c r="BM233" s="9">
        <f t="shared" si="67"/>
        <v>0.14799267348981318</v>
      </c>
      <c r="BN233" s="9">
        <f t="shared" si="67"/>
        <v>-5.5867379055972943E-2</v>
      </c>
      <c r="BO233" s="9">
        <f t="shared" si="67"/>
        <v>0.32945471047975944</v>
      </c>
      <c r="BP233" s="9">
        <f t="shared" si="67"/>
        <v>3.4485608215860331E-2</v>
      </c>
      <c r="BQ233" s="9">
        <f t="shared" si="67"/>
        <v>0.10214235410839141</v>
      </c>
      <c r="BR233" s="9">
        <f t="shared" si="66"/>
        <v>0.17087365948442826</v>
      </c>
      <c r="BS233" s="9">
        <f t="shared" si="66"/>
        <v>4.2884636739682333E-2</v>
      </c>
      <c r="BT233" s="9">
        <f t="shared" si="66"/>
        <v>7.0828112576896193E-3</v>
      </c>
      <c r="BU233" s="9">
        <f t="shared" si="66"/>
        <v>3.8410647498615946E-2</v>
      </c>
      <c r="BV233" s="9">
        <f t="shared" si="66"/>
        <v>4.9509736066130898E-2</v>
      </c>
      <c r="BW233" s="9">
        <f t="shared" si="66"/>
        <v>8.3822952225487551E-2</v>
      </c>
      <c r="BX233" s="9">
        <f t="shared" si="66"/>
        <v>3.8009386667033102E-2</v>
      </c>
      <c r="BY233" s="9">
        <f t="shared" si="68"/>
        <v>4.4547164814166637E-2</v>
      </c>
      <c r="BZ233" s="9">
        <f t="shared" si="68"/>
        <v>5.0150517755921664E-2</v>
      </c>
      <c r="CA233" s="9">
        <f t="shared" si="63"/>
        <v>5.1299720301084165E-2</v>
      </c>
      <c r="CB233" s="9">
        <f t="shared" si="63"/>
        <v>3.8113480014757971E-2</v>
      </c>
      <c r="CC233" s="9">
        <f t="shared" si="63"/>
        <v>5.8906988808322368E-2</v>
      </c>
      <c r="CD233" s="9">
        <f t="shared" si="63"/>
        <v>7.5783743375422055E-2</v>
      </c>
      <c r="CE233" s="9">
        <f t="shared" si="63"/>
        <v>8.9509398738789575E-2</v>
      </c>
      <c r="CF233" s="9">
        <f t="shared" si="63"/>
        <v>6.3229949594881707E-2</v>
      </c>
      <c r="CG233" s="9">
        <f t="shared" si="65"/>
        <v>4.0941352359707299E-2</v>
      </c>
      <c r="CH233" s="9">
        <f t="shared" si="62"/>
        <v>7.2518164721958045E-2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15284124.122160913</v>
      </c>
      <c r="D234" s="6">
        <f t="shared" si="58"/>
        <v>0</v>
      </c>
      <c r="E234" s="6">
        <f t="shared" si="59"/>
        <v>12855669.361785078</v>
      </c>
      <c r="F234" s="15">
        <f t="shared" si="60"/>
        <v>0</v>
      </c>
      <c r="G234" s="6"/>
      <c r="H234">
        <v>610675.9375</v>
      </c>
      <c r="I234">
        <v>668829.4375</v>
      </c>
      <c r="J234">
        <v>682097.1875</v>
      </c>
      <c r="K234">
        <v>794282.6875</v>
      </c>
      <c r="L234">
        <v>748244.625</v>
      </c>
      <c r="M234">
        <v>1031197</v>
      </c>
      <c r="N234">
        <v>1064540.875</v>
      </c>
      <c r="O234">
        <v>1178379.625</v>
      </c>
      <c r="P234">
        <v>1394637.8928799999</v>
      </c>
      <c r="Q234">
        <v>1455645.88402</v>
      </c>
      <c r="R234">
        <v>1464576.3143800001</v>
      </c>
      <c r="S234">
        <v>1520348.67717</v>
      </c>
      <c r="T234">
        <v>1599653.8716800001</v>
      </c>
      <c r="U234">
        <v>1737180.73447</v>
      </c>
      <c r="V234">
        <v>1798308.6745</v>
      </c>
      <c r="W234">
        <v>1883399.98248</v>
      </c>
      <c r="X234">
        <v>1981239.10017</v>
      </c>
      <c r="Y234">
        <v>2078372.21679</v>
      </c>
      <c r="Z234">
        <v>2161983.7057099999</v>
      </c>
      <c r="AA234">
        <v>2298037.2954899999</v>
      </c>
      <c r="AB234">
        <v>2483426.7571299998</v>
      </c>
      <c r="AC234">
        <v>2705240.87053</v>
      </c>
      <c r="AD234">
        <v>2889405.1840039999</v>
      </c>
      <c r="AE234">
        <v>3009356</v>
      </c>
      <c r="AF234" s="6"/>
      <c r="AG234" s="6"/>
      <c r="AH234" s="6"/>
      <c r="AI234" s="6">
        <f t="shared" si="69"/>
        <v>0</v>
      </c>
      <c r="AJ234" s="6">
        <f t="shared" si="69"/>
        <v>0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9.0962638256198824E-2</v>
      </c>
      <c r="BL234" s="9">
        <f t="shared" si="67"/>
        <v>1.9643075153908153E-2</v>
      </c>
      <c r="BM234" s="9">
        <f t="shared" si="67"/>
        <v>0.15226727612414684</v>
      </c>
      <c r="BN234" s="9">
        <f t="shared" si="67"/>
        <v>-5.9709464201606478E-2</v>
      </c>
      <c r="BO234" s="9">
        <f t="shared" si="67"/>
        <v>0.32074557910977436</v>
      </c>
      <c r="BP234" s="9">
        <f t="shared" si="67"/>
        <v>3.182333951662026E-2</v>
      </c>
      <c r="BQ234" s="9">
        <f t="shared" si="67"/>
        <v>0.10159669269978237</v>
      </c>
      <c r="BR234" s="9">
        <f t="shared" si="66"/>
        <v>0.16849451095844403</v>
      </c>
      <c r="BS234" s="9">
        <f t="shared" si="66"/>
        <v>4.2814902087557095E-2</v>
      </c>
      <c r="BT234" s="9">
        <f t="shared" si="66"/>
        <v>6.1162867707267284E-3</v>
      </c>
      <c r="BU234" s="9">
        <f t="shared" si="66"/>
        <v>3.7373705986885823E-2</v>
      </c>
      <c r="BV234" s="9">
        <f t="shared" si="66"/>
        <v>5.0847574216320336E-2</v>
      </c>
      <c r="BW234" s="9">
        <f t="shared" si="66"/>
        <v>8.2476255984414201E-2</v>
      </c>
      <c r="BX234" s="9">
        <f t="shared" si="66"/>
        <v>3.4583066272387553E-2</v>
      </c>
      <c r="BY234" s="9">
        <f t="shared" si="68"/>
        <v>4.6232046891715659E-2</v>
      </c>
      <c r="BZ234" s="9">
        <f t="shared" si="68"/>
        <v>5.0643812345337658E-2</v>
      </c>
      <c r="CA234" s="9">
        <f t="shared" si="63"/>
        <v>4.7862542112747604E-2</v>
      </c>
      <c r="CB234" s="9">
        <f t="shared" si="63"/>
        <v>3.9441183264654629E-2</v>
      </c>
      <c r="CC234" s="9">
        <f t="shared" si="63"/>
        <v>6.1029226323707227E-2</v>
      </c>
      <c r="CD234" s="9">
        <f t="shared" si="63"/>
        <v>7.7583954498589972E-2</v>
      </c>
      <c r="CE234" s="9">
        <f t="shared" si="63"/>
        <v>8.5551591404166016E-2</v>
      </c>
      <c r="CF234" s="9">
        <f t="shared" si="63"/>
        <v>6.5859707516328553E-2</v>
      </c>
      <c r="CG234" s="9">
        <f t="shared" si="65"/>
        <v>4.0675440124067708E-2</v>
      </c>
      <c r="CH234" s="9">
        <f t="shared" si="62"/>
        <v>7.1627190259130252E-2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15423749.308352441</v>
      </c>
      <c r="D235" s="6">
        <f t="shared" si="58"/>
        <v>0</v>
      </c>
      <c r="E235" s="6">
        <f t="shared" si="59"/>
        <v>12976990.331479546</v>
      </c>
      <c r="F235" s="15">
        <f t="shared" si="60"/>
        <v>0</v>
      </c>
      <c r="G235" s="6"/>
      <c r="H235">
        <v>609159</v>
      </c>
      <c r="I235">
        <v>669916.9375</v>
      </c>
      <c r="J235">
        <v>679749</v>
      </c>
      <c r="K235">
        <v>785648.6875</v>
      </c>
      <c r="L235">
        <v>758439.75</v>
      </c>
      <c r="M235">
        <v>1052706.125</v>
      </c>
      <c r="N235">
        <v>1086179.875</v>
      </c>
      <c r="O235">
        <v>1197148.125</v>
      </c>
      <c r="P235">
        <v>1413333.7678799999</v>
      </c>
      <c r="Q235">
        <v>1470533.00902</v>
      </c>
      <c r="R235">
        <v>1482860.8143800001</v>
      </c>
      <c r="S235">
        <v>1535956.80217</v>
      </c>
      <c r="T235">
        <v>1611945.4966800001</v>
      </c>
      <c r="U235">
        <v>1752370.48447</v>
      </c>
      <c r="V235">
        <v>1820870.6745</v>
      </c>
      <c r="W235">
        <v>1903883.85748</v>
      </c>
      <c r="X235">
        <v>1995592.85017</v>
      </c>
      <c r="Y235">
        <v>2102352.46679</v>
      </c>
      <c r="Z235">
        <v>2184360.9557099999</v>
      </c>
      <c r="AA235">
        <v>2323557.5454899999</v>
      </c>
      <c r="AB235">
        <v>2501574.7571299998</v>
      </c>
      <c r="AC235">
        <v>2726602.12053</v>
      </c>
      <c r="AD235">
        <v>2913494.6840039999</v>
      </c>
      <c r="AE235">
        <v>3029154.25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9.5074413441708097E-2</v>
      </c>
      <c r="BL235" s="9">
        <f t="shared" si="67"/>
        <v>1.4569881563388377E-2</v>
      </c>
      <c r="BM235" s="9">
        <f t="shared" si="67"/>
        <v>0.14478611766110883</v>
      </c>
      <c r="BN235" s="9">
        <f t="shared" si="67"/>
        <v>-3.5246367501531574E-2</v>
      </c>
      <c r="BO235" s="9">
        <f t="shared" si="67"/>
        <v>0.32785602707017464</v>
      </c>
      <c r="BP235" s="9">
        <f t="shared" si="67"/>
        <v>3.1302727921527849E-2</v>
      </c>
      <c r="BQ235" s="9">
        <f t="shared" si="67"/>
        <v>9.727532723544291E-2</v>
      </c>
      <c r="BR235" s="9">
        <f t="shared" si="66"/>
        <v>0.16600912225098152</v>
      </c>
      <c r="BS235" s="9">
        <f t="shared" si="66"/>
        <v>3.9673638202447049E-2</v>
      </c>
      <c r="BT235" s="9">
        <f t="shared" si="66"/>
        <v>8.3482784177490062E-3</v>
      </c>
      <c r="BU235" s="9">
        <f t="shared" si="66"/>
        <v>3.5180306084595922E-2</v>
      </c>
      <c r="BV235" s="9">
        <f t="shared" si="66"/>
        <v>4.828832177751087E-2</v>
      </c>
      <c r="BW235" s="9">
        <f t="shared" si="66"/>
        <v>8.3527601377202984E-2</v>
      </c>
      <c r="BX235" s="9">
        <f t="shared" si="66"/>
        <v>3.8345345380392533E-2</v>
      </c>
      <c r="BY235" s="9">
        <f t="shared" si="68"/>
        <v>4.4581156008084342E-2</v>
      </c>
      <c r="BZ235" s="9">
        <f t="shared" si="68"/>
        <v>4.7045238915217072E-2</v>
      </c>
      <c r="CA235" s="9">
        <f t="shared" si="63"/>
        <v>5.2115765828371879E-2</v>
      </c>
      <c r="CB235" s="9">
        <f t="shared" si="63"/>
        <v>3.8266376958064244E-2</v>
      </c>
      <c r="CC235" s="9">
        <f t="shared" si="63"/>
        <v>6.1776118975516853E-2</v>
      </c>
      <c r="CD235" s="9">
        <f t="shared" si="63"/>
        <v>7.3821000457498454E-2</v>
      </c>
      <c r="CE235" s="9">
        <f t="shared" si="63"/>
        <v>8.6135753068469434E-2</v>
      </c>
      <c r="CF235" s="9">
        <f t="shared" si="63"/>
        <v>6.6297093502029961E-2</v>
      </c>
      <c r="CG235" s="9">
        <f t="shared" si="65"/>
        <v>3.8930172154863947E-2</v>
      </c>
      <c r="CH235" s="9">
        <f t="shared" si="62"/>
        <v>7.0623616866359415E-2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15140818.789904533</v>
      </c>
      <c r="D236" s="6">
        <f t="shared" si="58"/>
        <v>0</v>
      </c>
      <c r="E236" s="6">
        <f t="shared" si="59"/>
        <v>12726784.892868679</v>
      </c>
      <c r="F236" s="15">
        <f t="shared" si="60"/>
        <v>0</v>
      </c>
      <c r="G236" s="6"/>
      <c r="H236">
        <v>592968.0625</v>
      </c>
      <c r="I236">
        <v>657903.8125</v>
      </c>
      <c r="J236">
        <v>672921.25</v>
      </c>
      <c r="K236">
        <v>782828.75</v>
      </c>
      <c r="L236">
        <v>727855.875</v>
      </c>
      <c r="M236">
        <v>1012389.75</v>
      </c>
      <c r="N236">
        <v>1045457.8125</v>
      </c>
      <c r="O236">
        <v>1161805.125</v>
      </c>
      <c r="P236">
        <v>1382555.0178799999</v>
      </c>
      <c r="Q236">
        <v>1443457.00902</v>
      </c>
      <c r="R236">
        <v>1455270.0643800001</v>
      </c>
      <c r="S236">
        <v>1508856.67717</v>
      </c>
      <c r="T236">
        <v>1590415.3716800001</v>
      </c>
      <c r="U236">
        <v>1728527.10947</v>
      </c>
      <c r="V236">
        <v>1798304.1745</v>
      </c>
      <c r="W236">
        <v>1883133.98248</v>
      </c>
      <c r="X236">
        <v>1969944.85017</v>
      </c>
      <c r="Y236">
        <v>2076552.84179</v>
      </c>
      <c r="Z236">
        <v>2152893.9557099999</v>
      </c>
      <c r="AA236">
        <v>2292169.0454899999</v>
      </c>
      <c r="AB236">
        <v>2467680.0071299998</v>
      </c>
      <c r="AC236">
        <v>2697057.37053</v>
      </c>
      <c r="AD236">
        <v>2868716.1840039999</v>
      </c>
      <c r="AE236">
        <v>2987468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0.10391819898565978</v>
      </c>
      <c r="BL236" s="9">
        <f t="shared" si="67"/>
        <v>2.2569570396370146E-2</v>
      </c>
      <c r="BM236" s="9">
        <f t="shared" si="67"/>
        <v>0.15128565255569182</v>
      </c>
      <c r="BN236" s="9">
        <f t="shared" si="67"/>
        <v>-7.2810907284696386E-2</v>
      </c>
      <c r="BO236" s="9">
        <f t="shared" si="67"/>
        <v>0.32996584946681234</v>
      </c>
      <c r="BP236" s="9">
        <f t="shared" si="67"/>
        <v>3.2141262385108157E-2</v>
      </c>
      <c r="BQ236" s="9">
        <f t="shared" si="67"/>
        <v>0.10552005025900667</v>
      </c>
      <c r="BR236" s="9">
        <f t="shared" si="66"/>
        <v>0.1739583117324584</v>
      </c>
      <c r="BS236" s="9">
        <f t="shared" si="66"/>
        <v>4.3107687660630015E-2</v>
      </c>
      <c r="BT236" s="9">
        <f t="shared" si="66"/>
        <v>8.1505574395034017E-3</v>
      </c>
      <c r="BU236" s="9">
        <f t="shared" si="66"/>
        <v>3.6160701936155892E-2</v>
      </c>
      <c r="BV236" s="9">
        <f t="shared" si="66"/>
        <v>5.2643025571508968E-2</v>
      </c>
      <c r="BW236" s="9">
        <f t="shared" si="66"/>
        <v>8.3274441903892202E-2</v>
      </c>
      <c r="BX236" s="9">
        <f t="shared" si="66"/>
        <v>3.9574431476274402E-2</v>
      </c>
      <c r="BY236" s="9">
        <f t="shared" si="68"/>
        <v>4.6093305331731629E-2</v>
      </c>
      <c r="BZ236" s="9">
        <f t="shared" si="68"/>
        <v>4.5068146643358259E-2</v>
      </c>
      <c r="CA236" s="9">
        <f t="shared" si="63"/>
        <v>5.2703683771506242E-2</v>
      </c>
      <c r="CB236" s="9">
        <f t="shared" si="63"/>
        <v>3.6103731678428376E-2</v>
      </c>
      <c r="CC236" s="9">
        <f t="shared" si="63"/>
        <v>6.268558773914111E-2</v>
      </c>
      <c r="CD236" s="9">
        <f t="shared" si="63"/>
        <v>7.3779890172973747E-2</v>
      </c>
      <c r="CE236" s="9">
        <f t="shared" si="63"/>
        <v>8.8882875028804598E-2</v>
      </c>
      <c r="CF236" s="9">
        <f t="shared" si="63"/>
        <v>6.1703291134893416E-2</v>
      </c>
      <c r="CG236" s="9">
        <f t="shared" si="65"/>
        <v>4.0561598856972844E-2</v>
      </c>
      <c r="CH236" s="9">
        <f t="shared" si="62"/>
        <v>7.4645425502463766E-2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15692218.298495673</v>
      </c>
      <c r="D237" s="6">
        <f t="shared" si="58"/>
        <v>0</v>
      </c>
      <c r="E237" s="6">
        <f t="shared" si="59"/>
        <v>13200023.415634586</v>
      </c>
      <c r="F237" s="15">
        <f t="shared" si="60"/>
        <v>0</v>
      </c>
      <c r="G237" s="6"/>
      <c r="H237">
        <v>612440.4375</v>
      </c>
      <c r="I237">
        <v>661814.0625</v>
      </c>
      <c r="J237">
        <v>673876.625</v>
      </c>
      <c r="K237">
        <v>789492.5</v>
      </c>
      <c r="L237">
        <v>781454.875</v>
      </c>
      <c r="M237">
        <v>1073877.5</v>
      </c>
      <c r="N237">
        <v>1106716.75</v>
      </c>
      <c r="O237">
        <v>1224290</v>
      </c>
      <c r="P237">
        <v>1440281.7678799999</v>
      </c>
      <c r="Q237">
        <v>1500651.63402</v>
      </c>
      <c r="R237">
        <v>1512420.3143800001</v>
      </c>
      <c r="S237">
        <v>1572577.92717</v>
      </c>
      <c r="T237">
        <v>1655033.2466800001</v>
      </c>
      <c r="U237">
        <v>1792203.85947</v>
      </c>
      <c r="V237">
        <v>1862701.2995</v>
      </c>
      <c r="W237">
        <v>1951341.35748</v>
      </c>
      <c r="X237">
        <v>2038312.22517</v>
      </c>
      <c r="Y237">
        <v>2135124.21679</v>
      </c>
      <c r="Z237">
        <v>2221550.2057099999</v>
      </c>
      <c r="AA237">
        <v>2364920.2954899999</v>
      </c>
      <c r="AB237">
        <v>2546530.0071299998</v>
      </c>
      <c r="AC237">
        <v>2774921.62053</v>
      </c>
      <c r="AD237">
        <v>2974330.1840039999</v>
      </c>
      <c r="AE237">
        <v>3082684.5</v>
      </c>
      <c r="AF237" s="6"/>
      <c r="AG237" s="6"/>
      <c r="AH237" s="6"/>
      <c r="AI237" s="6">
        <f t="shared" si="69"/>
        <v>0</v>
      </c>
      <c r="AJ237" s="6">
        <f t="shared" si="69"/>
        <v>0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0</v>
      </c>
      <c r="BD237" s="6">
        <f t="shared" si="70"/>
        <v>0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7.7532951336153774E-2</v>
      </c>
      <c r="BL237" s="9">
        <f t="shared" si="67"/>
        <v>1.8062401066891904E-2</v>
      </c>
      <c r="BM237" s="9">
        <f t="shared" si="67"/>
        <v>0.15834328877185383</v>
      </c>
      <c r="BN237" s="9">
        <f t="shared" si="67"/>
        <v>-1.0232927295517991E-2</v>
      </c>
      <c r="BO237" s="9">
        <f t="shared" si="67"/>
        <v>0.31787380230149098</v>
      </c>
      <c r="BP237" s="9">
        <f t="shared" si="67"/>
        <v>3.0121819269294324E-2</v>
      </c>
      <c r="BQ237" s="9">
        <f t="shared" si="67"/>
        <v>0.10096333487131778</v>
      </c>
      <c r="BR237" s="9">
        <f t="shared" si="66"/>
        <v>0.16247768245382346</v>
      </c>
      <c r="BS237" s="9">
        <f t="shared" si="66"/>
        <v>4.1060669868449515E-2</v>
      </c>
      <c r="BT237" s="9">
        <f t="shared" si="66"/>
        <v>7.8117883735820057E-3</v>
      </c>
      <c r="BU237" s="9">
        <f t="shared" si="66"/>
        <v>3.9005039765990408E-2</v>
      </c>
      <c r="BV237" s="9">
        <f t="shared" si="66"/>
        <v>5.1104832662127259E-2</v>
      </c>
      <c r="BW237" s="9">
        <f t="shared" si="66"/>
        <v>7.9624971691766272E-2</v>
      </c>
      <c r="BX237" s="9">
        <f t="shared" si="66"/>
        <v>3.8581676752364888E-2</v>
      </c>
      <c r="BY237" s="9">
        <f t="shared" si="68"/>
        <v>4.6489266028639141E-2</v>
      </c>
      <c r="BZ237" s="9">
        <f t="shared" si="68"/>
        <v>4.3605113089638825E-2</v>
      </c>
      <c r="CA237" s="9">
        <f t="shared" si="63"/>
        <v>4.6402701336345234E-2</v>
      </c>
      <c r="CB237" s="9">
        <f t="shared" si="63"/>
        <v>3.9680416898518263E-2</v>
      </c>
      <c r="CC237" s="9">
        <f t="shared" si="63"/>
        <v>6.2539076627497109E-2</v>
      </c>
      <c r="CD237" s="9">
        <f t="shared" si="63"/>
        <v>7.3987331268307352E-2</v>
      </c>
      <c r="CE237" s="9">
        <f t="shared" si="63"/>
        <v>8.5890850996721932E-2</v>
      </c>
      <c r="CF237" s="9">
        <f t="shared" si="63"/>
        <v>6.9396363468524402E-2</v>
      </c>
      <c r="CG237" s="9">
        <f t="shared" si="65"/>
        <v>3.5781942865805966E-2</v>
      </c>
      <c r="CH237" s="9">
        <f t="shared" si="62"/>
        <v>6.7709352668018877E-2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15355434.907110175</v>
      </c>
      <c r="D238" s="6">
        <f t="shared" si="58"/>
        <v>0</v>
      </c>
      <c r="E238" s="6">
        <f t="shared" si="59"/>
        <v>12919990.864724509</v>
      </c>
      <c r="F238" s="15">
        <f t="shared" si="60"/>
        <v>0</v>
      </c>
      <c r="G238" s="6"/>
      <c r="H238">
        <v>602389.125</v>
      </c>
      <c r="I238">
        <v>660042.875</v>
      </c>
      <c r="J238">
        <v>674603.625</v>
      </c>
      <c r="K238">
        <v>781238.5</v>
      </c>
      <c r="L238">
        <v>751202.75</v>
      </c>
      <c r="M238">
        <v>1045088.6875</v>
      </c>
      <c r="N238">
        <v>1084088.5</v>
      </c>
      <c r="O238">
        <v>1195190.125</v>
      </c>
      <c r="P238">
        <v>1406154.0178799999</v>
      </c>
      <c r="Q238">
        <v>1466387.38402</v>
      </c>
      <c r="R238">
        <v>1475541.6893800001</v>
      </c>
      <c r="S238">
        <v>1530444.42717</v>
      </c>
      <c r="T238">
        <v>1609615.9966800001</v>
      </c>
      <c r="U238">
        <v>1749258.85947</v>
      </c>
      <c r="V238">
        <v>1815601.1745</v>
      </c>
      <c r="W238">
        <v>1900727.85748</v>
      </c>
      <c r="X238">
        <v>1995973.10017</v>
      </c>
      <c r="Y238">
        <v>2095174.21679</v>
      </c>
      <c r="Z238">
        <v>2182647.2057099999</v>
      </c>
      <c r="AA238">
        <v>2315341.5454899999</v>
      </c>
      <c r="AB238">
        <v>2497715.7571299998</v>
      </c>
      <c r="AC238">
        <v>2716671.62053</v>
      </c>
      <c r="AD238">
        <v>2893311.4340039999</v>
      </c>
      <c r="AE238">
        <v>3009822.25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0</v>
      </c>
      <c r="AN238" s="6">
        <f t="shared" si="69"/>
        <v>0</v>
      </c>
      <c r="AO238" s="6">
        <f t="shared" si="69"/>
        <v>0</v>
      </c>
      <c r="AP238" s="6">
        <f t="shared" si="69"/>
        <v>0</v>
      </c>
      <c r="AQ238" s="6">
        <f t="shared" si="69"/>
        <v>0</v>
      </c>
      <c r="AR238" s="6">
        <f t="shared" si="69"/>
        <v>0</v>
      </c>
      <c r="AS238" s="6">
        <f t="shared" si="69"/>
        <v>0</v>
      </c>
      <c r="AT238" s="6">
        <f t="shared" si="69"/>
        <v>0</v>
      </c>
      <c r="AU238" s="6">
        <f t="shared" si="69"/>
        <v>0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9.1401171497850472E-2</v>
      </c>
      <c r="BL238" s="9">
        <f t="shared" si="67"/>
        <v>2.1820501136075324E-2</v>
      </c>
      <c r="BM238" s="9">
        <f t="shared" si="67"/>
        <v>0.14675518477445962</v>
      </c>
      <c r="BN238" s="9">
        <f t="shared" si="67"/>
        <v>-3.9204892245546928E-2</v>
      </c>
      <c r="BO238" s="9">
        <f t="shared" si="67"/>
        <v>0.33018144052211923</v>
      </c>
      <c r="BP238" s="9">
        <f t="shared" si="67"/>
        <v>3.663779151463669E-2</v>
      </c>
      <c r="BQ238" s="9">
        <f t="shared" si="67"/>
        <v>9.7565731395411665E-2</v>
      </c>
      <c r="BR238" s="9">
        <f t="shared" si="66"/>
        <v>0.16255305754243149</v>
      </c>
      <c r="BS238" s="9">
        <f t="shared" si="66"/>
        <v>4.194348344836845E-2</v>
      </c>
      <c r="BT238" s="9">
        <f t="shared" si="66"/>
        <v>6.2233552728292851E-3</v>
      </c>
      <c r="BU238" s="9">
        <f t="shared" si="66"/>
        <v>3.6532999088695443E-2</v>
      </c>
      <c r="BV238" s="9">
        <f t="shared" si="66"/>
        <v>5.0437470670047932E-2</v>
      </c>
      <c r="BW238" s="9">
        <f t="shared" si="66"/>
        <v>8.3196550186798335E-2</v>
      </c>
      <c r="BX238" s="9">
        <f t="shared" si="66"/>
        <v>3.7224449137627687E-2</v>
      </c>
      <c r="BY238" s="9">
        <f t="shared" si="68"/>
        <v>4.5820257205538249E-2</v>
      </c>
      <c r="BZ238" s="9">
        <f t="shared" si="68"/>
        <v>4.8894805230629577E-2</v>
      </c>
      <c r="CA238" s="9">
        <f t="shared" si="63"/>
        <v>4.8505007359229448E-2</v>
      </c>
      <c r="CB238" s="9">
        <f t="shared" si="63"/>
        <v>4.0901746374327461E-2</v>
      </c>
      <c r="CC238" s="9">
        <f t="shared" si="63"/>
        <v>5.9018757841388735E-2</v>
      </c>
      <c r="CD238" s="9">
        <f t="shared" si="63"/>
        <v>7.5819404545810612E-2</v>
      </c>
      <c r="CE238" s="9">
        <f t="shared" si="63"/>
        <v>8.4030845040497473E-2</v>
      </c>
      <c r="CF238" s="9">
        <f t="shared" si="63"/>
        <v>6.2994208991903722E-2</v>
      </c>
      <c r="CG238" s="9">
        <f t="shared" si="65"/>
        <v>3.9479352778053867E-2</v>
      </c>
      <c r="CH238" s="9">
        <f t="shared" si="62"/>
        <v>7.0712643919438156E-2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16547376.702203454</v>
      </c>
      <c r="D239" s="6">
        <f t="shared" si="58"/>
        <v>16547376.702203454</v>
      </c>
      <c r="E239" s="6">
        <f t="shared" si="59"/>
        <v>13934864.882924082</v>
      </c>
      <c r="F239" s="15">
        <f t="shared" si="60"/>
        <v>13934864.882924082</v>
      </c>
      <c r="G239" s="6"/>
      <c r="H239">
        <v>638922.875</v>
      </c>
      <c r="I239">
        <v>674497.0625</v>
      </c>
      <c r="J239">
        <v>687418.9375</v>
      </c>
      <c r="K239">
        <v>802052.8125</v>
      </c>
      <c r="L239">
        <v>849414.5</v>
      </c>
      <c r="M239">
        <v>1179898.375</v>
      </c>
      <c r="N239">
        <v>1230245</v>
      </c>
      <c r="O239">
        <v>1323522.5</v>
      </c>
      <c r="P239">
        <v>1523869.2678799999</v>
      </c>
      <c r="Q239">
        <v>1581469.75902</v>
      </c>
      <c r="R239">
        <v>1602651.5643800001</v>
      </c>
      <c r="S239">
        <v>1655872.42717</v>
      </c>
      <c r="T239">
        <v>1731397.6216800001</v>
      </c>
      <c r="U239">
        <v>1877073.23447</v>
      </c>
      <c r="V239">
        <v>1947301.4245</v>
      </c>
      <c r="W239">
        <v>2038236.85748</v>
      </c>
      <c r="X239">
        <v>2141019.10017</v>
      </c>
      <c r="Y239">
        <v>2262210.09179</v>
      </c>
      <c r="Z239">
        <v>2334008.9557099999</v>
      </c>
      <c r="AA239">
        <v>2481424.5454899999</v>
      </c>
      <c r="AB239">
        <v>2675413.5071299998</v>
      </c>
      <c r="AC239">
        <v>2884881.87053</v>
      </c>
      <c r="AD239">
        <v>3116751.4340039999</v>
      </c>
      <c r="AE239">
        <v>3252956.75</v>
      </c>
      <c r="AF239" s="6"/>
      <c r="AG239" s="6"/>
      <c r="AH239" s="6"/>
      <c r="AI239" s="6">
        <f t="shared" ref="AI239:AX255" si="71">IF(H239&gt;=PERCENTILE(H$2:H$311,0.9),1,0)*H239</f>
        <v>638922.875</v>
      </c>
      <c r="AJ239" s="6">
        <f t="shared" si="71"/>
        <v>0</v>
      </c>
      <c r="AK239" s="6">
        <f t="shared" si="71"/>
        <v>0</v>
      </c>
      <c r="AL239" s="6">
        <f t="shared" si="71"/>
        <v>802052.8125</v>
      </c>
      <c r="AM239" s="6">
        <f t="shared" si="71"/>
        <v>849414.5</v>
      </c>
      <c r="AN239" s="6">
        <f t="shared" si="71"/>
        <v>1179898.375</v>
      </c>
      <c r="AO239" s="6">
        <f t="shared" si="71"/>
        <v>1230245</v>
      </c>
      <c r="AP239" s="6">
        <f t="shared" si="71"/>
        <v>1323522.5</v>
      </c>
      <c r="AQ239" s="6">
        <f t="shared" si="71"/>
        <v>1523869.2678799999</v>
      </c>
      <c r="AR239" s="6">
        <f t="shared" si="71"/>
        <v>1581469.75902</v>
      </c>
      <c r="AS239" s="6">
        <f t="shared" si="71"/>
        <v>1602651.5643800001</v>
      </c>
      <c r="AT239" s="6">
        <f t="shared" si="71"/>
        <v>1655872.42717</v>
      </c>
      <c r="AU239" s="6">
        <f t="shared" si="71"/>
        <v>1731397.6216800001</v>
      </c>
      <c r="AV239" s="6">
        <f t="shared" si="71"/>
        <v>1877073.23447</v>
      </c>
      <c r="AW239" s="6">
        <f t="shared" si="71"/>
        <v>1947301.4245</v>
      </c>
      <c r="AX239" s="6">
        <f t="shared" si="55"/>
        <v>2038236.85748</v>
      </c>
      <c r="AY239" s="6">
        <f t="shared" si="55"/>
        <v>2141019.10017</v>
      </c>
      <c r="AZ239" s="6">
        <f t="shared" si="55"/>
        <v>2262210.09179</v>
      </c>
      <c r="BA239" s="6">
        <f t="shared" si="55"/>
        <v>2334008.9557099999</v>
      </c>
      <c r="BB239" s="6">
        <f t="shared" si="55"/>
        <v>2481424.5454899999</v>
      </c>
      <c r="BC239" s="6">
        <f t="shared" si="55"/>
        <v>2675413.5071299998</v>
      </c>
      <c r="BD239" s="6">
        <f t="shared" si="70"/>
        <v>2884881.87053</v>
      </c>
      <c r="BE239" s="6">
        <f t="shared" si="70"/>
        <v>3116751.4340039999</v>
      </c>
      <c r="BF239" s="6">
        <f t="shared" si="70"/>
        <v>3252956.75</v>
      </c>
      <c r="BG239" s="6"/>
      <c r="BJ239" s="9"/>
      <c r="BK239" s="9">
        <f t="shared" si="67"/>
        <v>5.4183569867979529E-2</v>
      </c>
      <c r="BL239" s="9">
        <f t="shared" si="67"/>
        <v>1.8976592937502122E-2</v>
      </c>
      <c r="BM239" s="9">
        <f t="shared" si="67"/>
        <v>0.15423054319794502</v>
      </c>
      <c r="BN239" s="9">
        <f t="shared" si="67"/>
        <v>5.7372831911083846E-2</v>
      </c>
      <c r="BO239" s="9">
        <f t="shared" si="67"/>
        <v>0.32863630226254331</v>
      </c>
      <c r="BP239" s="9">
        <f t="shared" si="67"/>
        <v>4.1785024653671857E-2</v>
      </c>
      <c r="BQ239" s="9">
        <f t="shared" si="67"/>
        <v>7.3083406377199164E-2</v>
      </c>
      <c r="BR239" s="9">
        <f t="shared" si="66"/>
        <v>0.14095592843567697</v>
      </c>
      <c r="BS239" s="9">
        <f t="shared" si="66"/>
        <v>3.7101970519526954E-2</v>
      </c>
      <c r="BT239" s="9">
        <f t="shared" si="66"/>
        <v>1.3304843423100043E-2</v>
      </c>
      <c r="BU239" s="9">
        <f t="shared" si="66"/>
        <v>3.2668530965890438E-2</v>
      </c>
      <c r="BV239" s="9">
        <f t="shared" si="66"/>
        <v>4.4600939896269225E-2</v>
      </c>
      <c r="BW239" s="9">
        <f t="shared" si="66"/>
        <v>8.0784817450589727E-2</v>
      </c>
      <c r="BX239" s="9">
        <f t="shared" si="66"/>
        <v>3.673075564147657E-2</v>
      </c>
      <c r="BY239" s="9">
        <f t="shared" si="68"/>
        <v>4.5640619346176428E-2</v>
      </c>
      <c r="BZ239" s="9">
        <f t="shared" si="68"/>
        <v>4.9196782115071065E-2</v>
      </c>
      <c r="CA239" s="9">
        <f t="shared" si="63"/>
        <v>5.5060321444304582E-2</v>
      </c>
      <c r="CB239" s="9">
        <f t="shared" si="63"/>
        <v>3.124511876574471E-2</v>
      </c>
      <c r="CC239" s="9">
        <f t="shared" si="63"/>
        <v>6.1245437846508113E-2</v>
      </c>
      <c r="CD239" s="9">
        <f t="shared" si="63"/>
        <v>7.5271141737425176E-2</v>
      </c>
      <c r="CE239" s="9">
        <f t="shared" si="63"/>
        <v>7.5380002525567286E-2</v>
      </c>
      <c r="CF239" s="9">
        <f t="shared" si="63"/>
        <v>7.7307299307147193E-2</v>
      </c>
      <c r="CG239" s="9">
        <f t="shared" si="65"/>
        <v>4.2773099644442161E-2</v>
      </c>
      <c r="CH239" s="9">
        <f t="shared" si="62"/>
        <v>6.5388825748861554E-2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15435137.234077439</v>
      </c>
      <c r="D240" s="6">
        <f t="shared" si="58"/>
        <v>0</v>
      </c>
      <c r="E240" s="6">
        <f t="shared" si="59"/>
        <v>12983768.279586947</v>
      </c>
      <c r="F240" s="15">
        <f t="shared" si="60"/>
        <v>0</v>
      </c>
      <c r="G240" s="6"/>
      <c r="H240">
        <v>610708.75</v>
      </c>
      <c r="I240">
        <v>667915.625</v>
      </c>
      <c r="J240">
        <v>680736.25</v>
      </c>
      <c r="K240">
        <v>784802.25</v>
      </c>
      <c r="L240">
        <v>759603.875</v>
      </c>
      <c r="M240">
        <v>1053448</v>
      </c>
      <c r="N240">
        <v>1092319.5</v>
      </c>
      <c r="O240">
        <v>1203460.5</v>
      </c>
      <c r="P240">
        <v>1414229.8928799999</v>
      </c>
      <c r="Q240">
        <v>1474865.25902</v>
      </c>
      <c r="R240">
        <v>1483617.3143800001</v>
      </c>
      <c r="S240">
        <v>1537052.42717</v>
      </c>
      <c r="T240">
        <v>1613790.1216800001</v>
      </c>
      <c r="U240">
        <v>1753805.48447</v>
      </c>
      <c r="V240">
        <v>1817409.4245</v>
      </c>
      <c r="W240">
        <v>1898666.48248</v>
      </c>
      <c r="X240">
        <v>1993342.22517</v>
      </c>
      <c r="Y240">
        <v>2095439.96679</v>
      </c>
      <c r="Z240">
        <v>2184531.7057099999</v>
      </c>
      <c r="AA240">
        <v>2319574.5454899999</v>
      </c>
      <c r="AB240">
        <v>2506471.2571299998</v>
      </c>
      <c r="AC240">
        <v>2730991.87053</v>
      </c>
      <c r="AD240">
        <v>2920589.6840039999</v>
      </c>
      <c r="AE240">
        <v>3033775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8.9541687731660907E-2</v>
      </c>
      <c r="BL240" s="9">
        <f t="shared" si="67"/>
        <v>1.9013077360552029E-2</v>
      </c>
      <c r="BM240" s="9">
        <f t="shared" si="67"/>
        <v>0.14225684218032711</v>
      </c>
      <c r="BN240" s="9">
        <f t="shared" si="67"/>
        <v>-3.2634694925260097E-2</v>
      </c>
      <c r="BO240" s="9">
        <f t="shared" si="67"/>
        <v>0.32702679245317867</v>
      </c>
      <c r="BP240" s="9">
        <f t="shared" si="67"/>
        <v>3.6234823181104991E-2</v>
      </c>
      <c r="BQ240" s="9">
        <f t="shared" si="67"/>
        <v>9.6897739817035602E-2</v>
      </c>
      <c r="BR240" s="9">
        <f t="shared" si="66"/>
        <v>0.16138398086203173</v>
      </c>
      <c r="BS240" s="9">
        <f t="shared" si="66"/>
        <v>4.1981498176710784E-2</v>
      </c>
      <c r="BT240" s="9">
        <f t="shared" si="66"/>
        <v>5.9166012806730929E-3</v>
      </c>
      <c r="BU240" s="9">
        <f t="shared" si="66"/>
        <v>3.5383336956927108E-2</v>
      </c>
      <c r="BV240" s="9">
        <f t="shared" si="66"/>
        <v>4.8718951218711511E-2</v>
      </c>
      <c r="BW240" s="9">
        <f t="shared" si="66"/>
        <v>8.3202464292113851E-2</v>
      </c>
      <c r="BX240" s="9">
        <f t="shared" si="66"/>
        <v>3.562410441990603E-2</v>
      </c>
      <c r="BY240" s="9">
        <f t="shared" si="68"/>
        <v>4.3739694462616392E-2</v>
      </c>
      <c r="BZ240" s="9">
        <f t="shared" si="68"/>
        <v>4.8660951638973576E-2</v>
      </c>
      <c r="CA240" s="9">
        <f t="shared" si="63"/>
        <v>4.9950799267717949E-2</v>
      </c>
      <c r="CB240" s="9">
        <f t="shared" si="63"/>
        <v>4.1637943907896748E-2</v>
      </c>
      <c r="CC240" s="9">
        <f t="shared" si="63"/>
        <v>5.9982300048653306E-2</v>
      </c>
      <c r="CD240" s="9">
        <f t="shared" si="63"/>
        <v>7.7492107026361515E-2</v>
      </c>
      <c r="CE240" s="9">
        <f t="shared" si="63"/>
        <v>8.578897542694236E-2</v>
      </c>
      <c r="CF240" s="9">
        <f t="shared" si="63"/>
        <v>6.7120676718759029E-2</v>
      </c>
      <c r="CG240" s="9">
        <f t="shared" si="65"/>
        <v>3.802217618257038E-2</v>
      </c>
      <c r="CH240" s="9">
        <f t="shared" si="62"/>
        <v>6.9641483432361692E-2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15243718.600464404</v>
      </c>
      <c r="D241" s="6">
        <f t="shared" si="58"/>
        <v>0</v>
      </c>
      <c r="E241" s="6">
        <f t="shared" si="59"/>
        <v>12814855.974068053</v>
      </c>
      <c r="F241" s="15">
        <f t="shared" si="60"/>
        <v>0</v>
      </c>
      <c r="G241" s="6"/>
      <c r="H241">
        <v>606401.75</v>
      </c>
      <c r="I241">
        <v>664084.3125</v>
      </c>
      <c r="J241">
        <v>673331.5</v>
      </c>
      <c r="K241">
        <v>782492.8125</v>
      </c>
      <c r="L241">
        <v>741576.1875</v>
      </c>
      <c r="M241">
        <v>1025046.9375</v>
      </c>
      <c r="N241">
        <v>1055963.875</v>
      </c>
      <c r="O241">
        <v>1167698.25</v>
      </c>
      <c r="P241">
        <v>1386194.8928799999</v>
      </c>
      <c r="Q241">
        <v>1447070.25902</v>
      </c>
      <c r="R241">
        <v>1459684.8143800001</v>
      </c>
      <c r="S241">
        <v>1518242.67717</v>
      </c>
      <c r="T241">
        <v>1598778.4966800001</v>
      </c>
      <c r="U241">
        <v>1741218.10947</v>
      </c>
      <c r="V241">
        <v>1812099.7995</v>
      </c>
      <c r="W241">
        <v>1894112.23248</v>
      </c>
      <c r="X241">
        <v>1981088.47517</v>
      </c>
      <c r="Y241">
        <v>2084405.71679</v>
      </c>
      <c r="Z241">
        <v>2169137.2057099999</v>
      </c>
      <c r="AA241">
        <v>2307973.2954899999</v>
      </c>
      <c r="AB241">
        <v>2486208.5071299998</v>
      </c>
      <c r="AC241">
        <v>2704474.12053</v>
      </c>
      <c r="AD241">
        <v>2892140.9340039999</v>
      </c>
      <c r="AE241">
        <v>3005957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9.0866397864304227E-2</v>
      </c>
      <c r="BL241" s="9">
        <f t="shared" si="67"/>
        <v>1.3828660878949671E-2</v>
      </c>
      <c r="BM241" s="9">
        <f t="shared" si="67"/>
        <v>0.1502469581174519</v>
      </c>
      <c r="BN241" s="9">
        <f t="shared" si="67"/>
        <v>-5.3706832960320181E-2</v>
      </c>
      <c r="BO241" s="9">
        <f t="shared" si="67"/>
        <v>0.32371577909869398</v>
      </c>
      <c r="BP241" s="9">
        <f t="shared" si="67"/>
        <v>2.9715571193770437E-2</v>
      </c>
      <c r="BQ241" s="9">
        <f t="shared" si="67"/>
        <v>0.100580528007189</v>
      </c>
      <c r="BR241" s="9">
        <f t="shared" si="66"/>
        <v>0.17152800281002981</v>
      </c>
      <c r="BS241" s="9">
        <f t="shared" si="66"/>
        <v>4.2978495189838026E-2</v>
      </c>
      <c r="BT241" s="9">
        <f t="shared" si="66"/>
        <v>8.6795304273660934E-3</v>
      </c>
      <c r="BU241" s="9">
        <f t="shared" si="66"/>
        <v>3.9333000726530322E-2</v>
      </c>
      <c r="BV241" s="9">
        <f t="shared" si="66"/>
        <v>5.1686365522768465E-2</v>
      </c>
      <c r="BW241" s="9">
        <f t="shared" si="66"/>
        <v>8.5345033108155985E-2</v>
      </c>
      <c r="BX241" s="9">
        <f t="shared" si="66"/>
        <v>3.9901351880367628E-2</v>
      </c>
      <c r="BY241" s="9">
        <f t="shared" si="68"/>
        <v>4.4263966770628167E-2</v>
      </c>
      <c r="BZ241" s="9">
        <f t="shared" si="68"/>
        <v>4.4896178730404378E-2</v>
      </c>
      <c r="CA241" s="9">
        <f t="shared" si="63"/>
        <v>5.0837358112228351E-2</v>
      </c>
      <c r="CB241" s="9">
        <f t="shared" si="63"/>
        <v>3.9845700728688795E-2</v>
      </c>
      <c r="CC241" s="9">
        <f t="shared" si="63"/>
        <v>6.2040290734492687E-2</v>
      </c>
      <c r="CD241" s="9">
        <f t="shared" si="63"/>
        <v>7.4389083942325004E-2</v>
      </c>
      <c r="CE241" s="9">
        <f t="shared" si="63"/>
        <v>8.4148621133444387E-2</v>
      </c>
      <c r="CF241" s="9">
        <f t="shared" si="63"/>
        <v>6.7089552232590416E-2</v>
      </c>
      <c r="CG241" s="9">
        <f t="shared" si="65"/>
        <v>3.8598951028920296E-2</v>
      </c>
      <c r="CH241" s="9">
        <f t="shared" si="62"/>
        <v>7.1770306827860411E-2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15511209.122151613</v>
      </c>
      <c r="D242" s="6">
        <f t="shared" si="58"/>
        <v>0</v>
      </c>
      <c r="E242" s="6">
        <f t="shared" si="59"/>
        <v>13055641.290840091</v>
      </c>
      <c r="F242" s="15">
        <f t="shared" si="60"/>
        <v>0</v>
      </c>
      <c r="G242" s="6"/>
      <c r="H242">
        <v>628801.3125</v>
      </c>
      <c r="I242">
        <v>683978.0625</v>
      </c>
      <c r="J242">
        <v>699950.8125</v>
      </c>
      <c r="K242">
        <v>804945.4375</v>
      </c>
      <c r="L242">
        <v>759953.9375</v>
      </c>
      <c r="M242">
        <v>1046546.0625</v>
      </c>
      <c r="N242">
        <v>1081349.625</v>
      </c>
      <c r="O242">
        <v>1199014.625</v>
      </c>
      <c r="P242">
        <v>1412735.6428799999</v>
      </c>
      <c r="Q242">
        <v>1473061.13402</v>
      </c>
      <c r="R242">
        <v>1486832.1893800001</v>
      </c>
      <c r="S242">
        <v>1540783.80217</v>
      </c>
      <c r="T242">
        <v>1619844.6216800001</v>
      </c>
      <c r="U242">
        <v>1760726.60947</v>
      </c>
      <c r="V242">
        <v>1830459.9245</v>
      </c>
      <c r="W242">
        <v>1910963.10748</v>
      </c>
      <c r="X242">
        <v>2003071.47517</v>
      </c>
      <c r="Y242">
        <v>2103706.46679</v>
      </c>
      <c r="Z242">
        <v>2191431.9557099999</v>
      </c>
      <c r="AA242">
        <v>2321703.7954899999</v>
      </c>
      <c r="AB242">
        <v>2507173.0071299998</v>
      </c>
      <c r="AC242">
        <v>2728695.37053</v>
      </c>
      <c r="AD242">
        <v>2931181.1840039999</v>
      </c>
      <c r="AE242">
        <v>3045369.5</v>
      </c>
      <c r="AF242" s="6"/>
      <c r="AG242" s="6"/>
      <c r="AH242" s="6"/>
      <c r="AI242" s="6">
        <f t="shared" si="71"/>
        <v>0</v>
      </c>
      <c r="AJ242" s="6">
        <f t="shared" si="71"/>
        <v>683978.0625</v>
      </c>
      <c r="AK242" s="6">
        <f t="shared" si="71"/>
        <v>699950.8125</v>
      </c>
      <c r="AL242" s="6">
        <f t="shared" si="71"/>
        <v>804945.4375</v>
      </c>
      <c r="AM242" s="6">
        <f t="shared" si="71"/>
        <v>0</v>
      </c>
      <c r="AN242" s="6">
        <f t="shared" si="71"/>
        <v>0</v>
      </c>
      <c r="AO242" s="6">
        <f t="shared" si="71"/>
        <v>0</v>
      </c>
      <c r="AP242" s="6">
        <f t="shared" si="71"/>
        <v>0</v>
      </c>
      <c r="AQ242" s="6">
        <f t="shared" si="71"/>
        <v>0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8.4110516317821279E-2</v>
      </c>
      <c r="BL242" s="9">
        <f t="shared" si="67"/>
        <v>2.3084219977560185E-2</v>
      </c>
      <c r="BM242" s="9">
        <f t="shared" si="67"/>
        <v>0.13976443090096324</v>
      </c>
      <c r="BN242" s="9">
        <f t="shared" si="67"/>
        <v>-5.7516672727350809E-2</v>
      </c>
      <c r="BO242" s="9">
        <f t="shared" si="67"/>
        <v>0.3199927337932581</v>
      </c>
      <c r="BP242" s="9">
        <f t="shared" si="67"/>
        <v>3.2714636045669959E-2</v>
      </c>
      <c r="BQ242" s="9">
        <f t="shared" si="67"/>
        <v>0.10329015988794307</v>
      </c>
      <c r="BR242" s="9">
        <f t="shared" si="66"/>
        <v>0.16402792330640506</v>
      </c>
      <c r="BS242" s="9">
        <f t="shared" si="66"/>
        <v>4.1814642745720304E-2</v>
      </c>
      <c r="BT242" s="9">
        <f t="shared" si="66"/>
        <v>9.3051696263813325E-3</v>
      </c>
      <c r="BU242" s="9">
        <f t="shared" si="66"/>
        <v>3.5643440081920288E-2</v>
      </c>
      <c r="BV242" s="9">
        <f t="shared" si="66"/>
        <v>5.0038982705046975E-2</v>
      </c>
      <c r="BW242" s="9">
        <f t="shared" si="66"/>
        <v>8.3396338041071119E-2</v>
      </c>
      <c r="BX242" s="9">
        <f t="shared" si="66"/>
        <v>3.8840689997662672E-2</v>
      </c>
      <c r="BY242" s="9">
        <f t="shared" si="68"/>
        <v>4.3040099583885279E-2</v>
      </c>
      <c r="BZ242" s="9">
        <f t="shared" si="68"/>
        <v>4.7074380382131888E-2</v>
      </c>
      <c r="CA242" s="9">
        <f t="shared" si="63"/>
        <v>4.901903305489063E-2</v>
      </c>
      <c r="CB242" s="9">
        <f t="shared" si="63"/>
        <v>4.0854418048378867E-2</v>
      </c>
      <c r="CC242" s="9">
        <f t="shared" si="63"/>
        <v>5.7746119541011519E-2</v>
      </c>
      <c r="CD242" s="9">
        <f t="shared" si="63"/>
        <v>7.6854515669938603E-2</v>
      </c>
      <c r="CE242" s="9">
        <f t="shared" si="63"/>
        <v>8.4667782299942207E-2</v>
      </c>
      <c r="CF242" s="9">
        <f t="shared" si="63"/>
        <v>7.1581867544367905E-2</v>
      </c>
      <c r="CG242" s="9">
        <f t="shared" si="65"/>
        <v>3.8216764005133741E-2</v>
      </c>
      <c r="CH242" s="9">
        <f t="shared" si="62"/>
        <v>7.0224504240149879E-2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15399516.991461068</v>
      </c>
      <c r="D243" s="6">
        <f t="shared" si="58"/>
        <v>0</v>
      </c>
      <c r="E243" s="6">
        <f t="shared" si="59"/>
        <v>12954594.026751544</v>
      </c>
      <c r="F243" s="15">
        <f t="shared" si="60"/>
        <v>0</v>
      </c>
      <c r="G243" s="6"/>
      <c r="H243">
        <v>616330.375</v>
      </c>
      <c r="I243">
        <v>675523.8125</v>
      </c>
      <c r="J243">
        <v>689684.9375</v>
      </c>
      <c r="K243">
        <v>806451.3125</v>
      </c>
      <c r="L243">
        <v>752215.0625</v>
      </c>
      <c r="M243">
        <v>1038004.6875</v>
      </c>
      <c r="N243">
        <v>1066194.375</v>
      </c>
      <c r="O243">
        <v>1181185.5</v>
      </c>
      <c r="P243">
        <v>1399546.6428799999</v>
      </c>
      <c r="Q243">
        <v>1463871.75902</v>
      </c>
      <c r="R243">
        <v>1475862.3143800001</v>
      </c>
      <c r="S243">
        <v>1531766.17717</v>
      </c>
      <c r="T243">
        <v>1615905.6216800001</v>
      </c>
      <c r="U243">
        <v>1751411.35947</v>
      </c>
      <c r="V243">
        <v>1820336.7995</v>
      </c>
      <c r="W243">
        <v>1901916.48248</v>
      </c>
      <c r="X243">
        <v>1996631.35017</v>
      </c>
      <c r="Y243">
        <v>2096112.21679</v>
      </c>
      <c r="Z243">
        <v>2175968.4557099999</v>
      </c>
      <c r="AA243">
        <v>2314303.0454899999</v>
      </c>
      <c r="AB243">
        <v>2498514.5071299998</v>
      </c>
      <c r="AC243">
        <v>2727342.37053</v>
      </c>
      <c r="AD243">
        <v>2912533.9340039999</v>
      </c>
      <c r="AE243">
        <v>3023830.25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806451.3125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9.1705265628699031E-2</v>
      </c>
      <c r="BL243" s="9">
        <f t="shared" si="67"/>
        <v>2.0746472548953857E-2</v>
      </c>
      <c r="BM243" s="9">
        <f t="shared" si="67"/>
        <v>0.15640864587180711</v>
      </c>
      <c r="BN243" s="9">
        <f t="shared" si="67"/>
        <v>-6.9621256434852966E-2</v>
      </c>
      <c r="BO243" s="9">
        <f t="shared" si="67"/>
        <v>0.32203330918132184</v>
      </c>
      <c r="BP243" s="9">
        <f t="shared" si="67"/>
        <v>2.6795349017514025E-2</v>
      </c>
      <c r="BQ243" s="9">
        <f t="shared" si="67"/>
        <v>0.10242294551343663</v>
      </c>
      <c r="BR243" s="9">
        <f t="shared" si="66"/>
        <v>0.16962976250339484</v>
      </c>
      <c r="BS243" s="9">
        <f t="shared" si="66"/>
        <v>4.4936457740726396E-2</v>
      </c>
      <c r="BT243" s="9">
        <f t="shared" si="66"/>
        <v>8.1576234822514204E-3</v>
      </c>
      <c r="BU243" s="9">
        <f t="shared" si="66"/>
        <v>3.7178994914962904E-2</v>
      </c>
      <c r="BV243" s="9">
        <f t="shared" si="66"/>
        <v>5.3474122165932711E-2</v>
      </c>
      <c r="BW243" s="9">
        <f t="shared" si="66"/>
        <v>8.0526398054245177E-2</v>
      </c>
      <c r="BX243" s="9">
        <f t="shared" si="66"/>
        <v>3.8599584616612191E-2</v>
      </c>
      <c r="BY243" s="9">
        <f t="shared" si="68"/>
        <v>4.3840514152546195E-2</v>
      </c>
      <c r="BZ243" s="9">
        <f t="shared" si="68"/>
        <v>4.8599382783862319E-2</v>
      </c>
      <c r="CA243" s="9">
        <f t="shared" si="63"/>
        <v>4.8622867995567462E-2</v>
      </c>
      <c r="CB243" s="9">
        <f t="shared" si="63"/>
        <v>3.7389528861313776E-2</v>
      </c>
      <c r="CC243" s="9">
        <f t="shared" si="63"/>
        <v>6.1634749515139517E-2</v>
      </c>
      <c r="CD243" s="9">
        <f t="shared" si="63"/>
        <v>7.6587776174107919E-2</v>
      </c>
      <c r="CE243" s="9">
        <f t="shared" si="63"/>
        <v>8.7631286277682893E-2</v>
      </c>
      <c r="CF243" s="9">
        <f t="shared" si="63"/>
        <v>6.5695825585366074E-2</v>
      </c>
      <c r="CG243" s="9">
        <f t="shared" si="65"/>
        <v>3.7500852498324418E-2</v>
      </c>
      <c r="CH243" s="9">
        <f t="shared" si="62"/>
        <v>7.3009112302599627E-2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15223916.811697427</v>
      </c>
      <c r="D244" s="6">
        <f t="shared" si="58"/>
        <v>0</v>
      </c>
      <c r="E244" s="6">
        <f t="shared" si="59"/>
        <v>12802668.255466769</v>
      </c>
      <c r="F244" s="15">
        <f t="shared" si="60"/>
        <v>0</v>
      </c>
      <c r="G244" s="6"/>
      <c r="H244">
        <v>613360.4375</v>
      </c>
      <c r="I244">
        <v>670799.9375</v>
      </c>
      <c r="J244">
        <v>687534.6875</v>
      </c>
      <c r="K244">
        <v>793777.1875</v>
      </c>
      <c r="L244">
        <v>736284.875</v>
      </c>
      <c r="M244">
        <v>1019554.625</v>
      </c>
      <c r="N244">
        <v>1044315.8125</v>
      </c>
      <c r="O244">
        <v>1161285.75</v>
      </c>
      <c r="P244">
        <v>1378843.0178799999</v>
      </c>
      <c r="Q244">
        <v>1442626.75902</v>
      </c>
      <c r="R244">
        <v>1456334.8143800001</v>
      </c>
      <c r="S244">
        <v>1512687.05217</v>
      </c>
      <c r="T244">
        <v>1591796.6216800001</v>
      </c>
      <c r="U244">
        <v>1736487.85947</v>
      </c>
      <c r="V244">
        <v>1808169.9245</v>
      </c>
      <c r="W244">
        <v>1892592.48248</v>
      </c>
      <c r="X244">
        <v>1981589.85017</v>
      </c>
      <c r="Y244">
        <v>2079432.21679</v>
      </c>
      <c r="Z244">
        <v>2156325.7057099999</v>
      </c>
      <c r="AA244">
        <v>2291010.5454899999</v>
      </c>
      <c r="AB244">
        <v>2475572.2571299998</v>
      </c>
      <c r="AC244">
        <v>2702690.87053</v>
      </c>
      <c r="AD244">
        <v>2879380.4340039999</v>
      </c>
      <c r="AE244">
        <v>2996304</v>
      </c>
      <c r="AF244" s="6"/>
      <c r="AG244" s="6"/>
      <c r="AH244" s="6"/>
      <c r="AI244" s="6">
        <f t="shared" si="71"/>
        <v>0</v>
      </c>
      <c r="AJ244" s="6">
        <f t="shared" si="71"/>
        <v>0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8.9518184242128235E-2</v>
      </c>
      <c r="BL244" s="9">
        <f t="shared" si="67"/>
        <v>2.4641346036675286E-2</v>
      </c>
      <c r="BM244" s="9">
        <f t="shared" si="67"/>
        <v>0.14369051877542693</v>
      </c>
      <c r="BN244" s="9">
        <f t="shared" si="67"/>
        <v>-7.518569932381923E-2</v>
      </c>
      <c r="BO244" s="9">
        <f t="shared" si="67"/>
        <v>0.32550406650050789</v>
      </c>
      <c r="BP244" s="9">
        <f t="shared" si="67"/>
        <v>2.3996056327086807E-2</v>
      </c>
      <c r="BQ244" s="9">
        <f t="shared" si="67"/>
        <v>0.10616585035275321</v>
      </c>
      <c r="BR244" s="9">
        <f t="shared" si="66"/>
        <v>0.17171695821748451</v>
      </c>
      <c r="BS244" s="9">
        <f t="shared" si="66"/>
        <v>4.522083539594203E-2</v>
      </c>
      <c r="BT244" s="9">
        <f t="shared" si="66"/>
        <v>9.4572881935920013E-3</v>
      </c>
      <c r="BU244" s="9">
        <f t="shared" si="66"/>
        <v>3.7964695862217554E-2</v>
      </c>
      <c r="BV244" s="9">
        <f t="shared" si="66"/>
        <v>5.0975754927986429E-2</v>
      </c>
      <c r="BW244" s="9">
        <f t="shared" si="66"/>
        <v>8.7001272737906421E-2</v>
      </c>
      <c r="BX244" s="9">
        <f t="shared" si="66"/>
        <v>4.0450640545173243E-2</v>
      </c>
      <c r="BY244" s="9">
        <f t="shared" si="68"/>
        <v>4.5632330680991921E-2</v>
      </c>
      <c r="BZ244" s="9">
        <f t="shared" si="68"/>
        <v>4.5951904117641766E-2</v>
      </c>
      <c r="CA244" s="9">
        <f t="shared" si="63"/>
        <v>4.8195406610135161E-2</v>
      </c>
      <c r="CB244" s="9">
        <f t="shared" si="63"/>
        <v>3.6310827323404564E-2</v>
      </c>
      <c r="CC244" s="9">
        <f t="shared" si="63"/>
        <v>6.0587295392497312E-2</v>
      </c>
      <c r="CD244" s="9">
        <f t="shared" si="63"/>
        <v>7.7478577828419715E-2</v>
      </c>
      <c r="CE244" s="9">
        <f t="shared" si="63"/>
        <v>8.7776311133779081E-2</v>
      </c>
      <c r="CF244" s="9">
        <f t="shared" si="63"/>
        <v>6.3327248492376365E-2</v>
      </c>
      <c r="CG244" s="9">
        <f t="shared" si="65"/>
        <v>3.9804385209453355E-2</v>
      </c>
      <c r="CH244" s="9">
        <f t="shared" si="62"/>
        <v>7.3548073183334894E-2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15330731.444619657</v>
      </c>
      <c r="D245" s="6">
        <f t="shared" si="58"/>
        <v>0</v>
      </c>
      <c r="E245" s="6">
        <f t="shared" si="59"/>
        <v>12895442.009229846</v>
      </c>
      <c r="F245" s="15">
        <f t="shared" si="60"/>
        <v>0</v>
      </c>
      <c r="G245" s="6"/>
      <c r="H245">
        <v>608044.5625</v>
      </c>
      <c r="I245">
        <v>667492.6875</v>
      </c>
      <c r="J245">
        <v>685921.6875</v>
      </c>
      <c r="K245">
        <v>793170.8125</v>
      </c>
      <c r="L245">
        <v>750321.125</v>
      </c>
      <c r="M245">
        <v>1035176.125</v>
      </c>
      <c r="N245">
        <v>1066044.375</v>
      </c>
      <c r="O245">
        <v>1180724.75</v>
      </c>
      <c r="P245">
        <v>1401681.5178799999</v>
      </c>
      <c r="Q245">
        <v>1463867.00902</v>
      </c>
      <c r="R245">
        <v>1472977.4393800001</v>
      </c>
      <c r="S245">
        <v>1524176.17717</v>
      </c>
      <c r="T245">
        <v>1601958.3716800001</v>
      </c>
      <c r="U245">
        <v>1745282.23447</v>
      </c>
      <c r="V245">
        <v>1808237.2995</v>
      </c>
      <c r="W245">
        <v>1893755.23248</v>
      </c>
      <c r="X245">
        <v>1985531.85017</v>
      </c>
      <c r="Y245">
        <v>2087829.59179</v>
      </c>
      <c r="Z245">
        <v>2175438.7057099999</v>
      </c>
      <c r="AA245">
        <v>2304851.5454899999</v>
      </c>
      <c r="AB245">
        <v>2482366.7571299998</v>
      </c>
      <c r="AC245">
        <v>2716787.37053</v>
      </c>
      <c r="AD245">
        <v>2897661.6840039999</v>
      </c>
      <c r="AE245">
        <v>3023044.75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9.3280262292367966E-2</v>
      </c>
      <c r="BL245" s="9">
        <f t="shared" si="67"/>
        <v>2.7235027887863056E-2</v>
      </c>
      <c r="BM245" s="9">
        <f t="shared" si="67"/>
        <v>0.14527513577174672</v>
      </c>
      <c r="BN245" s="9">
        <f t="shared" si="67"/>
        <v>-5.5537317257995579E-2</v>
      </c>
      <c r="BO245" s="9">
        <f t="shared" si="67"/>
        <v>0.32182557874464718</v>
      </c>
      <c r="BP245" s="9">
        <f t="shared" si="67"/>
        <v>2.9383371134644464E-2</v>
      </c>
      <c r="BQ245" s="9">
        <f t="shared" si="67"/>
        <v>0.1021734923953406</v>
      </c>
      <c r="BR245" s="9">
        <f t="shared" si="66"/>
        <v>0.17154415524430083</v>
      </c>
      <c r="BS245" s="9">
        <f t="shared" si="66"/>
        <v>4.3408970482880095E-2</v>
      </c>
      <c r="BT245" s="9">
        <f t="shared" si="66"/>
        <v>6.2042506805018308E-3</v>
      </c>
      <c r="BU245" s="9">
        <f t="shared" si="66"/>
        <v>3.4168231140654912E-2</v>
      </c>
      <c r="BV245" s="9">
        <f t="shared" si="66"/>
        <v>4.9772810689404236E-2</v>
      </c>
      <c r="BW245" s="9">
        <f t="shared" si="66"/>
        <v>8.568941843727694E-2</v>
      </c>
      <c r="BX245" s="9">
        <f t="shared" si="66"/>
        <v>3.5436221553598914E-2</v>
      </c>
      <c r="BY245" s="9">
        <f t="shared" si="68"/>
        <v>4.6209250216522876E-2</v>
      </c>
      <c r="BZ245" s="9">
        <f t="shared" si="68"/>
        <v>4.7325059548081416E-2</v>
      </c>
      <c r="CA245" s="9">
        <f t="shared" si="63"/>
        <v>5.0238240716916155E-2</v>
      </c>
      <c r="CB245" s="9">
        <f t="shared" si="63"/>
        <v>4.1105294413423588E-2</v>
      </c>
      <c r="CC245" s="9">
        <f t="shared" si="63"/>
        <v>5.7785920971272692E-2</v>
      </c>
      <c r="CD245" s="9">
        <f t="shared" si="63"/>
        <v>7.4196173691583808E-2</v>
      </c>
      <c r="CE245" s="9">
        <f t="shared" si="63"/>
        <v>9.0237625828833226E-2</v>
      </c>
      <c r="CF245" s="9">
        <f t="shared" si="63"/>
        <v>6.445402741668016E-2</v>
      </c>
      <c r="CG245" s="9">
        <f t="shared" si="65"/>
        <v>4.2360422979149846E-2</v>
      </c>
      <c r="CH245" s="9">
        <f t="shared" si="62"/>
        <v>7.1285202328588149E-2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15671881.060364848</v>
      </c>
      <c r="D246" s="6">
        <f t="shared" si="58"/>
        <v>0</v>
      </c>
      <c r="E246" s="6">
        <f t="shared" si="59"/>
        <v>13195913.773944903</v>
      </c>
      <c r="F246" s="15">
        <f t="shared" si="60"/>
        <v>0</v>
      </c>
      <c r="G246" s="6"/>
      <c r="H246">
        <v>618478</v>
      </c>
      <c r="I246">
        <v>662913.4375</v>
      </c>
      <c r="J246">
        <v>674572</v>
      </c>
      <c r="K246">
        <v>772584.125</v>
      </c>
      <c r="L246">
        <v>802062.4375</v>
      </c>
      <c r="M246">
        <v>1109918</v>
      </c>
      <c r="N246">
        <v>1135698.25</v>
      </c>
      <c r="O246">
        <v>1244385.625</v>
      </c>
      <c r="P246">
        <v>1447940.7678799999</v>
      </c>
      <c r="Q246">
        <v>1487391.00902</v>
      </c>
      <c r="R246">
        <v>1520149.6893800001</v>
      </c>
      <c r="S246">
        <v>1561022.55217</v>
      </c>
      <c r="T246">
        <v>1645997.9966800001</v>
      </c>
      <c r="U246">
        <v>1765329.35947</v>
      </c>
      <c r="V246">
        <v>1846315.9245</v>
      </c>
      <c r="W246">
        <v>1910666.10748</v>
      </c>
      <c r="X246">
        <v>2014669.10017</v>
      </c>
      <c r="Y246">
        <v>2123109.09179</v>
      </c>
      <c r="Z246">
        <v>2193192.2057099999</v>
      </c>
      <c r="AA246">
        <v>2326866.2954899999</v>
      </c>
      <c r="AB246">
        <v>2504526.2571299998</v>
      </c>
      <c r="AC246">
        <v>2752062.87053</v>
      </c>
      <c r="AD246">
        <v>2976965.9340039999</v>
      </c>
      <c r="AE246">
        <v>3075674.25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0</v>
      </c>
      <c r="AN246" s="6">
        <f t="shared" si="71"/>
        <v>0</v>
      </c>
      <c r="AO246" s="6">
        <f t="shared" si="71"/>
        <v>0</v>
      </c>
      <c r="AP246" s="6">
        <f t="shared" si="71"/>
        <v>0</v>
      </c>
      <c r="AQ246" s="6">
        <f t="shared" si="71"/>
        <v>0</v>
      </c>
      <c r="AR246" s="6">
        <f t="shared" si="71"/>
        <v>0</v>
      </c>
      <c r="AS246" s="6">
        <f t="shared" si="71"/>
        <v>0</v>
      </c>
      <c r="AT246" s="6">
        <f t="shared" si="71"/>
        <v>0</v>
      </c>
      <c r="AU246" s="6">
        <f t="shared" si="71"/>
        <v>0</v>
      </c>
      <c r="AV246" s="6">
        <f t="shared" si="71"/>
        <v>0</v>
      </c>
      <c r="AW246" s="6">
        <f t="shared" si="71"/>
        <v>0</v>
      </c>
      <c r="AX246" s="6">
        <f t="shared" si="55"/>
        <v>0</v>
      </c>
      <c r="AY246" s="6">
        <f t="shared" si="55"/>
        <v>0</v>
      </c>
      <c r="AZ246" s="6">
        <f t="shared" si="55"/>
        <v>0</v>
      </c>
      <c r="BA246" s="6">
        <f t="shared" si="55"/>
        <v>0</v>
      </c>
      <c r="BB246" s="6">
        <f t="shared" si="55"/>
        <v>0</v>
      </c>
      <c r="BC246" s="6">
        <f t="shared" si="55"/>
        <v>0</v>
      </c>
      <c r="BD246" s="6">
        <f t="shared" si="70"/>
        <v>0</v>
      </c>
      <c r="BE246" s="6">
        <f t="shared" si="70"/>
        <v>0</v>
      </c>
      <c r="BF246" s="6">
        <f t="shared" si="70"/>
        <v>0</v>
      </c>
      <c r="BG246" s="6"/>
      <c r="BJ246" s="9"/>
      <c r="BK246" s="9">
        <f t="shared" si="67"/>
        <v>6.9382798549128516E-2</v>
      </c>
      <c r="BL246" s="9">
        <f t="shared" si="67"/>
        <v>1.7433995866670382E-2</v>
      </c>
      <c r="BM246" s="9">
        <f t="shared" si="67"/>
        <v>0.13566248683066348</v>
      </c>
      <c r="BN246" s="9">
        <f t="shared" si="67"/>
        <v>3.7445554561438228E-2</v>
      </c>
      <c r="BO246" s="9">
        <f t="shared" si="67"/>
        <v>0.32485496062312208</v>
      </c>
      <c r="BP246" s="9">
        <f t="shared" si="67"/>
        <v>2.2961521292830987E-2</v>
      </c>
      <c r="BQ246" s="9">
        <f t="shared" si="67"/>
        <v>9.1394274208383697E-2</v>
      </c>
      <c r="BR246" s="9">
        <f t="shared" si="66"/>
        <v>0.15150045274384921</v>
      </c>
      <c r="BS246" s="9">
        <f t="shared" si="66"/>
        <v>2.6881197539496183E-2</v>
      </c>
      <c r="BT246" s="9">
        <f t="shared" si="66"/>
        <v>2.1785225358505547E-2</v>
      </c>
      <c r="BU246" s="9">
        <f t="shared" si="66"/>
        <v>2.6532278822476697E-2</v>
      </c>
      <c r="BV246" s="9">
        <f t="shared" si="66"/>
        <v>5.3005796483195519E-2</v>
      </c>
      <c r="BW246" s="9">
        <f t="shared" si="66"/>
        <v>6.999039373825236E-2</v>
      </c>
      <c r="BX246" s="9">
        <f t="shared" si="66"/>
        <v>4.4854982561828169E-2</v>
      </c>
      <c r="BY246" s="9">
        <f t="shared" si="68"/>
        <v>3.4259667161658278E-2</v>
      </c>
      <c r="BZ246" s="9">
        <f t="shared" si="68"/>
        <v>5.3003035003396169E-2</v>
      </c>
      <c r="CA246" s="9">
        <f t="shared" si="63"/>
        <v>5.2426603441417856E-2</v>
      </c>
      <c r="CB246" s="9">
        <f t="shared" si="63"/>
        <v>3.2476543620891953E-2</v>
      </c>
      <c r="CC246" s="9">
        <f t="shared" si="63"/>
        <v>5.9164314081657038E-2</v>
      </c>
      <c r="CD246" s="9">
        <f t="shared" si="63"/>
        <v>7.357717296201248E-2</v>
      </c>
      <c r="CE246" s="9">
        <f t="shared" si="63"/>
        <v>9.4251167464808314E-2</v>
      </c>
      <c r="CF246" s="9">
        <f t="shared" si="63"/>
        <v>7.8553873699803198E-2</v>
      </c>
      <c r="CG246" s="9">
        <f t="shared" si="65"/>
        <v>3.2619506609361547E-2</v>
      </c>
      <c r="CH246" s="9">
        <f t="shared" si="62"/>
        <v>6.5665607819707719E-2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14937398.158164803</v>
      </c>
      <c r="D247" s="6">
        <f t="shared" si="58"/>
        <v>0</v>
      </c>
      <c r="E247" s="6">
        <f t="shared" si="59"/>
        <v>12548409.746902907</v>
      </c>
      <c r="F247" s="15">
        <f t="shared" si="60"/>
        <v>0</v>
      </c>
      <c r="G247" s="6"/>
      <c r="H247">
        <v>580172.1875</v>
      </c>
      <c r="I247">
        <v>641832.1875</v>
      </c>
      <c r="J247">
        <v>658457.6875</v>
      </c>
      <c r="K247">
        <v>764946.5</v>
      </c>
      <c r="L247">
        <v>726024.3125</v>
      </c>
      <c r="M247">
        <v>1006402.4375</v>
      </c>
      <c r="N247">
        <v>1037491.625</v>
      </c>
      <c r="O247">
        <v>1147228.125</v>
      </c>
      <c r="P247">
        <v>1364294.6428799999</v>
      </c>
      <c r="Q247">
        <v>1426808.38402</v>
      </c>
      <c r="R247">
        <v>1437503.0643800001</v>
      </c>
      <c r="S247">
        <v>1490473.05217</v>
      </c>
      <c r="T247">
        <v>1566374.6216800001</v>
      </c>
      <c r="U247">
        <v>1707133.23447</v>
      </c>
      <c r="V247">
        <v>1764170.7995</v>
      </c>
      <c r="W247">
        <v>1850090.60748</v>
      </c>
      <c r="X247">
        <v>1944965.97517</v>
      </c>
      <c r="Y247">
        <v>2045785.84179</v>
      </c>
      <c r="Z247">
        <v>2132452.9557099999</v>
      </c>
      <c r="AA247">
        <v>2260505.7954899999</v>
      </c>
      <c r="AB247">
        <v>2432175.0071299998</v>
      </c>
      <c r="AC247">
        <v>2661801.37053</v>
      </c>
      <c r="AD247">
        <v>2850279.9340039999</v>
      </c>
      <c r="AE247">
        <v>2964802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0.10100194485287409</v>
      </c>
      <c r="BL247" s="9">
        <f t="shared" si="67"/>
        <v>2.5573383899575652E-2</v>
      </c>
      <c r="BM247" s="9">
        <f t="shared" si="67"/>
        <v>0.14990563350622013</v>
      </c>
      <c r="BN247" s="9">
        <f t="shared" si="67"/>
        <v>-5.2222394184385228E-2</v>
      </c>
      <c r="BO247" s="9">
        <f t="shared" si="67"/>
        <v>0.32655380538636136</v>
      </c>
      <c r="BP247" s="9">
        <f t="shared" si="67"/>
        <v>3.0423871840667537E-2</v>
      </c>
      <c r="BQ247" s="9">
        <f t="shared" si="67"/>
        <v>0.10054280597511196</v>
      </c>
      <c r="BR247" s="9">
        <f t="shared" si="66"/>
        <v>0.17328884315919149</v>
      </c>
      <c r="BS247" s="9">
        <f t="shared" si="66"/>
        <v>4.4802500650417576E-2</v>
      </c>
      <c r="BT247" s="9">
        <f t="shared" si="66"/>
        <v>7.4675748440055046E-3</v>
      </c>
      <c r="BU247" s="9">
        <f t="shared" si="66"/>
        <v>3.6185928817919391E-2</v>
      </c>
      <c r="BV247" s="9">
        <f t="shared" si="66"/>
        <v>4.9670236729842554E-2</v>
      </c>
      <c r="BW247" s="9">
        <f t="shared" si="66"/>
        <v>8.6051701616719253E-2</v>
      </c>
      <c r="BX247" s="9">
        <f t="shared" si="66"/>
        <v>3.2865285416543377E-2</v>
      </c>
      <c r="BY247" s="9">
        <f t="shared" si="68"/>
        <v>4.7553836896385288E-2</v>
      </c>
      <c r="BZ247" s="9">
        <f t="shared" si="68"/>
        <v>5.0009868524420853E-2</v>
      </c>
      <c r="CA247" s="9">
        <f t="shared" si="63"/>
        <v>5.0537506962547406E-2</v>
      </c>
      <c r="CB247" s="9">
        <f t="shared" si="63"/>
        <v>4.1490949117904359E-2</v>
      </c>
      <c r="CC247" s="9">
        <f t="shared" si="63"/>
        <v>5.8315652046140642E-2</v>
      </c>
      <c r="CD247" s="9">
        <f t="shared" si="63"/>
        <v>7.3197330125369151E-2</v>
      </c>
      <c r="CE247" s="9">
        <f t="shared" si="63"/>
        <v>9.0217178875110243E-2</v>
      </c>
      <c r="CF247" s="9">
        <f t="shared" si="63"/>
        <v>6.8414111355985768E-2</v>
      </c>
      <c r="CG247" s="9">
        <f t="shared" si="65"/>
        <v>3.9393039215896743E-2</v>
      </c>
      <c r="CH247" s="9">
        <f t="shared" si="62"/>
        <v>7.2159656181352352E-2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15483511.129417676</v>
      </c>
      <c r="D248" s="6">
        <f t="shared" si="58"/>
        <v>0</v>
      </c>
      <c r="E248" s="6">
        <f t="shared" si="59"/>
        <v>13031253.124701735</v>
      </c>
      <c r="F248" s="15">
        <f t="shared" si="60"/>
        <v>0</v>
      </c>
      <c r="G248" s="6"/>
      <c r="H248">
        <v>609676.875</v>
      </c>
      <c r="I248">
        <v>664091.375</v>
      </c>
      <c r="J248">
        <v>678816.375</v>
      </c>
      <c r="K248">
        <v>794834.75</v>
      </c>
      <c r="L248">
        <v>773064.9375</v>
      </c>
      <c r="M248">
        <v>1071776.75</v>
      </c>
      <c r="N248">
        <v>1103430.875</v>
      </c>
      <c r="O248">
        <v>1212562.375</v>
      </c>
      <c r="P248">
        <v>1425300.8928799999</v>
      </c>
      <c r="Q248">
        <v>1484612.00902</v>
      </c>
      <c r="R248">
        <v>1492913.5643800001</v>
      </c>
      <c r="S248">
        <v>1542484.42717</v>
      </c>
      <c r="T248">
        <v>1619132.7466800001</v>
      </c>
      <c r="U248">
        <v>1749974.98447</v>
      </c>
      <c r="V248">
        <v>1807208.2995</v>
      </c>
      <c r="W248">
        <v>1895236.23248</v>
      </c>
      <c r="X248">
        <v>1993225.35017</v>
      </c>
      <c r="Y248">
        <v>2096493.71679</v>
      </c>
      <c r="Z248">
        <v>2172793.4557099999</v>
      </c>
      <c r="AA248">
        <v>2322990.7954899999</v>
      </c>
      <c r="AB248">
        <v>2504142.7571299998</v>
      </c>
      <c r="AC248">
        <v>2726044.62053</v>
      </c>
      <c r="AD248">
        <v>2931151.1840039999</v>
      </c>
      <c r="AE248">
        <v>3035467.75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0</v>
      </c>
      <c r="AP248" s="6">
        <f t="shared" si="71"/>
        <v>0</v>
      </c>
      <c r="AQ248" s="6">
        <f t="shared" si="71"/>
        <v>0</v>
      </c>
      <c r="AR248" s="6">
        <f t="shared" si="71"/>
        <v>0</v>
      </c>
      <c r="AS248" s="6">
        <f t="shared" si="71"/>
        <v>0</v>
      </c>
      <c r="AT248" s="6">
        <f t="shared" si="71"/>
        <v>0</v>
      </c>
      <c r="AU248" s="6">
        <f t="shared" si="71"/>
        <v>0</v>
      </c>
      <c r="AV248" s="6">
        <f t="shared" si="71"/>
        <v>0</v>
      </c>
      <c r="AW248" s="6">
        <f t="shared" si="71"/>
        <v>0</v>
      </c>
      <c r="AX248" s="6">
        <f t="shared" si="55"/>
        <v>0</v>
      </c>
      <c r="AY248" s="6">
        <f t="shared" si="55"/>
        <v>0</v>
      </c>
      <c r="AZ248" s="6">
        <f t="shared" si="55"/>
        <v>0</v>
      </c>
      <c r="BA248" s="6">
        <f t="shared" si="55"/>
        <v>0</v>
      </c>
      <c r="BB248" s="6">
        <f t="shared" si="55"/>
        <v>0</v>
      </c>
      <c r="BC248" s="6">
        <f t="shared" si="55"/>
        <v>0</v>
      </c>
      <c r="BD248" s="6">
        <f t="shared" si="70"/>
        <v>0</v>
      </c>
      <c r="BE248" s="6">
        <f t="shared" si="70"/>
        <v>0</v>
      </c>
      <c r="BF248" s="6">
        <f t="shared" si="70"/>
        <v>0</v>
      </c>
      <c r="BG248" s="6"/>
      <c r="BJ248" s="9"/>
      <c r="BK248" s="9">
        <f t="shared" si="67"/>
        <v>8.5490649255401369E-2</v>
      </c>
      <c r="BL248" s="9">
        <f t="shared" si="67"/>
        <v>2.193090356181061E-2</v>
      </c>
      <c r="BM248" s="9">
        <f t="shared" si="67"/>
        <v>0.15778357489062994</v>
      </c>
      <c r="BN248" s="9">
        <f t="shared" si="67"/>
        <v>-2.7771179238730303E-2</v>
      </c>
      <c r="BO248" s="9">
        <f t="shared" si="67"/>
        <v>0.32671001217136669</v>
      </c>
      <c r="BP248" s="9">
        <f t="shared" si="67"/>
        <v>2.9106517794274766E-2</v>
      </c>
      <c r="BQ248" s="9">
        <f t="shared" si="67"/>
        <v>9.4311482647647049E-2</v>
      </c>
      <c r="BR248" s="9">
        <f t="shared" si="66"/>
        <v>0.16164715852391476</v>
      </c>
      <c r="BS248" s="9">
        <f t="shared" si="66"/>
        <v>4.0770520400395957E-2</v>
      </c>
      <c r="BT248" s="9">
        <f t="shared" si="66"/>
        <v>5.5761582332306938E-3</v>
      </c>
      <c r="BU248" s="9">
        <f t="shared" si="66"/>
        <v>3.2664757945666485E-2</v>
      </c>
      <c r="BV248" s="9">
        <f t="shared" si="66"/>
        <v>4.8496283433767669E-2</v>
      </c>
      <c r="BW248" s="9">
        <f t="shared" si="66"/>
        <v>7.7710828902397874E-2</v>
      </c>
      <c r="BX248" s="9">
        <f t="shared" si="66"/>
        <v>3.2181785379907957E-2</v>
      </c>
      <c r="BY248" s="9">
        <f t="shared" si="68"/>
        <v>4.756021307958385E-2</v>
      </c>
      <c r="BZ248" s="9">
        <f t="shared" si="68"/>
        <v>5.0410613967373605E-2</v>
      </c>
      <c r="CA248" s="9">
        <f t="shared" si="63"/>
        <v>5.0512184952879603E-2</v>
      </c>
      <c r="CB248" s="9">
        <f t="shared" si="63"/>
        <v>3.5747355837775552E-2</v>
      </c>
      <c r="CC248" s="9">
        <f t="shared" si="63"/>
        <v>6.6841844980723986E-2</v>
      </c>
      <c r="CD248" s="9">
        <f t="shared" si="63"/>
        <v>7.5090971803209922E-2</v>
      </c>
      <c r="CE248" s="9">
        <f t="shared" si="63"/>
        <v>8.4905238393874455E-2</v>
      </c>
      <c r="CF248" s="9">
        <f t="shared" si="63"/>
        <v>7.2543539790217812E-2</v>
      </c>
      <c r="CG248" s="9">
        <f t="shared" si="65"/>
        <v>3.4970289822323239E-2</v>
      </c>
      <c r="CH248" s="9">
        <f t="shared" si="62"/>
        <v>7.0278673469443123E-2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15821459.327017473</v>
      </c>
      <c r="D249" s="6">
        <f t="shared" si="58"/>
        <v>0</v>
      </c>
      <c r="E249" s="6">
        <f t="shared" si="59"/>
        <v>13316004.034094715</v>
      </c>
      <c r="F249" s="15">
        <f t="shared" si="60"/>
        <v>0</v>
      </c>
      <c r="G249" s="6"/>
      <c r="H249">
        <v>617846.4375</v>
      </c>
      <c r="I249">
        <v>674295.1875</v>
      </c>
      <c r="J249">
        <v>687087.625</v>
      </c>
      <c r="K249">
        <v>805040.375</v>
      </c>
      <c r="L249">
        <v>781964.25</v>
      </c>
      <c r="M249">
        <v>1082520.25</v>
      </c>
      <c r="N249">
        <v>1118004.125</v>
      </c>
      <c r="O249">
        <v>1238488.125</v>
      </c>
      <c r="P249">
        <v>1453387.6428799999</v>
      </c>
      <c r="Q249">
        <v>1514873.38402</v>
      </c>
      <c r="R249">
        <v>1522739.1893800001</v>
      </c>
      <c r="S249">
        <v>1582596.30217</v>
      </c>
      <c r="T249">
        <v>1666169.8716800001</v>
      </c>
      <c r="U249">
        <v>1802670.73447</v>
      </c>
      <c r="V249">
        <v>1873676.4245</v>
      </c>
      <c r="W249">
        <v>1956699.23248</v>
      </c>
      <c r="X249">
        <v>2046689.97517</v>
      </c>
      <c r="Y249">
        <v>2157569.09179</v>
      </c>
      <c r="Z249">
        <v>2238632.4557099999</v>
      </c>
      <c r="AA249">
        <v>2378379.2954899999</v>
      </c>
      <c r="AB249">
        <v>2573519.5071299998</v>
      </c>
      <c r="AC249">
        <v>2789274.87053</v>
      </c>
      <c r="AD249">
        <v>2970814.4340039999</v>
      </c>
      <c r="AE249">
        <v>3103796.5</v>
      </c>
      <c r="AF249" s="6"/>
      <c r="AG249" s="6"/>
      <c r="AH249" s="6"/>
      <c r="AI249" s="6">
        <f t="shared" si="71"/>
        <v>0</v>
      </c>
      <c r="AJ249" s="6">
        <f t="shared" si="71"/>
        <v>0</v>
      </c>
      <c r="AK249" s="6">
        <f t="shared" si="71"/>
        <v>0</v>
      </c>
      <c r="AL249" s="6">
        <f t="shared" si="71"/>
        <v>805040.375</v>
      </c>
      <c r="AM249" s="6">
        <f t="shared" si="71"/>
        <v>0</v>
      </c>
      <c r="AN249" s="6">
        <f t="shared" si="71"/>
        <v>0</v>
      </c>
      <c r="AO249" s="6">
        <f t="shared" si="71"/>
        <v>0</v>
      </c>
      <c r="AP249" s="6">
        <f t="shared" si="71"/>
        <v>0</v>
      </c>
      <c r="AQ249" s="6">
        <f t="shared" si="71"/>
        <v>0</v>
      </c>
      <c r="AR249" s="6">
        <f t="shared" si="71"/>
        <v>0</v>
      </c>
      <c r="AS249" s="6">
        <f t="shared" si="71"/>
        <v>0</v>
      </c>
      <c r="AT249" s="6">
        <f t="shared" si="71"/>
        <v>0</v>
      </c>
      <c r="AU249" s="6">
        <f t="shared" si="71"/>
        <v>0</v>
      </c>
      <c r="AV249" s="6">
        <f t="shared" si="71"/>
        <v>0</v>
      </c>
      <c r="AW249" s="6">
        <f t="shared" si="71"/>
        <v>0</v>
      </c>
      <c r="AX249" s="6">
        <f t="shared" si="55"/>
        <v>0</v>
      </c>
      <c r="AY249" s="6">
        <f t="shared" si="55"/>
        <v>0</v>
      </c>
      <c r="AZ249" s="6">
        <f t="shared" si="55"/>
        <v>0</v>
      </c>
      <c r="BA249" s="6">
        <f t="shared" si="55"/>
        <v>0</v>
      </c>
      <c r="BB249" s="6">
        <f t="shared" si="55"/>
        <v>2378379.2954899999</v>
      </c>
      <c r="BC249" s="6">
        <f t="shared" si="55"/>
        <v>2573519.5071299998</v>
      </c>
      <c r="BD249" s="6">
        <f t="shared" si="70"/>
        <v>2789274.87053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8.7428035113108399E-2</v>
      </c>
      <c r="BL249" s="9">
        <f t="shared" si="67"/>
        <v>1.8793852711943237E-2</v>
      </c>
      <c r="BM249" s="9">
        <f t="shared" si="67"/>
        <v>0.15843060004431689</v>
      </c>
      <c r="BN249" s="9">
        <f t="shared" si="67"/>
        <v>-2.9083408052566661E-2</v>
      </c>
      <c r="BO249" s="9">
        <f t="shared" si="67"/>
        <v>0.32523814301137066</v>
      </c>
      <c r="BP249" s="9">
        <f t="shared" si="67"/>
        <v>3.225317693343055E-2</v>
      </c>
      <c r="BQ249" s="9">
        <f t="shared" si="67"/>
        <v>0.10234631733933378</v>
      </c>
      <c r="BR249" s="9">
        <f t="shared" si="66"/>
        <v>0.16000575525899582</v>
      </c>
      <c r="BS249" s="9">
        <f t="shared" si="66"/>
        <v>4.1434723615705341E-2</v>
      </c>
      <c r="BT249" s="9">
        <f t="shared" si="66"/>
        <v>5.1789507391104671E-3</v>
      </c>
      <c r="BU249" s="9">
        <f t="shared" si="66"/>
        <v>3.8555916332878352E-2</v>
      </c>
      <c r="BV249" s="9">
        <f t="shared" si="66"/>
        <v>5.1460774703760245E-2</v>
      </c>
      <c r="BW249" s="9">
        <f t="shared" si="66"/>
        <v>7.8741804277500202E-2</v>
      </c>
      <c r="BX249" s="9">
        <f t="shared" si="66"/>
        <v>3.8633196601712813E-2</v>
      </c>
      <c r="BY249" s="9">
        <f t="shared" si="68"/>
        <v>4.3356485330150379E-2</v>
      </c>
      <c r="BZ249" s="9">
        <f t="shared" si="68"/>
        <v>4.4964853396059136E-2</v>
      </c>
      <c r="CA249" s="9">
        <f t="shared" si="63"/>
        <v>5.2758325521686709E-2</v>
      </c>
      <c r="CB249" s="9">
        <f t="shared" si="63"/>
        <v>3.6883001118244482E-2</v>
      </c>
      <c r="CC249" s="9">
        <f t="shared" si="63"/>
        <v>6.0554118852089764E-2</v>
      </c>
      <c r="CD249" s="9">
        <f t="shared" ref="CD249:CG311" si="72">LN(AB249/AA249)</f>
        <v>7.885513264428641E-2</v>
      </c>
      <c r="CE249" s="9">
        <f t="shared" si="72"/>
        <v>8.0507238934840533E-2</v>
      </c>
      <c r="CF249" s="9">
        <f t="shared" si="72"/>
        <v>6.3054476409702659E-2</v>
      </c>
      <c r="CG249" s="9">
        <f t="shared" si="65"/>
        <v>4.3789904178286765E-2</v>
      </c>
      <c r="CH249" s="9">
        <f t="shared" si="62"/>
        <v>6.9881579597182331E-2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15185246.300950278</v>
      </c>
      <c r="D250" s="6">
        <f t="shared" si="58"/>
        <v>0</v>
      </c>
      <c r="E250" s="6">
        <f t="shared" si="59"/>
        <v>12764712.520719741</v>
      </c>
      <c r="F250" s="15">
        <f t="shared" si="60"/>
        <v>0</v>
      </c>
      <c r="G250" s="6"/>
      <c r="H250">
        <v>609192.1875</v>
      </c>
      <c r="I250">
        <v>668543.875</v>
      </c>
      <c r="J250">
        <v>681289.25</v>
      </c>
      <c r="K250">
        <v>785963</v>
      </c>
      <c r="L250">
        <v>737724.3125</v>
      </c>
      <c r="M250">
        <v>1011399.25</v>
      </c>
      <c r="N250">
        <v>1040182.9375</v>
      </c>
      <c r="O250">
        <v>1157794.125</v>
      </c>
      <c r="P250">
        <v>1377798.7678799999</v>
      </c>
      <c r="Q250">
        <v>1438731.88402</v>
      </c>
      <c r="R250">
        <v>1450527.0643800001</v>
      </c>
      <c r="S250">
        <v>1510127.30217</v>
      </c>
      <c r="T250">
        <v>1588904.2466800001</v>
      </c>
      <c r="U250">
        <v>1735613.48447</v>
      </c>
      <c r="V250">
        <v>1805506.0495</v>
      </c>
      <c r="W250">
        <v>1887038.35748</v>
      </c>
      <c r="X250">
        <v>1978503.97517</v>
      </c>
      <c r="Y250">
        <v>2078912.59179</v>
      </c>
      <c r="Z250">
        <v>2155823.7057099999</v>
      </c>
      <c r="AA250">
        <v>2291616.5454899999</v>
      </c>
      <c r="AB250">
        <v>2472334.0071299998</v>
      </c>
      <c r="AC250">
        <v>2701659.62053</v>
      </c>
      <c r="AD250">
        <v>2880354.4340039999</v>
      </c>
      <c r="AE250">
        <v>2996804.5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9.2968229657169055E-2</v>
      </c>
      <c r="BL250" s="9">
        <f t="shared" si="67"/>
        <v>1.8884932596412399E-2</v>
      </c>
      <c r="BM250" s="9">
        <f t="shared" si="67"/>
        <v>0.14292275853316116</v>
      </c>
      <c r="BN250" s="9">
        <f t="shared" si="67"/>
        <v>-6.3339523018512228E-2</v>
      </c>
      <c r="BO250" s="9">
        <f t="shared" si="67"/>
        <v>0.31551985258789633</v>
      </c>
      <c r="BP250" s="9">
        <f t="shared" si="67"/>
        <v>2.8061831009645065E-2</v>
      </c>
      <c r="BQ250" s="9">
        <f t="shared" si="67"/>
        <v>0.10711997924434412</v>
      </c>
      <c r="BR250" s="9">
        <f t="shared" si="66"/>
        <v>0.17397055153924862</v>
      </c>
      <c r="BS250" s="9">
        <f t="shared" si="66"/>
        <v>4.3274959592581382E-2</v>
      </c>
      <c r="BT250" s="9">
        <f t="shared" si="66"/>
        <v>8.1648935579688321E-3</v>
      </c>
      <c r="BU250" s="9">
        <f t="shared" si="66"/>
        <v>4.0266970285236195E-2</v>
      </c>
      <c r="BV250" s="9">
        <f t="shared" si="66"/>
        <v>5.0850672279463091E-2</v>
      </c>
      <c r="BW250" s="9">
        <f t="shared" si="66"/>
        <v>8.8316318628305121E-2</v>
      </c>
      <c r="BX250" s="9">
        <f t="shared" si="66"/>
        <v>3.9479968071273346E-2</v>
      </c>
      <c r="BY250" s="9">
        <f t="shared" si="68"/>
        <v>4.4167681083057582E-2</v>
      </c>
      <c r="BZ250" s="9">
        <f t="shared" si="68"/>
        <v>4.7332397616825853E-2</v>
      </c>
      <c r="CA250" s="9">
        <f t="shared" si="68"/>
        <v>4.9503973575925682E-2</v>
      </c>
      <c r="CB250" s="9">
        <f t="shared" si="68"/>
        <v>3.6327915951291111E-2</v>
      </c>
      <c r="CC250" s="9">
        <f t="shared" si="68"/>
        <v>6.1084603034175726E-2</v>
      </c>
      <c r="CD250" s="9">
        <f t="shared" si="72"/>
        <v>7.5905163034550471E-2</v>
      </c>
      <c r="CE250" s="9">
        <f t="shared" si="72"/>
        <v>8.8703611824810014E-2</v>
      </c>
      <c r="CF250" s="9">
        <f t="shared" si="72"/>
        <v>6.4047095492386241E-2</v>
      </c>
      <c r="CG250" s="9">
        <f t="shared" si="65"/>
        <v>3.9633200370080064E-2</v>
      </c>
      <c r="CH250" s="9">
        <f t="shared" si="62"/>
        <v>7.1243503141619341E-2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15521710.67162841</v>
      </c>
      <c r="D251" s="6">
        <f t="shared" si="58"/>
        <v>0</v>
      </c>
      <c r="E251" s="6">
        <f t="shared" si="59"/>
        <v>13066113.071567908</v>
      </c>
      <c r="F251" s="15">
        <f t="shared" si="60"/>
        <v>0</v>
      </c>
      <c r="G251" s="6"/>
      <c r="H251">
        <v>609708.125</v>
      </c>
      <c r="I251">
        <v>668186.75</v>
      </c>
      <c r="J251">
        <v>682135.375</v>
      </c>
      <c r="K251">
        <v>785216.5</v>
      </c>
      <c r="L251">
        <v>762897.4375</v>
      </c>
      <c r="M251">
        <v>1057856.625</v>
      </c>
      <c r="N251">
        <v>1099905.625</v>
      </c>
      <c r="O251">
        <v>1214017.125</v>
      </c>
      <c r="P251">
        <v>1423688.0178799999</v>
      </c>
      <c r="Q251">
        <v>1482154.75902</v>
      </c>
      <c r="R251">
        <v>1496762.9393800001</v>
      </c>
      <c r="S251">
        <v>1550882.55217</v>
      </c>
      <c r="T251">
        <v>1631798.8716800001</v>
      </c>
      <c r="U251">
        <v>1767049.73447</v>
      </c>
      <c r="V251">
        <v>1839176.9245</v>
      </c>
      <c r="W251">
        <v>1917910.73248</v>
      </c>
      <c r="X251">
        <v>2010175.60017</v>
      </c>
      <c r="Y251">
        <v>2111432.96679</v>
      </c>
      <c r="Z251">
        <v>2196846.9557099999</v>
      </c>
      <c r="AA251">
        <v>2332801.2954899999</v>
      </c>
      <c r="AB251">
        <v>2518104.5071299998</v>
      </c>
      <c r="AC251">
        <v>2736668.62053</v>
      </c>
      <c r="AD251">
        <v>2921697.4340039999</v>
      </c>
      <c r="AE251">
        <v>3033160.5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9.158734128266377E-2</v>
      </c>
      <c r="BL251" s="9">
        <f t="shared" si="67"/>
        <v>2.0660434879320906E-2</v>
      </c>
      <c r="BM251" s="9">
        <f t="shared" si="67"/>
        <v>0.14073134072300308</v>
      </c>
      <c r="BN251" s="9">
        <f t="shared" ref="BN251:BS295" si="74">LN(L251/K251)</f>
        <v>-2.8835873739130231E-2</v>
      </c>
      <c r="BO251" s="9">
        <f t="shared" si="74"/>
        <v>0.32687648591552004</v>
      </c>
      <c r="BP251" s="9">
        <f t="shared" si="74"/>
        <v>3.8979571538908415E-2</v>
      </c>
      <c r="BQ251" s="9">
        <f t="shared" si="74"/>
        <v>9.8710418128971925E-2</v>
      </c>
      <c r="BR251" s="9">
        <f t="shared" si="66"/>
        <v>0.15931590162085132</v>
      </c>
      <c r="BS251" s="9">
        <f t="shared" si="66"/>
        <v>4.0246246792413565E-2</v>
      </c>
      <c r="BT251" s="9">
        <f t="shared" si="66"/>
        <v>9.8077885587135264E-3</v>
      </c>
      <c r="BU251" s="9">
        <f t="shared" si="66"/>
        <v>3.5519421617716464E-2</v>
      </c>
      <c r="BV251" s="9">
        <f t="shared" si="66"/>
        <v>5.0858851167231788E-2</v>
      </c>
      <c r="BW251" s="9">
        <f t="shared" si="66"/>
        <v>7.9628330662597294E-2</v>
      </c>
      <c r="BX251" s="9">
        <f t="shared" si="66"/>
        <v>4.0006808682888959E-2</v>
      </c>
      <c r="BY251" s="9">
        <f t="shared" si="68"/>
        <v>4.1918285496380776E-2</v>
      </c>
      <c r="BZ251" s="9">
        <f t="shared" si="68"/>
        <v>4.6985648126788591E-2</v>
      </c>
      <c r="CA251" s="9">
        <f t="shared" si="68"/>
        <v>4.9144766639153258E-2</v>
      </c>
      <c r="CB251" s="9">
        <f t="shared" si="68"/>
        <v>3.9656282235155063E-2</v>
      </c>
      <c r="CC251" s="9">
        <f t="shared" si="68"/>
        <v>6.00466877709806E-2</v>
      </c>
      <c r="CD251" s="9">
        <f t="shared" si="72"/>
        <v>7.6436620614939568E-2</v>
      </c>
      <c r="CE251" s="9">
        <f t="shared" si="72"/>
        <v>8.3234909969419957E-2</v>
      </c>
      <c r="CF251" s="9">
        <f t="shared" si="72"/>
        <v>6.5423411644958296E-2</v>
      </c>
      <c r="CG251" s="9">
        <f t="shared" si="65"/>
        <v>3.7440384811107924E-2</v>
      </c>
      <c r="CH251" s="9">
        <f t="shared" si="62"/>
        <v>6.8935588534567091E-2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13541516.810818948</v>
      </c>
      <c r="D252" s="6">
        <f t="shared" si="58"/>
        <v>0</v>
      </c>
      <c r="E252" s="6">
        <f t="shared" si="59"/>
        <v>11255650.432171302</v>
      </c>
      <c r="F252" s="15">
        <f t="shared" si="60"/>
        <v>0</v>
      </c>
      <c r="G252" s="6"/>
      <c r="H252">
        <v>431599.8125</v>
      </c>
      <c r="I252">
        <v>535674.9375</v>
      </c>
      <c r="J252">
        <v>557402.25</v>
      </c>
      <c r="K252">
        <v>606869.4375</v>
      </c>
      <c r="L252">
        <v>683270.8125</v>
      </c>
      <c r="M252">
        <v>929514.8125</v>
      </c>
      <c r="N252">
        <v>938233.125</v>
      </c>
      <c r="O252">
        <v>1051818.125</v>
      </c>
      <c r="P252">
        <v>1203026.2678799999</v>
      </c>
      <c r="Q252">
        <v>1247039.00902</v>
      </c>
      <c r="R252">
        <v>1294243.8143800001</v>
      </c>
      <c r="S252">
        <v>1338093.80217</v>
      </c>
      <c r="T252">
        <v>1393633.8716800001</v>
      </c>
      <c r="U252">
        <v>1574393.85947</v>
      </c>
      <c r="V252">
        <v>1634901.7995</v>
      </c>
      <c r="W252">
        <v>1725243.23248</v>
      </c>
      <c r="X252">
        <v>1841754.10017</v>
      </c>
      <c r="Y252">
        <v>1933012.09179</v>
      </c>
      <c r="Z252">
        <v>2008384.5807099999</v>
      </c>
      <c r="AA252">
        <v>2150385.5454899999</v>
      </c>
      <c r="AB252">
        <v>2326767.0071299998</v>
      </c>
      <c r="AC252">
        <v>2565072.62053</v>
      </c>
      <c r="AD252">
        <v>2716377.9340039999</v>
      </c>
      <c r="AE252">
        <v>2828176</v>
      </c>
      <c r="AF252" s="6"/>
      <c r="AG252" s="6"/>
      <c r="AH252" s="6"/>
      <c r="AI252" s="6">
        <f t="shared" si="71"/>
        <v>0</v>
      </c>
      <c r="AJ252" s="6">
        <f t="shared" si="71"/>
        <v>0</v>
      </c>
      <c r="AK252" s="6">
        <f t="shared" si="71"/>
        <v>0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0.21602871825770242</v>
      </c>
      <c r="BL252" s="9">
        <f t="shared" si="75"/>
        <v>3.9759634426634036E-2</v>
      </c>
      <c r="BM252" s="9">
        <f t="shared" si="75"/>
        <v>8.5026521556944332E-2</v>
      </c>
      <c r="BN252" s="9">
        <f t="shared" si="74"/>
        <v>0.11857761218094451</v>
      </c>
      <c r="BO252" s="9">
        <f t="shared" si="74"/>
        <v>0.30777145764552927</v>
      </c>
      <c r="BP252" s="9">
        <f t="shared" si="74"/>
        <v>9.3357092202643668E-3</v>
      </c>
      <c r="BQ252" s="9">
        <f t="shared" si="74"/>
        <v>0.11427704112845918</v>
      </c>
      <c r="BR252" s="9">
        <f t="shared" si="66"/>
        <v>0.13432005767767699</v>
      </c>
      <c r="BS252" s="9">
        <f t="shared" si="66"/>
        <v>3.5931676436247457E-2</v>
      </c>
      <c r="BT252" s="9">
        <f t="shared" si="66"/>
        <v>3.715464897784989E-2</v>
      </c>
      <c r="BU252" s="9">
        <f t="shared" si="66"/>
        <v>3.3319468024340333E-2</v>
      </c>
      <c r="BV252" s="9">
        <f t="shared" si="66"/>
        <v>4.0668566482897441E-2</v>
      </c>
      <c r="BW252" s="9">
        <f t="shared" si="66"/>
        <v>0.12195571508602499</v>
      </c>
      <c r="BX252" s="9">
        <f t="shared" si="66"/>
        <v>3.7712394004328686E-2</v>
      </c>
      <c r="BY252" s="9">
        <f t="shared" si="68"/>
        <v>5.3785303801813393E-2</v>
      </c>
      <c r="BZ252" s="9">
        <f t="shared" si="68"/>
        <v>6.5350387934846779E-2</v>
      </c>
      <c r="CA252" s="9">
        <f t="shared" si="68"/>
        <v>4.8361022845068019E-2</v>
      </c>
      <c r="CB252" s="9">
        <f t="shared" si="68"/>
        <v>3.825125208972889E-2</v>
      </c>
      <c r="CC252" s="9">
        <f t="shared" si="68"/>
        <v>6.8316441797736799E-2</v>
      </c>
      <c r="CD252" s="9">
        <f t="shared" si="72"/>
        <v>7.8832603903140869E-2</v>
      </c>
      <c r="CE252" s="9">
        <f t="shared" si="72"/>
        <v>9.7507036869519545E-2</v>
      </c>
      <c r="CF252" s="9">
        <f t="shared" si="72"/>
        <v>5.7312560655197124E-2</v>
      </c>
      <c r="CG252" s="9">
        <f t="shared" si="65"/>
        <v>4.0332629918113878E-2</v>
      </c>
      <c r="CH252" s="9">
        <f t="shared" si="62"/>
        <v>6.735151018782469E-2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16665473.151447492</v>
      </c>
      <c r="D253" s="6">
        <f t="shared" si="58"/>
        <v>16665473.151447492</v>
      </c>
      <c r="E253" s="6">
        <f t="shared" si="59"/>
        <v>14082031.628696678</v>
      </c>
      <c r="F253" s="15">
        <f t="shared" si="60"/>
        <v>14082031.628696678</v>
      </c>
      <c r="G253" s="6"/>
      <c r="H253">
        <v>676365.25</v>
      </c>
      <c r="I253">
        <v>691392.4375</v>
      </c>
      <c r="J253">
        <v>703849.375</v>
      </c>
      <c r="K253">
        <v>815075.125</v>
      </c>
      <c r="L253">
        <v>860108.9375</v>
      </c>
      <c r="M253">
        <v>1195829.875</v>
      </c>
      <c r="N253">
        <v>1245544.25</v>
      </c>
      <c r="O253">
        <v>1349348.125</v>
      </c>
      <c r="P253">
        <v>1536865.7678799999</v>
      </c>
      <c r="Q253">
        <v>1587271.25902</v>
      </c>
      <c r="R253">
        <v>1616395.0643800001</v>
      </c>
      <c r="S253">
        <v>1676726.30217</v>
      </c>
      <c r="T253">
        <v>1749315.3716800001</v>
      </c>
      <c r="U253">
        <v>1878230.35947</v>
      </c>
      <c r="V253">
        <v>1958079.9245</v>
      </c>
      <c r="W253">
        <v>2045351.48248</v>
      </c>
      <c r="X253">
        <v>2146999.85017</v>
      </c>
      <c r="Y253">
        <v>2241368.84179</v>
      </c>
      <c r="Z253">
        <v>2334051.9557099999</v>
      </c>
      <c r="AA253">
        <v>2463303.0454899999</v>
      </c>
      <c r="AB253">
        <v>2640108.2571299998</v>
      </c>
      <c r="AC253">
        <v>2860870.62053</v>
      </c>
      <c r="AD253">
        <v>3084415.9340039999</v>
      </c>
      <c r="AE253">
        <v>3211769</v>
      </c>
      <c r="AF253" s="6"/>
      <c r="AG253" s="6"/>
      <c r="AH253" s="6"/>
      <c r="AI253" s="6">
        <f t="shared" si="71"/>
        <v>676365.25</v>
      </c>
      <c r="AJ253" s="6">
        <f t="shared" si="71"/>
        <v>691392.4375</v>
      </c>
      <c r="AK253" s="6">
        <f t="shared" si="71"/>
        <v>703849.375</v>
      </c>
      <c r="AL253" s="6">
        <f t="shared" si="71"/>
        <v>815075.125</v>
      </c>
      <c r="AM253" s="6">
        <f t="shared" si="71"/>
        <v>860108.9375</v>
      </c>
      <c r="AN253" s="6">
        <f t="shared" si="71"/>
        <v>1195829.875</v>
      </c>
      <c r="AO253" s="6">
        <f t="shared" si="71"/>
        <v>1245544.25</v>
      </c>
      <c r="AP253" s="6">
        <f t="shared" si="71"/>
        <v>1349348.125</v>
      </c>
      <c r="AQ253" s="6">
        <f t="shared" si="71"/>
        <v>1536865.7678799999</v>
      </c>
      <c r="AR253" s="6">
        <f t="shared" si="71"/>
        <v>1587271.25902</v>
      </c>
      <c r="AS253" s="6">
        <f t="shared" si="71"/>
        <v>1616395.0643800001</v>
      </c>
      <c r="AT253" s="6">
        <f t="shared" si="71"/>
        <v>1676726.30217</v>
      </c>
      <c r="AU253" s="6">
        <f t="shared" si="71"/>
        <v>1749315.3716800001</v>
      </c>
      <c r="AV253" s="6">
        <f t="shared" si="71"/>
        <v>1878230.35947</v>
      </c>
      <c r="AW253" s="6">
        <f t="shared" si="71"/>
        <v>1958079.9245</v>
      </c>
      <c r="AX253" s="6">
        <f t="shared" si="71"/>
        <v>2045351.48248</v>
      </c>
      <c r="AY253" s="6">
        <f t="shared" si="73"/>
        <v>2146999.85017</v>
      </c>
      <c r="AZ253" s="6">
        <f t="shared" si="73"/>
        <v>2241368.84179</v>
      </c>
      <c r="BA253" s="6">
        <f t="shared" si="73"/>
        <v>2334051.9557099999</v>
      </c>
      <c r="BB253" s="6">
        <f t="shared" si="73"/>
        <v>2463303.0454899999</v>
      </c>
      <c r="BC253" s="6">
        <f t="shared" si="73"/>
        <v>2640108.2571299998</v>
      </c>
      <c r="BD253" s="6">
        <f t="shared" si="70"/>
        <v>2860870.62053</v>
      </c>
      <c r="BE253" s="6">
        <f t="shared" si="70"/>
        <v>3084415.9340039999</v>
      </c>
      <c r="BF253" s="6">
        <f t="shared" si="70"/>
        <v>3211769</v>
      </c>
      <c r="BG253" s="6"/>
      <c r="BJ253" s="9"/>
      <c r="BK253" s="9">
        <f t="shared" si="75"/>
        <v>2.1974348697113552E-2</v>
      </c>
      <c r="BL253" s="9">
        <f t="shared" si="75"/>
        <v>1.7856787824567583E-2</v>
      </c>
      <c r="BM253" s="9">
        <f t="shared" si="75"/>
        <v>0.14671590960655986</v>
      </c>
      <c r="BN253" s="9">
        <f t="shared" si="74"/>
        <v>5.3778765830172645E-2</v>
      </c>
      <c r="BO253" s="9">
        <f t="shared" si="74"/>
        <v>0.32953662667249944</v>
      </c>
      <c r="BP253" s="9">
        <f t="shared" si="74"/>
        <v>4.0732182562053465E-2</v>
      </c>
      <c r="BQ253" s="9">
        <f t="shared" si="74"/>
        <v>8.0049022471088846E-2</v>
      </c>
      <c r="BR253" s="9">
        <f t="shared" si="66"/>
        <v>0.13012352143695599</v>
      </c>
      <c r="BS253" s="9">
        <f t="shared" si="66"/>
        <v>3.2271225699137498E-2</v>
      </c>
      <c r="BT253" s="9">
        <f t="shared" si="66"/>
        <v>1.8182048156409773E-2</v>
      </c>
      <c r="BU253" s="9">
        <f t="shared" si="66"/>
        <v>3.6644861952617055E-2</v>
      </c>
      <c r="BV253" s="9">
        <f t="shared" si="66"/>
        <v>4.2381232501902399E-2</v>
      </c>
      <c r="BW253" s="9">
        <f t="shared" si="66"/>
        <v>7.1105540180738155E-2</v>
      </c>
      <c r="BX253" s="9">
        <f t="shared" si="66"/>
        <v>4.1634327345570002E-2</v>
      </c>
      <c r="BY253" s="9">
        <f t="shared" si="68"/>
        <v>4.3605286065599901E-2</v>
      </c>
      <c r="BZ253" s="9">
        <f t="shared" si="68"/>
        <v>4.8501800311435549E-2</v>
      </c>
      <c r="CA253" s="9">
        <f t="shared" si="68"/>
        <v>4.301532020136186E-2</v>
      </c>
      <c r="CB253" s="9">
        <f t="shared" si="68"/>
        <v>4.0519024677100633E-2</v>
      </c>
      <c r="CC253" s="9">
        <f t="shared" si="68"/>
        <v>5.3897356756147624E-2</v>
      </c>
      <c r="CD253" s="9">
        <f t="shared" si="72"/>
        <v>6.9316772060613943E-2</v>
      </c>
      <c r="CE253" s="9">
        <f t="shared" si="72"/>
        <v>8.0306068474203199E-2</v>
      </c>
      <c r="CF253" s="9">
        <f t="shared" si="72"/>
        <v>7.523632368092846E-2</v>
      </c>
      <c r="CG253" s="9">
        <f t="shared" si="65"/>
        <v>4.045956072883667E-2</v>
      </c>
      <c r="CH253" s="9">
        <f t="shared" si="62"/>
        <v>6.5296246237596695E-2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15594586.113752382</v>
      </c>
      <c r="D254" s="6">
        <f t="shared" si="58"/>
        <v>0</v>
      </c>
      <c r="E254" s="6">
        <f t="shared" si="59"/>
        <v>13135611.790664939</v>
      </c>
      <c r="F254" s="15">
        <f t="shared" si="60"/>
        <v>0</v>
      </c>
      <c r="G254" s="6"/>
      <c r="H254">
        <v>624051.125</v>
      </c>
      <c r="I254">
        <v>672309.25</v>
      </c>
      <c r="J254">
        <v>685202.875</v>
      </c>
      <c r="K254">
        <v>795467.5</v>
      </c>
      <c r="L254">
        <v>778220.1875</v>
      </c>
      <c r="M254">
        <v>1068920.875</v>
      </c>
      <c r="N254">
        <v>1114364.375</v>
      </c>
      <c r="O254">
        <v>1220194.25</v>
      </c>
      <c r="P254">
        <v>1427217.1428799999</v>
      </c>
      <c r="Q254">
        <v>1483225.13402</v>
      </c>
      <c r="R254">
        <v>1505009.8143800001</v>
      </c>
      <c r="S254">
        <v>1559008.92717</v>
      </c>
      <c r="T254">
        <v>1632645.4966800001</v>
      </c>
      <c r="U254">
        <v>1770519.60947</v>
      </c>
      <c r="V254">
        <v>1839831.0495</v>
      </c>
      <c r="W254">
        <v>1924611.23248</v>
      </c>
      <c r="X254">
        <v>2012259.35017</v>
      </c>
      <c r="Y254">
        <v>2113456.71679</v>
      </c>
      <c r="Z254">
        <v>2192300.2057099999</v>
      </c>
      <c r="AA254">
        <v>2321099.5454899999</v>
      </c>
      <c r="AB254">
        <v>2506994.7571299998</v>
      </c>
      <c r="AC254">
        <v>2732311.37053</v>
      </c>
      <c r="AD254">
        <v>2934260.4340039999</v>
      </c>
      <c r="AE254">
        <v>3055319.25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0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7.4486132015995868E-2</v>
      </c>
      <c r="BL254" s="9">
        <f t="shared" si="75"/>
        <v>1.8996534177388197E-2</v>
      </c>
      <c r="BM254" s="9">
        <f t="shared" si="75"/>
        <v>0.14921502983857743</v>
      </c>
      <c r="BN254" s="9">
        <f t="shared" si="74"/>
        <v>-2.1920490646243754E-2</v>
      </c>
      <c r="BO254" s="9">
        <f t="shared" si="74"/>
        <v>0.31739538902325365</v>
      </c>
      <c r="BP254" s="9">
        <f t="shared" si="74"/>
        <v>4.1634563567548369E-2</v>
      </c>
      <c r="BQ254" s="9">
        <f t="shared" si="74"/>
        <v>9.0725892284887172E-2</v>
      </c>
      <c r="BR254" s="9">
        <f t="shared" si="66"/>
        <v>0.15671642693628199</v>
      </c>
      <c r="BS254" s="9">
        <f t="shared" si="66"/>
        <v>3.8492367173684733E-2</v>
      </c>
      <c r="BT254" s="9">
        <f t="shared" si="66"/>
        <v>1.4580557870060825E-2</v>
      </c>
      <c r="BU254" s="9">
        <f t="shared" si="66"/>
        <v>3.525089691246696E-2</v>
      </c>
      <c r="BV254" s="9">
        <f t="shared" si="66"/>
        <v>4.6151386994253731E-2</v>
      </c>
      <c r="BW254" s="9">
        <f t="shared" si="66"/>
        <v>8.1071364907355697E-2</v>
      </c>
      <c r="BX254" s="9">
        <f t="shared" si="66"/>
        <v>3.8400678304804967E-2</v>
      </c>
      <c r="BY254" s="9">
        <f t="shared" si="68"/>
        <v>4.5050243709226667E-2</v>
      </c>
      <c r="BZ254" s="9">
        <f t="shared" si="68"/>
        <v>4.4534155414927175E-2</v>
      </c>
      <c r="CA254" s="9">
        <f t="shared" si="68"/>
        <v>4.9066715810564675E-2</v>
      </c>
      <c r="CB254" s="9">
        <f t="shared" si="68"/>
        <v>3.6626453452038209E-2</v>
      </c>
      <c r="CC254" s="9">
        <f t="shared" si="68"/>
        <v>5.7089700556784716E-2</v>
      </c>
      <c r="CD254" s="9">
        <f t="shared" si="72"/>
        <v>7.7043712456864671E-2</v>
      </c>
      <c r="CE254" s="9">
        <f t="shared" si="72"/>
        <v>8.6063178976165639E-2</v>
      </c>
      <c r="CF254" s="9">
        <f t="shared" si="72"/>
        <v>7.1307533069608242E-2</v>
      </c>
      <c r="CG254" s="9">
        <f t="shared" si="65"/>
        <v>4.042864805469689E-2</v>
      </c>
      <c r="CH254" s="9">
        <f t="shared" si="62"/>
        <v>6.6884861070296828E-2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15126583.622077987</v>
      </c>
      <c r="D255" s="6">
        <f t="shared" si="58"/>
        <v>0</v>
      </c>
      <c r="E255" s="6">
        <f t="shared" si="59"/>
        <v>12720689.072198441</v>
      </c>
      <c r="F255" s="15">
        <f t="shared" si="60"/>
        <v>0</v>
      </c>
      <c r="G255" s="6"/>
      <c r="H255">
        <v>598426.625</v>
      </c>
      <c r="I255">
        <v>660221.6875</v>
      </c>
      <c r="J255">
        <v>672538.25</v>
      </c>
      <c r="K255">
        <v>789745.1875</v>
      </c>
      <c r="L255">
        <v>735139.75</v>
      </c>
      <c r="M255">
        <v>1016720.75</v>
      </c>
      <c r="N255">
        <v>1043577.375</v>
      </c>
      <c r="O255">
        <v>1158513</v>
      </c>
      <c r="P255">
        <v>1377956.2678799999</v>
      </c>
      <c r="Q255">
        <v>1444428.75902</v>
      </c>
      <c r="R255">
        <v>1457089.5643800001</v>
      </c>
      <c r="S255">
        <v>1510297.80217</v>
      </c>
      <c r="T255">
        <v>1589635.3716800001</v>
      </c>
      <c r="U255">
        <v>1723734.10947</v>
      </c>
      <c r="V255">
        <v>1786148.9245</v>
      </c>
      <c r="W255">
        <v>1876981.35748</v>
      </c>
      <c r="X255">
        <v>1969411.35017</v>
      </c>
      <c r="Y255">
        <v>2063821.96679</v>
      </c>
      <c r="Z255">
        <v>2138157.4557099999</v>
      </c>
      <c r="AA255">
        <v>2269358.5454899999</v>
      </c>
      <c r="AB255">
        <v>2454115.0071299998</v>
      </c>
      <c r="AC255">
        <v>2680183.12053</v>
      </c>
      <c r="AD255">
        <v>2866164.4340039999</v>
      </c>
      <c r="AE255">
        <v>2985101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9.8271749453331197E-2</v>
      </c>
      <c r="BL255" s="9">
        <f t="shared" si="75"/>
        <v>1.8483318408442494E-2</v>
      </c>
      <c r="BM255" s="9">
        <f t="shared" si="75"/>
        <v>0.16065135878112907</v>
      </c>
      <c r="BN255" s="9">
        <f t="shared" si="74"/>
        <v>-7.1649728769399998E-2</v>
      </c>
      <c r="BO255" s="9">
        <f t="shared" si="74"/>
        <v>0.3242771590460739</v>
      </c>
      <c r="BP255" s="9">
        <f t="shared" si="74"/>
        <v>2.6072097025439216E-2</v>
      </c>
      <c r="BQ255" s="9">
        <f t="shared" si="74"/>
        <v>0.10448269195126036</v>
      </c>
      <c r="BR255" s="9">
        <f t="shared" si="66"/>
        <v>0.17346414991740577</v>
      </c>
      <c r="BS255" s="9">
        <f t="shared" si="66"/>
        <v>4.7112484774624576E-2</v>
      </c>
      <c r="BT255" s="9">
        <f t="shared" si="66"/>
        <v>8.7270761750243737E-3</v>
      </c>
      <c r="BU255" s="9">
        <f t="shared" si="66"/>
        <v>3.5865854260280911E-2</v>
      </c>
      <c r="BV255" s="9">
        <f t="shared" si="66"/>
        <v>5.1197812583831985E-2</v>
      </c>
      <c r="BW255" s="9">
        <f t="shared" si="66"/>
        <v>8.0988267555808527E-2</v>
      </c>
      <c r="BX255" s="9">
        <f t="shared" si="66"/>
        <v>3.5568931855220309E-2</v>
      </c>
      <c r="BY255" s="9">
        <f t="shared" si="68"/>
        <v>4.9602962115414359E-2</v>
      </c>
      <c r="BZ255" s="9">
        <f t="shared" si="68"/>
        <v>4.8069865605942827E-2</v>
      </c>
      <c r="CA255" s="9">
        <f t="shared" si="68"/>
        <v>4.6824896420945387E-2</v>
      </c>
      <c r="CB255" s="9">
        <f t="shared" si="68"/>
        <v>3.5384868655137861E-2</v>
      </c>
      <c r="CC255" s="9">
        <f t="shared" si="68"/>
        <v>5.955275632706207E-2</v>
      </c>
      <c r="CD255" s="9">
        <f t="shared" si="72"/>
        <v>7.8268997880705793E-2</v>
      </c>
      <c r="CE255" s="9">
        <f t="shared" si="72"/>
        <v>8.811891038271509E-2</v>
      </c>
      <c r="CF255" s="9">
        <f t="shared" si="72"/>
        <v>6.7089581057576828E-2</v>
      </c>
      <c r="CG255" s="9">
        <f t="shared" si="65"/>
        <v>4.0658880316019302E-2</v>
      </c>
      <c r="CH255" s="9">
        <f t="shared" si="62"/>
        <v>7.4261879625457106E-2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15899541.650453335</v>
      </c>
      <c r="D256" s="6">
        <f t="shared" si="58"/>
        <v>0</v>
      </c>
      <c r="E256" s="6">
        <f t="shared" si="59"/>
        <v>13408509.853543382</v>
      </c>
      <c r="F256" s="15">
        <f t="shared" si="60"/>
        <v>0</v>
      </c>
      <c r="G256" s="6"/>
      <c r="H256">
        <v>634492.4375</v>
      </c>
      <c r="I256">
        <v>675155.3125</v>
      </c>
      <c r="J256">
        <v>687771.5625</v>
      </c>
      <c r="K256">
        <v>798802.0625</v>
      </c>
      <c r="L256">
        <v>811230.5</v>
      </c>
      <c r="M256">
        <v>1115600.875</v>
      </c>
      <c r="N256">
        <v>1160447.125</v>
      </c>
      <c r="O256">
        <v>1264063.25</v>
      </c>
      <c r="P256">
        <v>1463468.5178799999</v>
      </c>
      <c r="Q256">
        <v>1523715.25902</v>
      </c>
      <c r="R256">
        <v>1537719.9393800001</v>
      </c>
      <c r="S256">
        <v>1588596.05217</v>
      </c>
      <c r="T256">
        <v>1661538.7466800001</v>
      </c>
      <c r="U256">
        <v>1800821.73447</v>
      </c>
      <c r="V256">
        <v>1862519.2995</v>
      </c>
      <c r="W256">
        <v>1944884.10748</v>
      </c>
      <c r="X256">
        <v>2050785.85017</v>
      </c>
      <c r="Y256">
        <v>2145169.84179</v>
      </c>
      <c r="Z256">
        <v>2222506.2057099999</v>
      </c>
      <c r="AA256">
        <v>2354525.5454899999</v>
      </c>
      <c r="AB256">
        <v>2542155.5071299998</v>
      </c>
      <c r="AC256">
        <v>2763882.62053</v>
      </c>
      <c r="AD256">
        <v>2974109.6840039999</v>
      </c>
      <c r="AE256">
        <v>3095046.25</v>
      </c>
      <c r="AF256" s="6"/>
      <c r="AG256" s="6"/>
      <c r="AH256" s="6"/>
      <c r="AI256" s="6">
        <f t="shared" ref="AI256:AS279" si="77">IF(H256&gt;=PERCENTILE(H$2:H$311,0.9),1,0)*H256</f>
        <v>634492.4375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811230.5</v>
      </c>
      <c r="AN256" s="6">
        <f t="shared" si="77"/>
        <v>1115600.875</v>
      </c>
      <c r="AO256" s="6">
        <f t="shared" si="77"/>
        <v>1160447.125</v>
      </c>
      <c r="AP256" s="6">
        <f t="shared" si="77"/>
        <v>1264063.25</v>
      </c>
      <c r="AQ256" s="6">
        <f t="shared" si="77"/>
        <v>1463468.5178799999</v>
      </c>
      <c r="AR256" s="6">
        <f t="shared" si="77"/>
        <v>1523715.25902</v>
      </c>
      <c r="AS256" s="6">
        <f t="shared" si="77"/>
        <v>1537719.9393800001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6.2117388748196521E-2</v>
      </c>
      <c r="BL256" s="9">
        <f t="shared" si="75"/>
        <v>1.8513994550881881E-2</v>
      </c>
      <c r="BM256" s="9">
        <f t="shared" si="75"/>
        <v>0.14965643198756021</v>
      </c>
      <c r="BN256" s="9">
        <f t="shared" si="74"/>
        <v>1.5439047213114006E-2</v>
      </c>
      <c r="BO256" s="9">
        <f t="shared" si="74"/>
        <v>0.31859620933489019</v>
      </c>
      <c r="BP256" s="9">
        <f t="shared" si="74"/>
        <v>3.9412222334525168E-2</v>
      </c>
      <c r="BQ256" s="9">
        <f t="shared" si="74"/>
        <v>8.5525950592974867E-2</v>
      </c>
      <c r="BR256" s="9">
        <f t="shared" si="66"/>
        <v>0.14647798136157544</v>
      </c>
      <c r="BS256" s="9">
        <f t="shared" si="66"/>
        <v>4.0342286503425154E-2</v>
      </c>
      <c r="BT256" s="9">
        <f t="shared" si="66"/>
        <v>9.1491585764205859E-3</v>
      </c>
      <c r="BU256" s="9">
        <f t="shared" si="66"/>
        <v>3.2549879642606819E-2</v>
      </c>
      <c r="BV256" s="9">
        <f t="shared" si="66"/>
        <v>4.4893488727812125E-2</v>
      </c>
      <c r="BW256" s="9">
        <f t="shared" si="66"/>
        <v>8.0498951037424452E-2</v>
      </c>
      <c r="BX256" s="9">
        <f t="shared" si="66"/>
        <v>3.3686953486586527E-2</v>
      </c>
      <c r="BY256" s="9">
        <f t="shared" si="68"/>
        <v>4.3272357086432928E-2</v>
      </c>
      <c r="BZ256" s="9">
        <f t="shared" si="68"/>
        <v>5.3020670788085068E-2</v>
      </c>
      <c r="CA256" s="9">
        <f t="shared" si="68"/>
        <v>4.4995668327002733E-2</v>
      </c>
      <c r="CB256" s="9">
        <f t="shared" si="68"/>
        <v>3.5416751055434445E-2</v>
      </c>
      <c r="CC256" s="9">
        <f t="shared" si="68"/>
        <v>5.7703759665478478E-2</v>
      </c>
      <c r="CD256" s="9">
        <f t="shared" si="72"/>
        <v>7.6673105718315857E-2</v>
      </c>
      <c r="CE256" s="9">
        <f t="shared" si="72"/>
        <v>8.3624091750629598E-2</v>
      </c>
      <c r="CF256" s="9">
        <f t="shared" si="72"/>
        <v>7.3308290570694185E-2</v>
      </c>
      <c r="CG256" s="9">
        <f t="shared" si="65"/>
        <v>3.9858121154481285E-2</v>
      </c>
      <c r="CH256" s="9">
        <f t="shared" si="62"/>
        <v>6.5018066549496781E-2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15590418.71335425</v>
      </c>
      <c r="D257" s="6">
        <f t="shared" si="58"/>
        <v>0</v>
      </c>
      <c r="E257" s="6">
        <f t="shared" si="59"/>
        <v>13134012.884272983</v>
      </c>
      <c r="F257" s="15">
        <f t="shared" si="60"/>
        <v>0</v>
      </c>
      <c r="G257" s="6"/>
      <c r="H257">
        <v>628070.25</v>
      </c>
      <c r="I257">
        <v>678841.25</v>
      </c>
      <c r="J257">
        <v>687121.0625</v>
      </c>
      <c r="K257">
        <v>796678.375</v>
      </c>
      <c r="L257">
        <v>774737.25</v>
      </c>
      <c r="M257">
        <v>1071326.75</v>
      </c>
      <c r="N257">
        <v>1107273.75</v>
      </c>
      <c r="O257">
        <v>1213996.25</v>
      </c>
      <c r="P257">
        <v>1422668.1428799999</v>
      </c>
      <c r="Q257">
        <v>1479300.13402</v>
      </c>
      <c r="R257">
        <v>1494604.4393800001</v>
      </c>
      <c r="S257">
        <v>1554574.05217</v>
      </c>
      <c r="T257">
        <v>1631077.1216800001</v>
      </c>
      <c r="U257">
        <v>1768108.85947</v>
      </c>
      <c r="V257">
        <v>1844599.9245</v>
      </c>
      <c r="W257">
        <v>1927750.85748</v>
      </c>
      <c r="X257">
        <v>2022628.85017</v>
      </c>
      <c r="Y257">
        <v>2113533.96679</v>
      </c>
      <c r="Z257">
        <v>2195148.9557099999</v>
      </c>
      <c r="AA257">
        <v>2326697.0454899999</v>
      </c>
      <c r="AB257">
        <v>2509210.0071299998</v>
      </c>
      <c r="AC257">
        <v>2731811.37053</v>
      </c>
      <c r="AD257">
        <v>2923983.1840039999</v>
      </c>
      <c r="AE257">
        <v>3051232.5</v>
      </c>
      <c r="AF257" s="6"/>
      <c r="AG257" s="6"/>
      <c r="AH257" s="6"/>
      <c r="AI257" s="6">
        <f t="shared" si="77"/>
        <v>0</v>
      </c>
      <c r="AJ257" s="6">
        <f t="shared" si="77"/>
        <v>678841.25</v>
      </c>
      <c r="AK257" s="6">
        <f t="shared" si="77"/>
        <v>0</v>
      </c>
      <c r="AL257" s="6">
        <f t="shared" si="77"/>
        <v>0</v>
      </c>
      <c r="AM257" s="6">
        <f t="shared" si="77"/>
        <v>0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7.773527724851674E-2</v>
      </c>
      <c r="BL257" s="9">
        <f t="shared" si="75"/>
        <v>1.2123195248171374E-2</v>
      </c>
      <c r="BM257" s="9">
        <f t="shared" si="75"/>
        <v>0.1479405570361651</v>
      </c>
      <c r="BN257" s="9">
        <f t="shared" si="74"/>
        <v>-2.7927113191318183E-2</v>
      </c>
      <c r="BO257" s="9">
        <f t="shared" si="74"/>
        <v>0.3241291730089485</v>
      </c>
      <c r="BP257" s="9">
        <f t="shared" si="74"/>
        <v>3.300307949060937E-2</v>
      </c>
      <c r="BQ257" s="9">
        <f t="shared" si="74"/>
        <v>9.2016690542152849E-2</v>
      </c>
      <c r="BR257" s="9">
        <f t="shared" si="66"/>
        <v>0.15861647873867007</v>
      </c>
      <c r="BS257" s="9">
        <f t="shared" si="66"/>
        <v>3.9035011103856009E-2</v>
      </c>
      <c r="BT257" s="9">
        <f t="shared" ref="BT257:CC296" si="78">LN(R257/Q257)</f>
        <v>1.0292489276361989E-2</v>
      </c>
      <c r="BU257" s="9">
        <f t="shared" si="78"/>
        <v>3.9340003884470523E-2</v>
      </c>
      <c r="BV257" s="9">
        <f t="shared" si="78"/>
        <v>4.8039020752161869E-2</v>
      </c>
      <c r="BW257" s="9">
        <f t="shared" si="78"/>
        <v>8.0669926992436816E-2</v>
      </c>
      <c r="BX257" s="9">
        <f t="shared" si="78"/>
        <v>4.2351876470813447E-2</v>
      </c>
      <c r="BY257" s="9">
        <f t="shared" si="68"/>
        <v>4.4091553650351306E-2</v>
      </c>
      <c r="BZ257" s="9">
        <f t="shared" si="68"/>
        <v>4.8044111747552951E-2</v>
      </c>
      <c r="CA257" s="9">
        <f t="shared" si="68"/>
        <v>4.3963335954571379E-2</v>
      </c>
      <c r="CB257" s="9">
        <f t="shared" si="68"/>
        <v>3.7888493354281183E-2</v>
      </c>
      <c r="CC257" s="9">
        <f t="shared" si="68"/>
        <v>5.8199779225837293E-2</v>
      </c>
      <c r="CD257" s="9">
        <f t="shared" si="72"/>
        <v>7.5518280586220746E-2</v>
      </c>
      <c r="CE257" s="9">
        <f t="shared" si="72"/>
        <v>8.4996929454919976E-2</v>
      </c>
      <c r="CF257" s="9">
        <f t="shared" si="72"/>
        <v>6.7981895983438567E-2</v>
      </c>
      <c r="CG257" s="9">
        <f t="shared" si="65"/>
        <v>4.2598816507851488E-2</v>
      </c>
      <c r="CH257" s="9">
        <f t="shared" si="62"/>
        <v>6.8808313281816261E-2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15872158.638279198</v>
      </c>
      <c r="D258" s="6">
        <f t="shared" ref="D258:D311" si="80">IF(C258&gt;=PERCENTILE($C$2:$C$311,0.9),1,0)*C258</f>
        <v>0</v>
      </c>
      <c r="E258" s="6">
        <f t="shared" ref="E258:E311" si="81">NPV(6.97%,$H258:$AA258)</f>
        <v>13382397.119929258</v>
      </c>
      <c r="F258" s="15">
        <f t="shared" ref="F258:F311" si="82">IF(E258&gt;=PERCENTILE($E$2:$E$311,0.9),1,0)*E258</f>
        <v>0</v>
      </c>
      <c r="G258" s="6"/>
      <c r="H258">
        <v>640324.25</v>
      </c>
      <c r="I258">
        <v>686720.9375</v>
      </c>
      <c r="J258">
        <v>695746.625</v>
      </c>
      <c r="K258">
        <v>806834.0625</v>
      </c>
      <c r="L258">
        <v>798637.4375</v>
      </c>
      <c r="M258">
        <v>1099254.75</v>
      </c>
      <c r="N258">
        <v>1141978.5</v>
      </c>
      <c r="O258">
        <v>1251730.5</v>
      </c>
      <c r="P258">
        <v>1455549.5178799999</v>
      </c>
      <c r="Q258">
        <v>1512257.75902</v>
      </c>
      <c r="R258">
        <v>1524871.8143800001</v>
      </c>
      <c r="S258">
        <v>1584685.67717</v>
      </c>
      <c r="T258">
        <v>1662044.8716800001</v>
      </c>
      <c r="U258">
        <v>1798000.23447</v>
      </c>
      <c r="V258">
        <v>1871951.6745</v>
      </c>
      <c r="W258">
        <v>1959728.60748</v>
      </c>
      <c r="X258">
        <v>2044603.85017</v>
      </c>
      <c r="Y258">
        <v>2137572.09179</v>
      </c>
      <c r="Z258">
        <v>2220943.9557099999</v>
      </c>
      <c r="AA258">
        <v>2352159.7954899999</v>
      </c>
      <c r="AB258">
        <v>2542019.7571299998</v>
      </c>
      <c r="AC258">
        <v>2771294.62053</v>
      </c>
      <c r="AD258">
        <v>2963285.6840039999</v>
      </c>
      <c r="AE258">
        <v>3091909.5</v>
      </c>
      <c r="AF258" s="6"/>
      <c r="AG258" s="6"/>
      <c r="AH258" s="6"/>
      <c r="AI258" s="6">
        <f t="shared" si="77"/>
        <v>640324.25</v>
      </c>
      <c r="AJ258" s="6">
        <f t="shared" si="77"/>
        <v>686720.9375</v>
      </c>
      <c r="AK258" s="6">
        <f t="shared" si="77"/>
        <v>695746.625</v>
      </c>
      <c r="AL258" s="6">
        <f t="shared" si="77"/>
        <v>806834.0625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6.9953316506886826E-2</v>
      </c>
      <c r="BL258" s="9">
        <f t="shared" si="75"/>
        <v>1.3057544327314201E-2</v>
      </c>
      <c r="BM258" s="9">
        <f t="shared" si="75"/>
        <v>0.14813247493623832</v>
      </c>
      <c r="BN258" s="9">
        <f t="shared" si="74"/>
        <v>-1.0210952006690919E-2</v>
      </c>
      <c r="BO258" s="9">
        <f t="shared" si="74"/>
        <v>0.31948065673618842</v>
      </c>
      <c r="BP258" s="9">
        <f t="shared" si="74"/>
        <v>3.8129834239142138E-2</v>
      </c>
      <c r="BQ258" s="9">
        <f t="shared" si="74"/>
        <v>9.1764709479412204E-2</v>
      </c>
      <c r="BR258" s="9">
        <f t="shared" si="74"/>
        <v>0.15085651092486674</v>
      </c>
      <c r="BS258" s="9">
        <f t="shared" si="74"/>
        <v>3.8220233929455963E-2</v>
      </c>
      <c r="BT258" s="9">
        <f t="shared" si="78"/>
        <v>8.3066116118318423E-3</v>
      </c>
      <c r="BU258" s="9">
        <f t="shared" si="78"/>
        <v>3.8475726347079749E-2</v>
      </c>
      <c r="BV258" s="9">
        <f t="shared" si="78"/>
        <v>4.7662617943615565E-2</v>
      </c>
      <c r="BW258" s="9">
        <f t="shared" si="78"/>
        <v>7.8626371782534579E-2</v>
      </c>
      <c r="BX258" s="9">
        <f t="shared" si="78"/>
        <v>4.030649636291711E-2</v>
      </c>
      <c r="BY258" s="9">
        <f t="shared" si="68"/>
        <v>4.582443526541137E-2</v>
      </c>
      <c r="BZ258" s="9">
        <f t="shared" si="68"/>
        <v>4.2398056347295918E-2</v>
      </c>
      <c r="CA258" s="9">
        <f t="shared" si="68"/>
        <v>4.4466593982195886E-2</v>
      </c>
      <c r="CB258" s="9">
        <f t="shared" si="68"/>
        <v>3.8261662371570491E-2</v>
      </c>
      <c r="CC258" s="9">
        <f t="shared" si="68"/>
        <v>5.7401657203081866E-2</v>
      </c>
      <c r="CD258" s="9">
        <f t="shared" si="72"/>
        <v>7.7624977026892916E-2</v>
      </c>
      <c r="CE258" s="9">
        <f t="shared" si="72"/>
        <v>8.6355638032655821E-2</v>
      </c>
      <c r="CF258" s="9">
        <f t="shared" si="72"/>
        <v>6.6984098042281323E-2</v>
      </c>
      <c r="CG258" s="9">
        <f t="shared" si="65"/>
        <v>4.2490180125597458E-2</v>
      </c>
      <c r="CH258" s="9">
        <f t="shared" si="62"/>
        <v>6.6576978036396214E-2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15250549.692053476</v>
      </c>
      <c r="D259" s="6">
        <f t="shared" si="80"/>
        <v>0</v>
      </c>
      <c r="E259" s="6">
        <f t="shared" si="81"/>
        <v>12826573.479977932</v>
      </c>
      <c r="F259" s="15">
        <f t="shared" si="82"/>
        <v>0</v>
      </c>
      <c r="G259" s="6"/>
      <c r="H259">
        <v>602281.625</v>
      </c>
      <c r="I259">
        <v>659257.5</v>
      </c>
      <c r="J259">
        <v>671346.8125</v>
      </c>
      <c r="K259">
        <v>780482.6875</v>
      </c>
      <c r="L259">
        <v>747212.375</v>
      </c>
      <c r="M259">
        <v>1037170.3125</v>
      </c>
      <c r="N259">
        <v>1068930.125</v>
      </c>
      <c r="O259">
        <v>1174974.625</v>
      </c>
      <c r="P259">
        <v>1387557.0178799999</v>
      </c>
      <c r="Q259">
        <v>1451024.38402</v>
      </c>
      <c r="R259">
        <v>1467076.9393800001</v>
      </c>
      <c r="S259">
        <v>1523059.67717</v>
      </c>
      <c r="T259">
        <v>1599655.4966800001</v>
      </c>
      <c r="U259">
        <v>1738866.98447</v>
      </c>
      <c r="V259">
        <v>1808159.9245</v>
      </c>
      <c r="W259">
        <v>1897488.85748</v>
      </c>
      <c r="X259">
        <v>1985352.60017</v>
      </c>
      <c r="Y259">
        <v>2078766.96679</v>
      </c>
      <c r="Z259">
        <v>2161266.2057099999</v>
      </c>
      <c r="AA259">
        <v>2282612.2954899999</v>
      </c>
      <c r="AB259">
        <v>2475228.0071299998</v>
      </c>
      <c r="AC259">
        <v>2704380.87053</v>
      </c>
      <c r="AD259">
        <v>2883525.9340039999</v>
      </c>
      <c r="AE259">
        <v>3004100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0</v>
      </c>
      <c r="AO259" s="6">
        <f t="shared" si="77"/>
        <v>0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0</v>
      </c>
      <c r="BC259" s="6">
        <f t="shared" si="73"/>
        <v>0</v>
      </c>
      <c r="BD259" s="6">
        <f t="shared" si="70"/>
        <v>0</v>
      </c>
      <c r="BE259" s="6">
        <f t="shared" si="70"/>
        <v>0</v>
      </c>
      <c r="BF259" s="6">
        <f t="shared" si="70"/>
        <v>0</v>
      </c>
      <c r="BG259" s="6"/>
      <c r="BJ259" s="9"/>
      <c r="BK259" s="9">
        <f t="shared" si="75"/>
        <v>9.0389050201131346E-2</v>
      </c>
      <c r="BL259" s="9">
        <f t="shared" si="75"/>
        <v>1.8171660878454367E-2</v>
      </c>
      <c r="BM259" s="9">
        <f t="shared" si="75"/>
        <v>0.15062669580402055</v>
      </c>
      <c r="BN259" s="9">
        <f t="shared" si="74"/>
        <v>-4.3563109807113524E-2</v>
      </c>
      <c r="BO259" s="9">
        <f t="shared" si="74"/>
        <v>0.32790198191226411</v>
      </c>
      <c r="BP259" s="9">
        <f t="shared" si="74"/>
        <v>3.0162113541144314E-2</v>
      </c>
      <c r="BQ259" s="9">
        <f t="shared" si="74"/>
        <v>9.4588286538656266E-2</v>
      </c>
      <c r="BR259" s="9">
        <f t="shared" si="74"/>
        <v>0.16629810814343604</v>
      </c>
      <c r="BS259" s="9">
        <f t="shared" si="74"/>
        <v>4.472511897504132E-2</v>
      </c>
      <c r="BT259" s="9">
        <f t="shared" si="78"/>
        <v>1.1002165797300935E-2</v>
      </c>
      <c r="BU259" s="9">
        <f t="shared" si="78"/>
        <v>3.7449312570616018E-2</v>
      </c>
      <c r="BV259" s="9">
        <f t="shared" si="78"/>
        <v>4.9067034382580269E-2</v>
      </c>
      <c r="BW259" s="9">
        <f t="shared" si="78"/>
        <v>8.3445451292962686E-2</v>
      </c>
      <c r="BX259" s="9">
        <f t="shared" si="78"/>
        <v>3.9075969094360993E-2</v>
      </c>
      <c r="BY259" s="9">
        <f t="shared" si="68"/>
        <v>4.8221646185054472E-2</v>
      </c>
      <c r="BZ259" s="9">
        <f t="shared" si="68"/>
        <v>4.5265172632252978E-2</v>
      </c>
      <c r="CA259" s="9">
        <f t="shared" si="68"/>
        <v>4.5978382815469912E-2</v>
      </c>
      <c r="CB259" s="9">
        <f t="shared" si="68"/>
        <v>3.8919342784147409E-2</v>
      </c>
      <c r="CC259" s="9">
        <f t="shared" si="68"/>
        <v>5.4626274447521092E-2</v>
      </c>
      <c r="CD259" s="9">
        <f t="shared" si="72"/>
        <v>8.1011985131424824E-2</v>
      </c>
      <c r="CE259" s="9">
        <f t="shared" si="72"/>
        <v>8.8540486877183466E-2</v>
      </c>
      <c r="CF259" s="9">
        <f t="shared" si="72"/>
        <v>6.4140825217656211E-2</v>
      </c>
      <c r="CG259" s="9">
        <f t="shared" si="65"/>
        <v>4.0964194330633884E-2</v>
      </c>
      <c r="CH259" s="9">
        <f t="shared" ref="CH259:CH311" si="83">STDEV(BK259:CG259)</f>
        <v>7.1171830044207365E-2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15076052.933078043</v>
      </c>
      <c r="D260" s="6">
        <f t="shared" si="80"/>
        <v>0</v>
      </c>
      <c r="E260" s="6">
        <f t="shared" si="81"/>
        <v>12667204.087393643</v>
      </c>
      <c r="F260" s="15">
        <f t="shared" si="82"/>
        <v>0</v>
      </c>
      <c r="G260" s="6"/>
      <c r="H260">
        <v>595944.5625</v>
      </c>
      <c r="I260">
        <v>652220.125</v>
      </c>
      <c r="J260">
        <v>669644.875</v>
      </c>
      <c r="K260">
        <v>774631.0625</v>
      </c>
      <c r="L260">
        <v>732847.6875</v>
      </c>
      <c r="M260">
        <v>1014067.25</v>
      </c>
      <c r="N260">
        <v>1044043.9375</v>
      </c>
      <c r="O260">
        <v>1158339.625</v>
      </c>
      <c r="P260">
        <v>1376226.6428799999</v>
      </c>
      <c r="Q260">
        <v>1437013.88402</v>
      </c>
      <c r="R260">
        <v>1450656.5643800001</v>
      </c>
      <c r="S260">
        <v>1502619.92717</v>
      </c>
      <c r="T260">
        <v>1578892.2466800001</v>
      </c>
      <c r="U260">
        <v>1718045.35947</v>
      </c>
      <c r="V260">
        <v>1782548.9245</v>
      </c>
      <c r="W260">
        <v>1869256.23248</v>
      </c>
      <c r="X260">
        <v>1963123.22517</v>
      </c>
      <c r="Y260">
        <v>2055518.46679</v>
      </c>
      <c r="Z260">
        <v>2135187.4557099999</v>
      </c>
      <c r="AA260">
        <v>2269687.0454899999</v>
      </c>
      <c r="AB260">
        <v>2452048.0071299998</v>
      </c>
      <c r="AC260">
        <v>2682855.87053</v>
      </c>
      <c r="AD260">
        <v>2871630.4340039999</v>
      </c>
      <c r="AE260">
        <v>2993610.5</v>
      </c>
      <c r="AF260" s="6"/>
      <c r="AG260" s="6"/>
      <c r="AH260" s="6"/>
      <c r="AI260" s="6">
        <f t="shared" si="77"/>
        <v>0</v>
      </c>
      <c r="AJ260" s="6">
        <f t="shared" si="77"/>
        <v>0</v>
      </c>
      <c r="AK260" s="6">
        <f t="shared" si="77"/>
        <v>0</v>
      </c>
      <c r="AL260" s="6">
        <f t="shared" si="77"/>
        <v>0</v>
      </c>
      <c r="AM260" s="6">
        <f t="shared" si="77"/>
        <v>0</v>
      </c>
      <c r="AN260" s="6">
        <f t="shared" si="77"/>
        <v>0</v>
      </c>
      <c r="AO260" s="6">
        <f t="shared" si="77"/>
        <v>0</v>
      </c>
      <c r="AP260" s="6">
        <f t="shared" si="77"/>
        <v>0</v>
      </c>
      <c r="AQ260" s="6">
        <f t="shared" si="77"/>
        <v>0</v>
      </c>
      <c r="AR260" s="6">
        <f t="shared" si="77"/>
        <v>0</v>
      </c>
      <c r="AS260" s="6">
        <f t="shared" si="77"/>
        <v>0</v>
      </c>
      <c r="AT260" s="6">
        <f t="shared" si="76"/>
        <v>0</v>
      </c>
      <c r="AU260" s="6">
        <f t="shared" si="76"/>
        <v>0</v>
      </c>
      <c r="AV260" s="6">
        <f t="shared" si="76"/>
        <v>0</v>
      </c>
      <c r="AW260" s="6">
        <f t="shared" si="76"/>
        <v>0</v>
      </c>
      <c r="AX260" s="6">
        <f t="shared" si="76"/>
        <v>0</v>
      </c>
      <c r="AY260" s="6">
        <f t="shared" si="73"/>
        <v>0</v>
      </c>
      <c r="AZ260" s="6">
        <f t="shared" si="73"/>
        <v>0</v>
      </c>
      <c r="BA260" s="6">
        <f t="shared" si="73"/>
        <v>0</v>
      </c>
      <c r="BB260" s="6">
        <f t="shared" si="73"/>
        <v>0</v>
      </c>
      <c r="BC260" s="6">
        <f t="shared" si="73"/>
        <v>0</v>
      </c>
      <c r="BD260" s="6">
        <f t="shared" si="70"/>
        <v>0</v>
      </c>
      <c r="BE260" s="6">
        <f t="shared" si="70"/>
        <v>0</v>
      </c>
      <c r="BF260" s="6">
        <f t="shared" si="70"/>
        <v>0</v>
      </c>
      <c r="BG260" s="6"/>
      <c r="BJ260" s="9"/>
      <c r="BK260" s="9">
        <f t="shared" si="75"/>
        <v>9.0234473178695901E-2</v>
      </c>
      <c r="BL260" s="9">
        <f t="shared" si="75"/>
        <v>2.6365414573948462E-2</v>
      </c>
      <c r="BM260" s="9">
        <f t="shared" si="75"/>
        <v>0.1456393330670967</v>
      </c>
      <c r="BN260" s="9">
        <f t="shared" si="74"/>
        <v>-5.5448980639756777E-2</v>
      </c>
      <c r="BO260" s="9">
        <f t="shared" si="74"/>
        <v>0.32478661647148266</v>
      </c>
      <c r="BP260" s="9">
        <f t="shared" si="74"/>
        <v>2.9132349834005061E-2</v>
      </c>
      <c r="BQ260" s="9">
        <f t="shared" si="74"/>
        <v>0.10388604768573367</v>
      </c>
      <c r="BR260" s="9">
        <f t="shared" si="74"/>
        <v>0.1723578153544976</v>
      </c>
      <c r="BS260" s="9">
        <f t="shared" si="74"/>
        <v>4.3221831516469654E-2</v>
      </c>
      <c r="BT260" s="9">
        <f t="shared" si="78"/>
        <v>9.448988109282833E-3</v>
      </c>
      <c r="BU260" s="9">
        <f t="shared" si="78"/>
        <v>3.5193945689058086E-2</v>
      </c>
      <c r="BV260" s="9">
        <f t="shared" si="78"/>
        <v>4.9513288792452738E-2</v>
      </c>
      <c r="BW260" s="9">
        <f t="shared" si="78"/>
        <v>8.4463734248640843E-2</v>
      </c>
      <c r="BX260" s="9">
        <f t="shared" si="78"/>
        <v>3.6857094355500726E-2</v>
      </c>
      <c r="BY260" s="9">
        <f t="shared" si="68"/>
        <v>4.7496295052113176E-2</v>
      </c>
      <c r="BZ260" s="9">
        <f t="shared" si="68"/>
        <v>4.8996072119729041E-2</v>
      </c>
      <c r="CA260" s="9">
        <f t="shared" si="68"/>
        <v>4.5991424175720802E-2</v>
      </c>
      <c r="CB260" s="9">
        <f t="shared" si="68"/>
        <v>3.8026332693566561E-2</v>
      </c>
      <c r="CC260" s="9">
        <f t="shared" si="68"/>
        <v>6.1087512470489998E-2</v>
      </c>
      <c r="CD260" s="9">
        <f t="shared" si="72"/>
        <v>7.7281640080484659E-2</v>
      </c>
      <c r="CE260" s="9">
        <f t="shared" si="72"/>
        <v>8.9958253834769603E-2</v>
      </c>
      <c r="CF260" s="9">
        <f t="shared" si="72"/>
        <v>6.7998113456815265E-2</v>
      </c>
      <c r="CG260" s="9">
        <f t="shared" si="65"/>
        <v>4.1600220076004141E-2</v>
      </c>
      <c r="CH260" s="9">
        <f t="shared" si="83"/>
        <v>7.1729661553925697E-2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15419131.899677087</v>
      </c>
      <c r="D261" s="6">
        <f t="shared" si="80"/>
        <v>0</v>
      </c>
      <c r="E261" s="6">
        <f t="shared" si="81"/>
        <v>12971613.065253964</v>
      </c>
      <c r="F261" s="15">
        <f t="shared" si="82"/>
        <v>0</v>
      </c>
      <c r="G261" s="6"/>
      <c r="H261">
        <v>605104.5625</v>
      </c>
      <c r="I261">
        <v>650696.4375</v>
      </c>
      <c r="J261">
        <v>666892.0625</v>
      </c>
      <c r="K261">
        <v>777770.75</v>
      </c>
      <c r="L261">
        <v>771142.75</v>
      </c>
      <c r="M261">
        <v>1060622.5</v>
      </c>
      <c r="N261">
        <v>1095810.5</v>
      </c>
      <c r="O261">
        <v>1199035.75</v>
      </c>
      <c r="P261">
        <v>1407982.8928799999</v>
      </c>
      <c r="Q261">
        <v>1464599.38402</v>
      </c>
      <c r="R261">
        <v>1481361.0643800001</v>
      </c>
      <c r="S261">
        <v>1542695.42717</v>
      </c>
      <c r="T261">
        <v>1620588.1216800001</v>
      </c>
      <c r="U261">
        <v>1760754.23447</v>
      </c>
      <c r="V261">
        <v>1831760.7995</v>
      </c>
      <c r="W261">
        <v>1914136.35748</v>
      </c>
      <c r="X261">
        <v>2007475.10017</v>
      </c>
      <c r="Y261">
        <v>2104073.46679</v>
      </c>
      <c r="Z261">
        <v>2176746.4557099999</v>
      </c>
      <c r="AA261">
        <v>2313675.2954899999</v>
      </c>
      <c r="AB261">
        <v>2495906.0071299998</v>
      </c>
      <c r="AC261">
        <v>2723778.37053</v>
      </c>
      <c r="AD261">
        <v>2919257.1840039999</v>
      </c>
      <c r="AE261">
        <v>3036988.25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0</v>
      </c>
      <c r="AO261" s="6">
        <f t="shared" si="77"/>
        <v>0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0</v>
      </c>
      <c r="AT261" s="6">
        <f t="shared" si="76"/>
        <v>0</v>
      </c>
      <c r="AU261" s="6">
        <f t="shared" si="76"/>
        <v>0</v>
      </c>
      <c r="AV261" s="6">
        <f t="shared" si="76"/>
        <v>0</v>
      </c>
      <c r="AW261" s="6">
        <f t="shared" si="76"/>
        <v>0</v>
      </c>
      <c r="AX261" s="6">
        <f t="shared" si="76"/>
        <v>0</v>
      </c>
      <c r="AY261" s="6">
        <f t="shared" si="73"/>
        <v>0</v>
      </c>
      <c r="AZ261" s="6">
        <f t="shared" si="73"/>
        <v>0</v>
      </c>
      <c r="BA261" s="6">
        <f t="shared" si="73"/>
        <v>0</v>
      </c>
      <c r="BB261" s="6">
        <f t="shared" si="73"/>
        <v>0</v>
      </c>
      <c r="BC261" s="6">
        <f t="shared" si="73"/>
        <v>0</v>
      </c>
      <c r="BD261" s="6">
        <f t="shared" si="70"/>
        <v>0</v>
      </c>
      <c r="BE261" s="6">
        <f t="shared" si="70"/>
        <v>0</v>
      </c>
      <c r="BF261" s="6">
        <f t="shared" si="70"/>
        <v>0</v>
      </c>
      <c r="BG261" s="6"/>
      <c r="BJ261" s="9"/>
      <c r="BK261" s="9">
        <f t="shared" si="75"/>
        <v>7.2641957936867715E-2</v>
      </c>
      <c r="BL261" s="9">
        <f t="shared" si="75"/>
        <v>2.4584975870421917E-2</v>
      </c>
      <c r="BM261" s="9">
        <f t="shared" si="75"/>
        <v>0.15380360746296318</v>
      </c>
      <c r="BN261" s="9">
        <f t="shared" si="74"/>
        <v>-8.5583093638442447E-3</v>
      </c>
      <c r="BO261" s="9">
        <f t="shared" si="74"/>
        <v>0.31873777330266795</v>
      </c>
      <c r="BP261" s="9">
        <f t="shared" si="74"/>
        <v>3.2638272213979413E-2</v>
      </c>
      <c r="BQ261" s="9">
        <f t="shared" si="74"/>
        <v>9.0023419997846021E-2</v>
      </c>
      <c r="BR261" s="9">
        <f t="shared" si="74"/>
        <v>0.16064041560422235</v>
      </c>
      <c r="BS261" s="9">
        <f t="shared" si="74"/>
        <v>3.9423639346888535E-2</v>
      </c>
      <c r="BT261" s="9">
        <f t="shared" si="78"/>
        <v>1.1379556196837518E-2</v>
      </c>
      <c r="BU261" s="9">
        <f t="shared" si="78"/>
        <v>4.0569860595577233E-2</v>
      </c>
      <c r="BV261" s="9">
        <f t="shared" si="78"/>
        <v>4.925795757782913E-2</v>
      </c>
      <c r="BW261" s="9">
        <f t="shared" si="78"/>
        <v>8.295313812853887E-2</v>
      </c>
      <c r="BX261" s="9">
        <f t="shared" si="78"/>
        <v>3.9535430204156286E-2</v>
      </c>
      <c r="BY261" s="9">
        <f t="shared" si="68"/>
        <v>4.3988842877035736E-2</v>
      </c>
      <c r="BZ261" s="9">
        <f t="shared" si="68"/>
        <v>4.7611230713894184E-2</v>
      </c>
      <c r="CA261" s="9">
        <f t="shared" si="68"/>
        <v>4.6997448582095751E-2</v>
      </c>
      <c r="CB261" s="9">
        <f t="shared" si="68"/>
        <v>3.3956098535015578E-2</v>
      </c>
      <c r="CC261" s="9">
        <f t="shared" si="68"/>
        <v>6.1005986707168412E-2</v>
      </c>
      <c r="CD261" s="9">
        <f t="shared" si="72"/>
        <v>7.581449521438853E-2</v>
      </c>
      <c r="CE261" s="9">
        <f t="shared" si="72"/>
        <v>8.7368230805805872E-2</v>
      </c>
      <c r="CF261" s="9">
        <f t="shared" si="72"/>
        <v>6.9309171673994474E-2</v>
      </c>
      <c r="CG261" s="9">
        <f t="shared" si="65"/>
        <v>3.9537122228421991E-2</v>
      </c>
      <c r="CH261" s="9">
        <f t="shared" si="83"/>
        <v>6.6831182889328655E-2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15513933.260304345</v>
      </c>
      <c r="D262" s="6">
        <f t="shared" si="80"/>
        <v>0</v>
      </c>
      <c r="E262" s="6">
        <f t="shared" si="81"/>
        <v>13057233.292260733</v>
      </c>
      <c r="F262" s="15">
        <f t="shared" si="82"/>
        <v>0</v>
      </c>
      <c r="G262" s="6"/>
      <c r="H262">
        <v>604356.875</v>
      </c>
      <c r="I262">
        <v>655219.8125</v>
      </c>
      <c r="J262">
        <v>671812</v>
      </c>
      <c r="K262">
        <v>783233.625</v>
      </c>
      <c r="L262">
        <v>764354.5625</v>
      </c>
      <c r="M262">
        <v>1058825.125</v>
      </c>
      <c r="N262">
        <v>1097374.625</v>
      </c>
      <c r="O262">
        <v>1206399.75</v>
      </c>
      <c r="P262">
        <v>1420094.6428799999</v>
      </c>
      <c r="Q262">
        <v>1478793.63402</v>
      </c>
      <c r="R262">
        <v>1494463.5643800001</v>
      </c>
      <c r="S262">
        <v>1553632.17717</v>
      </c>
      <c r="T262">
        <v>1634578.3716800001</v>
      </c>
      <c r="U262">
        <v>1774803.35947</v>
      </c>
      <c r="V262">
        <v>1849941.7995</v>
      </c>
      <c r="W262">
        <v>1927387.10748</v>
      </c>
      <c r="X262">
        <v>2031255.85017</v>
      </c>
      <c r="Y262">
        <v>2128051.84179</v>
      </c>
      <c r="Z262">
        <v>2209997.2057099999</v>
      </c>
      <c r="AA262">
        <v>2327649.7954899999</v>
      </c>
      <c r="AB262">
        <v>2510118.2571299998</v>
      </c>
      <c r="AC262">
        <v>2728370.37053</v>
      </c>
      <c r="AD262">
        <v>2929946.6840039999</v>
      </c>
      <c r="AE262">
        <v>3049161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0</v>
      </c>
      <c r="AX262" s="6">
        <f t="shared" si="76"/>
        <v>0</v>
      </c>
      <c r="AY262" s="6">
        <f t="shared" si="73"/>
        <v>0</v>
      </c>
      <c r="AZ262" s="6">
        <f t="shared" si="73"/>
        <v>0</v>
      </c>
      <c r="BA262" s="6">
        <f t="shared" si="73"/>
        <v>0</v>
      </c>
      <c r="BB262" s="6">
        <f t="shared" si="73"/>
        <v>0</v>
      </c>
      <c r="BC262" s="6">
        <f t="shared" si="73"/>
        <v>0</v>
      </c>
      <c r="BD262" s="6">
        <f t="shared" si="70"/>
        <v>0</v>
      </c>
      <c r="BE262" s="6">
        <f t="shared" si="70"/>
        <v>0</v>
      </c>
      <c r="BF262" s="6">
        <f t="shared" si="70"/>
        <v>0</v>
      </c>
      <c r="BG262" s="6"/>
      <c r="BJ262" s="9"/>
      <c r="BK262" s="9">
        <f t="shared" si="75"/>
        <v>8.0805894840916825E-2</v>
      </c>
      <c r="BL262" s="9">
        <f t="shared" si="75"/>
        <v>2.5007768537687276E-2</v>
      </c>
      <c r="BM262" s="9">
        <f t="shared" si="75"/>
        <v>0.15345248365661909</v>
      </c>
      <c r="BN262" s="9">
        <f t="shared" si="74"/>
        <v>-2.439925458102456E-2</v>
      </c>
      <c r="BO262" s="9">
        <f t="shared" si="74"/>
        <v>0.32588343121207425</v>
      </c>
      <c r="BP262" s="9">
        <f t="shared" si="74"/>
        <v>3.5760701756349815E-2</v>
      </c>
      <c r="BQ262" s="9">
        <f t="shared" si="74"/>
        <v>9.4719888503808983E-2</v>
      </c>
      <c r="BR262" s="9">
        <f t="shared" si="74"/>
        <v>0.16308300826423888</v>
      </c>
      <c r="BS262" s="9">
        <f t="shared" si="74"/>
        <v>4.0503123935179595E-2</v>
      </c>
      <c r="BT262" s="9">
        <f t="shared" si="78"/>
        <v>1.0540679395873208E-2</v>
      </c>
      <c r="BU262" s="9">
        <f t="shared" si="78"/>
        <v>3.8828207062448689E-2</v>
      </c>
      <c r="BV262" s="9">
        <f t="shared" si="78"/>
        <v>5.07893647438417E-2</v>
      </c>
      <c r="BW262" s="9">
        <f t="shared" si="78"/>
        <v>8.2304738948263692E-2</v>
      </c>
      <c r="BX262" s="9">
        <f t="shared" si="78"/>
        <v>4.1464545472373868E-2</v>
      </c>
      <c r="BY262" s="9">
        <f t="shared" si="68"/>
        <v>4.1011076473678985E-2</v>
      </c>
      <c r="BZ262" s="9">
        <f t="shared" si="68"/>
        <v>5.2488991836140454E-2</v>
      </c>
      <c r="CA262" s="9">
        <f t="shared" si="68"/>
        <v>4.6552685750621048E-2</v>
      </c>
      <c r="CB262" s="9">
        <f t="shared" si="68"/>
        <v>3.7784318218170097E-2</v>
      </c>
      <c r="CC262" s="9">
        <f t="shared" si="68"/>
        <v>5.1867835918443413E-2</v>
      </c>
      <c r="CD262" s="9">
        <f t="shared" si="72"/>
        <v>7.5470779365576446E-2</v>
      </c>
      <c r="CE262" s="9">
        <f t="shared" si="72"/>
        <v>8.3374630660849616E-2</v>
      </c>
      <c r="CF262" s="9">
        <f t="shared" si="72"/>
        <v>7.1279729188634317E-2</v>
      </c>
      <c r="CG262" s="9">
        <f t="shared" si="65"/>
        <v>3.9882244532372435E-2</v>
      </c>
      <c r="CH262" s="9">
        <f t="shared" si="83"/>
        <v>6.9029137773976373E-2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15071200.674313739</v>
      </c>
      <c r="D263" s="6">
        <f t="shared" si="80"/>
        <v>0</v>
      </c>
      <c r="E263" s="6">
        <f t="shared" si="81"/>
        <v>12666717.782884996</v>
      </c>
      <c r="F263" s="15">
        <f t="shared" si="82"/>
        <v>0</v>
      </c>
      <c r="G263" s="6"/>
      <c r="H263">
        <v>595507.375</v>
      </c>
      <c r="I263">
        <v>647226.375</v>
      </c>
      <c r="J263">
        <v>659198.4375</v>
      </c>
      <c r="K263">
        <v>763679.5625</v>
      </c>
      <c r="L263">
        <v>740893.625</v>
      </c>
      <c r="M263">
        <v>1021951.6875</v>
      </c>
      <c r="N263">
        <v>1057863.875</v>
      </c>
      <c r="O263">
        <v>1163754.125</v>
      </c>
      <c r="P263">
        <v>1371635.6428799999</v>
      </c>
      <c r="Q263">
        <v>1433624.00902</v>
      </c>
      <c r="R263">
        <v>1447254.4393800001</v>
      </c>
      <c r="S263">
        <v>1504190.92717</v>
      </c>
      <c r="T263">
        <v>1575480.1216800001</v>
      </c>
      <c r="U263">
        <v>1718722.48447</v>
      </c>
      <c r="V263">
        <v>1784148.9245</v>
      </c>
      <c r="W263">
        <v>1872319.98248</v>
      </c>
      <c r="X263">
        <v>1963700.85017</v>
      </c>
      <c r="Y263">
        <v>2062252.71679</v>
      </c>
      <c r="Z263">
        <v>2139493.2057099999</v>
      </c>
      <c r="AA263">
        <v>2268528.5454899999</v>
      </c>
      <c r="AB263">
        <v>2450276.2571299998</v>
      </c>
      <c r="AC263">
        <v>2681864.87053</v>
      </c>
      <c r="AD263">
        <v>2867543.9340039999</v>
      </c>
      <c r="AE263">
        <v>2979287.25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8.3282344116645757E-2</v>
      </c>
      <c r="BL263" s="9">
        <f t="shared" si="75"/>
        <v>1.8328490909012313E-2</v>
      </c>
      <c r="BM263" s="9">
        <f t="shared" si="75"/>
        <v>0.14712367207836916</v>
      </c>
      <c r="BN263" s="9">
        <f t="shared" si="74"/>
        <v>-3.0291221387952681E-2</v>
      </c>
      <c r="BO263" s="9">
        <f t="shared" si="74"/>
        <v>0.32161243815583807</v>
      </c>
      <c r="BP263" s="9">
        <f t="shared" si="74"/>
        <v>3.4537444428240249E-2</v>
      </c>
      <c r="BQ263" s="9">
        <f t="shared" si="74"/>
        <v>9.5399431591102229E-2</v>
      </c>
      <c r="BR263" s="9">
        <f t="shared" si="74"/>
        <v>0.1643528334421121</v>
      </c>
      <c r="BS263" s="9">
        <f t="shared" si="74"/>
        <v>4.4201582840879952E-2</v>
      </c>
      <c r="BT263" s="9">
        <f t="shared" si="78"/>
        <v>9.4627609696716092E-3</v>
      </c>
      <c r="BU263" s="9">
        <f t="shared" si="78"/>
        <v>3.8586892296056649E-2</v>
      </c>
      <c r="BV263" s="9">
        <f t="shared" si="78"/>
        <v>4.6304901258181562E-2</v>
      </c>
      <c r="BW263" s="9">
        <f t="shared" si="78"/>
        <v>8.7021208283477786E-2</v>
      </c>
      <c r="BX263" s="9">
        <f t="shared" si="78"/>
        <v>3.7360235263517352E-2</v>
      </c>
      <c r="BY263" s="9">
        <f t="shared" si="68"/>
        <v>4.8236785727879844E-2</v>
      </c>
      <c r="BZ263" s="9">
        <f t="shared" si="68"/>
        <v>4.7652587456508314E-2</v>
      </c>
      <c r="CA263" s="9">
        <f t="shared" si="68"/>
        <v>4.8968055432167486E-2</v>
      </c>
      <c r="CB263" s="9">
        <f t="shared" si="68"/>
        <v>3.6770044076814792E-2</v>
      </c>
      <c r="CC263" s="9">
        <f t="shared" si="68"/>
        <v>5.8562422237623507E-2</v>
      </c>
      <c r="CD263" s="9">
        <f t="shared" si="72"/>
        <v>7.7069372748700141E-2</v>
      </c>
      <c r="CE263" s="9">
        <f t="shared" si="72"/>
        <v>9.0311623533858576E-2</v>
      </c>
      <c r="CF263" s="9">
        <f t="shared" si="72"/>
        <v>6.6943491519450421E-2</v>
      </c>
      <c r="CG263" s="9">
        <f t="shared" si="65"/>
        <v>3.8228202791897342E-2</v>
      </c>
      <c r="CH263" s="9">
        <f t="shared" si="83"/>
        <v>6.8864871181370496E-2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14996011.389695218</v>
      </c>
      <c r="D264" s="6">
        <f t="shared" si="80"/>
        <v>0</v>
      </c>
      <c r="E264" s="6">
        <f t="shared" si="81"/>
        <v>12591347.462793784</v>
      </c>
      <c r="F264" s="15">
        <f t="shared" si="82"/>
        <v>0</v>
      </c>
      <c r="G264" s="6"/>
      <c r="H264">
        <v>582063.5</v>
      </c>
      <c r="I264">
        <v>641461.6875</v>
      </c>
      <c r="J264">
        <v>655763.125</v>
      </c>
      <c r="K264">
        <v>767824.75</v>
      </c>
      <c r="L264">
        <v>724144.4375</v>
      </c>
      <c r="M264">
        <v>1003378</v>
      </c>
      <c r="N264">
        <v>1034353.875</v>
      </c>
      <c r="O264">
        <v>1148936.75</v>
      </c>
      <c r="P264">
        <v>1366046.0178799999</v>
      </c>
      <c r="Q264">
        <v>1427737.38402</v>
      </c>
      <c r="R264">
        <v>1438694.1893800001</v>
      </c>
      <c r="S264">
        <v>1497573.42717</v>
      </c>
      <c r="T264">
        <v>1575274.6216800001</v>
      </c>
      <c r="U264">
        <v>1717002.35947</v>
      </c>
      <c r="V264">
        <v>1789425.0495</v>
      </c>
      <c r="W264">
        <v>1870140.48248</v>
      </c>
      <c r="X264">
        <v>1961494.60017</v>
      </c>
      <c r="Y264">
        <v>2063059.84179</v>
      </c>
      <c r="Z264">
        <v>2141989.7057099999</v>
      </c>
      <c r="AA264">
        <v>2276093.2954899999</v>
      </c>
      <c r="AB264">
        <v>2453849.7571299998</v>
      </c>
      <c r="AC264">
        <v>2679930.62053</v>
      </c>
      <c r="AD264">
        <v>2862359.4340039999</v>
      </c>
      <c r="AE264">
        <v>2983584.5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9.7169910658466002E-2</v>
      </c>
      <c r="BL264" s="9">
        <f t="shared" si="75"/>
        <v>2.2050174828965541E-2</v>
      </c>
      <c r="BM264" s="9">
        <f t="shared" si="75"/>
        <v>0.15776188320778761</v>
      </c>
      <c r="BN264" s="9">
        <f t="shared" si="74"/>
        <v>-5.8570645206414605E-2</v>
      </c>
      <c r="BO264" s="9">
        <f t="shared" si="74"/>
        <v>0.32613671455856041</v>
      </c>
      <c r="BP264" s="9">
        <f t="shared" si="74"/>
        <v>3.0404649039823154E-2</v>
      </c>
      <c r="BQ264" s="9">
        <f t="shared" si="74"/>
        <v>0.10505999306970407</v>
      </c>
      <c r="BR264" s="9">
        <f t="shared" si="74"/>
        <v>0.17308349915015911</v>
      </c>
      <c r="BS264" s="9">
        <f t="shared" si="74"/>
        <v>4.4170493623064591E-2</v>
      </c>
      <c r="BT264" s="9">
        <f t="shared" si="78"/>
        <v>7.6449469968370111E-3</v>
      </c>
      <c r="BU264" s="9">
        <f t="shared" si="78"/>
        <v>4.0110193720216535E-2</v>
      </c>
      <c r="BV264" s="9">
        <f t="shared" si="78"/>
        <v>5.0583537075573642E-2</v>
      </c>
      <c r="BW264" s="9">
        <f t="shared" si="78"/>
        <v>8.6150336046537754E-2</v>
      </c>
      <c r="BX264" s="9">
        <f t="shared" si="78"/>
        <v>4.1314410763691523E-2</v>
      </c>
      <c r="BY264" s="9">
        <f t="shared" si="68"/>
        <v>4.411918550586226E-2</v>
      </c>
      <c r="BZ264" s="9">
        <f t="shared" si="68"/>
        <v>4.7693181389532109E-2</v>
      </c>
      <c r="CA264" s="9">
        <f t="shared" si="68"/>
        <v>5.0483507082393624E-2</v>
      </c>
      <c r="CB264" s="9">
        <f t="shared" si="68"/>
        <v>3.7544925252052636E-2</v>
      </c>
      <c r="CC264" s="9">
        <f t="shared" si="68"/>
        <v>6.07253403229146E-2</v>
      </c>
      <c r="CD264" s="9">
        <f t="shared" si="72"/>
        <v>7.519761433851474E-2</v>
      </c>
      <c r="CE264" s="9">
        <f t="shared" si="72"/>
        <v>8.8132785574660616E-2</v>
      </c>
      <c r="CF264" s="9">
        <f t="shared" si="72"/>
        <v>6.5855355324085707E-2</v>
      </c>
      <c r="CG264" s="9">
        <f t="shared" si="65"/>
        <v>4.1479168369199779E-2</v>
      </c>
      <c r="CH264" s="9">
        <f t="shared" si="83"/>
        <v>7.2943623457935855E-2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15377562.974032965</v>
      </c>
      <c r="D265" s="6">
        <f t="shared" si="80"/>
        <v>0</v>
      </c>
      <c r="E265" s="6">
        <f t="shared" si="81"/>
        <v>12951910.543852326</v>
      </c>
      <c r="F265" s="15">
        <f t="shared" si="82"/>
        <v>0</v>
      </c>
      <c r="G265" s="6"/>
      <c r="H265">
        <v>613000.5</v>
      </c>
      <c r="I265">
        <v>660956.25</v>
      </c>
      <c r="J265">
        <v>674704.25</v>
      </c>
      <c r="K265">
        <v>784578.6875</v>
      </c>
      <c r="L265">
        <v>780504.6875</v>
      </c>
      <c r="M265">
        <v>1068730.25</v>
      </c>
      <c r="N265">
        <v>1104030.625</v>
      </c>
      <c r="O265">
        <v>1200637.5</v>
      </c>
      <c r="P265">
        <v>1410663.6428799999</v>
      </c>
      <c r="Q265">
        <v>1471733.13402</v>
      </c>
      <c r="R265">
        <v>1486592.0643800001</v>
      </c>
      <c r="S265">
        <v>1535423.42717</v>
      </c>
      <c r="T265">
        <v>1609457.3716800001</v>
      </c>
      <c r="U265">
        <v>1742046.35947</v>
      </c>
      <c r="V265">
        <v>1808884.7995</v>
      </c>
      <c r="W265">
        <v>1863016.98248</v>
      </c>
      <c r="X265">
        <v>1986451.85017</v>
      </c>
      <c r="Y265">
        <v>2073773.46679</v>
      </c>
      <c r="Z265">
        <v>2163701.4557099999</v>
      </c>
      <c r="AA265">
        <v>2262957.2954899999</v>
      </c>
      <c r="AB265">
        <v>2480275.0071299998</v>
      </c>
      <c r="AC265">
        <v>2698481.37053</v>
      </c>
      <c r="AD265">
        <v>2886500.4340039999</v>
      </c>
      <c r="AE265">
        <v>3009936.5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0</v>
      </c>
      <c r="AZ265" s="6">
        <f t="shared" si="73"/>
        <v>0</v>
      </c>
      <c r="BA265" s="6">
        <f t="shared" si="73"/>
        <v>0</v>
      </c>
      <c r="BB265" s="6">
        <f t="shared" si="73"/>
        <v>0</v>
      </c>
      <c r="BC265" s="6">
        <f t="shared" si="73"/>
        <v>0</v>
      </c>
      <c r="BD265" s="6">
        <f t="shared" si="70"/>
        <v>0</v>
      </c>
      <c r="BE265" s="6">
        <f t="shared" si="70"/>
        <v>0</v>
      </c>
      <c r="BF265" s="6">
        <f t="shared" si="70"/>
        <v>0</v>
      </c>
      <c r="BG265" s="6"/>
      <c r="BJ265" s="9"/>
      <c r="BK265" s="9">
        <f t="shared" si="75"/>
        <v>7.5321898470073118E-2</v>
      </c>
      <c r="BL265" s="9">
        <f t="shared" si="75"/>
        <v>2.0586796642797934E-2</v>
      </c>
      <c r="BM265" s="9">
        <f t="shared" si="75"/>
        <v>0.15087242317426797</v>
      </c>
      <c r="BN265" s="9">
        <f t="shared" si="74"/>
        <v>-5.2061241807156676E-3</v>
      </c>
      <c r="BO265" s="9">
        <f t="shared" si="74"/>
        <v>0.31428579484507041</v>
      </c>
      <c r="BP265" s="9">
        <f t="shared" si="74"/>
        <v>3.2496425940467276E-2</v>
      </c>
      <c r="BQ265" s="9">
        <f t="shared" si="74"/>
        <v>8.3884978224243248E-2</v>
      </c>
      <c r="BR265" s="9">
        <f t="shared" si="74"/>
        <v>0.16120759663889203</v>
      </c>
      <c r="BS265" s="9">
        <f t="shared" si="74"/>
        <v>4.2380446677898857E-2</v>
      </c>
      <c r="BT265" s="9">
        <f t="shared" si="78"/>
        <v>1.0045586147023321E-2</v>
      </c>
      <c r="BU265" s="9">
        <f t="shared" si="78"/>
        <v>3.231989612478111E-2</v>
      </c>
      <c r="BV265" s="9">
        <f t="shared" si="78"/>
        <v>4.7090894644069868E-2</v>
      </c>
      <c r="BW265" s="9">
        <f t="shared" si="78"/>
        <v>7.9163404897057157E-2</v>
      </c>
      <c r="BX265" s="9">
        <f t="shared" si="78"/>
        <v>3.7650031656592871E-2</v>
      </c>
      <c r="BY265" s="9">
        <f t="shared" si="68"/>
        <v>2.9486684723867118E-2</v>
      </c>
      <c r="BZ265" s="9">
        <f t="shared" si="68"/>
        <v>6.4152850212901347E-2</v>
      </c>
      <c r="CA265" s="9">
        <f t="shared" si="68"/>
        <v>4.3019821118097032E-2</v>
      </c>
      <c r="CB265" s="9">
        <f t="shared" si="68"/>
        <v>4.2450513426563856E-2</v>
      </c>
      <c r="CC265" s="9">
        <f t="shared" si="68"/>
        <v>4.4852103723754755E-2</v>
      </c>
      <c r="CD265" s="9">
        <f t="shared" si="72"/>
        <v>9.1696948278696316E-2</v>
      </c>
      <c r="CE265" s="9">
        <f t="shared" si="72"/>
        <v>8.4319715412844887E-2</v>
      </c>
      <c r="CF265" s="9">
        <f t="shared" si="72"/>
        <v>6.7355686461655628E-2</v>
      </c>
      <c r="CG265" s="9">
        <f t="shared" si="65"/>
        <v>4.1874136317411451E-2</v>
      </c>
      <c r="CH265" s="9">
        <f t="shared" si="83"/>
        <v>6.6382492747817379E-2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15348188.105851468</v>
      </c>
      <c r="D266" s="6">
        <f t="shared" si="80"/>
        <v>0</v>
      </c>
      <c r="E266" s="6">
        <f t="shared" si="81"/>
        <v>12912303.029677985</v>
      </c>
      <c r="F266" s="15">
        <f t="shared" si="82"/>
        <v>0</v>
      </c>
      <c r="G266" s="6"/>
      <c r="H266">
        <v>608225.0625</v>
      </c>
      <c r="I266">
        <v>663725</v>
      </c>
      <c r="J266">
        <v>677709.25</v>
      </c>
      <c r="K266">
        <v>792626.9375</v>
      </c>
      <c r="L266">
        <v>747293.5625</v>
      </c>
      <c r="M266">
        <v>1038132.5</v>
      </c>
      <c r="N266">
        <v>1071940.25</v>
      </c>
      <c r="O266">
        <v>1187599.5</v>
      </c>
      <c r="P266">
        <v>1402877.7678799999</v>
      </c>
      <c r="Q266">
        <v>1463681.25902</v>
      </c>
      <c r="R266">
        <v>1474842.5643800001</v>
      </c>
      <c r="S266">
        <v>1530285.42717</v>
      </c>
      <c r="T266">
        <v>1610311.8716800001</v>
      </c>
      <c r="U266">
        <v>1746614.48447</v>
      </c>
      <c r="V266">
        <v>1819462.5495</v>
      </c>
      <c r="W266">
        <v>1903503.60748</v>
      </c>
      <c r="X266">
        <v>1995844.47517</v>
      </c>
      <c r="Y266">
        <v>2092738.34179</v>
      </c>
      <c r="Z266">
        <v>2171262.2057099999</v>
      </c>
      <c r="AA266">
        <v>2306627.5454899999</v>
      </c>
      <c r="AB266">
        <v>2483076.0071299998</v>
      </c>
      <c r="AC266">
        <v>2708406.12053</v>
      </c>
      <c r="AD266">
        <v>2909400.9340039999</v>
      </c>
      <c r="AE266">
        <v>3022210.5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8.7322925007180224E-2</v>
      </c>
      <c r="BL266" s="9">
        <f t="shared" si="75"/>
        <v>2.0850454092808314E-2</v>
      </c>
      <c r="BM266" s="9">
        <f t="shared" si="75"/>
        <v>0.15663430527041355</v>
      </c>
      <c r="BN266" s="9">
        <f t="shared" si="74"/>
        <v>-5.8894569872441724E-2</v>
      </c>
      <c r="BO266" s="9">
        <f t="shared" si="74"/>
        <v>0.32872060835081279</v>
      </c>
      <c r="BP266" s="9">
        <f t="shared" si="74"/>
        <v>3.20468982321096E-2</v>
      </c>
      <c r="BQ266" s="9">
        <f t="shared" si="74"/>
        <v>0.10246371873525076</v>
      </c>
      <c r="BR266" s="9">
        <f t="shared" si="74"/>
        <v>0.16659163246757022</v>
      </c>
      <c r="BS266" s="9">
        <f t="shared" si="74"/>
        <v>4.2428997228437966E-2</v>
      </c>
      <c r="BT266" s="9">
        <f t="shared" si="78"/>
        <v>7.5965754953205228E-3</v>
      </c>
      <c r="BU266" s="9">
        <f t="shared" si="78"/>
        <v>3.6903023629717403E-2</v>
      </c>
      <c r="BV266" s="9">
        <f t="shared" si="78"/>
        <v>5.0973597643947696E-2</v>
      </c>
      <c r="BW266" s="9">
        <f t="shared" si="78"/>
        <v>8.1251464559934858E-2</v>
      </c>
      <c r="BX266" s="9">
        <f t="shared" si="78"/>
        <v>4.0861821090685327E-2</v>
      </c>
      <c r="BY266" s="9">
        <f t="shared" si="68"/>
        <v>4.5155037015361846E-2</v>
      </c>
      <c r="BZ266" s="9">
        <f t="shared" si="68"/>
        <v>4.737106458080708E-2</v>
      </c>
      <c r="CA266" s="9">
        <f t="shared" si="68"/>
        <v>4.7406163179566842E-2</v>
      </c>
      <c r="CB266" s="9">
        <f t="shared" si="68"/>
        <v>3.683524028877877E-2</v>
      </c>
      <c r="CC266" s="9">
        <f t="shared" si="68"/>
        <v>6.0477860699627094E-2</v>
      </c>
      <c r="CD266" s="9">
        <f t="shared" si="72"/>
        <v>7.3711596294411305E-2</v>
      </c>
      <c r="CE266" s="9">
        <f t="shared" si="72"/>
        <v>8.6862197394804497E-2</v>
      </c>
      <c r="CF266" s="9">
        <f t="shared" si="72"/>
        <v>7.1586880927765287E-2</v>
      </c>
      <c r="CG266" s="9">
        <f t="shared" si="65"/>
        <v>3.8041321894800952E-2</v>
      </c>
      <c r="CH266" s="9">
        <f t="shared" si="83"/>
        <v>7.2873945069941076E-2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15049024.695333011</v>
      </c>
      <c r="D267" s="6">
        <f t="shared" si="80"/>
        <v>0</v>
      </c>
      <c r="E267" s="6">
        <f t="shared" si="81"/>
        <v>12639836.295591306</v>
      </c>
      <c r="F267" s="15">
        <f t="shared" si="82"/>
        <v>0</v>
      </c>
      <c r="G267" s="6"/>
      <c r="H267">
        <v>580825.3125</v>
      </c>
      <c r="I267">
        <v>638806.875</v>
      </c>
      <c r="J267">
        <v>651849.625</v>
      </c>
      <c r="K267">
        <v>766105.25</v>
      </c>
      <c r="L267">
        <v>734878.4375</v>
      </c>
      <c r="M267">
        <v>1015828.75</v>
      </c>
      <c r="N267">
        <v>1044559.8125</v>
      </c>
      <c r="O267">
        <v>1157979.875</v>
      </c>
      <c r="P267">
        <v>1377478.6428799999</v>
      </c>
      <c r="Q267">
        <v>1435639.13402</v>
      </c>
      <c r="R267">
        <v>1446952.1893800001</v>
      </c>
      <c r="S267">
        <v>1504217.80217</v>
      </c>
      <c r="T267">
        <v>1585121.3716800001</v>
      </c>
      <c r="U267">
        <v>1721118.35947</v>
      </c>
      <c r="V267">
        <v>1788582.4245</v>
      </c>
      <c r="W267">
        <v>1878230.98248</v>
      </c>
      <c r="X267">
        <v>1970880.47517</v>
      </c>
      <c r="Y267">
        <v>2068703.84179</v>
      </c>
      <c r="Z267">
        <v>2141252.4557099999</v>
      </c>
      <c r="AA267">
        <v>2272602.5454899999</v>
      </c>
      <c r="AB267">
        <v>2456894.7571299998</v>
      </c>
      <c r="AC267">
        <v>2682626.12053</v>
      </c>
      <c r="AD267">
        <v>2870915.9340039999</v>
      </c>
      <c r="AE267">
        <v>2990416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9.5152133960869384E-2</v>
      </c>
      <c r="BL267" s="9">
        <f t="shared" si="75"/>
        <v>2.0211720173015563E-2</v>
      </c>
      <c r="BM267" s="9">
        <f t="shared" si="75"/>
        <v>0.16150566356766469</v>
      </c>
      <c r="BN267" s="9">
        <f t="shared" si="74"/>
        <v>-4.1614468012813183E-2</v>
      </c>
      <c r="BO267" s="9">
        <f t="shared" si="74"/>
        <v>0.32375496640439388</v>
      </c>
      <c r="BP267" s="9">
        <f t="shared" si="74"/>
        <v>2.7890782816207767E-2</v>
      </c>
      <c r="BQ267" s="9">
        <f t="shared" si="74"/>
        <v>0.10308143528167227</v>
      </c>
      <c r="BR267" s="9">
        <f t="shared" si="74"/>
        <v>0.17357775776551176</v>
      </c>
      <c r="BS267" s="9">
        <f t="shared" si="74"/>
        <v>4.1355381952673548E-2</v>
      </c>
      <c r="BT267" s="9">
        <f t="shared" si="78"/>
        <v>7.8492662849157756E-3</v>
      </c>
      <c r="BU267" s="9">
        <f t="shared" si="78"/>
        <v>3.8813624414548727E-2</v>
      </c>
      <c r="BV267" s="9">
        <f t="shared" si="78"/>
        <v>5.2387949274407604E-2</v>
      </c>
      <c r="BW267" s="9">
        <f t="shared" si="78"/>
        <v>8.2313308935322432E-2</v>
      </c>
      <c r="BX267" s="9">
        <f t="shared" si="78"/>
        <v>3.8449075955862604E-2</v>
      </c>
      <c r="BY267" s="9">
        <f t="shared" si="68"/>
        <v>4.890700260763288E-2</v>
      </c>
      <c r="BZ267" s="9">
        <f t="shared" si="68"/>
        <v>4.8150017523100039E-2</v>
      </c>
      <c r="CA267" s="9">
        <f t="shared" si="68"/>
        <v>4.8441863156776503E-2</v>
      </c>
      <c r="CB267" s="9">
        <f t="shared" si="68"/>
        <v>3.4468669745041529E-2</v>
      </c>
      <c r="CC267" s="9">
        <f t="shared" si="68"/>
        <v>5.9534753065790279E-2</v>
      </c>
      <c r="CD267" s="9">
        <f t="shared" si="72"/>
        <v>7.7972588151251951E-2</v>
      </c>
      <c r="CE267" s="9">
        <f t="shared" si="72"/>
        <v>8.7897951727782864E-2</v>
      </c>
      <c r="CF267" s="9">
        <f t="shared" si="72"/>
        <v>6.7834909166387888E-2</v>
      </c>
      <c r="CG267" s="9">
        <f t="shared" si="65"/>
        <v>4.0781388534744875E-2</v>
      </c>
      <c r="CH267" s="9">
        <f t="shared" si="83"/>
        <v>7.1671188819609224E-2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15232796.317858344</v>
      </c>
      <c r="D268" s="6">
        <f t="shared" si="80"/>
        <v>0</v>
      </c>
      <c r="E268" s="6">
        <f t="shared" si="81"/>
        <v>12811133.141642388</v>
      </c>
      <c r="F268" s="15">
        <f t="shared" si="82"/>
        <v>0</v>
      </c>
      <c r="G268" s="6"/>
      <c r="H268">
        <v>604215.875</v>
      </c>
      <c r="I268">
        <v>656407.1875</v>
      </c>
      <c r="J268">
        <v>668922.375</v>
      </c>
      <c r="K268">
        <v>777257.1875</v>
      </c>
      <c r="L268">
        <v>748755.3125</v>
      </c>
      <c r="M268">
        <v>1035329.8125</v>
      </c>
      <c r="N268">
        <v>1066935</v>
      </c>
      <c r="O268">
        <v>1179812.875</v>
      </c>
      <c r="P268">
        <v>1389572.5178799999</v>
      </c>
      <c r="Q268">
        <v>1450312.13402</v>
      </c>
      <c r="R268">
        <v>1464447.6893800001</v>
      </c>
      <c r="S268">
        <v>1519374.92717</v>
      </c>
      <c r="T268">
        <v>1594301.1216800001</v>
      </c>
      <c r="U268">
        <v>1737460.98447</v>
      </c>
      <c r="V268">
        <v>1804754.1745</v>
      </c>
      <c r="W268">
        <v>1890066.85748</v>
      </c>
      <c r="X268">
        <v>1985264.35017</v>
      </c>
      <c r="Y268">
        <v>2071797.96679</v>
      </c>
      <c r="Z268">
        <v>2149498.9557099999</v>
      </c>
      <c r="AA268">
        <v>2291496.0454899999</v>
      </c>
      <c r="AB268">
        <v>2468432.0071299998</v>
      </c>
      <c r="AC268">
        <v>2698914.37053</v>
      </c>
      <c r="AD268">
        <v>2888939.9340039999</v>
      </c>
      <c r="AE268">
        <v>3001228.25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8.2849766014258044E-2</v>
      </c>
      <c r="BL268" s="9">
        <f t="shared" si="75"/>
        <v>1.8886712971822012E-2</v>
      </c>
      <c r="BM268" s="9">
        <f t="shared" si="75"/>
        <v>0.1501032742365889</v>
      </c>
      <c r="BN268" s="9">
        <f t="shared" si="74"/>
        <v>-3.7359051679434138E-2</v>
      </c>
      <c r="BO268" s="9">
        <f t="shared" si="74"/>
        <v>0.32406306979554345</v>
      </c>
      <c r="BP268" s="9">
        <f t="shared" si="74"/>
        <v>3.0070016624538478E-2</v>
      </c>
      <c r="BQ268" s="9">
        <f t="shared" si="74"/>
        <v>0.10056579339284938</v>
      </c>
      <c r="BR268" s="9">
        <f t="shared" si="74"/>
        <v>0.16364031335473436</v>
      </c>
      <c r="BS268" s="9">
        <f t="shared" si="74"/>
        <v>4.2782639359096063E-2</v>
      </c>
      <c r="BT268" s="9">
        <f t="shared" si="78"/>
        <v>9.699369441329599E-3</v>
      </c>
      <c r="BU268" s="9">
        <f t="shared" si="78"/>
        <v>3.6820850605025678E-2</v>
      </c>
      <c r="BV268" s="9">
        <f t="shared" si="78"/>
        <v>4.813645383328876E-2</v>
      </c>
      <c r="BW268" s="9">
        <f t="shared" si="78"/>
        <v>8.5989371236043416E-2</v>
      </c>
      <c r="BX268" s="9">
        <f t="shared" si="78"/>
        <v>3.7999547873810921E-2</v>
      </c>
      <c r="BY268" s="9">
        <f t="shared" si="68"/>
        <v>4.6187811676727183E-2</v>
      </c>
      <c r="BZ268" s="9">
        <f t="shared" si="68"/>
        <v>4.9139876387530833E-2</v>
      </c>
      <c r="CA268" s="9">
        <f t="shared" si="68"/>
        <v>4.2664734106230985E-2</v>
      </c>
      <c r="CB268" s="9">
        <f t="shared" si="68"/>
        <v>3.6817957857120116E-2</v>
      </c>
      <c r="CC268" s="9">
        <f t="shared" si="68"/>
        <v>6.3970128110862806E-2</v>
      </c>
      <c r="CD268" s="9">
        <f t="shared" si="72"/>
        <v>7.4378234896767675E-2</v>
      </c>
      <c r="CE268" s="9">
        <f t="shared" si="72"/>
        <v>8.926647303110101E-2</v>
      </c>
      <c r="CF268" s="9">
        <f t="shared" si="72"/>
        <v>6.804002282853254E-2</v>
      </c>
      <c r="CG268" s="9">
        <f t="shared" si="65"/>
        <v>3.8131991554559055E-2</v>
      </c>
      <c r="CH268" s="9">
        <f t="shared" si="83"/>
        <v>7.0095797868804405E-2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15599288.76059963</v>
      </c>
      <c r="D269" s="6">
        <f t="shared" si="80"/>
        <v>0</v>
      </c>
      <c r="E269" s="6">
        <f t="shared" si="81"/>
        <v>13129149.309353385</v>
      </c>
      <c r="F269" s="15">
        <f t="shared" si="82"/>
        <v>0</v>
      </c>
      <c r="G269" s="6"/>
      <c r="H269">
        <v>609717.875</v>
      </c>
      <c r="I269">
        <v>651084</v>
      </c>
      <c r="J269">
        <v>662311.75</v>
      </c>
      <c r="K269">
        <v>771165.1875</v>
      </c>
      <c r="L269">
        <v>787812.4375</v>
      </c>
      <c r="M269">
        <v>1085336.25</v>
      </c>
      <c r="N269">
        <v>1125765</v>
      </c>
      <c r="O269">
        <v>1226681.375</v>
      </c>
      <c r="P269">
        <v>1433204.6428799999</v>
      </c>
      <c r="Q269">
        <v>1488552.50902</v>
      </c>
      <c r="R269">
        <v>1503387.5643800001</v>
      </c>
      <c r="S269">
        <v>1563510.42717</v>
      </c>
      <c r="T269">
        <v>1640594.6216800001</v>
      </c>
      <c r="U269">
        <v>1776739.10947</v>
      </c>
      <c r="V269">
        <v>1845133.0495</v>
      </c>
      <c r="W269">
        <v>1938226.48248</v>
      </c>
      <c r="X269">
        <v>2036264.60017</v>
      </c>
      <c r="Y269">
        <v>2121831.59179</v>
      </c>
      <c r="Z269">
        <v>2201095.9557099999</v>
      </c>
      <c r="AA269">
        <v>2328667.2954899999</v>
      </c>
      <c r="AB269">
        <v>2511228.5071299998</v>
      </c>
      <c r="AC269">
        <v>2738745.37053</v>
      </c>
      <c r="AD269">
        <v>2955489.9340039999</v>
      </c>
      <c r="AE269">
        <v>3076319.5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6.5642315961444639E-2</v>
      </c>
      <c r="BL269" s="9">
        <f t="shared" si="75"/>
        <v>1.7097700395764571E-2</v>
      </c>
      <c r="BM269" s="9">
        <f t="shared" si="75"/>
        <v>0.15216623504917773</v>
      </c>
      <c r="BN269" s="9">
        <f t="shared" si="74"/>
        <v>2.1357436461007778E-2</v>
      </c>
      <c r="BO269" s="9">
        <f t="shared" si="74"/>
        <v>0.32038508774850971</v>
      </c>
      <c r="BP269" s="9">
        <f t="shared" si="74"/>
        <v>3.6572957746130196E-2</v>
      </c>
      <c r="BQ269" s="9">
        <f t="shared" si="74"/>
        <v>8.5849649368834283E-2</v>
      </c>
      <c r="BR269" s="9">
        <f t="shared" si="74"/>
        <v>0.15560049203339477</v>
      </c>
      <c r="BS269" s="9">
        <f t="shared" si="74"/>
        <v>3.7891231354365576E-2</v>
      </c>
      <c r="BT269" s="9">
        <f t="shared" si="78"/>
        <v>9.9167607450581022E-3</v>
      </c>
      <c r="BU269" s="9">
        <f t="shared" si="78"/>
        <v>3.9212628951289942E-2</v>
      </c>
      <c r="BV269" s="9">
        <f t="shared" si="78"/>
        <v>4.8125183303005914E-2</v>
      </c>
      <c r="BW269" s="9">
        <f t="shared" si="78"/>
        <v>7.9720972922270095E-2</v>
      </c>
      <c r="BX269" s="9">
        <f t="shared" si="78"/>
        <v>3.7771665203209549E-2</v>
      </c>
      <c r="BY269" s="9">
        <f t="shared" si="68"/>
        <v>4.9221982222705254E-2</v>
      </c>
      <c r="BZ269" s="9">
        <f t="shared" si="68"/>
        <v>4.9343680369596514E-2</v>
      </c>
      <c r="CA269" s="9">
        <f t="shared" si="68"/>
        <v>4.1162623043329349E-2</v>
      </c>
      <c r="CB269" s="9">
        <f t="shared" si="68"/>
        <v>3.6675723931094389E-2</v>
      </c>
      <c r="CC269" s="9">
        <f t="shared" si="68"/>
        <v>5.6340729742985741E-2</v>
      </c>
      <c r="CD269" s="9">
        <f t="shared" si="72"/>
        <v>7.5475950723955521E-2</v>
      </c>
      <c r="CE269" s="9">
        <f t="shared" si="72"/>
        <v>8.672784309113496E-2</v>
      </c>
      <c r="CF269" s="9">
        <f t="shared" si="72"/>
        <v>7.6164513856976881E-2</v>
      </c>
      <c r="CG269" s="9">
        <f t="shared" si="65"/>
        <v>4.0069479485672882E-2</v>
      </c>
      <c r="CH269" s="9">
        <f t="shared" si="83"/>
        <v>6.5626991102073387E-2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15516137.126894983</v>
      </c>
      <c r="D270" s="6">
        <f t="shared" si="80"/>
        <v>0</v>
      </c>
      <c r="E270" s="6">
        <f t="shared" si="81"/>
        <v>13059703.20701897</v>
      </c>
      <c r="F270" s="15">
        <f t="shared" si="82"/>
        <v>0</v>
      </c>
      <c r="G270" s="6"/>
      <c r="H270">
        <v>612106.1875</v>
      </c>
      <c r="I270">
        <v>666009.75</v>
      </c>
      <c r="J270">
        <v>678563.5</v>
      </c>
      <c r="K270">
        <v>793430.25</v>
      </c>
      <c r="L270">
        <v>779541.3125</v>
      </c>
      <c r="M270">
        <v>1071207.25</v>
      </c>
      <c r="N270">
        <v>1106979.625</v>
      </c>
      <c r="O270">
        <v>1211624.375</v>
      </c>
      <c r="P270">
        <v>1420675.3928799999</v>
      </c>
      <c r="Q270">
        <v>1484081.88402</v>
      </c>
      <c r="R270">
        <v>1499173.0643800001</v>
      </c>
      <c r="S270">
        <v>1547868.55217</v>
      </c>
      <c r="T270">
        <v>1623639.7466800001</v>
      </c>
      <c r="U270">
        <v>1756540.48447</v>
      </c>
      <c r="V270">
        <v>1821678.2995</v>
      </c>
      <c r="W270">
        <v>1903114.10748</v>
      </c>
      <c r="X270">
        <v>1995524.60017</v>
      </c>
      <c r="Y270">
        <v>2106081.96679</v>
      </c>
      <c r="Z270">
        <v>2185347.9557099999</v>
      </c>
      <c r="AA270">
        <v>2314635.0454899999</v>
      </c>
      <c r="AB270">
        <v>2490827.2571299998</v>
      </c>
      <c r="AC270">
        <v>2735626.37053</v>
      </c>
      <c r="AD270">
        <v>2939035.6840039999</v>
      </c>
      <c r="AE270">
        <v>3053407.75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8.4398533624559333E-2</v>
      </c>
      <c r="BL270" s="9">
        <f t="shared" si="75"/>
        <v>1.867375362171601E-2</v>
      </c>
      <c r="BM270" s="9">
        <f t="shared" si="75"/>
        <v>0.15638757070697315</v>
      </c>
      <c r="BN270" s="9">
        <f t="shared" si="74"/>
        <v>-1.7659948590984326E-2</v>
      </c>
      <c r="BO270" s="9">
        <f t="shared" si="74"/>
        <v>0.31783587665401419</v>
      </c>
      <c r="BP270" s="9">
        <f t="shared" si="74"/>
        <v>3.2848964473939542E-2</v>
      </c>
      <c r="BQ270" s="9">
        <f t="shared" si="74"/>
        <v>9.0326670037939427E-2</v>
      </c>
      <c r="BR270" s="9">
        <f t="shared" si="74"/>
        <v>0.1591704693320512</v>
      </c>
      <c r="BS270" s="9">
        <f t="shared" si="74"/>
        <v>4.3663933807612403E-2</v>
      </c>
      <c r="BT270" s="9">
        <f t="shared" si="78"/>
        <v>1.0117344544403587E-2</v>
      </c>
      <c r="BU270" s="9">
        <f t="shared" si="78"/>
        <v>3.1965191264823591E-2</v>
      </c>
      <c r="BV270" s="9">
        <f t="shared" si="78"/>
        <v>4.7791529326090425E-2</v>
      </c>
      <c r="BW270" s="9">
        <f t="shared" si="78"/>
        <v>7.8675854563431222E-2</v>
      </c>
      <c r="BX270" s="9">
        <f t="shared" si="78"/>
        <v>3.6411977926106516E-2</v>
      </c>
      <c r="BY270" s="9">
        <f t="shared" si="68"/>
        <v>4.3733329649269737E-2</v>
      </c>
      <c r="BZ270" s="9">
        <f t="shared" si="68"/>
        <v>4.7415424845145486E-2</v>
      </c>
      <c r="CA270" s="9">
        <f t="shared" si="68"/>
        <v>5.3922360304170351E-2</v>
      </c>
      <c r="CB270" s="9">
        <f t="shared" si="68"/>
        <v>3.6945729776117181E-2</v>
      </c>
      <c r="CC270" s="9">
        <f t="shared" si="68"/>
        <v>5.7476964040432968E-2</v>
      </c>
      <c r="CD270" s="9">
        <f t="shared" si="72"/>
        <v>7.3362859704990083E-2</v>
      </c>
      <c r="CE270" s="9">
        <f t="shared" si="72"/>
        <v>9.3745542877296029E-2</v>
      </c>
      <c r="CF270" s="9">
        <f t="shared" si="72"/>
        <v>7.172109895290471E-2</v>
      </c>
      <c r="CG270" s="9">
        <f t="shared" si="65"/>
        <v>3.8176733082496084E-2</v>
      </c>
      <c r="CH270" s="9">
        <f t="shared" si="83"/>
        <v>6.7715091003075101E-2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15875413.460817702</v>
      </c>
      <c r="D271" s="6">
        <f t="shared" si="80"/>
        <v>0</v>
      </c>
      <c r="E271" s="6">
        <f t="shared" si="81"/>
        <v>13395081.575924192</v>
      </c>
      <c r="F271" s="15">
        <f t="shared" si="82"/>
        <v>0</v>
      </c>
      <c r="G271" s="6"/>
      <c r="H271">
        <v>632905</v>
      </c>
      <c r="I271">
        <v>666179.125</v>
      </c>
      <c r="J271">
        <v>678375.75</v>
      </c>
      <c r="K271">
        <v>780963.8125</v>
      </c>
      <c r="L271">
        <v>806651.125</v>
      </c>
      <c r="M271">
        <v>1122000.75</v>
      </c>
      <c r="N271">
        <v>1170156.375</v>
      </c>
      <c r="O271">
        <v>1270787.625</v>
      </c>
      <c r="P271">
        <v>1457424.2678799999</v>
      </c>
      <c r="Q271">
        <v>1508561.38402</v>
      </c>
      <c r="R271">
        <v>1529036.5643800001</v>
      </c>
      <c r="S271">
        <v>1591453.55217</v>
      </c>
      <c r="T271">
        <v>1667892.8716800001</v>
      </c>
      <c r="U271">
        <v>1805686.73447</v>
      </c>
      <c r="V271">
        <v>1884696.6745</v>
      </c>
      <c r="W271">
        <v>1957784.23248</v>
      </c>
      <c r="X271">
        <v>2054080.60017</v>
      </c>
      <c r="Y271">
        <v>2148887.34179</v>
      </c>
      <c r="Z271">
        <v>2220102.9557099999</v>
      </c>
      <c r="AA271">
        <v>2360746.2954899999</v>
      </c>
      <c r="AB271">
        <v>2544587.7571299998</v>
      </c>
      <c r="AC271">
        <v>2747101.87053</v>
      </c>
      <c r="AD271">
        <v>2963023.6840039999</v>
      </c>
      <c r="AE271">
        <v>3069219.5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806651.125</v>
      </c>
      <c r="AN271" s="6">
        <f t="shared" si="77"/>
        <v>1122000.75</v>
      </c>
      <c r="AO271" s="6">
        <f t="shared" si="77"/>
        <v>1170156.375</v>
      </c>
      <c r="AP271" s="6">
        <f t="shared" si="77"/>
        <v>1270787.625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1591453.55217</v>
      </c>
      <c r="AU271" s="6">
        <f t="shared" si="76"/>
        <v>0</v>
      </c>
      <c r="AV271" s="6">
        <f t="shared" si="76"/>
        <v>0</v>
      </c>
      <c r="AW271" s="6">
        <f t="shared" si="76"/>
        <v>1884696.6745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5.1238258942285425E-2</v>
      </c>
      <c r="BL271" s="9">
        <f t="shared" si="75"/>
        <v>1.8142747131611073E-2</v>
      </c>
      <c r="BM271" s="9">
        <f t="shared" si="75"/>
        <v>0.14082747597289708</v>
      </c>
      <c r="BN271" s="9">
        <f t="shared" si="74"/>
        <v>3.2362449829044862E-2</v>
      </c>
      <c r="BO271" s="9">
        <f t="shared" si="74"/>
        <v>0.32997749076352123</v>
      </c>
      <c r="BP271" s="9">
        <f t="shared" si="74"/>
        <v>4.2023918175459939E-2</v>
      </c>
      <c r="BQ271" s="9">
        <f t="shared" si="74"/>
        <v>8.2499491680530862E-2</v>
      </c>
      <c r="BR271" s="9">
        <f t="shared" si="74"/>
        <v>0.13703379219889322</v>
      </c>
      <c r="BS271" s="9">
        <f t="shared" si="74"/>
        <v>3.4485793276196573E-2</v>
      </c>
      <c r="BT271" s="9">
        <f t="shared" si="78"/>
        <v>1.3481369698025715E-2</v>
      </c>
      <c r="BU271" s="9">
        <f t="shared" si="78"/>
        <v>4.0009941796799585E-2</v>
      </c>
      <c r="BV271" s="9">
        <f t="shared" si="78"/>
        <v>4.6913293887106564E-2</v>
      </c>
      <c r="BW271" s="9">
        <f t="shared" si="78"/>
        <v>7.9379905475169599E-2</v>
      </c>
      <c r="BX271" s="9">
        <f t="shared" si="78"/>
        <v>4.2825910829427938E-2</v>
      </c>
      <c r="BY271" s="9">
        <f t="shared" si="68"/>
        <v>3.8046447552751911E-2</v>
      </c>
      <c r="BZ271" s="9">
        <f t="shared" si="68"/>
        <v>4.8015011205728007E-2</v>
      </c>
      <c r="CA271" s="9">
        <f t="shared" si="68"/>
        <v>4.5121841410153365E-2</v>
      </c>
      <c r="CB271" s="9">
        <f t="shared" si="68"/>
        <v>3.2603378519057355E-2</v>
      </c>
      <c r="CC271" s="9">
        <f t="shared" si="68"/>
        <v>6.1424224696092634E-2</v>
      </c>
      <c r="CD271" s="9">
        <f t="shared" si="72"/>
        <v>7.4990859449860683E-2</v>
      </c>
      <c r="CE271" s="9">
        <f t="shared" si="72"/>
        <v>7.6577835309472944E-2</v>
      </c>
      <c r="CF271" s="9">
        <f t="shared" si="72"/>
        <v>7.566377110071075E-2</v>
      </c>
      <c r="CG271" s="9">
        <f t="shared" si="65"/>
        <v>3.5213032937425816E-2</v>
      </c>
      <c r="CH271" s="9">
        <f t="shared" si="83"/>
        <v>6.5391482270821769E-2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15069111.162779354</v>
      </c>
      <c r="D272" s="6">
        <f t="shared" si="80"/>
        <v>0</v>
      </c>
      <c r="E272" s="6">
        <f t="shared" si="81"/>
        <v>12660647.603919858</v>
      </c>
      <c r="F272" s="15">
        <f t="shared" si="82"/>
        <v>0</v>
      </c>
      <c r="G272" s="6"/>
      <c r="H272">
        <v>591082.75</v>
      </c>
      <c r="I272">
        <v>644703.3125</v>
      </c>
      <c r="J272">
        <v>663203.3125</v>
      </c>
      <c r="K272">
        <v>775884.5625</v>
      </c>
      <c r="L272">
        <v>730714.8125</v>
      </c>
      <c r="M272">
        <v>1008023.4375</v>
      </c>
      <c r="N272">
        <v>1037487.4375</v>
      </c>
      <c r="O272">
        <v>1154697.125</v>
      </c>
      <c r="P272">
        <v>1375898.8928799999</v>
      </c>
      <c r="Q272">
        <v>1436172.75902</v>
      </c>
      <c r="R272">
        <v>1447553.3143800001</v>
      </c>
      <c r="S272">
        <v>1506234.92717</v>
      </c>
      <c r="T272">
        <v>1584546.9966800001</v>
      </c>
      <c r="U272">
        <v>1719245.85947</v>
      </c>
      <c r="V272">
        <v>1792884.4245</v>
      </c>
      <c r="W272">
        <v>1883594.73248</v>
      </c>
      <c r="X272">
        <v>1974094.60017</v>
      </c>
      <c r="Y272">
        <v>2067024.09179</v>
      </c>
      <c r="Z272">
        <v>2144384.9557099999</v>
      </c>
      <c r="AA272">
        <v>2270381.5454899999</v>
      </c>
      <c r="AB272">
        <v>2452437.2571299998</v>
      </c>
      <c r="AC272">
        <v>2683262.62053</v>
      </c>
      <c r="AD272">
        <v>2872845.1840039999</v>
      </c>
      <c r="AE272">
        <v>2989428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8.6834205826961636E-2</v>
      </c>
      <c r="BL272" s="9">
        <f t="shared" si="75"/>
        <v>2.8291368179089348E-2</v>
      </c>
      <c r="BM272" s="9">
        <f t="shared" si="75"/>
        <v>0.15692215092128492</v>
      </c>
      <c r="BN272" s="9">
        <f t="shared" si="74"/>
        <v>-5.9980499203434179E-2</v>
      </c>
      <c r="BO272" s="9">
        <f t="shared" si="74"/>
        <v>0.3217234496000777</v>
      </c>
      <c r="BP272" s="9">
        <f t="shared" si="74"/>
        <v>2.8810443748713138E-2</v>
      </c>
      <c r="BQ272" s="9">
        <f t="shared" si="74"/>
        <v>0.10703621553270308</v>
      </c>
      <c r="BR272" s="9">
        <f t="shared" si="74"/>
        <v>0.17526917765143246</v>
      </c>
      <c r="BS272" s="9">
        <f t="shared" si="74"/>
        <v>4.2874511314303955E-2</v>
      </c>
      <c r="BT272" s="9">
        <f t="shared" si="78"/>
        <v>7.8929927140679399E-3</v>
      </c>
      <c r="BU272" s="9">
        <f t="shared" si="78"/>
        <v>3.9738349520486743E-2</v>
      </c>
      <c r="BV272" s="9">
        <f t="shared" si="78"/>
        <v>5.0685448619070525E-2</v>
      </c>
      <c r="BW272" s="9">
        <f t="shared" si="78"/>
        <v>8.1587180912140192E-2</v>
      </c>
      <c r="BX272" s="9">
        <f t="shared" si="78"/>
        <v>4.1939992379415487E-2</v>
      </c>
      <c r="BY272" s="9">
        <f t="shared" si="68"/>
        <v>4.9356309606750907E-2</v>
      </c>
      <c r="BZ272" s="9">
        <f t="shared" si="68"/>
        <v>4.6927820082076847E-2</v>
      </c>
      <c r="CA272" s="9">
        <f t="shared" si="68"/>
        <v>4.600007312141792E-2</v>
      </c>
      <c r="CB272" s="9">
        <f t="shared" si="68"/>
        <v>3.6742841259674204E-2</v>
      </c>
      <c r="CC272" s="9">
        <f t="shared" si="68"/>
        <v>5.7095121753605198E-2</v>
      </c>
      <c r="CD272" s="9">
        <f t="shared" si="72"/>
        <v>7.7134429817947756E-2</v>
      </c>
      <c r="CE272" s="9">
        <f t="shared" si="72"/>
        <v>8.9951120916844152E-2</v>
      </c>
      <c r="CF272" s="9">
        <f t="shared" si="72"/>
        <v>6.8269442199242719E-2</v>
      </c>
      <c r="CG272" s="9">
        <f t="shared" si="65"/>
        <v>3.9779172736904345E-2</v>
      </c>
      <c r="CH272" s="9">
        <f t="shared" si="83"/>
        <v>7.2286870511413026E-2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15132096.057515668</v>
      </c>
      <c r="D273" s="6">
        <f t="shared" si="80"/>
        <v>0</v>
      </c>
      <c r="E273" s="6">
        <f t="shared" si="81"/>
        <v>12716595.288023436</v>
      </c>
      <c r="F273" s="15">
        <f t="shared" si="82"/>
        <v>0</v>
      </c>
      <c r="G273" s="6"/>
      <c r="H273">
        <v>589028.9375</v>
      </c>
      <c r="I273">
        <v>648027.0625</v>
      </c>
      <c r="J273">
        <v>662333.875</v>
      </c>
      <c r="K273">
        <v>772367.3125</v>
      </c>
      <c r="L273">
        <v>742674.75</v>
      </c>
      <c r="M273">
        <v>1025731.375</v>
      </c>
      <c r="N273">
        <v>1057585.125</v>
      </c>
      <c r="O273">
        <v>1166863.625</v>
      </c>
      <c r="P273">
        <v>1380169.7678799999</v>
      </c>
      <c r="Q273">
        <v>1444973.13402</v>
      </c>
      <c r="R273">
        <v>1453821.9393800001</v>
      </c>
      <c r="S273">
        <v>1509193.67717</v>
      </c>
      <c r="T273">
        <v>1584464.6216800001</v>
      </c>
      <c r="U273">
        <v>1724375.48447</v>
      </c>
      <c r="V273">
        <v>1797696.1745</v>
      </c>
      <c r="W273">
        <v>1875880.85748</v>
      </c>
      <c r="X273">
        <v>1975054.47517</v>
      </c>
      <c r="Y273">
        <v>2075358.46679</v>
      </c>
      <c r="Z273">
        <v>2148898.7057099999</v>
      </c>
      <c r="AA273">
        <v>2278520.0454899999</v>
      </c>
      <c r="AB273">
        <v>2460838.5071299998</v>
      </c>
      <c r="AC273">
        <v>2683859.12053</v>
      </c>
      <c r="AD273">
        <v>2881523.1840039999</v>
      </c>
      <c r="AE273">
        <v>3004635.25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0</v>
      </c>
      <c r="AR273" s="6">
        <f t="shared" si="77"/>
        <v>0</v>
      </c>
      <c r="AS273" s="6">
        <f t="shared" si="77"/>
        <v>0</v>
      </c>
      <c r="AT273" s="6">
        <f t="shared" si="76"/>
        <v>0</v>
      </c>
      <c r="AU273" s="6">
        <f t="shared" si="76"/>
        <v>0</v>
      </c>
      <c r="AV273" s="6">
        <f t="shared" si="76"/>
        <v>0</v>
      </c>
      <c r="AW273" s="6">
        <f t="shared" si="76"/>
        <v>0</v>
      </c>
      <c r="AX273" s="6">
        <f t="shared" si="76"/>
        <v>0</v>
      </c>
      <c r="AY273" s="6">
        <f t="shared" si="73"/>
        <v>0</v>
      </c>
      <c r="AZ273" s="6">
        <f t="shared" si="73"/>
        <v>0</v>
      </c>
      <c r="BA273" s="6">
        <f t="shared" si="73"/>
        <v>0</v>
      </c>
      <c r="BB273" s="6">
        <f t="shared" si="73"/>
        <v>0</v>
      </c>
      <c r="BC273" s="6">
        <f t="shared" si="73"/>
        <v>0</v>
      </c>
      <c r="BD273" s="6">
        <f t="shared" si="70"/>
        <v>0</v>
      </c>
      <c r="BE273" s="6">
        <f t="shared" si="70"/>
        <v>0</v>
      </c>
      <c r="BF273" s="6">
        <f t="shared" si="70"/>
        <v>0</v>
      </c>
      <c r="BG273" s="6"/>
      <c r="BJ273" s="9"/>
      <c r="BK273" s="9">
        <f t="shared" si="75"/>
        <v>9.5457146271595739E-2</v>
      </c>
      <c r="BL273" s="9">
        <f t="shared" si="75"/>
        <v>2.1837313101671498E-2</v>
      </c>
      <c r="BM273" s="9">
        <f t="shared" si="75"/>
        <v>0.15369045856559671</v>
      </c>
      <c r="BN273" s="9">
        <f t="shared" si="74"/>
        <v>-3.9202033743862615E-2</v>
      </c>
      <c r="BO273" s="9">
        <f t="shared" si="74"/>
        <v>0.32290297719076594</v>
      </c>
      <c r="BP273" s="9">
        <f t="shared" si="74"/>
        <v>3.0582230422992383E-2</v>
      </c>
      <c r="BQ273" s="9">
        <f t="shared" si="74"/>
        <v>9.8331361854564966E-2</v>
      </c>
      <c r="BR273" s="9">
        <f t="shared" si="74"/>
        <v>0.16788702479855122</v>
      </c>
      <c r="BS273" s="9">
        <f t="shared" si="74"/>
        <v>4.588421721220555E-2</v>
      </c>
      <c r="BT273" s="9">
        <f t="shared" si="78"/>
        <v>6.1051799945935981E-3</v>
      </c>
      <c r="BU273" s="9">
        <f t="shared" si="78"/>
        <v>3.7379610562544553E-2</v>
      </c>
      <c r="BV273" s="9">
        <f t="shared" si="78"/>
        <v>4.8671052574500669E-2</v>
      </c>
      <c r="BW273" s="9">
        <f t="shared" si="78"/>
        <v>8.4618374793851217E-2</v>
      </c>
      <c r="BX273" s="9">
        <f t="shared" si="78"/>
        <v>4.1640995127741443E-2</v>
      </c>
      <c r="BY273" s="9">
        <f t="shared" si="68"/>
        <v>4.2572397690209082E-2</v>
      </c>
      <c r="BZ273" s="9">
        <f t="shared" si="68"/>
        <v>5.1517640575962517E-2</v>
      </c>
      <c r="CA273" s="9">
        <f t="shared" si="68"/>
        <v>4.9537913504483513E-2</v>
      </c>
      <c r="CB273" s="9">
        <f t="shared" si="68"/>
        <v>3.4821587160953384E-2</v>
      </c>
      <c r="CC273" s="9">
        <f t="shared" si="68"/>
        <v>5.8570648349927701E-2</v>
      </c>
      <c r="CD273" s="9">
        <f t="shared" si="72"/>
        <v>7.6976019070162716E-2</v>
      </c>
      <c r="CE273" s="9">
        <f t="shared" si="72"/>
        <v>8.6753580683890039E-2</v>
      </c>
      <c r="CF273" s="9">
        <f t="shared" si="72"/>
        <v>7.106330856640608E-2</v>
      </c>
      <c r="CG273" s="9">
        <f t="shared" si="65"/>
        <v>4.1837141915204427E-2</v>
      </c>
      <c r="CH273" s="9">
        <f t="shared" si="83"/>
        <v>7.0383392109893597E-2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15297059.295223083</v>
      </c>
      <c r="D274" s="6">
        <f t="shared" si="80"/>
        <v>0</v>
      </c>
      <c r="E274" s="6">
        <f t="shared" si="81"/>
        <v>12861174.71595048</v>
      </c>
      <c r="F274" s="15">
        <f t="shared" si="82"/>
        <v>0</v>
      </c>
      <c r="G274" s="6"/>
      <c r="H274">
        <v>596901.4375</v>
      </c>
      <c r="I274">
        <v>654205.6875</v>
      </c>
      <c r="J274">
        <v>665250.5625</v>
      </c>
      <c r="K274">
        <v>773002.25</v>
      </c>
      <c r="L274">
        <v>756143.875</v>
      </c>
      <c r="M274">
        <v>1047061.4375</v>
      </c>
      <c r="N274">
        <v>1079794</v>
      </c>
      <c r="O274">
        <v>1185735</v>
      </c>
      <c r="P274">
        <v>1401804.0178799999</v>
      </c>
      <c r="Q274">
        <v>1452823.75902</v>
      </c>
      <c r="R274">
        <v>1467057.1893800001</v>
      </c>
      <c r="S274">
        <v>1525108.80217</v>
      </c>
      <c r="T274">
        <v>1605584.8716800001</v>
      </c>
      <c r="U274">
        <v>1742011.48447</v>
      </c>
      <c r="V274">
        <v>1813207.5495</v>
      </c>
      <c r="W274">
        <v>1891803.98248</v>
      </c>
      <c r="X274">
        <v>1993273.22517</v>
      </c>
      <c r="Y274">
        <v>2095195.71679</v>
      </c>
      <c r="Z274">
        <v>2170824.2057099999</v>
      </c>
      <c r="AA274">
        <v>2303611.0454899999</v>
      </c>
      <c r="AB274">
        <v>2491056.2571299998</v>
      </c>
      <c r="AC274">
        <v>2701159.87053</v>
      </c>
      <c r="AD274">
        <v>2906691.4340039999</v>
      </c>
      <c r="AE274">
        <v>3023630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0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9.1669805443213612E-2</v>
      </c>
      <c r="BL274" s="9">
        <f t="shared" si="75"/>
        <v>1.6741946513216956E-2</v>
      </c>
      <c r="BM274" s="9">
        <f t="shared" si="75"/>
        <v>0.15011820391634459</v>
      </c>
      <c r="BN274" s="9">
        <f t="shared" si="74"/>
        <v>-2.2050290401290602E-2</v>
      </c>
      <c r="BO274" s="9">
        <f t="shared" si="74"/>
        <v>0.32551121979032638</v>
      </c>
      <c r="BP274" s="9">
        <f t="shared" si="74"/>
        <v>3.0782672474587859E-2</v>
      </c>
      <c r="BQ274" s="9">
        <f t="shared" si="74"/>
        <v>9.3592553272101364E-2</v>
      </c>
      <c r="BR274" s="9">
        <f t="shared" si="74"/>
        <v>0.16739715583495324</v>
      </c>
      <c r="BS274" s="9">
        <f t="shared" si="74"/>
        <v>3.5749091373044932E-2</v>
      </c>
      <c r="BT274" s="9">
        <f t="shared" si="78"/>
        <v>9.7493996179475375E-3</v>
      </c>
      <c r="BU274" s="9">
        <f t="shared" si="78"/>
        <v>3.8807270899532474E-2</v>
      </c>
      <c r="BV274" s="9">
        <f t="shared" si="78"/>
        <v>5.1422343033741297E-2</v>
      </c>
      <c r="BW274" s="9">
        <f t="shared" si="78"/>
        <v>8.1552374867507257E-2</v>
      </c>
      <c r="BX274" s="9">
        <f t="shared" si="78"/>
        <v>4.0056932608357562E-2</v>
      </c>
      <c r="BY274" s="9">
        <f t="shared" si="68"/>
        <v>4.2433458212864643E-2</v>
      </c>
      <c r="BZ274" s="9">
        <f t="shared" si="68"/>
        <v>5.2247262320672526E-2</v>
      </c>
      <c r="CA274" s="9">
        <f t="shared" si="68"/>
        <v>4.9868845670006545E-2</v>
      </c>
      <c r="CB274" s="9">
        <f t="shared" si="68"/>
        <v>3.5459943826407818E-2</v>
      </c>
      <c r="CC274" s="9">
        <f t="shared" si="68"/>
        <v>5.9370997781612526E-2</v>
      </c>
      <c r="CD274" s="9">
        <f t="shared" si="72"/>
        <v>7.8228908659174229E-2</v>
      </c>
      <c r="CE274" s="9">
        <f t="shared" si="72"/>
        <v>8.0974442264285906E-2</v>
      </c>
      <c r="CF274" s="9">
        <f t="shared" si="72"/>
        <v>7.3334207645143062E-2</v>
      </c>
      <c r="CG274" s="9">
        <f t="shared" si="65"/>
        <v>3.9442626244597982E-2</v>
      </c>
      <c r="CH274" s="9">
        <f t="shared" si="83"/>
        <v>6.9455348713567469E-2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15824718.129608029</v>
      </c>
      <c r="D275" s="6">
        <f t="shared" si="80"/>
        <v>0</v>
      </c>
      <c r="E275" s="6">
        <f t="shared" si="81"/>
        <v>13338168.917019017</v>
      </c>
      <c r="F275" s="15">
        <f t="shared" si="82"/>
        <v>0</v>
      </c>
      <c r="G275" s="6"/>
      <c r="H275">
        <v>630311</v>
      </c>
      <c r="I275">
        <v>673209.6875</v>
      </c>
      <c r="J275">
        <v>686279.25</v>
      </c>
      <c r="K275">
        <v>796291.5</v>
      </c>
      <c r="L275">
        <v>800620.8125</v>
      </c>
      <c r="M275">
        <v>1110331.125</v>
      </c>
      <c r="N275">
        <v>1150352.625</v>
      </c>
      <c r="O275">
        <v>1253925.25</v>
      </c>
      <c r="P275">
        <v>1453766.1428799999</v>
      </c>
      <c r="Q275">
        <v>1511350.25902</v>
      </c>
      <c r="R275">
        <v>1525828.9393800001</v>
      </c>
      <c r="S275">
        <v>1583146.67717</v>
      </c>
      <c r="T275">
        <v>1650149.1216800001</v>
      </c>
      <c r="U275">
        <v>1791550.48447</v>
      </c>
      <c r="V275">
        <v>1855635.0495</v>
      </c>
      <c r="W275">
        <v>1945058.10748</v>
      </c>
      <c r="X275">
        <v>2041574.85017</v>
      </c>
      <c r="Y275">
        <v>2138430.84179</v>
      </c>
      <c r="Z275">
        <v>2224700.7057099999</v>
      </c>
      <c r="AA275">
        <v>2341142.5454899999</v>
      </c>
      <c r="AB275">
        <v>2525979.7571299998</v>
      </c>
      <c r="AC275">
        <v>2750661.12053</v>
      </c>
      <c r="AD275">
        <v>2985272.9340039999</v>
      </c>
      <c r="AE275">
        <v>3095448.25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1110331.125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0</v>
      </c>
      <c r="AS275" s="6">
        <f t="shared" si="77"/>
        <v>0</v>
      </c>
      <c r="AT275" s="6">
        <f t="shared" si="76"/>
        <v>0</v>
      </c>
      <c r="AU275" s="6">
        <f t="shared" si="76"/>
        <v>0</v>
      </c>
      <c r="AV275" s="6">
        <f t="shared" si="76"/>
        <v>0</v>
      </c>
      <c r="AW275" s="6">
        <f t="shared" si="76"/>
        <v>0</v>
      </c>
      <c r="AX275" s="6">
        <f t="shared" si="76"/>
        <v>0</v>
      </c>
      <c r="AY275" s="6">
        <f t="shared" si="73"/>
        <v>0</v>
      </c>
      <c r="AZ275" s="6">
        <f t="shared" si="73"/>
        <v>0</v>
      </c>
      <c r="BA275" s="6">
        <f t="shared" si="73"/>
        <v>0</v>
      </c>
      <c r="BB275" s="6">
        <f t="shared" si="73"/>
        <v>0</v>
      </c>
      <c r="BC275" s="6">
        <f t="shared" si="73"/>
        <v>0</v>
      </c>
      <c r="BD275" s="6">
        <f t="shared" si="70"/>
        <v>0</v>
      </c>
      <c r="BE275" s="6">
        <f t="shared" si="70"/>
        <v>0</v>
      </c>
      <c r="BF275" s="6">
        <f t="shared" si="70"/>
        <v>0</v>
      </c>
      <c r="BG275" s="6"/>
      <c r="BJ275" s="9"/>
      <c r="BK275" s="9">
        <f t="shared" si="75"/>
        <v>6.5843504065139183E-2</v>
      </c>
      <c r="BL275" s="9">
        <f t="shared" si="75"/>
        <v>1.9227762427328023E-2</v>
      </c>
      <c r="BM275" s="9">
        <f t="shared" si="75"/>
        <v>0.14868070997124333</v>
      </c>
      <c r="BN275" s="9">
        <f t="shared" si="74"/>
        <v>5.4221175110126148E-3</v>
      </c>
      <c r="BO275" s="9">
        <f t="shared" si="74"/>
        <v>0.32702611828288364</v>
      </c>
      <c r="BP275" s="9">
        <f t="shared" si="74"/>
        <v>3.5410244159206919E-2</v>
      </c>
      <c r="BQ275" s="9">
        <f t="shared" si="74"/>
        <v>8.6210305375190879E-2</v>
      </c>
      <c r="BR275" s="9">
        <f t="shared" si="74"/>
        <v>0.14787869790812211</v>
      </c>
      <c r="BS275" s="9">
        <f t="shared" si="74"/>
        <v>3.8845933437888384E-2</v>
      </c>
      <c r="BT275" s="9">
        <f t="shared" si="78"/>
        <v>9.5343666573703707E-3</v>
      </c>
      <c r="BU275" s="9">
        <f t="shared" si="78"/>
        <v>3.6876605138924781E-2</v>
      </c>
      <c r="BV275" s="9">
        <f t="shared" si="78"/>
        <v>4.1451226278578411E-2</v>
      </c>
      <c r="BW275" s="9">
        <f t="shared" si="78"/>
        <v>8.2215776761310547E-2</v>
      </c>
      <c r="BX275" s="9">
        <f t="shared" si="78"/>
        <v>3.5145544850920113E-2</v>
      </c>
      <c r="BY275" s="9">
        <f t="shared" si="68"/>
        <v>4.7064869718462576E-2</v>
      </c>
      <c r="BZ275" s="9">
        <f t="shared" si="68"/>
        <v>4.8429643470928291E-2</v>
      </c>
      <c r="CA275" s="9">
        <f t="shared" si="68"/>
        <v>4.6350813167260266E-2</v>
      </c>
      <c r="CB275" s="9">
        <f t="shared" si="68"/>
        <v>3.9550083709310971E-2</v>
      </c>
      <c r="CC275" s="9">
        <f t="shared" si="68"/>
        <v>5.101668522663165E-2</v>
      </c>
      <c r="CD275" s="9">
        <f t="shared" si="72"/>
        <v>7.598993258241804E-2</v>
      </c>
      <c r="CE275" s="9">
        <f t="shared" si="72"/>
        <v>8.5212280158935796E-2</v>
      </c>
      <c r="CF275" s="9">
        <f t="shared" si="72"/>
        <v>8.1849887591153345E-2</v>
      </c>
      <c r="CG275" s="9">
        <f t="shared" si="72"/>
        <v>3.6241548179376949E-2</v>
      </c>
      <c r="CH275" s="9">
        <f t="shared" si="83"/>
        <v>6.7019768847022348E-2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15205242.012887327</v>
      </c>
      <c r="D276" s="6">
        <f t="shared" si="80"/>
        <v>0</v>
      </c>
      <c r="E276" s="6">
        <f t="shared" si="81"/>
        <v>12787515.89165842</v>
      </c>
      <c r="F276" s="15">
        <f t="shared" si="82"/>
        <v>0</v>
      </c>
      <c r="G276" s="6"/>
      <c r="H276">
        <v>596324.3125</v>
      </c>
      <c r="I276">
        <v>648251.875</v>
      </c>
      <c r="J276">
        <v>663805.1875</v>
      </c>
      <c r="K276">
        <v>773390.5</v>
      </c>
      <c r="L276">
        <v>748006.125</v>
      </c>
      <c r="M276">
        <v>1032034.5</v>
      </c>
      <c r="N276">
        <v>1066676</v>
      </c>
      <c r="O276">
        <v>1180148.125</v>
      </c>
      <c r="P276">
        <v>1390950.0178799999</v>
      </c>
      <c r="Q276">
        <v>1447202.75902</v>
      </c>
      <c r="R276">
        <v>1463275.8143800001</v>
      </c>
      <c r="S276">
        <v>1520699.67717</v>
      </c>
      <c r="T276">
        <v>1596776.3716800001</v>
      </c>
      <c r="U276">
        <v>1734355.10947</v>
      </c>
      <c r="V276">
        <v>1803460.9245</v>
      </c>
      <c r="W276">
        <v>1892554.60748</v>
      </c>
      <c r="X276">
        <v>1982929.10017</v>
      </c>
      <c r="Y276">
        <v>2078442.34179</v>
      </c>
      <c r="Z276">
        <v>2157508.2057099999</v>
      </c>
      <c r="AA276">
        <v>2283288.0454899999</v>
      </c>
      <c r="AB276">
        <v>2464634.0071299998</v>
      </c>
      <c r="AC276">
        <v>2687019.87053</v>
      </c>
      <c r="AD276">
        <v>2886847.9340039999</v>
      </c>
      <c r="AE276">
        <v>3001889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0</v>
      </c>
      <c r="AR276" s="6">
        <f t="shared" si="77"/>
        <v>0</v>
      </c>
      <c r="AS276" s="6">
        <f t="shared" si="77"/>
        <v>0</v>
      </c>
      <c r="AT276" s="6">
        <f t="shared" si="76"/>
        <v>0</v>
      </c>
      <c r="AU276" s="6">
        <f t="shared" si="76"/>
        <v>0</v>
      </c>
      <c r="AV276" s="6">
        <f t="shared" si="76"/>
        <v>0</v>
      </c>
      <c r="AW276" s="6">
        <f t="shared" si="76"/>
        <v>0</v>
      </c>
      <c r="AX276" s="6">
        <f t="shared" si="76"/>
        <v>0</v>
      </c>
      <c r="AY276" s="6">
        <f t="shared" si="73"/>
        <v>0</v>
      </c>
      <c r="AZ276" s="6">
        <f t="shared" si="73"/>
        <v>0</v>
      </c>
      <c r="BA276" s="6">
        <f t="shared" si="73"/>
        <v>0</v>
      </c>
      <c r="BB276" s="6">
        <f t="shared" si="73"/>
        <v>0</v>
      </c>
      <c r="BC276" s="6">
        <f t="shared" si="73"/>
        <v>0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8.3494649257035106E-2</v>
      </c>
      <c r="BL276" s="9">
        <f t="shared" si="75"/>
        <v>2.3709397291996847E-2</v>
      </c>
      <c r="BM276" s="9">
        <f t="shared" si="75"/>
        <v>0.15279538156470204</v>
      </c>
      <c r="BN276" s="9">
        <f t="shared" si="74"/>
        <v>-3.3372929230286598E-2</v>
      </c>
      <c r="BO276" s="9">
        <f t="shared" si="74"/>
        <v>0.32187620927166305</v>
      </c>
      <c r="BP276" s="9">
        <f t="shared" si="74"/>
        <v>3.301517436613869E-2</v>
      </c>
      <c r="BQ276" s="9">
        <f t="shared" si="74"/>
        <v>0.10109268916111161</v>
      </c>
      <c r="BR276" s="9">
        <f t="shared" si="74"/>
        <v>0.1643470195263296</v>
      </c>
      <c r="BS276" s="9">
        <f t="shared" si="74"/>
        <v>3.9645581764241461E-2</v>
      </c>
      <c r="BT276" s="9">
        <f t="shared" si="78"/>
        <v>1.1045069293642426E-2</v>
      </c>
      <c r="BU276" s="9">
        <f t="shared" si="78"/>
        <v>3.8492912029245846E-2</v>
      </c>
      <c r="BV276" s="9">
        <f t="shared" si="78"/>
        <v>4.8816286297131022E-2</v>
      </c>
      <c r="BW276" s="9">
        <f t="shared" si="78"/>
        <v>8.264882030221346E-2</v>
      </c>
      <c r="BX276" s="9">
        <f t="shared" si="78"/>
        <v>3.9071905171688404E-2</v>
      </c>
      <c r="BY276" s="9">
        <f t="shared" si="68"/>
        <v>4.8220005947280438E-2</v>
      </c>
      <c r="BZ276" s="9">
        <f t="shared" si="68"/>
        <v>4.6647534483809941E-2</v>
      </c>
      <c r="CA276" s="9">
        <f t="shared" si="68"/>
        <v>4.7043643951509152E-2</v>
      </c>
      <c r="CB276" s="9">
        <f t="shared" si="68"/>
        <v>3.7335208282550103E-2</v>
      </c>
      <c r="CC276" s="9">
        <f t="shared" si="68"/>
        <v>5.6662582007311127E-2</v>
      </c>
      <c r="CD276" s="9">
        <f t="shared" si="72"/>
        <v>7.6426791344343423E-2</v>
      </c>
      <c r="CE276" s="9">
        <f t="shared" si="72"/>
        <v>8.6389404005718984E-2</v>
      </c>
      <c r="CF276" s="9">
        <f t="shared" si="72"/>
        <v>7.1732501956919922E-2</v>
      </c>
      <c r="CG276" s="9">
        <f t="shared" si="72"/>
        <v>3.9076530553560911E-2</v>
      </c>
      <c r="CH276" s="9">
        <f t="shared" si="83"/>
        <v>6.9268160548973459E-2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15934180.871891642</v>
      </c>
      <c r="D277" s="6">
        <f t="shared" si="80"/>
        <v>15934180.871891642</v>
      </c>
      <c r="E277" s="6">
        <f t="shared" si="81"/>
        <v>13431741.512097402</v>
      </c>
      <c r="F277" s="15">
        <f t="shared" si="82"/>
        <v>13431741.512097402</v>
      </c>
      <c r="G277" s="6"/>
      <c r="H277">
        <v>636984.4375</v>
      </c>
      <c r="I277">
        <v>678461.5</v>
      </c>
      <c r="J277">
        <v>688120.9375</v>
      </c>
      <c r="K277">
        <v>798828.1875</v>
      </c>
      <c r="L277">
        <v>811943.625</v>
      </c>
      <c r="M277">
        <v>1103162.75</v>
      </c>
      <c r="N277">
        <v>1147407.625</v>
      </c>
      <c r="O277">
        <v>1252281.125</v>
      </c>
      <c r="P277">
        <v>1456541.2678799999</v>
      </c>
      <c r="Q277">
        <v>1512131.63402</v>
      </c>
      <c r="R277">
        <v>1531039.3143800001</v>
      </c>
      <c r="S277">
        <v>1592100.05217</v>
      </c>
      <c r="T277">
        <v>1671043.2466800001</v>
      </c>
      <c r="U277">
        <v>1808688.85947</v>
      </c>
      <c r="V277">
        <v>1892603.4245</v>
      </c>
      <c r="W277">
        <v>1974386.10748</v>
      </c>
      <c r="X277">
        <v>2070258.85017</v>
      </c>
      <c r="Y277">
        <v>2171568.34179</v>
      </c>
      <c r="Z277">
        <v>2249513.2057099999</v>
      </c>
      <c r="AA277">
        <v>2363196.0454899999</v>
      </c>
      <c r="AB277">
        <v>2543896.0071299998</v>
      </c>
      <c r="AC277">
        <v>2776032.12053</v>
      </c>
      <c r="AD277">
        <v>2992404.9340039999</v>
      </c>
      <c r="AE277">
        <v>3116918.5</v>
      </c>
      <c r="AF277" s="6"/>
      <c r="AG277" s="6"/>
      <c r="AH277" s="6"/>
      <c r="AI277" s="6">
        <f t="shared" si="77"/>
        <v>636984.4375</v>
      </c>
      <c r="AJ277" s="6">
        <f t="shared" si="77"/>
        <v>678461.5</v>
      </c>
      <c r="AK277" s="6">
        <f t="shared" si="77"/>
        <v>0</v>
      </c>
      <c r="AL277" s="6">
        <f t="shared" si="77"/>
        <v>0</v>
      </c>
      <c r="AM277" s="6">
        <f t="shared" si="77"/>
        <v>811943.625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1592100.05217</v>
      </c>
      <c r="AU277" s="6">
        <f t="shared" si="76"/>
        <v>1671043.2466800001</v>
      </c>
      <c r="AV277" s="6">
        <f t="shared" si="76"/>
        <v>0</v>
      </c>
      <c r="AW277" s="6">
        <f t="shared" si="76"/>
        <v>1892603.4245</v>
      </c>
      <c r="AX277" s="6">
        <f t="shared" si="76"/>
        <v>1974386.10748</v>
      </c>
      <c r="AY277" s="6">
        <f t="shared" si="73"/>
        <v>2070258.85017</v>
      </c>
      <c r="AZ277" s="6">
        <f t="shared" si="73"/>
        <v>2171568.34179</v>
      </c>
      <c r="BA277" s="6">
        <f t="shared" si="73"/>
        <v>2249513.2057099999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2992404.9340039999</v>
      </c>
      <c r="BF277" s="6">
        <f t="shared" si="70"/>
        <v>3116918.5</v>
      </c>
      <c r="BG277" s="6"/>
      <c r="BJ277" s="9"/>
      <c r="BK277" s="9">
        <f t="shared" si="75"/>
        <v>6.3082510502449368E-2</v>
      </c>
      <c r="BL277" s="9">
        <f t="shared" si="75"/>
        <v>1.4136868885673837E-2</v>
      </c>
      <c r="BM277" s="9">
        <f t="shared" si="75"/>
        <v>0.14918128448940685</v>
      </c>
      <c r="BN277" s="9">
        <f t="shared" si="74"/>
        <v>1.6285022186550365E-2</v>
      </c>
      <c r="BO277" s="9">
        <f t="shared" si="74"/>
        <v>0.30650565008772346</v>
      </c>
      <c r="BP277" s="9">
        <f t="shared" si="74"/>
        <v>3.9323877105678327E-2</v>
      </c>
      <c r="BQ277" s="9">
        <f t="shared" si="74"/>
        <v>8.7461629584381348E-2</v>
      </c>
      <c r="BR277" s="9">
        <f t="shared" si="74"/>
        <v>0.15109784240296287</v>
      </c>
      <c r="BS277" s="9">
        <f t="shared" si="74"/>
        <v>3.7455702894720527E-2</v>
      </c>
      <c r="BT277" s="9">
        <f t="shared" si="78"/>
        <v>1.242646173054765E-2</v>
      </c>
      <c r="BU277" s="9">
        <f t="shared" si="78"/>
        <v>3.9107137052399155E-2</v>
      </c>
      <c r="BV277" s="9">
        <f t="shared" si="78"/>
        <v>4.8394197708625845E-2</v>
      </c>
      <c r="BW277" s="9">
        <f t="shared" si="78"/>
        <v>7.9154065753035685E-2</v>
      </c>
      <c r="BX277" s="9">
        <f t="shared" si="78"/>
        <v>4.5351158756451695E-2</v>
      </c>
      <c r="BY277" s="9">
        <f t="shared" si="68"/>
        <v>4.2304163873240062E-2</v>
      </c>
      <c r="BZ277" s="9">
        <f t="shared" si="68"/>
        <v>4.7416129471466589E-2</v>
      </c>
      <c r="CA277" s="9">
        <f t="shared" si="68"/>
        <v>4.7775996804312722E-2</v>
      </c>
      <c r="CB277" s="9">
        <f t="shared" si="68"/>
        <v>3.5264195135864138E-2</v>
      </c>
      <c r="CC277" s="9">
        <f t="shared" si="68"/>
        <v>4.9301119631864565E-2</v>
      </c>
      <c r="CD277" s="9">
        <f t="shared" si="72"/>
        <v>7.368180751916277E-2</v>
      </c>
      <c r="CE277" s="9">
        <f t="shared" si="72"/>
        <v>8.7325846431838425E-2</v>
      </c>
      <c r="CF277" s="9">
        <f t="shared" si="72"/>
        <v>7.5054776486101302E-2</v>
      </c>
      <c r="CG277" s="9">
        <f t="shared" si="72"/>
        <v>4.0767463647378807E-2</v>
      </c>
      <c r="CH277" s="9">
        <f t="shared" si="83"/>
        <v>6.2937972413948162E-2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15151191.949975094</v>
      </c>
      <c r="D278" s="6">
        <f t="shared" si="80"/>
        <v>0</v>
      </c>
      <c r="E278" s="6">
        <f t="shared" si="81"/>
        <v>12735738.768415973</v>
      </c>
      <c r="F278" s="15">
        <f t="shared" si="82"/>
        <v>0</v>
      </c>
      <c r="G278" s="6"/>
      <c r="H278">
        <v>594208.3125</v>
      </c>
      <c r="I278">
        <v>647416.375</v>
      </c>
      <c r="J278">
        <v>662303.8125</v>
      </c>
      <c r="K278">
        <v>770367.5</v>
      </c>
      <c r="L278">
        <v>740971.9375</v>
      </c>
      <c r="M278">
        <v>1030497.3125</v>
      </c>
      <c r="N278">
        <v>1062613.125</v>
      </c>
      <c r="O278">
        <v>1171671.125</v>
      </c>
      <c r="P278">
        <v>1378253.1428799999</v>
      </c>
      <c r="Q278">
        <v>1439162.25902</v>
      </c>
      <c r="R278">
        <v>1456322.0643800001</v>
      </c>
      <c r="S278">
        <v>1513448.92717</v>
      </c>
      <c r="T278">
        <v>1583181.6216800001</v>
      </c>
      <c r="U278">
        <v>1728108.73447</v>
      </c>
      <c r="V278">
        <v>1799556.2995</v>
      </c>
      <c r="W278">
        <v>1889967.35748</v>
      </c>
      <c r="X278">
        <v>1979074.10017</v>
      </c>
      <c r="Y278">
        <v>2076984.46679</v>
      </c>
      <c r="Z278">
        <v>2152035.2057099999</v>
      </c>
      <c r="AA278">
        <v>2279971.5454899999</v>
      </c>
      <c r="AB278">
        <v>2469068.0071299998</v>
      </c>
      <c r="AC278">
        <v>2689233.37053</v>
      </c>
      <c r="AD278">
        <v>2878064.6840039999</v>
      </c>
      <c r="AE278">
        <v>2991872.5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8.5759682325722161E-2</v>
      </c>
      <c r="BL278" s="9">
        <f t="shared" si="75"/>
        <v>2.2734747275256203E-2</v>
      </c>
      <c r="BM278" s="9">
        <f t="shared" si="75"/>
        <v>0.1511432917874562</v>
      </c>
      <c r="BN278" s="9">
        <f t="shared" si="74"/>
        <v>-3.8904920257750449E-2</v>
      </c>
      <c r="BO278" s="9">
        <f t="shared" si="74"/>
        <v>0.32983403891096075</v>
      </c>
      <c r="BP278" s="9">
        <f t="shared" si="74"/>
        <v>3.0689573349405773E-2</v>
      </c>
      <c r="BQ278" s="9">
        <f t="shared" si="74"/>
        <v>9.7699954971110101E-2</v>
      </c>
      <c r="BR278" s="9">
        <f t="shared" si="74"/>
        <v>0.16238581711787853</v>
      </c>
      <c r="BS278" s="9">
        <f t="shared" si="74"/>
        <v>4.3244320901728139E-2</v>
      </c>
      <c r="BT278" s="9">
        <f t="shared" si="78"/>
        <v>1.1852943649200276E-2</v>
      </c>
      <c r="BU278" s="9">
        <f t="shared" si="78"/>
        <v>3.8476980683583364E-2</v>
      </c>
      <c r="BV278" s="9">
        <f t="shared" si="78"/>
        <v>4.5045402840717688E-2</v>
      </c>
      <c r="BW278" s="9">
        <f t="shared" si="78"/>
        <v>8.7591086541378316E-2</v>
      </c>
      <c r="BX278" s="9">
        <f t="shared" si="78"/>
        <v>4.0512540795478273E-2</v>
      </c>
      <c r="BY278" s="9">
        <f t="shared" si="68"/>
        <v>4.9019423509645173E-2</v>
      </c>
      <c r="BZ278" s="9">
        <f t="shared" si="68"/>
        <v>4.6069551410658251E-2</v>
      </c>
      <c r="CA278" s="9">
        <f t="shared" si="68"/>
        <v>4.8287957031577185E-2</v>
      </c>
      <c r="CB278" s="9">
        <f t="shared" si="68"/>
        <v>3.5496935506356561E-2</v>
      </c>
      <c r="CC278" s="9">
        <f t="shared" si="68"/>
        <v>5.7748961143835986E-2</v>
      </c>
      <c r="CD278" s="9">
        <f t="shared" si="72"/>
        <v>7.9677791546067203E-2</v>
      </c>
      <c r="CE278" s="9">
        <f t="shared" si="72"/>
        <v>8.5415406241381206E-2</v>
      </c>
      <c r="CF278" s="9">
        <f t="shared" si="72"/>
        <v>6.7861922916414186E-2</v>
      </c>
      <c r="CG278" s="9">
        <f t="shared" si="72"/>
        <v>3.8781362023790719E-2</v>
      </c>
      <c r="CH278" s="9">
        <f t="shared" si="83"/>
        <v>7.0811585687971773E-2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15153041.569259273</v>
      </c>
      <c r="D279" s="6">
        <f t="shared" si="80"/>
        <v>0</v>
      </c>
      <c r="E279" s="6">
        <f t="shared" si="81"/>
        <v>12741038.258859515</v>
      </c>
      <c r="F279" s="15">
        <f t="shared" si="82"/>
        <v>0</v>
      </c>
      <c r="G279" s="6"/>
      <c r="H279">
        <v>595895.0625</v>
      </c>
      <c r="I279">
        <v>652588.0625</v>
      </c>
      <c r="J279">
        <v>668840.3125</v>
      </c>
      <c r="K279">
        <v>777319.5</v>
      </c>
      <c r="L279">
        <v>746345.75</v>
      </c>
      <c r="M279">
        <v>1028575.3125</v>
      </c>
      <c r="N279">
        <v>1063365.625</v>
      </c>
      <c r="O279">
        <v>1173163.125</v>
      </c>
      <c r="P279">
        <v>1387673.7678799999</v>
      </c>
      <c r="Q279">
        <v>1444207.38402</v>
      </c>
      <c r="R279">
        <v>1454954.1893800001</v>
      </c>
      <c r="S279">
        <v>1510136.30217</v>
      </c>
      <c r="T279">
        <v>1588135.3716800001</v>
      </c>
      <c r="U279">
        <v>1726064.73447</v>
      </c>
      <c r="V279">
        <v>1789604.6745</v>
      </c>
      <c r="W279">
        <v>1872287.23248</v>
      </c>
      <c r="X279">
        <v>1966654.35017</v>
      </c>
      <c r="Y279">
        <v>2057879.21679</v>
      </c>
      <c r="Z279">
        <v>2145347.7057099999</v>
      </c>
      <c r="AA279">
        <v>2275890.0454899999</v>
      </c>
      <c r="AB279">
        <v>2456631.0071299998</v>
      </c>
      <c r="AC279">
        <v>2688668.62053</v>
      </c>
      <c r="AD279">
        <v>2874458.1840039999</v>
      </c>
      <c r="AE279">
        <v>2994218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9.0881509843763045E-2</v>
      </c>
      <c r="BL279" s="9">
        <f t="shared" si="75"/>
        <v>2.4599244045036509E-2</v>
      </c>
      <c r="BM279" s="9">
        <f t="shared" si="75"/>
        <v>0.1503061269393631</v>
      </c>
      <c r="BN279" s="9">
        <f t="shared" si="74"/>
        <v>-4.0662498076839804E-2</v>
      </c>
      <c r="BO279" s="9">
        <f t="shared" si="74"/>
        <v>0.32074096729964791</v>
      </c>
      <c r="BP279" s="9">
        <f t="shared" si="74"/>
        <v>3.326434300485917E-2</v>
      </c>
      <c r="BQ279" s="9">
        <f t="shared" si="74"/>
        <v>9.826463049256047E-2</v>
      </c>
      <c r="BR279" s="9">
        <f t="shared" si="74"/>
        <v>0.16792517040987334</v>
      </c>
      <c r="BS279" s="9">
        <f t="shared" si="74"/>
        <v>3.9931850992449426E-2</v>
      </c>
      <c r="BT279" s="9">
        <f t="shared" si="78"/>
        <v>7.4137672646186785E-3</v>
      </c>
      <c r="BU279" s="9">
        <f t="shared" si="78"/>
        <v>3.7225497925225733E-2</v>
      </c>
      <c r="BV279" s="9">
        <f t="shared" si="78"/>
        <v>5.0360692750708251E-2</v>
      </c>
      <c r="BW279" s="9">
        <f t="shared" si="78"/>
        <v>8.3283491603068416E-2</v>
      </c>
      <c r="BX279" s="9">
        <f t="shared" si="78"/>
        <v>3.6150645781983182E-2</v>
      </c>
      <c r="BY279" s="9">
        <f t="shared" si="68"/>
        <v>4.516605921254311E-2</v>
      </c>
      <c r="BZ279" s="9">
        <f t="shared" si="68"/>
        <v>4.9172997159406269E-2</v>
      </c>
      <c r="CA279" s="9">
        <f t="shared" si="68"/>
        <v>4.5342146484611441E-2</v>
      </c>
      <c r="CB279" s="9">
        <f t="shared" si="68"/>
        <v>4.1625693724064557E-2</v>
      </c>
      <c r="CC279" s="9">
        <f t="shared" si="68"/>
        <v>5.90695648724937E-2</v>
      </c>
      <c r="CD279" s="9">
        <f t="shared" si="72"/>
        <v>7.6419697332889266E-2</v>
      </c>
      <c r="CE279" s="9">
        <f t="shared" si="72"/>
        <v>9.0255232473660116E-2</v>
      </c>
      <c r="CF279" s="9">
        <f t="shared" si="72"/>
        <v>6.6818064264934446E-2</v>
      </c>
      <c r="CG279" s="9">
        <f t="shared" si="72"/>
        <v>4.0818896886815843E-2</v>
      </c>
      <c r="CH279" s="9">
        <f t="shared" si="83"/>
        <v>6.9837447401765895E-2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14950495.918877348</v>
      </c>
      <c r="D280" s="6">
        <f t="shared" si="80"/>
        <v>0</v>
      </c>
      <c r="E280" s="6">
        <f t="shared" si="81"/>
        <v>12558815.575295093</v>
      </c>
      <c r="F280" s="15">
        <f t="shared" si="82"/>
        <v>0</v>
      </c>
      <c r="G280" s="6"/>
      <c r="H280">
        <v>584359.375</v>
      </c>
      <c r="I280">
        <v>644279.6875</v>
      </c>
      <c r="J280">
        <v>659305</v>
      </c>
      <c r="K280">
        <v>771710.3125</v>
      </c>
      <c r="L280">
        <v>720208.4375</v>
      </c>
      <c r="M280">
        <v>1000026.1875</v>
      </c>
      <c r="N280">
        <v>1029935.875</v>
      </c>
      <c r="O280">
        <v>1144875.625</v>
      </c>
      <c r="P280">
        <v>1367075.7678799999</v>
      </c>
      <c r="Q280">
        <v>1428218.13402</v>
      </c>
      <c r="R280">
        <v>1434680.4393800001</v>
      </c>
      <c r="S280">
        <v>1490879.05217</v>
      </c>
      <c r="T280">
        <v>1570318.2466800001</v>
      </c>
      <c r="U280">
        <v>1709762.10947</v>
      </c>
      <c r="V280">
        <v>1776039.2995</v>
      </c>
      <c r="W280">
        <v>1863356.10748</v>
      </c>
      <c r="X280">
        <v>1953325.97517</v>
      </c>
      <c r="Y280">
        <v>2049298.84179</v>
      </c>
      <c r="Z280">
        <v>2127385.4557099999</v>
      </c>
      <c r="AA280">
        <v>2253287.0454899999</v>
      </c>
      <c r="AB280">
        <v>2434854.7571299998</v>
      </c>
      <c r="AC280">
        <v>2663012.62053</v>
      </c>
      <c r="AD280">
        <v>2851863.1840039999</v>
      </c>
      <c r="AE280">
        <v>2972005.25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9.7616767467228249E-2</v>
      </c>
      <c r="BL280" s="9">
        <f t="shared" si="75"/>
        <v>2.3053320706698611E-2</v>
      </c>
      <c r="BM280" s="9">
        <f t="shared" si="75"/>
        <v>0.15742298683640513</v>
      </c>
      <c r="BN280" s="9">
        <f t="shared" si="74"/>
        <v>-6.9068570086058725E-2</v>
      </c>
      <c r="BO280" s="9">
        <f t="shared" si="74"/>
        <v>0.32824079949740581</v>
      </c>
      <c r="BP280" s="9">
        <f t="shared" si="74"/>
        <v>2.947035586481251E-2</v>
      </c>
      <c r="BQ280" s="9">
        <f t="shared" si="74"/>
        <v>0.10579946363006525</v>
      </c>
      <c r="BR280" s="9">
        <f t="shared" si="74"/>
        <v>0.17737797594739796</v>
      </c>
      <c r="BS280" s="9">
        <f t="shared" si="74"/>
        <v>4.3753624568125572E-2</v>
      </c>
      <c r="BT280" s="9">
        <f t="shared" si="78"/>
        <v>4.5145269173707198E-3</v>
      </c>
      <c r="BU280" s="9">
        <f t="shared" si="78"/>
        <v>3.8423779809168127E-2</v>
      </c>
      <c r="BV280" s="9">
        <f t="shared" si="78"/>
        <v>5.1912389816021982E-2</v>
      </c>
      <c r="BW280" s="9">
        <f t="shared" si="78"/>
        <v>8.5075939857781988E-2</v>
      </c>
      <c r="BX280" s="9">
        <f t="shared" si="78"/>
        <v>3.8031528854144556E-2</v>
      </c>
      <c r="BY280" s="9">
        <f t="shared" si="68"/>
        <v>4.799344826338503E-2</v>
      </c>
      <c r="BZ280" s="9">
        <f t="shared" si="68"/>
        <v>4.7154327250513252E-2</v>
      </c>
      <c r="CA280" s="9">
        <f t="shared" si="68"/>
        <v>4.7964158314241896E-2</v>
      </c>
      <c r="CB280" s="9">
        <f t="shared" si="68"/>
        <v>3.7396033911543287E-2</v>
      </c>
      <c r="CC280" s="9">
        <f t="shared" si="68"/>
        <v>5.7496319071780731E-2</v>
      </c>
      <c r="CD280" s="9">
        <f t="shared" si="72"/>
        <v>7.7497047526180557E-2</v>
      </c>
      <c r="CE280" s="9">
        <f t="shared" si="72"/>
        <v>8.9570939276088654E-2</v>
      </c>
      <c r="CF280" s="9">
        <f t="shared" si="72"/>
        <v>6.8514483417516189E-2</v>
      </c>
      <c r="CG280" s="9">
        <f t="shared" si="72"/>
        <v>4.1264363887914213E-2</v>
      </c>
      <c r="CH280" s="9">
        <f t="shared" si="83"/>
        <v>7.4653546009559896E-2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15247192.636397796</v>
      </c>
      <c r="D281" s="6">
        <f t="shared" si="80"/>
        <v>0</v>
      </c>
      <c r="E281" s="6">
        <f t="shared" si="81"/>
        <v>12816492.648707325</v>
      </c>
      <c r="F281" s="15">
        <f t="shared" si="82"/>
        <v>0</v>
      </c>
      <c r="G281" s="6"/>
      <c r="H281">
        <v>596883.25</v>
      </c>
      <c r="I281">
        <v>650289.1875</v>
      </c>
      <c r="J281">
        <v>665271.5</v>
      </c>
      <c r="K281">
        <v>780155.125</v>
      </c>
      <c r="L281">
        <v>749373.375</v>
      </c>
      <c r="M281">
        <v>1028854.5625</v>
      </c>
      <c r="N281">
        <v>1066099</v>
      </c>
      <c r="O281">
        <v>1173194</v>
      </c>
      <c r="P281">
        <v>1390107.2678799999</v>
      </c>
      <c r="Q281">
        <v>1450155.00902</v>
      </c>
      <c r="R281">
        <v>1470034.5643800001</v>
      </c>
      <c r="S281">
        <v>1522171.05217</v>
      </c>
      <c r="T281">
        <v>1603353.9966800001</v>
      </c>
      <c r="U281">
        <v>1740851.73447</v>
      </c>
      <c r="V281">
        <v>1813123.7995</v>
      </c>
      <c r="W281">
        <v>1893524.73248</v>
      </c>
      <c r="X281">
        <v>1989492.85017</v>
      </c>
      <c r="Y281">
        <v>2086503.34179</v>
      </c>
      <c r="Z281">
        <v>2170960.7057099999</v>
      </c>
      <c r="AA281">
        <v>2297178.5454899999</v>
      </c>
      <c r="AB281">
        <v>2483270.5071299998</v>
      </c>
      <c r="AC281">
        <v>2705526.12053</v>
      </c>
      <c r="AD281">
        <v>2895256.4340039999</v>
      </c>
      <c r="AE281">
        <v>3014274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0</v>
      </c>
      <c r="AX281" s="6">
        <f t="shared" si="76"/>
        <v>0</v>
      </c>
      <c r="AY281" s="6">
        <f t="shared" si="73"/>
        <v>0</v>
      </c>
      <c r="AZ281" s="6">
        <f t="shared" si="73"/>
        <v>0</v>
      </c>
      <c r="BA281" s="6">
        <f t="shared" si="73"/>
        <v>0</v>
      </c>
      <c r="BB281" s="6">
        <f t="shared" si="73"/>
        <v>0</v>
      </c>
      <c r="BC281" s="6">
        <f t="shared" si="73"/>
        <v>0</v>
      </c>
      <c r="BD281" s="6">
        <f t="shared" si="70"/>
        <v>0</v>
      </c>
      <c r="BE281" s="6">
        <f t="shared" si="70"/>
        <v>0</v>
      </c>
      <c r="BF281" s="6">
        <f t="shared" si="70"/>
        <v>0</v>
      </c>
      <c r="BG281" s="6"/>
      <c r="BJ281" s="9"/>
      <c r="BK281" s="9">
        <f t="shared" si="75"/>
        <v>8.5695634666464668E-2</v>
      </c>
      <c r="BL281" s="9">
        <f t="shared" si="75"/>
        <v>2.2778060217284974E-2</v>
      </c>
      <c r="BM281" s="9">
        <f t="shared" si="75"/>
        <v>0.15929755010236663</v>
      </c>
      <c r="BN281" s="9">
        <f t="shared" si="74"/>
        <v>-4.0255420809417547E-2</v>
      </c>
      <c r="BO281" s="9">
        <f t="shared" si="74"/>
        <v>0.31696402986076944</v>
      </c>
      <c r="BP281" s="9">
        <f t="shared" si="74"/>
        <v>3.5560083791209042E-2</v>
      </c>
      <c r="BQ281" s="9">
        <f t="shared" si="74"/>
        <v>9.5723751915015767E-2</v>
      </c>
      <c r="BR281" s="9">
        <f t="shared" si="74"/>
        <v>0.16965097141119551</v>
      </c>
      <c r="BS281" s="9">
        <f t="shared" si="74"/>
        <v>4.2289538189450693E-2</v>
      </c>
      <c r="BT281" s="9">
        <f t="shared" si="78"/>
        <v>1.3615460206685319E-2</v>
      </c>
      <c r="BU281" s="9">
        <f t="shared" si="78"/>
        <v>3.4851725872189258E-2</v>
      </c>
      <c r="BV281" s="9">
        <f t="shared" si="78"/>
        <v>5.1960043538640539E-2</v>
      </c>
      <c r="BW281" s="9">
        <f t="shared" si="78"/>
        <v>8.2276812919385767E-2</v>
      </c>
      <c r="BX281" s="9">
        <f t="shared" si="78"/>
        <v>4.0676717748697376E-2</v>
      </c>
      <c r="BY281" s="9">
        <f t="shared" si="68"/>
        <v>4.3388816277380518E-2</v>
      </c>
      <c r="BZ281" s="9">
        <f t="shared" si="68"/>
        <v>4.9439727041850214E-2</v>
      </c>
      <c r="CA281" s="9">
        <f t="shared" si="68"/>
        <v>4.7609865576886831E-2</v>
      </c>
      <c r="CB281" s="9">
        <f t="shared" si="68"/>
        <v>3.9680168432536501E-2</v>
      </c>
      <c r="CC281" s="9">
        <f t="shared" si="68"/>
        <v>5.651185944138544E-2</v>
      </c>
      <c r="CD281" s="9">
        <f t="shared" si="72"/>
        <v>7.789479371420796E-2</v>
      </c>
      <c r="CE281" s="9">
        <f t="shared" si="72"/>
        <v>8.5719948396585019E-2</v>
      </c>
      <c r="CF281" s="9">
        <f t="shared" si="72"/>
        <v>6.777729268422869E-2</v>
      </c>
      <c r="CG281" s="9">
        <f t="shared" si="72"/>
        <v>4.0285319821370284E-2</v>
      </c>
      <c r="CH281" s="9">
        <f t="shared" si="83"/>
        <v>6.9354614445670121E-2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15794375.060837103</v>
      </c>
      <c r="D282" s="6">
        <f t="shared" si="80"/>
        <v>0</v>
      </c>
      <c r="E282" s="6">
        <f t="shared" si="81"/>
        <v>13314958.533503691</v>
      </c>
      <c r="F282" s="15">
        <f t="shared" si="82"/>
        <v>0</v>
      </c>
      <c r="G282" s="6"/>
      <c r="H282">
        <v>619635.75</v>
      </c>
      <c r="I282">
        <v>658939.5</v>
      </c>
      <c r="J282">
        <v>671034.8125</v>
      </c>
      <c r="K282">
        <v>778333.625</v>
      </c>
      <c r="L282">
        <v>802996.875</v>
      </c>
      <c r="M282">
        <v>1113389.125</v>
      </c>
      <c r="N282">
        <v>1156318.625</v>
      </c>
      <c r="O282">
        <v>1261038.875</v>
      </c>
      <c r="P282">
        <v>1456411.7678799999</v>
      </c>
      <c r="Q282">
        <v>1512364.38402</v>
      </c>
      <c r="R282">
        <v>1528400.9393800001</v>
      </c>
      <c r="S282">
        <v>1580739.17717</v>
      </c>
      <c r="T282">
        <v>1656753.1216800001</v>
      </c>
      <c r="U282">
        <v>1788472.73447</v>
      </c>
      <c r="V282">
        <v>1867706.9245</v>
      </c>
      <c r="W282">
        <v>1947546.60748</v>
      </c>
      <c r="X282">
        <v>2056101.10017</v>
      </c>
      <c r="Y282">
        <v>2147434.59179</v>
      </c>
      <c r="Z282">
        <v>2214536.4557099999</v>
      </c>
      <c r="AA282">
        <v>2342768.5454899999</v>
      </c>
      <c r="AB282">
        <v>2534692.7571299998</v>
      </c>
      <c r="AC282">
        <v>2746047.62053</v>
      </c>
      <c r="AD282">
        <v>2969717.4340039999</v>
      </c>
      <c r="AE282">
        <v>3070765.25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0</v>
      </c>
      <c r="AM282" s="6">
        <f t="shared" si="84"/>
        <v>0</v>
      </c>
      <c r="AN282" s="6">
        <f t="shared" si="84"/>
        <v>1113389.125</v>
      </c>
      <c r="AO282" s="6">
        <f t="shared" si="84"/>
        <v>1156318.625</v>
      </c>
      <c r="AP282" s="6">
        <f t="shared" si="84"/>
        <v>1261038.875</v>
      </c>
      <c r="AQ282" s="6">
        <f t="shared" si="84"/>
        <v>0</v>
      </c>
      <c r="AR282" s="6">
        <f t="shared" si="84"/>
        <v>0</v>
      </c>
      <c r="AS282" s="6">
        <f t="shared" si="84"/>
        <v>0</v>
      </c>
      <c r="AT282" s="6">
        <f t="shared" si="76"/>
        <v>0</v>
      </c>
      <c r="AU282" s="6">
        <f t="shared" si="76"/>
        <v>0</v>
      </c>
      <c r="AV282" s="6">
        <f t="shared" si="76"/>
        <v>0</v>
      </c>
      <c r="AW282" s="6">
        <f t="shared" si="76"/>
        <v>0</v>
      </c>
      <c r="AX282" s="6">
        <f t="shared" si="76"/>
        <v>0</v>
      </c>
      <c r="AY282" s="6">
        <f t="shared" si="73"/>
        <v>0</v>
      </c>
      <c r="AZ282" s="6">
        <f t="shared" si="73"/>
        <v>0</v>
      </c>
      <c r="BA282" s="6">
        <f t="shared" si="73"/>
        <v>0</v>
      </c>
      <c r="BB282" s="6">
        <f t="shared" si="73"/>
        <v>0</v>
      </c>
      <c r="BC282" s="6">
        <f t="shared" si="73"/>
        <v>0</v>
      </c>
      <c r="BD282" s="6">
        <f t="shared" si="70"/>
        <v>0</v>
      </c>
      <c r="BE282" s="6">
        <f t="shared" si="70"/>
        <v>0</v>
      </c>
      <c r="BF282" s="6">
        <f t="shared" si="70"/>
        <v>0</v>
      </c>
      <c r="BG282" s="6"/>
      <c r="BJ282" s="9"/>
      <c r="BK282" s="9">
        <f t="shared" si="75"/>
        <v>6.1499919128397987E-2</v>
      </c>
      <c r="BL282" s="9">
        <f t="shared" si="75"/>
        <v>1.8189292624214218E-2</v>
      </c>
      <c r="BM282" s="9">
        <f t="shared" si="75"/>
        <v>0.14833423902115042</v>
      </c>
      <c r="BN282" s="9">
        <f t="shared" si="74"/>
        <v>3.1195566115748384E-2</v>
      </c>
      <c r="BO282" s="9">
        <f t="shared" si="74"/>
        <v>0.32681308603960707</v>
      </c>
      <c r="BP282" s="9">
        <f t="shared" si="74"/>
        <v>3.7832730094257201E-2</v>
      </c>
      <c r="BQ282" s="9">
        <f t="shared" si="74"/>
        <v>8.6694525780335249E-2</v>
      </c>
      <c r="BR282" s="9">
        <f t="shared" si="74"/>
        <v>0.14403983218688746</v>
      </c>
      <c r="BS282" s="9">
        <f t="shared" si="74"/>
        <v>3.7698526043149806E-2</v>
      </c>
      <c r="BT282" s="9">
        <f t="shared" si="78"/>
        <v>1.0547807762011497E-2</v>
      </c>
      <c r="BU282" s="9">
        <f t="shared" si="78"/>
        <v>3.3670520083718986E-2</v>
      </c>
      <c r="BV282" s="9">
        <f t="shared" si="78"/>
        <v>4.6967164912797246E-2</v>
      </c>
      <c r="BW282" s="9">
        <f t="shared" si="78"/>
        <v>7.6502298482469658E-2</v>
      </c>
      <c r="BX282" s="9">
        <f t="shared" si="78"/>
        <v>4.3349400145758769E-2</v>
      </c>
      <c r="BY282" s="9">
        <f t="shared" si="68"/>
        <v>4.1858995598432279E-2</v>
      </c>
      <c r="BZ282" s="9">
        <f t="shared" si="68"/>
        <v>5.4241089188202161E-2</v>
      </c>
      <c r="CA282" s="9">
        <f t="shared" si="68"/>
        <v>4.3462396954685234E-2</v>
      </c>
      <c r="CB282" s="9">
        <f t="shared" si="68"/>
        <v>3.0769189948446875E-2</v>
      </c>
      <c r="CC282" s="9">
        <f t="shared" si="68"/>
        <v>5.6290262588885226E-2</v>
      </c>
      <c r="CD282" s="9">
        <f t="shared" si="72"/>
        <v>7.8739060244187961E-2</v>
      </c>
      <c r="CE282" s="9">
        <f t="shared" si="72"/>
        <v>8.0090219621588299E-2</v>
      </c>
      <c r="CF282" s="9">
        <f t="shared" si="72"/>
        <v>7.8304159246327318E-2</v>
      </c>
      <c r="CG282" s="9">
        <f t="shared" si="72"/>
        <v>3.3459989415689104E-2</v>
      </c>
      <c r="CH282" s="9">
        <f t="shared" si="83"/>
        <v>6.5843378676343572E-2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15664874.566830423</v>
      </c>
      <c r="D283" s="6">
        <f t="shared" si="80"/>
        <v>0</v>
      </c>
      <c r="E283" s="6">
        <f t="shared" si="81"/>
        <v>13188383.149069548</v>
      </c>
      <c r="F283" s="15">
        <f t="shared" si="82"/>
        <v>0</v>
      </c>
      <c r="G283" s="6"/>
      <c r="H283">
        <v>622040.3125</v>
      </c>
      <c r="I283">
        <v>665985.9375</v>
      </c>
      <c r="J283">
        <v>676545.375</v>
      </c>
      <c r="K283">
        <v>786781.1875</v>
      </c>
      <c r="L283">
        <v>784253.125</v>
      </c>
      <c r="M283">
        <v>1081987.625</v>
      </c>
      <c r="N283">
        <v>1123803.5</v>
      </c>
      <c r="O283">
        <v>1227448.5</v>
      </c>
      <c r="P283">
        <v>1427750.8928799999</v>
      </c>
      <c r="Q283">
        <v>1486712.25902</v>
      </c>
      <c r="R283">
        <v>1507481.6893800001</v>
      </c>
      <c r="S283">
        <v>1565463.67717</v>
      </c>
      <c r="T283">
        <v>1640789.7466800001</v>
      </c>
      <c r="U283">
        <v>1785503.73447</v>
      </c>
      <c r="V283">
        <v>1858506.5495</v>
      </c>
      <c r="W283">
        <v>1944116.85748</v>
      </c>
      <c r="X283">
        <v>2039885.22517</v>
      </c>
      <c r="Y283">
        <v>2133714.34179</v>
      </c>
      <c r="Z283">
        <v>2207557.4557099999</v>
      </c>
      <c r="AA283">
        <v>2332255.2954899999</v>
      </c>
      <c r="AB283">
        <v>2518699.7571299998</v>
      </c>
      <c r="AC283">
        <v>2754825.62053</v>
      </c>
      <c r="AD283">
        <v>2956161.1840039999</v>
      </c>
      <c r="AE283">
        <v>3080060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0</v>
      </c>
      <c r="AN283" s="6">
        <f t="shared" si="84"/>
        <v>0</v>
      </c>
      <c r="AO283" s="6">
        <f t="shared" si="84"/>
        <v>0</v>
      </c>
      <c r="AP283" s="6">
        <f t="shared" si="84"/>
        <v>0</v>
      </c>
      <c r="AQ283" s="6">
        <f t="shared" si="84"/>
        <v>0</v>
      </c>
      <c r="AR283" s="6">
        <f t="shared" si="84"/>
        <v>0</v>
      </c>
      <c r="AS283" s="6">
        <f t="shared" si="84"/>
        <v>0</v>
      </c>
      <c r="AT283" s="6">
        <f t="shared" si="76"/>
        <v>0</v>
      </c>
      <c r="AU283" s="6">
        <f t="shared" si="76"/>
        <v>0</v>
      </c>
      <c r="AV283" s="6">
        <f t="shared" si="76"/>
        <v>0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6.8263653720323572E-2</v>
      </c>
      <c r="BL283" s="9">
        <f t="shared" si="75"/>
        <v>1.5730963079667506E-2</v>
      </c>
      <c r="BM283" s="9">
        <f t="shared" si="75"/>
        <v>0.15095065755443329</v>
      </c>
      <c r="BN283" s="9">
        <f t="shared" si="74"/>
        <v>-3.218344325097852E-3</v>
      </c>
      <c r="BO283" s="9">
        <f t="shared" si="74"/>
        <v>0.32182319042599705</v>
      </c>
      <c r="BP283" s="9">
        <f t="shared" si="74"/>
        <v>3.7919170918818579E-2</v>
      </c>
      <c r="BQ283" s="9">
        <f t="shared" si="74"/>
        <v>8.8218710488627977E-2</v>
      </c>
      <c r="BR283" s="9">
        <f t="shared" si="74"/>
        <v>0.15116277932531849</v>
      </c>
      <c r="BS283" s="9">
        <f t="shared" si="74"/>
        <v>4.0466740457636395E-2</v>
      </c>
      <c r="BT283" s="9">
        <f t="shared" si="78"/>
        <v>1.3873358801310357E-2</v>
      </c>
      <c r="BU283" s="9">
        <f t="shared" si="78"/>
        <v>3.774155625473536E-2</v>
      </c>
      <c r="BV283" s="9">
        <f t="shared" si="78"/>
        <v>4.6995619328486962E-2</v>
      </c>
      <c r="BW283" s="9">
        <f t="shared" si="78"/>
        <v>8.4522900823965602E-2</v>
      </c>
      <c r="BX283" s="9">
        <f t="shared" si="78"/>
        <v>4.0072655223152925E-2</v>
      </c>
      <c r="BY283" s="9">
        <f t="shared" si="68"/>
        <v>4.5034581276510964E-2</v>
      </c>
      <c r="BZ283" s="9">
        <f t="shared" si="68"/>
        <v>4.8085727997751966E-2</v>
      </c>
      <c r="CA283" s="9">
        <f t="shared" si="68"/>
        <v>4.4970739363124859E-2</v>
      </c>
      <c r="CB283" s="9">
        <f t="shared" si="68"/>
        <v>3.4022397194061312E-2</v>
      </c>
      <c r="CC283" s="9">
        <f t="shared" si="68"/>
        <v>5.4949056747286659E-2</v>
      </c>
      <c r="CD283" s="9">
        <f t="shared" si="72"/>
        <v>7.6907061566208149E-2</v>
      </c>
      <c r="CE283" s="9">
        <f t="shared" si="72"/>
        <v>8.9611345995768935E-2</v>
      </c>
      <c r="CF283" s="9">
        <f t="shared" si="72"/>
        <v>7.0537384372683767E-2</v>
      </c>
      <c r="CG283" s="9">
        <f t="shared" si="72"/>
        <v>4.1057547974306163E-2</v>
      </c>
      <c r="CH283" s="9">
        <f t="shared" si="83"/>
        <v>6.6551696074517525E-2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15393997.048407951</v>
      </c>
      <c r="D284" s="6">
        <f t="shared" si="80"/>
        <v>0</v>
      </c>
      <c r="E284" s="6">
        <f t="shared" si="81"/>
        <v>12950359.090857513</v>
      </c>
      <c r="F284" s="15">
        <f t="shared" si="82"/>
        <v>0</v>
      </c>
      <c r="G284" s="6"/>
      <c r="H284">
        <v>596672.375</v>
      </c>
      <c r="I284">
        <v>649926.9375</v>
      </c>
      <c r="J284">
        <v>664200.625</v>
      </c>
      <c r="K284">
        <v>780083.625</v>
      </c>
      <c r="L284">
        <v>767083.0625</v>
      </c>
      <c r="M284">
        <v>1052600.625</v>
      </c>
      <c r="N284">
        <v>1086019</v>
      </c>
      <c r="O284">
        <v>1188683</v>
      </c>
      <c r="P284">
        <v>1403047.1428799999</v>
      </c>
      <c r="Q284">
        <v>1461881.38402</v>
      </c>
      <c r="R284">
        <v>1484463.9393800001</v>
      </c>
      <c r="S284">
        <v>1541113.42717</v>
      </c>
      <c r="T284">
        <v>1620817.3716800001</v>
      </c>
      <c r="U284">
        <v>1755702.73447</v>
      </c>
      <c r="V284">
        <v>1830919.1745</v>
      </c>
      <c r="W284">
        <v>1920614.35748</v>
      </c>
      <c r="X284">
        <v>2013113.35017</v>
      </c>
      <c r="Y284">
        <v>2113836.71679</v>
      </c>
      <c r="Z284">
        <v>2196190.7057099999</v>
      </c>
      <c r="AA284">
        <v>2318715.5454899999</v>
      </c>
      <c r="AB284">
        <v>2494876.7571299998</v>
      </c>
      <c r="AC284">
        <v>2715836.12053</v>
      </c>
      <c r="AD284">
        <v>2914373.4340039999</v>
      </c>
      <c r="AE284">
        <v>3033007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8.5491775565709971E-2</v>
      </c>
      <c r="BL284" s="9">
        <f t="shared" si="75"/>
        <v>2.1724297198092383E-2</v>
      </c>
      <c r="BM284" s="9">
        <f t="shared" si="75"/>
        <v>0.16081687555151725</v>
      </c>
      <c r="BN284" s="9">
        <f t="shared" si="74"/>
        <v>-1.6806034665221344E-2</v>
      </c>
      <c r="BO284" s="9">
        <f t="shared" si="74"/>
        <v>0.31642407587718396</v>
      </c>
      <c r="BP284" s="9">
        <f t="shared" si="74"/>
        <v>3.1254829049471203E-2</v>
      </c>
      <c r="BQ284" s="9">
        <f t="shared" si="74"/>
        <v>9.0327254809931382E-2</v>
      </c>
      <c r="BR284" s="9">
        <f t="shared" si="74"/>
        <v>0.16580043047376333</v>
      </c>
      <c r="BS284" s="9">
        <f t="shared" si="74"/>
        <v>4.1077823316549994E-2</v>
      </c>
      <c r="BT284" s="9">
        <f t="shared" si="78"/>
        <v>1.5329498147019676E-2</v>
      </c>
      <c r="BU284" s="9">
        <f t="shared" si="78"/>
        <v>3.7451436337513737E-2</v>
      </c>
      <c r="BV284" s="9">
        <f t="shared" si="78"/>
        <v>5.0425412581853596E-2</v>
      </c>
      <c r="BW284" s="9">
        <f t="shared" si="78"/>
        <v>7.9938622851878235E-2</v>
      </c>
      <c r="BX284" s="9">
        <f t="shared" si="78"/>
        <v>4.1948926626759059E-2</v>
      </c>
      <c r="BY284" s="9">
        <f t="shared" si="68"/>
        <v>4.7826990811942478E-2</v>
      </c>
      <c r="BZ284" s="9">
        <f t="shared" si="68"/>
        <v>4.7037341436502927E-2</v>
      </c>
      <c r="CA284" s="9">
        <f t="shared" si="68"/>
        <v>4.882219133362739E-2</v>
      </c>
      <c r="CB284" s="9">
        <f t="shared" si="68"/>
        <v>3.8219716703460867E-2</v>
      </c>
      <c r="CC284" s="9">
        <f t="shared" si="68"/>
        <v>5.4289025989887857E-2</v>
      </c>
      <c r="CD284" s="9">
        <f t="shared" si="72"/>
        <v>7.322594386824241E-2</v>
      </c>
      <c r="CE284" s="9">
        <f t="shared" si="72"/>
        <v>8.486053729413269E-2</v>
      </c>
      <c r="CF284" s="9">
        <f t="shared" si="72"/>
        <v>7.0554981907482481E-2</v>
      </c>
      <c r="CG284" s="9">
        <f t="shared" si="72"/>
        <v>3.989968540451113E-2</v>
      </c>
      <c r="CH284" s="9">
        <f t="shared" si="83"/>
        <v>6.7478888747927943E-2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15187810.093955355</v>
      </c>
      <c r="D285" s="6">
        <f t="shared" si="80"/>
        <v>0</v>
      </c>
      <c r="E285" s="6">
        <f t="shared" si="81"/>
        <v>12768650.978784617</v>
      </c>
      <c r="F285" s="15">
        <f t="shared" si="82"/>
        <v>0</v>
      </c>
      <c r="G285" s="6"/>
      <c r="H285">
        <v>597473.75</v>
      </c>
      <c r="I285">
        <v>651984.6875</v>
      </c>
      <c r="J285">
        <v>667046.75</v>
      </c>
      <c r="K285">
        <v>774263</v>
      </c>
      <c r="L285">
        <v>750591.875</v>
      </c>
      <c r="M285">
        <v>1032852.75</v>
      </c>
      <c r="N285">
        <v>1065137.75</v>
      </c>
      <c r="O285">
        <v>1175817.875</v>
      </c>
      <c r="P285">
        <v>1391191.5178799999</v>
      </c>
      <c r="Q285">
        <v>1451852.75902</v>
      </c>
      <c r="R285">
        <v>1459271.1893800001</v>
      </c>
      <c r="S285">
        <v>1511494.80217</v>
      </c>
      <c r="T285">
        <v>1588353.3716800001</v>
      </c>
      <c r="U285">
        <v>1725739.10947</v>
      </c>
      <c r="V285">
        <v>1796873.5495</v>
      </c>
      <c r="W285">
        <v>1876483.85748</v>
      </c>
      <c r="X285">
        <v>1975850.97517</v>
      </c>
      <c r="Y285">
        <v>2075196.96679</v>
      </c>
      <c r="Z285">
        <v>2151257.7057099999</v>
      </c>
      <c r="AA285">
        <v>2274694.0454899999</v>
      </c>
      <c r="AB285">
        <v>2458914.7571299998</v>
      </c>
      <c r="AC285">
        <v>2689688.87053</v>
      </c>
      <c r="AD285">
        <v>2891544.1840039999</v>
      </c>
      <c r="AE285">
        <v>3008031.75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8.7310726435230579E-2</v>
      </c>
      <c r="BL285" s="9">
        <f t="shared" si="75"/>
        <v>2.2839057193042096E-2</v>
      </c>
      <c r="BM285" s="9">
        <f t="shared" si="75"/>
        <v>0.14905147574025779</v>
      </c>
      <c r="BN285" s="9">
        <f t="shared" si="74"/>
        <v>-3.104954718597901E-2</v>
      </c>
      <c r="BO285" s="9">
        <f t="shared" si="74"/>
        <v>0.31921785100768058</v>
      </c>
      <c r="BP285" s="9">
        <f t="shared" si="74"/>
        <v>3.0779499526062015E-2</v>
      </c>
      <c r="BQ285" s="9">
        <f t="shared" si="74"/>
        <v>9.8859835765494439E-2</v>
      </c>
      <c r="BR285" s="9">
        <f t="shared" si="74"/>
        <v>0.16819661777248729</v>
      </c>
      <c r="BS285" s="9">
        <f t="shared" si="74"/>
        <v>4.2679918568770785E-2</v>
      </c>
      <c r="BT285" s="9">
        <f t="shared" si="78"/>
        <v>5.0966201024953773E-3</v>
      </c>
      <c r="BU285" s="9">
        <f t="shared" si="78"/>
        <v>3.5161970646429265E-2</v>
      </c>
      <c r="BV285" s="9">
        <f t="shared" si="78"/>
        <v>4.9598767940481313E-2</v>
      </c>
      <c r="BW285" s="9">
        <f t="shared" si="78"/>
        <v>8.2957563658050876E-2</v>
      </c>
      <c r="BX285" s="9">
        <f t="shared" si="78"/>
        <v>4.0392809793916219E-2</v>
      </c>
      <c r="BY285" s="9">
        <f t="shared" si="78"/>
        <v>4.3351499325436943E-2</v>
      </c>
      <c r="BZ285" s="9">
        <f t="shared" si="78"/>
        <v>5.1599441963643425E-2</v>
      </c>
      <c r="CA285" s="9">
        <f t="shared" si="78"/>
        <v>4.9056893874353996E-2</v>
      </c>
      <c r="CB285" s="9">
        <f t="shared" si="78"/>
        <v>3.5996577573915722E-2</v>
      </c>
      <c r="CC285" s="9">
        <f t="shared" si="78"/>
        <v>5.5792907354207347E-2</v>
      </c>
      <c r="CD285" s="9">
        <f t="shared" si="72"/>
        <v>7.7874539108255939E-2</v>
      </c>
      <c r="CE285" s="9">
        <f t="shared" si="72"/>
        <v>8.9705428443144941E-2</v>
      </c>
      <c r="CF285" s="9">
        <f t="shared" si="72"/>
        <v>7.2365153739524887E-2</v>
      </c>
      <c r="CG285" s="9">
        <f t="shared" si="72"/>
        <v>3.9495282067105127E-2</v>
      </c>
      <c r="CH285" s="9">
        <f t="shared" si="83"/>
        <v>6.9075237019044597E-2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15045341.609741384</v>
      </c>
      <c r="D286" s="6">
        <f t="shared" si="80"/>
        <v>0</v>
      </c>
      <c r="E286" s="6">
        <f t="shared" si="81"/>
        <v>12643153.654648654</v>
      </c>
      <c r="F286" s="15">
        <f t="shared" si="82"/>
        <v>0</v>
      </c>
      <c r="G286" s="6"/>
      <c r="H286">
        <v>598228.9375</v>
      </c>
      <c r="I286">
        <v>655141.375</v>
      </c>
      <c r="J286">
        <v>672785.0625</v>
      </c>
      <c r="K286">
        <v>781042.625</v>
      </c>
      <c r="L286">
        <v>734285.3125</v>
      </c>
      <c r="M286">
        <v>1009534.125</v>
      </c>
      <c r="N286">
        <v>1037190.3125</v>
      </c>
      <c r="O286">
        <v>1144304</v>
      </c>
      <c r="P286">
        <v>1363398.5178799999</v>
      </c>
      <c r="Q286">
        <v>1427436.63402</v>
      </c>
      <c r="R286">
        <v>1441287.3143800001</v>
      </c>
      <c r="S286">
        <v>1498646.80217</v>
      </c>
      <c r="T286">
        <v>1575387.9966800001</v>
      </c>
      <c r="U286">
        <v>1715282.85947</v>
      </c>
      <c r="V286">
        <v>1782814.4245</v>
      </c>
      <c r="W286">
        <v>1864652.23248</v>
      </c>
      <c r="X286">
        <v>1959533.35017</v>
      </c>
      <c r="Y286">
        <v>2059400.34179</v>
      </c>
      <c r="Z286">
        <v>2139078.7057099999</v>
      </c>
      <c r="AA286">
        <v>2266936.0454899999</v>
      </c>
      <c r="AB286">
        <v>2441299.5071299998</v>
      </c>
      <c r="AC286">
        <v>2679943.37053</v>
      </c>
      <c r="AD286">
        <v>2866681.9340039999</v>
      </c>
      <c r="AE286">
        <v>2981833</v>
      </c>
      <c r="AF286" s="6"/>
      <c r="AG286" s="6"/>
      <c r="AH286" s="6"/>
      <c r="AI286" s="6">
        <f t="shared" si="85"/>
        <v>0</v>
      </c>
      <c r="AJ286" s="6">
        <f t="shared" si="85"/>
        <v>0</v>
      </c>
      <c r="AK286" s="6">
        <f t="shared" si="84"/>
        <v>0</v>
      </c>
      <c r="AL286" s="6">
        <f t="shared" si="84"/>
        <v>0</v>
      </c>
      <c r="AM286" s="6">
        <f t="shared" si="84"/>
        <v>0</v>
      </c>
      <c r="AN286" s="6">
        <f t="shared" si="84"/>
        <v>0</v>
      </c>
      <c r="AO286" s="6">
        <f t="shared" si="84"/>
        <v>0</v>
      </c>
      <c r="AP286" s="6">
        <f t="shared" si="84"/>
        <v>0</v>
      </c>
      <c r="AQ286" s="6">
        <f t="shared" si="84"/>
        <v>0</v>
      </c>
      <c r="AR286" s="6">
        <f t="shared" si="84"/>
        <v>0</v>
      </c>
      <c r="AS286" s="6">
        <f t="shared" si="84"/>
        <v>0</v>
      </c>
      <c r="AT286" s="6">
        <f t="shared" si="76"/>
        <v>0</v>
      </c>
      <c r="AU286" s="6">
        <f t="shared" si="76"/>
        <v>0</v>
      </c>
      <c r="AV286" s="6">
        <f t="shared" si="76"/>
        <v>0</v>
      </c>
      <c r="AW286" s="6">
        <f t="shared" si="76"/>
        <v>0</v>
      </c>
      <c r="AX286" s="6">
        <f t="shared" si="76"/>
        <v>0</v>
      </c>
      <c r="AY286" s="6">
        <f t="shared" si="73"/>
        <v>0</v>
      </c>
      <c r="AZ286" s="6">
        <f t="shared" si="73"/>
        <v>0</v>
      </c>
      <c r="BA286" s="6">
        <f t="shared" si="73"/>
        <v>0</v>
      </c>
      <c r="BB286" s="6">
        <f t="shared" si="73"/>
        <v>0</v>
      </c>
      <c r="BC286" s="6">
        <f t="shared" si="73"/>
        <v>0</v>
      </c>
      <c r="BD286" s="6">
        <f t="shared" si="70"/>
        <v>0</v>
      </c>
      <c r="BE286" s="6">
        <f t="shared" si="70"/>
        <v>0</v>
      </c>
      <c r="BF286" s="6">
        <f t="shared" si="70"/>
        <v>0</v>
      </c>
      <c r="BG286" s="6"/>
      <c r="BJ286" s="9"/>
      <c r="BK286" s="9">
        <f t="shared" si="75"/>
        <v>9.0877532724488078E-2</v>
      </c>
      <c r="BL286" s="9">
        <f t="shared" si="75"/>
        <v>2.657485438072103E-2</v>
      </c>
      <c r="BM286" s="9">
        <f t="shared" si="75"/>
        <v>0.14920381939458519</v>
      </c>
      <c r="BN286" s="9">
        <f t="shared" si="74"/>
        <v>-6.1732063600419579E-2</v>
      </c>
      <c r="BO286" s="9">
        <f t="shared" si="74"/>
        <v>0.3183465788300936</v>
      </c>
      <c r="BP286" s="9">
        <f t="shared" si="74"/>
        <v>2.7026472525902737E-2</v>
      </c>
      <c r="BQ286" s="9">
        <f t="shared" si="74"/>
        <v>9.8281157333625441E-2</v>
      </c>
      <c r="BR286" s="9">
        <f t="shared" si="74"/>
        <v>0.17518390094728631</v>
      </c>
      <c r="BS286" s="9">
        <f t="shared" si="74"/>
        <v>4.5899779215147339E-2</v>
      </c>
      <c r="BT286" s="9">
        <f t="shared" si="78"/>
        <v>9.6564104709854857E-3</v>
      </c>
      <c r="BU286" s="9">
        <f t="shared" si="78"/>
        <v>3.9025886499967521E-2</v>
      </c>
      <c r="BV286" s="9">
        <f t="shared" si="78"/>
        <v>4.9939019981914495E-2</v>
      </c>
      <c r="BW286" s="9">
        <f t="shared" si="78"/>
        <v>8.5076410616034825E-2</v>
      </c>
      <c r="BX286" s="9">
        <f t="shared" si="78"/>
        <v>3.8615253328340877E-2</v>
      </c>
      <c r="BY286" s="9">
        <f t="shared" si="78"/>
        <v>4.4881312205961733E-2</v>
      </c>
      <c r="BZ286" s="9">
        <f t="shared" si="78"/>
        <v>4.9631793059458591E-2</v>
      </c>
      <c r="CA286" s="9">
        <f t="shared" si="78"/>
        <v>4.9708485958973599E-2</v>
      </c>
      <c r="CB286" s="9">
        <f t="shared" si="78"/>
        <v>3.7960380780360854E-2</v>
      </c>
      <c r="CC286" s="9">
        <f t="shared" si="78"/>
        <v>5.8053935064463963E-2</v>
      </c>
      <c r="CD286" s="9">
        <f t="shared" si="72"/>
        <v>7.4101322370317954E-2</v>
      </c>
      <c r="CE286" s="9">
        <f t="shared" si="72"/>
        <v>9.3265181478803735E-2</v>
      </c>
      <c r="CF286" s="9">
        <f t="shared" si="72"/>
        <v>6.7359576492257517E-2</v>
      </c>
      <c r="CG286" s="9">
        <f t="shared" si="72"/>
        <v>3.9382971699055573E-2</v>
      </c>
      <c r="CH286" s="9">
        <f t="shared" si="83"/>
        <v>7.1433187932456149E-2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15242642.726753637</v>
      </c>
      <c r="D287" s="6">
        <f t="shared" si="80"/>
        <v>0</v>
      </c>
      <c r="E287" s="6">
        <f t="shared" si="81"/>
        <v>12815526.178065807</v>
      </c>
      <c r="F287" s="15">
        <f t="shared" si="82"/>
        <v>0</v>
      </c>
      <c r="G287" s="6"/>
      <c r="H287">
        <v>590676.5625</v>
      </c>
      <c r="I287">
        <v>644484.1875</v>
      </c>
      <c r="J287">
        <v>660717.5</v>
      </c>
      <c r="K287">
        <v>773164.625</v>
      </c>
      <c r="L287">
        <v>753036.4375</v>
      </c>
      <c r="M287">
        <v>1049818.5</v>
      </c>
      <c r="N287">
        <v>1079415.5</v>
      </c>
      <c r="O287">
        <v>1182241.125</v>
      </c>
      <c r="P287">
        <v>1398269.1428799999</v>
      </c>
      <c r="Q287">
        <v>1458130.00902</v>
      </c>
      <c r="R287">
        <v>1467041.3143800001</v>
      </c>
      <c r="S287">
        <v>1518931.17717</v>
      </c>
      <c r="T287">
        <v>1596328.7466800001</v>
      </c>
      <c r="U287">
        <v>1738215.35947</v>
      </c>
      <c r="V287">
        <v>1806408.7995</v>
      </c>
      <c r="W287">
        <v>1878649.35748</v>
      </c>
      <c r="X287">
        <v>1978901.22517</v>
      </c>
      <c r="Y287">
        <v>2084679.71679</v>
      </c>
      <c r="Z287">
        <v>2170533.9557099999</v>
      </c>
      <c r="AA287">
        <v>2291850.7954899999</v>
      </c>
      <c r="AB287">
        <v>2467774.0071299998</v>
      </c>
      <c r="AC287">
        <v>2689999.37053</v>
      </c>
      <c r="AD287">
        <v>2905104.6840039999</v>
      </c>
      <c r="AE287">
        <v>3022419.25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8.7181691530632863E-2</v>
      </c>
      <c r="BL287" s="9">
        <f t="shared" si="75"/>
        <v>2.4876078188863854E-2</v>
      </c>
      <c r="BM287" s="9">
        <f t="shared" si="75"/>
        <v>0.15716562912064469</v>
      </c>
      <c r="BN287" s="9">
        <f t="shared" si="74"/>
        <v>-2.6378378461505897E-2</v>
      </c>
      <c r="BO287" s="9">
        <f t="shared" si="74"/>
        <v>0.3322589546638115</v>
      </c>
      <c r="BP287" s="9">
        <f t="shared" si="74"/>
        <v>2.7802398843781845E-2</v>
      </c>
      <c r="BQ287" s="9">
        <f t="shared" si="74"/>
        <v>9.0992204712343469E-2</v>
      </c>
      <c r="BR287" s="9">
        <f t="shared" si="74"/>
        <v>0.16782324958362527</v>
      </c>
      <c r="BS287" s="9">
        <f t="shared" si="74"/>
        <v>4.1919653810170002E-2</v>
      </c>
      <c r="BT287" s="9">
        <f t="shared" si="78"/>
        <v>6.0928622241987421E-3</v>
      </c>
      <c r="BU287" s="9">
        <f t="shared" si="78"/>
        <v>3.4759253342504563E-2</v>
      </c>
      <c r="BV287" s="9">
        <f t="shared" si="78"/>
        <v>4.9699544843705402E-2</v>
      </c>
      <c r="BW287" s="9">
        <f t="shared" si="78"/>
        <v>8.5152471959531087E-2</v>
      </c>
      <c r="BX287" s="9">
        <f t="shared" si="78"/>
        <v>3.8481854287443287E-2</v>
      </c>
      <c r="BY287" s="9">
        <f t="shared" si="78"/>
        <v>3.9212306084901789E-2</v>
      </c>
      <c r="BZ287" s="9">
        <f t="shared" si="78"/>
        <v>5.1988662111947172E-2</v>
      </c>
      <c r="CA287" s="9">
        <f t="shared" si="78"/>
        <v>5.2073476511501834E-2</v>
      </c>
      <c r="CB287" s="9">
        <f t="shared" si="78"/>
        <v>4.0357969422405299E-2</v>
      </c>
      <c r="CC287" s="9">
        <f t="shared" si="78"/>
        <v>5.4386498956659965E-2</v>
      </c>
      <c r="CD287" s="9">
        <f t="shared" si="72"/>
        <v>7.395683383644816E-2</v>
      </c>
      <c r="CE287" s="9">
        <f t="shared" si="72"/>
        <v>8.6224426993777539E-2</v>
      </c>
      <c r="CF287" s="9">
        <f t="shared" si="72"/>
        <v>7.6928465846318975E-2</v>
      </c>
      <c r="CG287" s="9">
        <f t="shared" si="72"/>
        <v>3.958816139914418E-2</v>
      </c>
      <c r="CH287" s="9">
        <f t="shared" si="83"/>
        <v>7.1186014187115051E-2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15579931.622074356</v>
      </c>
      <c r="D288" s="6">
        <f t="shared" si="80"/>
        <v>0</v>
      </c>
      <c r="E288" s="6">
        <f t="shared" si="81"/>
        <v>13118928.017589545</v>
      </c>
      <c r="F288" s="15">
        <f t="shared" si="82"/>
        <v>0</v>
      </c>
      <c r="G288" s="6"/>
      <c r="H288">
        <v>621824.0625</v>
      </c>
      <c r="I288">
        <v>666173.5625</v>
      </c>
      <c r="J288">
        <v>681078.5625</v>
      </c>
      <c r="K288">
        <v>783789.0625</v>
      </c>
      <c r="L288">
        <v>780585.5625</v>
      </c>
      <c r="M288">
        <v>1081095</v>
      </c>
      <c r="N288">
        <v>1116029</v>
      </c>
      <c r="O288">
        <v>1223160.875</v>
      </c>
      <c r="P288">
        <v>1424146.6428799999</v>
      </c>
      <c r="Q288">
        <v>1482070.75902</v>
      </c>
      <c r="R288">
        <v>1499341.9393800001</v>
      </c>
      <c r="S288">
        <v>1551113.42717</v>
      </c>
      <c r="T288">
        <v>1626769.9966800001</v>
      </c>
      <c r="U288">
        <v>1765822.85947</v>
      </c>
      <c r="V288">
        <v>1834528.5495</v>
      </c>
      <c r="W288">
        <v>1926233.10748</v>
      </c>
      <c r="X288">
        <v>2018726.60017</v>
      </c>
      <c r="Y288">
        <v>2113549.96679</v>
      </c>
      <c r="Z288">
        <v>2197220.2057099999</v>
      </c>
      <c r="AA288">
        <v>2325517.5454899999</v>
      </c>
      <c r="AB288">
        <v>2508348.0071299998</v>
      </c>
      <c r="AC288">
        <v>2736520.87053</v>
      </c>
      <c r="AD288">
        <v>2938310.9340039999</v>
      </c>
      <c r="AE288">
        <v>3054737.5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6.8893045932978791E-2</v>
      </c>
      <c r="BL288" s="9">
        <f t="shared" si="75"/>
        <v>2.2127421988458965E-2</v>
      </c>
      <c r="BM288" s="9">
        <f t="shared" si="75"/>
        <v>0.14046226828371397</v>
      </c>
      <c r="BN288" s="9">
        <f t="shared" si="74"/>
        <v>-4.0955720281904643E-3</v>
      </c>
      <c r="BO288" s="9">
        <f t="shared" si="74"/>
        <v>0.32568533618165701</v>
      </c>
      <c r="BP288" s="9">
        <f t="shared" si="74"/>
        <v>3.1802432897750477E-2</v>
      </c>
      <c r="BQ288" s="9">
        <f t="shared" si="74"/>
        <v>9.1661540061563102E-2</v>
      </c>
      <c r="BR288" s="9">
        <f t="shared" si="74"/>
        <v>0.15213439789217259</v>
      </c>
      <c r="BS288" s="9">
        <f t="shared" si="74"/>
        <v>3.9867484123323416E-2</v>
      </c>
      <c r="BT288" s="9">
        <f t="shared" si="78"/>
        <v>1.1586033406419815E-2</v>
      </c>
      <c r="BU288" s="9">
        <f t="shared" si="78"/>
        <v>3.3946708390008073E-2</v>
      </c>
      <c r="BV288" s="9">
        <f t="shared" si="78"/>
        <v>4.7623438570587769E-2</v>
      </c>
      <c r="BW288" s="9">
        <f t="shared" si="78"/>
        <v>8.2020339346244892E-2</v>
      </c>
      <c r="BX288" s="9">
        <f t="shared" si="78"/>
        <v>3.8170736168308503E-2</v>
      </c>
      <c r="BY288" s="9">
        <f t="shared" si="78"/>
        <v>4.8778810730033463E-2</v>
      </c>
      <c r="BZ288" s="9">
        <f t="shared" si="78"/>
        <v>4.6900578701350053E-2</v>
      </c>
      <c r="CA288" s="9">
        <f t="shared" si="78"/>
        <v>4.590206579764762E-2</v>
      </c>
      <c r="CB288" s="9">
        <f t="shared" si="78"/>
        <v>3.8824036089591077E-2</v>
      </c>
      <c r="CC288" s="9">
        <f t="shared" si="78"/>
        <v>5.6749595916491008E-2</v>
      </c>
      <c r="CD288" s="9">
        <f t="shared" si="72"/>
        <v>7.5681757490001625E-2</v>
      </c>
      <c r="CE288" s="9">
        <f t="shared" si="72"/>
        <v>8.7062986328346831E-2</v>
      </c>
      <c r="CF288" s="9">
        <f t="shared" si="72"/>
        <v>7.1147545714987964E-2</v>
      </c>
      <c r="CG288" s="9">
        <f t="shared" si="72"/>
        <v>3.8858760206576831E-2</v>
      </c>
      <c r="CH288" s="9">
        <f t="shared" si="83"/>
        <v>6.6765524314430474E-2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15128554.292763533</v>
      </c>
      <c r="D289" s="6">
        <f t="shared" si="80"/>
        <v>0</v>
      </c>
      <c r="E289" s="6">
        <f t="shared" si="81"/>
        <v>12708971.174825048</v>
      </c>
      <c r="F289" s="15">
        <f t="shared" si="82"/>
        <v>0</v>
      </c>
      <c r="G289" s="6"/>
      <c r="H289">
        <v>588824.8125</v>
      </c>
      <c r="I289">
        <v>641644.125</v>
      </c>
      <c r="J289">
        <v>655773.5625</v>
      </c>
      <c r="K289">
        <v>768520.6875</v>
      </c>
      <c r="L289">
        <v>736353.5625</v>
      </c>
      <c r="M289">
        <v>1021996.625</v>
      </c>
      <c r="N289">
        <v>1047412.8125</v>
      </c>
      <c r="O289">
        <v>1161461.25</v>
      </c>
      <c r="P289">
        <v>1384013.1428799999</v>
      </c>
      <c r="Q289">
        <v>1438321.63402</v>
      </c>
      <c r="R289">
        <v>1452242.8143800001</v>
      </c>
      <c r="S289">
        <v>1511986.55217</v>
      </c>
      <c r="T289">
        <v>1591633.7466800001</v>
      </c>
      <c r="U289">
        <v>1729916.60947</v>
      </c>
      <c r="V289">
        <v>1801269.4245</v>
      </c>
      <c r="W289">
        <v>1885916.48248</v>
      </c>
      <c r="X289">
        <v>1984416.60017</v>
      </c>
      <c r="Y289">
        <v>2087296.71679</v>
      </c>
      <c r="Z289">
        <v>2165225.7057099999</v>
      </c>
      <c r="AA289">
        <v>2289391.7954899999</v>
      </c>
      <c r="AB289">
        <v>2463618.2571299998</v>
      </c>
      <c r="AC289">
        <v>2698035.12053</v>
      </c>
      <c r="AD289">
        <v>2882015.6840039999</v>
      </c>
      <c r="AE289">
        <v>3005053.25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8.5905120244971642E-2</v>
      </c>
      <c r="BL289" s="9">
        <f t="shared" si="75"/>
        <v>2.1781722673634898E-2</v>
      </c>
      <c r="BM289" s="9">
        <f t="shared" si="75"/>
        <v>0.15865193169947758</v>
      </c>
      <c r="BN289" s="9">
        <f t="shared" si="74"/>
        <v>-4.2757094726664828E-2</v>
      </c>
      <c r="BO289" s="9">
        <f t="shared" si="74"/>
        <v>0.32780308119683599</v>
      </c>
      <c r="BP289" s="9">
        <f t="shared" si="74"/>
        <v>2.4564946032085186E-2</v>
      </c>
      <c r="BQ289" s="9">
        <f t="shared" si="74"/>
        <v>0.1033557751801379</v>
      </c>
      <c r="BR289" s="9">
        <f t="shared" si="74"/>
        <v>0.17530844281101982</v>
      </c>
      <c r="BS289" s="9">
        <f t="shared" si="74"/>
        <v>3.8489548445807015E-2</v>
      </c>
      <c r="BT289" s="9">
        <f t="shared" si="78"/>
        <v>9.6322280593009492E-3</v>
      </c>
      <c r="BU289" s="9">
        <f t="shared" si="78"/>
        <v>4.0315253694254267E-2</v>
      </c>
      <c r="BV289" s="9">
        <f t="shared" si="78"/>
        <v>5.1336618686229005E-2</v>
      </c>
      <c r="BW289" s="9">
        <f t="shared" si="78"/>
        <v>8.3312202392849338E-2</v>
      </c>
      <c r="BX289" s="9">
        <f t="shared" si="78"/>
        <v>4.04184474441113E-2</v>
      </c>
      <c r="BY289" s="9">
        <f t="shared" si="78"/>
        <v>4.5922248172819986E-2</v>
      </c>
      <c r="BZ289" s="9">
        <f t="shared" si="78"/>
        <v>5.0911066398039127E-2</v>
      </c>
      <c r="CA289" s="9">
        <f t="shared" si="78"/>
        <v>5.0544825078198075E-2</v>
      </c>
      <c r="CB289" s="9">
        <f t="shared" si="78"/>
        <v>3.6654816258055299E-2</v>
      </c>
      <c r="CC289" s="9">
        <f t="shared" si="78"/>
        <v>5.5761582720768713E-2</v>
      </c>
      <c r="CD289" s="9">
        <f t="shared" si="72"/>
        <v>7.3344914754449236E-2</v>
      </c>
      <c r="CE289" s="9">
        <f t="shared" si="72"/>
        <v>9.0892669391099884E-2</v>
      </c>
      <c r="CF289" s="9">
        <f t="shared" si="72"/>
        <v>6.5966164671090635E-2</v>
      </c>
      <c r="CG289" s="9">
        <f t="shared" si="72"/>
        <v>4.180534867801617E-2</v>
      </c>
      <c r="CH289" s="9">
        <f t="shared" si="83"/>
        <v>7.2198723971776596E-2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15389146.550346427</v>
      </c>
      <c r="D290" s="6">
        <f t="shared" si="80"/>
        <v>0</v>
      </c>
      <c r="E290" s="6">
        <f t="shared" si="81"/>
        <v>12956132.17985926</v>
      </c>
      <c r="F290" s="15">
        <f t="shared" si="82"/>
        <v>0</v>
      </c>
      <c r="G290" s="6"/>
      <c r="H290">
        <v>620040.3125</v>
      </c>
      <c r="I290">
        <v>670664.5</v>
      </c>
      <c r="J290">
        <v>683269</v>
      </c>
      <c r="K290">
        <v>788405.4375</v>
      </c>
      <c r="L290">
        <v>759525.9375</v>
      </c>
      <c r="M290">
        <v>1048082.6875</v>
      </c>
      <c r="N290">
        <v>1081125.875</v>
      </c>
      <c r="O290">
        <v>1189046.25</v>
      </c>
      <c r="P290">
        <v>1398559.0178799999</v>
      </c>
      <c r="Q290">
        <v>1457993.25902</v>
      </c>
      <c r="R290">
        <v>1470773.4393800001</v>
      </c>
      <c r="S290">
        <v>1532289.42717</v>
      </c>
      <c r="T290">
        <v>1607155.6216800001</v>
      </c>
      <c r="U290">
        <v>1751333.10947</v>
      </c>
      <c r="V290">
        <v>1831563.9245</v>
      </c>
      <c r="W290">
        <v>1907596.10748</v>
      </c>
      <c r="X290">
        <v>2005147.85017</v>
      </c>
      <c r="Y290">
        <v>2099113.59179</v>
      </c>
      <c r="Z290">
        <v>2172666.4557099999</v>
      </c>
      <c r="AA290">
        <v>2299648.5454899999</v>
      </c>
      <c r="AB290">
        <v>2478373.5071299998</v>
      </c>
      <c r="AC290">
        <v>2712758.87053</v>
      </c>
      <c r="AD290">
        <v>2901207.1840039999</v>
      </c>
      <c r="AE290">
        <v>3017287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7.8484515843290942E-2</v>
      </c>
      <c r="BL290" s="9">
        <f t="shared" si="75"/>
        <v>1.8619620760836376E-2</v>
      </c>
      <c r="BM290" s="9">
        <f t="shared" si="75"/>
        <v>0.14312383944370244</v>
      </c>
      <c r="BN290" s="9">
        <f t="shared" si="74"/>
        <v>-3.731799992475747E-2</v>
      </c>
      <c r="BO290" s="9">
        <f t="shared" si="74"/>
        <v>0.32202328984500239</v>
      </c>
      <c r="BP290" s="9">
        <f t="shared" si="74"/>
        <v>3.104049191368569E-2</v>
      </c>
      <c r="BQ290" s="9">
        <f t="shared" si="74"/>
        <v>9.5148540199606224E-2</v>
      </c>
      <c r="BR290" s="9">
        <f t="shared" si="74"/>
        <v>0.16229091842726995</v>
      </c>
      <c r="BS290" s="9">
        <f t="shared" si="74"/>
        <v>4.1618576519497637E-2</v>
      </c>
      <c r="BT290" s="9">
        <f t="shared" si="78"/>
        <v>8.7274015280570123E-3</v>
      </c>
      <c r="BU290" s="9">
        <f t="shared" si="78"/>
        <v>4.0974562943530558E-2</v>
      </c>
      <c r="BV290" s="9">
        <f t="shared" si="78"/>
        <v>4.7702947337948977E-2</v>
      </c>
      <c r="BW290" s="9">
        <f t="shared" si="78"/>
        <v>8.5911352828473619E-2</v>
      </c>
      <c r="BX290" s="9">
        <f t="shared" si="78"/>
        <v>4.4792930668830111E-2</v>
      </c>
      <c r="BY290" s="9">
        <f t="shared" si="78"/>
        <v>4.0673661467698088E-2</v>
      </c>
      <c r="BZ290" s="9">
        <f t="shared" si="78"/>
        <v>4.987393186574144E-2</v>
      </c>
      <c r="CA290" s="9">
        <f t="shared" si="78"/>
        <v>4.5797357699851507E-2</v>
      </c>
      <c r="CB290" s="9">
        <f t="shared" si="78"/>
        <v>3.4440038178683539E-2</v>
      </c>
      <c r="CC290" s="9">
        <f t="shared" si="78"/>
        <v>5.6801110298814482E-2</v>
      </c>
      <c r="CD290" s="9">
        <f t="shared" si="72"/>
        <v>7.4846196167673004E-2</v>
      </c>
      <c r="CE290" s="9">
        <f t="shared" si="72"/>
        <v>9.0363649334923621E-2</v>
      </c>
      <c r="CF290" s="9">
        <f t="shared" si="72"/>
        <v>6.7160770269239611E-2</v>
      </c>
      <c r="CG290" s="9">
        <f t="shared" si="72"/>
        <v>3.9231162540617689E-2</v>
      </c>
      <c r="CH290" s="9">
        <f t="shared" si="83"/>
        <v>6.9149738787968346E-2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15562015.547524091</v>
      </c>
      <c r="D291" s="6">
        <f t="shared" si="80"/>
        <v>0</v>
      </c>
      <c r="E291" s="6">
        <f t="shared" si="81"/>
        <v>13099508.807005033</v>
      </c>
      <c r="F291" s="15">
        <f t="shared" si="82"/>
        <v>0</v>
      </c>
      <c r="G291" s="6"/>
      <c r="H291">
        <v>609206.75</v>
      </c>
      <c r="I291">
        <v>662943.3125</v>
      </c>
      <c r="J291">
        <v>676967.9375</v>
      </c>
      <c r="K291">
        <v>793410.8125</v>
      </c>
      <c r="L291">
        <v>778132.75</v>
      </c>
      <c r="M291">
        <v>1066971</v>
      </c>
      <c r="N291">
        <v>1100236.375</v>
      </c>
      <c r="O291">
        <v>1208461.625</v>
      </c>
      <c r="P291">
        <v>1422390.7678799999</v>
      </c>
      <c r="Q291">
        <v>1483490.88402</v>
      </c>
      <c r="R291">
        <v>1497333.1893800001</v>
      </c>
      <c r="S291">
        <v>1563033.42717</v>
      </c>
      <c r="T291">
        <v>1637259.9966800001</v>
      </c>
      <c r="U291">
        <v>1771223.98447</v>
      </c>
      <c r="V291">
        <v>1845998.2995</v>
      </c>
      <c r="W291">
        <v>1925312.73248</v>
      </c>
      <c r="X291">
        <v>2023820.85017</v>
      </c>
      <c r="Y291">
        <v>2123889.71679</v>
      </c>
      <c r="Z291">
        <v>2199261.7057099999</v>
      </c>
      <c r="AA291">
        <v>2329751.2954899999</v>
      </c>
      <c r="AB291">
        <v>2513509.5071299998</v>
      </c>
      <c r="AC291">
        <v>2735631.62053</v>
      </c>
      <c r="AD291">
        <v>2940087.9340039999</v>
      </c>
      <c r="AE291">
        <v>3055109.75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8.4531783957425902E-2</v>
      </c>
      <c r="BL291" s="9">
        <f t="shared" si="75"/>
        <v>2.0934427093628732E-2</v>
      </c>
      <c r="BM291" s="9">
        <f t="shared" si="75"/>
        <v>0.1587172239281012</v>
      </c>
      <c r="BN291" s="9">
        <f t="shared" si="74"/>
        <v>-1.9443996601003502E-2</v>
      </c>
      <c r="BO291" s="9">
        <f t="shared" si="74"/>
        <v>0.31568193248300597</v>
      </c>
      <c r="BP291" s="9">
        <f t="shared" si="74"/>
        <v>3.0701250139493517E-2</v>
      </c>
      <c r="BQ291" s="9">
        <f t="shared" si="74"/>
        <v>9.3823123333236141E-2</v>
      </c>
      <c r="BR291" s="9">
        <f t="shared" si="74"/>
        <v>0.16299092881695021</v>
      </c>
      <c r="BS291" s="9">
        <f t="shared" si="74"/>
        <v>4.2058920582424816E-2</v>
      </c>
      <c r="BT291" s="9">
        <f t="shared" si="78"/>
        <v>9.2876362524736342E-3</v>
      </c>
      <c r="BU291" s="9">
        <f t="shared" si="78"/>
        <v>4.2942785687477947E-2</v>
      </c>
      <c r="BV291" s="9">
        <f t="shared" si="78"/>
        <v>4.639567311655711E-2</v>
      </c>
      <c r="BW291" s="9">
        <f t="shared" si="78"/>
        <v>7.8646713375673125E-2</v>
      </c>
      <c r="BX291" s="9">
        <f t="shared" si="78"/>
        <v>4.1349390651317854E-2</v>
      </c>
      <c r="BY291" s="9">
        <f t="shared" si="78"/>
        <v>4.2068198076670192E-2</v>
      </c>
      <c r="BZ291" s="9">
        <f t="shared" si="78"/>
        <v>4.9898821769901264E-2</v>
      </c>
      <c r="CA291" s="9">
        <f t="shared" si="78"/>
        <v>4.8261944870547205E-2</v>
      </c>
      <c r="CB291" s="9">
        <f t="shared" si="78"/>
        <v>3.4872536111851676E-2</v>
      </c>
      <c r="CC291" s="9">
        <f t="shared" si="78"/>
        <v>5.7639806019153916E-2</v>
      </c>
      <c r="CD291" s="9">
        <f t="shared" si="72"/>
        <v>7.5918464822805731E-2</v>
      </c>
      <c r="CE291" s="9">
        <f t="shared" si="72"/>
        <v>8.4682362505921177E-2</v>
      </c>
      <c r="CF291" s="9">
        <f t="shared" si="72"/>
        <v>7.2077141352323806E-2</v>
      </c>
      <c r="CG291" s="9">
        <f t="shared" si="72"/>
        <v>3.8376026263386584E-2</v>
      </c>
      <c r="CH291" s="9">
        <f t="shared" si="83"/>
        <v>6.7607909233308894E-2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15283051.808489464</v>
      </c>
      <c r="D292" s="6">
        <f t="shared" si="80"/>
        <v>0</v>
      </c>
      <c r="E292" s="6">
        <f t="shared" si="81"/>
        <v>12860285.428492364</v>
      </c>
      <c r="F292" s="15">
        <f t="shared" si="82"/>
        <v>0</v>
      </c>
      <c r="G292" s="6"/>
      <c r="H292">
        <v>613396.375</v>
      </c>
      <c r="I292">
        <v>674100</v>
      </c>
      <c r="J292">
        <v>689040.0625</v>
      </c>
      <c r="K292">
        <v>793757.75</v>
      </c>
      <c r="L292">
        <v>751897.75</v>
      </c>
      <c r="M292">
        <v>1034889.4375</v>
      </c>
      <c r="N292">
        <v>1063979.125</v>
      </c>
      <c r="O292">
        <v>1178295.875</v>
      </c>
      <c r="P292">
        <v>1392654.5178799999</v>
      </c>
      <c r="Q292">
        <v>1455060.63402</v>
      </c>
      <c r="R292">
        <v>1465454.6893800001</v>
      </c>
      <c r="S292">
        <v>1522279.17717</v>
      </c>
      <c r="T292">
        <v>1592307.1216800001</v>
      </c>
      <c r="U292">
        <v>1733394.35947</v>
      </c>
      <c r="V292">
        <v>1798781.2995</v>
      </c>
      <c r="W292">
        <v>1883718.10748</v>
      </c>
      <c r="X292">
        <v>1974629.97517</v>
      </c>
      <c r="Y292">
        <v>2073127.09179</v>
      </c>
      <c r="Z292">
        <v>2153283.7057099999</v>
      </c>
      <c r="AA292">
        <v>2290177.2954899999</v>
      </c>
      <c r="AB292">
        <v>2468286.7571299998</v>
      </c>
      <c r="AC292">
        <v>2695644.62053</v>
      </c>
      <c r="AD292">
        <v>2884191.6840039999</v>
      </c>
      <c r="AE292">
        <v>3015785</v>
      </c>
      <c r="AF292" s="6"/>
      <c r="AG292" s="6"/>
      <c r="AH292" s="6"/>
      <c r="AI292" s="6">
        <f t="shared" si="85"/>
        <v>0</v>
      </c>
      <c r="AJ292" s="6">
        <f t="shared" si="85"/>
        <v>0</v>
      </c>
      <c r="AK292" s="6">
        <f t="shared" si="84"/>
        <v>0</v>
      </c>
      <c r="AL292" s="6">
        <f t="shared" si="84"/>
        <v>0</v>
      </c>
      <c r="AM292" s="6">
        <f t="shared" si="84"/>
        <v>0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9.4367125880434319E-2</v>
      </c>
      <c r="BL292" s="9">
        <f t="shared" si="75"/>
        <v>2.1920947327430679E-2</v>
      </c>
      <c r="BM292" s="9">
        <f t="shared" si="75"/>
        <v>0.14147889875193986</v>
      </c>
      <c r="BN292" s="9">
        <f t="shared" si="74"/>
        <v>-5.4177969978464358E-2</v>
      </c>
      <c r="BO292" s="9">
        <f t="shared" si="74"/>
        <v>0.31944953236161783</v>
      </c>
      <c r="BP292" s="9">
        <f t="shared" si="74"/>
        <v>2.7721174026308065E-2</v>
      </c>
      <c r="BQ292" s="9">
        <f t="shared" si="74"/>
        <v>0.10205344955869564</v>
      </c>
      <c r="BR292" s="9">
        <f t="shared" si="74"/>
        <v>0.16714243010467608</v>
      </c>
      <c r="BS292" s="9">
        <f t="shared" si="74"/>
        <v>4.3835921591685652E-2</v>
      </c>
      <c r="BT292" s="9">
        <f t="shared" si="78"/>
        <v>7.1179898711203728E-3</v>
      </c>
      <c r="BU292" s="9">
        <f t="shared" si="78"/>
        <v>3.804310796476993E-2</v>
      </c>
      <c r="BV292" s="9">
        <f t="shared" si="78"/>
        <v>4.4975313987469526E-2</v>
      </c>
      <c r="BW292" s="9">
        <f t="shared" si="78"/>
        <v>8.4897559241539841E-2</v>
      </c>
      <c r="BX292" s="9">
        <f t="shared" si="78"/>
        <v>3.7027836076932295E-2</v>
      </c>
      <c r="BY292" s="9">
        <f t="shared" si="78"/>
        <v>4.6138160716504756E-2</v>
      </c>
      <c r="BZ292" s="9">
        <f t="shared" si="78"/>
        <v>4.7133485976281815E-2</v>
      </c>
      <c r="CA292" s="9">
        <f t="shared" si="78"/>
        <v>4.8677113266223294E-2</v>
      </c>
      <c r="CB292" s="9">
        <f t="shared" si="78"/>
        <v>3.7935842254929283E-2</v>
      </c>
      <c r="CC292" s="9">
        <f t="shared" si="78"/>
        <v>6.1635254203687317E-2</v>
      </c>
      <c r="CD292" s="9">
        <f t="shared" si="72"/>
        <v>7.489505319808161E-2</v>
      </c>
      <c r="CE292" s="9">
        <f t="shared" si="72"/>
        <v>8.8113077671879078E-2</v>
      </c>
      <c r="CF292" s="9">
        <f t="shared" si="72"/>
        <v>6.7607314797304072E-2</v>
      </c>
      <c r="CG292" s="9">
        <f t="shared" si="72"/>
        <v>4.4615479284691228E-2</v>
      </c>
      <c r="CH292" s="9">
        <f t="shared" si="83"/>
        <v>7.043394007742608E-2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15500190.886605037</v>
      </c>
      <c r="D293" s="6">
        <f t="shared" si="80"/>
        <v>0</v>
      </c>
      <c r="E293" s="6">
        <f t="shared" si="81"/>
        <v>13052953.416938873</v>
      </c>
      <c r="F293" s="15">
        <f t="shared" si="82"/>
        <v>0</v>
      </c>
      <c r="G293" s="6"/>
      <c r="H293">
        <v>615375.75</v>
      </c>
      <c r="I293">
        <v>665640</v>
      </c>
      <c r="J293">
        <v>680864.6875</v>
      </c>
      <c r="K293">
        <v>788336.125</v>
      </c>
      <c r="L293">
        <v>769932.8125</v>
      </c>
      <c r="M293">
        <v>1063021.75</v>
      </c>
      <c r="N293">
        <v>1098101</v>
      </c>
      <c r="O293">
        <v>1211655.25</v>
      </c>
      <c r="P293">
        <v>1417638.2678799999</v>
      </c>
      <c r="Q293">
        <v>1478224.88402</v>
      </c>
      <c r="R293">
        <v>1489709.9393800001</v>
      </c>
      <c r="S293">
        <v>1550344.55217</v>
      </c>
      <c r="T293">
        <v>1624282.4966800001</v>
      </c>
      <c r="U293">
        <v>1763615.73447</v>
      </c>
      <c r="V293">
        <v>1838799.6745</v>
      </c>
      <c r="W293">
        <v>1917835.10748</v>
      </c>
      <c r="X293">
        <v>2014840.35017</v>
      </c>
      <c r="Y293">
        <v>2106035.46679</v>
      </c>
      <c r="Z293">
        <v>2182854.7057099999</v>
      </c>
      <c r="AA293">
        <v>2309716.0454899999</v>
      </c>
      <c r="AB293">
        <v>2489641.0071299998</v>
      </c>
      <c r="AC293">
        <v>2722233.87053</v>
      </c>
      <c r="AD293">
        <v>2922175.1840039999</v>
      </c>
      <c r="AE293">
        <v>3041885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7.8515927008478176E-2</v>
      </c>
      <c r="BL293" s="9">
        <f t="shared" si="75"/>
        <v>2.261460578209375E-2</v>
      </c>
      <c r="BM293" s="9">
        <f t="shared" si="75"/>
        <v>0.14656096384063186</v>
      </c>
      <c r="BN293" s="9">
        <f t="shared" si="74"/>
        <v>-2.362129893071542E-2</v>
      </c>
      <c r="BO293" s="9">
        <f t="shared" si="74"/>
        <v>0.32256758454501999</v>
      </c>
      <c r="BP293" s="9">
        <f t="shared" si="74"/>
        <v>3.2466764174953172E-2</v>
      </c>
      <c r="BQ293" s="9">
        <f t="shared" si="74"/>
        <v>9.8405075704636982E-2</v>
      </c>
      <c r="BR293" s="9">
        <f t="shared" si="74"/>
        <v>0.15700489535104176</v>
      </c>
      <c r="BS293" s="9">
        <f t="shared" si="74"/>
        <v>4.1849669887102446E-2</v>
      </c>
      <c r="BT293" s="9">
        <f t="shared" si="78"/>
        <v>7.7394642215829713E-3</v>
      </c>
      <c r="BU293" s="9">
        <f t="shared" si="78"/>
        <v>3.9895768501237876E-2</v>
      </c>
      <c r="BV293" s="9">
        <f t="shared" si="78"/>
        <v>4.6588979818781642E-2</v>
      </c>
      <c r="BW293" s="9">
        <f t="shared" si="78"/>
        <v>8.2299918483128565E-2</v>
      </c>
      <c r="BX293" s="9">
        <f t="shared" si="78"/>
        <v>4.1746911679797841E-2</v>
      </c>
      <c r="BY293" s="9">
        <f t="shared" si="78"/>
        <v>4.2083993759186408E-2</v>
      </c>
      <c r="BZ293" s="9">
        <f t="shared" si="78"/>
        <v>4.9342959883379806E-2</v>
      </c>
      <c r="CA293" s="9">
        <f t="shared" si="78"/>
        <v>4.4267292826071454E-2</v>
      </c>
      <c r="CB293" s="9">
        <f t="shared" si="78"/>
        <v>3.5826263787390178E-2</v>
      </c>
      <c r="CC293" s="9">
        <f t="shared" si="78"/>
        <v>5.6491074759293478E-2</v>
      </c>
      <c r="CD293" s="9">
        <f t="shared" si="72"/>
        <v>7.5013933291573798E-2</v>
      </c>
      <c r="CE293" s="9">
        <f t="shared" si="72"/>
        <v>8.9314292936316139E-2</v>
      </c>
      <c r="CF293" s="9">
        <f t="shared" si="72"/>
        <v>7.0875445813765287E-2</v>
      </c>
      <c r="CG293" s="9">
        <f t="shared" si="72"/>
        <v>4.0149124056966849E-2</v>
      </c>
      <c r="CH293" s="9">
        <f t="shared" si="83"/>
        <v>6.812262363051487E-2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15046823.745633602</v>
      </c>
      <c r="D294" s="6">
        <f t="shared" si="80"/>
        <v>0</v>
      </c>
      <c r="E294" s="6">
        <f t="shared" si="81"/>
        <v>12644249.819932304</v>
      </c>
      <c r="F294" s="15">
        <f t="shared" si="82"/>
        <v>0</v>
      </c>
      <c r="G294" s="6"/>
      <c r="H294">
        <v>598361.4375</v>
      </c>
      <c r="I294">
        <v>655259.5</v>
      </c>
      <c r="J294">
        <v>664493.25</v>
      </c>
      <c r="K294">
        <v>778570.25</v>
      </c>
      <c r="L294">
        <v>721434.75</v>
      </c>
      <c r="M294">
        <v>999895.8125</v>
      </c>
      <c r="N294">
        <v>1035087.875</v>
      </c>
      <c r="O294">
        <v>1151176.5</v>
      </c>
      <c r="P294">
        <v>1369559.5178799999</v>
      </c>
      <c r="Q294">
        <v>1434632.75902</v>
      </c>
      <c r="R294">
        <v>1445345.5643800001</v>
      </c>
      <c r="S294">
        <v>1501564.80217</v>
      </c>
      <c r="T294">
        <v>1580593.8716800001</v>
      </c>
      <c r="U294">
        <v>1719874.10947</v>
      </c>
      <c r="V294">
        <v>1790592.4245</v>
      </c>
      <c r="W294">
        <v>1871351.73248</v>
      </c>
      <c r="X294">
        <v>1959217.10017</v>
      </c>
      <c r="Y294">
        <v>2058932.84179</v>
      </c>
      <c r="Z294">
        <v>2142045.4557099999</v>
      </c>
      <c r="AA294">
        <v>2276670.0454899999</v>
      </c>
      <c r="AB294">
        <v>2455375.5071299998</v>
      </c>
      <c r="AC294">
        <v>2679818.37053</v>
      </c>
      <c r="AD294">
        <v>2858098.4340039999</v>
      </c>
      <c r="AE294">
        <v>2975873.25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9.0836358478247323E-2</v>
      </c>
      <c r="BL294" s="9">
        <f t="shared" si="75"/>
        <v>1.3993379706648346E-2</v>
      </c>
      <c r="BM294" s="9">
        <f t="shared" si="75"/>
        <v>0.15843450475119975</v>
      </c>
      <c r="BN294" s="9">
        <f t="shared" si="74"/>
        <v>-7.6217287305508891E-2</v>
      </c>
      <c r="BO294" s="9">
        <f t="shared" si="74"/>
        <v>0.32640914852038849</v>
      </c>
      <c r="BP294" s="9">
        <f t="shared" si="74"/>
        <v>3.4590519422781456E-2</v>
      </c>
      <c r="BQ294" s="9">
        <f t="shared" si="74"/>
        <v>0.10629813640619175</v>
      </c>
      <c r="BR294" s="9">
        <f t="shared" si="74"/>
        <v>0.17370470544476316</v>
      </c>
      <c r="BS294" s="9">
        <f t="shared" si="74"/>
        <v>4.6419731054150523E-2</v>
      </c>
      <c r="BT294" s="9">
        <f t="shared" si="78"/>
        <v>7.4395384734738538E-3</v>
      </c>
      <c r="BU294" s="9">
        <f t="shared" si="78"/>
        <v>3.815932792486789E-2</v>
      </c>
      <c r="BV294" s="9">
        <f t="shared" si="78"/>
        <v>5.1292878771701904E-2</v>
      </c>
      <c r="BW294" s="9">
        <f t="shared" si="78"/>
        <v>8.4450451408043539E-2</v>
      </c>
      <c r="BX294" s="9">
        <f t="shared" si="78"/>
        <v>4.0295432526097914E-2</v>
      </c>
      <c r="BY294" s="9">
        <f t="shared" si="78"/>
        <v>4.4114492824519437E-2</v>
      </c>
      <c r="BZ294" s="9">
        <f t="shared" si="78"/>
        <v>4.5883933428070428E-2</v>
      </c>
      <c r="CA294" s="9">
        <f t="shared" si="78"/>
        <v>4.9642855850677001E-2</v>
      </c>
      <c r="CB294" s="9">
        <f t="shared" si="78"/>
        <v>3.9573382346075041E-2</v>
      </c>
      <c r="CC294" s="9">
        <f t="shared" si="78"/>
        <v>6.0952676069777854E-2</v>
      </c>
      <c r="CD294" s="9">
        <f t="shared" si="72"/>
        <v>7.5565836587700747E-2</v>
      </c>
      <c r="CE294" s="9">
        <f t="shared" si="72"/>
        <v>8.7469314424830122E-2</v>
      </c>
      <c r="CF294" s="9">
        <f t="shared" si="72"/>
        <v>6.4407500447679691E-2</v>
      </c>
      <c r="CG294" s="9">
        <f t="shared" si="72"/>
        <v>4.038100485452057E-2</v>
      </c>
      <c r="CH294" s="9">
        <f t="shared" si="83"/>
        <v>7.4676407977465289E-2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15180886.441004353</v>
      </c>
      <c r="D295" s="6">
        <f t="shared" si="80"/>
        <v>0</v>
      </c>
      <c r="E295" s="6">
        <f t="shared" si="81"/>
        <v>12756744.491913052</v>
      </c>
      <c r="F295" s="15">
        <f t="shared" si="82"/>
        <v>0</v>
      </c>
      <c r="G295" s="6"/>
      <c r="H295">
        <v>589142.6875</v>
      </c>
      <c r="I295">
        <v>644041.875</v>
      </c>
      <c r="J295">
        <v>661270.8125</v>
      </c>
      <c r="K295">
        <v>767879.3125</v>
      </c>
      <c r="L295">
        <v>739582.5625</v>
      </c>
      <c r="M295">
        <v>1022718.875</v>
      </c>
      <c r="N295">
        <v>1058739.125</v>
      </c>
      <c r="O295">
        <v>1168633.75</v>
      </c>
      <c r="P295">
        <v>1388264.2678799999</v>
      </c>
      <c r="Q295">
        <v>1452298.50902</v>
      </c>
      <c r="R295">
        <v>1463510.1893800001</v>
      </c>
      <c r="S295">
        <v>1519802.67717</v>
      </c>
      <c r="T295">
        <v>1597396.8716800001</v>
      </c>
      <c r="U295">
        <v>1731836.73447</v>
      </c>
      <c r="V295">
        <v>1807039.6745</v>
      </c>
      <c r="W295">
        <v>1891439.23248</v>
      </c>
      <c r="X295">
        <v>1977986.35017</v>
      </c>
      <c r="Y295">
        <v>2085867.71679</v>
      </c>
      <c r="Z295">
        <v>2167941.7057099999</v>
      </c>
      <c r="AA295">
        <v>2303374.7954899999</v>
      </c>
      <c r="AB295">
        <v>2481248.0071299998</v>
      </c>
      <c r="AC295">
        <v>2701800.87053</v>
      </c>
      <c r="AD295">
        <v>2885163.9340039999</v>
      </c>
      <c r="AE295">
        <v>2998766.5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8.9095339149454264E-2</v>
      </c>
      <c r="BL295" s="9">
        <f t="shared" si="75"/>
        <v>2.6399709874992773E-2</v>
      </c>
      <c r="BM295" s="9">
        <f t="shared" si="75"/>
        <v>0.14946911845943339</v>
      </c>
      <c r="BN295" s="9">
        <f t="shared" si="74"/>
        <v>-3.7546653315230639E-2</v>
      </c>
      <c r="BO295" s="9">
        <f t="shared" si="74"/>
        <v>0.32413400138782128</v>
      </c>
      <c r="BP295" s="9">
        <f t="shared" si="74"/>
        <v>3.4614050677503033E-2</v>
      </c>
      <c r="BQ295" s="9">
        <f t="shared" si="74"/>
        <v>9.8756636048383681E-2</v>
      </c>
      <c r="BR295" s="9">
        <f t="shared" si="74"/>
        <v>0.17221890725493907</v>
      </c>
      <c r="BS295" s="9">
        <f t="shared" ref="BS295:BX311" si="86">LN(Q295/P295)</f>
        <v>4.50932413094167E-2</v>
      </c>
      <c r="BT295" s="9">
        <f t="shared" si="78"/>
        <v>7.6903094649516104E-3</v>
      </c>
      <c r="BU295" s="9">
        <f t="shared" si="78"/>
        <v>3.7742719317398393E-2</v>
      </c>
      <c r="BV295" s="9">
        <f t="shared" si="78"/>
        <v>4.9794840337033922E-2</v>
      </c>
      <c r="BW295" s="9">
        <f t="shared" si="78"/>
        <v>8.0807192417417781E-2</v>
      </c>
      <c r="BX295" s="9">
        <f t="shared" si="78"/>
        <v>4.2507425839208697E-2</v>
      </c>
      <c r="BY295" s="9">
        <f t="shared" si="78"/>
        <v>4.5648070571727609E-2</v>
      </c>
      <c r="BZ295" s="9">
        <f t="shared" si="78"/>
        <v>4.4741294407428127E-2</v>
      </c>
      <c r="CA295" s="9">
        <f t="shared" si="78"/>
        <v>5.3105607445239685E-2</v>
      </c>
      <c r="CB295" s="9">
        <f t="shared" si="78"/>
        <v>3.8593254907865027E-2</v>
      </c>
      <c r="CC295" s="9">
        <f t="shared" si="78"/>
        <v>6.0597155180028367E-2</v>
      </c>
      <c r="CD295" s="9">
        <f t="shared" si="72"/>
        <v>7.4386312395474358E-2</v>
      </c>
      <c r="CE295" s="9">
        <f t="shared" si="72"/>
        <v>8.5156877475855611E-2</v>
      </c>
      <c r="CF295" s="9">
        <f t="shared" si="72"/>
        <v>6.566318146693241E-2</v>
      </c>
      <c r="CG295" s="9">
        <f t="shared" si="72"/>
        <v>3.8619316225211094E-2</v>
      </c>
      <c r="CH295" s="9">
        <f t="shared" si="83"/>
        <v>7.0037060186238079E-2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15194134.336681046</v>
      </c>
      <c r="D296" s="6">
        <f t="shared" si="80"/>
        <v>0</v>
      </c>
      <c r="E296" s="6">
        <f t="shared" si="81"/>
        <v>12767132.22016399</v>
      </c>
      <c r="F296" s="15">
        <f t="shared" si="82"/>
        <v>0</v>
      </c>
      <c r="G296" s="6"/>
      <c r="H296">
        <v>597325</v>
      </c>
      <c r="I296">
        <v>650542.0625</v>
      </c>
      <c r="J296">
        <v>663179.75</v>
      </c>
      <c r="K296">
        <v>776482.375</v>
      </c>
      <c r="L296">
        <v>739376.5</v>
      </c>
      <c r="M296">
        <v>1027537.75</v>
      </c>
      <c r="N296">
        <v>1060343.125</v>
      </c>
      <c r="O296">
        <v>1176199.5</v>
      </c>
      <c r="P296">
        <v>1390684.3928799999</v>
      </c>
      <c r="Q296">
        <v>1454350.50902</v>
      </c>
      <c r="R296">
        <v>1460737.3143800001</v>
      </c>
      <c r="S296">
        <v>1512887.92717</v>
      </c>
      <c r="T296">
        <v>1589893.7466800001</v>
      </c>
      <c r="U296">
        <v>1732286.60947</v>
      </c>
      <c r="V296">
        <v>1804009.2995</v>
      </c>
      <c r="W296">
        <v>1883023.35748</v>
      </c>
      <c r="X296">
        <v>1974227.35017</v>
      </c>
      <c r="Y296">
        <v>2073326.96679</v>
      </c>
      <c r="Z296">
        <v>2159301.4557099999</v>
      </c>
      <c r="AA296">
        <v>2290766.7954899999</v>
      </c>
      <c r="AB296">
        <v>2475312.7571299998</v>
      </c>
      <c r="AC296">
        <v>2704178.37053</v>
      </c>
      <c r="AD296">
        <v>2893375.6840039999</v>
      </c>
      <c r="AE296">
        <v>3008937.25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8.5344603784098125E-2</v>
      </c>
      <c r="BL296" s="9">
        <f t="shared" si="75"/>
        <v>1.9240111918594361E-2</v>
      </c>
      <c r="BM296" s="9">
        <f t="shared" si="75"/>
        <v>0.15772787474798802</v>
      </c>
      <c r="BN296" s="9">
        <f t="shared" si="75"/>
        <v>-4.8966680856191075E-2</v>
      </c>
      <c r="BO296" s="9">
        <f t="shared" si="75"/>
        <v>0.32911342188378861</v>
      </c>
      <c r="BP296" s="9">
        <f t="shared" si="75"/>
        <v>3.1427152200971531E-2</v>
      </c>
      <c r="BQ296" s="9">
        <f t="shared" si="75"/>
        <v>0.10369591937214891</v>
      </c>
      <c r="BR296" s="9">
        <f t="shared" si="75"/>
        <v>0.16750751700132957</v>
      </c>
      <c r="BS296" s="9">
        <f t="shared" si="86"/>
        <v>4.476342046331587E-2</v>
      </c>
      <c r="BT296" s="9">
        <f t="shared" si="78"/>
        <v>4.3819026845003965E-3</v>
      </c>
      <c r="BU296" s="9">
        <f t="shared" si="78"/>
        <v>3.5079040715840774E-2</v>
      </c>
      <c r="BV296" s="9">
        <f t="shared" si="78"/>
        <v>4.9646829200920638E-2</v>
      </c>
      <c r="BW296" s="9">
        <f t="shared" si="78"/>
        <v>8.5775087347132045E-2</v>
      </c>
      <c r="BX296" s="9">
        <f t="shared" si="78"/>
        <v>4.0569301201731342E-2</v>
      </c>
      <c r="BY296" s="9">
        <f t="shared" ref="BY296:CC311" si="87">LN(W296/V296)</f>
        <v>4.2867077434693403E-2</v>
      </c>
      <c r="BZ296" s="9">
        <f t="shared" si="87"/>
        <v>4.7298452709374855E-2</v>
      </c>
      <c r="CA296" s="9">
        <f t="shared" si="87"/>
        <v>4.8977440693504862E-2</v>
      </c>
      <c r="CB296" s="9">
        <f t="shared" si="87"/>
        <v>4.0630221858514191E-2</v>
      </c>
      <c r="CC296" s="9">
        <f t="shared" si="87"/>
        <v>5.9101837453434308E-2</v>
      </c>
      <c r="CD296" s="9">
        <f t="shared" si="72"/>
        <v>7.748014784410151E-2</v>
      </c>
      <c r="CE296" s="9">
        <f t="shared" si="72"/>
        <v>8.843136688353706E-2</v>
      </c>
      <c r="CF296" s="9">
        <f t="shared" si="72"/>
        <v>6.7625755787809286E-2</v>
      </c>
      <c r="CG296" s="9">
        <f t="shared" si="72"/>
        <v>3.9163066100508903E-2</v>
      </c>
      <c r="CH296" s="9">
        <f t="shared" si="83"/>
        <v>7.2503422978531518E-2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15373272.364456836</v>
      </c>
      <c r="D297" s="6">
        <f t="shared" si="80"/>
        <v>0</v>
      </c>
      <c r="E297" s="6">
        <f t="shared" si="81"/>
        <v>12921613.123309951</v>
      </c>
      <c r="F297" s="15">
        <f t="shared" si="82"/>
        <v>0</v>
      </c>
      <c r="G297" s="6"/>
      <c r="H297">
        <v>600197</v>
      </c>
      <c r="I297">
        <v>657882.4375</v>
      </c>
      <c r="J297">
        <v>667935.8125</v>
      </c>
      <c r="K297">
        <v>783250.875</v>
      </c>
      <c r="L297">
        <v>755115.0625</v>
      </c>
      <c r="M297">
        <v>1045781.9375</v>
      </c>
      <c r="N297">
        <v>1083905</v>
      </c>
      <c r="O297">
        <v>1197536.875</v>
      </c>
      <c r="P297">
        <v>1409298.6428799999</v>
      </c>
      <c r="Q297">
        <v>1471259.25902</v>
      </c>
      <c r="R297">
        <v>1478755.4393800001</v>
      </c>
      <c r="S297">
        <v>1530034.55217</v>
      </c>
      <c r="T297">
        <v>1609192.9966800001</v>
      </c>
      <c r="U297">
        <v>1750308.85947</v>
      </c>
      <c r="V297">
        <v>1814855.9245</v>
      </c>
      <c r="W297">
        <v>1898047.60748</v>
      </c>
      <c r="X297">
        <v>1991483.85017</v>
      </c>
      <c r="Y297">
        <v>2091519.34179</v>
      </c>
      <c r="Z297">
        <v>2186253.2057099999</v>
      </c>
      <c r="AA297">
        <v>2322558.0454899999</v>
      </c>
      <c r="AB297">
        <v>2500088.5071299998</v>
      </c>
      <c r="AC297">
        <v>2728418.12053</v>
      </c>
      <c r="AD297">
        <v>2925875.4340039999</v>
      </c>
      <c r="AE297">
        <v>3040341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9.1768314289311981E-2</v>
      </c>
      <c r="BL297" s="9">
        <f t="shared" si="75"/>
        <v>1.5165830898740561E-2</v>
      </c>
      <c r="BM297" s="9">
        <f t="shared" si="75"/>
        <v>0.15926096712385951</v>
      </c>
      <c r="BN297" s="9">
        <f t="shared" si="75"/>
        <v>-3.6582908672323264E-2</v>
      </c>
      <c r="BO297" s="9">
        <f t="shared" si="75"/>
        <v>0.32565001183858194</v>
      </c>
      <c r="BP297" s="9">
        <f t="shared" si="75"/>
        <v>3.580538964468389E-2</v>
      </c>
      <c r="BQ297" s="9">
        <f t="shared" si="75"/>
        <v>9.9696582347640422E-2</v>
      </c>
      <c r="BR297" s="9">
        <f t="shared" si="75"/>
        <v>0.16282532109209402</v>
      </c>
      <c r="BS297" s="9">
        <f t="shared" si="86"/>
        <v>4.3026508633822777E-2</v>
      </c>
      <c r="BT297" s="9">
        <f t="shared" si="86"/>
        <v>5.0821417930162214E-3</v>
      </c>
      <c r="BU297" s="9">
        <f t="shared" si="86"/>
        <v>3.4089503599819451E-2</v>
      </c>
      <c r="BV297" s="9">
        <f t="shared" si="86"/>
        <v>5.0442490766321013E-2</v>
      </c>
      <c r="BW297" s="9">
        <f t="shared" si="86"/>
        <v>8.40594544550929E-2</v>
      </c>
      <c r="BX297" s="9">
        <f t="shared" si="86"/>
        <v>3.6213820636838361E-2</v>
      </c>
      <c r="BY297" s="9">
        <f t="shared" si="87"/>
        <v>4.4819698719463764E-2</v>
      </c>
      <c r="BZ297" s="9">
        <f t="shared" si="87"/>
        <v>4.8054231382103622E-2</v>
      </c>
      <c r="CA297" s="9">
        <f t="shared" si="87"/>
        <v>4.9010745438332462E-2</v>
      </c>
      <c r="CB297" s="9">
        <f t="shared" si="87"/>
        <v>4.4298453989768137E-2</v>
      </c>
      <c r="CC297" s="9">
        <f t="shared" si="87"/>
        <v>6.0479970414623357E-2</v>
      </c>
      <c r="CD297" s="9">
        <f t="shared" si="72"/>
        <v>7.365695002994839E-2</v>
      </c>
      <c r="CE297" s="9">
        <f t="shared" si="72"/>
        <v>8.7395864126085007E-2</v>
      </c>
      <c r="CF297" s="9">
        <f t="shared" si="72"/>
        <v>6.9871731355409292E-2</v>
      </c>
      <c r="CG297" s="9">
        <f t="shared" si="72"/>
        <v>3.8375950599076621E-2</v>
      </c>
      <c r="CH297" s="9">
        <f t="shared" si="83"/>
        <v>7.083995511944359E-2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15193609.479704263</v>
      </c>
      <c r="D298" s="6">
        <f t="shared" si="80"/>
        <v>0</v>
      </c>
      <c r="E298" s="6">
        <f t="shared" si="81"/>
        <v>12771175.941134259</v>
      </c>
      <c r="F298" s="15">
        <f t="shared" si="82"/>
        <v>0</v>
      </c>
      <c r="G298" s="6"/>
      <c r="H298">
        <v>609219.375</v>
      </c>
      <c r="I298">
        <v>667916.125</v>
      </c>
      <c r="J298">
        <v>683164.0625</v>
      </c>
      <c r="K298">
        <v>799754.5625</v>
      </c>
      <c r="L298">
        <v>731111.0625</v>
      </c>
      <c r="M298">
        <v>1009111.8125</v>
      </c>
      <c r="N298">
        <v>1045234.125</v>
      </c>
      <c r="O298">
        <v>1159420.75</v>
      </c>
      <c r="P298">
        <v>1380888.1428799999</v>
      </c>
      <c r="Q298">
        <v>1440864.75902</v>
      </c>
      <c r="R298">
        <v>1452555.6893800001</v>
      </c>
      <c r="S298">
        <v>1511976.92717</v>
      </c>
      <c r="T298">
        <v>1591475.6216800001</v>
      </c>
      <c r="U298">
        <v>1728686.10947</v>
      </c>
      <c r="V298">
        <v>1803504.4245</v>
      </c>
      <c r="W298">
        <v>1884040.98248</v>
      </c>
      <c r="X298">
        <v>1973111.97517</v>
      </c>
      <c r="Y298">
        <v>2071477.21679</v>
      </c>
      <c r="Z298">
        <v>2154127.2057099999</v>
      </c>
      <c r="AA298">
        <v>2292690.5454899999</v>
      </c>
      <c r="AB298">
        <v>2474342.2571299998</v>
      </c>
      <c r="AC298">
        <v>2701317.87053</v>
      </c>
      <c r="AD298">
        <v>2881040.4340039999</v>
      </c>
      <c r="AE298">
        <v>3003575.25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0</v>
      </c>
      <c r="AL298" s="6">
        <f t="shared" si="84"/>
        <v>0</v>
      </c>
      <c r="AM298" s="6">
        <f t="shared" si="84"/>
        <v>0</v>
      </c>
      <c r="AN298" s="6">
        <f t="shared" si="84"/>
        <v>0</v>
      </c>
      <c r="AO298" s="6">
        <f t="shared" si="84"/>
        <v>0</v>
      </c>
      <c r="AP298" s="6">
        <f t="shared" si="84"/>
        <v>0</v>
      </c>
      <c r="AQ298" s="6">
        <f t="shared" si="84"/>
        <v>0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0</v>
      </c>
      <c r="AX298" s="6">
        <f t="shared" si="76"/>
        <v>0</v>
      </c>
      <c r="AY298" s="6">
        <f t="shared" si="73"/>
        <v>0</v>
      </c>
      <c r="AZ298" s="6">
        <f t="shared" si="73"/>
        <v>0</v>
      </c>
      <c r="BA298" s="6">
        <f t="shared" si="73"/>
        <v>0</v>
      </c>
      <c r="BB298" s="6">
        <f t="shared" si="73"/>
        <v>0</v>
      </c>
      <c r="BC298" s="6">
        <f t="shared" si="73"/>
        <v>0</v>
      </c>
      <c r="BD298" s="6">
        <f t="shared" si="70"/>
        <v>0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9.1984179755387627E-2</v>
      </c>
      <c r="BL298" s="9">
        <f t="shared" si="75"/>
        <v>2.257243508776394E-2</v>
      </c>
      <c r="BM298" s="9">
        <f t="shared" si="75"/>
        <v>0.15756984435746368</v>
      </c>
      <c r="BN298" s="9">
        <f t="shared" si="75"/>
        <v>-8.9739503227358505E-2</v>
      </c>
      <c r="BO298" s="9">
        <f t="shared" si="75"/>
        <v>0.322260448883811</v>
      </c>
      <c r="BP298" s="9">
        <f t="shared" si="75"/>
        <v>3.5170352989622969E-2</v>
      </c>
      <c r="BQ298" s="9">
        <f t="shared" si="75"/>
        <v>0.10367962356646701</v>
      </c>
      <c r="BR298" s="9">
        <f t="shared" si="75"/>
        <v>0.17480634700472025</v>
      </c>
      <c r="BS298" s="9">
        <f t="shared" si="86"/>
        <v>4.2516586484627958E-2</v>
      </c>
      <c r="BT298" s="9">
        <f t="shared" si="86"/>
        <v>8.0810889329527829E-3</v>
      </c>
      <c r="BU298" s="9">
        <f t="shared" si="86"/>
        <v>4.0093468458863794E-2</v>
      </c>
      <c r="BV298" s="9">
        <f t="shared" si="86"/>
        <v>5.1243631964032851E-2</v>
      </c>
      <c r="BW298" s="9">
        <f t="shared" si="86"/>
        <v>8.2699995871441473E-2</v>
      </c>
      <c r="BX298" s="9">
        <f t="shared" si="86"/>
        <v>4.2370028975543379E-2</v>
      </c>
      <c r="BY298" s="9">
        <f t="shared" si="87"/>
        <v>4.3687254182559247E-2</v>
      </c>
      <c r="BZ298" s="9">
        <f t="shared" si="87"/>
        <v>4.619305036452985E-2</v>
      </c>
      <c r="CA298" s="9">
        <f t="shared" si="87"/>
        <v>4.8650004872242608E-2</v>
      </c>
      <c r="CB298" s="9">
        <f t="shared" si="87"/>
        <v>3.9123648503100461E-2</v>
      </c>
      <c r="CC298" s="9">
        <f t="shared" si="87"/>
        <v>6.2340406026889075E-2</v>
      </c>
      <c r="CD298" s="9">
        <f t="shared" si="72"/>
        <v>7.6248567413620266E-2</v>
      </c>
      <c r="CE298" s="9">
        <f t="shared" si="72"/>
        <v>8.7765148117759206E-2</v>
      </c>
      <c r="CF298" s="9">
        <f t="shared" si="72"/>
        <v>6.4411736591037536E-2</v>
      </c>
      <c r="CG298" s="9">
        <f t="shared" si="72"/>
        <v>4.165183838231188E-2</v>
      </c>
      <c r="CH298" s="9">
        <f t="shared" si="83"/>
        <v>7.4940084663711576E-2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15481117.122026062</v>
      </c>
      <c r="D299" s="6">
        <f t="shared" si="80"/>
        <v>0</v>
      </c>
      <c r="E299" s="6">
        <f t="shared" si="81"/>
        <v>13021565.041686196</v>
      </c>
      <c r="F299" s="15">
        <f t="shared" si="82"/>
        <v>0</v>
      </c>
      <c r="G299" s="6"/>
      <c r="H299">
        <v>600034.0625</v>
      </c>
      <c r="I299">
        <v>655273.125</v>
      </c>
      <c r="J299">
        <v>668681</v>
      </c>
      <c r="K299">
        <v>780531.6875</v>
      </c>
      <c r="L299">
        <v>761564.25</v>
      </c>
      <c r="M299">
        <v>1057276.75</v>
      </c>
      <c r="N299">
        <v>1099099.375</v>
      </c>
      <c r="O299">
        <v>1211471.125</v>
      </c>
      <c r="P299">
        <v>1422314.5178799999</v>
      </c>
      <c r="Q299">
        <v>1484837.25902</v>
      </c>
      <c r="R299">
        <v>1493599.1893800001</v>
      </c>
      <c r="S299">
        <v>1549369.30217</v>
      </c>
      <c r="T299">
        <v>1627863.7466800001</v>
      </c>
      <c r="U299">
        <v>1764264.23447</v>
      </c>
      <c r="V299">
        <v>1834460.6745</v>
      </c>
      <c r="W299">
        <v>1917842.10748</v>
      </c>
      <c r="X299">
        <v>2011401.10017</v>
      </c>
      <c r="Y299">
        <v>2116430.21679</v>
      </c>
      <c r="Z299">
        <v>2195751.7057099999</v>
      </c>
      <c r="AA299">
        <v>2325620.2954899999</v>
      </c>
      <c r="AB299">
        <v>2511715.0071299998</v>
      </c>
      <c r="AC299">
        <v>2731671.87053</v>
      </c>
      <c r="AD299">
        <v>2930638.4340039999</v>
      </c>
      <c r="AE299">
        <v>3057058.75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8.8065709016026034E-2</v>
      </c>
      <c r="BL299" s="9">
        <f t="shared" si="75"/>
        <v>2.0254981862848121E-2</v>
      </c>
      <c r="BM299" s="9">
        <f t="shared" si="75"/>
        <v>0.1546682227894354</v>
      </c>
      <c r="BN299" s="9">
        <f t="shared" si="75"/>
        <v>-2.4600796382238475E-2</v>
      </c>
      <c r="BO299" s="9">
        <f t="shared" si="75"/>
        <v>0.3280772357980864</v>
      </c>
      <c r="BP299" s="9">
        <f t="shared" si="75"/>
        <v>3.8794595905383582E-2</v>
      </c>
      <c r="BQ299" s="9">
        <f t="shared" si="75"/>
        <v>9.7344332454954843E-2</v>
      </c>
      <c r="BR299" s="9">
        <f t="shared" si="75"/>
        <v>0.16045005996767694</v>
      </c>
      <c r="BS299" s="9">
        <f t="shared" si="86"/>
        <v>4.3019689495618199E-2</v>
      </c>
      <c r="BT299" s="9">
        <f t="shared" si="86"/>
        <v>5.8835941525209028E-3</v>
      </c>
      <c r="BU299" s="9">
        <f t="shared" si="86"/>
        <v>3.6659175782085662E-2</v>
      </c>
      <c r="BV299" s="9">
        <f t="shared" si="86"/>
        <v>4.9420624093995821E-2</v>
      </c>
      <c r="BW299" s="9">
        <f t="shared" si="86"/>
        <v>8.0465168757894612E-2</v>
      </c>
      <c r="BX299" s="9">
        <f t="shared" si="86"/>
        <v>3.9016788801969723E-2</v>
      </c>
      <c r="BY299" s="9">
        <f t="shared" si="87"/>
        <v>4.4450123681454699E-2</v>
      </c>
      <c r="BZ299" s="9">
        <f t="shared" si="87"/>
        <v>4.7630892361727961E-2</v>
      </c>
      <c r="CA299" s="9">
        <f t="shared" si="87"/>
        <v>5.0899265398090504E-2</v>
      </c>
      <c r="CB299" s="9">
        <f t="shared" si="87"/>
        <v>3.6793641244726644E-2</v>
      </c>
      <c r="CC299" s="9">
        <f t="shared" si="87"/>
        <v>5.7462346577136322E-2</v>
      </c>
      <c r="CD299" s="9">
        <f t="shared" si="72"/>
        <v>7.6978992378751734E-2</v>
      </c>
      <c r="CE299" s="9">
        <f t="shared" si="72"/>
        <v>8.3948038945816802E-2</v>
      </c>
      <c r="CF299" s="9">
        <f t="shared" si="72"/>
        <v>7.0306466317788724E-2</v>
      </c>
      <c r="CG299" s="9">
        <f t="shared" si="72"/>
        <v>4.2232966054105911E-2</v>
      </c>
      <c r="CH299" s="9">
        <f t="shared" si="83"/>
        <v>6.9624562932866535E-2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15636237.215972448</v>
      </c>
      <c r="D300" s="6">
        <f t="shared" si="80"/>
        <v>0</v>
      </c>
      <c r="E300" s="6">
        <f t="shared" si="81"/>
        <v>13158429.300725423</v>
      </c>
      <c r="F300" s="15">
        <f t="shared" si="82"/>
        <v>0</v>
      </c>
      <c r="G300" s="6"/>
      <c r="H300">
        <v>619231.625</v>
      </c>
      <c r="I300">
        <v>672571.8125</v>
      </c>
      <c r="J300">
        <v>683953.625</v>
      </c>
      <c r="K300">
        <v>795865.1875</v>
      </c>
      <c r="L300">
        <v>768556.6875</v>
      </c>
      <c r="M300">
        <v>1058940.625</v>
      </c>
      <c r="N300">
        <v>1098741.625</v>
      </c>
      <c r="O300">
        <v>1213003.75</v>
      </c>
      <c r="P300">
        <v>1433360.8928799999</v>
      </c>
      <c r="Q300">
        <v>1487348.13402</v>
      </c>
      <c r="R300">
        <v>1501999.3143800001</v>
      </c>
      <c r="S300">
        <v>1562856.05217</v>
      </c>
      <c r="T300">
        <v>1646171.7466800001</v>
      </c>
      <c r="U300">
        <v>1782079.10947</v>
      </c>
      <c r="V300">
        <v>1857216.2995</v>
      </c>
      <c r="W300">
        <v>1940967.60748</v>
      </c>
      <c r="X300">
        <v>2031105.10017</v>
      </c>
      <c r="Y300">
        <v>2129448.96679</v>
      </c>
      <c r="Z300">
        <v>2220472.7057099999</v>
      </c>
      <c r="AA300">
        <v>2355631.5454899999</v>
      </c>
      <c r="AB300">
        <v>2538772.5071299998</v>
      </c>
      <c r="AC300">
        <v>2752548.37053</v>
      </c>
      <c r="AD300">
        <v>2951142.1840039999</v>
      </c>
      <c r="AE300">
        <v>3070098.25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8.2629495223869545E-2</v>
      </c>
      <c r="BL300" s="9">
        <f t="shared" si="75"/>
        <v>1.6781225454879586E-2</v>
      </c>
      <c r="BM300" s="9">
        <f t="shared" si="75"/>
        <v>0.15153969344731602</v>
      </c>
      <c r="BN300" s="9">
        <f t="shared" si="75"/>
        <v>-3.4915484979892268E-2</v>
      </c>
      <c r="BO300" s="9">
        <f t="shared" si="75"/>
        <v>0.32050995290134182</v>
      </c>
      <c r="BP300" s="9">
        <f t="shared" si="75"/>
        <v>3.6896549687061478E-2</v>
      </c>
      <c r="BQ300" s="9">
        <f t="shared" si="75"/>
        <v>9.8934173775656789E-2</v>
      </c>
      <c r="BR300" s="9">
        <f t="shared" si="75"/>
        <v>0.16692223997146632</v>
      </c>
      <c r="BS300" s="9">
        <f t="shared" si="86"/>
        <v>3.6972797011893717E-2</v>
      </c>
      <c r="BT300" s="9">
        <f t="shared" si="86"/>
        <v>9.8023384213165934E-3</v>
      </c>
      <c r="BU300" s="9">
        <f t="shared" si="86"/>
        <v>3.9717853187555059E-2</v>
      </c>
      <c r="BV300" s="9">
        <f t="shared" si="86"/>
        <v>5.1937488600525501E-2</v>
      </c>
      <c r="BW300" s="9">
        <f t="shared" si="86"/>
        <v>7.9328283046676551E-2</v>
      </c>
      <c r="BX300" s="9">
        <f t="shared" si="86"/>
        <v>4.1298031803696691E-2</v>
      </c>
      <c r="BY300" s="9">
        <f t="shared" si="87"/>
        <v>4.4107861965796025E-2</v>
      </c>
      <c r="BZ300" s="9">
        <f t="shared" si="87"/>
        <v>4.5393413775786984E-2</v>
      </c>
      <c r="CA300" s="9">
        <f t="shared" si="87"/>
        <v>4.7283215964385394E-2</v>
      </c>
      <c r="CB300" s="9">
        <f t="shared" si="87"/>
        <v>4.1856858502817416E-2</v>
      </c>
      <c r="CC300" s="9">
        <f t="shared" si="87"/>
        <v>5.9088759981532291E-2</v>
      </c>
      <c r="CD300" s="9">
        <f t="shared" si="72"/>
        <v>7.4871835611636142E-2</v>
      </c>
      <c r="CE300" s="9">
        <f t="shared" si="72"/>
        <v>8.0846463457316053E-2</v>
      </c>
      <c r="CF300" s="9">
        <f t="shared" si="72"/>
        <v>6.966511366661364E-2</v>
      </c>
      <c r="CG300" s="9">
        <f t="shared" si="72"/>
        <v>3.9517287909536652E-2</v>
      </c>
      <c r="CH300" s="9">
        <f t="shared" si="83"/>
        <v>6.9206124226020474E-2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15897622.726048112</v>
      </c>
      <c r="D301" s="6">
        <f t="shared" si="80"/>
        <v>0</v>
      </c>
      <c r="E301" s="6">
        <f t="shared" si="81"/>
        <v>13388737.802958539</v>
      </c>
      <c r="F301" s="15">
        <f t="shared" si="82"/>
        <v>0</v>
      </c>
      <c r="G301" s="6"/>
      <c r="H301">
        <v>629479.5625</v>
      </c>
      <c r="I301">
        <v>673782.3125</v>
      </c>
      <c r="J301">
        <v>688805.3125</v>
      </c>
      <c r="K301">
        <v>795070.5625</v>
      </c>
      <c r="L301">
        <v>795595.5</v>
      </c>
      <c r="M301">
        <v>1095397</v>
      </c>
      <c r="N301">
        <v>1148714</v>
      </c>
      <c r="O301">
        <v>1256257.5</v>
      </c>
      <c r="P301">
        <v>1458315.5178799999</v>
      </c>
      <c r="Q301">
        <v>1513882.13402</v>
      </c>
      <c r="R301">
        <v>1533745.5643800001</v>
      </c>
      <c r="S301">
        <v>1589135.42717</v>
      </c>
      <c r="T301">
        <v>1667582.2466800001</v>
      </c>
      <c r="U301">
        <v>1815142.23447</v>
      </c>
      <c r="V301">
        <v>1885360.6745</v>
      </c>
      <c r="W301">
        <v>1959808.10748</v>
      </c>
      <c r="X301">
        <v>2052674.97517</v>
      </c>
      <c r="Y301">
        <v>2152668.84179</v>
      </c>
      <c r="Z301">
        <v>2244083.9557099999</v>
      </c>
      <c r="AA301">
        <v>2369169.0454899999</v>
      </c>
      <c r="AB301">
        <v>2562405.7571299998</v>
      </c>
      <c r="AC301">
        <v>2787981.37053</v>
      </c>
      <c r="AD301">
        <v>2994994.9340039999</v>
      </c>
      <c r="AE301">
        <v>3110293.75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1815142.23447</v>
      </c>
      <c r="AW301" s="6">
        <f t="shared" si="76"/>
        <v>1885360.6745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2562405.7571299998</v>
      </c>
      <c r="BD301" s="6">
        <f t="shared" si="88"/>
        <v>2787981.37053</v>
      </c>
      <c r="BE301" s="6">
        <f t="shared" si="88"/>
        <v>2994994.9340039999</v>
      </c>
      <c r="BF301" s="6">
        <f t="shared" si="88"/>
        <v>3110293.75</v>
      </c>
      <c r="BG301" s="6"/>
      <c r="BJ301" s="9"/>
      <c r="BK301" s="9">
        <f t="shared" si="75"/>
        <v>6.8013693542563508E-2</v>
      </c>
      <c r="BL301" s="9">
        <f t="shared" si="75"/>
        <v>2.2051585515637021E-2</v>
      </c>
      <c r="BM301" s="9">
        <f t="shared" si="75"/>
        <v>0.14347220280470865</v>
      </c>
      <c r="BN301" s="9">
        <f t="shared" si="75"/>
        <v>6.6002227800276926E-4</v>
      </c>
      <c r="BO301" s="9">
        <f t="shared" si="75"/>
        <v>0.31978124276506698</v>
      </c>
      <c r="BP301" s="9">
        <f t="shared" si="75"/>
        <v>4.7526201147230891E-2</v>
      </c>
      <c r="BQ301" s="9">
        <f t="shared" si="75"/>
        <v>8.9494007171296422E-2</v>
      </c>
      <c r="BR301" s="9">
        <f t="shared" si="75"/>
        <v>0.14914495179930989</v>
      </c>
      <c r="BS301" s="9">
        <f t="shared" si="86"/>
        <v>3.7395286515399667E-2</v>
      </c>
      <c r="BT301" s="9">
        <f t="shared" si="86"/>
        <v>1.303552375763152E-2</v>
      </c>
      <c r="BU301" s="9">
        <f t="shared" si="86"/>
        <v>3.5477286817085542E-2</v>
      </c>
      <c r="BV301" s="9">
        <f t="shared" si="86"/>
        <v>4.8184709091504269E-2</v>
      </c>
      <c r="BW301" s="9">
        <f t="shared" si="86"/>
        <v>8.4789009807913013E-2</v>
      </c>
      <c r="BX301" s="9">
        <f t="shared" si="86"/>
        <v>3.7955311108722092E-2</v>
      </c>
      <c r="BY301" s="9">
        <f t="shared" si="87"/>
        <v>3.8727422248296194E-2</v>
      </c>
      <c r="BZ301" s="9">
        <f t="shared" si="87"/>
        <v>4.6297244386665853E-2</v>
      </c>
      <c r="CA301" s="9">
        <f t="shared" si="87"/>
        <v>4.7564585610276058E-2</v>
      </c>
      <c r="CB301" s="9">
        <f t="shared" si="87"/>
        <v>4.1589006279103273E-2</v>
      </c>
      <c r="CC301" s="9">
        <f t="shared" si="87"/>
        <v>5.4241879571791218E-2</v>
      </c>
      <c r="CD301" s="9">
        <f t="shared" si="72"/>
        <v>7.8407286132464213E-2</v>
      </c>
      <c r="CE301" s="9">
        <f t="shared" si="72"/>
        <v>8.4371244773739737E-2</v>
      </c>
      <c r="CF301" s="9">
        <f t="shared" si="72"/>
        <v>7.1624729224924147E-2</v>
      </c>
      <c r="CG301" s="9">
        <f t="shared" si="72"/>
        <v>3.7774635025401314E-2</v>
      </c>
      <c r="CH301" s="9">
        <f t="shared" si="83"/>
        <v>6.5254906010594027E-2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15834733.137277812</v>
      </c>
      <c r="D302" s="6">
        <f t="shared" si="80"/>
        <v>0</v>
      </c>
      <c r="E302" s="6">
        <f t="shared" si="81"/>
        <v>13339258.072098553</v>
      </c>
      <c r="F302" s="15">
        <f t="shared" si="82"/>
        <v>0</v>
      </c>
      <c r="G302" s="6"/>
      <c r="H302">
        <v>630669.6875</v>
      </c>
      <c r="I302">
        <v>676683.375</v>
      </c>
      <c r="J302">
        <v>687218.9375</v>
      </c>
      <c r="K302">
        <v>793331.75</v>
      </c>
      <c r="L302">
        <v>793047.0625</v>
      </c>
      <c r="M302">
        <v>1097333</v>
      </c>
      <c r="N302">
        <v>1142383.625</v>
      </c>
      <c r="O302">
        <v>1247581.875</v>
      </c>
      <c r="P302">
        <v>1452753.1428799999</v>
      </c>
      <c r="Q302">
        <v>1514067.88402</v>
      </c>
      <c r="R302">
        <v>1526925.5643800001</v>
      </c>
      <c r="S302">
        <v>1578483.42717</v>
      </c>
      <c r="T302">
        <v>1659004.3716800001</v>
      </c>
      <c r="U302">
        <v>1798027.60947</v>
      </c>
      <c r="V302">
        <v>1872400.0495</v>
      </c>
      <c r="W302">
        <v>1948422.48248</v>
      </c>
      <c r="X302">
        <v>2047116.22517</v>
      </c>
      <c r="Y302">
        <v>2139475.59179</v>
      </c>
      <c r="Z302">
        <v>2228083.9557099999</v>
      </c>
      <c r="AA302">
        <v>2365071.0454899999</v>
      </c>
      <c r="AB302">
        <v>2553762.5071299998</v>
      </c>
      <c r="AC302">
        <v>2772860.87053</v>
      </c>
      <c r="AD302">
        <v>2975015.9340039999</v>
      </c>
      <c r="AE302">
        <v>3091983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7.0421224343999569E-2</v>
      </c>
      <c r="BL302" s="9">
        <f t="shared" si="75"/>
        <v>1.5449452588868056E-2</v>
      </c>
      <c r="BM302" s="9">
        <f t="shared" si="75"/>
        <v>0.14358855442712709</v>
      </c>
      <c r="BN302" s="9">
        <f t="shared" si="75"/>
        <v>-3.5891490835969128E-4</v>
      </c>
      <c r="BO302" s="9">
        <f t="shared" si="75"/>
        <v>0.32475540207335746</v>
      </c>
      <c r="BP302" s="9">
        <f t="shared" si="75"/>
        <v>4.023428826194838E-2</v>
      </c>
      <c r="BQ302" s="9">
        <f t="shared" si="75"/>
        <v>8.8090199110515993E-2</v>
      </c>
      <c r="BR302" s="9">
        <f t="shared" si="75"/>
        <v>0.15225329761876047</v>
      </c>
      <c r="BS302" s="9">
        <f t="shared" si="86"/>
        <v>4.1339516168622491E-2</v>
      </c>
      <c r="BT302" s="9">
        <f t="shared" si="86"/>
        <v>8.4562871955155758E-3</v>
      </c>
      <c r="BU302" s="9">
        <f t="shared" si="86"/>
        <v>3.3208251125058381E-2</v>
      </c>
      <c r="BV302" s="9">
        <f t="shared" si="86"/>
        <v>4.9753116474050028E-2</v>
      </c>
      <c r="BW302" s="9">
        <f t="shared" si="86"/>
        <v>8.0472645253384656E-2</v>
      </c>
      <c r="BX302" s="9">
        <f t="shared" si="86"/>
        <v>4.0530765292620473E-2</v>
      </c>
      <c r="BY302" s="9">
        <f t="shared" si="87"/>
        <v>3.9799004948015679E-2</v>
      </c>
      <c r="BZ302" s="9">
        <f t="shared" si="87"/>
        <v>4.9412021533939421E-2</v>
      </c>
      <c r="CA302" s="9">
        <f t="shared" si="87"/>
        <v>4.41286650761517E-2</v>
      </c>
      <c r="CB302" s="9">
        <f t="shared" si="87"/>
        <v>4.0581255012591702E-2</v>
      </c>
      <c r="CC302" s="9">
        <f t="shared" si="87"/>
        <v>5.9666058417878996E-2</v>
      </c>
      <c r="CD302" s="9">
        <f t="shared" si="72"/>
        <v>7.6759702823263845E-2</v>
      </c>
      <c r="CE302" s="9">
        <f t="shared" si="72"/>
        <v>8.2311827776060845E-2</v>
      </c>
      <c r="CF302" s="9">
        <f t="shared" si="72"/>
        <v>7.0369802482641866E-2</v>
      </c>
      <c r="CG302" s="9">
        <f t="shared" si="72"/>
        <v>3.8563237699571783E-2</v>
      </c>
      <c r="CH302" s="9">
        <f t="shared" si="83"/>
        <v>6.664592907820048E-2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15559736.581507089</v>
      </c>
      <c r="D303" s="6">
        <f t="shared" si="80"/>
        <v>0</v>
      </c>
      <c r="E303" s="6">
        <f t="shared" si="81"/>
        <v>13090777.243034387</v>
      </c>
      <c r="F303" s="15">
        <f t="shared" si="82"/>
        <v>0</v>
      </c>
      <c r="G303" s="6"/>
      <c r="H303">
        <v>604318.3125</v>
      </c>
      <c r="I303">
        <v>652123.9375</v>
      </c>
      <c r="J303">
        <v>662678</v>
      </c>
      <c r="K303">
        <v>770026.5625</v>
      </c>
      <c r="L303">
        <v>775578.625</v>
      </c>
      <c r="M303">
        <v>1077128</v>
      </c>
      <c r="N303">
        <v>1125901.75</v>
      </c>
      <c r="O303">
        <v>1230726.875</v>
      </c>
      <c r="P303">
        <v>1428308.7678799999</v>
      </c>
      <c r="Q303">
        <v>1489723.00902</v>
      </c>
      <c r="R303">
        <v>1499907.3143800001</v>
      </c>
      <c r="S303">
        <v>1556533.80217</v>
      </c>
      <c r="T303">
        <v>1636570.3716800001</v>
      </c>
      <c r="U303">
        <v>1777058.98447</v>
      </c>
      <c r="V303">
        <v>1842532.4245</v>
      </c>
      <c r="W303">
        <v>1917207.98248</v>
      </c>
      <c r="X303">
        <v>2014505.35017</v>
      </c>
      <c r="Y303">
        <v>2116646.46679</v>
      </c>
      <c r="Z303">
        <v>2203075.4557099999</v>
      </c>
      <c r="AA303">
        <v>2338318.2954899999</v>
      </c>
      <c r="AB303">
        <v>2517743.7571299998</v>
      </c>
      <c r="AC303">
        <v>2745576.87053</v>
      </c>
      <c r="AD303">
        <v>2943770.9340039999</v>
      </c>
      <c r="AE303">
        <v>3067117.75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7.6133565486875901E-2</v>
      </c>
      <c r="BL303" s="9">
        <f t="shared" si="75"/>
        <v>1.6054568965489655E-2</v>
      </c>
      <c r="BM303" s="9">
        <f t="shared" si="75"/>
        <v>0.15013580998812115</v>
      </c>
      <c r="BN303" s="9">
        <f t="shared" si="75"/>
        <v>7.1843526738329441E-3</v>
      </c>
      <c r="BO303" s="9">
        <f t="shared" si="75"/>
        <v>0.32844415506830454</v>
      </c>
      <c r="BP303" s="9">
        <f t="shared" si="75"/>
        <v>4.4286030371868394E-2</v>
      </c>
      <c r="BQ303" s="9">
        <f t="shared" si="75"/>
        <v>8.9020679985721413E-2</v>
      </c>
      <c r="BR303" s="9">
        <f t="shared" si="75"/>
        <v>0.14888611442638666</v>
      </c>
      <c r="BS303" s="9">
        <f t="shared" si="86"/>
        <v>4.209913813929253E-2</v>
      </c>
      <c r="BT303" s="9">
        <f t="shared" si="86"/>
        <v>6.8131130964785985E-3</v>
      </c>
      <c r="BU303" s="9">
        <f t="shared" si="86"/>
        <v>3.7058111659235116E-2</v>
      </c>
      <c r="BV303" s="9">
        <f t="shared" si="86"/>
        <v>5.0141387921718794E-2</v>
      </c>
      <c r="BW303" s="9">
        <f t="shared" si="86"/>
        <v>8.2356926541388556E-2</v>
      </c>
      <c r="BX303" s="9">
        <f t="shared" si="86"/>
        <v>3.6181201118849815E-2</v>
      </c>
      <c r="BY303" s="9">
        <f t="shared" si="87"/>
        <v>3.9729008881357525E-2</v>
      </c>
      <c r="BZ303" s="9">
        <f t="shared" si="87"/>
        <v>4.9503729567694513E-2</v>
      </c>
      <c r="CA303" s="9">
        <f t="shared" si="87"/>
        <v>4.9459299466165521E-2</v>
      </c>
      <c r="CB303" s="9">
        <f t="shared" si="87"/>
        <v>4.0021337635129793E-2</v>
      </c>
      <c r="CC303" s="9">
        <f t="shared" si="87"/>
        <v>5.9577675279105208E-2</v>
      </c>
      <c r="CD303" s="9">
        <f t="shared" si="72"/>
        <v>7.3931172143430132E-2</v>
      </c>
      <c r="CE303" s="9">
        <f t="shared" si="72"/>
        <v>8.6628040081146801E-2</v>
      </c>
      <c r="CF303" s="9">
        <f t="shared" si="72"/>
        <v>6.9700184015297123E-2</v>
      </c>
      <c r="CG303" s="9">
        <f t="shared" si="72"/>
        <v>4.1046886864920494E-2</v>
      </c>
      <c r="CH303" s="9">
        <f t="shared" si="83"/>
        <v>6.7010400919912075E-2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15134917.172998967</v>
      </c>
      <c r="D304" s="6">
        <f t="shared" si="80"/>
        <v>0</v>
      </c>
      <c r="E304" s="6">
        <f t="shared" si="81"/>
        <v>12710917.284340095</v>
      </c>
      <c r="F304" s="15">
        <f t="shared" si="82"/>
        <v>0</v>
      </c>
      <c r="G304" s="6"/>
      <c r="H304">
        <v>589319.3125</v>
      </c>
      <c r="I304">
        <v>647151.8125</v>
      </c>
      <c r="J304">
        <v>661704.75</v>
      </c>
      <c r="K304">
        <v>770752.0625</v>
      </c>
      <c r="L304">
        <v>737245.875</v>
      </c>
      <c r="M304">
        <v>1017861.875</v>
      </c>
      <c r="N304">
        <v>1053606.875</v>
      </c>
      <c r="O304">
        <v>1166069.75</v>
      </c>
      <c r="P304">
        <v>1382632.8928799999</v>
      </c>
      <c r="Q304">
        <v>1447271.25902</v>
      </c>
      <c r="R304">
        <v>1454975.5643800001</v>
      </c>
      <c r="S304">
        <v>1508797.55217</v>
      </c>
      <c r="T304">
        <v>1587802.1216800001</v>
      </c>
      <c r="U304">
        <v>1730745.60947</v>
      </c>
      <c r="V304">
        <v>1796859.7995</v>
      </c>
      <c r="W304">
        <v>1877247.60748</v>
      </c>
      <c r="X304">
        <v>1975582.85017</v>
      </c>
      <c r="Y304">
        <v>2067310.46679</v>
      </c>
      <c r="Z304">
        <v>2156839.2057099999</v>
      </c>
      <c r="AA304">
        <v>2285201.0454899999</v>
      </c>
      <c r="AB304">
        <v>2470037.7571299998</v>
      </c>
      <c r="AC304">
        <v>2704768.87053</v>
      </c>
      <c r="AD304">
        <v>2891520.9340039999</v>
      </c>
      <c r="AE304">
        <v>3001576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9.361274438655752E-2</v>
      </c>
      <c r="BL304" s="9">
        <f t="shared" si="75"/>
        <v>2.2238551845683366E-2</v>
      </c>
      <c r="BM304" s="9">
        <f t="shared" si="75"/>
        <v>0.15254728325572633</v>
      </c>
      <c r="BN304" s="9">
        <f t="shared" si="75"/>
        <v>-4.444529016490445E-2</v>
      </c>
      <c r="BO304" s="9">
        <f t="shared" si="75"/>
        <v>0.32253805263079371</v>
      </c>
      <c r="BP304" s="9">
        <f t="shared" si="75"/>
        <v>3.451517046101709E-2</v>
      </c>
      <c r="BQ304" s="9">
        <f t="shared" si="75"/>
        <v>0.10141950936382821</v>
      </c>
      <c r="BR304" s="9">
        <f t="shared" si="75"/>
        <v>0.17035066880721494</v>
      </c>
      <c r="BS304" s="9">
        <f t="shared" si="86"/>
        <v>4.569031827765975E-2</v>
      </c>
      <c r="BT304" s="9">
        <f t="shared" si="86"/>
        <v>5.3092131207605527E-3</v>
      </c>
      <c r="BU304" s="9">
        <f t="shared" si="86"/>
        <v>3.6323904285088936E-2</v>
      </c>
      <c r="BV304" s="9">
        <f t="shared" si="86"/>
        <v>5.1037736019834086E-2</v>
      </c>
      <c r="BW304" s="9">
        <f t="shared" si="86"/>
        <v>8.6201557247122668E-2</v>
      </c>
      <c r="BX304" s="9">
        <f t="shared" si="86"/>
        <v>3.748828176517454E-2</v>
      </c>
      <c r="BY304" s="9">
        <f t="shared" si="87"/>
        <v>4.3766079956653332E-2</v>
      </c>
      <c r="BZ304" s="9">
        <f t="shared" si="87"/>
        <v>5.1056803309882708E-2</v>
      </c>
      <c r="CA304" s="9">
        <f t="shared" si="87"/>
        <v>4.538500223491454E-2</v>
      </c>
      <c r="CB304" s="9">
        <f t="shared" si="87"/>
        <v>4.2395348231710275E-2</v>
      </c>
      <c r="CC304" s="9">
        <f t="shared" si="87"/>
        <v>5.7810186080616686E-2</v>
      </c>
      <c r="CD304" s="9">
        <f t="shared" si="72"/>
        <v>7.777943143762174E-2</v>
      </c>
      <c r="CE304" s="9">
        <f t="shared" si="72"/>
        <v>9.0783026561872288E-2</v>
      </c>
      <c r="CF304" s="9">
        <f t="shared" si="72"/>
        <v>6.6766175059851329E-2</v>
      </c>
      <c r="CG304" s="9">
        <f t="shared" si="72"/>
        <v>3.735484562996997E-2</v>
      </c>
      <c r="CH304" s="9">
        <f t="shared" si="83"/>
        <v>7.0887171942260879E-2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15360716.916998314</v>
      </c>
      <c r="D305" s="6">
        <f t="shared" si="80"/>
        <v>0</v>
      </c>
      <c r="E305" s="6">
        <f t="shared" si="81"/>
        <v>12921922.448209859</v>
      </c>
      <c r="F305" s="15">
        <f t="shared" si="82"/>
        <v>0</v>
      </c>
      <c r="G305" s="6"/>
      <c r="H305">
        <v>612611.5</v>
      </c>
      <c r="I305">
        <v>667491.3125</v>
      </c>
      <c r="J305">
        <v>681918.375</v>
      </c>
      <c r="K305">
        <v>789809.5</v>
      </c>
      <c r="L305">
        <v>747279</v>
      </c>
      <c r="M305">
        <v>1040599.3125</v>
      </c>
      <c r="N305">
        <v>1077641.25</v>
      </c>
      <c r="O305">
        <v>1193058.375</v>
      </c>
      <c r="P305">
        <v>1405393.0178799999</v>
      </c>
      <c r="Q305">
        <v>1465104.63402</v>
      </c>
      <c r="R305">
        <v>1476004.0643800001</v>
      </c>
      <c r="S305">
        <v>1530251.30217</v>
      </c>
      <c r="T305">
        <v>1608323.8716800001</v>
      </c>
      <c r="U305">
        <v>1748510.60947</v>
      </c>
      <c r="V305">
        <v>1813862.1745</v>
      </c>
      <c r="W305">
        <v>1896552.48248</v>
      </c>
      <c r="X305">
        <v>1986269.72517</v>
      </c>
      <c r="Y305">
        <v>2090329.46679</v>
      </c>
      <c r="Z305">
        <v>2170103.4557099999</v>
      </c>
      <c r="AA305">
        <v>2300872.7954899999</v>
      </c>
      <c r="AB305">
        <v>2493232.7571299998</v>
      </c>
      <c r="AC305">
        <v>2711426.37053</v>
      </c>
      <c r="AD305">
        <v>2908308.1840039999</v>
      </c>
      <c r="AE305">
        <v>3022150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0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8.5795408540645754E-2</v>
      </c>
      <c r="BL305" s="9">
        <f t="shared" si="75"/>
        <v>2.1383590721501991E-2</v>
      </c>
      <c r="BM305" s="9">
        <f t="shared" si="75"/>
        <v>0.14688181121188176</v>
      </c>
      <c r="BN305" s="9">
        <f t="shared" si="75"/>
        <v>-5.5353167764611133E-2</v>
      </c>
      <c r="BO305" s="9">
        <f t="shared" si="75"/>
        <v>0.33111347880224395</v>
      </c>
      <c r="BP305" s="9">
        <f t="shared" si="75"/>
        <v>3.4977815694082703E-2</v>
      </c>
      <c r="BQ305" s="9">
        <f t="shared" si="75"/>
        <v>0.10174544829300276</v>
      </c>
      <c r="BR305" s="9">
        <f t="shared" si="75"/>
        <v>0.16379691851318798</v>
      </c>
      <c r="BS305" s="9">
        <f t="shared" si="86"/>
        <v>4.1609670760223351E-2</v>
      </c>
      <c r="BT305" s="9">
        <f t="shared" si="86"/>
        <v>7.4118173616642821E-3</v>
      </c>
      <c r="BU305" s="9">
        <f t="shared" si="86"/>
        <v>3.6093491881662811E-2</v>
      </c>
      <c r="BV305" s="9">
        <f t="shared" si="86"/>
        <v>4.9760591511132289E-2</v>
      </c>
      <c r="BW305" s="9">
        <f t="shared" si="86"/>
        <v>8.3571782045832377E-2</v>
      </c>
      <c r="BX305" s="9">
        <f t="shared" si="86"/>
        <v>3.6694024772122608E-2</v>
      </c>
      <c r="BY305" s="9">
        <f t="shared" si="87"/>
        <v>4.4579385068781709E-2</v>
      </c>
      <c r="BZ305" s="9">
        <f t="shared" si="87"/>
        <v>4.6220614580130361E-2</v>
      </c>
      <c r="CA305" s="9">
        <f t="shared" si="87"/>
        <v>5.1063323486203502E-2</v>
      </c>
      <c r="CB305" s="9">
        <f t="shared" si="87"/>
        <v>3.7453148692985008E-2</v>
      </c>
      <c r="CC305" s="9">
        <f t="shared" si="87"/>
        <v>5.8513685393856117E-2</v>
      </c>
      <c r="CD305" s="9">
        <f t="shared" si="72"/>
        <v>8.0291637203027108E-2</v>
      </c>
      <c r="CE305" s="9">
        <f t="shared" si="72"/>
        <v>8.3894667959127325E-2</v>
      </c>
      <c r="CF305" s="9">
        <f t="shared" si="72"/>
        <v>7.0096699634787416E-2</v>
      </c>
      <c r="CG305" s="9">
        <f t="shared" si="72"/>
        <v>3.839696657224486E-2</v>
      </c>
      <c r="CH305" s="9">
        <f t="shared" si="83"/>
        <v>7.2323918664853798E-2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17017616.073503233</v>
      </c>
      <c r="D306" s="6">
        <f t="shared" si="80"/>
        <v>17017616.073503233</v>
      </c>
      <c r="E306" s="6">
        <f t="shared" si="81"/>
        <v>14370317.165518461</v>
      </c>
      <c r="F306" s="15">
        <f t="shared" si="82"/>
        <v>14370317.165518461</v>
      </c>
      <c r="G306" s="6"/>
      <c r="H306">
        <v>687974.0625</v>
      </c>
      <c r="I306">
        <v>709110.375</v>
      </c>
      <c r="J306">
        <v>717451.5</v>
      </c>
      <c r="K306">
        <v>824286.5</v>
      </c>
      <c r="L306">
        <v>887497.375</v>
      </c>
      <c r="M306">
        <v>1211321.625</v>
      </c>
      <c r="N306">
        <v>1277009.875</v>
      </c>
      <c r="O306">
        <v>1396101.5</v>
      </c>
      <c r="P306">
        <v>1574303.2678799999</v>
      </c>
      <c r="Q306">
        <v>1634006.63402</v>
      </c>
      <c r="R306">
        <v>1646609.9393800001</v>
      </c>
      <c r="S306">
        <v>1709867.05217</v>
      </c>
      <c r="T306">
        <v>1778094.7466800001</v>
      </c>
      <c r="U306">
        <v>1937250.48447</v>
      </c>
      <c r="V306">
        <v>1999975.6745</v>
      </c>
      <c r="W306">
        <v>2073899.48248</v>
      </c>
      <c r="X306">
        <v>2168715.85017</v>
      </c>
      <c r="Y306">
        <v>2266945.34179</v>
      </c>
      <c r="Z306">
        <v>2359509.4557099999</v>
      </c>
      <c r="AA306">
        <v>2509784.5454899999</v>
      </c>
      <c r="AB306">
        <v>2708343.0071299998</v>
      </c>
      <c r="AC306">
        <v>2926956.37053</v>
      </c>
      <c r="AD306">
        <v>3161746.1840039999</v>
      </c>
      <c r="AE306">
        <v>3291645</v>
      </c>
      <c r="AF306" s="6"/>
      <c r="AG306" s="6"/>
      <c r="AH306" s="6"/>
      <c r="AI306" s="6">
        <f t="shared" si="85"/>
        <v>687974.0625</v>
      </c>
      <c r="AJ306" s="6">
        <f t="shared" si="85"/>
        <v>709110.375</v>
      </c>
      <c r="AK306" s="6">
        <f t="shared" si="84"/>
        <v>717451.5</v>
      </c>
      <c r="AL306" s="6">
        <f t="shared" si="84"/>
        <v>824286.5</v>
      </c>
      <c r="AM306" s="6">
        <f t="shared" si="84"/>
        <v>887497.375</v>
      </c>
      <c r="AN306" s="6">
        <f t="shared" si="84"/>
        <v>1211321.625</v>
      </c>
      <c r="AO306" s="6">
        <f t="shared" si="84"/>
        <v>1277009.875</v>
      </c>
      <c r="AP306" s="6">
        <f t="shared" si="84"/>
        <v>1396101.5</v>
      </c>
      <c r="AQ306" s="6">
        <f t="shared" ref="AQ306:AY311" si="90">IF(P306&gt;=PERCENTILE(P$2:P$311,0.9),1,0)*P306</f>
        <v>1574303.2678799999</v>
      </c>
      <c r="AR306" s="6">
        <f t="shared" si="90"/>
        <v>1634006.63402</v>
      </c>
      <c r="AS306" s="6">
        <f t="shared" si="90"/>
        <v>1646609.9393800001</v>
      </c>
      <c r="AT306" s="6">
        <f t="shared" si="90"/>
        <v>1709867.05217</v>
      </c>
      <c r="AU306" s="6">
        <f t="shared" si="90"/>
        <v>1778094.7466800001</v>
      </c>
      <c r="AV306" s="6">
        <f t="shared" si="90"/>
        <v>1937250.48447</v>
      </c>
      <c r="AW306" s="6">
        <f t="shared" si="90"/>
        <v>1999975.6745</v>
      </c>
      <c r="AX306" s="6">
        <f t="shared" si="90"/>
        <v>2073899.48248</v>
      </c>
      <c r="AY306" s="6">
        <f t="shared" si="90"/>
        <v>2168715.85017</v>
      </c>
      <c r="AZ306" s="6">
        <f t="shared" si="89"/>
        <v>2266945.34179</v>
      </c>
      <c r="BA306" s="6">
        <f t="shared" si="88"/>
        <v>2359509.4557099999</v>
      </c>
      <c r="BB306" s="6">
        <f t="shared" si="88"/>
        <v>2509784.5454899999</v>
      </c>
      <c r="BC306" s="6">
        <f t="shared" si="88"/>
        <v>2708343.0071299998</v>
      </c>
      <c r="BD306" s="6">
        <f t="shared" si="88"/>
        <v>2926956.37053</v>
      </c>
      <c r="BE306" s="6">
        <f t="shared" si="88"/>
        <v>3161746.1840039999</v>
      </c>
      <c r="BF306" s="6">
        <f t="shared" si="88"/>
        <v>3291645</v>
      </c>
      <c r="BG306" s="6"/>
      <c r="BJ306" s="9"/>
      <c r="BK306" s="9">
        <f t="shared" si="75"/>
        <v>3.0260054057557311E-2</v>
      </c>
      <c r="BL306" s="9">
        <f t="shared" si="75"/>
        <v>1.1694158104668208E-2</v>
      </c>
      <c r="BM306" s="9">
        <f t="shared" si="75"/>
        <v>0.13881281412235633</v>
      </c>
      <c r="BN306" s="9">
        <f t="shared" si="75"/>
        <v>7.3887399946100968E-2</v>
      </c>
      <c r="BO306" s="9">
        <f t="shared" si="75"/>
        <v>0.31106173098489864</v>
      </c>
      <c r="BP306" s="9">
        <f t="shared" si="75"/>
        <v>5.280929438691697E-2</v>
      </c>
      <c r="BQ306" s="9">
        <f t="shared" si="75"/>
        <v>8.9162399445094478E-2</v>
      </c>
      <c r="BR306" s="9">
        <f t="shared" si="75"/>
        <v>0.12012909536980831</v>
      </c>
      <c r="BS306" s="9">
        <f t="shared" si="86"/>
        <v>3.722225161403022E-2</v>
      </c>
      <c r="BT306" s="9">
        <f t="shared" si="86"/>
        <v>7.6835357517543289E-3</v>
      </c>
      <c r="BU306" s="9">
        <f t="shared" si="86"/>
        <v>3.7697028054003288E-2</v>
      </c>
      <c r="BV306" s="9">
        <f t="shared" si="86"/>
        <v>3.9126803795308938E-2</v>
      </c>
      <c r="BW306" s="9">
        <f t="shared" si="86"/>
        <v>8.5727267724795997E-2</v>
      </c>
      <c r="BX306" s="9">
        <f t="shared" si="86"/>
        <v>3.1865325992786415E-2</v>
      </c>
      <c r="BY306" s="9">
        <f t="shared" si="87"/>
        <v>3.629562536166743E-2</v>
      </c>
      <c r="BZ306" s="9">
        <f t="shared" si="87"/>
        <v>4.4704575172103439E-2</v>
      </c>
      <c r="CA306" s="9">
        <f t="shared" si="87"/>
        <v>4.4298042594449236E-2</v>
      </c>
      <c r="CB306" s="9">
        <f t="shared" si="87"/>
        <v>4.0020478817904034E-2</v>
      </c>
      <c r="CC306" s="9">
        <f t="shared" si="87"/>
        <v>6.1743171327060101E-2</v>
      </c>
      <c r="CD306" s="9">
        <f t="shared" si="72"/>
        <v>7.6140100395534288E-2</v>
      </c>
      <c r="CE306" s="9">
        <f t="shared" si="72"/>
        <v>7.7626090327883923E-2</v>
      </c>
      <c r="CF306" s="9">
        <f t="shared" si="72"/>
        <v>7.7161363119360851E-2</v>
      </c>
      <c r="CG306" s="9">
        <f t="shared" si="72"/>
        <v>4.0262974966989981E-2</v>
      </c>
      <c r="CH306" s="9">
        <f t="shared" si="83"/>
        <v>6.179872313845608E-2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15429968.775477001</v>
      </c>
      <c r="D307" s="6">
        <f t="shared" si="80"/>
        <v>0</v>
      </c>
      <c r="E307" s="6">
        <f t="shared" si="81"/>
        <v>12977811.402102862</v>
      </c>
      <c r="F307" s="15">
        <f t="shared" si="82"/>
        <v>0</v>
      </c>
      <c r="G307" s="6"/>
      <c r="H307">
        <v>612548.4375</v>
      </c>
      <c r="I307">
        <v>668818.25</v>
      </c>
      <c r="J307">
        <v>681695.125</v>
      </c>
      <c r="K307">
        <v>793512</v>
      </c>
      <c r="L307">
        <v>762335.5625</v>
      </c>
      <c r="M307">
        <v>1049716.625</v>
      </c>
      <c r="N307">
        <v>1085776.75</v>
      </c>
      <c r="O307">
        <v>1192451.125</v>
      </c>
      <c r="P307">
        <v>1405044.3928799999</v>
      </c>
      <c r="Q307">
        <v>1463718.00902</v>
      </c>
      <c r="R307">
        <v>1478188.5643800001</v>
      </c>
      <c r="S307">
        <v>1538445.80217</v>
      </c>
      <c r="T307">
        <v>1612670.2466800001</v>
      </c>
      <c r="U307">
        <v>1754151.85947</v>
      </c>
      <c r="V307">
        <v>1825858.1745</v>
      </c>
      <c r="W307">
        <v>1905084.85748</v>
      </c>
      <c r="X307">
        <v>1994945.35017</v>
      </c>
      <c r="Y307">
        <v>2100286.96679</v>
      </c>
      <c r="Z307">
        <v>2186838.2057099999</v>
      </c>
      <c r="AA307">
        <v>2320658.2954899999</v>
      </c>
      <c r="AB307">
        <v>2503512.0071299998</v>
      </c>
      <c r="AC307">
        <v>2729063.37053</v>
      </c>
      <c r="AD307">
        <v>2921679.1840039999</v>
      </c>
      <c r="AE307">
        <v>3042410.75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8.7884328152868008E-2</v>
      </c>
      <c r="BL307" s="9">
        <f t="shared" si="75"/>
        <v>1.9070178026005472E-2</v>
      </c>
      <c r="BM307" s="9">
        <f t="shared" si="75"/>
        <v>0.15188613562183903</v>
      </c>
      <c r="BN307" s="9">
        <f t="shared" si="75"/>
        <v>-4.0081833238640778E-2</v>
      </c>
      <c r="BO307" s="9">
        <f t="shared" si="75"/>
        <v>0.3198886962879508</v>
      </c>
      <c r="BP307" s="9">
        <f t="shared" si="75"/>
        <v>3.3775382684122168E-2</v>
      </c>
      <c r="BQ307" s="9">
        <f t="shared" si="75"/>
        <v>9.371532813873476E-2</v>
      </c>
      <c r="BR307" s="9">
        <f t="shared" si="75"/>
        <v>0.16405794102693624</v>
      </c>
      <c r="BS307" s="9">
        <f t="shared" si="86"/>
        <v>4.0910881554079376E-2</v>
      </c>
      <c r="BT307" s="9">
        <f t="shared" si="86"/>
        <v>9.8376149630821225E-3</v>
      </c>
      <c r="BU307" s="9">
        <f t="shared" si="86"/>
        <v>3.9955292291053601E-2</v>
      </c>
      <c r="BV307" s="9">
        <f t="shared" si="86"/>
        <v>4.7118656000476926E-2</v>
      </c>
      <c r="BW307" s="9">
        <f t="shared" si="86"/>
        <v>8.4094125696399846E-2</v>
      </c>
      <c r="BX307" s="9">
        <f t="shared" si="86"/>
        <v>4.0064639964972261E-2</v>
      </c>
      <c r="BY307" s="9">
        <f t="shared" si="87"/>
        <v>4.2476443083015479E-2</v>
      </c>
      <c r="BZ307" s="9">
        <f t="shared" si="87"/>
        <v>4.6090104372617943E-2</v>
      </c>
      <c r="CA307" s="9">
        <f t="shared" si="87"/>
        <v>5.1457329677756396E-2</v>
      </c>
      <c r="CB307" s="9">
        <f t="shared" si="87"/>
        <v>4.0382772698376194E-2</v>
      </c>
      <c r="CC307" s="9">
        <f t="shared" si="87"/>
        <v>5.9394134541129809E-2</v>
      </c>
      <c r="CD307" s="9">
        <f t="shared" si="72"/>
        <v>7.5843655428381646E-2</v>
      </c>
      <c r="CE307" s="9">
        <f t="shared" si="72"/>
        <v>8.6263913697095088E-2</v>
      </c>
      <c r="CF307" s="9">
        <f t="shared" si="72"/>
        <v>6.8200051399022951E-2</v>
      </c>
      <c r="CG307" s="9">
        <f t="shared" si="72"/>
        <v>4.0491697010472422E-2</v>
      </c>
      <c r="CH307" s="9">
        <f t="shared" si="83"/>
        <v>6.9322284540157181E-2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15055483.760893192</v>
      </c>
      <c r="D308" s="6">
        <f t="shared" si="80"/>
        <v>0</v>
      </c>
      <c r="E308" s="6">
        <f t="shared" si="81"/>
        <v>12646034.041575817</v>
      </c>
      <c r="F308" s="15">
        <f t="shared" si="82"/>
        <v>0</v>
      </c>
      <c r="G308" s="6"/>
      <c r="H308">
        <v>594473.25</v>
      </c>
      <c r="I308">
        <v>656608.4375</v>
      </c>
      <c r="J308">
        <v>673087.375</v>
      </c>
      <c r="K308">
        <v>781789.4375</v>
      </c>
      <c r="L308">
        <v>732203.5625</v>
      </c>
      <c r="M308">
        <v>1010570.5625</v>
      </c>
      <c r="N308">
        <v>1038890.625</v>
      </c>
      <c r="O308">
        <v>1152173.75</v>
      </c>
      <c r="P308">
        <v>1372301.0178799999</v>
      </c>
      <c r="Q308">
        <v>1438721.75902</v>
      </c>
      <c r="R308">
        <v>1444650.0643800001</v>
      </c>
      <c r="S308">
        <v>1496990.67717</v>
      </c>
      <c r="T308">
        <v>1574535.3716800001</v>
      </c>
      <c r="U308">
        <v>1714941.10947</v>
      </c>
      <c r="V308">
        <v>1768520.9245</v>
      </c>
      <c r="W308">
        <v>1863980.23248</v>
      </c>
      <c r="X308">
        <v>1947291.72517</v>
      </c>
      <c r="Y308">
        <v>2051698.34179</v>
      </c>
      <c r="Z308">
        <v>2135033.7057099999</v>
      </c>
      <c r="AA308">
        <v>2271517.5454899999</v>
      </c>
      <c r="AB308">
        <v>2457219.5071299998</v>
      </c>
      <c r="AC308">
        <v>2685793.37053</v>
      </c>
      <c r="AD308">
        <v>2871037.4340039999</v>
      </c>
      <c r="AE308">
        <v>2987581</v>
      </c>
      <c r="AF308" s="6"/>
      <c r="AG308" s="6"/>
      <c r="AH308" s="6"/>
      <c r="AI308" s="6">
        <f t="shared" si="85"/>
        <v>0</v>
      </c>
      <c r="AJ308" s="6">
        <f t="shared" si="85"/>
        <v>0</v>
      </c>
      <c r="AK308" s="6">
        <f t="shared" si="85"/>
        <v>0</v>
      </c>
      <c r="AL308" s="6">
        <f t="shared" si="85"/>
        <v>0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9.9412135950587593E-2</v>
      </c>
      <c r="BL308" s="9">
        <f t="shared" si="75"/>
        <v>2.4787295066687448E-2</v>
      </c>
      <c r="BM308" s="9">
        <f t="shared" si="75"/>
        <v>0.14971029243798603</v>
      </c>
      <c r="BN308" s="9">
        <f t="shared" si="75"/>
        <v>-6.5526876630757278E-2</v>
      </c>
      <c r="BO308" s="9">
        <f t="shared" si="75"/>
        <v>0.32221179754994</v>
      </c>
      <c r="BP308" s="9">
        <f t="shared" si="75"/>
        <v>2.763835236995808E-2</v>
      </c>
      <c r="BQ308" s="9">
        <f t="shared" si="75"/>
        <v>0.1034969384676082</v>
      </c>
      <c r="BR308" s="9">
        <f t="shared" si="75"/>
        <v>0.17483853047244963</v>
      </c>
      <c r="BS308" s="9">
        <f t="shared" si="86"/>
        <v>4.7266146004692616E-2</v>
      </c>
      <c r="BT308" s="9">
        <f t="shared" si="86"/>
        <v>4.1120702265470795E-3</v>
      </c>
      <c r="BU308" s="9">
        <f t="shared" si="86"/>
        <v>3.558975548547616E-2</v>
      </c>
      <c r="BV308" s="9">
        <f t="shared" si="86"/>
        <v>5.0503348905230033E-2</v>
      </c>
      <c r="BW308" s="9">
        <f t="shared" si="86"/>
        <v>8.5418514878887158E-2</v>
      </c>
      <c r="BX308" s="9">
        <f t="shared" si="86"/>
        <v>3.0764819844880737E-2</v>
      </c>
      <c r="BY308" s="9">
        <f t="shared" si="87"/>
        <v>5.2570549942716746E-2</v>
      </c>
      <c r="BZ308" s="9">
        <f t="shared" si="87"/>
        <v>4.3725437015573736E-2</v>
      </c>
      <c r="CA308" s="9">
        <f t="shared" si="87"/>
        <v>5.2228361246957566E-2</v>
      </c>
      <c r="CB308" s="9">
        <f t="shared" si="87"/>
        <v>3.9814524196774816E-2</v>
      </c>
      <c r="CC308" s="9">
        <f t="shared" si="87"/>
        <v>6.1965696600380739E-2</v>
      </c>
      <c r="CD308" s="9">
        <f t="shared" si="72"/>
        <v>7.8582298665606481E-2</v>
      </c>
      <c r="CE308" s="9">
        <f t="shared" si="72"/>
        <v>8.894573778123066E-2</v>
      </c>
      <c r="CF308" s="9">
        <f t="shared" si="72"/>
        <v>6.6697272896816887E-2</v>
      </c>
      <c r="CG308" s="9">
        <f t="shared" si="72"/>
        <v>3.9790590142986033E-2</v>
      </c>
      <c r="CH308" s="9">
        <f t="shared" si="83"/>
        <v>7.2922514833485413E-2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15059596.622181049</v>
      </c>
      <c r="D309" s="6">
        <f t="shared" si="80"/>
        <v>0</v>
      </c>
      <c r="E309" s="6">
        <f t="shared" si="81"/>
        <v>12648937.513346337</v>
      </c>
      <c r="F309" s="15">
        <f t="shared" si="82"/>
        <v>0</v>
      </c>
      <c r="G309" s="6"/>
      <c r="H309">
        <v>581102.9375</v>
      </c>
      <c r="I309">
        <v>638065.3125</v>
      </c>
      <c r="J309">
        <v>655633.25</v>
      </c>
      <c r="K309">
        <v>767704.625</v>
      </c>
      <c r="L309">
        <v>734059.4375</v>
      </c>
      <c r="M309">
        <v>1021341.875</v>
      </c>
      <c r="N309">
        <v>1054060.75</v>
      </c>
      <c r="O309">
        <v>1167436.125</v>
      </c>
      <c r="P309">
        <v>1380932.5178799999</v>
      </c>
      <c r="Q309">
        <v>1448352.63402</v>
      </c>
      <c r="R309">
        <v>1451171.0643800001</v>
      </c>
      <c r="S309">
        <v>1503899.42717</v>
      </c>
      <c r="T309">
        <v>1578971.3716800001</v>
      </c>
      <c r="U309">
        <v>1715775.73447</v>
      </c>
      <c r="V309">
        <v>1778688.5495</v>
      </c>
      <c r="W309">
        <v>1867596.23248</v>
      </c>
      <c r="X309">
        <v>1960398.97517</v>
      </c>
      <c r="Y309">
        <v>2054454.34179</v>
      </c>
      <c r="Z309">
        <v>2137298.9557099999</v>
      </c>
      <c r="AA309">
        <v>2276204.0454899999</v>
      </c>
      <c r="AB309">
        <v>2458234.2571299998</v>
      </c>
      <c r="AC309">
        <v>2683086.62053</v>
      </c>
      <c r="AD309">
        <v>2876320.4340039999</v>
      </c>
      <c r="AE309">
        <v>2989878.25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9.3512734658665997E-2</v>
      </c>
      <c r="BL309" s="9">
        <f t="shared" si="75"/>
        <v>2.7160913689241558E-2</v>
      </c>
      <c r="BM309" s="9">
        <f t="shared" si="75"/>
        <v>0.15780349382027298</v>
      </c>
      <c r="BN309" s="9">
        <f t="shared" si="75"/>
        <v>-4.4815053447989119E-2</v>
      </c>
      <c r="BO309" s="9">
        <f t="shared" si="75"/>
        <v>0.33028260255160402</v>
      </c>
      <c r="BP309" s="9">
        <f t="shared" si="75"/>
        <v>3.1532759603430868E-2</v>
      </c>
      <c r="BQ309" s="9">
        <f t="shared" si="75"/>
        <v>0.1021599121141003</v>
      </c>
      <c r="BR309" s="9">
        <f t="shared" si="75"/>
        <v>0.16794901041202057</v>
      </c>
      <c r="BS309" s="9">
        <f t="shared" si="86"/>
        <v>4.7667787540773651E-2</v>
      </c>
      <c r="BT309" s="9">
        <f t="shared" si="86"/>
        <v>1.9440649850299191E-3</v>
      </c>
      <c r="BU309" s="9">
        <f t="shared" si="86"/>
        <v>3.5690491977749934E-2</v>
      </c>
      <c r="BV309" s="9">
        <f t="shared" si="86"/>
        <v>4.8712251385143082E-2</v>
      </c>
      <c r="BW309" s="9">
        <f t="shared" si="86"/>
        <v>8.3091697212511736E-2</v>
      </c>
      <c r="BX309" s="9">
        <f t="shared" si="86"/>
        <v>3.6011021155134708E-2</v>
      </c>
      <c r="BY309" s="9">
        <f t="shared" si="87"/>
        <v>4.8775843995165984E-2</v>
      </c>
      <c r="BZ309" s="9">
        <f t="shared" si="87"/>
        <v>4.8495844480379302E-2</v>
      </c>
      <c r="CA309" s="9">
        <f t="shared" si="87"/>
        <v>4.6862274292787824E-2</v>
      </c>
      <c r="CB309" s="9">
        <f t="shared" si="87"/>
        <v>3.9532576016921735E-2</v>
      </c>
      <c r="CC309" s="9">
        <f t="shared" si="87"/>
        <v>6.2966301566892618E-2</v>
      </c>
      <c r="CD309" s="9">
        <f t="shared" si="72"/>
        <v>7.6934147397253419E-2</v>
      </c>
      <c r="CE309" s="9">
        <f t="shared" si="72"/>
        <v>8.7524545314537322E-2</v>
      </c>
      <c r="CF309" s="9">
        <f t="shared" si="72"/>
        <v>6.954399432884345E-2</v>
      </c>
      <c r="CG309" s="9">
        <f t="shared" si="72"/>
        <v>3.8720817305413435E-2</v>
      </c>
      <c r="CH309" s="9">
        <f t="shared" si="83"/>
        <v>7.2283484506259821E-2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14915222.428360684</v>
      </c>
      <c r="D310" s="6">
        <f t="shared" si="80"/>
        <v>0</v>
      </c>
      <c r="E310" s="6">
        <f t="shared" si="81"/>
        <v>12519530.657582264</v>
      </c>
      <c r="F310" s="15">
        <f t="shared" si="82"/>
        <v>0</v>
      </c>
      <c r="G310" s="6"/>
      <c r="H310">
        <v>581399.875</v>
      </c>
      <c r="I310">
        <v>643015</v>
      </c>
      <c r="J310">
        <v>656797.875</v>
      </c>
      <c r="K310">
        <v>768111.4375</v>
      </c>
      <c r="L310">
        <v>716673.75</v>
      </c>
      <c r="M310">
        <v>994173.375</v>
      </c>
      <c r="N310">
        <v>1026849.6875</v>
      </c>
      <c r="O310">
        <v>1142043.25</v>
      </c>
      <c r="P310">
        <v>1360924.8928799999</v>
      </c>
      <c r="Q310">
        <v>1423113.00902</v>
      </c>
      <c r="R310">
        <v>1430691.5643800001</v>
      </c>
      <c r="S310">
        <v>1485772.42717</v>
      </c>
      <c r="T310">
        <v>1566282.9966800001</v>
      </c>
      <c r="U310">
        <v>1705331.23447</v>
      </c>
      <c r="V310">
        <v>1773669.6745</v>
      </c>
      <c r="W310">
        <v>1856085.73248</v>
      </c>
      <c r="X310">
        <v>1943709.22517</v>
      </c>
      <c r="Y310">
        <v>2045604.59179</v>
      </c>
      <c r="Z310">
        <v>2123907.7057099999</v>
      </c>
      <c r="AA310">
        <v>2258639.2954899999</v>
      </c>
      <c r="AB310">
        <v>2441130.5071299998</v>
      </c>
      <c r="AC310">
        <v>2671802.62053</v>
      </c>
      <c r="AD310">
        <v>2855382.9340039999</v>
      </c>
      <c r="AE310">
        <v>2970711.5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0.10072927898835007</v>
      </c>
      <c r="BL310" s="9">
        <f t="shared" si="75"/>
        <v>2.1208270634483575E-2</v>
      </c>
      <c r="BM310" s="9">
        <f t="shared" si="75"/>
        <v>0.15655850078370526</v>
      </c>
      <c r="BN310" s="9">
        <f t="shared" si="75"/>
        <v>-6.9314107407326075E-2</v>
      </c>
      <c r="BO310" s="9">
        <f t="shared" si="75"/>
        <v>0.32729089685039731</v>
      </c>
      <c r="BP310" s="9">
        <f t="shared" si="75"/>
        <v>3.2339225481200676E-2</v>
      </c>
      <c r="BQ310" s="9">
        <f t="shared" si="75"/>
        <v>0.10632342319565581</v>
      </c>
      <c r="BR310" s="9">
        <f t="shared" si="75"/>
        <v>0.17534555422962264</v>
      </c>
      <c r="BS310" s="9">
        <f t="shared" si="86"/>
        <v>4.4682195090546599E-2</v>
      </c>
      <c r="BT310" s="9">
        <f t="shared" si="86"/>
        <v>5.311206833059203E-3</v>
      </c>
      <c r="BU310" s="9">
        <f t="shared" si="86"/>
        <v>3.777685117439631E-2</v>
      </c>
      <c r="BV310" s="9">
        <f t="shared" si="86"/>
        <v>5.2770504321448752E-2</v>
      </c>
      <c r="BW310" s="9">
        <f t="shared" si="86"/>
        <v>8.5054069963584722E-2</v>
      </c>
      <c r="BX310" s="9">
        <f t="shared" si="86"/>
        <v>3.9291298489076393E-2</v>
      </c>
      <c r="BY310" s="9">
        <f t="shared" si="87"/>
        <v>4.5419162593617078E-2</v>
      </c>
      <c r="BZ310" s="9">
        <f t="shared" si="87"/>
        <v>4.6128293954723218E-2</v>
      </c>
      <c r="CA310" s="9">
        <f t="shared" si="87"/>
        <v>5.1095270386930583E-2</v>
      </c>
      <c r="CB310" s="9">
        <f t="shared" si="87"/>
        <v>3.7564259672218145E-2</v>
      </c>
      <c r="CC310" s="9">
        <f t="shared" si="87"/>
        <v>6.1504900938639709E-2</v>
      </c>
      <c r="CD310" s="9">
        <f t="shared" si="72"/>
        <v>7.7698704279936345E-2</v>
      </c>
      <c r="CE310" s="9">
        <f t="shared" si="72"/>
        <v>9.0292128785181447E-2</v>
      </c>
      <c r="CF310" s="9">
        <f t="shared" si="72"/>
        <v>6.6452578226924713E-2</v>
      </c>
      <c r="CG310" s="9">
        <f t="shared" si="72"/>
        <v>3.9595524802999438E-2</v>
      </c>
      <c r="CH310" s="9">
        <f t="shared" si="83"/>
        <v>7.4356199043440735E-2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15354234.565012366</v>
      </c>
      <c r="D311" s="6">
        <f t="shared" si="80"/>
        <v>0</v>
      </c>
      <c r="E311" s="6">
        <f t="shared" si="81"/>
        <v>12908016.213112382</v>
      </c>
      <c r="F311" s="15">
        <f t="shared" si="82"/>
        <v>0</v>
      </c>
      <c r="G311" s="6"/>
      <c r="H311">
        <v>603840</v>
      </c>
      <c r="I311">
        <v>657353.1875</v>
      </c>
      <c r="J311">
        <v>672214.75</v>
      </c>
      <c r="K311">
        <v>779142</v>
      </c>
      <c r="L311">
        <v>753254.9375</v>
      </c>
      <c r="M311">
        <v>1045038.3125</v>
      </c>
      <c r="N311">
        <v>1079281.375</v>
      </c>
      <c r="O311">
        <v>1199205.25</v>
      </c>
      <c r="P311">
        <v>1407332.5178799999</v>
      </c>
      <c r="Q311">
        <v>1467925.13402</v>
      </c>
      <c r="R311">
        <v>1476797.5643800001</v>
      </c>
      <c r="S311">
        <v>1528190.05217</v>
      </c>
      <c r="T311">
        <v>1603691.1216800001</v>
      </c>
      <c r="U311">
        <v>1748229.10947</v>
      </c>
      <c r="V311">
        <v>1822407.9245</v>
      </c>
      <c r="W311">
        <v>1893183.35748</v>
      </c>
      <c r="X311">
        <v>1992071.60017</v>
      </c>
      <c r="Y311">
        <v>2089130.96679</v>
      </c>
      <c r="Z311">
        <v>2174350.9557099999</v>
      </c>
      <c r="AA311">
        <v>2311801.2954899999</v>
      </c>
      <c r="AB311">
        <v>2496854.5071299998</v>
      </c>
      <c r="AC311">
        <v>2723713.62053</v>
      </c>
      <c r="AD311">
        <v>2916532.4340039999</v>
      </c>
      <c r="AE311">
        <v>3032263.75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8.491218796565575E-2</v>
      </c>
      <c r="BL311" s="9">
        <f t="shared" si="75"/>
        <v>2.2356407778567313E-2</v>
      </c>
      <c r="BM311" s="9">
        <f t="shared" si="75"/>
        <v>0.1476154563151959</v>
      </c>
      <c r="BN311" s="9">
        <f t="shared" ref="BN311:BR311" si="91">LN(L311/K311)</f>
        <v>-3.378958132203469E-2</v>
      </c>
      <c r="BO311" s="9">
        <f t="shared" si="91"/>
        <v>0.32740509348870789</v>
      </c>
      <c r="BP311" s="9">
        <f t="shared" si="91"/>
        <v>3.224187872095232E-2</v>
      </c>
      <c r="BQ311" s="9">
        <f t="shared" si="91"/>
        <v>0.10536361957018729</v>
      </c>
      <c r="BR311" s="9">
        <f t="shared" si="91"/>
        <v>0.16003703561102198</v>
      </c>
      <c r="BS311" s="9">
        <f t="shared" si="86"/>
        <v>4.2153848941569434E-2</v>
      </c>
      <c r="BT311" s="9">
        <f t="shared" si="86"/>
        <v>6.026005242072815E-3</v>
      </c>
      <c r="BU311" s="9">
        <f t="shared" si="86"/>
        <v>3.420812719228019E-2</v>
      </c>
      <c r="BV311" s="9">
        <f t="shared" si="86"/>
        <v>4.8223860667418489E-2</v>
      </c>
      <c r="BW311" s="9">
        <f t="shared" si="86"/>
        <v>8.6295414765692122E-2</v>
      </c>
      <c r="BX311" s="9">
        <f t="shared" si="86"/>
        <v>4.1555323952734036E-2</v>
      </c>
      <c r="BY311" s="9">
        <f t="shared" si="87"/>
        <v>3.810106624080601E-2</v>
      </c>
      <c r="BZ311" s="9">
        <f t="shared" si="87"/>
        <v>5.0915374048008034E-2</v>
      </c>
      <c r="CA311" s="9">
        <f t="shared" si="87"/>
        <v>4.757307176517906E-2</v>
      </c>
      <c r="CB311" s="9">
        <f t="shared" si="87"/>
        <v>3.9982034697296755E-2</v>
      </c>
      <c r="CC311" s="9">
        <f t="shared" si="87"/>
        <v>6.1296793420034724E-2</v>
      </c>
      <c r="CD311" s="9">
        <f t="shared" si="72"/>
        <v>7.7004740272168637E-2</v>
      </c>
      <c r="CE311" s="9">
        <f t="shared" si="72"/>
        <v>8.6964508264927701E-2</v>
      </c>
      <c r="CF311" s="9">
        <f t="shared" si="72"/>
        <v>6.8399137218649556E-2</v>
      </c>
      <c r="CG311" s="9">
        <f t="shared" si="72"/>
        <v>3.8914064767960187E-2</v>
      </c>
      <c r="CH311" s="9">
        <f t="shared" si="83"/>
        <v>7.0127712503188305E-2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16303555.009062128</v>
      </c>
      <c r="E313" s="6"/>
      <c r="F313" s="6">
        <f>SUM(F2:F311)/COUNTIF(F2:F311,"&gt;0")</f>
        <v>13752810.082540695</v>
      </c>
      <c r="G313" s="6"/>
      <c r="H313" s="10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649754.77822580643</v>
      </c>
      <c r="AJ313" s="6">
        <f t="shared" ref="AJ313:BF313" si="92">SUM(AJ2:AJ311)/COUNTIF(AJ2:AJ311,"&gt;0")</f>
        <v>689356.12298387091</v>
      </c>
      <c r="AK313" s="6">
        <f t="shared" si="92"/>
        <v>700677.26209677418</v>
      </c>
      <c r="AL313" s="6">
        <f t="shared" si="92"/>
        <v>810075.55040322582</v>
      </c>
      <c r="AM313" s="6">
        <f t="shared" si="92"/>
        <v>834263.28830645164</v>
      </c>
      <c r="AN313" s="6">
        <f t="shared" si="92"/>
        <v>1149828.4112903227</v>
      </c>
      <c r="AO313" s="6">
        <f t="shared" si="92"/>
        <v>1200286.9838709678</v>
      </c>
      <c r="AP313" s="6">
        <f t="shared" si="92"/>
        <v>1305635.7016129033</v>
      </c>
      <c r="AQ313" s="6">
        <f t="shared" si="92"/>
        <v>1501907.8686864516</v>
      </c>
      <c r="AR313" s="6">
        <f t="shared" si="92"/>
        <v>1559388.2832135488</v>
      </c>
      <c r="AS313" s="6">
        <f t="shared" si="92"/>
        <v>1577159.7337348384</v>
      </c>
      <c r="AT313" s="6">
        <f t="shared" si="92"/>
        <v>1632430.2618474201</v>
      </c>
      <c r="AU313" s="6">
        <f t="shared" si="92"/>
        <v>1709358.7829703221</v>
      </c>
      <c r="AV313" s="6">
        <f t="shared" si="92"/>
        <v>1851061.2828570975</v>
      </c>
      <c r="AW313" s="6">
        <f t="shared" si="92"/>
        <v>1926804.0615967757</v>
      </c>
      <c r="AX313" s="6">
        <f t="shared" si="92"/>
        <v>2009682.5631251603</v>
      </c>
      <c r="AY313" s="6">
        <f t="shared" si="92"/>
        <v>2105466.5921054846</v>
      </c>
      <c r="AZ313" s="6">
        <f t="shared" si="92"/>
        <v>2203926.8821125794</v>
      </c>
      <c r="BA313" s="6">
        <f t="shared" si="92"/>
        <v>2290604.7944196779</v>
      </c>
      <c r="BB313" s="6">
        <f t="shared" si="92"/>
        <v>2419577.7309738691</v>
      </c>
      <c r="BC313" s="6">
        <f t="shared" si="92"/>
        <v>2610801.3942267727</v>
      </c>
      <c r="BD313" s="6">
        <f t="shared" si="92"/>
        <v>2831719.8544009672</v>
      </c>
      <c r="BE313" s="6">
        <f t="shared" si="92"/>
        <v>3048773.3291652896</v>
      </c>
      <c r="BF313" s="6">
        <f t="shared" si="92"/>
        <v>3167326.5806451612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6.9419436957053327E-2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15421155.677560413</v>
      </c>
      <c r="D316" s="6"/>
      <c r="E316" s="8">
        <f>AVERAGE($E$2:$E$311)</f>
        <v>12972433.516806154</v>
      </c>
      <c r="F316" s="6"/>
      <c r="G316" s="4" t="s">
        <v>36</v>
      </c>
      <c r="H316" s="8">
        <f>AVERAGE(H$2:H$311)</f>
        <v>606336.56602822582</v>
      </c>
      <c r="I316" s="8">
        <f t="shared" ref="I316:AE316" si="94">AVERAGE(I$2:I$311)</f>
        <v>659614.57157258061</v>
      </c>
      <c r="J316" s="8">
        <f t="shared" si="94"/>
        <v>673439.29516129033</v>
      </c>
      <c r="K316" s="8">
        <f t="shared" si="94"/>
        <v>781884.24536290322</v>
      </c>
      <c r="L316" s="8">
        <f t="shared" si="94"/>
        <v>762392.70201612904</v>
      </c>
      <c r="M316" s="8">
        <f t="shared" si="94"/>
        <v>1052670.8866935484</v>
      </c>
      <c r="N316" s="8">
        <f t="shared" si="94"/>
        <v>1088925.3221774194</v>
      </c>
      <c r="O316" s="8">
        <f t="shared" si="94"/>
        <v>1200167.0385080646</v>
      </c>
      <c r="P316" s="8">
        <f t="shared" si="94"/>
        <v>1410296.0174767796</v>
      </c>
      <c r="Q316" s="8">
        <f t="shared" si="94"/>
        <v>1469856.9392619238</v>
      </c>
      <c r="R316" s="8">
        <f t="shared" si="94"/>
        <v>1483555.6732509614</v>
      </c>
      <c r="S316" s="8">
        <f t="shared" si="94"/>
        <v>1538331.3678957988</v>
      </c>
      <c r="T316" s="8">
        <f t="shared" si="94"/>
        <v>1616306.2849864601</v>
      </c>
      <c r="U316" s="8">
        <f t="shared" si="94"/>
        <v>1757391.6626958132</v>
      </c>
      <c r="V316" s="8">
        <f t="shared" si="94"/>
        <v>1827251.0845806373</v>
      </c>
      <c r="W316" s="8">
        <f t="shared" si="94"/>
        <v>1910383.9058670949</v>
      </c>
      <c r="X316" s="8">
        <f t="shared" si="94"/>
        <v>2004413.0082345228</v>
      </c>
      <c r="Y316" s="8">
        <f t="shared" si="94"/>
        <v>2102482.9236448389</v>
      </c>
      <c r="Z316" s="8">
        <f t="shared" si="94"/>
        <v>2184268.2307100068</v>
      </c>
      <c r="AA316" s="8">
        <f t="shared" si="94"/>
        <v>2317134.283393241</v>
      </c>
      <c r="AB316" s="8">
        <f t="shared" si="94"/>
        <v>2500668.439388081</v>
      </c>
      <c r="AC316" s="8">
        <f t="shared" si="94"/>
        <v>2725458.4713364588</v>
      </c>
      <c r="AD316" s="8">
        <f t="shared" si="94"/>
        <v>2918400.7485201117</v>
      </c>
      <c r="AE316" s="8">
        <f t="shared" si="94"/>
        <v>3036215.4048387096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468681.52529484843</v>
      </c>
      <c r="D317" s="6"/>
      <c r="E317" s="8">
        <f>STDEV($E$2:$E$311)</f>
        <v>418825.90868262108</v>
      </c>
      <c r="F317" s="6"/>
      <c r="G317" s="4" t="s">
        <v>37</v>
      </c>
      <c r="H317" s="8">
        <f>STDEV(H$2:H$311)</f>
        <v>31671.406983106466</v>
      </c>
      <c r="I317" s="8">
        <f t="shared" ref="I317:AE317" si="95">STDEV(I$2:I$311)</f>
        <v>21928.055332690805</v>
      </c>
      <c r="J317" s="8">
        <f t="shared" si="95"/>
        <v>20851.858311285032</v>
      </c>
      <c r="K317" s="8">
        <f t="shared" si="95"/>
        <v>27976.656002321386</v>
      </c>
      <c r="L317" s="8">
        <f t="shared" si="95"/>
        <v>34296.114912047145</v>
      </c>
      <c r="M317" s="8">
        <f t="shared" si="95"/>
        <v>46718.609171670192</v>
      </c>
      <c r="N317" s="8">
        <f t="shared" si="95"/>
        <v>53834.227391285691</v>
      </c>
      <c r="O317" s="8">
        <f t="shared" si="95"/>
        <v>51191.211503719431</v>
      </c>
      <c r="P317" s="8">
        <f t="shared" si="95"/>
        <v>49538.750545504066</v>
      </c>
      <c r="Q317" s="8">
        <f t="shared" si="95"/>
        <v>49551.64697045651</v>
      </c>
      <c r="R317" s="8">
        <f t="shared" si="95"/>
        <v>48806.681510722898</v>
      </c>
      <c r="S317" s="8">
        <f t="shared" si="95"/>
        <v>50081.118869429847</v>
      </c>
      <c r="T317" s="8">
        <f t="shared" si="95"/>
        <v>51266.344710986385</v>
      </c>
      <c r="U317" s="8">
        <f t="shared" si="95"/>
        <v>48313.740428154313</v>
      </c>
      <c r="V317" s="8">
        <f t="shared" si="95"/>
        <v>51517.54257354459</v>
      </c>
      <c r="W317" s="8">
        <f t="shared" si="95"/>
        <v>50388.724567315738</v>
      </c>
      <c r="X317" s="8">
        <f t="shared" si="95"/>
        <v>49439.878907228966</v>
      </c>
      <c r="Y317" s="8">
        <f t="shared" si="95"/>
        <v>49880.015467258614</v>
      </c>
      <c r="Z317" s="8">
        <f t="shared" si="95"/>
        <v>52067.026079451411</v>
      </c>
      <c r="AA317" s="8">
        <f t="shared" si="95"/>
        <v>51384.703414782249</v>
      </c>
      <c r="AB317" s="8">
        <f t="shared" si="95"/>
        <v>54523.743731673836</v>
      </c>
      <c r="AC317" s="8">
        <f t="shared" si="95"/>
        <v>52019.917181243254</v>
      </c>
      <c r="AD317" s="8">
        <f t="shared" si="95"/>
        <v>63727.771724820188</v>
      </c>
      <c r="AE317" s="8">
        <f t="shared" si="95"/>
        <v>64681.021435046008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15188089.352395043</v>
      </c>
      <c r="D318" s="6"/>
      <c r="E318" s="8">
        <f>PERCENTILE($E$2:$E$311,0.25)</f>
        <v>12764858.689794645</v>
      </c>
      <c r="F318" s="6"/>
      <c r="G318" s="4" t="s">
        <v>101</v>
      </c>
      <c r="H318" s="8">
        <f>PERCENTILE(H$2:H$311,0.25)</f>
        <v>596170.1875</v>
      </c>
      <c r="I318" s="8">
        <f t="shared" ref="I318:AE318" si="96">PERCENTILE(I$2:I$311,0.25)</f>
        <v>651267.734375</v>
      </c>
      <c r="J318" s="8">
        <f t="shared" si="96"/>
        <v>665164.546875</v>
      </c>
      <c r="K318" s="8">
        <f t="shared" si="96"/>
        <v>774839.84375</v>
      </c>
      <c r="L318" s="8">
        <f t="shared" si="96"/>
        <v>739817.578125</v>
      </c>
      <c r="M318" s="8">
        <f t="shared" si="96"/>
        <v>1023183.625</v>
      </c>
      <c r="N318" s="8">
        <f t="shared" si="96"/>
        <v>1055866.1875</v>
      </c>
      <c r="O318" s="8">
        <f t="shared" si="96"/>
        <v>1168651.21875</v>
      </c>
      <c r="P318" s="8">
        <f t="shared" si="96"/>
        <v>1385603.9553799999</v>
      </c>
      <c r="Q318" s="8">
        <f t="shared" si="96"/>
        <v>1447650.54027</v>
      </c>
      <c r="R318" s="8">
        <f t="shared" si="96"/>
        <v>1458776.3768800001</v>
      </c>
      <c r="S318" s="8">
        <f t="shared" si="96"/>
        <v>1513028.17717</v>
      </c>
      <c r="T318" s="8">
        <f t="shared" si="96"/>
        <v>1592358.9966800001</v>
      </c>
      <c r="U318" s="8">
        <f t="shared" si="96"/>
        <v>1733396.35947</v>
      </c>
      <c r="V318" s="8">
        <f t="shared" si="96"/>
        <v>1802522.76825</v>
      </c>
      <c r="W318" s="8">
        <f t="shared" si="96"/>
        <v>1885800.70123</v>
      </c>
      <c r="X318" s="8">
        <f t="shared" si="96"/>
        <v>1978727.66267</v>
      </c>
      <c r="Y318" s="8">
        <f t="shared" si="96"/>
        <v>2076851.24804</v>
      </c>
      <c r="Z318" s="8">
        <f t="shared" si="96"/>
        <v>2156539.1432099999</v>
      </c>
      <c r="AA318" s="8">
        <f t="shared" si="96"/>
        <v>2289602.6079899999</v>
      </c>
      <c r="AB318" s="8">
        <f t="shared" si="96"/>
        <v>2471558.8821299998</v>
      </c>
      <c r="AC318" s="8">
        <f t="shared" si="96"/>
        <v>2697646.93303</v>
      </c>
      <c r="AD318" s="8">
        <f t="shared" si="96"/>
        <v>2884308.4965039999</v>
      </c>
      <c r="AE318" s="8">
        <f t="shared" si="96"/>
        <v>3001654.25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13518724.857425213</v>
      </c>
      <c r="D319" s="6"/>
      <c r="E319" s="8">
        <f>MIN($E$2:$E$311)</f>
        <v>11234914.64471099</v>
      </c>
      <c r="F319" s="6"/>
      <c r="G319" s="4" t="s">
        <v>38</v>
      </c>
      <c r="H319" s="8">
        <f>MIN(H$2:H$311)</f>
        <v>422682.25</v>
      </c>
      <c r="I319" s="8">
        <f t="shared" ref="I319:AE319" si="97">MIN(I$2:I$311)</f>
        <v>535674.9375</v>
      </c>
      <c r="J319" s="8">
        <f t="shared" si="97"/>
        <v>551161.75</v>
      </c>
      <c r="K319" s="8">
        <f t="shared" si="97"/>
        <v>596919.8125</v>
      </c>
      <c r="L319" s="8">
        <f t="shared" si="97"/>
        <v>683270.8125</v>
      </c>
      <c r="M319" s="8">
        <f t="shared" si="97"/>
        <v>917979.75</v>
      </c>
      <c r="N319" s="8">
        <f t="shared" si="97"/>
        <v>928241.9375</v>
      </c>
      <c r="O319" s="8">
        <f t="shared" si="97"/>
        <v>1043896.5</v>
      </c>
      <c r="P319" s="8">
        <f t="shared" si="97"/>
        <v>1202203.3928799999</v>
      </c>
      <c r="Q319" s="8">
        <f t="shared" si="97"/>
        <v>1246495.63402</v>
      </c>
      <c r="R319" s="8">
        <f t="shared" si="97"/>
        <v>1294243.8143800001</v>
      </c>
      <c r="S319" s="8">
        <f t="shared" si="97"/>
        <v>1338093.80217</v>
      </c>
      <c r="T319" s="8">
        <f t="shared" si="97"/>
        <v>1393633.8716800001</v>
      </c>
      <c r="U319" s="8">
        <f t="shared" si="97"/>
        <v>1574386.60947</v>
      </c>
      <c r="V319" s="8">
        <f t="shared" si="97"/>
        <v>1634901.7995</v>
      </c>
      <c r="W319" s="8">
        <f t="shared" si="97"/>
        <v>1725243.23248</v>
      </c>
      <c r="X319" s="8">
        <f t="shared" si="97"/>
        <v>1841754.10017</v>
      </c>
      <c r="Y319" s="8">
        <f t="shared" si="97"/>
        <v>1933012.09179</v>
      </c>
      <c r="Z319" s="8">
        <f t="shared" si="97"/>
        <v>2008384.5807099999</v>
      </c>
      <c r="AA319" s="8">
        <f t="shared" si="97"/>
        <v>2150385.5454899999</v>
      </c>
      <c r="AB319" s="8">
        <f t="shared" si="97"/>
        <v>2326767.0071299998</v>
      </c>
      <c r="AC319" s="8">
        <f t="shared" si="97"/>
        <v>2565072.62053</v>
      </c>
      <c r="AD319" s="8">
        <f t="shared" si="97"/>
        <v>2711447.1840039999</v>
      </c>
      <c r="AE319" s="8">
        <f t="shared" si="97"/>
        <v>2823090.75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15372421.002917651</v>
      </c>
      <c r="D320" s="6"/>
      <c r="E320" s="8">
        <f>MEDIAN($E$2:$E$311)</f>
        <v>12928133.786191238</v>
      </c>
      <c r="F320" s="6"/>
      <c r="G320" s="2" t="s">
        <v>102</v>
      </c>
      <c r="H320" s="8">
        <f>MEDIAN(H$2:H$311)</f>
        <v>607951.75</v>
      </c>
      <c r="I320" s="8">
        <f t="shared" ref="I320:AE320" si="98">MEDIAN(I$2:I$311)</f>
        <v>660641.25</v>
      </c>
      <c r="J320" s="8">
        <f t="shared" si="98"/>
        <v>673992.09375</v>
      </c>
      <c r="K320" s="8">
        <f t="shared" si="98"/>
        <v>784701.09375</v>
      </c>
      <c r="L320" s="8">
        <f t="shared" si="98"/>
        <v>756359.65625</v>
      </c>
      <c r="M320" s="8">
        <f t="shared" si="98"/>
        <v>1046089.375</v>
      </c>
      <c r="N320" s="8">
        <f t="shared" si="98"/>
        <v>1080582.625</v>
      </c>
      <c r="O320" s="8">
        <f t="shared" si="98"/>
        <v>1191858.4375</v>
      </c>
      <c r="P320" s="8">
        <f t="shared" si="98"/>
        <v>1405218.7053799999</v>
      </c>
      <c r="Q320" s="8">
        <f t="shared" si="98"/>
        <v>1465143.13402</v>
      </c>
      <c r="R320" s="8">
        <f t="shared" si="98"/>
        <v>1476709.7518800001</v>
      </c>
      <c r="S320" s="8">
        <f t="shared" si="98"/>
        <v>1531688.36467</v>
      </c>
      <c r="T320" s="8">
        <f t="shared" si="98"/>
        <v>1609471.1216800001</v>
      </c>
      <c r="U320" s="8">
        <f t="shared" si="98"/>
        <v>1750255.10947</v>
      </c>
      <c r="V320" s="8">
        <f t="shared" si="98"/>
        <v>1819902.987</v>
      </c>
      <c r="W320" s="8">
        <f t="shared" si="98"/>
        <v>1901939.04498</v>
      </c>
      <c r="X320" s="8">
        <f t="shared" si="98"/>
        <v>1995968.41267</v>
      </c>
      <c r="Y320" s="8">
        <f t="shared" si="98"/>
        <v>2095184.96679</v>
      </c>
      <c r="Z320" s="8">
        <f t="shared" si="98"/>
        <v>2176617.3307099999</v>
      </c>
      <c r="AA320" s="8">
        <f t="shared" si="98"/>
        <v>2310794.4204899999</v>
      </c>
      <c r="AB320" s="8">
        <f t="shared" si="98"/>
        <v>2494294.6321299998</v>
      </c>
      <c r="AC320" s="8">
        <f t="shared" si="98"/>
        <v>2719843.12053</v>
      </c>
      <c r="AD320" s="8">
        <f t="shared" si="98"/>
        <v>2909245.9340039999</v>
      </c>
      <c r="AE320" s="8">
        <f t="shared" si="98"/>
        <v>3027374.625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17496943.409901839</v>
      </c>
      <c r="D321" s="6"/>
      <c r="E321" s="8">
        <f>MAX($E$2:$E$311)</f>
        <v>14760591.107138615</v>
      </c>
      <c r="F321" s="6"/>
      <c r="G321" s="4" t="s">
        <v>39</v>
      </c>
      <c r="H321" s="8">
        <f>MAX(H$2:H$311)</f>
        <v>703849.6875</v>
      </c>
      <c r="I321" s="8">
        <f t="shared" ref="I321:AE321" si="99">MAX(I$2:I$311)</f>
        <v>726031.125</v>
      </c>
      <c r="J321" s="8">
        <f t="shared" si="99"/>
        <v>730929.625</v>
      </c>
      <c r="K321" s="8">
        <f t="shared" si="99"/>
        <v>843453</v>
      </c>
      <c r="L321" s="8">
        <f t="shared" si="99"/>
        <v>907171.8125</v>
      </c>
      <c r="M321" s="8">
        <f t="shared" si="99"/>
        <v>1241414.875</v>
      </c>
      <c r="N321" s="8">
        <f t="shared" si="99"/>
        <v>1311670.625</v>
      </c>
      <c r="O321" s="8">
        <f t="shared" si="99"/>
        <v>1420497.125</v>
      </c>
      <c r="P321" s="8">
        <f t="shared" si="99"/>
        <v>1614905.8928799999</v>
      </c>
      <c r="Q321" s="8">
        <f t="shared" si="99"/>
        <v>1678774.75902</v>
      </c>
      <c r="R321" s="8">
        <f t="shared" si="99"/>
        <v>1701225.1893800001</v>
      </c>
      <c r="S321" s="8">
        <f t="shared" si="99"/>
        <v>1771050.80217</v>
      </c>
      <c r="T321" s="8">
        <f t="shared" si="99"/>
        <v>1845170.6216800001</v>
      </c>
      <c r="U321" s="8">
        <f t="shared" si="99"/>
        <v>1978368.35947</v>
      </c>
      <c r="V321" s="8">
        <f t="shared" si="99"/>
        <v>2069204.6745</v>
      </c>
      <c r="W321" s="8">
        <f t="shared" si="99"/>
        <v>2146620.1074799998</v>
      </c>
      <c r="X321" s="8">
        <f t="shared" si="99"/>
        <v>2242059.60017</v>
      </c>
      <c r="Y321" s="8">
        <f t="shared" si="99"/>
        <v>2357506.59179</v>
      </c>
      <c r="Z321" s="8">
        <f t="shared" si="99"/>
        <v>2450953.9557099999</v>
      </c>
      <c r="AA321" s="8">
        <f t="shared" si="99"/>
        <v>2599566.5454899999</v>
      </c>
      <c r="AB321" s="8">
        <f t="shared" si="99"/>
        <v>2793716.2571299998</v>
      </c>
      <c r="AC321" s="8">
        <f t="shared" si="99"/>
        <v>3023297.62053</v>
      </c>
      <c r="AD321" s="8">
        <f t="shared" si="99"/>
        <v>3276326.6840039999</v>
      </c>
      <c r="AE321" s="8">
        <f t="shared" si="99"/>
        <v>3403022.75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15608658.612834219</v>
      </c>
      <c r="D322" s="6"/>
      <c r="E322" s="8">
        <f>PERCENTILE($E$2:$E$311,0.75)</f>
        <v>13141509.229771171</v>
      </c>
      <c r="F322" s="6"/>
      <c r="G322" s="4" t="s">
        <v>103</v>
      </c>
      <c r="H322" s="8">
        <f>PERCENTILE(H$2:H$311,0.75)</f>
        <v>619193.203125</v>
      </c>
      <c r="I322" s="8">
        <f t="shared" ref="I322:AE322" si="100">PERCENTILE(I$2:I$311,0.75)</f>
        <v>670657.078125</v>
      </c>
      <c r="J322" s="8">
        <f t="shared" si="100"/>
        <v>684165.921875</v>
      </c>
      <c r="K322" s="8">
        <f t="shared" si="100"/>
        <v>793425.390625</v>
      </c>
      <c r="L322" s="8">
        <f t="shared" si="100"/>
        <v>778084.1875</v>
      </c>
      <c r="M322" s="8">
        <f t="shared" si="100"/>
        <v>1073572.28125</v>
      </c>
      <c r="N322" s="8">
        <f t="shared" si="100"/>
        <v>1111965.875</v>
      </c>
      <c r="O322" s="8">
        <f t="shared" si="100"/>
        <v>1220646.40625</v>
      </c>
      <c r="P322" s="8">
        <f t="shared" si="100"/>
        <v>1429845.6428799999</v>
      </c>
      <c r="Q322" s="8">
        <f t="shared" si="100"/>
        <v>1487378.69652</v>
      </c>
      <c r="R322" s="8">
        <f t="shared" si="100"/>
        <v>1504124.4393800001</v>
      </c>
      <c r="S322" s="8">
        <f t="shared" si="100"/>
        <v>1559451.86467</v>
      </c>
      <c r="T322" s="8">
        <f t="shared" si="100"/>
        <v>1636179.6529300001</v>
      </c>
      <c r="U322" s="8">
        <f t="shared" si="100"/>
        <v>1775430.39072</v>
      </c>
      <c r="V322" s="8">
        <f t="shared" si="100"/>
        <v>1848230.70575</v>
      </c>
      <c r="W322" s="8">
        <f t="shared" si="100"/>
        <v>1927739.38873</v>
      </c>
      <c r="X322" s="8">
        <f t="shared" si="100"/>
        <v>2023027.56892</v>
      </c>
      <c r="Y322" s="8">
        <f t="shared" si="100"/>
        <v>2121734.12304</v>
      </c>
      <c r="Z322" s="8">
        <f t="shared" si="100"/>
        <v>2202954.2057099999</v>
      </c>
      <c r="AA322" s="8">
        <f t="shared" si="100"/>
        <v>2334242.7329899999</v>
      </c>
      <c r="AB322" s="8">
        <f t="shared" si="100"/>
        <v>2519139.8196299998</v>
      </c>
      <c r="AC322" s="8">
        <f t="shared" si="100"/>
        <v>2742870.37053</v>
      </c>
      <c r="AD322" s="8">
        <f t="shared" si="100"/>
        <v>2939389.4965039999</v>
      </c>
      <c r="AE322" s="8">
        <f t="shared" si="100"/>
        <v>3058811.5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16303555.009062128</v>
      </c>
      <c r="D323" s="6"/>
      <c r="E323" s="8">
        <f>F313</f>
        <v>13752810.082540695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121</v>
      </c>
      <c r="C324" s="12">
        <v>16095450.472721018</v>
      </c>
      <c r="E324" s="12">
        <v>13606928.832706131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123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13000000</v>
      </c>
      <c r="C327" s="4">
        <f>FREQUENCY($C$2:$C$311,B327)</f>
        <v>0</v>
      </c>
      <c r="D327" s="4">
        <f>C327</f>
        <v>0</v>
      </c>
      <c r="E327" s="2" t="s">
        <v>43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13500000</v>
      </c>
      <c r="C328" s="4">
        <f>FREQUENCY($C$2:$C$311,B328)</f>
        <v>0</v>
      </c>
      <c r="D328" s="4">
        <f>C328-C327</f>
        <v>0</v>
      </c>
      <c r="E328" s="2" t="s">
        <v>44</v>
      </c>
      <c r="G328" s="6"/>
      <c r="DK328" s="5"/>
      <c r="EE328" s="2"/>
    </row>
    <row r="329" spans="1:156" x14ac:dyDescent="0.25">
      <c r="A329" s="6">
        <f t="shared" ref="A329:A339" si="102">A328+1</f>
        <v>3</v>
      </c>
      <c r="B329" s="6">
        <f t="shared" si="101"/>
        <v>14000000</v>
      </c>
      <c r="C329" s="4">
        <f t="shared" ref="C329:C339" si="103">FREQUENCY($C$2:$C$311,B329)</f>
        <v>6</v>
      </c>
      <c r="D329" s="4">
        <f t="shared" ref="D329:D337" si="104">C329-C328</f>
        <v>6</v>
      </c>
      <c r="E329" s="2" t="s">
        <v>45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14500000</v>
      </c>
      <c r="C330" s="4">
        <f t="shared" si="103"/>
        <v>6</v>
      </c>
      <c r="D330" s="4">
        <f t="shared" si="104"/>
        <v>0</v>
      </c>
      <c r="E330" s="2" t="s">
        <v>47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15000000</v>
      </c>
      <c r="C331" s="4">
        <f>FREQUENCY($C$2:$C$311,B331)</f>
        <v>19</v>
      </c>
      <c r="D331" s="4">
        <f t="shared" si="104"/>
        <v>13</v>
      </c>
      <c r="E331" s="2" t="s">
        <v>48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15500000</v>
      </c>
      <c r="C332" s="4">
        <f t="shared" si="103"/>
        <v>206</v>
      </c>
      <c r="D332" s="4">
        <f t="shared" si="104"/>
        <v>187</v>
      </c>
      <c r="E332" s="2" t="s">
        <v>49</v>
      </c>
      <c r="G332" s="6"/>
      <c r="DK332" s="5"/>
      <c r="EE332" s="2"/>
    </row>
    <row r="333" spans="1:156" x14ac:dyDescent="0.25">
      <c r="A333" s="6">
        <f t="shared" si="102"/>
        <v>7</v>
      </c>
      <c r="B333" s="6">
        <v>16000000</v>
      </c>
      <c r="C333" s="4">
        <f t="shared" si="103"/>
        <v>288</v>
      </c>
      <c r="D333" s="4">
        <f t="shared" si="104"/>
        <v>82</v>
      </c>
      <c r="E333" s="2" t="s">
        <v>50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>B333+500000</f>
        <v>16500000</v>
      </c>
      <c r="C334" s="4">
        <f t="shared" si="103"/>
        <v>302</v>
      </c>
      <c r="D334" s="4">
        <f t="shared" si="104"/>
        <v>14</v>
      </c>
      <c r="E334" s="2" t="s">
        <v>51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ref="B335:B339" si="105">B334+500000</f>
        <v>17000000</v>
      </c>
      <c r="C335" s="4">
        <f t="shared" si="103"/>
        <v>307</v>
      </c>
      <c r="D335" s="4">
        <f t="shared" si="104"/>
        <v>5</v>
      </c>
      <c r="E335" s="2" t="s">
        <v>52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17500000</v>
      </c>
      <c r="C336" s="4">
        <f t="shared" si="103"/>
        <v>310</v>
      </c>
      <c r="D336" s="4">
        <f t="shared" si="104"/>
        <v>3</v>
      </c>
      <c r="E336" s="2" t="s">
        <v>53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18000000</v>
      </c>
      <c r="C337" s="4">
        <f t="shared" si="103"/>
        <v>310</v>
      </c>
      <c r="D337" s="4">
        <f t="shared" si="104"/>
        <v>0</v>
      </c>
      <c r="E337" s="2" t="s">
        <v>54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18500000</v>
      </c>
      <c r="C338" s="4">
        <f t="shared" si="103"/>
        <v>310</v>
      </c>
      <c r="D338" s="4">
        <f>C338-C337</f>
        <v>0</v>
      </c>
      <c r="E338" s="2" t="s">
        <v>55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19000000</v>
      </c>
      <c r="C339" s="4">
        <f t="shared" si="103"/>
        <v>310</v>
      </c>
      <c r="D339" s="4">
        <f>C339-C338</f>
        <v>0</v>
      </c>
      <c r="E339" s="2" t="s">
        <v>56</v>
      </c>
      <c r="G339" s="6"/>
      <c r="DK339" s="5"/>
      <c r="EE339" s="2"/>
    </row>
    <row r="340" spans="1:135" x14ac:dyDescent="0.25">
      <c r="C340" s="6"/>
      <c r="D340" s="4"/>
      <c r="E340" s="4"/>
    </row>
    <row r="341" spans="1:135" x14ac:dyDescent="0.25">
      <c r="C341" s="6"/>
      <c r="D341" s="4"/>
      <c r="E341" s="4"/>
    </row>
    <row r="342" spans="1:135" x14ac:dyDescent="0.25">
      <c r="C342" s="6"/>
      <c r="D342" s="4"/>
      <c r="E342" s="4"/>
    </row>
    <row r="343" spans="1:135" x14ac:dyDescent="0.25">
      <c r="C343" s="6"/>
      <c r="D343" s="4"/>
      <c r="E343" s="4"/>
    </row>
    <row r="344" spans="1:135" x14ac:dyDescent="0.25">
      <c r="D344" s="2" t="str">
        <f>D326</f>
        <v>W Balanced Portfolio with Alternative Fuel for Peakers</v>
      </c>
      <c r="E344" s="2" t="s">
        <v>42</v>
      </c>
    </row>
    <row r="345" spans="1:135" x14ac:dyDescent="0.25">
      <c r="A345" s="6">
        <v>1</v>
      </c>
      <c r="B345" s="6">
        <f t="shared" ref="B345:B350" si="106">B346-500000</f>
        <v>14000000</v>
      </c>
      <c r="C345" s="4">
        <f>FREQUENCY($C$2:$C$311,B345)</f>
        <v>6</v>
      </c>
      <c r="D345" s="4">
        <f>C345</f>
        <v>6</v>
      </c>
      <c r="E345" s="2" t="s">
        <v>109</v>
      </c>
    </row>
    <row r="346" spans="1:135" x14ac:dyDescent="0.25">
      <c r="A346" s="6">
        <f>A345+1</f>
        <v>2</v>
      </c>
      <c r="B346" s="6">
        <f t="shared" si="106"/>
        <v>14500000</v>
      </c>
      <c r="C346" s="4">
        <f>FREQUENCY($C$2:$C$311,B346)</f>
        <v>6</v>
      </c>
      <c r="D346" s="4">
        <f>C346-C345</f>
        <v>0</v>
      </c>
      <c r="E346" s="2" t="s">
        <v>47</v>
      </c>
    </row>
    <row r="347" spans="1:135" x14ac:dyDescent="0.25">
      <c r="A347" s="6">
        <f t="shared" ref="A347:A363" si="107">A346+1</f>
        <v>3</v>
      </c>
      <c r="B347" s="6">
        <f t="shared" si="106"/>
        <v>15000000</v>
      </c>
      <c r="C347" s="4">
        <f t="shared" ref="C347:C363" si="108">FREQUENCY($C$2:$C$311,B347)</f>
        <v>19</v>
      </c>
      <c r="D347" s="4">
        <f t="shared" ref="D347:D355" si="109">C347-C346</f>
        <v>13</v>
      </c>
      <c r="E347" s="2" t="s">
        <v>48</v>
      </c>
    </row>
    <row r="348" spans="1:135" x14ac:dyDescent="0.25">
      <c r="A348" s="6">
        <f t="shared" si="107"/>
        <v>4</v>
      </c>
      <c r="B348" s="6">
        <f t="shared" si="106"/>
        <v>15500000</v>
      </c>
      <c r="C348" s="4">
        <f t="shared" si="108"/>
        <v>206</v>
      </c>
      <c r="D348" s="4">
        <f t="shared" si="109"/>
        <v>187</v>
      </c>
      <c r="E348" s="2" t="s">
        <v>49</v>
      </c>
    </row>
    <row r="349" spans="1:135" x14ac:dyDescent="0.25">
      <c r="A349" s="6">
        <f t="shared" si="107"/>
        <v>5</v>
      </c>
      <c r="B349" s="6">
        <f t="shared" si="106"/>
        <v>16000000</v>
      </c>
      <c r="C349" s="4">
        <f>FREQUENCY($C$2:$C$311,B349)</f>
        <v>288</v>
      </c>
      <c r="D349" s="4">
        <f t="shared" si="109"/>
        <v>82</v>
      </c>
      <c r="E349" s="2" t="s">
        <v>50</v>
      </c>
    </row>
    <row r="350" spans="1:135" x14ac:dyDescent="0.25">
      <c r="A350" s="6">
        <f t="shared" si="107"/>
        <v>6</v>
      </c>
      <c r="B350" s="6">
        <f t="shared" si="106"/>
        <v>16500000</v>
      </c>
      <c r="C350" s="4">
        <f t="shared" si="108"/>
        <v>302</v>
      </c>
      <c r="D350" s="4">
        <f t="shared" si="109"/>
        <v>14</v>
      </c>
      <c r="E350" s="2" t="s">
        <v>51</v>
      </c>
    </row>
    <row r="351" spans="1:135" x14ac:dyDescent="0.25">
      <c r="A351" s="6">
        <f t="shared" si="107"/>
        <v>7</v>
      </c>
      <c r="B351" s="26">
        <v>17000000</v>
      </c>
      <c r="C351" s="4">
        <f t="shared" si="108"/>
        <v>307</v>
      </c>
      <c r="D351" s="4">
        <f t="shared" si="109"/>
        <v>5</v>
      </c>
      <c r="E351" s="2" t="s">
        <v>52</v>
      </c>
    </row>
    <row r="352" spans="1:135" x14ac:dyDescent="0.25">
      <c r="A352" s="6">
        <f t="shared" si="107"/>
        <v>8</v>
      </c>
      <c r="B352" s="6">
        <f t="shared" ref="B352:B363" si="110">B351+500000</f>
        <v>17500000</v>
      </c>
      <c r="C352" s="4">
        <f t="shared" si="108"/>
        <v>310</v>
      </c>
      <c r="D352" s="4">
        <f t="shared" si="109"/>
        <v>3</v>
      </c>
      <c r="E352" s="2" t="s">
        <v>53</v>
      </c>
    </row>
    <row r="353" spans="1:5" x14ac:dyDescent="0.25">
      <c r="A353" s="6">
        <f t="shared" si="107"/>
        <v>9</v>
      </c>
      <c r="B353" s="6">
        <f t="shared" si="110"/>
        <v>18000000</v>
      </c>
      <c r="C353" s="4">
        <f t="shared" si="108"/>
        <v>310</v>
      </c>
      <c r="D353" s="4">
        <f t="shared" si="109"/>
        <v>0</v>
      </c>
      <c r="E353" s="2" t="s">
        <v>54</v>
      </c>
    </row>
    <row r="354" spans="1:5" x14ac:dyDescent="0.25">
      <c r="A354" s="6">
        <f t="shared" si="107"/>
        <v>10</v>
      </c>
      <c r="B354" s="6">
        <f t="shared" si="110"/>
        <v>18500000</v>
      </c>
      <c r="C354" s="4">
        <f t="shared" si="108"/>
        <v>310</v>
      </c>
      <c r="D354" s="4">
        <f t="shared" si="109"/>
        <v>0</v>
      </c>
      <c r="E354" s="2" t="s">
        <v>55</v>
      </c>
    </row>
    <row r="355" spans="1:5" x14ac:dyDescent="0.25">
      <c r="A355" s="6">
        <f t="shared" si="107"/>
        <v>11</v>
      </c>
      <c r="B355" s="6">
        <f t="shared" si="110"/>
        <v>19000000</v>
      </c>
      <c r="C355" s="4">
        <f t="shared" si="108"/>
        <v>310</v>
      </c>
      <c r="D355" s="4">
        <f t="shared" si="109"/>
        <v>0</v>
      </c>
      <c r="E355" s="2" t="s">
        <v>56</v>
      </c>
    </row>
    <row r="356" spans="1:5" x14ac:dyDescent="0.25">
      <c r="A356" s="6">
        <f t="shared" si="107"/>
        <v>12</v>
      </c>
      <c r="B356" s="6">
        <f t="shared" si="110"/>
        <v>19500000</v>
      </c>
      <c r="C356" s="4">
        <f t="shared" si="108"/>
        <v>310</v>
      </c>
      <c r="D356" s="4">
        <f>C356-C355</f>
        <v>0</v>
      </c>
      <c r="E356" s="2" t="s">
        <v>110</v>
      </c>
    </row>
    <row r="357" spans="1:5" x14ac:dyDescent="0.25">
      <c r="A357" s="6">
        <f t="shared" si="107"/>
        <v>13</v>
      </c>
      <c r="B357" s="6">
        <f t="shared" si="110"/>
        <v>20000000</v>
      </c>
      <c r="C357" s="4">
        <f t="shared" si="108"/>
        <v>310</v>
      </c>
      <c r="D357" s="4">
        <f>C357-C356</f>
        <v>0</v>
      </c>
      <c r="E357" s="2" t="s">
        <v>111</v>
      </c>
    </row>
    <row r="358" spans="1:5" x14ac:dyDescent="0.25">
      <c r="A358" s="6">
        <f t="shared" si="107"/>
        <v>14</v>
      </c>
      <c r="B358" s="6">
        <f t="shared" si="110"/>
        <v>20500000</v>
      </c>
      <c r="C358" s="4">
        <f t="shared" si="108"/>
        <v>310</v>
      </c>
      <c r="D358" s="4">
        <f t="shared" ref="D358:D363" si="111">C358-C357</f>
        <v>0</v>
      </c>
      <c r="E358" s="2" t="s">
        <v>112</v>
      </c>
    </row>
    <row r="359" spans="1:5" x14ac:dyDescent="0.25">
      <c r="A359" s="6">
        <f t="shared" si="107"/>
        <v>15</v>
      </c>
      <c r="B359" s="6">
        <f t="shared" si="110"/>
        <v>21000000</v>
      </c>
      <c r="C359" s="4">
        <f t="shared" si="108"/>
        <v>310</v>
      </c>
      <c r="D359" s="4">
        <f t="shared" si="111"/>
        <v>0</v>
      </c>
      <c r="E359" s="2" t="s">
        <v>113</v>
      </c>
    </row>
    <row r="360" spans="1:5" x14ac:dyDescent="0.25">
      <c r="A360" s="6">
        <f t="shared" si="107"/>
        <v>16</v>
      </c>
      <c r="B360" s="6">
        <f t="shared" si="110"/>
        <v>21500000</v>
      </c>
      <c r="C360" s="4">
        <f t="shared" si="108"/>
        <v>310</v>
      </c>
      <c r="D360" s="4">
        <f t="shared" si="111"/>
        <v>0</v>
      </c>
      <c r="E360" s="2" t="s">
        <v>114</v>
      </c>
    </row>
    <row r="361" spans="1:5" x14ac:dyDescent="0.25">
      <c r="A361" s="6">
        <f t="shared" si="107"/>
        <v>17</v>
      </c>
      <c r="B361" s="6">
        <f t="shared" si="110"/>
        <v>22000000</v>
      </c>
      <c r="C361" s="4">
        <f t="shared" si="108"/>
        <v>310</v>
      </c>
      <c r="D361" s="4">
        <f t="shared" si="111"/>
        <v>0</v>
      </c>
      <c r="E361" s="2" t="s">
        <v>115</v>
      </c>
    </row>
    <row r="362" spans="1:5" x14ac:dyDescent="0.25">
      <c r="A362" s="6">
        <f t="shared" si="107"/>
        <v>18</v>
      </c>
      <c r="B362" s="6">
        <f t="shared" si="110"/>
        <v>22500000</v>
      </c>
      <c r="C362" s="4">
        <f t="shared" si="108"/>
        <v>310</v>
      </c>
      <c r="D362" s="4">
        <f t="shared" si="111"/>
        <v>0</v>
      </c>
      <c r="E362" s="2" t="s">
        <v>116</v>
      </c>
    </row>
    <row r="363" spans="1:5" x14ac:dyDescent="0.25">
      <c r="A363" s="6">
        <f t="shared" si="107"/>
        <v>19</v>
      </c>
      <c r="B363" s="6">
        <f t="shared" si="110"/>
        <v>23000000</v>
      </c>
      <c r="C363" s="4">
        <f t="shared" si="108"/>
        <v>310</v>
      </c>
      <c r="D363" s="4">
        <f t="shared" si="111"/>
        <v>0</v>
      </c>
      <c r="E363" s="2" t="s">
        <v>117</v>
      </c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Z351"/>
  <sheetViews>
    <sheetView workbookViewId="0">
      <selection activeCell="A309" sqref="A309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11" width="9" style="2" bestFit="1" customWidth="1"/>
    <col min="12" max="14" width="9.140625" style="2" bestFit="1" customWidth="1"/>
    <col min="15" max="31" width="10.5703125" style="2" bestFit="1" customWidth="1"/>
    <col min="32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14008304.785482349</v>
      </c>
      <c r="D2" s="8">
        <f t="shared" ref="D2:D65" si="2">IF(C2&gt;=PERCENTILE($C$2:$C$311,0.9),1,0)*C2</f>
        <v>0</v>
      </c>
      <c r="E2" s="8">
        <f t="shared" ref="E2:E65" si="3">NPV(6.97%,$H2:$AA2)</f>
        <v>11672641.620571908</v>
      </c>
      <c r="F2" s="8">
        <f t="shared" ref="F2:F65" si="4">IF(E2&gt;=PERCENTILE($E$2:$E$311,0.9),1,0)*E2</f>
        <v>0</v>
      </c>
      <c r="G2" s="6"/>
      <c r="H2">
        <v>435267.40625</v>
      </c>
      <c r="I2">
        <v>548210</v>
      </c>
      <c r="J2">
        <v>596440.9375</v>
      </c>
      <c r="K2">
        <v>679507.3125</v>
      </c>
      <c r="L2">
        <v>728382.875</v>
      </c>
      <c r="M2">
        <v>939410.5</v>
      </c>
      <c r="N2">
        <v>961575.4375</v>
      </c>
      <c r="O2">
        <v>1086297.875</v>
      </c>
      <c r="P2">
        <v>1256656.3928799999</v>
      </c>
      <c r="Q2">
        <v>1273927.13402</v>
      </c>
      <c r="R2">
        <v>1320159.1893800001</v>
      </c>
      <c r="S2">
        <v>1380559.17717</v>
      </c>
      <c r="T2">
        <v>1413532.1216800001</v>
      </c>
      <c r="U2">
        <v>1660096.48447</v>
      </c>
      <c r="V2">
        <v>1738200.5495</v>
      </c>
      <c r="W2">
        <v>1814715.35748</v>
      </c>
      <c r="X2">
        <v>1868087.10017</v>
      </c>
      <c r="Y2">
        <v>1957624.09179</v>
      </c>
      <c r="Z2">
        <v>2075075.9557099999</v>
      </c>
      <c r="AA2">
        <v>2241172.7954899999</v>
      </c>
      <c r="AB2">
        <v>2411946.2571299998</v>
      </c>
      <c r="AC2">
        <v>2608599.62053</v>
      </c>
      <c r="AD2">
        <v>2750531.6840039999</v>
      </c>
      <c r="AE2">
        <v>2888468.5</v>
      </c>
      <c r="AF2" s="4"/>
      <c r="AG2" s="4"/>
      <c r="AH2" s="6"/>
      <c r="AI2" s="6">
        <f>IF(H2&gt;=PERCENTILE(H$2:H$311,0.9),1,0)*H2</f>
        <v>0</v>
      </c>
      <c r="AJ2" s="6">
        <f t="shared" ref="AJ2:AY17" si="5">IF(I2&gt;=PERCENTILE(I$2:I$311,0.9),1,0)*I2</f>
        <v>0</v>
      </c>
      <c r="AK2" s="6">
        <f t="shared" si="5"/>
        <v>0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0.23069785598707898</v>
      </c>
      <c r="BL2" s="9">
        <f t="shared" ref="BL2:CA17" si="7">LN(J2/I2)</f>
        <v>8.4321796327634785E-2</v>
      </c>
      <c r="BM2" s="9">
        <f t="shared" si="7"/>
        <v>0.13038777357505682</v>
      </c>
      <c r="BN2" s="9">
        <f t="shared" si="7"/>
        <v>6.9458842020553913E-2</v>
      </c>
      <c r="BO2" s="9">
        <f t="shared" si="7"/>
        <v>0.2544257137344208</v>
      </c>
      <c r="BP2" s="9">
        <f t="shared" si="7"/>
        <v>2.332046921180974E-2</v>
      </c>
      <c r="BQ2" s="9">
        <f t="shared" si="7"/>
        <v>0.12195772916677708</v>
      </c>
      <c r="BR2" s="9">
        <f t="shared" si="7"/>
        <v>0.14567906705721378</v>
      </c>
      <c r="BS2" s="9">
        <f t="shared" si="7"/>
        <v>1.3649823536178564E-2</v>
      </c>
      <c r="BT2" s="9">
        <f t="shared" si="7"/>
        <v>3.5647966474561366E-2</v>
      </c>
      <c r="BU2" s="9">
        <f t="shared" si="7"/>
        <v>4.4736290603170387E-2</v>
      </c>
      <c r="BV2" s="9">
        <f t="shared" si="7"/>
        <v>2.3603004872002977E-2</v>
      </c>
      <c r="BW2" s="9">
        <f t="shared" si="7"/>
        <v>0.16078410103681592</v>
      </c>
      <c r="BX2" s="9">
        <f t="shared" si="7"/>
        <v>4.5974687298738666E-2</v>
      </c>
      <c r="BY2" s="9">
        <f t="shared" si="7"/>
        <v>4.307821643052958E-2</v>
      </c>
      <c r="BZ2" s="9">
        <f t="shared" si="7"/>
        <v>2.8986338636290094E-2</v>
      </c>
      <c r="CA2" s="9">
        <f t="shared" si="7"/>
        <v>4.6816573650115836E-2</v>
      </c>
      <c r="CB2" s="9">
        <f t="shared" ref="CB2:CG17" si="8">LN(Z2/Y2)</f>
        <v>5.8266218304416167E-2</v>
      </c>
      <c r="CC2" s="9">
        <f t="shared" si="8"/>
        <v>7.7001540093328297E-2</v>
      </c>
      <c r="CD2" s="9">
        <f t="shared" si="8"/>
        <v>7.3434698893996536E-2</v>
      </c>
      <c r="CE2" s="9">
        <f t="shared" si="8"/>
        <v>7.8379536323721494E-2</v>
      </c>
      <c r="CF2" s="9">
        <f t="shared" si="8"/>
        <v>5.2980699143397675E-2</v>
      </c>
      <c r="CG2" s="9">
        <f>LN(AE2/AD2)</f>
        <v>4.8932198236943836E-2</v>
      </c>
      <c r="CH2" s="9">
        <f>STDEV(BK2:CG2)</f>
        <v>6.4221276985117523E-2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17078995.90703975</v>
      </c>
      <c r="D3" s="6">
        <f t="shared" si="2"/>
        <v>0</v>
      </c>
      <c r="E3" s="6">
        <f t="shared" si="3"/>
        <v>14503697.474443495</v>
      </c>
      <c r="F3" s="15">
        <f t="shared" si="4"/>
        <v>0</v>
      </c>
      <c r="G3" s="6"/>
      <c r="H3">
        <v>662308.5</v>
      </c>
      <c r="I3">
        <v>714387.25</v>
      </c>
      <c r="J3">
        <v>752569.8125</v>
      </c>
      <c r="K3">
        <v>948562.8125</v>
      </c>
      <c r="L3">
        <v>958554.625</v>
      </c>
      <c r="M3">
        <v>1248316.5</v>
      </c>
      <c r="N3">
        <v>1315005.625</v>
      </c>
      <c r="O3">
        <v>1387631.25</v>
      </c>
      <c r="P3">
        <v>1565325.3928799999</v>
      </c>
      <c r="Q3">
        <v>1596809.50902</v>
      </c>
      <c r="R3">
        <v>1612780.6893800001</v>
      </c>
      <c r="S3">
        <v>1697469.55217</v>
      </c>
      <c r="T3">
        <v>1736501.7466800001</v>
      </c>
      <c r="U3">
        <v>1936647.73447</v>
      </c>
      <c r="V3">
        <v>2026797.2995</v>
      </c>
      <c r="W3">
        <v>2099121.1074799998</v>
      </c>
      <c r="X3">
        <v>2147246.60017</v>
      </c>
      <c r="Y3">
        <v>2236261.84179</v>
      </c>
      <c r="Z3">
        <v>2345716.7057099999</v>
      </c>
      <c r="AA3">
        <v>2507720.7954899999</v>
      </c>
      <c r="AB3">
        <v>2693799.0071299998</v>
      </c>
      <c r="AC3">
        <v>2849239.62053</v>
      </c>
      <c r="AD3">
        <v>3050118.9340039999</v>
      </c>
      <c r="AE3">
        <v>3155019.5</v>
      </c>
      <c r="AF3" s="6"/>
      <c r="AG3" s="6"/>
      <c r="AH3" s="6"/>
      <c r="AI3" s="6">
        <f t="shared" ref="AI3:AX32" si="9">IF(H3&gt;=PERCENTILE(H$2:H$311,0.9),1,0)*H3</f>
        <v>662308.5</v>
      </c>
      <c r="AJ3" s="6">
        <f t="shared" si="5"/>
        <v>714387.25</v>
      </c>
      <c r="AK3" s="6">
        <f t="shared" si="5"/>
        <v>752569.8125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7.5693722786878942E-2</v>
      </c>
      <c r="BL3" s="9">
        <f t="shared" si="7"/>
        <v>5.2068584147589955E-2</v>
      </c>
      <c r="BM3" s="9">
        <f t="shared" si="7"/>
        <v>0.23145424375992227</v>
      </c>
      <c r="BN3" s="9">
        <f t="shared" si="7"/>
        <v>1.0478540784423663E-2</v>
      </c>
      <c r="BO3" s="9">
        <f t="shared" si="7"/>
        <v>0.26412457159559061</v>
      </c>
      <c r="BP3" s="9">
        <f t="shared" si="7"/>
        <v>5.2045099623159438E-2</v>
      </c>
      <c r="BQ3" s="9">
        <f t="shared" si="7"/>
        <v>5.3757213572141631E-2</v>
      </c>
      <c r="BR3" s="9">
        <f t="shared" si="7"/>
        <v>0.12049556439390641</v>
      </c>
      <c r="BS3" s="9">
        <f t="shared" si="7"/>
        <v>1.9913860451759555E-2</v>
      </c>
      <c r="BT3" s="9">
        <f t="shared" si="7"/>
        <v>9.9522438676104032E-3</v>
      </c>
      <c r="BU3" s="9">
        <f t="shared" si="7"/>
        <v>5.1178817951330453E-2</v>
      </c>
      <c r="BV3" s="9">
        <f t="shared" si="7"/>
        <v>2.2733955639985294E-2</v>
      </c>
      <c r="BW3" s="9">
        <f t="shared" si="7"/>
        <v>0.10908590742314608</v>
      </c>
      <c r="BX3" s="9">
        <f t="shared" si="7"/>
        <v>4.5498355735836285E-2</v>
      </c>
      <c r="BY3" s="9">
        <f t="shared" si="7"/>
        <v>3.5061874654880761E-2</v>
      </c>
      <c r="BZ3" s="9">
        <f t="shared" si="7"/>
        <v>2.2667633443744509E-2</v>
      </c>
      <c r="CA3" s="9">
        <f t="shared" si="7"/>
        <v>4.0619280883734878E-2</v>
      </c>
      <c r="CB3" s="9">
        <f t="shared" si="8"/>
        <v>4.7785335430111299E-2</v>
      </c>
      <c r="CC3" s="9">
        <f t="shared" si="8"/>
        <v>6.6783304376016539E-2</v>
      </c>
      <c r="CD3" s="9">
        <f t="shared" si="8"/>
        <v>7.1578176595197204E-2</v>
      </c>
      <c r="CE3" s="9">
        <f t="shared" si="8"/>
        <v>5.6099691262601899E-2</v>
      </c>
      <c r="CF3" s="9">
        <f t="shared" si="8"/>
        <v>6.8128425745332372E-2</v>
      </c>
      <c r="CG3" s="9">
        <f t="shared" si="8"/>
        <v>3.381409202523207E-2</v>
      </c>
      <c r="CH3" s="9">
        <f t="shared" ref="CH3:CH66" si="11">STDEV(BK3:CG3)</f>
        <v>6.3190803419329533E-2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16008203.789528249</v>
      </c>
      <c r="D4" s="6">
        <f t="shared" si="2"/>
        <v>0</v>
      </c>
      <c r="E4" s="6">
        <f t="shared" si="3"/>
        <v>13542135.332069019</v>
      </c>
      <c r="F4" s="15">
        <f t="shared" si="4"/>
        <v>0</v>
      </c>
      <c r="G4" s="6"/>
      <c r="H4">
        <v>619005</v>
      </c>
      <c r="I4">
        <v>663942.75</v>
      </c>
      <c r="J4">
        <v>702197.6875</v>
      </c>
      <c r="K4">
        <v>890933.9375</v>
      </c>
      <c r="L4">
        <v>864941</v>
      </c>
      <c r="M4">
        <v>1142988.375</v>
      </c>
      <c r="N4">
        <v>1184855</v>
      </c>
      <c r="O4">
        <v>1279178.125</v>
      </c>
      <c r="P4">
        <v>1475160.2678799999</v>
      </c>
      <c r="Q4">
        <v>1502604.63402</v>
      </c>
      <c r="R4">
        <v>1517375.6893800001</v>
      </c>
      <c r="S4">
        <v>1599795.92717</v>
      </c>
      <c r="T4">
        <v>1636680.1216800001</v>
      </c>
      <c r="U4">
        <v>1815186.23447</v>
      </c>
      <c r="V4">
        <v>1900990.0495</v>
      </c>
      <c r="W4">
        <v>1980372.85748</v>
      </c>
      <c r="X4">
        <v>2009542.97517</v>
      </c>
      <c r="Y4">
        <v>2104802.46679</v>
      </c>
      <c r="Z4">
        <v>2226066.2057099999</v>
      </c>
      <c r="AA4">
        <v>2381396.2954899999</v>
      </c>
      <c r="AB4">
        <v>2556975.0071299998</v>
      </c>
      <c r="AC4">
        <v>2745366.87053</v>
      </c>
      <c r="AD4">
        <v>2907210.4340039999</v>
      </c>
      <c r="AE4">
        <v>3043882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7.0082575683368967E-2</v>
      </c>
      <c r="BL4" s="9">
        <f t="shared" si="7"/>
        <v>5.6019044627836335E-2</v>
      </c>
      <c r="BM4" s="9">
        <f t="shared" si="7"/>
        <v>0.23805530999440849</v>
      </c>
      <c r="BN4" s="9">
        <f t="shared" si="7"/>
        <v>-2.9608983988897115E-2</v>
      </c>
      <c r="BO4" s="9">
        <f t="shared" si="7"/>
        <v>0.27874019662629906</v>
      </c>
      <c r="BP4" s="9">
        <f t="shared" si="7"/>
        <v>3.5974190073671412E-2</v>
      </c>
      <c r="BQ4" s="9">
        <f t="shared" si="7"/>
        <v>7.6597377628859958E-2</v>
      </c>
      <c r="BR4" s="9">
        <f t="shared" si="7"/>
        <v>0.14254885821914803</v>
      </c>
      <c r="BS4" s="9">
        <f t="shared" si="7"/>
        <v>1.8433384870274995E-2</v>
      </c>
      <c r="BT4" s="9">
        <f t="shared" si="7"/>
        <v>9.7822976105744665E-3</v>
      </c>
      <c r="BU4" s="9">
        <f t="shared" si="7"/>
        <v>5.2893753032557327E-2</v>
      </c>
      <c r="BV4" s="9">
        <f t="shared" si="7"/>
        <v>2.279379849790656E-2</v>
      </c>
      <c r="BW4" s="9">
        <f t="shared" si="7"/>
        <v>0.10351819688606471</v>
      </c>
      <c r="BX4" s="9">
        <f t="shared" si="7"/>
        <v>4.6186758165915297E-2</v>
      </c>
      <c r="BY4" s="9">
        <f t="shared" si="7"/>
        <v>4.0910309694326429E-2</v>
      </c>
      <c r="BZ4" s="9">
        <f t="shared" si="7"/>
        <v>1.4622181843357156E-2</v>
      </c>
      <c r="CA4" s="9">
        <f t="shared" si="7"/>
        <v>4.6314302046411009E-2</v>
      </c>
      <c r="CB4" s="9">
        <f t="shared" si="8"/>
        <v>5.6014371692809033E-2</v>
      </c>
      <c r="CC4" s="9">
        <f t="shared" si="8"/>
        <v>6.7451000012826348E-2</v>
      </c>
      <c r="CD4" s="9">
        <f t="shared" si="8"/>
        <v>7.1137927535205314E-2</v>
      </c>
      <c r="CE4" s="9">
        <f t="shared" si="8"/>
        <v>7.1089794530182326E-2</v>
      </c>
      <c r="CF4" s="9">
        <f t="shared" si="8"/>
        <v>5.7279291177699775E-2</v>
      </c>
      <c r="CG4" s="9">
        <f t="shared" si="8"/>
        <v>4.5939666789817424E-2</v>
      </c>
      <c r="CH4" s="9">
        <f t="shared" si="11"/>
        <v>6.8854357130761684E-2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17164880.691583257</v>
      </c>
      <c r="D5" s="6">
        <f t="shared" si="2"/>
        <v>0</v>
      </c>
      <c r="E5" s="6">
        <f t="shared" si="3"/>
        <v>14426681.623521142</v>
      </c>
      <c r="F5" s="15">
        <f t="shared" si="4"/>
        <v>0</v>
      </c>
      <c r="G5" s="6"/>
      <c r="H5">
        <v>616744.1875</v>
      </c>
      <c r="I5">
        <v>670919.5625</v>
      </c>
      <c r="J5">
        <v>710032.0625</v>
      </c>
      <c r="K5">
        <v>902927.8125</v>
      </c>
      <c r="L5">
        <v>918964.3125</v>
      </c>
      <c r="M5">
        <v>1217303.375</v>
      </c>
      <c r="N5">
        <v>1261773.5</v>
      </c>
      <c r="O5">
        <v>1341710.375</v>
      </c>
      <c r="P5">
        <v>1540496.1428799999</v>
      </c>
      <c r="Q5">
        <v>1595026.38402</v>
      </c>
      <c r="R5">
        <v>1617962.9393800001</v>
      </c>
      <c r="S5">
        <v>1711054.30217</v>
      </c>
      <c r="T5">
        <v>1777850.1216800001</v>
      </c>
      <c r="U5">
        <v>1956219.98447</v>
      </c>
      <c r="V5">
        <v>2055667.0495</v>
      </c>
      <c r="W5">
        <v>2145760.8574799998</v>
      </c>
      <c r="X5">
        <v>2216888.85017</v>
      </c>
      <c r="Y5">
        <v>2363913.84179</v>
      </c>
      <c r="Z5">
        <v>2476092.2057099999</v>
      </c>
      <c r="AA5">
        <v>2663556.7954899999</v>
      </c>
      <c r="AB5">
        <v>2856816.0071299998</v>
      </c>
      <c r="AC5">
        <v>3060175.12053</v>
      </c>
      <c r="AD5">
        <v>3194147.4340039999</v>
      </c>
      <c r="AE5">
        <v>3380802.25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8.4194921773725492E-2</v>
      </c>
      <c r="BL5" s="9">
        <f t="shared" si="7"/>
        <v>5.6660874729779383E-2</v>
      </c>
      <c r="BM5" s="9">
        <f t="shared" si="7"/>
        <v>0.24033248089454626</v>
      </c>
      <c r="BN5" s="9">
        <f t="shared" si="7"/>
        <v>1.7604680270047919E-2</v>
      </c>
      <c r="BO5" s="9">
        <f t="shared" si="7"/>
        <v>0.28114605431002804</v>
      </c>
      <c r="BP5" s="9">
        <f t="shared" si="7"/>
        <v>3.5880207031552903E-2</v>
      </c>
      <c r="BQ5" s="9">
        <f t="shared" si="7"/>
        <v>6.1426928321037487E-2</v>
      </c>
      <c r="BR5" s="9">
        <f t="shared" si="7"/>
        <v>0.13815933592947097</v>
      </c>
      <c r="BS5" s="9">
        <f t="shared" si="7"/>
        <v>3.4785742564324609E-2</v>
      </c>
      <c r="BT5" s="9">
        <f t="shared" si="7"/>
        <v>1.4277635364691755E-2</v>
      </c>
      <c r="BU5" s="9">
        <f t="shared" si="7"/>
        <v>5.5941818331695065E-2</v>
      </c>
      <c r="BV5" s="9">
        <f t="shared" si="7"/>
        <v>3.8295106018894798E-2</v>
      </c>
      <c r="BW5" s="9">
        <f t="shared" si="7"/>
        <v>9.560919426609206E-2</v>
      </c>
      <c r="BX5" s="9">
        <f t="shared" si="7"/>
        <v>4.9586361787707069E-2</v>
      </c>
      <c r="BY5" s="9">
        <f t="shared" si="7"/>
        <v>4.2893808021994495E-2</v>
      </c>
      <c r="BZ5" s="9">
        <f t="shared" si="7"/>
        <v>3.2610592539644226E-2</v>
      </c>
      <c r="CA5" s="9">
        <f t="shared" si="7"/>
        <v>6.4213858800321794E-2</v>
      </c>
      <c r="CB5" s="9">
        <f t="shared" si="8"/>
        <v>4.6362940978545292E-2</v>
      </c>
      <c r="CC5" s="9">
        <f t="shared" si="8"/>
        <v>7.2980776863221589E-2</v>
      </c>
      <c r="CD5" s="9">
        <f t="shared" si="8"/>
        <v>7.0045349672151411E-2</v>
      </c>
      <c r="CE5" s="9">
        <f t="shared" si="8"/>
        <v>6.8764422807864989E-2</v>
      </c>
      <c r="CF5" s="9">
        <f t="shared" si="8"/>
        <v>4.2848065144988262E-2</v>
      </c>
      <c r="CG5" s="9">
        <f t="shared" si="8"/>
        <v>5.6792824999249418E-2</v>
      </c>
      <c r="CH5" s="9">
        <f t="shared" si="11"/>
        <v>6.4845240343214774E-2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19430582.640484311</v>
      </c>
      <c r="D6" s="6">
        <f t="shared" si="2"/>
        <v>19430582.640484311</v>
      </c>
      <c r="E6" s="6">
        <f t="shared" si="3"/>
        <v>16651377.46005334</v>
      </c>
      <c r="F6" s="15">
        <f t="shared" si="4"/>
        <v>16651377.46005334</v>
      </c>
      <c r="G6" s="6"/>
      <c r="H6">
        <v>635169.4375</v>
      </c>
      <c r="I6">
        <v>673509.875</v>
      </c>
      <c r="J6">
        <v>711710.875</v>
      </c>
      <c r="K6">
        <v>905844.75</v>
      </c>
      <c r="L6">
        <v>1101262.75</v>
      </c>
      <c r="M6">
        <v>1499556.125</v>
      </c>
      <c r="N6">
        <v>1620949.875</v>
      </c>
      <c r="O6">
        <v>1721356.375</v>
      </c>
      <c r="P6">
        <v>1861880.6428799999</v>
      </c>
      <c r="Q6">
        <v>1928279.38402</v>
      </c>
      <c r="R6">
        <v>1997242.4393800001</v>
      </c>
      <c r="S6">
        <v>2067317.05217</v>
      </c>
      <c r="T6">
        <v>2116221.2466799999</v>
      </c>
      <c r="U6">
        <v>2350819.85947</v>
      </c>
      <c r="V6">
        <v>2443093.9245000002</v>
      </c>
      <c r="W6">
        <v>2435863.1074799998</v>
      </c>
      <c r="X6">
        <v>2500930.10017</v>
      </c>
      <c r="Y6">
        <v>2550772.59179</v>
      </c>
      <c r="Z6">
        <v>2670731.7057099999</v>
      </c>
      <c r="AA6">
        <v>2735038.7954899999</v>
      </c>
      <c r="AB6">
        <v>2882345.0071299998</v>
      </c>
      <c r="AC6">
        <v>3088726.87053</v>
      </c>
      <c r="AD6">
        <v>3311425.6840039999</v>
      </c>
      <c r="AE6">
        <v>3398034.25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1101262.75</v>
      </c>
      <c r="AN6" s="6">
        <f t="shared" si="5"/>
        <v>1499556.125</v>
      </c>
      <c r="AO6" s="6">
        <f t="shared" si="5"/>
        <v>1620949.875</v>
      </c>
      <c r="AP6" s="6">
        <f t="shared" si="5"/>
        <v>1721356.375</v>
      </c>
      <c r="AQ6" s="6">
        <f t="shared" si="5"/>
        <v>1861880.6428799999</v>
      </c>
      <c r="AR6" s="6">
        <f t="shared" si="5"/>
        <v>1928279.38402</v>
      </c>
      <c r="AS6" s="6">
        <f t="shared" si="5"/>
        <v>1997242.4393800001</v>
      </c>
      <c r="AT6" s="6">
        <f t="shared" si="5"/>
        <v>2067317.05217</v>
      </c>
      <c r="AU6" s="6">
        <f t="shared" si="5"/>
        <v>2116221.2466799999</v>
      </c>
      <c r="AV6" s="6">
        <f t="shared" si="5"/>
        <v>2350819.85947</v>
      </c>
      <c r="AW6" s="6">
        <f t="shared" si="5"/>
        <v>2443093.9245000002</v>
      </c>
      <c r="AX6" s="6">
        <f t="shared" si="5"/>
        <v>0</v>
      </c>
      <c r="AY6" s="6">
        <f t="shared" si="5"/>
        <v>0</v>
      </c>
      <c r="AZ6" s="6">
        <f t="shared" si="6"/>
        <v>0</v>
      </c>
      <c r="BA6" s="6">
        <f t="shared" si="6"/>
        <v>0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5.8610863946882211E-2</v>
      </c>
      <c r="BL6" s="9">
        <f t="shared" si="7"/>
        <v>5.5169096547968879E-2</v>
      </c>
      <c r="BM6" s="9">
        <f t="shared" si="7"/>
        <v>0.24119617924046963</v>
      </c>
      <c r="BN6" s="9">
        <f t="shared" si="7"/>
        <v>0.19534482119223001</v>
      </c>
      <c r="BO6" s="9">
        <f t="shared" si="7"/>
        <v>0.30871167169573704</v>
      </c>
      <c r="BP6" s="9">
        <f t="shared" si="7"/>
        <v>7.7843172355710713E-2</v>
      </c>
      <c r="BQ6" s="9">
        <f t="shared" si="7"/>
        <v>6.010025016259414E-2</v>
      </c>
      <c r="BR6" s="9">
        <f t="shared" si="7"/>
        <v>7.847450506424937E-2</v>
      </c>
      <c r="BS6" s="9">
        <f t="shared" si="7"/>
        <v>3.50410191820896E-2</v>
      </c>
      <c r="BT6" s="9">
        <f t="shared" si="7"/>
        <v>3.5139354443600751E-2</v>
      </c>
      <c r="BU6" s="9">
        <f t="shared" si="7"/>
        <v>3.4484207679577189E-2</v>
      </c>
      <c r="BV6" s="9">
        <f t="shared" si="7"/>
        <v>2.3380410915301818E-2</v>
      </c>
      <c r="BW6" s="9">
        <f t="shared" si="7"/>
        <v>0.10513207623042523</v>
      </c>
      <c r="BX6" s="9">
        <f t="shared" si="7"/>
        <v>3.8501094230894914E-2</v>
      </c>
      <c r="BY6" s="9">
        <f t="shared" si="7"/>
        <v>-2.9640852611111349E-3</v>
      </c>
      <c r="BZ6" s="9">
        <f t="shared" si="7"/>
        <v>2.6361550099555056E-2</v>
      </c>
      <c r="CA6" s="9">
        <f t="shared" si="7"/>
        <v>1.9733587702159407E-2</v>
      </c>
      <c r="CB6" s="9">
        <f t="shared" si="8"/>
        <v>4.5956191495943807E-2</v>
      </c>
      <c r="CC6" s="9">
        <f t="shared" si="8"/>
        <v>2.3793138645497525E-2</v>
      </c>
      <c r="CD6" s="9">
        <f t="shared" si="8"/>
        <v>5.2458580826244716E-2</v>
      </c>
      <c r="CE6" s="9">
        <f t="shared" si="8"/>
        <v>6.9154788575773229E-2</v>
      </c>
      <c r="CF6" s="9">
        <f t="shared" si="8"/>
        <v>6.9619826900507331E-2</v>
      </c>
      <c r="CG6" s="9">
        <f t="shared" si="8"/>
        <v>2.5818285758912811E-2</v>
      </c>
      <c r="CH6" s="9">
        <f t="shared" si="11"/>
        <v>7.5442735795773083E-2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16469870.394491762</v>
      </c>
      <c r="D7" s="6">
        <f t="shared" si="2"/>
        <v>0</v>
      </c>
      <c r="E7" s="6">
        <f t="shared" si="3"/>
        <v>13927026.313862307</v>
      </c>
      <c r="F7" s="15">
        <f t="shared" si="4"/>
        <v>0</v>
      </c>
      <c r="G7" s="6"/>
      <c r="H7">
        <v>596773.5</v>
      </c>
      <c r="I7">
        <v>653672.1875</v>
      </c>
      <c r="J7">
        <v>699040.1875</v>
      </c>
      <c r="K7">
        <v>890799.8125</v>
      </c>
      <c r="L7">
        <v>924133.4375</v>
      </c>
      <c r="M7">
        <v>1219062</v>
      </c>
      <c r="N7">
        <v>1241222.875</v>
      </c>
      <c r="O7">
        <v>1322380.375</v>
      </c>
      <c r="P7">
        <v>1506142.8928799999</v>
      </c>
      <c r="Q7">
        <v>1534080.38402</v>
      </c>
      <c r="R7">
        <v>1558810.8143800001</v>
      </c>
      <c r="S7">
        <v>1643924.42717</v>
      </c>
      <c r="T7">
        <v>1700772.8716800001</v>
      </c>
      <c r="U7">
        <v>1887144.98447</v>
      </c>
      <c r="V7">
        <v>1970220.9245</v>
      </c>
      <c r="W7">
        <v>2042270.35748</v>
      </c>
      <c r="X7">
        <v>2083251.60017</v>
      </c>
      <c r="Y7">
        <v>2177644.34179</v>
      </c>
      <c r="Z7">
        <v>2309234.9557099999</v>
      </c>
      <c r="AA7">
        <v>2467509.0454899999</v>
      </c>
      <c r="AB7">
        <v>2628987.0071299998</v>
      </c>
      <c r="AC7">
        <v>2817393.37053</v>
      </c>
      <c r="AD7">
        <v>2998140.1840039999</v>
      </c>
      <c r="AE7">
        <v>3162876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9.1068339020083336E-2</v>
      </c>
      <c r="BL7" s="9">
        <f t="shared" si="7"/>
        <v>6.7102249989568305E-2</v>
      </c>
      <c r="BM7" s="9">
        <f t="shared" si="7"/>
        <v>0.24241149147014898</v>
      </c>
      <c r="BN7" s="9">
        <f t="shared" si="7"/>
        <v>3.6736749195703057E-2</v>
      </c>
      <c r="BO7" s="9">
        <f t="shared" si="7"/>
        <v>0.27698051545571228</v>
      </c>
      <c r="BP7" s="9">
        <f t="shared" si="7"/>
        <v>1.8015372600158806E-2</v>
      </c>
      <c r="BQ7" s="9">
        <f t="shared" si="7"/>
        <v>6.3336343805265594E-2</v>
      </c>
      <c r="BR7" s="9">
        <f t="shared" si="7"/>
        <v>0.13011858029415513</v>
      </c>
      <c r="BS7" s="9">
        <f t="shared" si="7"/>
        <v>1.8379095882633895E-2</v>
      </c>
      <c r="BT7" s="9">
        <f t="shared" si="7"/>
        <v>1.5992128940138607E-2</v>
      </c>
      <c r="BU7" s="9">
        <f t="shared" si="7"/>
        <v>5.316309461282779E-2</v>
      </c>
      <c r="BV7" s="9">
        <f t="shared" si="7"/>
        <v>3.3996451446390477E-2</v>
      </c>
      <c r="BW7" s="9">
        <f t="shared" si="7"/>
        <v>0.1039823186032383</v>
      </c>
      <c r="BX7" s="9">
        <f t="shared" si="7"/>
        <v>4.3080584126105784E-2</v>
      </c>
      <c r="BY7" s="9">
        <f t="shared" si="7"/>
        <v>3.5916428474299864E-2</v>
      </c>
      <c r="BZ7" s="9">
        <f t="shared" si="7"/>
        <v>1.9867833039482939E-2</v>
      </c>
      <c r="CA7" s="9">
        <f t="shared" si="7"/>
        <v>4.4313773003819855E-2</v>
      </c>
      <c r="CB7" s="9">
        <f t="shared" si="8"/>
        <v>5.8672566278485702E-2</v>
      </c>
      <c r="CC7" s="9">
        <f t="shared" si="8"/>
        <v>6.6292876496343134E-2</v>
      </c>
      <c r="CD7" s="9">
        <f t="shared" si="8"/>
        <v>6.3389445430783148E-2</v>
      </c>
      <c r="CE7" s="9">
        <f t="shared" si="8"/>
        <v>6.9213517194299495E-2</v>
      </c>
      <c r="CF7" s="9">
        <f t="shared" si="8"/>
        <v>6.218003696540593E-2</v>
      </c>
      <c r="CG7" s="9">
        <f t="shared" si="8"/>
        <v>5.3489582505679173E-2</v>
      </c>
      <c r="CH7" s="9">
        <f t="shared" si="11"/>
        <v>6.5448541189138856E-2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17247169.217936318</v>
      </c>
      <c r="D8" s="6">
        <f t="shared" si="2"/>
        <v>0</v>
      </c>
      <c r="E8" s="6">
        <f t="shared" si="3"/>
        <v>14593516.76050921</v>
      </c>
      <c r="F8" s="15">
        <f t="shared" si="4"/>
        <v>0</v>
      </c>
      <c r="G8" s="6"/>
      <c r="H8">
        <v>609321.8125</v>
      </c>
      <c r="I8">
        <v>660765.875</v>
      </c>
      <c r="J8">
        <v>701873.6875</v>
      </c>
      <c r="K8">
        <v>895571.3125</v>
      </c>
      <c r="L8">
        <v>926450.1875</v>
      </c>
      <c r="M8">
        <v>1245287.5</v>
      </c>
      <c r="N8">
        <v>1328989.625</v>
      </c>
      <c r="O8">
        <v>1413433.375</v>
      </c>
      <c r="P8">
        <v>1590863.2678799999</v>
      </c>
      <c r="Q8">
        <v>1627102.50902</v>
      </c>
      <c r="R8">
        <v>1670129.6893800001</v>
      </c>
      <c r="S8">
        <v>1764621.05217</v>
      </c>
      <c r="T8">
        <v>1798747.2466800001</v>
      </c>
      <c r="U8">
        <v>2027570.10947</v>
      </c>
      <c r="V8">
        <v>2072103.0495</v>
      </c>
      <c r="W8">
        <v>2168823.8574799998</v>
      </c>
      <c r="X8">
        <v>2223193.35017</v>
      </c>
      <c r="Y8">
        <v>2323256.09179</v>
      </c>
      <c r="Z8">
        <v>2418248.9557099999</v>
      </c>
      <c r="AA8">
        <v>2549805.5454899999</v>
      </c>
      <c r="AB8">
        <v>2737054.5071299998</v>
      </c>
      <c r="AC8">
        <v>2935785.12053</v>
      </c>
      <c r="AD8">
        <v>3154364.6840039999</v>
      </c>
      <c r="AE8">
        <v>3286306.75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8.1053023032594776E-2</v>
      </c>
      <c r="BL8" s="9">
        <f t="shared" si="7"/>
        <v>6.0353876575739498E-2</v>
      </c>
      <c r="BM8" s="9">
        <f t="shared" si="7"/>
        <v>0.24370839711278516</v>
      </c>
      <c r="BN8" s="9">
        <f t="shared" si="7"/>
        <v>3.3898427501203796E-2</v>
      </c>
      <c r="BO8" s="9">
        <f t="shared" si="7"/>
        <v>0.29576142582096182</v>
      </c>
      <c r="BP8" s="9">
        <f t="shared" si="7"/>
        <v>6.5052546126438807E-2</v>
      </c>
      <c r="BQ8" s="9">
        <f t="shared" si="7"/>
        <v>6.1602789189670278E-2</v>
      </c>
      <c r="BR8" s="9">
        <f t="shared" si="7"/>
        <v>0.11825504240063818</v>
      </c>
      <c r="BS8" s="9">
        <f t="shared" si="7"/>
        <v>2.2524026512066427E-2</v>
      </c>
      <c r="BT8" s="9">
        <f t="shared" si="7"/>
        <v>2.6100450543299118E-2</v>
      </c>
      <c r="BU8" s="9">
        <f t="shared" si="7"/>
        <v>5.5034684288728278E-2</v>
      </c>
      <c r="BV8" s="9">
        <f t="shared" si="7"/>
        <v>1.9154482519552103E-2</v>
      </c>
      <c r="BW8" s="9">
        <f t="shared" si="7"/>
        <v>0.11974763714654783</v>
      </c>
      <c r="BX8" s="9">
        <f t="shared" si="7"/>
        <v>2.172597179557971E-2</v>
      </c>
      <c r="BY8" s="9">
        <f t="shared" si="7"/>
        <v>4.562096198015464E-2</v>
      </c>
      <c r="BZ8" s="9">
        <f t="shared" si="7"/>
        <v>2.4759588878917774E-2</v>
      </c>
      <c r="CA8" s="9">
        <f t="shared" si="7"/>
        <v>4.4025081215956829E-2</v>
      </c>
      <c r="CB8" s="9">
        <f t="shared" si="8"/>
        <v>4.0074016693126137E-2</v>
      </c>
      <c r="CC8" s="9">
        <f t="shared" si="8"/>
        <v>5.2973393348705003E-2</v>
      </c>
      <c r="CD8" s="9">
        <f t="shared" si="8"/>
        <v>7.0865245185976991E-2</v>
      </c>
      <c r="CE8" s="9">
        <f t="shared" si="8"/>
        <v>7.0092575465491955E-2</v>
      </c>
      <c r="CF8" s="9">
        <f t="shared" si="8"/>
        <v>7.1812187486339774E-2</v>
      </c>
      <c r="CG8" s="9">
        <f t="shared" si="8"/>
        <v>4.0977258106525347E-2</v>
      </c>
      <c r="CH8" s="9">
        <f t="shared" si="11"/>
        <v>6.8084956187049295E-2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17683967.834133316</v>
      </c>
      <c r="D9" s="6">
        <f t="shared" si="2"/>
        <v>0</v>
      </c>
      <c r="E9" s="6">
        <f t="shared" si="3"/>
        <v>15048593.202033939</v>
      </c>
      <c r="F9" s="15">
        <f t="shared" si="4"/>
        <v>0</v>
      </c>
      <c r="G9" s="6"/>
      <c r="H9">
        <v>671634.3125</v>
      </c>
      <c r="I9">
        <v>721125.9375</v>
      </c>
      <c r="J9">
        <v>753314.75</v>
      </c>
      <c r="K9">
        <v>941038.3125</v>
      </c>
      <c r="L9">
        <v>1015806.5625</v>
      </c>
      <c r="M9">
        <v>1334778.5</v>
      </c>
      <c r="N9">
        <v>1403549.75</v>
      </c>
      <c r="O9">
        <v>1466184.75</v>
      </c>
      <c r="P9">
        <v>1619984.8928799999</v>
      </c>
      <c r="Q9">
        <v>1670064.13402</v>
      </c>
      <c r="R9">
        <v>1689091.5643800001</v>
      </c>
      <c r="S9">
        <v>1779444.80217</v>
      </c>
      <c r="T9">
        <v>1835503.1216800001</v>
      </c>
      <c r="U9">
        <v>2001647.48447</v>
      </c>
      <c r="V9">
        <v>2086568.0495</v>
      </c>
      <c r="W9">
        <v>2168958.6074799998</v>
      </c>
      <c r="X9">
        <v>2242119.10017</v>
      </c>
      <c r="Y9">
        <v>2318470.84179</v>
      </c>
      <c r="Z9">
        <v>2404702.9557099999</v>
      </c>
      <c r="AA9">
        <v>2556412.2954899999</v>
      </c>
      <c r="AB9">
        <v>2752101.0071299998</v>
      </c>
      <c r="AC9">
        <v>2925660.87053</v>
      </c>
      <c r="AD9">
        <v>3105844.6840039999</v>
      </c>
      <c r="AE9">
        <v>3239286.25</v>
      </c>
      <c r="AF9" s="6"/>
      <c r="AG9" s="6"/>
      <c r="AH9" s="6"/>
      <c r="AI9" s="6">
        <f t="shared" si="9"/>
        <v>671634.3125</v>
      </c>
      <c r="AJ9" s="6">
        <f t="shared" si="5"/>
        <v>721125.9375</v>
      </c>
      <c r="AK9" s="6">
        <f t="shared" si="5"/>
        <v>753314.75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7.1099778050933482E-2</v>
      </c>
      <c r="BL9" s="9">
        <f t="shared" si="7"/>
        <v>4.366934252415474E-2</v>
      </c>
      <c r="BM9" s="9">
        <f t="shared" si="7"/>
        <v>0.22250071826944456</v>
      </c>
      <c r="BN9" s="9">
        <f t="shared" si="7"/>
        <v>7.6454365349746797E-2</v>
      </c>
      <c r="BO9" s="9">
        <f t="shared" si="7"/>
        <v>0.27308242069394867</v>
      </c>
      <c r="BP9" s="9">
        <f t="shared" si="7"/>
        <v>5.0239202804742686E-2</v>
      </c>
      <c r="BQ9" s="9">
        <f t="shared" si="7"/>
        <v>4.3659055428453566E-2</v>
      </c>
      <c r="BR9" s="9">
        <f t="shared" si="7"/>
        <v>9.9753205101530462E-2</v>
      </c>
      <c r="BS9" s="9">
        <f t="shared" si="7"/>
        <v>3.0445205477959671E-2</v>
      </c>
      <c r="BT9" s="9">
        <f t="shared" si="7"/>
        <v>1.1328819244905768E-2</v>
      </c>
      <c r="BU9" s="9">
        <f t="shared" si="7"/>
        <v>5.2110558216078878E-2</v>
      </c>
      <c r="BV9" s="9">
        <f t="shared" si="7"/>
        <v>3.1017217920864648E-2</v>
      </c>
      <c r="BW9" s="9">
        <f t="shared" si="7"/>
        <v>8.6651959027608666E-2</v>
      </c>
      <c r="BX9" s="9">
        <f t="shared" si="7"/>
        <v>4.1550050998563244E-2</v>
      </c>
      <c r="BY9" s="9">
        <f t="shared" si="7"/>
        <v>3.8726513270229919E-2</v>
      </c>
      <c r="BZ9" s="9">
        <f t="shared" si="7"/>
        <v>3.3174297552859326E-2</v>
      </c>
      <c r="CA9" s="9">
        <f t="shared" si="7"/>
        <v>3.3486402917920599E-2</v>
      </c>
      <c r="CB9" s="9">
        <f t="shared" si="8"/>
        <v>3.6518536345216818E-2</v>
      </c>
      <c r="CC9" s="9">
        <f t="shared" si="8"/>
        <v>6.1178443681527701E-2</v>
      </c>
      <c r="CD9" s="9">
        <f t="shared" si="8"/>
        <v>7.3759794097960477E-2</v>
      </c>
      <c r="CE9" s="9">
        <f t="shared" si="8"/>
        <v>6.1155771236473096E-2</v>
      </c>
      <c r="CF9" s="9">
        <f t="shared" si="8"/>
        <v>5.9765324519900215E-2</v>
      </c>
      <c r="CG9" s="9">
        <f t="shared" si="8"/>
        <v>4.2067294000084361E-2</v>
      </c>
      <c r="CH9" s="9">
        <f t="shared" si="11"/>
        <v>6.0649244803065959E-2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16920382.759498004</v>
      </c>
      <c r="D10" s="6">
        <f t="shared" si="2"/>
        <v>0</v>
      </c>
      <c r="E10" s="6">
        <f t="shared" si="3"/>
        <v>14338979.868270785</v>
      </c>
      <c r="F10" s="15">
        <f t="shared" si="4"/>
        <v>0</v>
      </c>
      <c r="G10" s="6"/>
      <c r="H10">
        <v>637664.625</v>
      </c>
      <c r="I10">
        <v>687875.625</v>
      </c>
      <c r="J10">
        <v>732748.125</v>
      </c>
      <c r="K10">
        <v>918997.5625</v>
      </c>
      <c r="L10">
        <v>918646.625</v>
      </c>
      <c r="M10">
        <v>1219880</v>
      </c>
      <c r="N10">
        <v>1258125</v>
      </c>
      <c r="O10">
        <v>1351815.375</v>
      </c>
      <c r="P10">
        <v>1531979.7678799999</v>
      </c>
      <c r="Q10">
        <v>1577462.13402</v>
      </c>
      <c r="R10">
        <v>1620420.5643800001</v>
      </c>
      <c r="S10">
        <v>1693143.80217</v>
      </c>
      <c r="T10">
        <v>1745616.2466800001</v>
      </c>
      <c r="U10">
        <v>1939730.73447</v>
      </c>
      <c r="V10">
        <v>2038963.2995</v>
      </c>
      <c r="W10">
        <v>2122722.3574799998</v>
      </c>
      <c r="X10">
        <v>2181470.60017</v>
      </c>
      <c r="Y10">
        <v>2281007.84179</v>
      </c>
      <c r="Z10">
        <v>2373010.9557099999</v>
      </c>
      <c r="AA10">
        <v>2512418.7954899999</v>
      </c>
      <c r="AB10">
        <v>2672172.0071299998</v>
      </c>
      <c r="AC10">
        <v>2886914.87053</v>
      </c>
      <c r="AD10">
        <v>3033026.1840039999</v>
      </c>
      <c r="AE10">
        <v>3187421.5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7.5795564985117442E-2</v>
      </c>
      <c r="BL10" s="9">
        <f t="shared" si="7"/>
        <v>6.319397675927263E-2</v>
      </c>
      <c r="BM10" s="9">
        <f t="shared" si="7"/>
        <v>0.22648144927857577</v>
      </c>
      <c r="BN10" s="9">
        <f t="shared" si="7"/>
        <v>-3.8194282293968382E-4</v>
      </c>
      <c r="BO10" s="9">
        <f t="shared" si="7"/>
        <v>0.28360624504410759</v>
      </c>
      <c r="BP10" s="9">
        <f t="shared" si="7"/>
        <v>3.0870024160217936E-2</v>
      </c>
      <c r="BQ10" s="9">
        <f t="shared" si="7"/>
        <v>7.1825893931441204E-2</v>
      </c>
      <c r="BR10" s="9">
        <f t="shared" si="7"/>
        <v>0.12511245354318742</v>
      </c>
      <c r="BS10" s="9">
        <f t="shared" si="7"/>
        <v>2.9256446467779928E-2</v>
      </c>
      <c r="BT10" s="9">
        <f t="shared" si="7"/>
        <v>2.686841183970802E-2</v>
      </c>
      <c r="BU10" s="9">
        <f t="shared" si="7"/>
        <v>4.3901315611493789E-2</v>
      </c>
      <c r="BV10" s="9">
        <f t="shared" si="7"/>
        <v>3.0520604465976792E-2</v>
      </c>
      <c r="BW10" s="9">
        <f t="shared" si="7"/>
        <v>0.10544152350563386</v>
      </c>
      <c r="BX10" s="9">
        <f t="shared" si="7"/>
        <v>4.9892325388844312E-2</v>
      </c>
      <c r="BY10" s="9">
        <f t="shared" si="7"/>
        <v>4.0257903613823511E-2</v>
      </c>
      <c r="BZ10" s="9">
        <f t="shared" si="7"/>
        <v>2.729984082344275E-2</v>
      </c>
      <c r="CA10" s="9">
        <f t="shared" si="7"/>
        <v>4.4618144566830636E-2</v>
      </c>
      <c r="CB10" s="9">
        <f t="shared" si="8"/>
        <v>3.9542213091261227E-2</v>
      </c>
      <c r="CC10" s="9">
        <f t="shared" si="8"/>
        <v>5.7086358398557753E-2</v>
      </c>
      <c r="CD10" s="9">
        <f t="shared" si="8"/>
        <v>6.1645674868485108E-2</v>
      </c>
      <c r="CE10" s="9">
        <f t="shared" si="8"/>
        <v>7.7296785544121033E-2</v>
      </c>
      <c r="CF10" s="9">
        <f t="shared" si="8"/>
        <v>4.9372448634589575E-2</v>
      </c>
      <c r="CG10" s="9">
        <f t="shared" si="8"/>
        <v>4.9651421023207638E-2</v>
      </c>
      <c r="CH10" s="9">
        <f t="shared" si="11"/>
        <v>6.4859697414674636E-2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16700021.272609621</v>
      </c>
      <c r="D11" s="6">
        <f t="shared" si="2"/>
        <v>0</v>
      </c>
      <c r="E11" s="6">
        <f t="shared" si="3"/>
        <v>14232141.306483837</v>
      </c>
      <c r="F11" s="15">
        <f t="shared" si="4"/>
        <v>0</v>
      </c>
      <c r="G11" s="6"/>
      <c r="H11">
        <v>638346.875</v>
      </c>
      <c r="I11">
        <v>688392.9375</v>
      </c>
      <c r="J11">
        <v>728153.3125</v>
      </c>
      <c r="K11">
        <v>926763.6875</v>
      </c>
      <c r="L11">
        <v>981989.1875</v>
      </c>
      <c r="M11">
        <v>1284588.875</v>
      </c>
      <c r="N11">
        <v>1310139.75</v>
      </c>
      <c r="O11">
        <v>1366635.75</v>
      </c>
      <c r="P11">
        <v>1535603.5178799999</v>
      </c>
      <c r="Q11">
        <v>1577486.25902</v>
      </c>
      <c r="R11">
        <v>1599178.4393800001</v>
      </c>
      <c r="S11">
        <v>1682146.42717</v>
      </c>
      <c r="T11">
        <v>1709606.3716800001</v>
      </c>
      <c r="U11">
        <v>1891343.60947</v>
      </c>
      <c r="V11">
        <v>1973284.7995</v>
      </c>
      <c r="W11">
        <v>2054067.10748</v>
      </c>
      <c r="X11">
        <v>2059925.10017</v>
      </c>
      <c r="Y11">
        <v>2135420.71679</v>
      </c>
      <c r="Z11">
        <v>2253376.9557099999</v>
      </c>
      <c r="AA11">
        <v>2395914.2954899999</v>
      </c>
      <c r="AB11">
        <v>2553512.0071299998</v>
      </c>
      <c r="AC11">
        <v>2733185.62053</v>
      </c>
      <c r="AD11">
        <v>2919448.6840039999</v>
      </c>
      <c r="AE11">
        <v>3058095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7.547797816699954E-2</v>
      </c>
      <c r="BL11" s="9">
        <f t="shared" si="7"/>
        <v>5.6151815130432242E-2</v>
      </c>
      <c r="BM11" s="9">
        <f t="shared" si="7"/>
        <v>0.24118699115878034</v>
      </c>
      <c r="BN11" s="9">
        <f t="shared" si="7"/>
        <v>5.7881686324333818E-2</v>
      </c>
      <c r="BO11" s="9">
        <f t="shared" si="7"/>
        <v>0.26861370690145148</v>
      </c>
      <c r="BP11" s="9">
        <f t="shared" si="7"/>
        <v>1.9695085391833796E-2</v>
      </c>
      <c r="BQ11" s="9">
        <f t="shared" si="7"/>
        <v>4.2218251922520926E-2</v>
      </c>
      <c r="BR11" s="9">
        <f t="shared" si="7"/>
        <v>0.11657141218987133</v>
      </c>
      <c r="BS11" s="9">
        <f t="shared" si="7"/>
        <v>2.6909129764981519E-2</v>
      </c>
      <c r="BT11" s="9">
        <f t="shared" si="7"/>
        <v>1.3657417194698972E-2</v>
      </c>
      <c r="BU11" s="9">
        <f t="shared" si="7"/>
        <v>5.0580591169441212E-2</v>
      </c>
      <c r="BV11" s="9">
        <f t="shared" si="7"/>
        <v>1.6192538862277929E-2</v>
      </c>
      <c r="BW11" s="9">
        <f t="shared" si="7"/>
        <v>0.10102432896381448</v>
      </c>
      <c r="BX11" s="9">
        <f t="shared" si="7"/>
        <v>4.2412084097235486E-2</v>
      </c>
      <c r="BY11" s="9">
        <f t="shared" si="7"/>
        <v>4.0122217501909099E-2</v>
      </c>
      <c r="BZ11" s="9">
        <f t="shared" si="7"/>
        <v>2.8478404204209207E-3</v>
      </c>
      <c r="CA11" s="9">
        <f t="shared" si="7"/>
        <v>3.5994061312191745E-2</v>
      </c>
      <c r="CB11" s="9">
        <f t="shared" si="8"/>
        <v>5.3766275930383238E-2</v>
      </c>
      <c r="CC11" s="9">
        <f t="shared" si="8"/>
        <v>6.1334949542287361E-2</v>
      </c>
      <c r="CD11" s="9">
        <f t="shared" si="8"/>
        <v>6.3704759534338198E-2</v>
      </c>
      <c r="CE11" s="9">
        <f t="shared" si="8"/>
        <v>6.7998153553399623E-2</v>
      </c>
      <c r="CF11" s="9">
        <f t="shared" si="8"/>
        <v>6.5926968733684921E-2</v>
      </c>
      <c r="CG11" s="9">
        <f t="shared" si="8"/>
        <v>4.6397381474588072E-2</v>
      </c>
      <c r="CH11" s="9">
        <f t="shared" si="11"/>
        <v>6.4685384894075007E-2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16634895.403836075</v>
      </c>
      <c r="D12" s="6">
        <f t="shared" si="2"/>
        <v>0</v>
      </c>
      <c r="E12" s="6">
        <f t="shared" si="3"/>
        <v>14141215.695223035</v>
      </c>
      <c r="F12" s="15">
        <f t="shared" si="4"/>
        <v>0</v>
      </c>
      <c r="G12" s="6"/>
      <c r="H12">
        <v>644395.4375</v>
      </c>
      <c r="I12">
        <v>690642.5625</v>
      </c>
      <c r="J12">
        <v>721413.5625</v>
      </c>
      <c r="K12">
        <v>913938.8125</v>
      </c>
      <c r="L12">
        <v>959906.5625</v>
      </c>
      <c r="M12">
        <v>1249026</v>
      </c>
      <c r="N12">
        <v>1271275.5</v>
      </c>
      <c r="O12">
        <v>1347237.25</v>
      </c>
      <c r="P12">
        <v>1518329.7678799999</v>
      </c>
      <c r="Q12">
        <v>1552905.75902</v>
      </c>
      <c r="R12">
        <v>1575312.9393800001</v>
      </c>
      <c r="S12">
        <v>1658638.42717</v>
      </c>
      <c r="T12">
        <v>1726567.4966800001</v>
      </c>
      <c r="U12">
        <v>1908452.23447</v>
      </c>
      <c r="V12">
        <v>1981790.4245</v>
      </c>
      <c r="W12">
        <v>2057011.23248</v>
      </c>
      <c r="X12">
        <v>2079401.10017</v>
      </c>
      <c r="Y12">
        <v>2154474.34179</v>
      </c>
      <c r="Z12">
        <v>2257429.7057099999</v>
      </c>
      <c r="AA12">
        <v>2414426.7954899999</v>
      </c>
      <c r="AB12">
        <v>2579068.2571299998</v>
      </c>
      <c r="AC12">
        <v>2757946.12053</v>
      </c>
      <c r="AD12">
        <v>2951395.1840039999</v>
      </c>
      <c r="AE12">
        <v>3094296.25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6.9309843198954071E-2</v>
      </c>
      <c r="BL12" s="9">
        <f t="shared" si="7"/>
        <v>4.359015429519339E-2</v>
      </c>
      <c r="BM12" s="9">
        <f t="shared" si="7"/>
        <v>0.23655105592266054</v>
      </c>
      <c r="BN12" s="9">
        <f t="shared" si="7"/>
        <v>4.9072324530880951E-2</v>
      </c>
      <c r="BO12" s="9">
        <f t="shared" si="7"/>
        <v>0.26328337756646425</v>
      </c>
      <c r="BP12" s="9">
        <f t="shared" si="7"/>
        <v>1.765667959640416E-2</v>
      </c>
      <c r="BQ12" s="9">
        <f t="shared" si="7"/>
        <v>5.8035286887786516E-2</v>
      </c>
      <c r="BR12" s="9">
        <f t="shared" si="7"/>
        <v>0.11955487970892695</v>
      </c>
      <c r="BS12" s="9">
        <f t="shared" si="7"/>
        <v>2.2516965371093902E-2</v>
      </c>
      <c r="BT12" s="9">
        <f t="shared" si="7"/>
        <v>1.4326085066551076E-2</v>
      </c>
      <c r="BU12" s="9">
        <f t="shared" si="7"/>
        <v>5.1543096992956228E-2</v>
      </c>
      <c r="BV12" s="9">
        <f t="shared" si="7"/>
        <v>4.0138290394835491E-2</v>
      </c>
      <c r="BW12" s="9">
        <f t="shared" si="7"/>
        <v>0.10015723350507358</v>
      </c>
      <c r="BX12" s="9">
        <f t="shared" si="7"/>
        <v>3.7708125808621838E-2</v>
      </c>
      <c r="BY12" s="9">
        <f t="shared" si="7"/>
        <v>3.7253380356104038E-2</v>
      </c>
      <c r="BZ12" s="9">
        <f t="shared" si="7"/>
        <v>1.0825848373643225E-2</v>
      </c>
      <c r="CA12" s="9">
        <f t="shared" si="7"/>
        <v>3.5466849235657662E-2</v>
      </c>
      <c r="CB12" s="9">
        <f t="shared" si="8"/>
        <v>4.6680098833491133E-2</v>
      </c>
      <c r="CC12" s="9">
        <f t="shared" si="8"/>
        <v>6.7235039456927465E-2</v>
      </c>
      <c r="CD12" s="9">
        <f t="shared" si="8"/>
        <v>6.5966285891078141E-2</v>
      </c>
      <c r="CE12" s="9">
        <f t="shared" si="8"/>
        <v>6.705805041762633E-2</v>
      </c>
      <c r="CF12" s="9">
        <f t="shared" si="8"/>
        <v>6.7791758802383972E-2</v>
      </c>
      <c r="CG12" s="9">
        <f t="shared" si="8"/>
        <v>4.7282495126286711E-2</v>
      </c>
      <c r="CH12" s="9">
        <f t="shared" si="11"/>
        <v>6.2849700360064015E-2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17962560.31757243</v>
      </c>
      <c r="D13" s="6">
        <f t="shared" si="2"/>
        <v>0</v>
      </c>
      <c r="E13" s="6">
        <f t="shared" si="3"/>
        <v>15330925.83555261</v>
      </c>
      <c r="F13" s="15">
        <f t="shared" si="4"/>
        <v>0</v>
      </c>
      <c r="G13" s="6"/>
      <c r="H13">
        <v>643372</v>
      </c>
      <c r="I13">
        <v>679595.6875</v>
      </c>
      <c r="J13">
        <v>710093.9375</v>
      </c>
      <c r="K13">
        <v>897042.4375</v>
      </c>
      <c r="L13">
        <v>1059691.875</v>
      </c>
      <c r="M13">
        <v>1428557.5</v>
      </c>
      <c r="N13">
        <v>1469293.75</v>
      </c>
      <c r="O13">
        <v>1518850.75</v>
      </c>
      <c r="P13">
        <v>1673294.8928799999</v>
      </c>
      <c r="Q13">
        <v>1723917.50902</v>
      </c>
      <c r="R13">
        <v>1788948.0643800001</v>
      </c>
      <c r="S13">
        <v>1837015.42717</v>
      </c>
      <c r="T13">
        <v>1829340.1216800001</v>
      </c>
      <c r="U13">
        <v>2034697.48447</v>
      </c>
      <c r="V13">
        <v>2139948.7995000002</v>
      </c>
      <c r="W13">
        <v>2231555.6074799998</v>
      </c>
      <c r="X13">
        <v>2314309.10017</v>
      </c>
      <c r="Y13">
        <v>2366591.84179</v>
      </c>
      <c r="Z13">
        <v>2490897.4557099999</v>
      </c>
      <c r="AA13">
        <v>2580531.2954899999</v>
      </c>
      <c r="AB13">
        <v>2721902.5071299998</v>
      </c>
      <c r="AC13">
        <v>2895712.62053</v>
      </c>
      <c r="AD13">
        <v>3125948.1840039999</v>
      </c>
      <c r="AE13">
        <v>3270169.25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1428557.5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5.4774949081532576E-2</v>
      </c>
      <c r="BL13" s="9">
        <f t="shared" si="7"/>
        <v>4.3899223488531099E-2</v>
      </c>
      <c r="BM13" s="9">
        <f t="shared" si="7"/>
        <v>0.23370590379738879</v>
      </c>
      <c r="BN13" s="9">
        <f t="shared" si="7"/>
        <v>0.16663028946801015</v>
      </c>
      <c r="BO13" s="9">
        <f t="shared" si="7"/>
        <v>0.2986870119862613</v>
      </c>
      <c r="BP13" s="9">
        <f t="shared" si="7"/>
        <v>2.8116649273251332E-2</v>
      </c>
      <c r="BQ13" s="9">
        <f t="shared" si="7"/>
        <v>3.3172120190597815E-2</v>
      </c>
      <c r="BR13" s="9">
        <f t="shared" si="7"/>
        <v>9.6840709034138842E-2</v>
      </c>
      <c r="BS13" s="9">
        <f t="shared" si="7"/>
        <v>2.9804650111244196E-2</v>
      </c>
      <c r="BT13" s="9">
        <f t="shared" si="7"/>
        <v>3.7028451073732184E-2</v>
      </c>
      <c r="BU13" s="9">
        <f t="shared" si="7"/>
        <v>2.6514430647512195E-2</v>
      </c>
      <c r="BV13" s="9">
        <f t="shared" si="7"/>
        <v>-4.1868916421844236E-3</v>
      </c>
      <c r="BW13" s="9">
        <f t="shared" si="7"/>
        <v>0.10639183898452688</v>
      </c>
      <c r="BX13" s="9">
        <f t="shared" si="7"/>
        <v>5.0434751716231831E-2</v>
      </c>
      <c r="BY13" s="9">
        <f t="shared" si="7"/>
        <v>4.1917020824260673E-2</v>
      </c>
      <c r="BZ13" s="9">
        <f t="shared" si="7"/>
        <v>3.6412274039185531E-2</v>
      </c>
      <c r="CA13" s="9">
        <f t="shared" si="7"/>
        <v>2.2339680590590525E-2</v>
      </c>
      <c r="CB13" s="9">
        <f t="shared" si="8"/>
        <v>5.1192190785127323E-2</v>
      </c>
      <c r="CC13" s="9">
        <f t="shared" si="8"/>
        <v>3.5352236698246269E-2</v>
      </c>
      <c r="CD13" s="9">
        <f t="shared" si="8"/>
        <v>5.333578073902754E-2</v>
      </c>
      <c r="CE13" s="9">
        <f t="shared" si="8"/>
        <v>6.1900149400432862E-2</v>
      </c>
      <c r="CF13" s="9">
        <f t="shared" si="8"/>
        <v>7.6506419690322541E-2</v>
      </c>
      <c r="CG13" s="9">
        <f t="shared" si="8"/>
        <v>4.5104085932082517E-2</v>
      </c>
      <c r="CH13" s="9">
        <f t="shared" si="11"/>
        <v>7.1261489504887573E-2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16467340.252044337</v>
      </c>
      <c r="D14" s="6">
        <f t="shared" si="2"/>
        <v>0</v>
      </c>
      <c r="E14" s="6">
        <f t="shared" si="3"/>
        <v>13960650.119163753</v>
      </c>
      <c r="F14" s="15">
        <f t="shared" si="4"/>
        <v>0</v>
      </c>
      <c r="G14" s="6"/>
      <c r="H14">
        <v>638402.5625</v>
      </c>
      <c r="I14">
        <v>678728.6875</v>
      </c>
      <c r="J14">
        <v>713552.625</v>
      </c>
      <c r="K14">
        <v>898428.3125</v>
      </c>
      <c r="L14">
        <v>908840.875</v>
      </c>
      <c r="M14">
        <v>1207335</v>
      </c>
      <c r="N14">
        <v>1236866.5</v>
      </c>
      <c r="O14">
        <v>1328875.875</v>
      </c>
      <c r="P14">
        <v>1504305.1428799999</v>
      </c>
      <c r="Q14">
        <v>1536689.75902</v>
      </c>
      <c r="R14">
        <v>1564491.4393800001</v>
      </c>
      <c r="S14">
        <v>1658371.92717</v>
      </c>
      <c r="T14">
        <v>1699857.1216800001</v>
      </c>
      <c r="U14">
        <v>1896830.10947</v>
      </c>
      <c r="V14">
        <v>1973154.6745</v>
      </c>
      <c r="W14">
        <v>2032135.85748</v>
      </c>
      <c r="X14">
        <v>2065721.97517</v>
      </c>
      <c r="Y14">
        <v>2155414.84179</v>
      </c>
      <c r="Z14">
        <v>2259671.7057099999</v>
      </c>
      <c r="AA14">
        <v>2422431.7954899999</v>
      </c>
      <c r="AB14">
        <v>2590881.5071299998</v>
      </c>
      <c r="AC14">
        <v>2778212.37053</v>
      </c>
      <c r="AD14">
        <v>2966070.4340039999</v>
      </c>
      <c r="AE14">
        <v>3106499.75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6.1252411054844615E-2</v>
      </c>
      <c r="BL14" s="9">
        <f t="shared" si="7"/>
        <v>5.0034719205295675E-2</v>
      </c>
      <c r="BM14" s="9">
        <f t="shared" si="7"/>
        <v>0.23039072695774035</v>
      </c>
      <c r="BN14" s="9">
        <f t="shared" si="7"/>
        <v>1.1523106561535693E-2</v>
      </c>
      <c r="BO14" s="9">
        <f t="shared" si="7"/>
        <v>0.28400070637902219</v>
      </c>
      <c r="BP14" s="9">
        <f t="shared" si="7"/>
        <v>2.4165713948476619E-2</v>
      </c>
      <c r="BQ14" s="9">
        <f t="shared" si="7"/>
        <v>7.1752212884688846E-2</v>
      </c>
      <c r="BR14" s="9">
        <f t="shared" si="7"/>
        <v>0.12399771442383009</v>
      </c>
      <c r="BS14" s="9">
        <f t="shared" si="7"/>
        <v>2.1299503287413663E-2</v>
      </c>
      <c r="BT14" s="9">
        <f t="shared" si="7"/>
        <v>1.7930216529567597E-2</v>
      </c>
      <c r="BU14" s="9">
        <f t="shared" si="7"/>
        <v>5.8275542018044371E-2</v>
      </c>
      <c r="BV14" s="9">
        <f t="shared" si="7"/>
        <v>2.47078471225445E-2</v>
      </c>
      <c r="BW14" s="9">
        <f t="shared" si="7"/>
        <v>0.10963992800789327</v>
      </c>
      <c r="BX14" s="9">
        <f t="shared" si="7"/>
        <v>3.9449490090769417E-2</v>
      </c>
      <c r="BY14" s="9">
        <f t="shared" si="7"/>
        <v>2.9453766919159515E-2</v>
      </c>
      <c r="BZ14" s="9">
        <f t="shared" si="7"/>
        <v>1.6392403610820526E-2</v>
      </c>
      <c r="CA14" s="9">
        <f t="shared" si="7"/>
        <v>4.250341693214392E-2</v>
      </c>
      <c r="CB14" s="9">
        <f t="shared" si="8"/>
        <v>4.7236332752032158E-2</v>
      </c>
      <c r="CC14" s="9">
        <f t="shared" si="8"/>
        <v>6.9552370017612997E-2</v>
      </c>
      <c r="CD14" s="9">
        <f t="shared" si="8"/>
        <v>6.7226258258739152E-2</v>
      </c>
      <c r="CE14" s="9">
        <f t="shared" si="8"/>
        <v>6.9809520636542041E-2</v>
      </c>
      <c r="CF14" s="9">
        <f t="shared" si="8"/>
        <v>6.5430301884091671E-2</v>
      </c>
      <c r="CG14" s="9">
        <f t="shared" si="8"/>
        <v>4.6258619475870295E-2</v>
      </c>
      <c r="CH14" s="9">
        <f t="shared" si="11"/>
        <v>6.6251365252846639E-2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15796645.776505603</v>
      </c>
      <c r="D15" s="6">
        <f t="shared" si="2"/>
        <v>0</v>
      </c>
      <c r="E15" s="6">
        <f t="shared" si="3"/>
        <v>13354298.560234375</v>
      </c>
      <c r="F15" s="15">
        <f t="shared" si="4"/>
        <v>0</v>
      </c>
      <c r="G15" s="6"/>
      <c r="H15">
        <v>605238.125</v>
      </c>
      <c r="I15">
        <v>660170.25</v>
      </c>
      <c r="J15">
        <v>702769.1875</v>
      </c>
      <c r="K15">
        <v>879410.6875</v>
      </c>
      <c r="L15">
        <v>839488</v>
      </c>
      <c r="M15">
        <v>1118689</v>
      </c>
      <c r="N15">
        <v>1157353.625</v>
      </c>
      <c r="O15">
        <v>1257314.625</v>
      </c>
      <c r="P15">
        <v>1448595.1428799999</v>
      </c>
      <c r="Q15">
        <v>1470481.63402</v>
      </c>
      <c r="R15">
        <v>1486954.6893800001</v>
      </c>
      <c r="S15">
        <v>1574690.42717</v>
      </c>
      <c r="T15">
        <v>1619340.4966800001</v>
      </c>
      <c r="U15">
        <v>1814352.35947</v>
      </c>
      <c r="V15">
        <v>1896035.1745</v>
      </c>
      <c r="W15">
        <v>1967424.60748</v>
      </c>
      <c r="X15">
        <v>1990493.47517</v>
      </c>
      <c r="Y15">
        <v>2087815.59179</v>
      </c>
      <c r="Z15">
        <v>2197238.7057099999</v>
      </c>
      <c r="AA15">
        <v>2344428.5454899999</v>
      </c>
      <c r="AB15">
        <v>2520620.2571299998</v>
      </c>
      <c r="AC15">
        <v>2712333.87053</v>
      </c>
      <c r="AD15">
        <v>2887456.6840039999</v>
      </c>
      <c r="AE15">
        <v>3027793.75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8.6875780667418079E-2</v>
      </c>
      <c r="BL15" s="9">
        <f t="shared" si="7"/>
        <v>6.2530756563265816E-2</v>
      </c>
      <c r="BM15" s="9">
        <f t="shared" si="7"/>
        <v>0.22422349698084013</v>
      </c>
      <c r="BN15" s="9">
        <f t="shared" si="7"/>
        <v>-4.645982765279779E-2</v>
      </c>
      <c r="BO15" s="9">
        <f t="shared" si="7"/>
        <v>0.2871205607701704</v>
      </c>
      <c r="BP15" s="9">
        <f t="shared" si="7"/>
        <v>3.3978577117696626E-2</v>
      </c>
      <c r="BQ15" s="9">
        <f t="shared" si="7"/>
        <v>8.284215551965475E-2</v>
      </c>
      <c r="BR15" s="9">
        <f t="shared" si="7"/>
        <v>0.14161602318011562</v>
      </c>
      <c r="BS15" s="9">
        <f t="shared" si="7"/>
        <v>1.4995769519958924E-2</v>
      </c>
      <c r="BT15" s="9">
        <f t="shared" si="7"/>
        <v>1.1140206532206699E-2</v>
      </c>
      <c r="BU15" s="9">
        <f t="shared" si="7"/>
        <v>5.7328502930168258E-2</v>
      </c>
      <c r="BV15" s="9">
        <f t="shared" si="7"/>
        <v>2.7960266760929924E-2</v>
      </c>
      <c r="BW15" s="9">
        <f t="shared" si="7"/>
        <v>0.11370961175926847</v>
      </c>
      <c r="BX15" s="9">
        <f t="shared" si="7"/>
        <v>4.4036378311508473E-2</v>
      </c>
      <c r="BY15" s="9">
        <f t="shared" si="7"/>
        <v>3.6960426020189542E-2</v>
      </c>
      <c r="BZ15" s="9">
        <f t="shared" si="7"/>
        <v>1.1657203835020471E-2</v>
      </c>
      <c r="CA15" s="9">
        <f t="shared" si="7"/>
        <v>4.773576254444957E-2</v>
      </c>
      <c r="CB15" s="9">
        <f t="shared" si="8"/>
        <v>5.1083090244102188E-2</v>
      </c>
      <c r="CC15" s="9">
        <f t="shared" si="8"/>
        <v>6.4840243322273783E-2</v>
      </c>
      <c r="CD15" s="9">
        <f t="shared" si="8"/>
        <v>7.246332344087128E-2</v>
      </c>
      <c r="CE15" s="9">
        <f t="shared" si="8"/>
        <v>7.3304466084286271E-2</v>
      </c>
      <c r="CF15" s="9">
        <f t="shared" si="8"/>
        <v>6.2566603421242331E-2</v>
      </c>
      <c r="CG15" s="9">
        <f t="shared" si="8"/>
        <v>4.7458144463820788E-2</v>
      </c>
      <c r="CH15" s="9">
        <f t="shared" si="11"/>
        <v>7.0187911828703861E-2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18347393.551613208</v>
      </c>
      <c r="D16" s="6">
        <f t="shared" si="2"/>
        <v>0</v>
      </c>
      <c r="E16" s="6">
        <f t="shared" si="3"/>
        <v>15639339.183536634</v>
      </c>
      <c r="F16" s="15">
        <f t="shared" si="4"/>
        <v>0</v>
      </c>
      <c r="G16" s="6"/>
      <c r="H16">
        <v>658590</v>
      </c>
      <c r="I16">
        <v>707321.4375</v>
      </c>
      <c r="J16">
        <v>751975.3125</v>
      </c>
      <c r="K16">
        <v>970489.625</v>
      </c>
      <c r="L16">
        <v>1070741.375</v>
      </c>
      <c r="M16">
        <v>1412777.875</v>
      </c>
      <c r="N16">
        <v>1463609.875</v>
      </c>
      <c r="O16">
        <v>1530978.125</v>
      </c>
      <c r="P16">
        <v>1696715.6428799999</v>
      </c>
      <c r="Q16">
        <v>1749531.00902</v>
      </c>
      <c r="R16">
        <v>1773950.4393800001</v>
      </c>
      <c r="S16">
        <v>1889631.67717</v>
      </c>
      <c r="T16">
        <v>1922028.9966800001</v>
      </c>
      <c r="U16">
        <v>2105342.98447</v>
      </c>
      <c r="V16">
        <v>2226598.1745000002</v>
      </c>
      <c r="W16">
        <v>2273523.6074799998</v>
      </c>
      <c r="X16">
        <v>2300555.60017</v>
      </c>
      <c r="Y16">
        <v>2377080.34179</v>
      </c>
      <c r="Z16">
        <v>2512933.2057099999</v>
      </c>
      <c r="AA16">
        <v>2656883.7954899999</v>
      </c>
      <c r="AB16">
        <v>2820770.7571299998</v>
      </c>
      <c r="AC16">
        <v>3018036.12053</v>
      </c>
      <c r="AD16">
        <v>3203090.6840039999</v>
      </c>
      <c r="AE16">
        <v>3311694</v>
      </c>
      <c r="AF16" s="6"/>
      <c r="AG16" s="6"/>
      <c r="AH16" s="6"/>
      <c r="AI16" s="6">
        <f t="shared" si="9"/>
        <v>658590</v>
      </c>
      <c r="AJ16" s="6">
        <f t="shared" si="5"/>
        <v>707321.4375</v>
      </c>
      <c r="AK16" s="6">
        <f t="shared" si="5"/>
        <v>751975.3125</v>
      </c>
      <c r="AL16" s="6">
        <f t="shared" si="5"/>
        <v>970489.625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7.1384026399946898E-2</v>
      </c>
      <c r="BL16" s="9">
        <f t="shared" si="7"/>
        <v>6.1218281784723876E-2</v>
      </c>
      <c r="BM16" s="9">
        <f t="shared" si="7"/>
        <v>0.25509721789751982</v>
      </c>
      <c r="BN16" s="9">
        <f t="shared" si="7"/>
        <v>9.8305849175341825E-2</v>
      </c>
      <c r="BO16" s="9">
        <f t="shared" si="7"/>
        <v>0.27720660797488333</v>
      </c>
      <c r="BP16" s="9">
        <f t="shared" si="7"/>
        <v>3.5348010847972275E-2</v>
      </c>
      <c r="BQ16" s="9">
        <f t="shared" si="7"/>
        <v>4.500092732425142E-2</v>
      </c>
      <c r="BR16" s="9">
        <f t="shared" si="7"/>
        <v>0.10278757908878372</v>
      </c>
      <c r="BS16" s="9">
        <f t="shared" si="7"/>
        <v>3.0653349557445211E-2</v>
      </c>
      <c r="BT16" s="9">
        <f t="shared" si="7"/>
        <v>1.3861189109131478E-2</v>
      </c>
      <c r="BU16" s="9">
        <f t="shared" si="7"/>
        <v>6.3172983993977805E-2</v>
      </c>
      <c r="BV16" s="9">
        <f t="shared" si="7"/>
        <v>1.6999466880679926E-2</v>
      </c>
      <c r="BW16" s="9">
        <f t="shared" si="7"/>
        <v>9.1096994695429173E-2</v>
      </c>
      <c r="BX16" s="9">
        <f t="shared" si="7"/>
        <v>5.5996546600366806E-2</v>
      </c>
      <c r="BY16" s="9">
        <f t="shared" si="7"/>
        <v>2.0855939537480758E-2</v>
      </c>
      <c r="BZ16" s="9">
        <f t="shared" si="7"/>
        <v>1.1819781064472772E-2</v>
      </c>
      <c r="CA16" s="9">
        <f t="shared" si="7"/>
        <v>3.2722328411884216E-2</v>
      </c>
      <c r="CB16" s="9">
        <f t="shared" si="8"/>
        <v>5.5577691239531622E-2</v>
      </c>
      <c r="CC16" s="9">
        <f t="shared" si="8"/>
        <v>5.5703251884172057E-2</v>
      </c>
      <c r="CD16" s="9">
        <f t="shared" si="8"/>
        <v>5.9856235146832554E-2</v>
      </c>
      <c r="CE16" s="9">
        <f t="shared" si="8"/>
        <v>6.75961629038727E-2</v>
      </c>
      <c r="CF16" s="9">
        <f t="shared" si="8"/>
        <v>5.9509853794287838E-2</v>
      </c>
      <c r="CG16" s="9">
        <f t="shared" si="8"/>
        <v>3.3343658515533392E-2</v>
      </c>
      <c r="CH16" s="9">
        <f t="shared" si="11"/>
        <v>6.6856866024565725E-2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17409918.504979528</v>
      </c>
      <c r="D17" s="6">
        <f t="shared" si="2"/>
        <v>0</v>
      </c>
      <c r="E17" s="6">
        <f t="shared" si="3"/>
        <v>14789642.525835073</v>
      </c>
      <c r="F17" s="15">
        <f t="shared" si="4"/>
        <v>0</v>
      </c>
      <c r="G17" s="6"/>
      <c r="H17">
        <v>634331.6875</v>
      </c>
      <c r="I17">
        <v>680341.25</v>
      </c>
      <c r="J17">
        <v>728590.25</v>
      </c>
      <c r="K17">
        <v>934051.375</v>
      </c>
      <c r="L17">
        <v>994173</v>
      </c>
      <c r="M17">
        <v>1314115.375</v>
      </c>
      <c r="N17">
        <v>1372481.75</v>
      </c>
      <c r="O17">
        <v>1432361.625</v>
      </c>
      <c r="P17">
        <v>1610848.3928799999</v>
      </c>
      <c r="Q17">
        <v>1644222.63402</v>
      </c>
      <c r="R17">
        <v>1659682.9393800001</v>
      </c>
      <c r="S17">
        <v>1744468.05217</v>
      </c>
      <c r="T17">
        <v>1809896.8716800001</v>
      </c>
      <c r="U17">
        <v>2000869.60947</v>
      </c>
      <c r="V17">
        <v>2072134.5495</v>
      </c>
      <c r="W17">
        <v>2142474.2324799998</v>
      </c>
      <c r="X17">
        <v>2189185.60017</v>
      </c>
      <c r="Y17">
        <v>2285726.84179</v>
      </c>
      <c r="Z17">
        <v>2400955.4557099999</v>
      </c>
      <c r="AA17">
        <v>2579710.5454899999</v>
      </c>
      <c r="AB17">
        <v>2731718.0071299998</v>
      </c>
      <c r="AC17">
        <v>2890353.37053</v>
      </c>
      <c r="AD17">
        <v>3087078.1840039999</v>
      </c>
      <c r="AE17">
        <v>3248638.5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7.0022526489571038E-2</v>
      </c>
      <c r="BL17" s="9">
        <f t="shared" si="7"/>
        <v>6.8516992130011001E-2</v>
      </c>
      <c r="BM17" s="9">
        <f t="shared" si="7"/>
        <v>0.24841993941266041</v>
      </c>
      <c r="BN17" s="9">
        <f t="shared" si="7"/>
        <v>6.2379793708798738E-2</v>
      </c>
      <c r="BO17" s="9">
        <f t="shared" si="7"/>
        <v>0.27900776382575537</v>
      </c>
      <c r="BP17" s="9">
        <f t="shared" si="7"/>
        <v>4.345687678784322E-2</v>
      </c>
      <c r="BQ17" s="9">
        <f t="shared" si="7"/>
        <v>4.2703970672658603E-2</v>
      </c>
      <c r="BR17" s="9">
        <f t="shared" si="7"/>
        <v>0.11743642422290626</v>
      </c>
      <c r="BS17" s="9">
        <f t="shared" si="7"/>
        <v>2.0506717313272659E-2</v>
      </c>
      <c r="BT17" s="9">
        <f t="shared" si="7"/>
        <v>9.3588741335429403E-3</v>
      </c>
      <c r="BU17" s="9">
        <f t="shared" si="7"/>
        <v>4.98230842654908E-2</v>
      </c>
      <c r="BV17" s="9">
        <f t="shared" si="7"/>
        <v>3.6820198664555055E-2</v>
      </c>
      <c r="BW17" s="9">
        <f t="shared" si="7"/>
        <v>0.10031202411264886</v>
      </c>
      <c r="BX17" s="9">
        <f t="shared" si="7"/>
        <v>3.4997368511536092E-2</v>
      </c>
      <c r="BY17" s="9">
        <f t="shared" si="7"/>
        <v>3.3382085264039213E-2</v>
      </c>
      <c r="BZ17" s="9">
        <f t="shared" si="7"/>
        <v>2.1568258028018508E-2</v>
      </c>
      <c r="CA17" s="9">
        <f t="shared" ref="CA17:CG54" si="13">LN(Y17/X17)</f>
        <v>4.3154463854152995E-2</v>
      </c>
      <c r="CB17" s="9">
        <f t="shared" si="8"/>
        <v>4.9182698223842941E-2</v>
      </c>
      <c r="CC17" s="9">
        <f t="shared" si="8"/>
        <v>7.1810436292679275E-2</v>
      </c>
      <c r="CD17" s="9">
        <f t="shared" si="8"/>
        <v>5.725351693847755E-2</v>
      </c>
      <c r="CE17" s="9">
        <f t="shared" si="8"/>
        <v>5.6448050281828581E-2</v>
      </c>
      <c r="CF17" s="9">
        <f t="shared" si="8"/>
        <v>6.5846303865816719E-2</v>
      </c>
      <c r="CG17" s="9">
        <f t="shared" si="8"/>
        <v>5.1010913436786792E-2</v>
      </c>
      <c r="CH17" s="9">
        <f t="shared" si="11"/>
        <v>6.5574697238421478E-2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16920795.738322418</v>
      </c>
      <c r="D18" s="6">
        <f t="shared" si="2"/>
        <v>0</v>
      </c>
      <c r="E18" s="6">
        <f t="shared" si="3"/>
        <v>14396702.14653201</v>
      </c>
      <c r="F18" s="15">
        <f t="shared" si="4"/>
        <v>0</v>
      </c>
      <c r="G18" s="6"/>
      <c r="H18">
        <v>636113.5625</v>
      </c>
      <c r="I18">
        <v>680852.625</v>
      </c>
      <c r="J18">
        <v>716003.25</v>
      </c>
      <c r="K18">
        <v>898562</v>
      </c>
      <c r="L18">
        <v>946907.1875</v>
      </c>
      <c r="M18">
        <v>1275560.5</v>
      </c>
      <c r="N18">
        <v>1323985.625</v>
      </c>
      <c r="O18">
        <v>1405998</v>
      </c>
      <c r="P18">
        <v>1588798.8928799999</v>
      </c>
      <c r="Q18">
        <v>1624009.63402</v>
      </c>
      <c r="R18">
        <v>1650097.6893800001</v>
      </c>
      <c r="S18">
        <v>1710368.67717</v>
      </c>
      <c r="T18">
        <v>1749829.7466800001</v>
      </c>
      <c r="U18">
        <v>1927899.60947</v>
      </c>
      <c r="V18">
        <v>2017046.1745</v>
      </c>
      <c r="W18">
        <v>2089540.60748</v>
      </c>
      <c r="X18">
        <v>2125599.97517</v>
      </c>
      <c r="Y18">
        <v>2184022.09179</v>
      </c>
      <c r="Z18">
        <v>2288309.2057099999</v>
      </c>
      <c r="AA18">
        <v>2436618.2954899999</v>
      </c>
      <c r="AB18">
        <v>2614182.2571299998</v>
      </c>
      <c r="AC18">
        <v>2800010.62053</v>
      </c>
      <c r="AD18">
        <v>2979461.9340039999</v>
      </c>
      <c r="AE18">
        <v>3126396.25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6.7968768247340383E-2</v>
      </c>
      <c r="BL18" s="9">
        <f t="shared" si="10"/>
        <v>5.0338833018563033E-2</v>
      </c>
      <c r="BM18" s="9">
        <f t="shared" si="10"/>
        <v>0.22711100168184647</v>
      </c>
      <c r="BN18" s="9">
        <f t="shared" si="10"/>
        <v>5.2405373780975671E-2</v>
      </c>
      <c r="BO18" s="9">
        <f t="shared" si="10"/>
        <v>0.29793988731713406</v>
      </c>
      <c r="BP18" s="9">
        <f t="shared" si="10"/>
        <v>3.7260910350812471E-2</v>
      </c>
      <c r="BQ18" s="9">
        <f t="shared" si="10"/>
        <v>6.0100770707233929E-2</v>
      </c>
      <c r="BR18" s="9">
        <f t="shared" si="10"/>
        <v>0.12223094656837891</v>
      </c>
      <c r="BS18" s="9">
        <f t="shared" si="10"/>
        <v>2.1919856519481775E-2</v>
      </c>
      <c r="BT18" s="9">
        <f t="shared" si="10"/>
        <v>1.5936317844534916E-2</v>
      </c>
      <c r="BU18" s="9">
        <f t="shared" si="10"/>
        <v>3.5874456115541097E-2</v>
      </c>
      <c r="BV18" s="9">
        <f t="shared" si="10"/>
        <v>2.280954763095586E-2</v>
      </c>
      <c r="BW18" s="9">
        <f t="shared" si="10"/>
        <v>9.6912629464457486E-2</v>
      </c>
      <c r="BX18" s="9">
        <f t="shared" si="10"/>
        <v>4.5203026316706474E-2</v>
      </c>
      <c r="BY18" s="9">
        <f t="shared" si="10"/>
        <v>3.531008541014842E-2</v>
      </c>
      <c r="BZ18" s="9">
        <f t="shared" si="10"/>
        <v>1.7109866999499061E-2</v>
      </c>
      <c r="CA18" s="9">
        <f t="shared" si="13"/>
        <v>2.711406933790193E-2</v>
      </c>
      <c r="CB18" s="9">
        <f t="shared" si="13"/>
        <v>4.6645033622454111E-2</v>
      </c>
      <c r="CC18" s="9">
        <f t="shared" si="13"/>
        <v>6.2797926782028238E-2</v>
      </c>
      <c r="CD18" s="9">
        <f t="shared" si="13"/>
        <v>7.0340202709146302E-2</v>
      </c>
      <c r="CE18" s="9">
        <f t="shared" si="13"/>
        <v>6.8671873986803661E-2</v>
      </c>
      <c r="CF18" s="9">
        <f t="shared" si="13"/>
        <v>6.2119514935109997E-2</v>
      </c>
      <c r="CG18" s="9">
        <f t="shared" si="13"/>
        <v>4.8138258247463053E-2</v>
      </c>
      <c r="CH18" s="9">
        <f t="shared" si="11"/>
        <v>6.6800041428348569E-2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16678971.028871048</v>
      </c>
      <c r="D19" s="6">
        <f t="shared" si="2"/>
        <v>0</v>
      </c>
      <c r="E19" s="6">
        <f t="shared" si="3"/>
        <v>14163356.303582108</v>
      </c>
      <c r="F19" s="15">
        <f t="shared" si="4"/>
        <v>0</v>
      </c>
      <c r="G19" s="6"/>
      <c r="H19">
        <v>616937.375</v>
      </c>
      <c r="I19">
        <v>675101.8125</v>
      </c>
      <c r="J19">
        <v>713090.875</v>
      </c>
      <c r="K19">
        <v>921540.375</v>
      </c>
      <c r="L19">
        <v>946318.0625</v>
      </c>
      <c r="M19">
        <v>1238526.5</v>
      </c>
      <c r="N19">
        <v>1283482.5</v>
      </c>
      <c r="O19">
        <v>1345343.75</v>
      </c>
      <c r="P19">
        <v>1542163.8928799999</v>
      </c>
      <c r="Q19">
        <v>1585319.50902</v>
      </c>
      <c r="R19">
        <v>1595961.1893800001</v>
      </c>
      <c r="S19">
        <v>1672436.67717</v>
      </c>
      <c r="T19">
        <v>1701687.1216800001</v>
      </c>
      <c r="U19">
        <v>1900085.35947</v>
      </c>
      <c r="V19">
        <v>1994670.2995</v>
      </c>
      <c r="W19">
        <v>2074981.10748</v>
      </c>
      <c r="X19">
        <v>2104845.10017</v>
      </c>
      <c r="Y19">
        <v>2187854.09179</v>
      </c>
      <c r="Z19">
        <v>2287964.2057099999</v>
      </c>
      <c r="AA19">
        <v>2427450.5454899999</v>
      </c>
      <c r="AB19">
        <v>2611807.2571299998</v>
      </c>
      <c r="AC19">
        <v>2792483.12053</v>
      </c>
      <c r="AD19">
        <v>2962790.1840039999</v>
      </c>
      <c r="AE19">
        <v>3113031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9.0095993267290397E-2</v>
      </c>
      <c r="BL19" s="9">
        <f t="shared" si="10"/>
        <v>5.4745353878964252E-2</v>
      </c>
      <c r="BM19" s="9">
        <f t="shared" si="10"/>
        <v>0.25643772387241942</v>
      </c>
      <c r="BN19" s="9">
        <f t="shared" si="10"/>
        <v>2.6532140247658622E-2</v>
      </c>
      <c r="BO19" s="9">
        <f t="shared" si="10"/>
        <v>0.26909891472083225</v>
      </c>
      <c r="BP19" s="9">
        <f t="shared" si="10"/>
        <v>3.5654720073798878E-2</v>
      </c>
      <c r="BQ19" s="9">
        <f t="shared" si="10"/>
        <v>4.7072469964749279E-2</v>
      </c>
      <c r="BR19" s="9">
        <f t="shared" si="10"/>
        <v>0.1365369987996416</v>
      </c>
      <c r="BS19" s="9">
        <f t="shared" si="10"/>
        <v>2.7599414584456576E-2</v>
      </c>
      <c r="BT19" s="9">
        <f t="shared" si="10"/>
        <v>6.6902113088223494E-3</v>
      </c>
      <c r="BU19" s="9">
        <f t="shared" si="10"/>
        <v>4.6805469818771345E-2</v>
      </c>
      <c r="BV19" s="9">
        <f t="shared" si="10"/>
        <v>1.7338532332541512E-2</v>
      </c>
      <c r="BW19" s="9">
        <f t="shared" si="10"/>
        <v>0.11027862774791397</v>
      </c>
      <c r="BX19" s="9">
        <f t="shared" si="10"/>
        <v>4.8579962075710803E-2</v>
      </c>
      <c r="BY19" s="9">
        <f t="shared" si="10"/>
        <v>3.9473275536493151E-2</v>
      </c>
      <c r="BZ19" s="9">
        <f t="shared" si="10"/>
        <v>1.4289828996842792E-2</v>
      </c>
      <c r="CA19" s="9">
        <f t="shared" si="13"/>
        <v>3.8679318873443232E-2</v>
      </c>
      <c r="CB19" s="9">
        <f t="shared" si="13"/>
        <v>4.4741232355076793E-2</v>
      </c>
      <c r="CC19" s="9">
        <f t="shared" si="13"/>
        <v>5.9179119328478073E-2</v>
      </c>
      <c r="CD19" s="9">
        <f t="shared" si="13"/>
        <v>7.3200869027479118E-2</v>
      </c>
      <c r="CE19" s="9">
        <f t="shared" si="13"/>
        <v>6.6888789976370072E-2</v>
      </c>
      <c r="CF19" s="9">
        <f t="shared" si="13"/>
        <v>5.9200246700652499E-2</v>
      </c>
      <c r="CG19" s="9">
        <f t="shared" si="13"/>
        <v>4.9465395578889099E-2</v>
      </c>
      <c r="CH19" s="9">
        <f t="shared" si="11"/>
        <v>6.7616164593283207E-2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16564297.718876267</v>
      </c>
      <c r="D20" s="6">
        <f t="shared" si="2"/>
        <v>0</v>
      </c>
      <c r="E20" s="6">
        <f t="shared" si="3"/>
        <v>14016547.109311724</v>
      </c>
      <c r="F20" s="15">
        <f t="shared" si="4"/>
        <v>0</v>
      </c>
      <c r="G20" s="6"/>
      <c r="H20">
        <v>604220.125</v>
      </c>
      <c r="I20">
        <v>664681.875</v>
      </c>
      <c r="J20">
        <v>707084.375</v>
      </c>
      <c r="K20">
        <v>897643.375</v>
      </c>
      <c r="L20">
        <v>904173.5625</v>
      </c>
      <c r="M20">
        <v>1184241.25</v>
      </c>
      <c r="N20">
        <v>1240290.125</v>
      </c>
      <c r="O20">
        <v>1336263.875</v>
      </c>
      <c r="P20">
        <v>1515771.3928799999</v>
      </c>
      <c r="Q20">
        <v>1567302.13402</v>
      </c>
      <c r="R20">
        <v>1578679.1893800001</v>
      </c>
      <c r="S20">
        <v>1661964.42717</v>
      </c>
      <c r="T20">
        <v>1723927.2466800001</v>
      </c>
      <c r="U20">
        <v>1907861.98447</v>
      </c>
      <c r="V20">
        <v>1997654.9245</v>
      </c>
      <c r="W20">
        <v>2058162.85748</v>
      </c>
      <c r="X20">
        <v>2116191.35017</v>
      </c>
      <c r="Y20">
        <v>2226064.09179</v>
      </c>
      <c r="Z20">
        <v>2303031.4557099999</v>
      </c>
      <c r="AA20">
        <v>2448923.0454899999</v>
      </c>
      <c r="AB20">
        <v>2637214.2571299998</v>
      </c>
      <c r="AC20">
        <v>2835751.37053</v>
      </c>
      <c r="AD20">
        <v>3002063.9340039999</v>
      </c>
      <c r="AE20">
        <v>3152323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9.536996583036246E-2</v>
      </c>
      <c r="BL20" s="9">
        <f t="shared" si="10"/>
        <v>6.184145833188523E-2</v>
      </c>
      <c r="BM20" s="9">
        <f t="shared" si="10"/>
        <v>0.23862285584027387</v>
      </c>
      <c r="BN20" s="9">
        <f t="shared" si="10"/>
        <v>7.2484789721386196E-3</v>
      </c>
      <c r="BO20" s="9">
        <f t="shared" si="10"/>
        <v>0.2698362172543316</v>
      </c>
      <c r="BP20" s="9">
        <f t="shared" si="10"/>
        <v>4.6243049872184999E-2</v>
      </c>
      <c r="BQ20" s="9">
        <f t="shared" si="10"/>
        <v>7.4532242815212285E-2</v>
      </c>
      <c r="BR20" s="9">
        <f t="shared" si="10"/>
        <v>0.12604691275675914</v>
      </c>
      <c r="BS20" s="9">
        <f t="shared" si="10"/>
        <v>3.3431275670970477E-2</v>
      </c>
      <c r="BT20" s="9">
        <f t="shared" si="10"/>
        <v>7.2327860771724027E-3</v>
      </c>
      <c r="BU20" s="9">
        <f t="shared" si="10"/>
        <v>5.1411751231910406E-2</v>
      </c>
      <c r="BV20" s="9">
        <f t="shared" si="10"/>
        <v>3.6604678473382821E-2</v>
      </c>
      <c r="BW20" s="9">
        <f t="shared" si="10"/>
        <v>0.10137826417692153</v>
      </c>
      <c r="BX20" s="9">
        <f t="shared" si="10"/>
        <v>4.5990719623391151E-2</v>
      </c>
      <c r="BY20" s="9">
        <f t="shared" si="10"/>
        <v>2.9839813289321816E-2</v>
      </c>
      <c r="BZ20" s="9">
        <f t="shared" si="10"/>
        <v>2.7804171905491691E-2</v>
      </c>
      <c r="CA20" s="9">
        <f t="shared" si="13"/>
        <v>5.0617104752806008E-2</v>
      </c>
      <c r="CB20" s="9">
        <f t="shared" si="13"/>
        <v>3.3991234528031836E-2</v>
      </c>
      <c r="CC20" s="9">
        <f t="shared" si="13"/>
        <v>6.1422075321213424E-2</v>
      </c>
      <c r="CD20" s="9">
        <f t="shared" si="13"/>
        <v>7.4074799757635854E-2</v>
      </c>
      <c r="CE20" s="9">
        <f t="shared" si="13"/>
        <v>7.2583781356905935E-2</v>
      </c>
      <c r="CF20" s="9">
        <f t="shared" si="13"/>
        <v>5.6993094359926541E-2</v>
      </c>
      <c r="CG20" s="9">
        <f t="shared" si="13"/>
        <v>4.8839611243691843E-2</v>
      </c>
      <c r="CH20" s="9">
        <f t="shared" si="11"/>
        <v>6.4224057571805326E-2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17955720.24043414</v>
      </c>
      <c r="D21" s="6">
        <f t="shared" si="2"/>
        <v>0</v>
      </c>
      <c r="E21" s="6">
        <f t="shared" si="3"/>
        <v>15227680.098272577</v>
      </c>
      <c r="F21" s="15">
        <f t="shared" si="4"/>
        <v>0</v>
      </c>
      <c r="G21" s="6"/>
      <c r="H21">
        <v>622931.9375</v>
      </c>
      <c r="I21">
        <v>669870.1875</v>
      </c>
      <c r="J21">
        <v>705226.75</v>
      </c>
      <c r="K21">
        <v>912840.75</v>
      </c>
      <c r="L21">
        <v>987172.4375</v>
      </c>
      <c r="M21">
        <v>1339269.875</v>
      </c>
      <c r="N21">
        <v>1391667.625</v>
      </c>
      <c r="O21">
        <v>1499140.75</v>
      </c>
      <c r="P21">
        <v>1653711.2678799999</v>
      </c>
      <c r="Q21">
        <v>1690477.88402</v>
      </c>
      <c r="R21">
        <v>1721557.4393800001</v>
      </c>
      <c r="S21">
        <v>1818668.92717</v>
      </c>
      <c r="T21">
        <v>1877591.4966800001</v>
      </c>
      <c r="U21">
        <v>2095391.98447</v>
      </c>
      <c r="V21">
        <v>2217269.9245000002</v>
      </c>
      <c r="W21">
        <v>2294527.8574799998</v>
      </c>
      <c r="X21">
        <v>2327690.35017</v>
      </c>
      <c r="Y21">
        <v>2428108.09179</v>
      </c>
      <c r="Z21">
        <v>2545762.9557099999</v>
      </c>
      <c r="AA21">
        <v>2674801.7954899999</v>
      </c>
      <c r="AB21">
        <v>2831442.7571299998</v>
      </c>
      <c r="AC21">
        <v>3023904.37053</v>
      </c>
      <c r="AD21">
        <v>3213194.9340039999</v>
      </c>
      <c r="AE21">
        <v>3381803.25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7.2646680392490628E-2</v>
      </c>
      <c r="BL21" s="9">
        <f t="shared" si="10"/>
        <v>5.1435438692658333E-2</v>
      </c>
      <c r="BM21" s="9">
        <f t="shared" si="10"/>
        <v>0.25804205810283198</v>
      </c>
      <c r="BN21" s="9">
        <f t="shared" si="10"/>
        <v>7.8283292478418143E-2</v>
      </c>
      <c r="BO21" s="9">
        <f t="shared" si="10"/>
        <v>0.30503514215973182</v>
      </c>
      <c r="BP21" s="9">
        <f t="shared" si="10"/>
        <v>3.8378162192667507E-2</v>
      </c>
      <c r="BQ21" s="9">
        <f t="shared" si="10"/>
        <v>7.4389352385907576E-2</v>
      </c>
      <c r="BR21" s="9">
        <f t="shared" si="10"/>
        <v>9.8129904746554683E-2</v>
      </c>
      <c r="BS21" s="9">
        <f t="shared" si="10"/>
        <v>2.1989245182404419E-2</v>
      </c>
      <c r="BT21" s="9">
        <f t="shared" si="10"/>
        <v>1.8218108557931396E-2</v>
      </c>
      <c r="BU21" s="9">
        <f t="shared" si="10"/>
        <v>5.4875505687635474E-2</v>
      </c>
      <c r="BV21" s="9">
        <f t="shared" si="10"/>
        <v>3.1884961902730775E-2</v>
      </c>
      <c r="BW21" s="9">
        <f t="shared" si="10"/>
        <v>0.10975080391074778</v>
      </c>
      <c r="BX21" s="9">
        <f t="shared" si="10"/>
        <v>5.6536034734380361E-2</v>
      </c>
      <c r="BY21" s="9">
        <f t="shared" si="10"/>
        <v>3.4250420394136845E-2</v>
      </c>
      <c r="BZ21" s="9">
        <f t="shared" si="10"/>
        <v>1.4349414167414682E-2</v>
      </c>
      <c r="CA21" s="9">
        <f t="shared" si="13"/>
        <v>4.2235881138389747E-2</v>
      </c>
      <c r="CB21" s="9">
        <f t="shared" si="13"/>
        <v>4.7318000143736938E-2</v>
      </c>
      <c r="CC21" s="9">
        <f t="shared" si="13"/>
        <v>4.9444891249666792E-2</v>
      </c>
      <c r="CD21" s="9">
        <f t="shared" si="13"/>
        <v>5.6911107461390727E-2</v>
      </c>
      <c r="CE21" s="9">
        <f t="shared" si="13"/>
        <v>6.5762444395014413E-2</v>
      </c>
      <c r="CF21" s="9">
        <f t="shared" si="13"/>
        <v>6.071691438081684E-2</v>
      </c>
      <c r="CG21" s="9">
        <f t="shared" si="13"/>
        <v>5.1143324452316341E-2</v>
      </c>
      <c r="CH21" s="9">
        <f t="shared" si="11"/>
        <v>6.9962611432582519E-2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18531553.032476164</v>
      </c>
      <c r="D22" s="6">
        <f t="shared" si="2"/>
        <v>0</v>
      </c>
      <c r="E22" s="6">
        <f t="shared" si="3"/>
        <v>15647276.733409747</v>
      </c>
      <c r="F22" s="15">
        <f t="shared" si="4"/>
        <v>0</v>
      </c>
      <c r="G22" s="6"/>
      <c r="H22">
        <v>649450.3125</v>
      </c>
      <c r="I22">
        <v>706218.875</v>
      </c>
      <c r="J22">
        <v>740075.0625</v>
      </c>
      <c r="K22">
        <v>946994.375</v>
      </c>
      <c r="L22">
        <v>1052605.625</v>
      </c>
      <c r="M22">
        <v>1369012.5</v>
      </c>
      <c r="N22">
        <v>1440819.25</v>
      </c>
      <c r="O22">
        <v>1478430.625</v>
      </c>
      <c r="P22">
        <v>1665317.5178799999</v>
      </c>
      <c r="Q22">
        <v>1712081.38402</v>
      </c>
      <c r="R22">
        <v>1777178.9393800001</v>
      </c>
      <c r="S22">
        <v>1878674.05217</v>
      </c>
      <c r="T22">
        <v>1905186.3716800001</v>
      </c>
      <c r="U22">
        <v>2097356.73447</v>
      </c>
      <c r="V22">
        <v>2234716.6745000002</v>
      </c>
      <c r="W22">
        <v>2307910.8574799998</v>
      </c>
      <c r="X22">
        <v>2425063.60017</v>
      </c>
      <c r="Y22">
        <v>2517936.09179</v>
      </c>
      <c r="Z22">
        <v>2688716.7057099999</v>
      </c>
      <c r="AA22">
        <v>2798548.7954899999</v>
      </c>
      <c r="AB22">
        <v>2975365.0071299998</v>
      </c>
      <c r="AC22">
        <v>3202250.37053</v>
      </c>
      <c r="AD22">
        <v>3397116.9340039999</v>
      </c>
      <c r="AE22">
        <v>3591997</v>
      </c>
      <c r="AF22" s="6"/>
      <c r="AG22" s="6"/>
      <c r="AH22" s="6"/>
      <c r="AI22" s="6">
        <f t="shared" si="9"/>
        <v>0</v>
      </c>
      <c r="AJ22" s="6">
        <f t="shared" si="9"/>
        <v>706218.875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8.3798878663487272E-2</v>
      </c>
      <c r="BL22" s="9">
        <f t="shared" si="10"/>
        <v>4.6826406171717731E-2</v>
      </c>
      <c r="BM22" s="9">
        <f t="shared" si="10"/>
        <v>0.24654153649374921</v>
      </c>
      <c r="BN22" s="9">
        <f t="shared" si="10"/>
        <v>0.10573076345720593</v>
      </c>
      <c r="BO22" s="9">
        <f t="shared" si="10"/>
        <v>0.26282103918342048</v>
      </c>
      <c r="BP22" s="9">
        <f t="shared" si="10"/>
        <v>5.112219840633779E-2</v>
      </c>
      <c r="BQ22" s="9">
        <f t="shared" si="10"/>
        <v>2.5769261229513479E-2</v>
      </c>
      <c r="BR22" s="9">
        <f t="shared" si="10"/>
        <v>0.1190346700277783</v>
      </c>
      <c r="BS22" s="9">
        <f t="shared" si="10"/>
        <v>2.7694007303913741E-2</v>
      </c>
      <c r="BT22" s="9">
        <f t="shared" si="10"/>
        <v>3.7317427574708864E-2</v>
      </c>
      <c r="BU22" s="9">
        <f t="shared" si="10"/>
        <v>5.5538995048682295E-2</v>
      </c>
      <c r="BV22" s="9">
        <f t="shared" si="10"/>
        <v>1.4013600088289864E-2</v>
      </c>
      <c r="BW22" s="9">
        <f t="shared" si="10"/>
        <v>9.6098017336202907E-2</v>
      </c>
      <c r="BX22" s="9">
        <f t="shared" si="10"/>
        <v>6.343659843589651E-2</v>
      </c>
      <c r="BY22" s="9">
        <f t="shared" si="10"/>
        <v>3.2228272156067286E-2</v>
      </c>
      <c r="BZ22" s="9">
        <f t="shared" si="10"/>
        <v>4.9515026295363022E-2</v>
      </c>
      <c r="CA22" s="9">
        <f t="shared" si="13"/>
        <v>3.7581803836226536E-2</v>
      </c>
      <c r="CB22" s="9">
        <f t="shared" si="13"/>
        <v>6.5624463953578627E-2</v>
      </c>
      <c r="CC22" s="9">
        <f t="shared" si="13"/>
        <v>4.0036976789296817E-2</v>
      </c>
      <c r="CD22" s="9">
        <f t="shared" si="13"/>
        <v>6.1265727445022122E-2</v>
      </c>
      <c r="CE22" s="9">
        <f t="shared" si="13"/>
        <v>7.3487080494489723E-2</v>
      </c>
      <c r="CF22" s="9">
        <f t="shared" si="13"/>
        <v>5.9073307874742007E-2</v>
      </c>
      <c r="CG22" s="9">
        <f t="shared" si="13"/>
        <v>5.5781203937184276E-2</v>
      </c>
      <c r="CH22" s="9">
        <f t="shared" si="11"/>
        <v>6.2442823485770182E-2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18417530.096304879</v>
      </c>
      <c r="D23" s="6">
        <f t="shared" si="2"/>
        <v>0</v>
      </c>
      <c r="E23" s="6">
        <f t="shared" si="3"/>
        <v>15679264.728504986</v>
      </c>
      <c r="F23" s="15">
        <f t="shared" si="4"/>
        <v>0</v>
      </c>
      <c r="G23" s="6"/>
      <c r="H23">
        <v>624993.25</v>
      </c>
      <c r="I23">
        <v>679110.8125</v>
      </c>
      <c r="J23">
        <v>720947.875</v>
      </c>
      <c r="K23">
        <v>929993.125</v>
      </c>
      <c r="L23">
        <v>1021922.4375</v>
      </c>
      <c r="M23">
        <v>1357215.25</v>
      </c>
      <c r="N23">
        <v>1453108</v>
      </c>
      <c r="O23">
        <v>1571110</v>
      </c>
      <c r="P23">
        <v>1753526.7678799999</v>
      </c>
      <c r="Q23">
        <v>1790276.00902</v>
      </c>
      <c r="R23">
        <v>1812972.6893800001</v>
      </c>
      <c r="S23">
        <v>1920496.42717</v>
      </c>
      <c r="T23">
        <v>1970005.9966800001</v>
      </c>
      <c r="U23">
        <v>2126233.85947</v>
      </c>
      <c r="V23">
        <v>2263083.6745000002</v>
      </c>
      <c r="W23">
        <v>2312028.8574799998</v>
      </c>
      <c r="X23">
        <v>2377913.10017</v>
      </c>
      <c r="Y23">
        <v>2473084.09179</v>
      </c>
      <c r="Z23">
        <v>2556469.7057099999</v>
      </c>
      <c r="AA23">
        <v>2670352.5454899999</v>
      </c>
      <c r="AB23">
        <v>2861680.0071299998</v>
      </c>
      <c r="AC23">
        <v>3046909.62053</v>
      </c>
      <c r="AD23">
        <v>3211487.4340039999</v>
      </c>
      <c r="AE23">
        <v>3371813.25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8.3043464123189595E-2</v>
      </c>
      <c r="BL23" s="9">
        <f t="shared" si="10"/>
        <v>5.9782525447214685E-2</v>
      </c>
      <c r="BM23" s="9">
        <f t="shared" si="10"/>
        <v>0.25461035439837343</v>
      </c>
      <c r="BN23" s="9">
        <f t="shared" si="10"/>
        <v>9.4263681379639461E-2</v>
      </c>
      <c r="BO23" s="9">
        <f t="shared" si="10"/>
        <v>0.28374939418944423</v>
      </c>
      <c r="BP23" s="9">
        <f t="shared" si="10"/>
        <v>6.8269720566614539E-2</v>
      </c>
      <c r="BQ23" s="9">
        <f t="shared" si="10"/>
        <v>7.8077665117958814E-2</v>
      </c>
      <c r="BR23" s="9">
        <f t="shared" si="10"/>
        <v>0.1098466799638292</v>
      </c>
      <c r="BS23" s="9">
        <f t="shared" si="10"/>
        <v>2.0740747066871359E-2</v>
      </c>
      <c r="BT23" s="9">
        <f t="shared" si="10"/>
        <v>1.2598064937422562E-2</v>
      </c>
      <c r="BU23" s="9">
        <f t="shared" si="10"/>
        <v>5.7615840551101638E-2</v>
      </c>
      <c r="BV23" s="9">
        <f t="shared" si="10"/>
        <v>2.5452878307660732E-2</v>
      </c>
      <c r="BW23" s="9">
        <f t="shared" si="10"/>
        <v>7.6315686875668573E-2</v>
      </c>
      <c r="BX23" s="9">
        <f t="shared" si="10"/>
        <v>6.2376067380049749E-2</v>
      </c>
      <c r="BY23" s="9">
        <f t="shared" si="10"/>
        <v>2.1397091340250193E-2</v>
      </c>
      <c r="BZ23" s="9">
        <f t="shared" si="10"/>
        <v>2.8097822017416323E-2</v>
      </c>
      <c r="CA23" s="9">
        <f t="shared" si="13"/>
        <v>3.9242737561262953E-2</v>
      </c>
      <c r="CB23" s="9">
        <f t="shared" si="13"/>
        <v>3.3161293639716455E-2</v>
      </c>
      <c r="CC23" s="9">
        <f t="shared" si="13"/>
        <v>4.3583217645444039E-2</v>
      </c>
      <c r="CD23" s="9">
        <f t="shared" si="13"/>
        <v>6.9198364246403715E-2</v>
      </c>
      <c r="CE23" s="9">
        <f t="shared" si="13"/>
        <v>6.271897032353152E-2</v>
      </c>
      <c r="CF23" s="9">
        <f t="shared" si="13"/>
        <v>5.2606367120965628E-2</v>
      </c>
      <c r="CG23" s="9">
        <f t="shared" si="13"/>
        <v>4.8716451147687231E-2</v>
      </c>
      <c r="CH23" s="9">
        <f t="shared" si="11"/>
        <v>6.6717477948623233E-2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16691563.108232418</v>
      </c>
      <c r="D24" s="6">
        <f t="shared" si="2"/>
        <v>0</v>
      </c>
      <c r="E24" s="6">
        <f t="shared" si="3"/>
        <v>14092627.117410775</v>
      </c>
      <c r="F24" s="15">
        <f t="shared" si="4"/>
        <v>0</v>
      </c>
      <c r="G24" s="6"/>
      <c r="H24">
        <v>603249.75</v>
      </c>
      <c r="I24">
        <v>660799.9375</v>
      </c>
      <c r="J24">
        <v>696730.3125</v>
      </c>
      <c r="K24">
        <v>895597.1875</v>
      </c>
      <c r="L24">
        <v>883394.625</v>
      </c>
      <c r="M24">
        <v>1172812.875</v>
      </c>
      <c r="N24">
        <v>1231209.375</v>
      </c>
      <c r="O24">
        <v>1329725.125</v>
      </c>
      <c r="P24">
        <v>1530166.7678799999</v>
      </c>
      <c r="Q24">
        <v>1581141.75902</v>
      </c>
      <c r="R24">
        <v>1596583.3143800001</v>
      </c>
      <c r="S24">
        <v>1698262.92717</v>
      </c>
      <c r="T24">
        <v>1734379.9966800001</v>
      </c>
      <c r="U24">
        <v>1916856.23447</v>
      </c>
      <c r="V24">
        <v>2022796.9245</v>
      </c>
      <c r="W24">
        <v>2101610.4824799998</v>
      </c>
      <c r="X24">
        <v>2145223.10017</v>
      </c>
      <c r="Y24">
        <v>2250438.34179</v>
      </c>
      <c r="Z24">
        <v>2375058.7057099999</v>
      </c>
      <c r="AA24">
        <v>2504497.7954899999</v>
      </c>
      <c r="AB24">
        <v>2686208.5071299998</v>
      </c>
      <c r="AC24">
        <v>2898056.87053</v>
      </c>
      <c r="AD24">
        <v>3077572.4340039999</v>
      </c>
      <c r="AE24">
        <v>3198178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9.1119837541265694E-2</v>
      </c>
      <c r="BL24" s="9">
        <f t="shared" si="10"/>
        <v>5.2947282148953459E-2</v>
      </c>
      <c r="BM24" s="9">
        <f t="shared" si="10"/>
        <v>0.25109233459343988</v>
      </c>
      <c r="BN24" s="9">
        <f t="shared" si="10"/>
        <v>-1.3718729669373897E-2</v>
      </c>
      <c r="BO24" s="9">
        <f t="shared" si="10"/>
        <v>0.28338829437603452</v>
      </c>
      <c r="BP24" s="9">
        <f t="shared" si="10"/>
        <v>4.8591887944602855E-2</v>
      </c>
      <c r="BQ24" s="9">
        <f t="shared" si="10"/>
        <v>7.6975329905578802E-2</v>
      </c>
      <c r="BR24" s="9">
        <f t="shared" si="10"/>
        <v>0.14040448013726783</v>
      </c>
      <c r="BS24" s="9">
        <f t="shared" si="10"/>
        <v>3.2770490278212182E-2</v>
      </c>
      <c r="BT24" s="9">
        <f t="shared" si="10"/>
        <v>9.7186990976537123E-3</v>
      </c>
      <c r="BU24" s="9">
        <f t="shared" si="10"/>
        <v>6.1740003659215628E-2</v>
      </c>
      <c r="BV24" s="9">
        <f t="shared" si="10"/>
        <v>2.1044077803273775E-2</v>
      </c>
      <c r="BW24" s="9">
        <f t="shared" si="10"/>
        <v>0.1000364672740868</v>
      </c>
      <c r="BX24" s="9">
        <f t="shared" si="10"/>
        <v>5.3794703614043843E-2</v>
      </c>
      <c r="BY24" s="9">
        <f t="shared" si="10"/>
        <v>3.8222777428332876E-2</v>
      </c>
      <c r="BZ24" s="9">
        <f t="shared" si="10"/>
        <v>2.0539609141016182E-2</v>
      </c>
      <c r="CA24" s="9">
        <f t="shared" si="13"/>
        <v>4.7881459440347524E-2</v>
      </c>
      <c r="CB24" s="9">
        <f t="shared" si="13"/>
        <v>5.3897139559810986E-2</v>
      </c>
      <c r="CC24" s="9">
        <f t="shared" si="13"/>
        <v>5.3066078220743197E-2</v>
      </c>
      <c r="CD24" s="9">
        <f t="shared" si="13"/>
        <v>7.0042488867933822E-2</v>
      </c>
      <c r="CE24" s="9">
        <f t="shared" si="13"/>
        <v>7.590974530388675E-2</v>
      </c>
      <c r="CF24" s="9">
        <f t="shared" si="13"/>
        <v>6.0100647670306664E-2</v>
      </c>
      <c r="CG24" s="9">
        <f t="shared" si="13"/>
        <v>3.8440157212511539E-2</v>
      </c>
      <c r="CH24" s="9">
        <f t="shared" si="11"/>
        <v>6.9302392121716752E-2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18796647.679123338</v>
      </c>
      <c r="D25" s="6">
        <f t="shared" si="2"/>
        <v>0</v>
      </c>
      <c r="E25" s="6">
        <f t="shared" si="3"/>
        <v>15942339.357275777</v>
      </c>
      <c r="F25" s="15">
        <f t="shared" si="4"/>
        <v>0</v>
      </c>
      <c r="G25" s="6"/>
      <c r="H25">
        <v>637231.9375</v>
      </c>
      <c r="I25">
        <v>685189.625</v>
      </c>
      <c r="J25">
        <v>727373</v>
      </c>
      <c r="K25">
        <v>935141.5625</v>
      </c>
      <c r="L25">
        <v>1037210.9375</v>
      </c>
      <c r="M25">
        <v>1414688.75</v>
      </c>
      <c r="N25">
        <v>1506676.75</v>
      </c>
      <c r="O25">
        <v>1603112.375</v>
      </c>
      <c r="P25">
        <v>1771498.0178799999</v>
      </c>
      <c r="Q25">
        <v>1806971.13402</v>
      </c>
      <c r="R25">
        <v>1847096.8143800001</v>
      </c>
      <c r="S25">
        <v>1943959.30217</v>
      </c>
      <c r="T25">
        <v>1976916.2466800001</v>
      </c>
      <c r="U25">
        <v>2152081.60947</v>
      </c>
      <c r="V25">
        <v>2256646.1745000002</v>
      </c>
      <c r="W25">
        <v>2305810.8574799998</v>
      </c>
      <c r="X25">
        <v>2425724.10017</v>
      </c>
      <c r="Y25">
        <v>2556509.59179</v>
      </c>
      <c r="Z25">
        <v>2635397.4557099999</v>
      </c>
      <c r="AA25">
        <v>2748484.7954899999</v>
      </c>
      <c r="AB25">
        <v>2942832.2571299998</v>
      </c>
      <c r="AC25">
        <v>3172493.87053</v>
      </c>
      <c r="AD25">
        <v>3379654.4340039999</v>
      </c>
      <c r="AE25">
        <v>3533557.25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0</v>
      </c>
      <c r="AO25" s="6">
        <f t="shared" si="9"/>
        <v>0</v>
      </c>
      <c r="AP25" s="6">
        <f t="shared" si="9"/>
        <v>0</v>
      </c>
      <c r="AQ25" s="6">
        <f t="shared" si="9"/>
        <v>0</v>
      </c>
      <c r="AR25" s="6">
        <f t="shared" si="9"/>
        <v>0</v>
      </c>
      <c r="AS25" s="6">
        <f t="shared" si="9"/>
        <v>0</v>
      </c>
      <c r="AT25" s="6">
        <f t="shared" si="9"/>
        <v>0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7.2561926365113494E-2</v>
      </c>
      <c r="BL25" s="9">
        <f t="shared" si="10"/>
        <v>5.9743788588894661E-2</v>
      </c>
      <c r="BM25" s="9">
        <f t="shared" si="10"/>
        <v>0.25125850821189438</v>
      </c>
      <c r="BN25" s="9">
        <f t="shared" si="10"/>
        <v>0.10359267725519071</v>
      </c>
      <c r="BO25" s="9">
        <f t="shared" si="10"/>
        <v>0.31037422239044876</v>
      </c>
      <c r="BP25" s="9">
        <f t="shared" si="10"/>
        <v>6.299685539639667E-2</v>
      </c>
      <c r="BQ25" s="9">
        <f t="shared" si="10"/>
        <v>6.2040576470811071E-2</v>
      </c>
      <c r="BR25" s="9">
        <f t="shared" si="10"/>
        <v>9.9878552326847864E-2</v>
      </c>
      <c r="BS25" s="9">
        <f t="shared" si="10"/>
        <v>1.9826510520952561E-2</v>
      </c>
      <c r="BT25" s="9">
        <f t="shared" si="10"/>
        <v>2.1963079991248587E-2</v>
      </c>
      <c r="BU25" s="9">
        <f t="shared" si="10"/>
        <v>5.1111653779996817E-2</v>
      </c>
      <c r="BV25" s="9">
        <f t="shared" si="10"/>
        <v>1.6811408725529917E-2</v>
      </c>
      <c r="BW25" s="9">
        <f t="shared" si="10"/>
        <v>8.4897384749766325E-2</v>
      </c>
      <c r="BX25" s="9">
        <f t="shared" si="10"/>
        <v>4.7444153294397738E-2</v>
      </c>
      <c r="BY25" s="9">
        <f t="shared" si="10"/>
        <v>2.155267908375794E-2</v>
      </c>
      <c r="BZ25" s="9">
        <f t="shared" si="10"/>
        <v>5.069768125136058E-2</v>
      </c>
      <c r="CA25" s="9">
        <f t="shared" si="13"/>
        <v>5.2512809627247699E-2</v>
      </c>
      <c r="CB25" s="9">
        <f t="shared" si="13"/>
        <v>3.0391120246722015E-2</v>
      </c>
      <c r="CC25" s="9">
        <f t="shared" si="13"/>
        <v>4.2015768672982318E-2</v>
      </c>
      <c r="CD25" s="9">
        <f t="shared" si="13"/>
        <v>6.8322694016285546E-2</v>
      </c>
      <c r="CE25" s="9">
        <f t="shared" si="13"/>
        <v>7.5145518152078844E-2</v>
      </c>
      <c r="CF25" s="9">
        <f t="shared" si="13"/>
        <v>6.3255477266367321E-2</v>
      </c>
      <c r="CG25" s="9">
        <f t="shared" si="13"/>
        <v>4.4531617275595466E-2</v>
      </c>
      <c r="CH25" s="9">
        <f t="shared" si="11"/>
        <v>6.9824941974845678E-2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17193225.394705825</v>
      </c>
      <c r="D26" s="6">
        <f t="shared" si="2"/>
        <v>0</v>
      </c>
      <c r="E26" s="6">
        <f t="shared" si="3"/>
        <v>14578311.748605652</v>
      </c>
      <c r="F26" s="15">
        <f t="shared" si="4"/>
        <v>0</v>
      </c>
      <c r="G26" s="6"/>
      <c r="H26">
        <v>592248.625</v>
      </c>
      <c r="I26">
        <v>659669.25</v>
      </c>
      <c r="J26">
        <v>702650.5</v>
      </c>
      <c r="K26">
        <v>908855.5</v>
      </c>
      <c r="L26">
        <v>922125.1875</v>
      </c>
      <c r="M26">
        <v>1231158.25</v>
      </c>
      <c r="N26">
        <v>1300336.25</v>
      </c>
      <c r="O26">
        <v>1405247.25</v>
      </c>
      <c r="P26">
        <v>1583210.7678799999</v>
      </c>
      <c r="Q26">
        <v>1626053.00902</v>
      </c>
      <c r="R26">
        <v>1655079.1893800001</v>
      </c>
      <c r="S26">
        <v>1759377.42717</v>
      </c>
      <c r="T26">
        <v>1840715.8716800001</v>
      </c>
      <c r="U26">
        <v>2033534.98447</v>
      </c>
      <c r="V26">
        <v>2112173.7995000002</v>
      </c>
      <c r="W26">
        <v>2187101.6074799998</v>
      </c>
      <c r="X26">
        <v>2230020.10017</v>
      </c>
      <c r="Y26">
        <v>2319098.59179</v>
      </c>
      <c r="Z26">
        <v>2426454.9557099999</v>
      </c>
      <c r="AA26">
        <v>2536342.2954899999</v>
      </c>
      <c r="AB26">
        <v>2712325.2571299998</v>
      </c>
      <c r="AC26">
        <v>2907874.37053</v>
      </c>
      <c r="AD26">
        <v>3083532.9340039999</v>
      </c>
      <c r="AE26">
        <v>3229102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0.10781205166454709</v>
      </c>
      <c r="BL26" s="9">
        <f t="shared" si="10"/>
        <v>6.3121040092291525E-2</v>
      </c>
      <c r="BM26" s="9">
        <f t="shared" si="10"/>
        <v>0.25732650250614003</v>
      </c>
      <c r="BN26" s="9">
        <f t="shared" si="10"/>
        <v>1.449487689466279E-2</v>
      </c>
      <c r="BO26" s="9">
        <f t="shared" si="10"/>
        <v>0.28902967940407998</v>
      </c>
      <c r="BP26" s="9">
        <f t="shared" si="10"/>
        <v>5.4667491907428339E-2</v>
      </c>
      <c r="BQ26" s="9">
        <f t="shared" si="10"/>
        <v>7.7590381082464258E-2</v>
      </c>
      <c r="BR26" s="9">
        <f t="shared" si="10"/>
        <v>0.11924165067117991</v>
      </c>
      <c r="BS26" s="9">
        <f t="shared" si="10"/>
        <v>2.6700694845380644E-2</v>
      </c>
      <c r="BT26" s="9">
        <f t="shared" si="10"/>
        <v>1.7693244784765253E-2</v>
      </c>
      <c r="BU26" s="9">
        <f t="shared" si="10"/>
        <v>6.1111155656436149E-2</v>
      </c>
      <c r="BV26" s="9">
        <f t="shared" si="10"/>
        <v>4.5194544743326688E-2</v>
      </c>
      <c r="BW26" s="9">
        <f t="shared" si="10"/>
        <v>9.9621093631974814E-2</v>
      </c>
      <c r="BX26" s="9">
        <f t="shared" si="10"/>
        <v>3.794200360415164E-2</v>
      </c>
      <c r="BY26" s="9">
        <f t="shared" si="10"/>
        <v>3.4859546480310748E-2</v>
      </c>
      <c r="BZ26" s="9">
        <f t="shared" si="10"/>
        <v>1.9433398592057533E-2</v>
      </c>
      <c r="CA26" s="9">
        <f t="shared" si="13"/>
        <v>3.9167973195658796E-2</v>
      </c>
      <c r="CB26" s="9">
        <f t="shared" si="13"/>
        <v>4.5252754052235597E-2</v>
      </c>
      <c r="CC26" s="9">
        <f t="shared" si="13"/>
        <v>4.4291675820587476E-2</v>
      </c>
      <c r="CD26" s="9">
        <f t="shared" si="13"/>
        <v>6.7083293427836782E-2</v>
      </c>
      <c r="CE26" s="9">
        <f t="shared" si="13"/>
        <v>6.9616061950384611E-2</v>
      </c>
      <c r="CF26" s="9">
        <f t="shared" si="13"/>
        <v>5.8653638706373169E-2</v>
      </c>
      <c r="CG26" s="9">
        <f t="shared" si="13"/>
        <v>4.6128083890754741E-2</v>
      </c>
      <c r="CH26" s="9">
        <f t="shared" si="11"/>
        <v>6.8739318021339244E-2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17015399.96832931</v>
      </c>
      <c r="D27" s="6">
        <f t="shared" si="2"/>
        <v>0</v>
      </c>
      <c r="E27" s="6">
        <f t="shared" si="3"/>
        <v>14433944.113811551</v>
      </c>
      <c r="F27" s="15">
        <f t="shared" si="4"/>
        <v>0</v>
      </c>
      <c r="G27" s="6"/>
      <c r="H27">
        <v>595979.4375</v>
      </c>
      <c r="I27">
        <v>660312.9375</v>
      </c>
      <c r="J27">
        <v>700825.5</v>
      </c>
      <c r="K27">
        <v>904443.25</v>
      </c>
      <c r="L27">
        <v>927207.8125</v>
      </c>
      <c r="M27">
        <v>1236332.75</v>
      </c>
      <c r="N27">
        <v>1309624.875</v>
      </c>
      <c r="O27">
        <v>1384705</v>
      </c>
      <c r="P27">
        <v>1577727.0178799999</v>
      </c>
      <c r="Q27">
        <v>1627901.88402</v>
      </c>
      <c r="R27">
        <v>1652954.9393800001</v>
      </c>
      <c r="S27">
        <v>1731995.67717</v>
      </c>
      <c r="T27">
        <v>1780150.8716800001</v>
      </c>
      <c r="U27">
        <v>1954016.98447</v>
      </c>
      <c r="V27">
        <v>2065747.6745</v>
      </c>
      <c r="W27">
        <v>2155373.3574799998</v>
      </c>
      <c r="X27">
        <v>2189692.35017</v>
      </c>
      <c r="Y27">
        <v>2270745.09179</v>
      </c>
      <c r="Z27">
        <v>2372466.9557099999</v>
      </c>
      <c r="AA27">
        <v>2524404.0454899999</v>
      </c>
      <c r="AB27">
        <v>2691473.7571299998</v>
      </c>
      <c r="AC27">
        <v>2877541.37053</v>
      </c>
      <c r="AD27">
        <v>3034309.6840039999</v>
      </c>
      <c r="AE27">
        <v>3173415.5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0.10250770474397371</v>
      </c>
      <c r="BL27" s="9">
        <f t="shared" si="10"/>
        <v>5.9545055571263043E-2</v>
      </c>
      <c r="BM27" s="9">
        <f t="shared" si="10"/>
        <v>0.25506063507418114</v>
      </c>
      <c r="BN27" s="9">
        <f t="shared" si="10"/>
        <v>2.4858156875323757E-2</v>
      </c>
      <c r="BO27" s="9">
        <f t="shared" si="10"/>
        <v>0.28772709910008243</v>
      </c>
      <c r="BP27" s="9">
        <f t="shared" si="10"/>
        <v>5.7591203229874439E-2</v>
      </c>
      <c r="BQ27" s="9">
        <f t="shared" si="10"/>
        <v>5.5746379318640113E-2</v>
      </c>
      <c r="BR27" s="9">
        <f t="shared" si="10"/>
        <v>0.13049809442481847</v>
      </c>
      <c r="BS27" s="9">
        <f t="shared" si="10"/>
        <v>3.130678297591287E-2</v>
      </c>
      <c r="BT27" s="9">
        <f t="shared" si="10"/>
        <v>1.5272560600934052E-2</v>
      </c>
      <c r="BU27" s="9">
        <f t="shared" si="10"/>
        <v>4.670975571272868E-2</v>
      </c>
      <c r="BV27" s="9">
        <f t="shared" si="10"/>
        <v>2.7423805806056255E-2</v>
      </c>
      <c r="BW27" s="9">
        <f t="shared" si="10"/>
        <v>9.318912565446133E-2</v>
      </c>
      <c r="BX27" s="9">
        <f t="shared" si="10"/>
        <v>5.5604985119897692E-2</v>
      </c>
      <c r="BY27" s="9">
        <f t="shared" si="10"/>
        <v>4.2471729422954796E-2</v>
      </c>
      <c r="BZ27" s="9">
        <f t="shared" si="10"/>
        <v>1.5797094305607221E-2</v>
      </c>
      <c r="CA27" s="9">
        <f t="shared" si="13"/>
        <v>3.6346957319122228E-2</v>
      </c>
      <c r="CB27" s="9">
        <f t="shared" si="13"/>
        <v>4.3822311453634098E-2</v>
      </c>
      <c r="CC27" s="9">
        <f t="shared" si="13"/>
        <v>6.2074689923140844E-2</v>
      </c>
      <c r="CD27" s="9">
        <f t="shared" si="13"/>
        <v>6.4083895412817379E-2</v>
      </c>
      <c r="CE27" s="9">
        <f t="shared" si="13"/>
        <v>6.6847330063616525E-2</v>
      </c>
      <c r="CF27" s="9">
        <f t="shared" si="13"/>
        <v>5.3047708153733622E-2</v>
      </c>
      <c r="CG27" s="9">
        <f t="shared" si="13"/>
        <v>4.482450574519959E-2</v>
      </c>
      <c r="CH27" s="9">
        <f t="shared" si="11"/>
        <v>6.8370429331281901E-2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17029158.133918911</v>
      </c>
      <c r="D28" s="6">
        <f t="shared" si="2"/>
        <v>0</v>
      </c>
      <c r="E28" s="6">
        <f t="shared" si="3"/>
        <v>14470376.723403176</v>
      </c>
      <c r="F28" s="15">
        <f t="shared" si="4"/>
        <v>0</v>
      </c>
      <c r="G28" s="6"/>
      <c r="H28">
        <v>628953.1875</v>
      </c>
      <c r="I28">
        <v>669304.5625</v>
      </c>
      <c r="J28">
        <v>706839.1875</v>
      </c>
      <c r="K28">
        <v>906408.25</v>
      </c>
      <c r="L28">
        <v>941482.0625</v>
      </c>
      <c r="M28">
        <v>1246843</v>
      </c>
      <c r="N28">
        <v>1307778.5</v>
      </c>
      <c r="O28">
        <v>1415045.125</v>
      </c>
      <c r="P28">
        <v>1584230.7678799999</v>
      </c>
      <c r="Q28">
        <v>1632354.25902</v>
      </c>
      <c r="R28">
        <v>1644945.0643800001</v>
      </c>
      <c r="S28">
        <v>1737770.92717</v>
      </c>
      <c r="T28">
        <v>1784726.1216800001</v>
      </c>
      <c r="U28">
        <v>1966618.10947</v>
      </c>
      <c r="V28">
        <v>2040528.1745</v>
      </c>
      <c r="W28">
        <v>2123072.9824799998</v>
      </c>
      <c r="X28">
        <v>2145836.10017</v>
      </c>
      <c r="Y28">
        <v>2248545.84179</v>
      </c>
      <c r="Z28">
        <v>2357858.2057099999</v>
      </c>
      <c r="AA28">
        <v>2489699.2954899999</v>
      </c>
      <c r="AB28">
        <v>2655106.7571299998</v>
      </c>
      <c r="AC28">
        <v>2856776.62053</v>
      </c>
      <c r="AD28">
        <v>3008613.6840039999</v>
      </c>
      <c r="AE28">
        <v>3154934.75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6.2182376664442915E-2</v>
      </c>
      <c r="BL28" s="9">
        <f t="shared" si="10"/>
        <v>5.4563975550082577E-2</v>
      </c>
      <c r="BM28" s="9">
        <f t="shared" si="10"/>
        <v>0.24868662915713008</v>
      </c>
      <c r="BN28" s="9">
        <f t="shared" si="10"/>
        <v>3.7965484256983283E-2</v>
      </c>
      <c r="BO28" s="9">
        <f t="shared" si="10"/>
        <v>0.28091473971739217</v>
      </c>
      <c r="BP28" s="9">
        <f t="shared" si="10"/>
        <v>4.771513958094032E-2</v>
      </c>
      <c r="BQ28" s="9">
        <f t="shared" si="10"/>
        <v>7.8831524858774676E-2</v>
      </c>
      <c r="BR28" s="9">
        <f t="shared" si="10"/>
        <v>0.11293754852779819</v>
      </c>
      <c r="BS28" s="9">
        <f t="shared" si="10"/>
        <v>2.9924333889595922E-2</v>
      </c>
      <c r="BT28" s="9">
        <f t="shared" si="10"/>
        <v>7.6836846825458693E-3</v>
      </c>
      <c r="BU28" s="9">
        <f t="shared" si="10"/>
        <v>5.4896227461559373E-2</v>
      </c>
      <c r="BV28" s="9">
        <f t="shared" si="10"/>
        <v>2.6661754619452593E-2</v>
      </c>
      <c r="BW28" s="9">
        <f t="shared" si="10"/>
        <v>9.7050401611731618E-2</v>
      </c>
      <c r="BX28" s="9">
        <f t="shared" si="10"/>
        <v>3.6893311574825102E-2</v>
      </c>
      <c r="BY28" s="9">
        <f t="shared" si="10"/>
        <v>3.9655875768000406E-2</v>
      </c>
      <c r="BZ28" s="9">
        <f t="shared" si="10"/>
        <v>1.0664707538941184E-2</v>
      </c>
      <c r="CA28" s="9">
        <f t="shared" si="13"/>
        <v>4.6754448020975795E-2</v>
      </c>
      <c r="CB28" s="9">
        <f t="shared" si="13"/>
        <v>4.7469952278915956E-2</v>
      </c>
      <c r="CC28" s="9">
        <f t="shared" si="13"/>
        <v>5.4408271300082127E-2</v>
      </c>
      <c r="CD28" s="9">
        <f t="shared" si="13"/>
        <v>6.4322925406816722E-2</v>
      </c>
      <c r="CE28" s="9">
        <f t="shared" si="13"/>
        <v>7.320906974074258E-2</v>
      </c>
      <c r="CF28" s="9">
        <f t="shared" si="13"/>
        <v>5.1785469099401682E-2</v>
      </c>
      <c r="CG28" s="9">
        <f t="shared" si="13"/>
        <v>4.7488411753848568E-2</v>
      </c>
      <c r="CH28" s="9">
        <f t="shared" si="11"/>
        <v>6.6124719708478413E-2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16643484.475956183</v>
      </c>
      <c r="D29" s="6">
        <f t="shared" si="2"/>
        <v>0</v>
      </c>
      <c r="E29" s="6">
        <f t="shared" si="3"/>
        <v>14097955.102295725</v>
      </c>
      <c r="F29" s="15">
        <f t="shared" si="4"/>
        <v>0</v>
      </c>
      <c r="G29" s="6"/>
      <c r="H29">
        <v>620550.875</v>
      </c>
      <c r="I29">
        <v>664857.75</v>
      </c>
      <c r="J29">
        <v>703371.9375</v>
      </c>
      <c r="K29">
        <v>896190.625</v>
      </c>
      <c r="L29">
        <v>960652.0625</v>
      </c>
      <c r="M29">
        <v>1240742</v>
      </c>
      <c r="N29">
        <v>1278241.75</v>
      </c>
      <c r="O29">
        <v>1335707.875</v>
      </c>
      <c r="P29">
        <v>1528456.7678799999</v>
      </c>
      <c r="Q29">
        <v>1560872.88402</v>
      </c>
      <c r="R29">
        <v>1559910.8143800001</v>
      </c>
      <c r="S29">
        <v>1654205.67717</v>
      </c>
      <c r="T29">
        <v>1697753.1216800001</v>
      </c>
      <c r="U29">
        <v>1911013.10947</v>
      </c>
      <c r="V29">
        <v>1982543.2995</v>
      </c>
      <c r="W29">
        <v>2070425.23248</v>
      </c>
      <c r="X29">
        <v>2127254.22517</v>
      </c>
      <c r="Y29">
        <v>2207717.84179</v>
      </c>
      <c r="Z29">
        <v>2290186.4557099999</v>
      </c>
      <c r="AA29">
        <v>2425860.5454899999</v>
      </c>
      <c r="AB29">
        <v>2624893.5071299998</v>
      </c>
      <c r="AC29">
        <v>2823229.37053</v>
      </c>
      <c r="AD29">
        <v>3014801.4340039999</v>
      </c>
      <c r="AE29">
        <v>3156915.5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6.8965516385441794E-2</v>
      </c>
      <c r="BL29" s="9">
        <f t="shared" si="10"/>
        <v>5.6312715737041295E-2</v>
      </c>
      <c r="BM29" s="9">
        <f t="shared" si="10"/>
        <v>0.24226731772619231</v>
      </c>
      <c r="BN29" s="9">
        <f t="shared" si="10"/>
        <v>6.9459144196525963E-2</v>
      </c>
      <c r="BO29" s="9">
        <f t="shared" si="10"/>
        <v>0.25585258107446818</v>
      </c>
      <c r="BP29" s="9">
        <f t="shared" si="10"/>
        <v>2.9775913069079066E-2</v>
      </c>
      <c r="BQ29" s="9">
        <f t="shared" si="10"/>
        <v>4.3975893947895375E-2</v>
      </c>
      <c r="BR29" s="9">
        <f t="shared" si="10"/>
        <v>0.13479718316321745</v>
      </c>
      <c r="BS29" s="9">
        <f t="shared" si="10"/>
        <v>2.0986627883449176E-2</v>
      </c>
      <c r="BT29" s="9">
        <f t="shared" si="10"/>
        <v>-6.1655645725790188E-4</v>
      </c>
      <c r="BU29" s="9">
        <f t="shared" si="10"/>
        <v>5.8692290885006222E-2</v>
      </c>
      <c r="BV29" s="9">
        <f t="shared" si="10"/>
        <v>2.5984743483081926E-2</v>
      </c>
      <c r="BW29" s="9">
        <f t="shared" si="10"/>
        <v>0.1183278415138182</v>
      </c>
      <c r="BX29" s="9">
        <f t="shared" si="10"/>
        <v>3.6746989906022043E-2</v>
      </c>
      <c r="BY29" s="9">
        <f t="shared" si="10"/>
        <v>4.3373497353160269E-2</v>
      </c>
      <c r="BZ29" s="9">
        <f t="shared" si="10"/>
        <v>2.7078039458781664E-2</v>
      </c>
      <c r="CA29" s="9">
        <f t="shared" si="13"/>
        <v>3.712727924694622E-2</v>
      </c>
      <c r="CB29" s="9">
        <f t="shared" si="13"/>
        <v>3.6673904754255256E-2</v>
      </c>
      <c r="CC29" s="9">
        <f t="shared" si="13"/>
        <v>5.7553089600649775E-2</v>
      </c>
      <c r="CD29" s="9">
        <f t="shared" si="13"/>
        <v>7.8854000948619288E-2</v>
      </c>
      <c r="CE29" s="9">
        <f t="shared" si="13"/>
        <v>7.2841070092959939E-2</v>
      </c>
      <c r="CF29" s="9">
        <f t="shared" si="13"/>
        <v>6.5652572040600959E-2</v>
      </c>
      <c r="CG29" s="9">
        <f t="shared" si="13"/>
        <v>4.6061474658796724E-2</v>
      </c>
      <c r="CH29" s="9">
        <f t="shared" si="11"/>
        <v>6.3732054552515918E-2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16891723.212364975</v>
      </c>
      <c r="D30" s="6">
        <f t="shared" si="2"/>
        <v>0</v>
      </c>
      <c r="E30" s="6">
        <f t="shared" si="3"/>
        <v>14321890.943009272</v>
      </c>
      <c r="F30" s="15">
        <f t="shared" si="4"/>
        <v>0</v>
      </c>
      <c r="G30" s="6"/>
      <c r="H30">
        <v>613575</v>
      </c>
      <c r="I30">
        <v>668740.3125</v>
      </c>
      <c r="J30">
        <v>710477.375</v>
      </c>
      <c r="K30">
        <v>901448.4375</v>
      </c>
      <c r="L30">
        <v>926564.5</v>
      </c>
      <c r="M30">
        <v>1224546.875</v>
      </c>
      <c r="N30">
        <v>1277088.125</v>
      </c>
      <c r="O30">
        <v>1364972.75</v>
      </c>
      <c r="P30">
        <v>1553037.6428799999</v>
      </c>
      <c r="Q30">
        <v>1592408.63402</v>
      </c>
      <c r="R30">
        <v>1619547.8143800001</v>
      </c>
      <c r="S30">
        <v>1707386.42717</v>
      </c>
      <c r="T30">
        <v>1769508.9966800001</v>
      </c>
      <c r="U30">
        <v>1950077.35947</v>
      </c>
      <c r="V30">
        <v>2038765.6745</v>
      </c>
      <c r="W30">
        <v>2127104.3574799998</v>
      </c>
      <c r="X30">
        <v>2168687.10017</v>
      </c>
      <c r="Y30">
        <v>2262622.09179</v>
      </c>
      <c r="Z30">
        <v>2366399.4557099999</v>
      </c>
      <c r="AA30">
        <v>2498634.0454899999</v>
      </c>
      <c r="AB30">
        <v>2651805.0071299998</v>
      </c>
      <c r="AC30">
        <v>2829701.87053</v>
      </c>
      <c r="AD30">
        <v>3046187.9340039999</v>
      </c>
      <c r="AE30">
        <v>3205441.5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8.6093306056113414E-2</v>
      </c>
      <c r="BL30" s="9">
        <f t="shared" si="10"/>
        <v>6.0541291134155045E-2</v>
      </c>
      <c r="BM30" s="9">
        <f t="shared" si="10"/>
        <v>0.23806574141002457</v>
      </c>
      <c r="BN30" s="9">
        <f t="shared" si="10"/>
        <v>2.7480815471670993E-2</v>
      </c>
      <c r="BO30" s="9">
        <f t="shared" si="10"/>
        <v>0.27884249645068288</v>
      </c>
      <c r="BP30" s="9">
        <f t="shared" si="10"/>
        <v>4.2011706458006143E-2</v>
      </c>
      <c r="BQ30" s="9">
        <f t="shared" si="10"/>
        <v>6.6551881001301369E-2</v>
      </c>
      <c r="BR30" s="9">
        <f t="shared" si="10"/>
        <v>0.12907831762030206</v>
      </c>
      <c r="BS30" s="9">
        <f t="shared" si="10"/>
        <v>2.503495145841602E-2</v>
      </c>
      <c r="BT30" s="9">
        <f t="shared" si="10"/>
        <v>1.6899249208788634E-2</v>
      </c>
      <c r="BU30" s="9">
        <f t="shared" si="10"/>
        <v>5.2816812792962325E-2</v>
      </c>
      <c r="BV30" s="9">
        <f t="shared" si="10"/>
        <v>3.5738308948599133E-2</v>
      </c>
      <c r="BW30" s="9">
        <f t="shared" si="10"/>
        <v>9.7166938215081045E-2</v>
      </c>
      <c r="BX30" s="9">
        <f t="shared" si="10"/>
        <v>4.4475519901086509E-2</v>
      </c>
      <c r="BY30" s="9">
        <f t="shared" si="10"/>
        <v>4.2417035026814327E-2</v>
      </c>
      <c r="BZ30" s="9">
        <f t="shared" si="10"/>
        <v>1.9360363249245359E-2</v>
      </c>
      <c r="CA30" s="9">
        <f t="shared" si="13"/>
        <v>4.2402396869096588E-2</v>
      </c>
      <c r="CB30" s="9">
        <f t="shared" si="13"/>
        <v>4.4845224608684092E-2</v>
      </c>
      <c r="CC30" s="9">
        <f t="shared" si="13"/>
        <v>5.4374617782458563E-2</v>
      </c>
      <c r="CD30" s="9">
        <f t="shared" si="13"/>
        <v>5.9496342147942319E-2</v>
      </c>
      <c r="CE30" s="9">
        <f t="shared" si="13"/>
        <v>6.4930817106216038E-2</v>
      </c>
      <c r="CF30" s="9">
        <f t="shared" si="13"/>
        <v>7.3719591188761674E-2</v>
      </c>
      <c r="CG30" s="9">
        <f t="shared" si="13"/>
        <v>5.0958883203486169E-2</v>
      </c>
      <c r="CH30" s="9">
        <f t="shared" si="11"/>
        <v>6.445504086819126E-2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19129625.359863251</v>
      </c>
      <c r="D31" s="6">
        <f t="shared" si="2"/>
        <v>0</v>
      </c>
      <c r="E31" s="6">
        <f t="shared" si="3"/>
        <v>16240251.141677758</v>
      </c>
      <c r="F31" s="15">
        <f t="shared" si="4"/>
        <v>0</v>
      </c>
      <c r="G31" s="6"/>
      <c r="H31">
        <v>655130.125</v>
      </c>
      <c r="I31">
        <v>686014.875</v>
      </c>
      <c r="J31">
        <v>725217.9375</v>
      </c>
      <c r="K31">
        <v>921470.625</v>
      </c>
      <c r="L31">
        <v>1143503.5</v>
      </c>
      <c r="M31">
        <v>1503611</v>
      </c>
      <c r="N31">
        <v>1566665</v>
      </c>
      <c r="O31">
        <v>1627212.375</v>
      </c>
      <c r="P31">
        <v>1788282.7678799999</v>
      </c>
      <c r="Q31">
        <v>1828974.75902</v>
      </c>
      <c r="R31">
        <v>1853797.5643800001</v>
      </c>
      <c r="S31">
        <v>1937379.92717</v>
      </c>
      <c r="T31">
        <v>1998523.1216800001</v>
      </c>
      <c r="U31">
        <v>2200394.85947</v>
      </c>
      <c r="V31">
        <v>2294002.1745000002</v>
      </c>
      <c r="W31">
        <v>2367294.8574799998</v>
      </c>
      <c r="X31">
        <v>2442675.60017</v>
      </c>
      <c r="Y31">
        <v>2545937.84179</v>
      </c>
      <c r="Z31">
        <v>2651730.2057099999</v>
      </c>
      <c r="AA31">
        <v>2810748.7954899999</v>
      </c>
      <c r="AB31">
        <v>2998949.7571299998</v>
      </c>
      <c r="AC31">
        <v>3193044.37053</v>
      </c>
      <c r="AD31">
        <v>3453642.4340039999</v>
      </c>
      <c r="AE31">
        <v>3538882.75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1143503.5</v>
      </c>
      <c r="AN31" s="6">
        <f t="shared" si="9"/>
        <v>1503611</v>
      </c>
      <c r="AO31" s="6">
        <f t="shared" si="9"/>
        <v>1566665</v>
      </c>
      <c r="AP31" s="6">
        <f t="shared" si="9"/>
        <v>1627212.375</v>
      </c>
      <c r="AQ31" s="6">
        <f t="shared" si="9"/>
        <v>1788282.7678799999</v>
      </c>
      <c r="AR31" s="6">
        <f t="shared" si="9"/>
        <v>0</v>
      </c>
      <c r="AS31" s="6">
        <f t="shared" si="9"/>
        <v>0</v>
      </c>
      <c r="AT31" s="6">
        <f t="shared" si="9"/>
        <v>0</v>
      </c>
      <c r="AU31" s="6">
        <f t="shared" si="9"/>
        <v>0</v>
      </c>
      <c r="AV31" s="6">
        <f t="shared" si="9"/>
        <v>0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0</v>
      </c>
      <c r="BF31" s="6">
        <f t="shared" si="12"/>
        <v>0</v>
      </c>
      <c r="BG31" s="6"/>
      <c r="BJ31" s="9"/>
      <c r="BK31" s="9">
        <f t="shared" si="10"/>
        <v>4.6065431137981248E-2</v>
      </c>
      <c r="BL31" s="9">
        <f t="shared" si="10"/>
        <v>5.5572901966519352E-2</v>
      </c>
      <c r="BM31" s="9">
        <f t="shared" si="10"/>
        <v>0.23949868609715022</v>
      </c>
      <c r="BN31" s="9">
        <f t="shared" si="10"/>
        <v>0.21588117500852716</v>
      </c>
      <c r="BO31" s="9">
        <f t="shared" si="10"/>
        <v>0.27377275320227107</v>
      </c>
      <c r="BP31" s="9">
        <f t="shared" si="10"/>
        <v>4.1079607760952173E-2</v>
      </c>
      <c r="BQ31" s="9">
        <f t="shared" si="10"/>
        <v>3.7919195154185389E-2</v>
      </c>
      <c r="BR31" s="9">
        <f t="shared" si="10"/>
        <v>9.4387460459468553E-2</v>
      </c>
      <c r="BS31" s="9">
        <f t="shared" si="10"/>
        <v>2.2499757055835096E-2</v>
      </c>
      <c r="BT31" s="9">
        <f t="shared" si="10"/>
        <v>1.3480703719065828E-2</v>
      </c>
      <c r="BU31" s="9">
        <f t="shared" si="10"/>
        <v>4.4100234645301307E-2</v>
      </c>
      <c r="BV31" s="9">
        <f t="shared" si="10"/>
        <v>3.1071961368046418E-2</v>
      </c>
      <c r="BW31" s="9">
        <f t="shared" si="10"/>
        <v>9.6228357217198843E-2</v>
      </c>
      <c r="BX31" s="9">
        <f t="shared" si="10"/>
        <v>4.1661140777663225E-2</v>
      </c>
      <c r="BY31" s="9">
        <f t="shared" si="10"/>
        <v>3.1449926281836557E-2</v>
      </c>
      <c r="BZ31" s="9">
        <f t="shared" si="10"/>
        <v>3.1346103075716662E-2</v>
      </c>
      <c r="CA31" s="9">
        <f t="shared" si="13"/>
        <v>4.1405089800118415E-2</v>
      </c>
      <c r="CB31" s="9">
        <f t="shared" si="13"/>
        <v>4.0713248989661652E-2</v>
      </c>
      <c r="CC31" s="9">
        <f t="shared" si="13"/>
        <v>5.8238588349124799E-2</v>
      </c>
      <c r="CD31" s="9">
        <f t="shared" si="13"/>
        <v>6.4811223308026758E-2</v>
      </c>
      <c r="CE31" s="9">
        <f t="shared" si="13"/>
        <v>6.2712663405831662E-2</v>
      </c>
      <c r="CF31" s="9">
        <f t="shared" si="13"/>
        <v>7.8454642249217693E-2</v>
      </c>
      <c r="CG31" s="9">
        <f t="shared" si="13"/>
        <v>2.4381617912721799E-2</v>
      </c>
      <c r="CH31" s="9">
        <f t="shared" si="11"/>
        <v>7.092703866773592E-2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16540160.057883922</v>
      </c>
      <c r="D32" s="6">
        <f t="shared" si="2"/>
        <v>0</v>
      </c>
      <c r="E32" s="6">
        <f t="shared" si="3"/>
        <v>14004018.727894831</v>
      </c>
      <c r="F32" s="15">
        <f t="shared" si="4"/>
        <v>0</v>
      </c>
      <c r="G32" s="6"/>
      <c r="H32">
        <v>603906.9375</v>
      </c>
      <c r="I32">
        <v>662027.8125</v>
      </c>
      <c r="J32">
        <v>700524.75</v>
      </c>
      <c r="K32">
        <v>902790.9375</v>
      </c>
      <c r="L32">
        <v>882924.8125</v>
      </c>
      <c r="M32">
        <v>1171420.75</v>
      </c>
      <c r="N32">
        <v>1245903.625</v>
      </c>
      <c r="O32">
        <v>1333654</v>
      </c>
      <c r="P32">
        <v>1522699.6428799999</v>
      </c>
      <c r="Q32">
        <v>1576542.50902</v>
      </c>
      <c r="R32">
        <v>1589237.1893800001</v>
      </c>
      <c r="S32">
        <v>1664085.55217</v>
      </c>
      <c r="T32">
        <v>1721731.8716800001</v>
      </c>
      <c r="U32">
        <v>1907950.35947</v>
      </c>
      <c r="V32">
        <v>1972679.0495</v>
      </c>
      <c r="W32">
        <v>2080969.35748</v>
      </c>
      <c r="X32">
        <v>2111916.97517</v>
      </c>
      <c r="Y32">
        <v>2205290.84179</v>
      </c>
      <c r="Z32">
        <v>2317138.7057099999</v>
      </c>
      <c r="AA32">
        <v>2466702.0454899999</v>
      </c>
      <c r="AB32">
        <v>2629907.0071299998</v>
      </c>
      <c r="AC32">
        <v>2811351.37053</v>
      </c>
      <c r="AD32">
        <v>2990188.1840039999</v>
      </c>
      <c r="AE32">
        <v>3143399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9.1887458817391035E-2</v>
      </c>
      <c r="BL32" s="9">
        <f t="shared" si="10"/>
        <v>5.6522129164313574E-2</v>
      </c>
      <c r="BM32" s="9">
        <f t="shared" si="10"/>
        <v>0.25366130961986727</v>
      </c>
      <c r="BN32" s="9">
        <f t="shared" si="10"/>
        <v>-2.2250959756690454E-2</v>
      </c>
      <c r="BO32" s="9">
        <f t="shared" si="10"/>
        <v>0.28273256042360967</v>
      </c>
      <c r="BP32" s="9">
        <f t="shared" si="10"/>
        <v>6.1643741498414201E-2</v>
      </c>
      <c r="BQ32" s="9">
        <f t="shared" si="10"/>
        <v>6.80614736745421E-2</v>
      </c>
      <c r="BR32" s="9">
        <f t="shared" si="10"/>
        <v>0.13256229679746256</v>
      </c>
      <c r="BS32" s="9">
        <f t="shared" si="10"/>
        <v>3.4749323479499848E-2</v>
      </c>
      <c r="BT32" s="9">
        <f t="shared" si="10"/>
        <v>8.0199821926654185E-3</v>
      </c>
      <c r="BU32" s="9">
        <f t="shared" si="10"/>
        <v>4.6021608635167091E-2</v>
      </c>
      <c r="BV32" s="9">
        <f t="shared" si="10"/>
        <v>3.4054931737876867E-2</v>
      </c>
      <c r="BW32" s="9">
        <f t="shared" si="10"/>
        <v>0.10269886925941543</v>
      </c>
      <c r="BX32" s="9">
        <f t="shared" si="10"/>
        <v>3.3362986856964268E-2</v>
      </c>
      <c r="BY32" s="9">
        <f t="shared" si="10"/>
        <v>5.3441279906251714E-2</v>
      </c>
      <c r="BZ32" s="9">
        <f t="shared" si="10"/>
        <v>1.4762231670669205E-2</v>
      </c>
      <c r="CA32" s="9">
        <f t="shared" si="13"/>
        <v>4.3263347166916453E-2</v>
      </c>
      <c r="CB32" s="9">
        <f t="shared" si="13"/>
        <v>4.9473706774028299E-2</v>
      </c>
      <c r="CC32" s="9">
        <f t="shared" si="13"/>
        <v>6.2548946192164778E-2</v>
      </c>
      <c r="CD32" s="9">
        <f t="shared" si="13"/>
        <v>6.4066432853468858E-2</v>
      </c>
      <c r="CE32" s="9">
        <f t="shared" si="13"/>
        <v>6.6716795463720072E-2</v>
      </c>
      <c r="CF32" s="9">
        <f t="shared" si="13"/>
        <v>6.1671040693512098E-2</v>
      </c>
      <c r="CG32" s="9">
        <f t="shared" si="13"/>
        <v>4.9968375317097316E-2</v>
      </c>
      <c r="CH32" s="9">
        <f t="shared" si="11"/>
        <v>6.9567897768342185E-2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16089423.116410421</v>
      </c>
      <c r="D33" s="6">
        <f t="shared" si="2"/>
        <v>0</v>
      </c>
      <c r="E33" s="6">
        <f t="shared" si="3"/>
        <v>13624053.972199017</v>
      </c>
      <c r="F33" s="15">
        <f t="shared" si="4"/>
        <v>0</v>
      </c>
      <c r="G33" s="6"/>
      <c r="H33">
        <v>589086.8125</v>
      </c>
      <c r="I33">
        <v>645714.5</v>
      </c>
      <c r="J33">
        <v>686040.6875</v>
      </c>
      <c r="K33">
        <v>881036.25</v>
      </c>
      <c r="L33">
        <v>878927.6875</v>
      </c>
      <c r="M33">
        <v>1175272.625</v>
      </c>
      <c r="N33">
        <v>1221196.5</v>
      </c>
      <c r="O33">
        <v>1306408.375</v>
      </c>
      <c r="P33">
        <v>1488023.3928799999</v>
      </c>
      <c r="Q33">
        <v>1514334.13402</v>
      </c>
      <c r="R33">
        <v>1532574.0643800001</v>
      </c>
      <c r="S33">
        <v>1620331.30217</v>
      </c>
      <c r="T33">
        <v>1674495.9966800001</v>
      </c>
      <c r="U33">
        <v>1854377.10947</v>
      </c>
      <c r="V33">
        <v>1915078.1745</v>
      </c>
      <c r="W33">
        <v>1992842.85748</v>
      </c>
      <c r="X33">
        <v>2024184.85017</v>
      </c>
      <c r="Y33">
        <v>2117579.96679</v>
      </c>
      <c r="Z33">
        <v>2224786.9557099999</v>
      </c>
      <c r="AA33">
        <v>2376072.2954899999</v>
      </c>
      <c r="AB33">
        <v>2552821.0071299998</v>
      </c>
      <c r="AC33">
        <v>2730846.62053</v>
      </c>
      <c r="AD33">
        <v>2913154.9340039999</v>
      </c>
      <c r="AE33">
        <v>3055699.25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9.1783893195051744E-2</v>
      </c>
      <c r="BL33" s="9">
        <f t="shared" si="15"/>
        <v>6.0579481562218276E-2</v>
      </c>
      <c r="BM33" s="9">
        <f t="shared" si="15"/>
        <v>0.25016183432267231</v>
      </c>
      <c r="BN33" s="9">
        <f t="shared" si="15"/>
        <v>-2.3961439935587425E-3</v>
      </c>
      <c r="BO33" s="9">
        <f t="shared" si="15"/>
        <v>0.29055279342143397</v>
      </c>
      <c r="BP33" s="9">
        <f t="shared" si="15"/>
        <v>3.8330973881124365E-2</v>
      </c>
      <c r="BQ33" s="9">
        <f t="shared" si="15"/>
        <v>6.7450557559591895E-2</v>
      </c>
      <c r="BR33" s="9">
        <f t="shared" si="15"/>
        <v>0.13016698390817075</v>
      </c>
      <c r="BS33" s="9">
        <f t="shared" si="15"/>
        <v>1.7527169538904278E-2</v>
      </c>
      <c r="BT33" s="9">
        <f t="shared" si="15"/>
        <v>1.1972889935028402E-2</v>
      </c>
      <c r="BU33" s="9">
        <f t="shared" si="15"/>
        <v>5.568191906506352E-2</v>
      </c>
      <c r="BV33" s="9">
        <f t="shared" si="15"/>
        <v>3.288158664598731E-2</v>
      </c>
      <c r="BW33" s="9">
        <f t="shared" si="15"/>
        <v>0.10203662713235648</v>
      </c>
      <c r="BX33" s="9">
        <f t="shared" si="15"/>
        <v>3.2209594366446222E-2</v>
      </c>
      <c r="BY33" s="9">
        <f t="shared" si="15"/>
        <v>3.9803746904145537E-2</v>
      </c>
      <c r="BZ33" s="9">
        <f t="shared" si="15"/>
        <v>1.5604885493579714E-2</v>
      </c>
      <c r="CA33" s="9">
        <f t="shared" si="13"/>
        <v>4.510683515848804E-2</v>
      </c>
      <c r="CB33" s="9">
        <f t="shared" si="13"/>
        <v>4.9387249242328748E-2</v>
      </c>
      <c r="CC33" s="9">
        <f t="shared" si="13"/>
        <v>6.5787667641116168E-2</v>
      </c>
      <c r="CD33" s="9">
        <f t="shared" si="13"/>
        <v>7.1750196570133901E-2</v>
      </c>
      <c r="CE33" s="9">
        <f t="shared" si="13"/>
        <v>6.741265352825028E-2</v>
      </c>
      <c r="CF33" s="9">
        <f t="shared" si="13"/>
        <v>6.4624985125972076E-2</v>
      </c>
      <c r="CG33" s="9">
        <f t="shared" si="13"/>
        <v>4.7771789846654006E-2</v>
      </c>
      <c r="CH33" s="9">
        <f t="shared" si="11"/>
        <v>6.977311465938052E-2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16308960.837095667</v>
      </c>
      <c r="D34" s="6">
        <f t="shared" si="2"/>
        <v>0</v>
      </c>
      <c r="E34" s="6">
        <f t="shared" si="3"/>
        <v>13884736.468182614</v>
      </c>
      <c r="F34" s="15">
        <f t="shared" si="4"/>
        <v>0</v>
      </c>
      <c r="G34" s="6"/>
      <c r="H34">
        <v>610512.25</v>
      </c>
      <c r="I34">
        <v>662430.75</v>
      </c>
      <c r="J34">
        <v>706042.125</v>
      </c>
      <c r="K34">
        <v>913780.75</v>
      </c>
      <c r="L34">
        <v>955284.5</v>
      </c>
      <c r="M34">
        <v>1227674.125</v>
      </c>
      <c r="N34">
        <v>1259018.75</v>
      </c>
      <c r="O34">
        <v>1338217</v>
      </c>
      <c r="P34">
        <v>1509846.3928799999</v>
      </c>
      <c r="Q34">
        <v>1542278.63402</v>
      </c>
      <c r="R34">
        <v>1549828.8143800001</v>
      </c>
      <c r="S34">
        <v>1644659.05217</v>
      </c>
      <c r="T34">
        <v>1671170.2466800001</v>
      </c>
      <c r="U34">
        <v>1842590.23447</v>
      </c>
      <c r="V34">
        <v>1917868.1745</v>
      </c>
      <c r="W34">
        <v>2000056.35748</v>
      </c>
      <c r="X34">
        <v>2038946.22517</v>
      </c>
      <c r="Y34">
        <v>2138123.09179</v>
      </c>
      <c r="Z34">
        <v>2237129.7057099999</v>
      </c>
      <c r="AA34">
        <v>2361097.7954899999</v>
      </c>
      <c r="AB34">
        <v>2510838.5071299998</v>
      </c>
      <c r="AC34">
        <v>2687779.12053</v>
      </c>
      <c r="AD34">
        <v>2863314.6840039999</v>
      </c>
      <c r="AE34">
        <v>3002379.25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8.1617665225511712E-2</v>
      </c>
      <c r="BL34" s="9">
        <f t="shared" si="15"/>
        <v>6.3758878757012541E-2</v>
      </c>
      <c r="BM34" s="9">
        <f t="shared" si="15"/>
        <v>0.25791576017649492</v>
      </c>
      <c r="BN34" s="9">
        <f t="shared" si="15"/>
        <v>4.4418538846248454E-2</v>
      </c>
      <c r="BO34" s="9">
        <f t="shared" si="15"/>
        <v>0.25086750109414507</v>
      </c>
      <c r="BP34" s="9">
        <f t="shared" si="15"/>
        <v>2.5211223736564443E-2</v>
      </c>
      <c r="BQ34" s="9">
        <f t="shared" si="15"/>
        <v>6.1005483194278086E-2</v>
      </c>
      <c r="BR34" s="9">
        <f t="shared" si="15"/>
        <v>0.12066978816516491</v>
      </c>
      <c r="BS34" s="9">
        <f t="shared" si="15"/>
        <v>2.125303624571611E-2</v>
      </c>
      <c r="BT34" s="9">
        <f t="shared" si="15"/>
        <v>4.8835271679533825E-3</v>
      </c>
      <c r="BU34" s="9">
        <f t="shared" si="15"/>
        <v>5.938861712035811E-2</v>
      </c>
      <c r="BV34" s="9">
        <f t="shared" si="15"/>
        <v>1.5991027918608344E-2</v>
      </c>
      <c r="BW34" s="9">
        <f t="shared" si="15"/>
        <v>9.7648190278894251E-2</v>
      </c>
      <c r="BX34" s="9">
        <f t="shared" si="15"/>
        <v>4.0041925575782865E-2</v>
      </c>
      <c r="BY34" s="9">
        <f t="shared" si="15"/>
        <v>4.1961115512821084E-2</v>
      </c>
      <c r="BZ34" s="9">
        <f t="shared" si="15"/>
        <v>1.9257759202815281E-2</v>
      </c>
      <c r="CA34" s="9">
        <f t="shared" si="13"/>
        <v>4.7495266174717846E-2</v>
      </c>
      <c r="CB34" s="9">
        <f t="shared" si="13"/>
        <v>4.5265278535908178E-2</v>
      </c>
      <c r="CC34" s="9">
        <f t="shared" si="13"/>
        <v>5.3933015644754341E-2</v>
      </c>
      <c r="CD34" s="9">
        <f t="shared" si="13"/>
        <v>6.1490085480404674E-2</v>
      </c>
      <c r="CE34" s="9">
        <f t="shared" si="13"/>
        <v>6.8098482921157541E-2</v>
      </c>
      <c r="CF34" s="9">
        <f t="shared" si="13"/>
        <v>6.3264687290719671E-2</v>
      </c>
      <c r="CG34" s="9">
        <f t="shared" si="13"/>
        <v>4.7425123523626253E-2</v>
      </c>
      <c r="CH34" s="9">
        <f t="shared" si="11"/>
        <v>6.4021164122771479E-2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16163534.527130893</v>
      </c>
      <c r="D35" s="6">
        <f t="shared" si="2"/>
        <v>0</v>
      </c>
      <c r="E35" s="6">
        <f t="shared" si="3"/>
        <v>13754447.83695198</v>
      </c>
      <c r="F35" s="15">
        <f t="shared" si="4"/>
        <v>0</v>
      </c>
      <c r="G35" s="6"/>
      <c r="H35">
        <v>630545.6875</v>
      </c>
      <c r="I35">
        <v>679829.5</v>
      </c>
      <c r="J35">
        <v>716794.4375</v>
      </c>
      <c r="K35">
        <v>910254.9375</v>
      </c>
      <c r="L35">
        <v>945717.5</v>
      </c>
      <c r="M35">
        <v>1218501.125</v>
      </c>
      <c r="N35">
        <v>1267155.25</v>
      </c>
      <c r="O35">
        <v>1316758</v>
      </c>
      <c r="P35">
        <v>1489314.2678799999</v>
      </c>
      <c r="Q35">
        <v>1525578.25902</v>
      </c>
      <c r="R35">
        <v>1547709.1893800001</v>
      </c>
      <c r="S35">
        <v>1615634.05217</v>
      </c>
      <c r="T35">
        <v>1650962.2466800001</v>
      </c>
      <c r="U35">
        <v>1806897.85947</v>
      </c>
      <c r="V35">
        <v>1881901.5495</v>
      </c>
      <c r="W35">
        <v>1963537.23248</v>
      </c>
      <c r="X35">
        <v>1988803.85017</v>
      </c>
      <c r="Y35">
        <v>2079792.71679</v>
      </c>
      <c r="Z35">
        <v>2162970.9557099999</v>
      </c>
      <c r="AA35">
        <v>2305187.5454899999</v>
      </c>
      <c r="AB35">
        <v>2477119.2571299998</v>
      </c>
      <c r="AC35">
        <v>2650412.62053</v>
      </c>
      <c r="AD35">
        <v>2865260.4340039999</v>
      </c>
      <c r="AE35">
        <v>3008058.75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7.5256416325496123E-2</v>
      </c>
      <c r="BL35" s="9">
        <f t="shared" si="15"/>
        <v>5.2947070009773035E-2</v>
      </c>
      <c r="BM35" s="9">
        <f t="shared" si="15"/>
        <v>0.23893560992834684</v>
      </c>
      <c r="BN35" s="9">
        <f t="shared" si="15"/>
        <v>3.8219187286700207E-2</v>
      </c>
      <c r="BO35" s="9">
        <f t="shared" si="15"/>
        <v>0.25343289766964022</v>
      </c>
      <c r="BP35" s="9">
        <f t="shared" si="15"/>
        <v>3.9152910027176129E-2</v>
      </c>
      <c r="BQ35" s="9">
        <f t="shared" si="15"/>
        <v>3.8398227551558327E-2</v>
      </c>
      <c r="BR35" s="9">
        <f t="shared" si="15"/>
        <v>0.12314313619523337</v>
      </c>
      <c r="BS35" s="9">
        <f t="shared" si="15"/>
        <v>2.405773330608614E-2</v>
      </c>
      <c r="BT35" s="9">
        <f t="shared" si="15"/>
        <v>1.4402370932544416E-2</v>
      </c>
      <c r="BU35" s="9">
        <f t="shared" si="15"/>
        <v>4.2951586227875808E-2</v>
      </c>
      <c r="BV35" s="9">
        <f t="shared" si="15"/>
        <v>2.1630816145807721E-2</v>
      </c>
      <c r="BW35" s="9">
        <f t="shared" si="15"/>
        <v>9.0253187357450623E-2</v>
      </c>
      <c r="BX35" s="9">
        <f t="shared" si="15"/>
        <v>4.0671243065588246E-2</v>
      </c>
      <c r="BY35" s="9">
        <f t="shared" si="15"/>
        <v>4.2464828999827245E-2</v>
      </c>
      <c r="BZ35" s="9">
        <f t="shared" si="15"/>
        <v>1.2785820540465578E-2</v>
      </c>
      <c r="CA35" s="9">
        <f t="shared" si="13"/>
        <v>4.4734855659252906E-2</v>
      </c>
      <c r="CB35" s="9">
        <f t="shared" si="13"/>
        <v>3.9214485742033095E-2</v>
      </c>
      <c r="CC35" s="9">
        <f t="shared" si="13"/>
        <v>6.3679318676524863E-2</v>
      </c>
      <c r="CD35" s="9">
        <f t="shared" si="13"/>
        <v>7.1934257365115953E-2</v>
      </c>
      <c r="CE35" s="9">
        <f t="shared" si="13"/>
        <v>6.7619038596059652E-2</v>
      </c>
      <c r="CF35" s="9">
        <f t="shared" si="13"/>
        <v>7.7943914218881735E-2</v>
      </c>
      <c r="CG35" s="9">
        <f t="shared" si="13"/>
        <v>4.8635689190370431E-2</v>
      </c>
      <c r="CH35" s="9">
        <f t="shared" si="11"/>
        <v>6.1762543505424247E-2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18730159.711328842</v>
      </c>
      <c r="D36" s="6">
        <f t="shared" si="2"/>
        <v>0</v>
      </c>
      <c r="E36" s="6">
        <f t="shared" si="3"/>
        <v>16011891.901876003</v>
      </c>
      <c r="F36" s="15">
        <f t="shared" si="4"/>
        <v>0</v>
      </c>
      <c r="G36" s="6"/>
      <c r="H36">
        <v>658582.625</v>
      </c>
      <c r="I36">
        <v>708803.1875</v>
      </c>
      <c r="J36">
        <v>755330.9375</v>
      </c>
      <c r="K36">
        <v>961102.0625</v>
      </c>
      <c r="L36">
        <v>1085246.5</v>
      </c>
      <c r="M36">
        <v>1428655.25</v>
      </c>
      <c r="N36">
        <v>1499308.25</v>
      </c>
      <c r="O36">
        <v>1568891.875</v>
      </c>
      <c r="P36">
        <v>1737624.1428799999</v>
      </c>
      <c r="Q36">
        <v>1798444.25902</v>
      </c>
      <c r="R36">
        <v>1859707.4393800001</v>
      </c>
      <c r="S36">
        <v>1965777.80217</v>
      </c>
      <c r="T36">
        <v>2037112.9966800001</v>
      </c>
      <c r="U36">
        <v>2182915.35947</v>
      </c>
      <c r="V36">
        <v>2292679.1745000002</v>
      </c>
      <c r="W36">
        <v>2374236.6074799998</v>
      </c>
      <c r="X36">
        <v>2367657.35017</v>
      </c>
      <c r="Y36">
        <v>2451021.34179</v>
      </c>
      <c r="Z36">
        <v>2541673.2057099999</v>
      </c>
      <c r="AA36">
        <v>2658963.2954899999</v>
      </c>
      <c r="AB36">
        <v>2866093.7571299998</v>
      </c>
      <c r="AC36">
        <v>3005015.12053</v>
      </c>
      <c r="AD36">
        <v>3216724.6840039999</v>
      </c>
      <c r="AE36">
        <v>3307992</v>
      </c>
      <c r="AF36" s="6"/>
      <c r="AG36" s="6"/>
      <c r="AH36" s="6"/>
      <c r="AI36" s="6">
        <f t="shared" si="14"/>
        <v>658582.625</v>
      </c>
      <c r="AJ36" s="6">
        <f t="shared" si="14"/>
        <v>708803.1875</v>
      </c>
      <c r="AK36" s="6">
        <f t="shared" si="14"/>
        <v>755330.9375</v>
      </c>
      <c r="AL36" s="6">
        <f t="shared" si="14"/>
        <v>961102.0625</v>
      </c>
      <c r="AM36" s="6">
        <f t="shared" si="14"/>
        <v>1085246.5</v>
      </c>
      <c r="AN36" s="6">
        <f t="shared" si="14"/>
        <v>1428655.25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7.348790844254284E-2</v>
      </c>
      <c r="BL36" s="9">
        <f t="shared" si="15"/>
        <v>6.3578084708015153E-2</v>
      </c>
      <c r="BM36" s="9">
        <f t="shared" si="15"/>
        <v>0.24092462677948162</v>
      </c>
      <c r="BN36" s="9">
        <f t="shared" si="15"/>
        <v>0.12148182130565068</v>
      </c>
      <c r="BO36" s="9">
        <f t="shared" si="15"/>
        <v>0.27492646708840607</v>
      </c>
      <c r="BP36" s="9">
        <f t="shared" si="15"/>
        <v>4.827021785402439E-2</v>
      </c>
      <c r="BQ36" s="9">
        <f t="shared" si="15"/>
        <v>4.5365722984230777E-2</v>
      </c>
      <c r="BR36" s="9">
        <f t="shared" si="15"/>
        <v>0.10214918698833308</v>
      </c>
      <c r="BS36" s="9">
        <f t="shared" si="15"/>
        <v>3.4403245590593802E-2</v>
      </c>
      <c r="BT36" s="9">
        <f t="shared" si="15"/>
        <v>3.3497194063119275E-2</v>
      </c>
      <c r="BU36" s="9">
        <f t="shared" si="15"/>
        <v>5.5468810380570686E-2</v>
      </c>
      <c r="BV36" s="9">
        <f t="shared" si="15"/>
        <v>3.5645612733892662E-2</v>
      </c>
      <c r="BW36" s="9">
        <f t="shared" si="15"/>
        <v>6.9127696429505517E-2</v>
      </c>
      <c r="BX36" s="9">
        <f t="shared" si="15"/>
        <v>4.9059774668409217E-2</v>
      </c>
      <c r="BY36" s="9">
        <f t="shared" si="15"/>
        <v>3.4954878477839332E-2</v>
      </c>
      <c r="BZ36" s="9">
        <f t="shared" si="15"/>
        <v>-2.7749509333791079E-3</v>
      </c>
      <c r="CA36" s="9">
        <f t="shared" si="13"/>
        <v>3.460380543416567E-2</v>
      </c>
      <c r="CB36" s="9">
        <f t="shared" si="13"/>
        <v>3.6317794671689413E-2</v>
      </c>
      <c r="CC36" s="9">
        <f t="shared" si="13"/>
        <v>4.511370172779415E-2</v>
      </c>
      <c r="CD36" s="9">
        <f t="shared" si="13"/>
        <v>7.5013734166083174E-2</v>
      </c>
      <c r="CE36" s="9">
        <f t="shared" si="13"/>
        <v>4.7332557310566986E-2</v>
      </c>
      <c r="CF36" s="9">
        <f t="shared" si="13"/>
        <v>6.8081063233196085E-2</v>
      </c>
      <c r="CG36" s="9">
        <f t="shared" si="13"/>
        <v>2.7977695780777988E-2</v>
      </c>
      <c r="CH36" s="9">
        <f t="shared" si="11"/>
        <v>6.4770770644165324E-2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18337516.561672121</v>
      </c>
      <c r="D37" s="6">
        <f t="shared" si="2"/>
        <v>0</v>
      </c>
      <c r="E37" s="6">
        <f t="shared" si="3"/>
        <v>15643389.712245513</v>
      </c>
      <c r="F37" s="15">
        <f t="shared" si="4"/>
        <v>0</v>
      </c>
      <c r="G37" s="6"/>
      <c r="H37">
        <v>644415.25</v>
      </c>
      <c r="I37">
        <v>679104.75</v>
      </c>
      <c r="J37">
        <v>721577.375</v>
      </c>
      <c r="K37">
        <v>934519.75</v>
      </c>
      <c r="L37">
        <v>1038400.0625</v>
      </c>
      <c r="M37">
        <v>1400322</v>
      </c>
      <c r="N37">
        <v>1482933.875</v>
      </c>
      <c r="O37">
        <v>1555015.125</v>
      </c>
      <c r="P37">
        <v>1734337.1428799999</v>
      </c>
      <c r="Q37">
        <v>1761453.88402</v>
      </c>
      <c r="R37">
        <v>1812526.8143800001</v>
      </c>
      <c r="S37">
        <v>1874844.42717</v>
      </c>
      <c r="T37">
        <v>1925630.2466800001</v>
      </c>
      <c r="U37">
        <v>2117547.85947</v>
      </c>
      <c r="V37">
        <v>2226134.1745000002</v>
      </c>
      <c r="W37">
        <v>2312128.8574799998</v>
      </c>
      <c r="X37">
        <v>2358203.60017</v>
      </c>
      <c r="Y37">
        <v>2431550.59179</v>
      </c>
      <c r="Z37">
        <v>2548044.4557099999</v>
      </c>
      <c r="AA37">
        <v>2647999.2954899999</v>
      </c>
      <c r="AB37">
        <v>2817305.7571299998</v>
      </c>
      <c r="AC37">
        <v>2974104.37053</v>
      </c>
      <c r="AD37">
        <v>3184443.9340039999</v>
      </c>
      <c r="AE37">
        <v>3315979.25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5.2432070198896986E-2</v>
      </c>
      <c r="BL37" s="9">
        <f t="shared" si="15"/>
        <v>6.0664227674274228E-2</v>
      </c>
      <c r="BM37" s="9">
        <f t="shared" si="15"/>
        <v>0.25859314664753608</v>
      </c>
      <c r="BN37" s="9">
        <f t="shared" si="15"/>
        <v>0.10540364516986894</v>
      </c>
      <c r="BO37" s="9">
        <f t="shared" si="15"/>
        <v>0.29902108301882924</v>
      </c>
      <c r="BP37" s="9">
        <f t="shared" si="15"/>
        <v>5.7320263314811139E-2</v>
      </c>
      <c r="BQ37" s="9">
        <f t="shared" si="15"/>
        <v>4.7462798781917413E-2</v>
      </c>
      <c r="BR37" s="9">
        <f t="shared" si="15"/>
        <v>0.10914001791379321</v>
      </c>
      <c r="BS37" s="9">
        <f t="shared" si="15"/>
        <v>1.5514248321757716E-2</v>
      </c>
      <c r="BT37" s="9">
        <f t="shared" si="15"/>
        <v>2.858236327040295E-2</v>
      </c>
      <c r="BU37" s="9">
        <f t="shared" si="15"/>
        <v>3.3803782026042506E-2</v>
      </c>
      <c r="BV37" s="9">
        <f t="shared" si="15"/>
        <v>2.67276312245118E-2</v>
      </c>
      <c r="BW37" s="9">
        <f t="shared" si="15"/>
        <v>9.5005434135001829E-2</v>
      </c>
      <c r="BX37" s="9">
        <f t="shared" si="15"/>
        <v>5.0007777929023653E-2</v>
      </c>
      <c r="BY37" s="9">
        <f t="shared" si="15"/>
        <v>3.7902156368660171E-2</v>
      </c>
      <c r="BZ37" s="9">
        <f t="shared" si="15"/>
        <v>1.9731459358244923E-2</v>
      </c>
      <c r="CA37" s="9">
        <f t="shared" si="13"/>
        <v>3.0629014648758224E-2</v>
      </c>
      <c r="CB37" s="9">
        <f t="shared" si="13"/>
        <v>4.6797027385439678E-2</v>
      </c>
      <c r="CC37" s="9">
        <f t="shared" si="13"/>
        <v>3.8478187167467995E-2</v>
      </c>
      <c r="CD37" s="9">
        <f t="shared" si="13"/>
        <v>6.1976650965347532E-2</v>
      </c>
      <c r="CE37" s="9">
        <f t="shared" si="13"/>
        <v>5.4161918763228352E-2</v>
      </c>
      <c r="CF37" s="9">
        <f t="shared" si="13"/>
        <v>6.8334743022281347E-2</v>
      </c>
      <c r="CG37" s="9">
        <f t="shared" si="13"/>
        <v>4.0475294942308039E-2</v>
      </c>
      <c r="CH37" s="9">
        <f t="shared" si="11"/>
        <v>7.0244413683478973E-2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15792998.79535133</v>
      </c>
      <c r="D38" s="6">
        <f t="shared" si="2"/>
        <v>0</v>
      </c>
      <c r="E38" s="6">
        <f t="shared" si="3"/>
        <v>13403986.663080836</v>
      </c>
      <c r="F38" s="15">
        <f t="shared" si="4"/>
        <v>0</v>
      </c>
      <c r="G38" s="6"/>
      <c r="H38">
        <v>613933.9375</v>
      </c>
      <c r="I38">
        <v>657421.875</v>
      </c>
      <c r="J38">
        <v>689712.875</v>
      </c>
      <c r="K38">
        <v>866190.375</v>
      </c>
      <c r="L38">
        <v>869709.1875</v>
      </c>
      <c r="M38">
        <v>1160483.5</v>
      </c>
      <c r="N38">
        <v>1197206.375</v>
      </c>
      <c r="O38">
        <v>1274995.75</v>
      </c>
      <c r="P38">
        <v>1458884.6428799999</v>
      </c>
      <c r="Q38">
        <v>1482325.00902</v>
      </c>
      <c r="R38">
        <v>1506195.0643800001</v>
      </c>
      <c r="S38">
        <v>1583884.80217</v>
      </c>
      <c r="T38">
        <v>1624505.3716800001</v>
      </c>
      <c r="U38">
        <v>1800451.35947</v>
      </c>
      <c r="V38">
        <v>1884952.7995</v>
      </c>
      <c r="W38">
        <v>1956525.98248</v>
      </c>
      <c r="X38">
        <v>1977121.85017</v>
      </c>
      <c r="Y38">
        <v>2057938.09179</v>
      </c>
      <c r="Z38">
        <v>2160075.2057099999</v>
      </c>
      <c r="AA38">
        <v>2304517.0454899999</v>
      </c>
      <c r="AB38">
        <v>2467234.0071299998</v>
      </c>
      <c r="AC38">
        <v>2652804.62053</v>
      </c>
      <c r="AD38">
        <v>2819884.6840039999</v>
      </c>
      <c r="AE38">
        <v>2964817.25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6.8438606989012621E-2</v>
      </c>
      <c r="BL38" s="9">
        <f t="shared" si="15"/>
        <v>4.7949452100284506E-2</v>
      </c>
      <c r="BM38" s="9">
        <f t="shared" si="15"/>
        <v>0.22782932916668888</v>
      </c>
      <c r="BN38" s="9">
        <f t="shared" si="15"/>
        <v>4.0541715611947362E-3</v>
      </c>
      <c r="BO38" s="9">
        <f t="shared" si="15"/>
        <v>0.28843311907643326</v>
      </c>
      <c r="BP38" s="9">
        <f t="shared" si="15"/>
        <v>3.1154093285254827E-2</v>
      </c>
      <c r="BQ38" s="9">
        <f t="shared" si="15"/>
        <v>6.2952023364446427E-2</v>
      </c>
      <c r="BR38" s="9">
        <f t="shared" si="15"/>
        <v>0.13472935526253627</v>
      </c>
      <c r="BS38" s="9">
        <f t="shared" si="15"/>
        <v>1.5939606628162361E-2</v>
      </c>
      <c r="BT38" s="9">
        <f t="shared" si="15"/>
        <v>1.5974838648604529E-2</v>
      </c>
      <c r="BU38" s="9">
        <f t="shared" si="15"/>
        <v>5.0293919033996042E-2</v>
      </c>
      <c r="BV38" s="9">
        <f t="shared" si="15"/>
        <v>2.5322817943418053E-2</v>
      </c>
      <c r="BW38" s="9">
        <f t="shared" si="15"/>
        <v>0.1028340059411666</v>
      </c>
      <c r="BX38" s="9">
        <f t="shared" si="15"/>
        <v>4.5865391804032062E-2</v>
      </c>
      <c r="BY38" s="9">
        <f t="shared" si="15"/>
        <v>3.7267662128513027E-2</v>
      </c>
      <c r="BZ38" s="9">
        <f t="shared" si="15"/>
        <v>1.0471733501818762E-2</v>
      </c>
      <c r="CA38" s="9">
        <f t="shared" si="13"/>
        <v>4.0062379060951551E-2</v>
      </c>
      <c r="CB38" s="9">
        <f t="shared" si="13"/>
        <v>4.8438483323593774E-2</v>
      </c>
      <c r="CC38" s="9">
        <f t="shared" si="13"/>
        <v>6.4728091213756334E-2</v>
      </c>
      <c r="CD38" s="9">
        <f t="shared" si="13"/>
        <v>6.8226558223895603E-2</v>
      </c>
      <c r="CE38" s="9">
        <f t="shared" si="13"/>
        <v>7.2519739727257421E-2</v>
      </c>
      <c r="CF38" s="9">
        <f t="shared" si="13"/>
        <v>6.1078564203547868E-2</v>
      </c>
      <c r="CG38" s="9">
        <f t="shared" si="13"/>
        <v>5.0119402882955973E-2</v>
      </c>
      <c r="CH38" s="9">
        <f t="shared" si="11"/>
        <v>6.7261178222614057E-2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16008050.593709579</v>
      </c>
      <c r="D39" s="6">
        <f t="shared" si="2"/>
        <v>0</v>
      </c>
      <c r="E39" s="6">
        <f t="shared" si="3"/>
        <v>13556208.899130791</v>
      </c>
      <c r="F39" s="15">
        <f t="shared" si="4"/>
        <v>0</v>
      </c>
      <c r="G39" s="6"/>
      <c r="H39">
        <v>611303.25</v>
      </c>
      <c r="I39">
        <v>662598.375</v>
      </c>
      <c r="J39">
        <v>697525.4375</v>
      </c>
      <c r="K39">
        <v>879730.1875</v>
      </c>
      <c r="L39">
        <v>867257.875</v>
      </c>
      <c r="M39">
        <v>1146661.5</v>
      </c>
      <c r="N39">
        <v>1188074.625</v>
      </c>
      <c r="O39">
        <v>1278170.125</v>
      </c>
      <c r="P39">
        <v>1479017.7678799999</v>
      </c>
      <c r="Q39">
        <v>1515117.63402</v>
      </c>
      <c r="R39">
        <v>1523635.9393800001</v>
      </c>
      <c r="S39">
        <v>1603923.42717</v>
      </c>
      <c r="T39">
        <v>1653598.6216800001</v>
      </c>
      <c r="U39">
        <v>1821586.85947</v>
      </c>
      <c r="V39">
        <v>1896370.1745</v>
      </c>
      <c r="W39">
        <v>1994506.85748</v>
      </c>
      <c r="X39">
        <v>2029726.60017</v>
      </c>
      <c r="Y39">
        <v>2117949.34179</v>
      </c>
      <c r="Z39">
        <v>2219062.2057099999</v>
      </c>
      <c r="AA39">
        <v>2361934.7954899999</v>
      </c>
      <c r="AB39">
        <v>2529633.7571299998</v>
      </c>
      <c r="AC39">
        <v>2714559.37053</v>
      </c>
      <c r="AD39">
        <v>2894221.6840039999</v>
      </c>
      <c r="AE39">
        <v>3054814.5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8.0575883843710699E-2</v>
      </c>
      <c r="BL39" s="9">
        <f t="shared" si="15"/>
        <v>5.1369945161791331E-2</v>
      </c>
      <c r="BM39" s="9">
        <f t="shared" si="15"/>
        <v>0.2320762727810845</v>
      </c>
      <c r="BN39" s="9">
        <f t="shared" si="15"/>
        <v>-1.427888911038994E-2</v>
      </c>
      <c r="BO39" s="9">
        <f t="shared" si="15"/>
        <v>0.27927358963996141</v>
      </c>
      <c r="BP39" s="9">
        <f t="shared" si="15"/>
        <v>3.5479357731105436E-2</v>
      </c>
      <c r="BQ39" s="9">
        <f t="shared" si="15"/>
        <v>7.3095430625074412E-2</v>
      </c>
      <c r="BR39" s="9">
        <f t="shared" si="15"/>
        <v>0.14594873184874391</v>
      </c>
      <c r="BS39" s="9">
        <f t="shared" si="15"/>
        <v>2.4114885066826169E-2</v>
      </c>
      <c r="BT39" s="9">
        <f t="shared" si="15"/>
        <v>5.6064616408043203E-3</v>
      </c>
      <c r="BU39" s="9">
        <f t="shared" si="15"/>
        <v>5.1353225827079158E-2</v>
      </c>
      <c r="BV39" s="9">
        <f t="shared" si="15"/>
        <v>3.0501126225497277E-2</v>
      </c>
      <c r="BW39" s="9">
        <f t="shared" si="15"/>
        <v>9.6754126153462003E-2</v>
      </c>
      <c r="BX39" s="9">
        <f t="shared" si="15"/>
        <v>4.0233602479541573E-2</v>
      </c>
      <c r="BY39" s="9">
        <f t="shared" si="15"/>
        <v>5.0455206061222925E-2</v>
      </c>
      <c r="BZ39" s="9">
        <f t="shared" si="15"/>
        <v>1.7504273711906305E-2</v>
      </c>
      <c r="CA39" s="9">
        <f t="shared" si="13"/>
        <v>4.2547224682644089E-2</v>
      </c>
      <c r="CB39" s="9">
        <f t="shared" si="13"/>
        <v>4.6636347828198622E-2</v>
      </c>
      <c r="CC39" s="9">
        <f t="shared" si="13"/>
        <v>6.2396434983873816E-2</v>
      </c>
      <c r="CD39" s="9">
        <f t="shared" si="13"/>
        <v>6.859342047394372E-2</v>
      </c>
      <c r="CE39" s="9">
        <f t="shared" si="13"/>
        <v>7.0555113517622003E-2</v>
      </c>
      <c r="CF39" s="9">
        <f t="shared" si="13"/>
        <v>6.4086580770262996E-2</v>
      </c>
      <c r="CG39" s="9">
        <f t="shared" si="13"/>
        <v>5.400264412818237E-2</v>
      </c>
      <c r="CH39" s="9">
        <f t="shared" si="11"/>
        <v>6.713127619377865E-2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15818218.94716152</v>
      </c>
      <c r="D40" s="6">
        <f t="shared" si="2"/>
        <v>0</v>
      </c>
      <c r="E40" s="6">
        <f t="shared" si="3"/>
        <v>13375788.896218352</v>
      </c>
      <c r="F40" s="15">
        <f t="shared" si="4"/>
        <v>0</v>
      </c>
      <c r="G40" s="6"/>
      <c r="H40">
        <v>594288.375</v>
      </c>
      <c r="I40">
        <v>655296.75</v>
      </c>
      <c r="J40">
        <v>691968.625</v>
      </c>
      <c r="K40">
        <v>877050.3125</v>
      </c>
      <c r="L40">
        <v>845252.5625</v>
      </c>
      <c r="M40">
        <v>1125564.25</v>
      </c>
      <c r="N40">
        <v>1173469.5</v>
      </c>
      <c r="O40">
        <v>1264812</v>
      </c>
      <c r="P40">
        <v>1454561.2678799999</v>
      </c>
      <c r="Q40">
        <v>1488254.13402</v>
      </c>
      <c r="R40">
        <v>1506868.0643800001</v>
      </c>
      <c r="S40">
        <v>1578504.55217</v>
      </c>
      <c r="T40">
        <v>1626930.1216800001</v>
      </c>
      <c r="U40">
        <v>1814768.23447</v>
      </c>
      <c r="V40">
        <v>1885239.1745</v>
      </c>
      <c r="W40">
        <v>1962764.23248</v>
      </c>
      <c r="X40">
        <v>1992569.85017</v>
      </c>
      <c r="Y40">
        <v>2086419.71679</v>
      </c>
      <c r="Z40">
        <v>2197429.4557099999</v>
      </c>
      <c r="AA40">
        <v>2351623.2954899999</v>
      </c>
      <c r="AB40">
        <v>2523985.5071299998</v>
      </c>
      <c r="AC40">
        <v>2709717.87053</v>
      </c>
      <c r="AD40">
        <v>2884133.4340039999</v>
      </c>
      <c r="AE40">
        <v>3030640.25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9.772350511921124E-2</v>
      </c>
      <c r="BL40" s="9">
        <f t="shared" si="15"/>
        <v>5.4452428521777514E-2</v>
      </c>
      <c r="BM40" s="9">
        <f t="shared" si="15"/>
        <v>0.23702374460338055</v>
      </c>
      <c r="BN40" s="9">
        <f t="shared" si="15"/>
        <v>-3.6928886366962413E-2</v>
      </c>
      <c r="BO40" s="9">
        <f t="shared" si="15"/>
        <v>0.28640427122628775</v>
      </c>
      <c r="BP40" s="9">
        <f t="shared" si="15"/>
        <v>4.1680279869855133E-2</v>
      </c>
      <c r="BQ40" s="9">
        <f t="shared" si="15"/>
        <v>7.49587491893043E-2</v>
      </c>
      <c r="BR40" s="9">
        <f t="shared" si="15"/>
        <v>0.13978082651566284</v>
      </c>
      <c r="BS40" s="9">
        <f t="shared" si="15"/>
        <v>2.2899389770241679E-2</v>
      </c>
      <c r="BT40" s="9">
        <f t="shared" si="15"/>
        <v>1.2429656471468049E-2</v>
      </c>
      <c r="BU40" s="9">
        <f t="shared" si="15"/>
        <v>4.6444545578319944E-2</v>
      </c>
      <c r="BV40" s="9">
        <f t="shared" si="15"/>
        <v>3.0216965262169559E-2</v>
      </c>
      <c r="BW40" s="9">
        <f t="shared" si="15"/>
        <v>0.10926288692427567</v>
      </c>
      <c r="BX40" s="9">
        <f t="shared" si="15"/>
        <v>3.8096930818587414E-2</v>
      </c>
      <c r="BY40" s="9">
        <f t="shared" si="15"/>
        <v>4.0299106490437081E-2</v>
      </c>
      <c r="BZ40" s="9">
        <f t="shared" si="15"/>
        <v>1.5071385249504358E-2</v>
      </c>
      <c r="CA40" s="9">
        <f t="shared" si="13"/>
        <v>4.6024355239307591E-2</v>
      </c>
      <c r="CB40" s="9">
        <f t="shared" si="13"/>
        <v>5.1838705141802777E-2</v>
      </c>
      <c r="CC40" s="9">
        <f t="shared" si="13"/>
        <v>6.781760573076881E-2</v>
      </c>
      <c r="CD40" s="9">
        <f t="shared" si="13"/>
        <v>7.0733348911219476E-2</v>
      </c>
      <c r="CE40" s="9">
        <f t="shared" si="13"/>
        <v>7.1005320018703771E-2</v>
      </c>
      <c r="CF40" s="9">
        <f t="shared" si="13"/>
        <v>6.2379962687475803E-2</v>
      </c>
      <c r="CG40" s="9">
        <f t="shared" si="13"/>
        <v>4.9549415486076394E-2</v>
      </c>
      <c r="CH40" s="9">
        <f t="shared" si="11"/>
        <v>7.0184219022511901E-2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17351721.579337623</v>
      </c>
      <c r="D41" s="6">
        <f t="shared" si="2"/>
        <v>0</v>
      </c>
      <c r="E41" s="6">
        <f t="shared" si="3"/>
        <v>14687932.398395017</v>
      </c>
      <c r="F41" s="15">
        <f t="shared" si="4"/>
        <v>0</v>
      </c>
      <c r="G41" s="6"/>
      <c r="H41">
        <v>616126.5</v>
      </c>
      <c r="I41">
        <v>674559.5</v>
      </c>
      <c r="J41">
        <v>711997.5625</v>
      </c>
      <c r="K41">
        <v>926156</v>
      </c>
      <c r="L41">
        <v>965352.625</v>
      </c>
      <c r="M41">
        <v>1279432.25</v>
      </c>
      <c r="N41">
        <v>1345411.75</v>
      </c>
      <c r="O41">
        <v>1400930.625</v>
      </c>
      <c r="P41">
        <v>1583890.3928799999</v>
      </c>
      <c r="Q41">
        <v>1612765.63402</v>
      </c>
      <c r="R41">
        <v>1641221.1893800001</v>
      </c>
      <c r="S41">
        <v>1738080.42717</v>
      </c>
      <c r="T41">
        <v>1788909.1216800001</v>
      </c>
      <c r="U41">
        <v>2000654.35947</v>
      </c>
      <c r="V41">
        <v>2092334.6745</v>
      </c>
      <c r="W41">
        <v>2190004.1074799998</v>
      </c>
      <c r="X41">
        <v>2221079.35017</v>
      </c>
      <c r="Y41">
        <v>2340096.09179</v>
      </c>
      <c r="Z41">
        <v>2464979.2057099999</v>
      </c>
      <c r="AA41">
        <v>2589217.0454899999</v>
      </c>
      <c r="AB41">
        <v>2760108.5071299998</v>
      </c>
      <c r="AC41">
        <v>2947532.62053</v>
      </c>
      <c r="AD41">
        <v>3153231.1840039999</v>
      </c>
      <c r="AE41">
        <v>3296931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9.06075856552193E-2</v>
      </c>
      <c r="BL41" s="9">
        <f t="shared" si="15"/>
        <v>5.4014602702355155E-2</v>
      </c>
      <c r="BM41" s="9">
        <f t="shared" si="15"/>
        <v>0.262968199028907</v>
      </c>
      <c r="BN41" s="9">
        <f t="shared" si="15"/>
        <v>4.1450762119170093E-2</v>
      </c>
      <c r="BO41" s="9">
        <f t="shared" si="15"/>
        <v>0.28167825472754782</v>
      </c>
      <c r="BP41" s="9">
        <f t="shared" si="15"/>
        <v>5.0283675188851976E-2</v>
      </c>
      <c r="BQ41" s="9">
        <f t="shared" si="15"/>
        <v>4.0436647894119278E-2</v>
      </c>
      <c r="BR41" s="9">
        <f t="shared" si="15"/>
        <v>0.12274734665639189</v>
      </c>
      <c r="BS41" s="9">
        <f t="shared" si="15"/>
        <v>1.8066395812648184E-2</v>
      </c>
      <c r="BT41" s="9">
        <f t="shared" si="15"/>
        <v>1.7490102012644022E-2</v>
      </c>
      <c r="BU41" s="9">
        <f t="shared" si="15"/>
        <v>5.7340709065266698E-2</v>
      </c>
      <c r="BV41" s="9">
        <f t="shared" si="15"/>
        <v>2.8824703371668817E-2</v>
      </c>
      <c r="BW41" s="9">
        <f t="shared" si="15"/>
        <v>0.1118683019371894</v>
      </c>
      <c r="BX41" s="9">
        <f t="shared" si="15"/>
        <v>4.480620487467124E-2</v>
      </c>
      <c r="BY41" s="9">
        <f t="shared" si="15"/>
        <v>4.562290773029553E-2</v>
      </c>
      <c r="BZ41" s="9">
        <f t="shared" si="15"/>
        <v>1.4089852112268488E-2</v>
      </c>
      <c r="CA41" s="9">
        <f t="shared" si="13"/>
        <v>5.2198721893430014E-2</v>
      </c>
      <c r="CB41" s="9">
        <f t="shared" si="13"/>
        <v>5.1991378247634591E-2</v>
      </c>
      <c r="CC41" s="9">
        <f t="shared" si="13"/>
        <v>4.9172159329643826E-2</v>
      </c>
      <c r="CD41" s="9">
        <f t="shared" si="13"/>
        <v>6.3914462162541374E-2</v>
      </c>
      <c r="CE41" s="9">
        <f t="shared" si="13"/>
        <v>6.5698427420086011E-2</v>
      </c>
      <c r="CF41" s="9">
        <f t="shared" si="13"/>
        <v>6.7459279238009151E-2</v>
      </c>
      <c r="CG41" s="9">
        <f t="shared" si="13"/>
        <v>4.4564335962220487E-2</v>
      </c>
      <c r="CH41" s="9">
        <f t="shared" si="11"/>
        <v>6.8287382800134827E-2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20032832.437710606</v>
      </c>
      <c r="D42" s="6">
        <f t="shared" si="2"/>
        <v>20032832.437710606</v>
      </c>
      <c r="E42" s="6">
        <f t="shared" si="3"/>
        <v>17044695.474534135</v>
      </c>
      <c r="F42" s="15">
        <f t="shared" si="4"/>
        <v>17044695.474534135</v>
      </c>
      <c r="G42" s="6"/>
      <c r="H42">
        <v>629995.375</v>
      </c>
      <c r="I42">
        <v>688292.0625</v>
      </c>
      <c r="J42">
        <v>744679.5</v>
      </c>
      <c r="K42">
        <v>944622.0625</v>
      </c>
      <c r="L42">
        <v>1118380.375</v>
      </c>
      <c r="M42">
        <v>1522796.125</v>
      </c>
      <c r="N42">
        <v>1616536.625</v>
      </c>
      <c r="O42">
        <v>1648365.375</v>
      </c>
      <c r="P42">
        <v>1869519.1428799999</v>
      </c>
      <c r="Q42">
        <v>1998467.38402</v>
      </c>
      <c r="R42">
        <v>2050140.4393800001</v>
      </c>
      <c r="S42">
        <v>2093779.67717</v>
      </c>
      <c r="T42">
        <v>2148487.6216799999</v>
      </c>
      <c r="U42">
        <v>2365700.35947</v>
      </c>
      <c r="V42">
        <v>2501977.4245000002</v>
      </c>
      <c r="W42">
        <v>2533418.3574799998</v>
      </c>
      <c r="X42">
        <v>2650913.35017</v>
      </c>
      <c r="Y42">
        <v>2767156.59179</v>
      </c>
      <c r="Z42">
        <v>2786438.7057099999</v>
      </c>
      <c r="AA42">
        <v>2932303.2954899999</v>
      </c>
      <c r="AB42">
        <v>3140760.0071299998</v>
      </c>
      <c r="AC42">
        <v>3330805.37053</v>
      </c>
      <c r="AD42">
        <v>3513241.6840039999</v>
      </c>
      <c r="AE42">
        <v>3641518.5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0</v>
      </c>
      <c r="AM42" s="6">
        <f t="shared" si="14"/>
        <v>1118380.375</v>
      </c>
      <c r="AN42" s="6">
        <f t="shared" si="14"/>
        <v>1522796.125</v>
      </c>
      <c r="AO42" s="6">
        <f t="shared" si="14"/>
        <v>1616536.625</v>
      </c>
      <c r="AP42" s="6">
        <f t="shared" si="14"/>
        <v>1648365.375</v>
      </c>
      <c r="AQ42" s="6">
        <f t="shared" si="14"/>
        <v>1869519.1428799999</v>
      </c>
      <c r="AR42" s="6">
        <f t="shared" si="14"/>
        <v>1998467.38402</v>
      </c>
      <c r="AS42" s="6">
        <f t="shared" si="14"/>
        <v>2050140.4393800001</v>
      </c>
      <c r="AT42" s="6">
        <f t="shared" si="14"/>
        <v>2093779.67717</v>
      </c>
      <c r="AU42" s="6">
        <f t="shared" si="14"/>
        <v>2148487.6216799999</v>
      </c>
      <c r="AV42" s="6">
        <f t="shared" si="14"/>
        <v>2365700.35947</v>
      </c>
      <c r="AW42" s="6">
        <f t="shared" si="14"/>
        <v>2501977.4245000002</v>
      </c>
      <c r="AX42" s="6">
        <f t="shared" si="14"/>
        <v>2533418.3574799998</v>
      </c>
      <c r="AY42" s="6">
        <f t="shared" si="12"/>
        <v>2650913.35017</v>
      </c>
      <c r="AZ42" s="6">
        <f t="shared" si="12"/>
        <v>2767156.59179</v>
      </c>
      <c r="BA42" s="6">
        <f t="shared" si="12"/>
        <v>0</v>
      </c>
      <c r="BB42" s="6">
        <f t="shared" si="12"/>
        <v>2932303.2954899999</v>
      </c>
      <c r="BC42" s="6">
        <f t="shared" si="12"/>
        <v>3140760.0071299998</v>
      </c>
      <c r="BD42" s="6">
        <f t="shared" si="12"/>
        <v>3330805.37053</v>
      </c>
      <c r="BE42" s="6">
        <f t="shared" si="12"/>
        <v>3513241.6840039999</v>
      </c>
      <c r="BF42" s="6">
        <f t="shared" si="12"/>
        <v>3641518.5</v>
      </c>
      <c r="BG42" s="6"/>
      <c r="BJ42" s="9"/>
      <c r="BK42" s="9">
        <f t="shared" si="15"/>
        <v>8.8500779213584638E-2</v>
      </c>
      <c r="BL42" s="9">
        <f t="shared" si="15"/>
        <v>7.8740667171757553E-2</v>
      </c>
      <c r="BM42" s="9">
        <f t="shared" si="15"/>
        <v>0.2378309891623005</v>
      </c>
      <c r="BN42" s="9">
        <f t="shared" si="15"/>
        <v>0.16885191030002861</v>
      </c>
      <c r="BO42" s="9">
        <f t="shared" si="15"/>
        <v>0.30866665591405973</v>
      </c>
      <c r="BP42" s="9">
        <f t="shared" si="15"/>
        <v>5.9737774033247301E-2</v>
      </c>
      <c r="BQ42" s="9">
        <f t="shared" si="15"/>
        <v>1.9498140143100952E-2</v>
      </c>
      <c r="BR42" s="9">
        <f t="shared" si="15"/>
        <v>0.12589713990995305</v>
      </c>
      <c r="BS42" s="9">
        <f t="shared" si="15"/>
        <v>6.6699323851206818E-2</v>
      </c>
      <c r="BT42" s="9">
        <f t="shared" si="15"/>
        <v>2.5527719012560568E-2</v>
      </c>
      <c r="BU42" s="9">
        <f t="shared" si="15"/>
        <v>2.1062592843080458E-2</v>
      </c>
      <c r="BV42" s="9">
        <f t="shared" si="15"/>
        <v>2.5793272177077404E-2</v>
      </c>
      <c r="BW42" s="9">
        <f t="shared" si="15"/>
        <v>9.6309950348399453E-2</v>
      </c>
      <c r="BX42" s="9">
        <f t="shared" si="15"/>
        <v>5.6007275835387491E-2</v>
      </c>
      <c r="BY42" s="9">
        <f t="shared" si="15"/>
        <v>1.2488131201739217E-2</v>
      </c>
      <c r="BZ42" s="9">
        <f t="shared" si="15"/>
        <v>4.5334720833737623E-2</v>
      </c>
      <c r="CA42" s="9">
        <f t="shared" si="13"/>
        <v>4.2916050769392734E-2</v>
      </c>
      <c r="CB42" s="9">
        <f t="shared" si="13"/>
        <v>6.9440390840373213E-3</v>
      </c>
      <c r="CC42" s="9">
        <f t="shared" si="13"/>
        <v>5.1023890972634364E-2</v>
      </c>
      <c r="CD42" s="9">
        <f t="shared" si="13"/>
        <v>6.8676589236411373E-2</v>
      </c>
      <c r="CE42" s="9">
        <f t="shared" si="13"/>
        <v>5.8749316642289488E-2</v>
      </c>
      <c r="CF42" s="9">
        <f t="shared" si="13"/>
        <v>5.332504019534854E-2</v>
      </c>
      <c r="CG42" s="9">
        <f t="shared" si="13"/>
        <v>3.5861597028982159E-2</v>
      </c>
      <c r="CH42" s="9">
        <f t="shared" si="11"/>
        <v>7.3229337853864845E-2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20847368.738347709</v>
      </c>
      <c r="D43" s="6">
        <f t="shared" si="2"/>
        <v>20847368.738347709</v>
      </c>
      <c r="E43" s="6">
        <f t="shared" si="3"/>
        <v>17653186.472560219</v>
      </c>
      <c r="F43" s="15">
        <f t="shared" si="4"/>
        <v>17653186.472560219</v>
      </c>
      <c r="G43" s="6"/>
      <c r="H43">
        <v>651998.375</v>
      </c>
      <c r="I43">
        <v>703163.375</v>
      </c>
      <c r="J43">
        <v>751226.8125</v>
      </c>
      <c r="K43">
        <v>967973.625</v>
      </c>
      <c r="L43">
        <v>1147724.375</v>
      </c>
      <c r="M43">
        <v>1538537.5</v>
      </c>
      <c r="N43">
        <v>1671606.375</v>
      </c>
      <c r="O43">
        <v>1778427.375</v>
      </c>
      <c r="P43">
        <v>1947320.5178799999</v>
      </c>
      <c r="Q43">
        <v>2035143.38402</v>
      </c>
      <c r="R43">
        <v>2190628.0643799999</v>
      </c>
      <c r="S43">
        <v>2195479.55217</v>
      </c>
      <c r="T43">
        <v>2271182.3716799999</v>
      </c>
      <c r="U43">
        <v>2445973.85947</v>
      </c>
      <c r="V43">
        <v>2562172.9245000002</v>
      </c>
      <c r="W43">
        <v>2600562.3574799998</v>
      </c>
      <c r="X43">
        <v>2711269.35017</v>
      </c>
      <c r="Y43">
        <v>2826336.34179</v>
      </c>
      <c r="Z43">
        <v>2885794.9557099999</v>
      </c>
      <c r="AA43">
        <v>3106031.7954899999</v>
      </c>
      <c r="AB43">
        <v>3344600.2571299998</v>
      </c>
      <c r="AC43">
        <v>3508685.87053</v>
      </c>
      <c r="AD43">
        <v>3790182.4340039999</v>
      </c>
      <c r="AE43">
        <v>3930358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967973.625</v>
      </c>
      <c r="AM43" s="6">
        <f t="shared" si="14"/>
        <v>1147724.375</v>
      </c>
      <c r="AN43" s="6">
        <f t="shared" si="14"/>
        <v>1538537.5</v>
      </c>
      <c r="AO43" s="6">
        <f t="shared" si="14"/>
        <v>1671606.375</v>
      </c>
      <c r="AP43" s="6">
        <f t="shared" si="14"/>
        <v>1778427.375</v>
      </c>
      <c r="AQ43" s="6">
        <f t="shared" si="14"/>
        <v>1947320.5178799999</v>
      </c>
      <c r="AR43" s="6">
        <f t="shared" si="14"/>
        <v>2035143.38402</v>
      </c>
      <c r="AS43" s="6">
        <f t="shared" si="14"/>
        <v>2190628.0643799999</v>
      </c>
      <c r="AT43" s="6">
        <f t="shared" si="14"/>
        <v>2195479.55217</v>
      </c>
      <c r="AU43" s="6">
        <f t="shared" si="14"/>
        <v>2271182.3716799999</v>
      </c>
      <c r="AV43" s="6">
        <f t="shared" si="14"/>
        <v>2445973.85947</v>
      </c>
      <c r="AW43" s="6">
        <f t="shared" si="14"/>
        <v>2562172.9245000002</v>
      </c>
      <c r="AX43" s="6">
        <f t="shared" si="14"/>
        <v>2600562.3574799998</v>
      </c>
      <c r="AY43" s="6">
        <f t="shared" si="12"/>
        <v>2711269.35017</v>
      </c>
      <c r="AZ43" s="6">
        <f t="shared" si="12"/>
        <v>2826336.34179</v>
      </c>
      <c r="BA43" s="6">
        <f t="shared" si="12"/>
        <v>2885794.9557099999</v>
      </c>
      <c r="BB43" s="6">
        <f t="shared" si="12"/>
        <v>3106031.7954899999</v>
      </c>
      <c r="BC43" s="6">
        <f t="shared" si="12"/>
        <v>3344600.2571299998</v>
      </c>
      <c r="BD43" s="6">
        <f t="shared" si="12"/>
        <v>3508685.87053</v>
      </c>
      <c r="BE43" s="6">
        <f t="shared" si="12"/>
        <v>3790182.4340039999</v>
      </c>
      <c r="BF43" s="6">
        <f t="shared" si="12"/>
        <v>3930358</v>
      </c>
      <c r="BG43" s="6"/>
      <c r="BJ43" s="9"/>
      <c r="BK43" s="9">
        <f t="shared" si="15"/>
        <v>7.5547192088991258E-2</v>
      </c>
      <c r="BL43" s="9">
        <f t="shared" si="15"/>
        <v>6.6118358467200808E-2</v>
      </c>
      <c r="BM43" s="9">
        <f t="shared" si="15"/>
        <v>0.25349721985609619</v>
      </c>
      <c r="BN43" s="9">
        <f t="shared" si="15"/>
        <v>0.1703316165849805</v>
      </c>
      <c r="BO43" s="9">
        <f t="shared" si="15"/>
        <v>0.2930511122661586</v>
      </c>
      <c r="BP43" s="9">
        <f t="shared" si="15"/>
        <v>8.2952775422216338E-2</v>
      </c>
      <c r="BQ43" s="9">
        <f t="shared" si="15"/>
        <v>6.1944411303545277E-2</v>
      </c>
      <c r="BR43" s="9">
        <f t="shared" si="15"/>
        <v>9.0724857649428337E-2</v>
      </c>
      <c r="BS43" s="9">
        <f t="shared" si="15"/>
        <v>4.4111941141589131E-2</v>
      </c>
      <c r="BT43" s="9">
        <f t="shared" si="15"/>
        <v>7.3622014710566855E-2</v>
      </c>
      <c r="BU43" s="9">
        <f t="shared" si="15"/>
        <v>2.2122073568083831E-3</v>
      </c>
      <c r="BV43" s="9">
        <f t="shared" si="15"/>
        <v>3.3900067012152368E-2</v>
      </c>
      <c r="BW43" s="9">
        <f t="shared" si="15"/>
        <v>7.4142785685687593E-2</v>
      </c>
      <c r="BX43" s="9">
        <f t="shared" si="15"/>
        <v>4.6412346942892743E-2</v>
      </c>
      <c r="BY43" s="9">
        <f t="shared" si="15"/>
        <v>1.4872015879862621E-2</v>
      </c>
      <c r="BZ43" s="9">
        <f t="shared" si="15"/>
        <v>4.1689207147342665E-2</v>
      </c>
      <c r="CA43" s="9">
        <f t="shared" si="13"/>
        <v>4.1564373965572013E-2</v>
      </c>
      <c r="CB43" s="9">
        <f t="shared" si="13"/>
        <v>2.0819115818910272E-2</v>
      </c>
      <c r="CC43" s="9">
        <f t="shared" si="13"/>
        <v>7.3545551560499203E-2</v>
      </c>
      <c r="CD43" s="9">
        <f t="shared" si="13"/>
        <v>7.4001220373408408E-2</v>
      </c>
      <c r="CE43" s="9">
        <f t="shared" si="13"/>
        <v>4.7894389669716257E-2</v>
      </c>
      <c r="CF43" s="9">
        <f t="shared" si="13"/>
        <v>7.7172582043214144E-2</v>
      </c>
      <c r="CG43" s="9">
        <f t="shared" si="13"/>
        <v>3.631636232297128E-2</v>
      </c>
      <c r="CH43" s="9">
        <f t="shared" si="11"/>
        <v>7.0263329391842683E-2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17478551.414952602</v>
      </c>
      <c r="D44" s="6">
        <f t="shared" si="2"/>
        <v>0</v>
      </c>
      <c r="E44" s="6">
        <f t="shared" si="3"/>
        <v>14886758.537284916</v>
      </c>
      <c r="F44" s="15">
        <f t="shared" si="4"/>
        <v>0</v>
      </c>
      <c r="G44" s="6"/>
      <c r="H44">
        <v>619143.5</v>
      </c>
      <c r="I44">
        <v>686567.625</v>
      </c>
      <c r="J44">
        <v>722439.3125</v>
      </c>
      <c r="K44">
        <v>934313.875</v>
      </c>
      <c r="L44">
        <v>990269.3125</v>
      </c>
      <c r="M44">
        <v>1295245.875</v>
      </c>
      <c r="N44">
        <v>1388649.5</v>
      </c>
      <c r="O44">
        <v>1462449</v>
      </c>
      <c r="P44">
        <v>1634780.2678799999</v>
      </c>
      <c r="Q44">
        <v>1661669.38402</v>
      </c>
      <c r="R44">
        <v>1693077.0643800001</v>
      </c>
      <c r="S44">
        <v>1789507.80217</v>
      </c>
      <c r="T44">
        <v>1829239.2466800001</v>
      </c>
      <c r="U44">
        <v>2028168.60947</v>
      </c>
      <c r="V44">
        <v>2100070.7995000002</v>
      </c>
      <c r="W44">
        <v>2169109.1074799998</v>
      </c>
      <c r="X44">
        <v>2210633.35017</v>
      </c>
      <c r="Y44">
        <v>2303251.09179</v>
      </c>
      <c r="Z44">
        <v>2405784.2057099999</v>
      </c>
      <c r="AA44">
        <v>2538252.5454899999</v>
      </c>
      <c r="AB44">
        <v>2693254.5071299998</v>
      </c>
      <c r="AC44">
        <v>2884097.87053</v>
      </c>
      <c r="AD44">
        <v>3070869.9340039999</v>
      </c>
      <c r="AE44">
        <v>3176706.5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0.10336765593344116</v>
      </c>
      <c r="BL44" s="9">
        <f t="shared" si="15"/>
        <v>5.0928692643195064E-2</v>
      </c>
      <c r="BM44" s="9">
        <f t="shared" si="15"/>
        <v>0.25717901646010805</v>
      </c>
      <c r="BN44" s="9">
        <f t="shared" si="15"/>
        <v>5.8164502583701531E-2</v>
      </c>
      <c r="BO44" s="9">
        <f t="shared" si="15"/>
        <v>0.26847888201375314</v>
      </c>
      <c r="BP44" s="9">
        <f t="shared" si="15"/>
        <v>6.9631150122030555E-2</v>
      </c>
      <c r="BQ44" s="9">
        <f t="shared" si="15"/>
        <v>5.1780735604623401E-2</v>
      </c>
      <c r="BR44" s="9">
        <f t="shared" si="15"/>
        <v>0.11139597486279147</v>
      </c>
      <c r="BS44" s="9">
        <f t="shared" si="15"/>
        <v>1.6314347478549707E-2</v>
      </c>
      <c r="BT44" s="9">
        <f t="shared" si="15"/>
        <v>1.8724871473858089E-2</v>
      </c>
      <c r="BU44" s="9">
        <f t="shared" si="15"/>
        <v>5.539298965033114E-2</v>
      </c>
      <c r="BV44" s="9">
        <f t="shared" si="15"/>
        <v>2.1959557037840322E-2</v>
      </c>
      <c r="BW44" s="9">
        <f t="shared" si="15"/>
        <v>0.10323305481289645</v>
      </c>
      <c r="BX44" s="9">
        <f t="shared" si="15"/>
        <v>3.4837835171455889E-2</v>
      </c>
      <c r="BY44" s="9">
        <f t="shared" si="15"/>
        <v>3.2345475496751194E-2</v>
      </c>
      <c r="BZ44" s="9">
        <f t="shared" si="15"/>
        <v>1.8962524554260431E-2</v>
      </c>
      <c r="CA44" s="9">
        <f t="shared" si="13"/>
        <v>4.1042584768581129E-2</v>
      </c>
      <c r="CB44" s="9">
        <f t="shared" si="13"/>
        <v>4.3554280439465409E-2</v>
      </c>
      <c r="CC44" s="9">
        <f t="shared" si="13"/>
        <v>5.3599946583302173E-2</v>
      </c>
      <c r="CD44" s="9">
        <f t="shared" si="13"/>
        <v>5.9274446230848744E-2</v>
      </c>
      <c r="CE44" s="9">
        <f t="shared" si="13"/>
        <v>6.846183825501434E-2</v>
      </c>
      <c r="CF44" s="9">
        <f t="shared" si="13"/>
        <v>6.2748733046675595E-2</v>
      </c>
      <c r="CG44" s="9">
        <f t="shared" si="13"/>
        <v>3.3884080685217435E-2</v>
      </c>
      <c r="CH44" s="9">
        <f t="shared" si="11"/>
        <v>6.5969087778973381E-2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15779754.082278486</v>
      </c>
      <c r="D45" s="6">
        <f t="shared" si="2"/>
        <v>0</v>
      </c>
      <c r="E45" s="6">
        <f t="shared" si="3"/>
        <v>13377322.932562258</v>
      </c>
      <c r="F45" s="15">
        <f t="shared" si="4"/>
        <v>0</v>
      </c>
      <c r="G45" s="6"/>
      <c r="H45">
        <v>611364.125</v>
      </c>
      <c r="I45">
        <v>657065.5625</v>
      </c>
      <c r="J45">
        <v>701502.0625</v>
      </c>
      <c r="K45">
        <v>882675.125</v>
      </c>
      <c r="L45">
        <v>864581.5</v>
      </c>
      <c r="M45">
        <v>1134464.375</v>
      </c>
      <c r="N45">
        <v>1165379.875</v>
      </c>
      <c r="O45">
        <v>1264116.75</v>
      </c>
      <c r="P45">
        <v>1456182.8928799999</v>
      </c>
      <c r="Q45">
        <v>1486093.13402</v>
      </c>
      <c r="R45">
        <v>1496900.3143800001</v>
      </c>
      <c r="S45">
        <v>1583831.17717</v>
      </c>
      <c r="T45">
        <v>1615524.3716800001</v>
      </c>
      <c r="U45">
        <v>1796474.98447</v>
      </c>
      <c r="V45">
        <v>1874522.5495</v>
      </c>
      <c r="W45">
        <v>1951666.60748</v>
      </c>
      <c r="X45">
        <v>1987032.60017</v>
      </c>
      <c r="Y45">
        <v>2070088.34179</v>
      </c>
      <c r="Z45">
        <v>2177490.7057099999</v>
      </c>
      <c r="AA45">
        <v>2320672.2954899999</v>
      </c>
      <c r="AB45">
        <v>2487165.7571299998</v>
      </c>
      <c r="AC45">
        <v>2663236.12053</v>
      </c>
      <c r="AD45">
        <v>2835244.6840039999</v>
      </c>
      <c r="AE45">
        <v>2979663.25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7.209107329336574E-2</v>
      </c>
      <c r="BL45" s="9">
        <f t="shared" si="15"/>
        <v>6.5440035445268802E-2</v>
      </c>
      <c r="BM45" s="9">
        <f t="shared" si="15"/>
        <v>0.22973337138031288</v>
      </c>
      <c r="BN45" s="9">
        <f t="shared" si="15"/>
        <v>-2.0711636220080026E-2</v>
      </c>
      <c r="BO45" s="9">
        <f t="shared" si="15"/>
        <v>0.27167032740167879</v>
      </c>
      <c r="BP45" s="9">
        <f t="shared" si="15"/>
        <v>2.6886483582538378E-2</v>
      </c>
      <c r="BQ45" s="9">
        <f t="shared" si="15"/>
        <v>8.1326550136761308E-2</v>
      </c>
      <c r="BR45" s="9">
        <f t="shared" si="15"/>
        <v>0.14144489816200576</v>
      </c>
      <c r="BS45" s="9">
        <f t="shared" si="15"/>
        <v>2.0332063510909468E-2</v>
      </c>
      <c r="BT45" s="9">
        <f t="shared" si="15"/>
        <v>7.2458943212613987E-3</v>
      </c>
      <c r="BU45" s="9">
        <f t="shared" si="15"/>
        <v>5.645019468299009E-2</v>
      </c>
      <c r="BV45" s="9">
        <f t="shared" si="15"/>
        <v>1.981288467878449E-2</v>
      </c>
      <c r="BW45" s="9">
        <f t="shared" si="15"/>
        <v>0.10616681056071076</v>
      </c>
      <c r="BX45" s="9">
        <f t="shared" si="15"/>
        <v>4.2527583847144272E-2</v>
      </c>
      <c r="BY45" s="9">
        <f t="shared" si="15"/>
        <v>4.0329691325983623E-2</v>
      </c>
      <c r="BZ45" s="9">
        <f t="shared" si="15"/>
        <v>1.7958692108474176E-2</v>
      </c>
      <c r="CA45" s="9">
        <f t="shared" si="13"/>
        <v>4.0948913396041328E-2</v>
      </c>
      <c r="CB45" s="9">
        <f t="shared" si="13"/>
        <v>5.0581877844888108E-2</v>
      </c>
      <c r="CC45" s="9">
        <f t="shared" si="13"/>
        <v>6.3683764833404405E-2</v>
      </c>
      <c r="CD45" s="9">
        <f t="shared" si="13"/>
        <v>6.9286885791162628E-2</v>
      </c>
      <c r="CE45" s="9">
        <f t="shared" si="13"/>
        <v>6.8398157987809349E-2</v>
      </c>
      <c r="CF45" s="9">
        <f t="shared" si="13"/>
        <v>6.2586271728888462E-2</v>
      </c>
      <c r="CG45" s="9">
        <f t="shared" si="13"/>
        <v>4.9682049030226397E-2</v>
      </c>
      <c r="CH45" s="9">
        <f t="shared" si="11"/>
        <v>6.6739555124899763E-2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16295421.680165788</v>
      </c>
      <c r="D46" s="6">
        <f t="shared" si="2"/>
        <v>0</v>
      </c>
      <c r="E46" s="6">
        <f t="shared" si="3"/>
        <v>13770009.370142099</v>
      </c>
      <c r="F46" s="15">
        <f t="shared" si="4"/>
        <v>0</v>
      </c>
      <c r="G46" s="6"/>
      <c r="H46">
        <v>612899.8125</v>
      </c>
      <c r="I46">
        <v>676366.125</v>
      </c>
      <c r="J46">
        <v>708023.9375</v>
      </c>
      <c r="K46">
        <v>900628.5625</v>
      </c>
      <c r="L46">
        <v>874253.6875</v>
      </c>
      <c r="M46">
        <v>1165182.625</v>
      </c>
      <c r="N46">
        <v>1209871.625</v>
      </c>
      <c r="O46">
        <v>1277453.75</v>
      </c>
      <c r="P46">
        <v>1469313.0178799999</v>
      </c>
      <c r="Q46">
        <v>1511910.38402</v>
      </c>
      <c r="R46">
        <v>1530621.8143800001</v>
      </c>
      <c r="S46">
        <v>1620521.42717</v>
      </c>
      <c r="T46">
        <v>1672605.6216800001</v>
      </c>
      <c r="U46">
        <v>1864319.23447</v>
      </c>
      <c r="V46">
        <v>1947861.9245</v>
      </c>
      <c r="W46">
        <v>2022302.73248</v>
      </c>
      <c r="X46">
        <v>2069873.85017</v>
      </c>
      <c r="Y46">
        <v>2192687.59179</v>
      </c>
      <c r="Z46">
        <v>2316725.9557099999</v>
      </c>
      <c r="AA46">
        <v>2463924.5454899999</v>
      </c>
      <c r="AB46">
        <v>2617538.2571299998</v>
      </c>
      <c r="AC46">
        <v>2801244.87053</v>
      </c>
      <c r="AD46">
        <v>2978429.9340039999</v>
      </c>
      <c r="AE46">
        <v>3128624.25</v>
      </c>
      <c r="AF46" s="6"/>
      <c r="AG46" s="6"/>
      <c r="AH46" s="6"/>
      <c r="AI46" s="6">
        <f t="shared" si="14"/>
        <v>0</v>
      </c>
      <c r="AJ46" s="6">
        <f t="shared" si="14"/>
        <v>0</v>
      </c>
      <c r="AK46" s="6">
        <f t="shared" si="14"/>
        <v>0</v>
      </c>
      <c r="AL46" s="6">
        <f t="shared" si="14"/>
        <v>0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9.8533049888505267E-2</v>
      </c>
      <c r="BL46" s="9">
        <f t="shared" si="15"/>
        <v>4.5743368692940482E-2</v>
      </c>
      <c r="BM46" s="9">
        <f t="shared" si="15"/>
        <v>0.24061501918193939</v>
      </c>
      <c r="BN46" s="9">
        <f t="shared" si="15"/>
        <v>-2.9722328496713642E-2</v>
      </c>
      <c r="BO46" s="9">
        <f t="shared" si="15"/>
        <v>0.28726251953529425</v>
      </c>
      <c r="BP46" s="9">
        <f t="shared" si="15"/>
        <v>3.7636424550045185E-2</v>
      </c>
      <c r="BQ46" s="9">
        <f t="shared" si="15"/>
        <v>5.4354579979003753E-2</v>
      </c>
      <c r="BR46" s="9">
        <f t="shared" si="15"/>
        <v>0.13992611786235001</v>
      </c>
      <c r="BS46" s="9">
        <f t="shared" si="15"/>
        <v>2.8579049392568969E-2</v>
      </c>
      <c r="BT46" s="9">
        <f t="shared" si="15"/>
        <v>1.230006129496654E-2</v>
      </c>
      <c r="BU46" s="9">
        <f t="shared" si="15"/>
        <v>5.7073898611416839E-2</v>
      </c>
      <c r="BV46" s="9">
        <f t="shared" si="15"/>
        <v>3.1634696923171543E-2</v>
      </c>
      <c r="BW46" s="9">
        <f t="shared" si="15"/>
        <v>0.10851330172489849</v>
      </c>
      <c r="BX46" s="9">
        <f t="shared" si="15"/>
        <v>4.3836357334147751E-2</v>
      </c>
      <c r="BY46" s="9">
        <f t="shared" si="15"/>
        <v>3.7504506657484019E-2</v>
      </c>
      <c r="BZ46" s="9">
        <f t="shared" si="15"/>
        <v>2.3250834754523463E-2</v>
      </c>
      <c r="CA46" s="9">
        <f t="shared" si="13"/>
        <v>5.7640338810302505E-2</v>
      </c>
      <c r="CB46" s="9">
        <f t="shared" si="13"/>
        <v>5.5026960690232676E-2</v>
      </c>
      <c r="CC46" s="9">
        <f t="shared" si="13"/>
        <v>6.1600459456554041E-2</v>
      </c>
      <c r="CD46" s="9">
        <f t="shared" si="13"/>
        <v>6.0478857129761407E-2</v>
      </c>
      <c r="CE46" s="9">
        <f t="shared" si="13"/>
        <v>6.7829635434990626E-2</v>
      </c>
      <c r="CF46" s="9">
        <f t="shared" si="13"/>
        <v>6.133237889459614E-2</v>
      </c>
      <c r="CG46" s="9">
        <f t="shared" si="13"/>
        <v>4.9197077296440739E-2</v>
      </c>
      <c r="CH46" s="9">
        <f t="shared" si="11"/>
        <v>6.97292527386974E-2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18336958.198873933</v>
      </c>
      <c r="D47" s="6">
        <f t="shared" si="2"/>
        <v>0</v>
      </c>
      <c r="E47" s="6">
        <f t="shared" si="3"/>
        <v>15467071.532513587</v>
      </c>
      <c r="F47" s="15">
        <f t="shared" si="4"/>
        <v>0</v>
      </c>
      <c r="G47" s="6"/>
      <c r="H47">
        <v>604582.25</v>
      </c>
      <c r="I47">
        <v>666012.9375</v>
      </c>
      <c r="J47">
        <v>701778.625</v>
      </c>
      <c r="K47">
        <v>907331</v>
      </c>
      <c r="L47">
        <v>970979.5</v>
      </c>
      <c r="M47">
        <v>1316510.5</v>
      </c>
      <c r="N47">
        <v>1425556.875</v>
      </c>
      <c r="O47">
        <v>1520317.625</v>
      </c>
      <c r="P47">
        <v>1711222.3928799999</v>
      </c>
      <c r="Q47">
        <v>1760975.75902</v>
      </c>
      <c r="R47">
        <v>1786486.0643800001</v>
      </c>
      <c r="S47">
        <v>1841947.80217</v>
      </c>
      <c r="T47">
        <v>1902811.3716800001</v>
      </c>
      <c r="U47">
        <v>2133071.85947</v>
      </c>
      <c r="V47">
        <v>2249646.9245000002</v>
      </c>
      <c r="W47">
        <v>2322003.6074799998</v>
      </c>
      <c r="X47">
        <v>2390314.85017</v>
      </c>
      <c r="Y47">
        <v>2485951.59179</v>
      </c>
      <c r="Z47">
        <v>2651472.2057099999</v>
      </c>
      <c r="AA47">
        <v>2823987.7954899999</v>
      </c>
      <c r="AB47">
        <v>3022659.5071299998</v>
      </c>
      <c r="AC47">
        <v>3202814.62053</v>
      </c>
      <c r="AD47">
        <v>3370410.9340039999</v>
      </c>
      <c r="AE47">
        <v>3489529.75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9.6771372366383709E-2</v>
      </c>
      <c r="BL47" s="9">
        <f t="shared" si="15"/>
        <v>5.2308909262620829E-2</v>
      </c>
      <c r="BM47" s="9">
        <f t="shared" si="15"/>
        <v>0.25688931761148431</v>
      </c>
      <c r="BN47" s="9">
        <f t="shared" si="15"/>
        <v>6.7798032911557352E-2</v>
      </c>
      <c r="BO47" s="9">
        <f t="shared" si="15"/>
        <v>0.30443459878463286</v>
      </c>
      <c r="BP47" s="9">
        <f t="shared" si="15"/>
        <v>7.9577851240431999E-2</v>
      </c>
      <c r="BQ47" s="9">
        <f t="shared" si="15"/>
        <v>6.4356749988098219E-2</v>
      </c>
      <c r="BR47" s="9">
        <f t="shared" si="15"/>
        <v>0.11828868792461583</v>
      </c>
      <c r="BS47" s="9">
        <f t="shared" si="15"/>
        <v>2.8660099187825888E-2</v>
      </c>
      <c r="BT47" s="9">
        <f t="shared" si="15"/>
        <v>1.4382533979410988E-2</v>
      </c>
      <c r="BU47" s="9">
        <f t="shared" si="15"/>
        <v>3.0573001911520598E-2</v>
      </c>
      <c r="BV47" s="9">
        <f t="shared" si="15"/>
        <v>3.2508861998257095E-2</v>
      </c>
      <c r="BW47" s="9">
        <f t="shared" si="15"/>
        <v>0.11423066646656078</v>
      </c>
      <c r="BX47" s="9">
        <f t="shared" si="15"/>
        <v>5.3210153146000833E-2</v>
      </c>
      <c r="BY47" s="9">
        <f t="shared" si="15"/>
        <v>3.1657155425181126E-2</v>
      </c>
      <c r="BZ47" s="9">
        <f t="shared" si="15"/>
        <v>2.8994656856284932E-2</v>
      </c>
      <c r="CA47" s="9">
        <f t="shared" si="13"/>
        <v>3.9230426830152897E-2</v>
      </c>
      <c r="CB47" s="9">
        <f t="shared" si="13"/>
        <v>6.4459514492374914E-2</v>
      </c>
      <c r="CC47" s="9">
        <f t="shared" si="13"/>
        <v>6.3034962849053827E-2</v>
      </c>
      <c r="CD47" s="9">
        <f t="shared" si="13"/>
        <v>6.7987077447038122E-2</v>
      </c>
      <c r="CE47" s="9">
        <f t="shared" si="13"/>
        <v>5.7892916768886055E-2</v>
      </c>
      <c r="CF47" s="9">
        <f t="shared" si="13"/>
        <v>5.1004683676679478E-2</v>
      </c>
      <c r="CG47" s="9">
        <f t="shared" si="13"/>
        <v>3.4732309211536277E-2</v>
      </c>
      <c r="CH47" s="9">
        <f t="shared" si="11"/>
        <v>7.0201553662493268E-2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17592739.145975761</v>
      </c>
      <c r="D48" s="6">
        <f t="shared" si="2"/>
        <v>0</v>
      </c>
      <c r="E48" s="6">
        <f t="shared" si="3"/>
        <v>14979548.215997869</v>
      </c>
      <c r="F48" s="15">
        <f t="shared" si="4"/>
        <v>0</v>
      </c>
      <c r="G48" s="6"/>
      <c r="H48">
        <v>623886.0625</v>
      </c>
      <c r="I48">
        <v>675010.125</v>
      </c>
      <c r="J48">
        <v>706388.4375</v>
      </c>
      <c r="K48">
        <v>922986.5625</v>
      </c>
      <c r="L48">
        <v>995877</v>
      </c>
      <c r="M48">
        <v>1316130</v>
      </c>
      <c r="N48">
        <v>1374285.625</v>
      </c>
      <c r="O48">
        <v>1444670.75</v>
      </c>
      <c r="P48">
        <v>1652316.8928799999</v>
      </c>
      <c r="Q48">
        <v>1695689.63402</v>
      </c>
      <c r="R48">
        <v>1711154.0643800001</v>
      </c>
      <c r="S48">
        <v>1788178.92717</v>
      </c>
      <c r="T48">
        <v>1853297.7466800001</v>
      </c>
      <c r="U48">
        <v>2044780.85947</v>
      </c>
      <c r="V48">
        <v>2156851.4245000002</v>
      </c>
      <c r="W48">
        <v>2210173.1074799998</v>
      </c>
      <c r="X48">
        <v>2249599.85017</v>
      </c>
      <c r="Y48">
        <v>2356071.59179</v>
      </c>
      <c r="Z48">
        <v>2421083.2057099999</v>
      </c>
      <c r="AA48">
        <v>2550571.7954899999</v>
      </c>
      <c r="AB48">
        <v>2747233.0071299998</v>
      </c>
      <c r="AC48">
        <v>2897686.37053</v>
      </c>
      <c r="AD48">
        <v>3072690.4340039999</v>
      </c>
      <c r="AE48">
        <v>3200950.75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7.8759931210014775E-2</v>
      </c>
      <c r="BL48" s="9">
        <f t="shared" si="15"/>
        <v>4.5437590190775722E-2</v>
      </c>
      <c r="BM48" s="9">
        <f t="shared" si="15"/>
        <v>0.26744939494119396</v>
      </c>
      <c r="BN48" s="9">
        <f t="shared" si="15"/>
        <v>7.6009080090685022E-2</v>
      </c>
      <c r="BO48" s="9">
        <f t="shared" si="15"/>
        <v>0.27882713521826835</v>
      </c>
      <c r="BP48" s="9">
        <f t="shared" si="15"/>
        <v>4.3238438434667736E-2</v>
      </c>
      <c r="BQ48" s="9">
        <f t="shared" si="15"/>
        <v>4.9947390276810881E-2</v>
      </c>
      <c r="BR48" s="9">
        <f t="shared" si="15"/>
        <v>0.13429703954990194</v>
      </c>
      <c r="BS48" s="9">
        <f t="shared" si="15"/>
        <v>2.5911041334226188E-2</v>
      </c>
      <c r="BT48" s="9">
        <f t="shared" si="15"/>
        <v>9.0785125136164449E-3</v>
      </c>
      <c r="BU48" s="9">
        <f t="shared" si="15"/>
        <v>4.4029708540662058E-2</v>
      </c>
      <c r="BV48" s="9">
        <f t="shared" si="15"/>
        <v>3.5768875109674234E-2</v>
      </c>
      <c r="BW48" s="9">
        <f t="shared" si="15"/>
        <v>9.8324006591058749E-2</v>
      </c>
      <c r="BX48" s="9">
        <f t="shared" si="15"/>
        <v>5.3358859843971811E-2</v>
      </c>
      <c r="BY48" s="9">
        <f t="shared" si="15"/>
        <v>2.4421357225154827E-2</v>
      </c>
      <c r="BZ48" s="9">
        <f t="shared" ref="BZ48:CG111" si="17">LN(X48/W48)</f>
        <v>1.7681514392692766E-2</v>
      </c>
      <c r="CA48" s="9">
        <f t="shared" si="13"/>
        <v>4.6243296304049775E-2</v>
      </c>
      <c r="CB48" s="9">
        <f t="shared" si="13"/>
        <v>2.7219393353046645E-2</v>
      </c>
      <c r="CC48" s="9">
        <f t="shared" si="13"/>
        <v>5.2102521870894328E-2</v>
      </c>
      <c r="CD48" s="9">
        <f t="shared" si="13"/>
        <v>7.4276658355655556E-2</v>
      </c>
      <c r="CE48" s="9">
        <f t="shared" si="13"/>
        <v>5.331838939761871E-2</v>
      </c>
      <c r="CF48" s="9">
        <f t="shared" si="13"/>
        <v>5.8640925372605422E-2</v>
      </c>
      <c r="CG48" s="9">
        <f t="shared" si="13"/>
        <v>4.0894334367305579E-2</v>
      </c>
      <c r="CH48" s="9">
        <f t="shared" si="11"/>
        <v>6.9386539701364713E-2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16421848.65183999</v>
      </c>
      <c r="D49" s="6">
        <f t="shared" si="2"/>
        <v>0</v>
      </c>
      <c r="E49" s="6">
        <f t="shared" si="3"/>
        <v>13913560.953511791</v>
      </c>
      <c r="F49" s="15">
        <f t="shared" si="4"/>
        <v>0</v>
      </c>
      <c r="G49" s="6"/>
      <c r="H49">
        <v>598374.1875</v>
      </c>
      <c r="I49">
        <v>666232.125</v>
      </c>
      <c r="J49">
        <v>700620</v>
      </c>
      <c r="K49">
        <v>897416.8125</v>
      </c>
      <c r="L49">
        <v>897450.1875</v>
      </c>
      <c r="M49">
        <v>1194141</v>
      </c>
      <c r="N49">
        <v>1238535.125</v>
      </c>
      <c r="O49">
        <v>1328212.5</v>
      </c>
      <c r="P49">
        <v>1518578.3928799999</v>
      </c>
      <c r="Q49">
        <v>1556078.00902</v>
      </c>
      <c r="R49">
        <v>1564601.8143800001</v>
      </c>
      <c r="S49">
        <v>1645893.42717</v>
      </c>
      <c r="T49">
        <v>1691004.1216800001</v>
      </c>
      <c r="U49">
        <v>1889971.60947</v>
      </c>
      <c r="V49">
        <v>1969214.7995</v>
      </c>
      <c r="W49">
        <v>2054791.60748</v>
      </c>
      <c r="X49">
        <v>2079043.35017</v>
      </c>
      <c r="Y49">
        <v>2170246.59179</v>
      </c>
      <c r="Z49">
        <v>2276175.9557099999</v>
      </c>
      <c r="AA49">
        <v>2436139.0454899999</v>
      </c>
      <c r="AB49">
        <v>2614732.5071299998</v>
      </c>
      <c r="AC49">
        <v>2786085.12053</v>
      </c>
      <c r="AD49">
        <v>2953756.1840039999</v>
      </c>
      <c r="AE49">
        <v>3089519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0.10742185598426032</v>
      </c>
      <c r="BL49" s="9">
        <f t="shared" si="20"/>
        <v>5.0327511463828148E-2</v>
      </c>
      <c r="BM49" s="9">
        <f t="shared" si="20"/>
        <v>0.24755477072867108</v>
      </c>
      <c r="BN49" s="9">
        <f t="shared" si="20"/>
        <v>3.7189385067436724E-5</v>
      </c>
      <c r="BO49" s="9">
        <f t="shared" si="20"/>
        <v>0.28562476000326309</v>
      </c>
      <c r="BP49" s="9">
        <f t="shared" si="20"/>
        <v>3.650223201503907E-2</v>
      </c>
      <c r="BQ49" s="9">
        <f t="shared" si="20"/>
        <v>6.9904722847856718E-2</v>
      </c>
      <c r="BR49" s="9">
        <f t="shared" si="20"/>
        <v>0.13394057606678025</v>
      </c>
      <c r="BS49" s="9">
        <f t="shared" si="20"/>
        <v>2.4393929450916677E-2</v>
      </c>
      <c r="BT49" s="9">
        <f t="shared" si="20"/>
        <v>5.4628010816727933E-3</v>
      </c>
      <c r="BU49" s="9">
        <f t="shared" si="20"/>
        <v>5.0651993690635472E-2</v>
      </c>
      <c r="BV49" s="9">
        <f t="shared" si="20"/>
        <v>2.7039153731672996E-2</v>
      </c>
      <c r="BW49" s="9">
        <f t="shared" si="20"/>
        <v>0.11123930017916675</v>
      </c>
      <c r="BX49" s="9">
        <f t="shared" si="20"/>
        <v>4.1073076847907043E-2</v>
      </c>
      <c r="BY49" s="9">
        <f t="shared" si="20"/>
        <v>4.2539550891602537E-2</v>
      </c>
      <c r="BZ49" s="9">
        <f t="shared" si="17"/>
        <v>1.1733424857315817E-2</v>
      </c>
      <c r="CA49" s="9">
        <f t="shared" si="13"/>
        <v>4.2932937754676118E-2</v>
      </c>
      <c r="CB49" s="9">
        <f t="shared" si="13"/>
        <v>4.7656024597268885E-2</v>
      </c>
      <c r="CC49" s="9">
        <f t="shared" si="13"/>
        <v>6.7917605185020602E-2</v>
      </c>
      <c r="CD49" s="9">
        <f t="shared" si="13"/>
        <v>7.0747372908166531E-2</v>
      </c>
      <c r="CE49" s="9">
        <f t="shared" si="13"/>
        <v>6.3475627288696837E-2</v>
      </c>
      <c r="CF49" s="9">
        <f t="shared" si="13"/>
        <v>5.8440215283023234E-2</v>
      </c>
      <c r="CG49" s="9">
        <f t="shared" si="13"/>
        <v>4.4937772234463082E-2</v>
      </c>
      <c r="CH49" s="9">
        <f t="shared" si="11"/>
        <v>6.9759877958173122E-2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16318144.048754279</v>
      </c>
      <c r="D50" s="6">
        <f t="shared" si="2"/>
        <v>0</v>
      </c>
      <c r="E50" s="6">
        <f t="shared" si="3"/>
        <v>13849503.281934116</v>
      </c>
      <c r="F50" s="15">
        <f t="shared" si="4"/>
        <v>0</v>
      </c>
      <c r="G50" s="6"/>
      <c r="H50">
        <v>631434.3125</v>
      </c>
      <c r="I50">
        <v>675651.875</v>
      </c>
      <c r="J50">
        <v>707629.25</v>
      </c>
      <c r="K50">
        <v>900784.875</v>
      </c>
      <c r="L50">
        <v>916685.875</v>
      </c>
      <c r="M50">
        <v>1210279.125</v>
      </c>
      <c r="N50">
        <v>1260070</v>
      </c>
      <c r="O50">
        <v>1331145.625</v>
      </c>
      <c r="P50">
        <v>1510686.6428799999</v>
      </c>
      <c r="Q50">
        <v>1531718.88402</v>
      </c>
      <c r="R50">
        <v>1554248.6893800001</v>
      </c>
      <c r="S50">
        <v>1621165.92717</v>
      </c>
      <c r="T50">
        <v>1663625.4966800001</v>
      </c>
      <c r="U50">
        <v>1843148.60947</v>
      </c>
      <c r="V50">
        <v>1926062.5495</v>
      </c>
      <c r="W50">
        <v>2004627.10748</v>
      </c>
      <c r="X50">
        <v>2033165.35017</v>
      </c>
      <c r="Y50">
        <v>2118252.09179</v>
      </c>
      <c r="Z50">
        <v>2230514.7057099999</v>
      </c>
      <c r="AA50">
        <v>2384877.0454899999</v>
      </c>
      <c r="AB50">
        <v>2556968.5071299998</v>
      </c>
      <c r="AC50">
        <v>2740035.87053</v>
      </c>
      <c r="AD50">
        <v>2917159.1840039999</v>
      </c>
      <c r="AE50">
        <v>3052308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6.7684047416031609E-2</v>
      </c>
      <c r="BL50" s="9">
        <f t="shared" si="20"/>
        <v>4.6242332759095429E-2</v>
      </c>
      <c r="BM50" s="9">
        <f t="shared" si="20"/>
        <v>0.24134616826911706</v>
      </c>
      <c r="BN50" s="9">
        <f t="shared" si="20"/>
        <v>1.7498389704507414E-2</v>
      </c>
      <c r="BO50" s="9">
        <f t="shared" si="20"/>
        <v>0.27784143748759066</v>
      </c>
      <c r="BP50" s="9">
        <f t="shared" si="20"/>
        <v>4.0316260151917346E-2</v>
      </c>
      <c r="BQ50" s="9">
        <f t="shared" si="20"/>
        <v>5.487266867020503E-2</v>
      </c>
      <c r="BR50" s="9">
        <f t="shared" si="20"/>
        <v>0.12652433420641565</v>
      </c>
      <c r="BS50" s="9">
        <f t="shared" si="20"/>
        <v>1.3826280558029567E-2</v>
      </c>
      <c r="BT50" s="9">
        <f t="shared" si="20"/>
        <v>1.4601712507359138E-2</v>
      </c>
      <c r="BU50" s="9">
        <f t="shared" si="20"/>
        <v>4.215332759042538E-2</v>
      </c>
      <c r="BV50" s="9">
        <f t="shared" si="20"/>
        <v>2.5853656469173536E-2</v>
      </c>
      <c r="BW50" s="9">
        <f t="shared" si="20"/>
        <v>0.1024760550064327</v>
      </c>
      <c r="BX50" s="9">
        <f t="shared" si="20"/>
        <v>4.4002479240666081E-2</v>
      </c>
      <c r="BY50" s="9">
        <f t="shared" si="20"/>
        <v>3.9980272930635094E-2</v>
      </c>
      <c r="BZ50" s="9">
        <f t="shared" si="17"/>
        <v>1.4135802272752631E-2</v>
      </c>
      <c r="CA50" s="9">
        <f t="shared" si="13"/>
        <v>4.0997399176621131E-2</v>
      </c>
      <c r="CB50" s="9">
        <f t="shared" si="13"/>
        <v>5.1641104970478795E-2</v>
      </c>
      <c r="CC50" s="9">
        <f t="shared" si="13"/>
        <v>6.6915201182736875E-2</v>
      </c>
      <c r="CD50" s="9">
        <f t="shared" si="13"/>
        <v>6.9674810139932347E-2</v>
      </c>
      <c r="CE50" s="9">
        <f t="shared" si="13"/>
        <v>6.9148631850939973E-2</v>
      </c>
      <c r="CF50" s="9">
        <f t="shared" si="13"/>
        <v>6.2639248784139526E-2</v>
      </c>
      <c r="CG50" s="9">
        <f t="shared" si="13"/>
        <v>4.5287765228849142E-2</v>
      </c>
      <c r="CH50" s="9">
        <f t="shared" si="11"/>
        <v>6.6295565213758928E-2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16272293.465544455</v>
      </c>
      <c r="D51" s="6">
        <f t="shared" si="2"/>
        <v>0</v>
      </c>
      <c r="E51" s="6">
        <f t="shared" si="3"/>
        <v>13818804.466858909</v>
      </c>
      <c r="F51" s="15">
        <f t="shared" si="4"/>
        <v>0</v>
      </c>
      <c r="G51" s="6"/>
      <c r="H51">
        <v>611310.875</v>
      </c>
      <c r="I51">
        <v>663529.3125</v>
      </c>
      <c r="J51">
        <v>717036.4375</v>
      </c>
      <c r="K51">
        <v>898916.0625</v>
      </c>
      <c r="L51">
        <v>910484.875</v>
      </c>
      <c r="M51">
        <v>1202581.25</v>
      </c>
      <c r="N51">
        <v>1236724.625</v>
      </c>
      <c r="O51">
        <v>1307498.25</v>
      </c>
      <c r="P51">
        <v>1499619.2678799999</v>
      </c>
      <c r="Q51">
        <v>1529820.13402</v>
      </c>
      <c r="R51">
        <v>1550897.4393800001</v>
      </c>
      <c r="S51">
        <v>1631230.17717</v>
      </c>
      <c r="T51">
        <v>1676625.1216800001</v>
      </c>
      <c r="U51">
        <v>1852466.98447</v>
      </c>
      <c r="V51">
        <v>1946483.6745</v>
      </c>
      <c r="W51">
        <v>2019880.73248</v>
      </c>
      <c r="X51">
        <v>2044488.97517</v>
      </c>
      <c r="Y51">
        <v>2147223.59179</v>
      </c>
      <c r="Z51">
        <v>2238246.2057099999</v>
      </c>
      <c r="AA51">
        <v>2378954.7954899999</v>
      </c>
      <c r="AB51">
        <v>2553281.2571299998</v>
      </c>
      <c r="AC51">
        <v>2723922.37053</v>
      </c>
      <c r="AD51">
        <v>2885310.6840039999</v>
      </c>
      <c r="AE51">
        <v>3032987.75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8.1967404562486662E-2</v>
      </c>
      <c r="BL51" s="9">
        <f t="shared" si="20"/>
        <v>7.7553627299932232E-2</v>
      </c>
      <c r="BM51" s="9">
        <f t="shared" si="20"/>
        <v>0.22606300378719987</v>
      </c>
      <c r="BN51" s="9">
        <f t="shared" si="20"/>
        <v>1.2787624796010342E-2</v>
      </c>
      <c r="BO51" s="9">
        <f t="shared" si="20"/>
        <v>0.2782482799869973</v>
      </c>
      <c r="BP51" s="9">
        <f t="shared" si="20"/>
        <v>2.7996165147088241E-2</v>
      </c>
      <c r="BQ51" s="9">
        <f t="shared" si="20"/>
        <v>5.5649125094073097E-2</v>
      </c>
      <c r="BR51" s="9">
        <f t="shared" si="20"/>
        <v>0.13709567595280139</v>
      </c>
      <c r="BS51" s="9">
        <f t="shared" si="20"/>
        <v>1.9938914552912239E-2</v>
      </c>
      <c r="BT51" s="9">
        <f t="shared" si="20"/>
        <v>1.3683587498044136E-2</v>
      </c>
      <c r="BU51" s="9">
        <f t="shared" si="20"/>
        <v>5.050068356091382E-2</v>
      </c>
      <c r="BV51" s="9">
        <f t="shared" si="20"/>
        <v>2.7448476725888415E-2</v>
      </c>
      <c r="BW51" s="9">
        <f t="shared" si="20"/>
        <v>9.9735339066357662E-2</v>
      </c>
      <c r="BX51" s="9">
        <f t="shared" si="20"/>
        <v>4.9506245047300446E-2</v>
      </c>
      <c r="BY51" s="9">
        <f t="shared" si="20"/>
        <v>3.701396541511378E-2</v>
      </c>
      <c r="BZ51" s="9">
        <f t="shared" si="17"/>
        <v>1.2109402031408143E-2</v>
      </c>
      <c r="CA51" s="9">
        <f t="shared" si="13"/>
        <v>4.9027786594741399E-2</v>
      </c>
      <c r="CB51" s="9">
        <f t="shared" si="13"/>
        <v>4.1516960357444704E-2</v>
      </c>
      <c r="CC51" s="9">
        <f t="shared" si="13"/>
        <v>6.0968614338031323E-2</v>
      </c>
      <c r="CD51" s="9">
        <f t="shared" si="13"/>
        <v>7.0718069831625652E-2</v>
      </c>
      <c r="CE51" s="9">
        <f t="shared" si="13"/>
        <v>6.4693590047670196E-2</v>
      </c>
      <c r="CF51" s="9">
        <f t="shared" si="13"/>
        <v>5.7559694047259073E-2</v>
      </c>
      <c r="CG51" s="9">
        <f t="shared" si="13"/>
        <v>4.991560620147821E-2</v>
      </c>
      <c r="CH51" s="9">
        <f t="shared" si="11"/>
        <v>6.5086387725885597E-2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14478505.512378607</v>
      </c>
      <c r="D52" s="6">
        <f t="shared" si="2"/>
        <v>0</v>
      </c>
      <c r="E52" s="6">
        <f t="shared" si="3"/>
        <v>12038507.231051076</v>
      </c>
      <c r="F52" s="15">
        <f t="shared" si="4"/>
        <v>0</v>
      </c>
      <c r="G52" s="6"/>
      <c r="H52">
        <v>434054.75</v>
      </c>
      <c r="I52">
        <v>545388.0625</v>
      </c>
      <c r="J52">
        <v>587996.5</v>
      </c>
      <c r="K52">
        <v>693592.1875</v>
      </c>
      <c r="L52">
        <v>732582.25</v>
      </c>
      <c r="M52">
        <v>949209.0625</v>
      </c>
      <c r="N52">
        <v>979131.375</v>
      </c>
      <c r="O52">
        <v>1098751.625</v>
      </c>
      <c r="P52">
        <v>1295591.3928799999</v>
      </c>
      <c r="Q52">
        <v>1323870.88402</v>
      </c>
      <c r="R52">
        <v>1367354.9393800001</v>
      </c>
      <c r="S52">
        <v>1450147.05217</v>
      </c>
      <c r="T52">
        <v>1491407.3716800001</v>
      </c>
      <c r="U52">
        <v>1750278.48447</v>
      </c>
      <c r="V52">
        <v>1818023.5495</v>
      </c>
      <c r="W52">
        <v>1893796.10748</v>
      </c>
      <c r="X52">
        <v>1956470.97517</v>
      </c>
      <c r="Y52">
        <v>2051796.09179</v>
      </c>
      <c r="Z52">
        <v>2182314.7057099999</v>
      </c>
      <c r="AA52">
        <v>2349803.5454899999</v>
      </c>
      <c r="AB52">
        <v>2517486.7571299998</v>
      </c>
      <c r="AC52">
        <v>2725895.37053</v>
      </c>
      <c r="AD52">
        <v>2873135.9340039999</v>
      </c>
      <c r="AE52">
        <v>3019595.5</v>
      </c>
      <c r="AF52" s="6"/>
      <c r="AG52" s="6"/>
      <c r="AH52" s="6"/>
      <c r="AI52" s="6">
        <f t="shared" si="18"/>
        <v>0</v>
      </c>
      <c r="AJ52" s="6">
        <f t="shared" si="18"/>
        <v>0</v>
      </c>
      <c r="AK52" s="6">
        <f t="shared" si="18"/>
        <v>0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0.22832690434889</v>
      </c>
      <c r="BL52" s="9">
        <f t="shared" si="20"/>
        <v>7.5223412933435208E-2</v>
      </c>
      <c r="BM52" s="9">
        <f t="shared" si="20"/>
        <v>0.16516316620628207</v>
      </c>
      <c r="BN52" s="9">
        <f t="shared" si="20"/>
        <v>5.4691459570722745E-2</v>
      </c>
      <c r="BO52" s="9">
        <f t="shared" si="20"/>
        <v>0.25905345075276326</v>
      </c>
      <c r="BP52" s="9">
        <f t="shared" si="20"/>
        <v>3.1036754551837659E-2</v>
      </c>
      <c r="BQ52" s="9">
        <f t="shared" si="20"/>
        <v>0.11526410137008432</v>
      </c>
      <c r="BR52" s="9">
        <f t="shared" si="20"/>
        <v>0.16479261597674591</v>
      </c>
      <c r="BS52" s="9">
        <f t="shared" si="20"/>
        <v>2.1592668190854321E-2</v>
      </c>
      <c r="BT52" s="9">
        <f t="shared" si="20"/>
        <v>3.2318239314467152E-2</v>
      </c>
      <c r="BU52" s="9">
        <f t="shared" si="20"/>
        <v>5.8786794128375751E-2</v>
      </c>
      <c r="BV52" s="9">
        <f t="shared" si="20"/>
        <v>2.8055252327394108E-2</v>
      </c>
      <c r="BW52" s="9">
        <f t="shared" si="20"/>
        <v>0.16005469035046135</v>
      </c>
      <c r="BX52" s="9">
        <f t="shared" si="20"/>
        <v>3.7975039933932371E-2</v>
      </c>
      <c r="BY52" s="9">
        <f t="shared" si="20"/>
        <v>4.0833387971569671E-2</v>
      </c>
      <c r="BZ52" s="9">
        <f t="shared" si="17"/>
        <v>3.2558990317031064E-2</v>
      </c>
      <c r="CA52" s="9">
        <f t="shared" si="13"/>
        <v>4.7573224417897068E-2</v>
      </c>
      <c r="CB52" s="9">
        <f t="shared" si="13"/>
        <v>6.167055321084107E-2</v>
      </c>
      <c r="CC52" s="9">
        <f t="shared" si="13"/>
        <v>7.3945621888676386E-2</v>
      </c>
      <c r="CD52" s="9">
        <f t="shared" si="13"/>
        <v>6.8929358273266364E-2</v>
      </c>
      <c r="CE52" s="9">
        <f t="shared" si="13"/>
        <v>7.9535865216082705E-2</v>
      </c>
      <c r="CF52" s="9">
        <f t="shared" si="13"/>
        <v>5.260714269775469E-2</v>
      </c>
      <c r="CG52" s="9">
        <f t="shared" si="13"/>
        <v>4.9718788833749181E-2</v>
      </c>
      <c r="CH52" s="9">
        <f t="shared" si="11"/>
        <v>6.61893204005152E-2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17075618.514320407</v>
      </c>
      <c r="D53" s="6">
        <f t="shared" si="2"/>
        <v>0</v>
      </c>
      <c r="E53" s="6">
        <f t="shared" si="3"/>
        <v>14527810.376917757</v>
      </c>
      <c r="F53" s="15">
        <f t="shared" si="4"/>
        <v>0</v>
      </c>
      <c r="G53" s="6"/>
      <c r="H53">
        <v>618643.125</v>
      </c>
      <c r="I53">
        <v>662770.3125</v>
      </c>
      <c r="J53">
        <v>706457.9375</v>
      </c>
      <c r="K53">
        <v>911648.625</v>
      </c>
      <c r="L53">
        <v>944162.25</v>
      </c>
      <c r="M53">
        <v>1268947.25</v>
      </c>
      <c r="N53">
        <v>1338807.25</v>
      </c>
      <c r="O53">
        <v>1432467.75</v>
      </c>
      <c r="P53">
        <v>1626205.6428799999</v>
      </c>
      <c r="Q53">
        <v>1647490.88402</v>
      </c>
      <c r="R53">
        <v>1666694.3143800001</v>
      </c>
      <c r="S53">
        <v>1743210.17717</v>
      </c>
      <c r="T53">
        <v>1789215.3716800001</v>
      </c>
      <c r="U53">
        <v>1950601.23447</v>
      </c>
      <c r="V53">
        <v>2045270.7995</v>
      </c>
      <c r="W53">
        <v>2115076.8574799998</v>
      </c>
      <c r="X53">
        <v>2140367.10017</v>
      </c>
      <c r="Y53">
        <v>2227742.09179</v>
      </c>
      <c r="Z53">
        <v>2340084.2057099999</v>
      </c>
      <c r="AA53">
        <v>2480980.2954899999</v>
      </c>
      <c r="AB53">
        <v>2655593.5071299998</v>
      </c>
      <c r="AC53">
        <v>2839194.12053</v>
      </c>
      <c r="AD53">
        <v>2994474.4340039999</v>
      </c>
      <c r="AE53">
        <v>3134295.5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6.8899921820139473E-2</v>
      </c>
      <c r="BL53" s="9">
        <f t="shared" si="20"/>
        <v>6.3835170393703289E-2</v>
      </c>
      <c r="BM53" s="9">
        <f t="shared" si="20"/>
        <v>0.25499097232486961</v>
      </c>
      <c r="BN53" s="9">
        <f t="shared" si="20"/>
        <v>3.5043390146873188E-2</v>
      </c>
      <c r="BO53" s="9">
        <f t="shared" si="20"/>
        <v>0.29564487230981396</v>
      </c>
      <c r="BP53" s="9">
        <f t="shared" si="20"/>
        <v>5.3591485933291057E-2</v>
      </c>
      <c r="BQ53" s="9">
        <f t="shared" si="20"/>
        <v>6.7619550626676073E-2</v>
      </c>
      <c r="BR53" s="9">
        <f t="shared" si="20"/>
        <v>0.12685081850034308</v>
      </c>
      <c r="BS53" s="9">
        <f t="shared" si="20"/>
        <v>1.3003979394514484E-2</v>
      </c>
      <c r="BT53" s="9">
        <f t="shared" si="20"/>
        <v>1.1588758097214503E-2</v>
      </c>
      <c r="BU53" s="9">
        <f t="shared" si="20"/>
        <v>4.4886130586165383E-2</v>
      </c>
      <c r="BV53" s="9">
        <f t="shared" si="20"/>
        <v>2.6048841067529093E-2</v>
      </c>
      <c r="BW53" s="9">
        <f t="shared" si="20"/>
        <v>8.6360466512292289E-2</v>
      </c>
      <c r="BX53" s="9">
        <f t="shared" si="20"/>
        <v>4.7392550598982848E-2</v>
      </c>
      <c r="BY53" s="9">
        <f t="shared" si="20"/>
        <v>3.3560950050659205E-2</v>
      </c>
      <c r="BZ53" s="9">
        <f t="shared" si="17"/>
        <v>1.1886205385574751E-2</v>
      </c>
      <c r="CA53" s="9">
        <f t="shared" si="13"/>
        <v>4.0011201182574195E-2</v>
      </c>
      <c r="CB53" s="9">
        <f t="shared" si="13"/>
        <v>4.9198356428128219E-2</v>
      </c>
      <c r="CC53" s="9">
        <f t="shared" si="13"/>
        <v>5.8466848445368043E-2</v>
      </c>
      <c r="CD53" s="9">
        <f t="shared" si="13"/>
        <v>6.8014410373315737E-2</v>
      </c>
      <c r="CE53" s="9">
        <f t="shared" si="13"/>
        <v>6.6852078641769896E-2</v>
      </c>
      <c r="CF53" s="9">
        <f t="shared" si="13"/>
        <v>5.3248483506146513E-2</v>
      </c>
      <c r="CG53" s="9">
        <f t="shared" si="13"/>
        <v>4.5635692903311542E-2</v>
      </c>
      <c r="CH53" s="9">
        <f t="shared" si="11"/>
        <v>6.9726145158386335E-2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16146910.140568575</v>
      </c>
      <c r="D54" s="6">
        <f t="shared" si="2"/>
        <v>0</v>
      </c>
      <c r="E54" s="6">
        <f t="shared" si="3"/>
        <v>13661068.444860909</v>
      </c>
      <c r="F54" s="15">
        <f t="shared" si="4"/>
        <v>0</v>
      </c>
      <c r="G54" s="6"/>
      <c r="H54">
        <v>610675.5</v>
      </c>
      <c r="I54">
        <v>673130.25</v>
      </c>
      <c r="J54">
        <v>712264.6875</v>
      </c>
      <c r="K54">
        <v>899930.875</v>
      </c>
      <c r="L54">
        <v>882020.9375</v>
      </c>
      <c r="M54">
        <v>1150665.125</v>
      </c>
      <c r="N54">
        <v>1191407.5</v>
      </c>
      <c r="O54">
        <v>1280399.375</v>
      </c>
      <c r="P54">
        <v>1474513.0178799999</v>
      </c>
      <c r="Q54">
        <v>1500782.38402</v>
      </c>
      <c r="R54">
        <v>1534620.0643800001</v>
      </c>
      <c r="S54">
        <v>1614518.17717</v>
      </c>
      <c r="T54">
        <v>1666462.8716800001</v>
      </c>
      <c r="U54">
        <v>1839728.23447</v>
      </c>
      <c r="V54">
        <v>1926926.0495</v>
      </c>
      <c r="W54">
        <v>2003666.23248</v>
      </c>
      <c r="X54">
        <v>2032314.60017</v>
      </c>
      <c r="Y54">
        <v>2140178.09179</v>
      </c>
      <c r="Z54">
        <v>2247818.7057099999</v>
      </c>
      <c r="AA54">
        <v>2400041.5454899999</v>
      </c>
      <c r="AB54">
        <v>2572870.0071299998</v>
      </c>
      <c r="AC54">
        <v>2758679.12053</v>
      </c>
      <c r="AD54">
        <v>2931049.1840039999</v>
      </c>
      <c r="AE54">
        <v>3083317.75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9.7373125796284474E-2</v>
      </c>
      <c r="BL54" s="9">
        <f t="shared" si="20"/>
        <v>5.651074711288892E-2</v>
      </c>
      <c r="BM54" s="9">
        <f t="shared" si="20"/>
        <v>0.2338683603830341</v>
      </c>
      <c r="BN54" s="9">
        <f t="shared" si="20"/>
        <v>-2.0102160431892255E-2</v>
      </c>
      <c r="BO54" s="9">
        <f t="shared" si="20"/>
        <v>0.26587962934413334</v>
      </c>
      <c r="BP54" s="9">
        <f t="shared" si="20"/>
        <v>3.4795236558465038E-2</v>
      </c>
      <c r="BQ54" s="9">
        <f t="shared" si="20"/>
        <v>7.2036659677115311E-2</v>
      </c>
      <c r="BR54" s="9">
        <f t="shared" si="20"/>
        <v>0.14115573692360617</v>
      </c>
      <c r="BS54" s="9">
        <f t="shared" si="20"/>
        <v>1.7658783566041482E-2</v>
      </c>
      <c r="BT54" s="9">
        <f t="shared" si="20"/>
        <v>2.2296273865973167E-2</v>
      </c>
      <c r="BU54" s="9">
        <f t="shared" si="20"/>
        <v>5.0753734511739028E-2</v>
      </c>
      <c r="BV54" s="9">
        <f t="shared" si="20"/>
        <v>3.1666769445447947E-2</v>
      </c>
      <c r="BW54" s="9">
        <f t="shared" si="20"/>
        <v>9.8914522757214837E-2</v>
      </c>
      <c r="BX54" s="9">
        <f t="shared" si="20"/>
        <v>4.6308150668073131E-2</v>
      </c>
      <c r="BY54" s="9">
        <f t="shared" si="20"/>
        <v>3.9052605969996768E-2</v>
      </c>
      <c r="BZ54" s="9">
        <f t="shared" si="17"/>
        <v>1.4196721957876768E-2</v>
      </c>
      <c r="CA54" s="9">
        <f t="shared" si="13"/>
        <v>5.1713705383034943E-2</v>
      </c>
      <c r="CB54" s="9">
        <f t="shared" si="13"/>
        <v>4.9071235819403425E-2</v>
      </c>
      <c r="CC54" s="9">
        <f t="shared" ref="CC54:CG104" si="21">LN(AA54/Z54)</f>
        <v>6.5525765971756342E-2</v>
      </c>
      <c r="CD54" s="9">
        <f t="shared" si="21"/>
        <v>6.9535962290148037E-2</v>
      </c>
      <c r="CE54" s="9">
        <f t="shared" si="21"/>
        <v>6.9729975540160138E-2</v>
      </c>
      <c r="CF54" s="9">
        <f t="shared" si="21"/>
        <v>6.0608456555061245E-2</v>
      </c>
      <c r="CG54" s="9">
        <f t="shared" si="21"/>
        <v>5.0645766579122717E-2</v>
      </c>
      <c r="CH54" s="9">
        <f t="shared" si="11"/>
        <v>6.5419625198223599E-2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17925965.70823561</v>
      </c>
      <c r="D55" s="6">
        <f t="shared" si="2"/>
        <v>0</v>
      </c>
      <c r="E55" s="6">
        <f t="shared" si="3"/>
        <v>15219319.551024394</v>
      </c>
      <c r="F55" s="15">
        <f t="shared" si="4"/>
        <v>0</v>
      </c>
      <c r="G55" s="6"/>
      <c r="H55">
        <v>604795.5</v>
      </c>
      <c r="I55">
        <v>679692</v>
      </c>
      <c r="J55">
        <v>727233.625</v>
      </c>
      <c r="K55">
        <v>929098.125</v>
      </c>
      <c r="L55">
        <v>977912.25</v>
      </c>
      <c r="M55">
        <v>1315609.25</v>
      </c>
      <c r="N55">
        <v>1378076.375</v>
      </c>
      <c r="O55">
        <v>1457258.375</v>
      </c>
      <c r="P55">
        <v>1657444.5178799999</v>
      </c>
      <c r="Q55">
        <v>1726702.75902</v>
      </c>
      <c r="R55">
        <v>1762178.8143800001</v>
      </c>
      <c r="S55">
        <v>1866235.67717</v>
      </c>
      <c r="T55">
        <v>1923068.2466800001</v>
      </c>
      <c r="U55">
        <v>2103724.10947</v>
      </c>
      <c r="V55">
        <v>2179920.9245000002</v>
      </c>
      <c r="W55">
        <v>2258759.6074799998</v>
      </c>
      <c r="X55">
        <v>2288668.85017</v>
      </c>
      <c r="Y55">
        <v>2404593.34179</v>
      </c>
      <c r="Z55">
        <v>2518459.9557099999</v>
      </c>
      <c r="AA55">
        <v>2653455.2954899999</v>
      </c>
      <c r="AB55">
        <v>2836699.2571299998</v>
      </c>
      <c r="AC55">
        <v>2995338.37053</v>
      </c>
      <c r="AD55">
        <v>3184214.6840039999</v>
      </c>
      <c r="AE55">
        <v>3331266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0.11674937002338989</v>
      </c>
      <c r="BL55" s="9">
        <f t="shared" si="20"/>
        <v>6.7608026408337352E-2</v>
      </c>
      <c r="BM55" s="9">
        <f t="shared" si="20"/>
        <v>0.24496657677003625</v>
      </c>
      <c r="BN55" s="9">
        <f t="shared" si="20"/>
        <v>5.1205584519789127E-2</v>
      </c>
      <c r="BO55" s="9">
        <f t="shared" si="20"/>
        <v>0.29663520321964554</v>
      </c>
      <c r="BP55" s="9">
        <f t="shared" si="20"/>
        <v>4.6388729263373021E-2</v>
      </c>
      <c r="BQ55" s="9">
        <f t="shared" si="20"/>
        <v>5.5868249469557825E-2</v>
      </c>
      <c r="BR55" s="9">
        <f t="shared" si="20"/>
        <v>0.12872012408862465</v>
      </c>
      <c r="BS55" s="9">
        <f t="shared" si="20"/>
        <v>4.0936701150086345E-2</v>
      </c>
      <c r="BT55" s="9">
        <f t="shared" si="20"/>
        <v>2.0337335829798735E-2</v>
      </c>
      <c r="BU55" s="9">
        <f t="shared" si="20"/>
        <v>5.7372389062122713E-2</v>
      </c>
      <c r="BV55" s="9">
        <f t="shared" si="20"/>
        <v>2.9998560486009421E-2</v>
      </c>
      <c r="BW55" s="9">
        <f t="shared" si="20"/>
        <v>8.9787203929766232E-2</v>
      </c>
      <c r="BX55" s="9">
        <f t="shared" si="20"/>
        <v>3.5579443378120607E-2</v>
      </c>
      <c r="BY55" s="9">
        <f t="shared" si="20"/>
        <v>3.5527213387199275E-2</v>
      </c>
      <c r="BZ55" s="9">
        <f t="shared" si="17"/>
        <v>1.3154544052156622E-2</v>
      </c>
      <c r="CA55" s="9">
        <f t="shared" si="17"/>
        <v>4.941044019049113E-2</v>
      </c>
      <c r="CB55" s="9">
        <f t="shared" si="17"/>
        <v>4.6266785413752405E-2</v>
      </c>
      <c r="CC55" s="9">
        <f t="shared" si="21"/>
        <v>5.2215089747156877E-2</v>
      </c>
      <c r="CD55" s="9">
        <f t="shared" si="21"/>
        <v>6.6778467082445905E-2</v>
      </c>
      <c r="CE55" s="9">
        <f t="shared" si="21"/>
        <v>5.4416060808774071E-2</v>
      </c>
      <c r="CF55" s="9">
        <f t="shared" si="21"/>
        <v>6.1148487929818314E-2</v>
      </c>
      <c r="CG55" s="9">
        <f t="shared" si="21"/>
        <v>4.5146720332592212E-2</v>
      </c>
      <c r="CH55" s="9">
        <f t="shared" si="11"/>
        <v>6.7971751560509358E-2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16738339.591078633</v>
      </c>
      <c r="D56" s="6">
        <f t="shared" si="2"/>
        <v>0</v>
      </c>
      <c r="E56" s="6">
        <f t="shared" si="3"/>
        <v>14178373.194566008</v>
      </c>
      <c r="F56" s="15">
        <f t="shared" si="4"/>
        <v>0</v>
      </c>
      <c r="G56" s="6"/>
      <c r="H56">
        <v>605753.5</v>
      </c>
      <c r="I56">
        <v>662331.8125</v>
      </c>
      <c r="J56">
        <v>709426.25</v>
      </c>
      <c r="K56">
        <v>893648.6875</v>
      </c>
      <c r="L56">
        <v>899797.6875</v>
      </c>
      <c r="M56">
        <v>1212977.875</v>
      </c>
      <c r="N56">
        <v>1267228.75</v>
      </c>
      <c r="O56">
        <v>1358925.25</v>
      </c>
      <c r="P56">
        <v>1543998.6428799999</v>
      </c>
      <c r="Q56">
        <v>1574880.00902</v>
      </c>
      <c r="R56">
        <v>1610528.5643800001</v>
      </c>
      <c r="S56">
        <v>1705776.17717</v>
      </c>
      <c r="T56">
        <v>1751982.6216800001</v>
      </c>
      <c r="U56">
        <v>1929794.85947</v>
      </c>
      <c r="V56">
        <v>2027186.1745</v>
      </c>
      <c r="W56">
        <v>2094178.35748</v>
      </c>
      <c r="X56">
        <v>2122117.10017</v>
      </c>
      <c r="Y56">
        <v>2226941.59179</v>
      </c>
      <c r="Z56">
        <v>2336444.4557099999</v>
      </c>
      <c r="AA56">
        <v>2483118.7954899999</v>
      </c>
      <c r="AB56">
        <v>2668932.0071299998</v>
      </c>
      <c r="AC56">
        <v>2848674.12053</v>
      </c>
      <c r="AD56">
        <v>3020779.1840039999</v>
      </c>
      <c r="AE56">
        <v>3140240.75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8.9293520064784582E-2</v>
      </c>
      <c r="BL56" s="9">
        <f t="shared" si="20"/>
        <v>6.8689887050203305E-2</v>
      </c>
      <c r="BM56" s="9">
        <f t="shared" si="20"/>
        <v>0.23085618618337497</v>
      </c>
      <c r="BN56" s="9">
        <f t="shared" si="20"/>
        <v>6.8572154486995045E-3</v>
      </c>
      <c r="BO56" s="9">
        <f t="shared" si="20"/>
        <v>0.29866372248841888</v>
      </c>
      <c r="BP56" s="9">
        <f t="shared" si="20"/>
        <v>4.3754039741823944E-2</v>
      </c>
      <c r="BQ56" s="9">
        <f t="shared" si="20"/>
        <v>6.9861700340756547E-2</v>
      </c>
      <c r="BR56" s="9">
        <f t="shared" si="20"/>
        <v>0.12768144266139461</v>
      </c>
      <c r="BS56" s="9">
        <f t="shared" si="20"/>
        <v>1.9803511987717039E-2</v>
      </c>
      <c r="BT56" s="9">
        <f t="shared" si="20"/>
        <v>2.238334134839556E-2</v>
      </c>
      <c r="BU56" s="9">
        <f t="shared" si="20"/>
        <v>5.7457817049317905E-2</v>
      </c>
      <c r="BV56" s="9">
        <f t="shared" si="20"/>
        <v>2.6727830308686636E-2</v>
      </c>
      <c r="BW56" s="9">
        <f t="shared" si="20"/>
        <v>9.6665633504929585E-2</v>
      </c>
      <c r="BX56" s="9">
        <f t="shared" si="20"/>
        <v>4.9235003725940134E-2</v>
      </c>
      <c r="BY56" s="9">
        <f t="shared" si="20"/>
        <v>3.2512573749546123E-2</v>
      </c>
      <c r="BZ56" s="9">
        <f t="shared" si="17"/>
        <v>1.3252938225208689E-2</v>
      </c>
      <c r="CA56" s="9">
        <f t="shared" si="17"/>
        <v>4.8214938087287058E-2</v>
      </c>
      <c r="CB56" s="9">
        <f t="shared" si="17"/>
        <v>4.8001149817152373E-2</v>
      </c>
      <c r="CC56" s="9">
        <f t="shared" si="21"/>
        <v>6.088503847093335E-2</v>
      </c>
      <c r="CD56" s="9">
        <f t="shared" si="21"/>
        <v>7.2163046148717019E-2</v>
      </c>
      <c r="CE56" s="9">
        <f t="shared" si="21"/>
        <v>6.5175270102791824E-2</v>
      </c>
      <c r="CF56" s="9">
        <f t="shared" si="21"/>
        <v>5.8661140891705085E-2</v>
      </c>
      <c r="CG56" s="9">
        <f t="shared" si="21"/>
        <v>3.8784662898742883E-2</v>
      </c>
      <c r="CH56" s="9">
        <f t="shared" si="11"/>
        <v>6.7837001614591858E-2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16710210.213712376</v>
      </c>
      <c r="D57" s="6">
        <f t="shared" si="2"/>
        <v>0</v>
      </c>
      <c r="E57" s="6">
        <f t="shared" si="3"/>
        <v>14167909.254514789</v>
      </c>
      <c r="F57" s="15">
        <f t="shared" si="4"/>
        <v>0</v>
      </c>
      <c r="G57" s="6"/>
      <c r="H57">
        <v>612726.3125</v>
      </c>
      <c r="I57">
        <v>674713.5625</v>
      </c>
      <c r="J57">
        <v>707612.25</v>
      </c>
      <c r="K57">
        <v>900330.1875</v>
      </c>
      <c r="L57">
        <v>890465.125</v>
      </c>
      <c r="M57">
        <v>1203890.375</v>
      </c>
      <c r="N57">
        <v>1275823.5</v>
      </c>
      <c r="O57">
        <v>1371240.75</v>
      </c>
      <c r="P57">
        <v>1552473.2678799999</v>
      </c>
      <c r="Q57">
        <v>1573541.88402</v>
      </c>
      <c r="R57">
        <v>1611599.3143800001</v>
      </c>
      <c r="S57">
        <v>1685768.67717</v>
      </c>
      <c r="T57">
        <v>1719153.2466800001</v>
      </c>
      <c r="U57">
        <v>1916069.48447</v>
      </c>
      <c r="V57">
        <v>2008266.6745</v>
      </c>
      <c r="W57">
        <v>2107729.8574799998</v>
      </c>
      <c r="X57">
        <v>2137149.35017</v>
      </c>
      <c r="Y57">
        <v>2221678.59179</v>
      </c>
      <c r="Z57">
        <v>2326968.2057099999</v>
      </c>
      <c r="AA57">
        <v>2459767.5454899999</v>
      </c>
      <c r="AB57">
        <v>2651225.7571299998</v>
      </c>
      <c r="AC57">
        <v>2815977.62053</v>
      </c>
      <c r="AD57">
        <v>2995310.6840039999</v>
      </c>
      <c r="AE57">
        <v>3137565.75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9.6369884987695442E-2</v>
      </c>
      <c r="BL57" s="9">
        <f t="shared" si="20"/>
        <v>4.7608025218528312E-2</v>
      </c>
      <c r="BM57" s="9">
        <f t="shared" si="20"/>
        <v>0.240865296865654</v>
      </c>
      <c r="BN57" s="9">
        <f t="shared" si="20"/>
        <v>-1.1017632470675959E-2</v>
      </c>
      <c r="BO57" s="9">
        <f t="shared" si="20"/>
        <v>0.30156963248749352</v>
      </c>
      <c r="BP57" s="9">
        <f t="shared" si="20"/>
        <v>5.8033560394279121E-2</v>
      </c>
      <c r="BQ57" s="9">
        <f t="shared" si="20"/>
        <v>7.2124134443448576E-2</v>
      </c>
      <c r="BR57" s="9">
        <f t="shared" si="20"/>
        <v>0.12413332900586681</v>
      </c>
      <c r="BS57" s="9">
        <f t="shared" si="20"/>
        <v>1.3479739627062351E-2</v>
      </c>
      <c r="BT57" s="9">
        <f t="shared" si="20"/>
        <v>2.3897993359348151E-2</v>
      </c>
      <c r="BU57" s="9">
        <f t="shared" si="20"/>
        <v>4.4994599106743687E-2</v>
      </c>
      <c r="BV57" s="9">
        <f t="shared" si="20"/>
        <v>1.9610223151275481E-2</v>
      </c>
      <c r="BW57" s="9">
        <f t="shared" si="20"/>
        <v>0.10844407310725993</v>
      </c>
      <c r="BX57" s="9">
        <f t="shared" si="20"/>
        <v>4.699605476534182E-2</v>
      </c>
      <c r="BY57" s="9">
        <f t="shared" si="20"/>
        <v>4.8339472329053015E-2</v>
      </c>
      <c r="BZ57" s="9">
        <f t="shared" si="17"/>
        <v>1.3861390301059678E-2</v>
      </c>
      <c r="CA57" s="9">
        <f t="shared" si="17"/>
        <v>3.8790170928016017E-2</v>
      </c>
      <c r="CB57" s="9">
        <f t="shared" si="17"/>
        <v>4.6303188421101975E-2</v>
      </c>
      <c r="CC57" s="9">
        <f t="shared" si="21"/>
        <v>5.5500630759537907E-2</v>
      </c>
      <c r="CD57" s="9">
        <f t="shared" si="21"/>
        <v>7.495523113908982E-2</v>
      </c>
      <c r="CE57" s="9">
        <f t="shared" si="21"/>
        <v>6.0287408093946816E-2</v>
      </c>
      <c r="CF57" s="9">
        <f t="shared" si="21"/>
        <v>6.1738469403186946E-2</v>
      </c>
      <c r="CG57" s="9">
        <f t="shared" si="21"/>
        <v>4.639930000119185E-2</v>
      </c>
      <c r="CH57" s="9">
        <f t="shared" si="11"/>
        <v>7.0786737658435045E-2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16634470.899366217</v>
      </c>
      <c r="D58" s="6">
        <f t="shared" si="2"/>
        <v>0</v>
      </c>
      <c r="E58" s="6">
        <f t="shared" si="3"/>
        <v>14105320.648727411</v>
      </c>
      <c r="F58" s="15">
        <f t="shared" si="4"/>
        <v>0</v>
      </c>
      <c r="G58" s="6"/>
      <c r="H58">
        <v>638215.0625</v>
      </c>
      <c r="I58">
        <v>698398.3125</v>
      </c>
      <c r="J58">
        <v>737313.25</v>
      </c>
      <c r="K58">
        <v>917216.4375</v>
      </c>
      <c r="L58">
        <v>917823.8125</v>
      </c>
      <c r="M58">
        <v>1212229.75</v>
      </c>
      <c r="N58">
        <v>1253952.625</v>
      </c>
      <c r="O58">
        <v>1339302.375</v>
      </c>
      <c r="P58">
        <v>1525411.0178799999</v>
      </c>
      <c r="Q58">
        <v>1554031.38402</v>
      </c>
      <c r="R58">
        <v>1582540.5643800001</v>
      </c>
      <c r="S58">
        <v>1664391.80217</v>
      </c>
      <c r="T58">
        <v>1699201.8716800001</v>
      </c>
      <c r="U58">
        <v>1866806.98447</v>
      </c>
      <c r="V58">
        <v>1977801.0495</v>
      </c>
      <c r="W58">
        <v>2055715.23248</v>
      </c>
      <c r="X58">
        <v>2088514.10017</v>
      </c>
      <c r="Y58">
        <v>2190292.59179</v>
      </c>
      <c r="Z58">
        <v>2314988.7057099999</v>
      </c>
      <c r="AA58">
        <v>2442006.5454899999</v>
      </c>
      <c r="AB58">
        <v>2634631.7571299998</v>
      </c>
      <c r="AC58">
        <v>2810421.62053</v>
      </c>
      <c r="AD58">
        <v>2966830.9340039999</v>
      </c>
      <c r="AE58">
        <v>3128441.5</v>
      </c>
      <c r="AF58" s="6"/>
      <c r="AG58" s="6"/>
      <c r="AH58" s="6"/>
      <c r="AI58" s="6">
        <f t="shared" si="18"/>
        <v>0</v>
      </c>
      <c r="AJ58" s="6">
        <f t="shared" si="18"/>
        <v>0</v>
      </c>
      <c r="AK58" s="6">
        <f t="shared" si="18"/>
        <v>0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9.0114273184159932E-2</v>
      </c>
      <c r="BL58" s="9">
        <f t="shared" si="20"/>
        <v>5.4223247523948574E-2</v>
      </c>
      <c r="BM58" s="9">
        <f t="shared" si="20"/>
        <v>0.21833063640504524</v>
      </c>
      <c r="BN58" s="9">
        <f t="shared" si="20"/>
        <v>6.6197460484030259E-4</v>
      </c>
      <c r="BO58" s="9">
        <f t="shared" si="20"/>
        <v>0.27821126455159689</v>
      </c>
      <c r="BP58" s="9">
        <f t="shared" si="20"/>
        <v>3.3839230001568729E-2</v>
      </c>
      <c r="BQ58" s="9">
        <f t="shared" si="20"/>
        <v>6.5848200333562645E-2</v>
      </c>
      <c r="BR58" s="9">
        <f t="shared" si="20"/>
        <v>0.13011503094293203</v>
      </c>
      <c r="BS58" s="9">
        <f t="shared" si="20"/>
        <v>1.8588553711875063E-2</v>
      </c>
      <c r="BT58" s="9">
        <f t="shared" si="20"/>
        <v>1.8179060428605863E-2</v>
      </c>
      <c r="BU58" s="9">
        <f t="shared" si="20"/>
        <v>5.042826491078202E-2</v>
      </c>
      <c r="BV58" s="9">
        <f t="shared" si="20"/>
        <v>2.0698880853487263E-2</v>
      </c>
      <c r="BW58" s="9">
        <f t="shared" si="20"/>
        <v>9.40708229281704E-2</v>
      </c>
      <c r="BX58" s="9">
        <f t="shared" si="20"/>
        <v>5.775616999408003E-2</v>
      </c>
      <c r="BY58" s="9">
        <f t="shared" si="20"/>
        <v>3.8638185903301162E-2</v>
      </c>
      <c r="BZ58" s="9">
        <f t="shared" si="17"/>
        <v>1.5829023873564933E-2</v>
      </c>
      <c r="CA58" s="9">
        <f t="shared" si="17"/>
        <v>4.7582282190742869E-2</v>
      </c>
      <c r="CB58" s="9">
        <f t="shared" si="17"/>
        <v>5.5369670321988959E-2</v>
      </c>
      <c r="CC58" s="9">
        <f t="shared" si="21"/>
        <v>5.3415247282440334E-2</v>
      </c>
      <c r="CD58" s="9">
        <f t="shared" si="21"/>
        <v>7.5923365546741631E-2</v>
      </c>
      <c r="CE58" s="9">
        <f t="shared" si="21"/>
        <v>6.4591093371086067E-2</v>
      </c>
      <c r="CF58" s="9">
        <f t="shared" si="21"/>
        <v>5.4159842566067033E-2</v>
      </c>
      <c r="CG58" s="9">
        <f t="shared" si="21"/>
        <v>5.3040599674744691E-2</v>
      </c>
      <c r="CH58" s="9">
        <f t="shared" si="11"/>
        <v>6.4002787925089413E-2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17386031.452091847</v>
      </c>
      <c r="D59" s="6">
        <f t="shared" si="2"/>
        <v>0</v>
      </c>
      <c r="E59" s="6">
        <f t="shared" si="3"/>
        <v>14812823.333318006</v>
      </c>
      <c r="F59" s="15">
        <f t="shared" si="4"/>
        <v>0</v>
      </c>
      <c r="G59" s="6"/>
      <c r="H59">
        <v>623878.5</v>
      </c>
      <c r="I59">
        <v>674214.4375</v>
      </c>
      <c r="J59">
        <v>734159.25</v>
      </c>
      <c r="K59">
        <v>924020.6875</v>
      </c>
      <c r="L59">
        <v>1016583.75</v>
      </c>
      <c r="M59">
        <v>1336148.25</v>
      </c>
      <c r="N59">
        <v>1390462.625</v>
      </c>
      <c r="O59">
        <v>1431526.375</v>
      </c>
      <c r="P59">
        <v>1646830.3928799999</v>
      </c>
      <c r="Q59">
        <v>1713003.75902</v>
      </c>
      <c r="R59">
        <v>1688582.0643800001</v>
      </c>
      <c r="S59">
        <v>1771472.92717</v>
      </c>
      <c r="T59">
        <v>1808958.9966800001</v>
      </c>
      <c r="U59">
        <v>2001813.10947</v>
      </c>
      <c r="V59">
        <v>2048556.6745</v>
      </c>
      <c r="W59">
        <v>2111425.1074799998</v>
      </c>
      <c r="X59">
        <v>2151409.10017</v>
      </c>
      <c r="Y59">
        <v>2228587.84179</v>
      </c>
      <c r="Z59">
        <v>2356841.9557099999</v>
      </c>
      <c r="AA59">
        <v>2502485.2954899999</v>
      </c>
      <c r="AB59">
        <v>2670675.7571299998</v>
      </c>
      <c r="AC59">
        <v>2852199.37053</v>
      </c>
      <c r="AD59">
        <v>3034332.9340039999</v>
      </c>
      <c r="AE59">
        <v>3186290.5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7.7592578967227682E-2</v>
      </c>
      <c r="BL59" s="9">
        <f t="shared" si="20"/>
        <v>8.5177750095116453E-2</v>
      </c>
      <c r="BM59" s="9">
        <f t="shared" si="20"/>
        <v>0.23000849352575922</v>
      </c>
      <c r="BN59" s="9">
        <f t="shared" si="20"/>
        <v>9.5468559769997921E-2</v>
      </c>
      <c r="BO59" s="9">
        <f t="shared" si="20"/>
        <v>0.27334329327891521</v>
      </c>
      <c r="BP59" s="9">
        <f t="shared" si="20"/>
        <v>3.9845480982979443E-2</v>
      </c>
      <c r="BQ59" s="9">
        <f t="shared" si="20"/>
        <v>2.9104754605532013E-2</v>
      </c>
      <c r="BR59" s="9">
        <f t="shared" si="20"/>
        <v>0.1401111963478881</v>
      </c>
      <c r="BS59" s="9">
        <f t="shared" si="20"/>
        <v>3.9395947283554916E-2</v>
      </c>
      <c r="BT59" s="9">
        <f t="shared" si="20"/>
        <v>-1.4359252142045599E-2</v>
      </c>
      <c r="BU59" s="9">
        <f t="shared" si="20"/>
        <v>4.7922201168643937E-2</v>
      </c>
      <c r="BV59" s="9">
        <f t="shared" si="20"/>
        <v>2.0940177091859781E-2</v>
      </c>
      <c r="BW59" s="9">
        <f t="shared" si="20"/>
        <v>0.10130178475687543</v>
      </c>
      <c r="BX59" s="9">
        <f t="shared" si="20"/>
        <v>2.3082159340926982E-2</v>
      </c>
      <c r="BY59" s="9">
        <f t="shared" si="20"/>
        <v>3.022764192904686E-2</v>
      </c>
      <c r="BZ59" s="9">
        <f t="shared" si="17"/>
        <v>1.8759896997334383E-2</v>
      </c>
      <c r="CA59" s="9">
        <f t="shared" si="17"/>
        <v>3.5245107189137537E-2</v>
      </c>
      <c r="CB59" s="9">
        <f t="shared" si="17"/>
        <v>5.5954438470449286E-2</v>
      </c>
      <c r="CC59" s="9">
        <f t="shared" si="21"/>
        <v>5.9961787712627536E-2</v>
      </c>
      <c r="CD59" s="9">
        <f t="shared" si="21"/>
        <v>6.5047176685788716E-2</v>
      </c>
      <c r="CE59" s="9">
        <f t="shared" si="21"/>
        <v>6.5758872676508456E-2</v>
      </c>
      <c r="CF59" s="9">
        <f t="shared" si="21"/>
        <v>6.1901203627185666E-2</v>
      </c>
      <c r="CG59" s="9">
        <f t="shared" si="21"/>
        <v>4.8865778243026181E-2</v>
      </c>
      <c r="CH59" s="9">
        <f t="shared" si="11"/>
        <v>6.5976299322406479E-2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17230555.629342016</v>
      </c>
      <c r="D60" s="6">
        <f t="shared" si="2"/>
        <v>0</v>
      </c>
      <c r="E60" s="6">
        <f t="shared" si="3"/>
        <v>14620539.441375323</v>
      </c>
      <c r="F60" s="15">
        <f t="shared" si="4"/>
        <v>0</v>
      </c>
      <c r="G60" s="6"/>
      <c r="H60">
        <v>637144.1875</v>
      </c>
      <c r="I60">
        <v>690901</v>
      </c>
      <c r="J60">
        <v>742082.5</v>
      </c>
      <c r="K60">
        <v>919681.25</v>
      </c>
      <c r="L60">
        <v>975339.5</v>
      </c>
      <c r="M60">
        <v>1276183.25</v>
      </c>
      <c r="N60">
        <v>1327494.5</v>
      </c>
      <c r="O60">
        <v>1410980</v>
      </c>
      <c r="P60">
        <v>1593018.7678799999</v>
      </c>
      <c r="Q60">
        <v>1621721.25902</v>
      </c>
      <c r="R60">
        <v>1659671.6893800001</v>
      </c>
      <c r="S60">
        <v>1727151.30217</v>
      </c>
      <c r="T60">
        <v>1764075.8716800001</v>
      </c>
      <c r="U60">
        <v>1943345.35947</v>
      </c>
      <c r="V60">
        <v>2039834.1745</v>
      </c>
      <c r="W60">
        <v>2128500.1074799998</v>
      </c>
      <c r="X60">
        <v>2158998.35017</v>
      </c>
      <c r="Y60">
        <v>2287647.09179</v>
      </c>
      <c r="Z60">
        <v>2417302.9557099999</v>
      </c>
      <c r="AA60">
        <v>2540042.7954899999</v>
      </c>
      <c r="AB60">
        <v>2712047.7571299998</v>
      </c>
      <c r="AC60">
        <v>2908797.12053</v>
      </c>
      <c r="AD60">
        <v>3066279.9340039999</v>
      </c>
      <c r="AE60">
        <v>3222166.25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8.1000558920066551E-2</v>
      </c>
      <c r="BL60" s="9">
        <f t="shared" si="20"/>
        <v>7.1463880089337128E-2</v>
      </c>
      <c r="BM60" s="9">
        <f t="shared" si="20"/>
        <v>0.21456671964758364</v>
      </c>
      <c r="BN60" s="9">
        <f t="shared" si="20"/>
        <v>5.8758472898627651E-2</v>
      </c>
      <c r="BO60" s="9">
        <f t="shared" si="20"/>
        <v>0.26884345092934542</v>
      </c>
      <c r="BP60" s="9">
        <f t="shared" si="20"/>
        <v>3.9419543535272855E-2</v>
      </c>
      <c r="BQ60" s="9">
        <f t="shared" si="20"/>
        <v>6.0991167426586355E-2</v>
      </c>
      <c r="BR60" s="9">
        <f t="shared" si="20"/>
        <v>0.12134631390165365</v>
      </c>
      <c r="BS60" s="9">
        <f t="shared" si="20"/>
        <v>1.7857278425224811E-2</v>
      </c>
      <c r="BT60" s="9">
        <f t="shared" si="20"/>
        <v>2.3131714573316947E-2</v>
      </c>
      <c r="BU60" s="9">
        <f t="shared" si="20"/>
        <v>3.9853599827334336E-2</v>
      </c>
      <c r="BV60" s="9">
        <f t="shared" si="20"/>
        <v>2.1153562662795656E-2</v>
      </c>
      <c r="BW60" s="9">
        <f t="shared" si="20"/>
        <v>9.6783932265552278E-2</v>
      </c>
      <c r="BX60" s="9">
        <f t="shared" si="20"/>
        <v>4.8457617460691813E-2</v>
      </c>
      <c r="BY60" s="9">
        <f t="shared" si="20"/>
        <v>4.2549039239369861E-2</v>
      </c>
      <c r="BZ60" s="9">
        <f t="shared" si="17"/>
        <v>1.4226830586690655E-2</v>
      </c>
      <c r="CA60" s="9">
        <f t="shared" si="17"/>
        <v>5.7879431153671654E-2</v>
      </c>
      <c r="CB60" s="9">
        <f t="shared" si="17"/>
        <v>5.5128619039059114E-2</v>
      </c>
      <c r="CC60" s="9">
        <f t="shared" si="21"/>
        <v>4.9528491945474908E-2</v>
      </c>
      <c r="CD60" s="9">
        <f t="shared" si="21"/>
        <v>6.5523049977693038E-2</v>
      </c>
      <c r="CE60" s="9">
        <f t="shared" si="21"/>
        <v>7.0035655599416394E-2</v>
      </c>
      <c r="CF60" s="9">
        <f t="shared" si="21"/>
        <v>5.2725443873857282E-2</v>
      </c>
      <c r="CG60" s="9">
        <f t="shared" si="21"/>
        <v>4.9588802852141546E-2</v>
      </c>
      <c r="CH60" s="9">
        <f t="shared" si="11"/>
        <v>5.9967271400527669E-2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18093250.647977121</v>
      </c>
      <c r="D61" s="6">
        <f t="shared" si="2"/>
        <v>0</v>
      </c>
      <c r="E61" s="6">
        <f t="shared" si="3"/>
        <v>15344442.543403393</v>
      </c>
      <c r="F61" s="15">
        <f t="shared" si="4"/>
        <v>0</v>
      </c>
      <c r="G61" s="6"/>
      <c r="H61">
        <v>659064.3125</v>
      </c>
      <c r="I61">
        <v>701976.4375</v>
      </c>
      <c r="J61">
        <v>749455.25</v>
      </c>
      <c r="K61">
        <v>931552.5</v>
      </c>
      <c r="L61">
        <v>1017840.875</v>
      </c>
      <c r="M61">
        <v>1362886.625</v>
      </c>
      <c r="N61">
        <v>1419624.75</v>
      </c>
      <c r="O61">
        <v>1503414</v>
      </c>
      <c r="P61">
        <v>1686794.5178799999</v>
      </c>
      <c r="Q61">
        <v>1701463.38402</v>
      </c>
      <c r="R61">
        <v>1725019.0643800001</v>
      </c>
      <c r="S61">
        <v>1819392.92717</v>
      </c>
      <c r="T61">
        <v>1889498.6216800001</v>
      </c>
      <c r="U61">
        <v>2062214.10947</v>
      </c>
      <c r="V61">
        <v>2156409.1745000002</v>
      </c>
      <c r="W61">
        <v>2238159.8574799998</v>
      </c>
      <c r="X61">
        <v>2301557.10017</v>
      </c>
      <c r="Y61">
        <v>2402171.09179</v>
      </c>
      <c r="Z61">
        <v>2507112.9557099999</v>
      </c>
      <c r="AA61">
        <v>2664603.2954899999</v>
      </c>
      <c r="AB61">
        <v>2891232.2571299998</v>
      </c>
      <c r="AC61">
        <v>3018397.87053</v>
      </c>
      <c r="AD61">
        <v>3246776.6840039999</v>
      </c>
      <c r="AE61">
        <v>3383634.75</v>
      </c>
      <c r="AF61" s="6"/>
      <c r="AG61" s="6"/>
      <c r="AH61" s="6"/>
      <c r="AI61" s="6">
        <f t="shared" si="18"/>
        <v>659064.3125</v>
      </c>
      <c r="AJ61" s="6">
        <f t="shared" si="18"/>
        <v>0</v>
      </c>
      <c r="AK61" s="6">
        <f t="shared" si="18"/>
        <v>0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6.3078717859833447E-2</v>
      </c>
      <c r="BL61" s="9">
        <f t="shared" si="20"/>
        <v>6.5446770641484242E-2</v>
      </c>
      <c r="BM61" s="9">
        <f t="shared" si="20"/>
        <v>0.21750593987280331</v>
      </c>
      <c r="BN61" s="9">
        <f t="shared" si="20"/>
        <v>8.8586324335704153E-2</v>
      </c>
      <c r="BO61" s="9">
        <f t="shared" si="20"/>
        <v>0.29192137425494141</v>
      </c>
      <c r="BP61" s="9">
        <f t="shared" si="20"/>
        <v>4.0787607356332523E-2</v>
      </c>
      <c r="BQ61" s="9">
        <f t="shared" si="20"/>
        <v>5.7345945816681114E-2</v>
      </c>
      <c r="BR61" s="9">
        <f t="shared" si="20"/>
        <v>0.11509147092963483</v>
      </c>
      <c r="BS61" s="9">
        <f t="shared" si="20"/>
        <v>8.658702030453989E-3</v>
      </c>
      <c r="BT61" s="9">
        <f t="shared" si="20"/>
        <v>1.3749407333161314E-2</v>
      </c>
      <c r="BU61" s="9">
        <f t="shared" si="20"/>
        <v>5.3264786709616048E-2</v>
      </c>
      <c r="BV61" s="9">
        <f t="shared" si="20"/>
        <v>3.7808625397958637E-2</v>
      </c>
      <c r="BW61" s="9">
        <f t="shared" si="20"/>
        <v>8.7468701684324676E-2</v>
      </c>
      <c r="BX61" s="9">
        <f t="shared" si="20"/>
        <v>4.466420310229309E-2</v>
      </c>
      <c r="BY61" s="9">
        <f t="shared" si="20"/>
        <v>3.7209616929959451E-2</v>
      </c>
      <c r="BZ61" s="9">
        <f t="shared" si="17"/>
        <v>2.7931857886947183E-2</v>
      </c>
      <c r="CA61" s="9">
        <f t="shared" si="17"/>
        <v>4.2787056061717142E-2</v>
      </c>
      <c r="CB61" s="9">
        <f t="shared" si="17"/>
        <v>4.2758924278443099E-2</v>
      </c>
      <c r="CC61" s="9">
        <f t="shared" si="21"/>
        <v>6.092331502245002E-2</v>
      </c>
      <c r="CD61" s="9">
        <f t="shared" si="21"/>
        <v>8.1627608487145897E-2</v>
      </c>
      <c r="CE61" s="9">
        <f t="shared" si="21"/>
        <v>4.3043386373825154E-2</v>
      </c>
      <c r="CF61" s="9">
        <f t="shared" si="21"/>
        <v>7.2936530484314629E-2</v>
      </c>
      <c r="CG61" s="9">
        <f t="shared" si="21"/>
        <v>4.1287786865737447E-2</v>
      </c>
      <c r="CH61" s="9">
        <f t="shared" si="11"/>
        <v>6.3865589717840815E-2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21098735.117796876</v>
      </c>
      <c r="D62" s="6">
        <f t="shared" si="2"/>
        <v>21098735.117796876</v>
      </c>
      <c r="E62" s="6">
        <f t="shared" si="3"/>
        <v>17850511.313271385</v>
      </c>
      <c r="F62" s="15">
        <f t="shared" si="4"/>
        <v>17850511.313271385</v>
      </c>
      <c r="G62" s="6"/>
      <c r="H62">
        <v>675402.1875</v>
      </c>
      <c r="I62">
        <v>722231.625</v>
      </c>
      <c r="J62">
        <v>776345.4375</v>
      </c>
      <c r="K62">
        <v>989276.8125</v>
      </c>
      <c r="L62">
        <v>1173791.5</v>
      </c>
      <c r="M62">
        <v>1562747.125</v>
      </c>
      <c r="N62">
        <v>1701727.875</v>
      </c>
      <c r="O62">
        <v>1763880.125</v>
      </c>
      <c r="P62">
        <v>1945165.3928799999</v>
      </c>
      <c r="Q62">
        <v>1993064.38402</v>
      </c>
      <c r="R62">
        <v>2042527.5643800001</v>
      </c>
      <c r="S62">
        <v>2171551.30217</v>
      </c>
      <c r="T62">
        <v>2243258.8716799999</v>
      </c>
      <c r="U62">
        <v>2452431.10947</v>
      </c>
      <c r="V62">
        <v>2581936.1745000002</v>
      </c>
      <c r="W62">
        <v>2675531.3574799998</v>
      </c>
      <c r="X62">
        <v>2830983.10017</v>
      </c>
      <c r="Y62">
        <v>2984883.84179</v>
      </c>
      <c r="Z62">
        <v>3101405.9557099999</v>
      </c>
      <c r="AA62">
        <v>3152310.0454899999</v>
      </c>
      <c r="AB62">
        <v>3359322.7571299998</v>
      </c>
      <c r="AC62">
        <v>3600593.12053</v>
      </c>
      <c r="AD62">
        <v>3860222.1840039999</v>
      </c>
      <c r="AE62">
        <v>4004530.25</v>
      </c>
      <c r="AF62" s="6"/>
      <c r="AG62" s="6"/>
      <c r="AH62" s="6"/>
      <c r="AI62" s="6">
        <f t="shared" si="18"/>
        <v>675402.1875</v>
      </c>
      <c r="AJ62" s="6">
        <f t="shared" si="18"/>
        <v>722231.625</v>
      </c>
      <c r="AK62" s="6">
        <f t="shared" si="18"/>
        <v>776345.4375</v>
      </c>
      <c r="AL62" s="6">
        <f t="shared" si="18"/>
        <v>989276.8125</v>
      </c>
      <c r="AM62" s="6">
        <f t="shared" si="18"/>
        <v>1173791.5</v>
      </c>
      <c r="AN62" s="6">
        <f t="shared" si="18"/>
        <v>1562747.125</v>
      </c>
      <c r="AO62" s="6">
        <f t="shared" si="18"/>
        <v>1701727.875</v>
      </c>
      <c r="AP62" s="6">
        <f t="shared" si="18"/>
        <v>1763880.125</v>
      </c>
      <c r="AQ62" s="6">
        <f t="shared" si="18"/>
        <v>1945165.3928799999</v>
      </c>
      <c r="AR62" s="6">
        <f t="shared" si="18"/>
        <v>1993064.38402</v>
      </c>
      <c r="AS62" s="6">
        <f t="shared" si="18"/>
        <v>2042527.5643800001</v>
      </c>
      <c r="AT62" s="6">
        <f t="shared" si="18"/>
        <v>2171551.30217</v>
      </c>
      <c r="AU62" s="6">
        <f t="shared" si="18"/>
        <v>2243258.8716799999</v>
      </c>
      <c r="AV62" s="6">
        <f t="shared" si="18"/>
        <v>2452431.10947</v>
      </c>
      <c r="AW62" s="6">
        <f t="shared" si="18"/>
        <v>2581936.1745000002</v>
      </c>
      <c r="AX62" s="6">
        <f t="shared" si="16"/>
        <v>2675531.3574799998</v>
      </c>
      <c r="AY62" s="6">
        <f t="shared" si="16"/>
        <v>2830983.10017</v>
      </c>
      <c r="AZ62" s="6">
        <f t="shared" si="16"/>
        <v>2984883.84179</v>
      </c>
      <c r="BA62" s="6">
        <f t="shared" si="16"/>
        <v>3101405.9557099999</v>
      </c>
      <c r="BB62" s="6">
        <f t="shared" si="16"/>
        <v>3152310.0454899999</v>
      </c>
      <c r="BC62" s="6">
        <f t="shared" si="16"/>
        <v>3359322.7571299998</v>
      </c>
      <c r="BD62" s="6">
        <f t="shared" si="16"/>
        <v>3600593.12053</v>
      </c>
      <c r="BE62" s="6">
        <f t="shared" si="19"/>
        <v>3860222.1840039999</v>
      </c>
      <c r="BF62" s="6">
        <f t="shared" si="19"/>
        <v>4004530.25</v>
      </c>
      <c r="BG62" s="6"/>
      <c r="BJ62" s="9"/>
      <c r="BK62" s="9">
        <f t="shared" si="20"/>
        <v>6.7037550925867481E-2</v>
      </c>
      <c r="BL62" s="9">
        <f t="shared" si="20"/>
        <v>7.2251674856717268E-2</v>
      </c>
      <c r="BM62" s="9">
        <f t="shared" si="20"/>
        <v>0.2423766112145499</v>
      </c>
      <c r="BN62" s="9">
        <f t="shared" si="20"/>
        <v>0.17102020289515435</v>
      </c>
      <c r="BO62" s="9">
        <f t="shared" si="20"/>
        <v>0.28620614244463194</v>
      </c>
      <c r="BP62" s="9">
        <f t="shared" si="20"/>
        <v>8.5198881816792138E-2</v>
      </c>
      <c r="BQ62" s="9">
        <f t="shared" si="20"/>
        <v>3.5871866987018441E-2</v>
      </c>
      <c r="BR62" s="9">
        <f t="shared" si="20"/>
        <v>9.7831009428634569E-2</v>
      </c>
      <c r="BS62" s="9">
        <f t="shared" si="20"/>
        <v>2.4326337431741785E-2</v>
      </c>
      <c r="BT62" s="9">
        <f t="shared" si="20"/>
        <v>2.4514697286811285E-2</v>
      </c>
      <c r="BU62" s="9">
        <f t="shared" si="20"/>
        <v>6.1253754862421676E-2</v>
      </c>
      <c r="BV62" s="9">
        <f t="shared" si="20"/>
        <v>3.2487864085733772E-2</v>
      </c>
      <c r="BW62" s="9">
        <f t="shared" si="20"/>
        <v>8.9150160120763808E-2</v>
      </c>
      <c r="BX62" s="9">
        <f t="shared" si="20"/>
        <v>5.1459750572995608E-2</v>
      </c>
      <c r="BY62" s="9">
        <f t="shared" si="20"/>
        <v>3.5608426216914998E-2</v>
      </c>
      <c r="BZ62" s="9">
        <f t="shared" si="17"/>
        <v>5.6476037617679171E-2</v>
      </c>
      <c r="CA62" s="9">
        <f t="shared" si="17"/>
        <v>5.2936795564245284E-2</v>
      </c>
      <c r="CB62" s="9">
        <f t="shared" si="17"/>
        <v>3.8294710661398564E-2</v>
      </c>
      <c r="CC62" s="9">
        <f t="shared" si="21"/>
        <v>1.6279989068461644E-2</v>
      </c>
      <c r="CD62" s="9">
        <f t="shared" si="21"/>
        <v>6.3603861437055764E-2</v>
      </c>
      <c r="CE62" s="9">
        <f t="shared" si="21"/>
        <v>6.9359194312998196E-2</v>
      </c>
      <c r="CF62" s="9">
        <f t="shared" si="21"/>
        <v>6.9626154848876479E-2</v>
      </c>
      <c r="CG62" s="9">
        <f t="shared" si="21"/>
        <v>3.6701540311828387E-2</v>
      </c>
      <c r="CH62" s="9">
        <f t="shared" si="11"/>
        <v>6.7635600843552579E-2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18665333.840695567</v>
      </c>
      <c r="D63" s="6">
        <f t="shared" si="2"/>
        <v>0</v>
      </c>
      <c r="E63" s="6">
        <f t="shared" si="3"/>
        <v>15852471.955684224</v>
      </c>
      <c r="F63" s="15">
        <f t="shared" si="4"/>
        <v>0</v>
      </c>
      <c r="G63" s="6"/>
      <c r="H63">
        <v>611006.3125</v>
      </c>
      <c r="I63">
        <v>661503.3125</v>
      </c>
      <c r="J63">
        <v>702801.75</v>
      </c>
      <c r="K63">
        <v>918526.9375</v>
      </c>
      <c r="L63">
        <v>1035845.5</v>
      </c>
      <c r="M63">
        <v>1379095.875</v>
      </c>
      <c r="N63">
        <v>1476356.875</v>
      </c>
      <c r="O63">
        <v>1597155.375</v>
      </c>
      <c r="P63">
        <v>1746448.8928799999</v>
      </c>
      <c r="Q63">
        <v>1823650.75902</v>
      </c>
      <c r="R63">
        <v>1882329.4393800001</v>
      </c>
      <c r="S63">
        <v>1972495.05217</v>
      </c>
      <c r="T63">
        <v>1993170.2466800001</v>
      </c>
      <c r="U63">
        <v>2174086.35947</v>
      </c>
      <c r="V63">
        <v>2250184.1745000002</v>
      </c>
      <c r="W63">
        <v>2355346.6074799998</v>
      </c>
      <c r="X63">
        <v>2416083.85017</v>
      </c>
      <c r="Y63">
        <v>2515205.34179</v>
      </c>
      <c r="Z63">
        <v>2642330.7057099999</v>
      </c>
      <c r="AA63">
        <v>2727219.0454899999</v>
      </c>
      <c r="AB63">
        <v>2920478.2571299998</v>
      </c>
      <c r="AC63">
        <v>3121676.62053</v>
      </c>
      <c r="AD63">
        <v>3314122.6840039999</v>
      </c>
      <c r="AE63">
        <v>3480344.75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0</v>
      </c>
      <c r="AQ63" s="6">
        <f t="shared" si="18"/>
        <v>0</v>
      </c>
      <c r="AR63" s="6">
        <f t="shared" si="18"/>
        <v>0</v>
      </c>
      <c r="AS63" s="6">
        <f t="shared" si="18"/>
        <v>0</v>
      </c>
      <c r="AT63" s="6">
        <f t="shared" si="18"/>
        <v>0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7.9407700558929706E-2</v>
      </c>
      <c r="BL63" s="9">
        <f t="shared" si="20"/>
        <v>6.0559855248631049E-2</v>
      </c>
      <c r="BM63" s="9">
        <f t="shared" si="20"/>
        <v>0.26769638558366876</v>
      </c>
      <c r="BN63" s="9">
        <f t="shared" si="20"/>
        <v>0.12020204849077154</v>
      </c>
      <c r="BO63" s="9">
        <f t="shared" si="20"/>
        <v>0.28621011997055595</v>
      </c>
      <c r="BP63" s="9">
        <f t="shared" si="20"/>
        <v>6.8149360770753259E-2</v>
      </c>
      <c r="BQ63" s="9">
        <f t="shared" si="20"/>
        <v>7.8646674114160098E-2</v>
      </c>
      <c r="BR63" s="9">
        <f t="shared" si="20"/>
        <v>8.9360365945377496E-2</v>
      </c>
      <c r="BS63" s="9">
        <f t="shared" si="20"/>
        <v>4.3255881241091726E-2</v>
      </c>
      <c r="BT63" s="9">
        <f t="shared" si="20"/>
        <v>3.1669669852268906E-2</v>
      </c>
      <c r="BU63" s="9">
        <f t="shared" si="20"/>
        <v>4.678919199297641E-2</v>
      </c>
      <c r="BV63" s="9">
        <f t="shared" si="20"/>
        <v>1.0427194571323125E-2</v>
      </c>
      <c r="BW63" s="9">
        <f t="shared" si="20"/>
        <v>8.6882051776806343E-2</v>
      </c>
      <c r="BX63" s="9">
        <f t="shared" si="20"/>
        <v>3.4403556522398106E-2</v>
      </c>
      <c r="BY63" s="9">
        <f t="shared" si="20"/>
        <v>4.5675827835886446E-2</v>
      </c>
      <c r="BZ63" s="9">
        <f t="shared" si="17"/>
        <v>2.5460089630930792E-2</v>
      </c>
      <c r="CA63" s="9">
        <f t="shared" si="17"/>
        <v>4.0206461387256635E-2</v>
      </c>
      <c r="CB63" s="9">
        <f t="shared" si="17"/>
        <v>4.9306923699692813E-2</v>
      </c>
      <c r="CC63" s="9">
        <f t="shared" si="21"/>
        <v>3.1621054596268329E-2</v>
      </c>
      <c r="CD63" s="9">
        <f t="shared" si="21"/>
        <v>6.8464964207238896E-2</v>
      </c>
      <c r="CE63" s="9">
        <f t="shared" si="21"/>
        <v>6.6622846303367095E-2</v>
      </c>
      <c r="CF63" s="9">
        <f t="shared" si="21"/>
        <v>5.982270237552946E-2</v>
      </c>
      <c r="CG63" s="9">
        <f t="shared" si="21"/>
        <v>4.893841673574794E-2</v>
      </c>
      <c r="CH63" s="9">
        <f t="shared" si="11"/>
        <v>6.809041455905511E-2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16700464.29994308</v>
      </c>
      <c r="D64" s="6">
        <f t="shared" si="2"/>
        <v>0</v>
      </c>
      <c r="E64" s="6">
        <f t="shared" si="3"/>
        <v>14161229.235489799</v>
      </c>
      <c r="F64" s="15">
        <f t="shared" si="4"/>
        <v>0</v>
      </c>
      <c r="G64" s="6"/>
      <c r="H64">
        <v>610133.375</v>
      </c>
      <c r="I64">
        <v>668825.0625</v>
      </c>
      <c r="J64">
        <v>709595.9375</v>
      </c>
      <c r="K64">
        <v>908955.25</v>
      </c>
      <c r="L64">
        <v>898908.625</v>
      </c>
      <c r="M64">
        <v>1214133.375</v>
      </c>
      <c r="N64">
        <v>1273740</v>
      </c>
      <c r="O64">
        <v>1367333.25</v>
      </c>
      <c r="P64">
        <v>1554453.6428799999</v>
      </c>
      <c r="Q64">
        <v>1579933.50902</v>
      </c>
      <c r="R64">
        <v>1608004.1893800001</v>
      </c>
      <c r="S64">
        <v>1680056.42717</v>
      </c>
      <c r="T64">
        <v>1730829.3716800001</v>
      </c>
      <c r="U64">
        <v>1917798.23447</v>
      </c>
      <c r="V64">
        <v>1995309.4245</v>
      </c>
      <c r="W64">
        <v>2076180.60748</v>
      </c>
      <c r="X64">
        <v>2112927.47517</v>
      </c>
      <c r="Y64">
        <v>2213450.09179</v>
      </c>
      <c r="Z64">
        <v>2331131.9557099999</v>
      </c>
      <c r="AA64">
        <v>2468329.5454899999</v>
      </c>
      <c r="AB64">
        <v>2646357.7571299998</v>
      </c>
      <c r="AC64">
        <v>2821532.37053</v>
      </c>
      <c r="AD64">
        <v>3001829.9340039999</v>
      </c>
      <c r="AE64">
        <v>3114747.5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9.1844954093646708E-2</v>
      </c>
      <c r="BL64" s="9">
        <f t="shared" si="20"/>
        <v>5.9173171020514434E-2</v>
      </c>
      <c r="BM64" s="9">
        <f t="shared" si="20"/>
        <v>0.24760015712004238</v>
      </c>
      <c r="BN64" s="9">
        <f t="shared" si="20"/>
        <v>-1.111447444870319E-2</v>
      </c>
      <c r="BO64" s="9">
        <f t="shared" si="20"/>
        <v>0.30060444107654322</v>
      </c>
      <c r="BP64" s="9">
        <f t="shared" si="20"/>
        <v>4.7926904001471343E-2</v>
      </c>
      <c r="BQ64" s="9">
        <f t="shared" si="20"/>
        <v>7.0904855346368853E-2</v>
      </c>
      <c r="BR64" s="9">
        <f t="shared" si="20"/>
        <v>0.12826181879425538</v>
      </c>
      <c r="BS64" s="9">
        <f t="shared" si="20"/>
        <v>1.6258634424178714E-2</v>
      </c>
      <c r="BT64" s="9">
        <f t="shared" si="20"/>
        <v>1.7611012834570398E-2</v>
      </c>
      <c r="BU64" s="9">
        <f t="shared" si="20"/>
        <v>4.3833604363105558E-2</v>
      </c>
      <c r="BV64" s="9">
        <f t="shared" si="20"/>
        <v>2.9773318774607815E-2</v>
      </c>
      <c r="BW64" s="9">
        <f t="shared" si="20"/>
        <v>0.10257707590837392</v>
      </c>
      <c r="BX64" s="9">
        <f t="shared" si="20"/>
        <v>3.962136317977645E-2</v>
      </c>
      <c r="BY64" s="9">
        <f t="shared" si="20"/>
        <v>3.9730821027221808E-2</v>
      </c>
      <c r="BZ64" s="9">
        <f t="shared" si="17"/>
        <v>1.7544455545930215E-2</v>
      </c>
      <c r="CA64" s="9">
        <f t="shared" si="17"/>
        <v>4.6478010855420172E-2</v>
      </c>
      <c r="CB64" s="9">
        <f t="shared" si="17"/>
        <v>5.1801541763949618E-2</v>
      </c>
      <c r="CC64" s="9">
        <f t="shared" si="21"/>
        <v>5.7187656967601121E-2</v>
      </c>
      <c r="CD64" s="9">
        <f t="shared" si="21"/>
        <v>6.9642638854229708E-2</v>
      </c>
      <c r="CE64" s="9">
        <f t="shared" si="21"/>
        <v>6.4095867840617576E-2</v>
      </c>
      <c r="CF64" s="9">
        <f t="shared" si="21"/>
        <v>6.1941949538444382E-2</v>
      </c>
      <c r="CG64" s="9">
        <f t="shared" si="21"/>
        <v>3.6926008855398935E-2</v>
      </c>
      <c r="CH64" s="9">
        <f t="shared" si="11"/>
        <v>7.121952960925669E-2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15974060.195504241</v>
      </c>
      <c r="D65" s="6">
        <f t="shared" si="2"/>
        <v>0</v>
      </c>
      <c r="E65" s="6">
        <f t="shared" si="3"/>
        <v>13536489.789186249</v>
      </c>
      <c r="F65" s="15">
        <f t="shared" si="4"/>
        <v>0</v>
      </c>
      <c r="G65" s="6"/>
      <c r="H65">
        <v>611012.75</v>
      </c>
      <c r="I65">
        <v>665521.375</v>
      </c>
      <c r="J65">
        <v>703830.0625</v>
      </c>
      <c r="K65">
        <v>891363.3125</v>
      </c>
      <c r="L65">
        <v>883876.375</v>
      </c>
      <c r="M65">
        <v>1165229</v>
      </c>
      <c r="N65">
        <v>1198152.875</v>
      </c>
      <c r="O65">
        <v>1284275.5</v>
      </c>
      <c r="P65">
        <v>1469131.2678799999</v>
      </c>
      <c r="Q65">
        <v>1498919.13402</v>
      </c>
      <c r="R65">
        <v>1510325.5643800001</v>
      </c>
      <c r="S65">
        <v>1575758.05217</v>
      </c>
      <c r="T65">
        <v>1630842.1216800001</v>
      </c>
      <c r="U65">
        <v>1816008.48447</v>
      </c>
      <c r="V65">
        <v>1902104.2995</v>
      </c>
      <c r="W65">
        <v>1965684.60748</v>
      </c>
      <c r="X65">
        <v>2001255.72517</v>
      </c>
      <c r="Y65">
        <v>2102125.96679</v>
      </c>
      <c r="Z65">
        <v>2211506.2057099999</v>
      </c>
      <c r="AA65">
        <v>2352796.5454899999</v>
      </c>
      <c r="AB65">
        <v>2524610.2571299998</v>
      </c>
      <c r="AC65">
        <v>2700614.87053</v>
      </c>
      <c r="AD65">
        <v>2878780.6840039999</v>
      </c>
      <c r="AE65">
        <v>3021533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8.5452929642794717E-2</v>
      </c>
      <c r="BL65" s="9">
        <f t="shared" si="20"/>
        <v>5.59661824977222E-2</v>
      </c>
      <c r="BM65" s="9">
        <f t="shared" si="20"/>
        <v>0.23621516397214462</v>
      </c>
      <c r="BN65" s="9">
        <f t="shared" si="20"/>
        <v>-8.4348969239447357E-3</v>
      </c>
      <c r="BO65" s="9">
        <f t="shared" si="20"/>
        <v>0.27635570763370609</v>
      </c>
      <c r="BP65" s="9">
        <f t="shared" si="20"/>
        <v>2.7863465841572777E-2</v>
      </c>
      <c r="BQ65" s="9">
        <f t="shared" si="20"/>
        <v>6.9413646048990155E-2</v>
      </c>
      <c r="BR65" s="9">
        <f t="shared" si="20"/>
        <v>0.13447650575008724</v>
      </c>
      <c r="BS65" s="9">
        <f t="shared" si="20"/>
        <v>2.0073019182292977E-2</v>
      </c>
      <c r="BT65" s="9">
        <f t="shared" si="20"/>
        <v>7.5809620894214105E-3</v>
      </c>
      <c r="BU65" s="9">
        <f t="shared" si="20"/>
        <v>4.2411226316589633E-2</v>
      </c>
      <c r="BV65" s="9">
        <f t="shared" si="20"/>
        <v>3.4360061020586058E-2</v>
      </c>
      <c r="BW65" s="9">
        <f t="shared" si="20"/>
        <v>0.1075444317590243</v>
      </c>
      <c r="BX65" s="9">
        <f t="shared" si="20"/>
        <v>4.6319847137342135E-2</v>
      </c>
      <c r="BY65" s="9">
        <f t="shared" si="20"/>
        <v>3.2879786026448359E-2</v>
      </c>
      <c r="BZ65" s="9">
        <f t="shared" si="17"/>
        <v>1.793426072474149E-2</v>
      </c>
      <c r="CA65" s="9">
        <f t="shared" si="17"/>
        <v>4.9174351649778555E-2</v>
      </c>
      <c r="CB65" s="9">
        <f t="shared" si="17"/>
        <v>5.0724626659807329E-2</v>
      </c>
      <c r="CC65" s="9">
        <f t="shared" si="21"/>
        <v>6.1930815570441881E-2</v>
      </c>
      <c r="CD65" s="9">
        <f t="shared" si="21"/>
        <v>7.0482057199972067E-2</v>
      </c>
      <c r="CE65" s="9">
        <f t="shared" si="21"/>
        <v>6.7392779708011441E-2</v>
      </c>
      <c r="CF65" s="9">
        <f t="shared" si="21"/>
        <v>6.388735398051304E-2</v>
      </c>
      <c r="CG65" s="9">
        <f t="shared" si="21"/>
        <v>4.8397487597231587E-2</v>
      </c>
      <c r="CH65" s="9">
        <f t="shared" si="11"/>
        <v>6.6941571748962717E-2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21145819.434401505</v>
      </c>
      <c r="D66" s="6">
        <f t="shared" ref="D66:D129" si="23">IF(C66&gt;=PERCENTILE($C$2:$C$311,0.9),1,0)*C66</f>
        <v>21145819.434401505</v>
      </c>
      <c r="E66" s="6">
        <f t="shared" ref="E66:E129" si="24">NPV(6.97%,$H66:$AA66)</f>
        <v>18205527.300292127</v>
      </c>
      <c r="F66" s="15">
        <f t="shared" ref="F66:F129" si="25">IF(E66&gt;=PERCENTILE($E$2:$E$311,0.9),1,0)*E66</f>
        <v>18205527.300292127</v>
      </c>
      <c r="G66" s="6"/>
      <c r="H66">
        <v>791305.9375</v>
      </c>
      <c r="I66">
        <v>810592.9375</v>
      </c>
      <c r="J66">
        <v>858878.3125</v>
      </c>
      <c r="K66">
        <v>1077156.25</v>
      </c>
      <c r="L66">
        <v>1424389.5</v>
      </c>
      <c r="M66">
        <v>1794310.75</v>
      </c>
      <c r="N66">
        <v>1840089.5</v>
      </c>
      <c r="O66">
        <v>1817531.5</v>
      </c>
      <c r="P66">
        <v>1941319.5178799999</v>
      </c>
      <c r="Q66">
        <v>1981650.00902</v>
      </c>
      <c r="R66">
        <v>2064865.9393800001</v>
      </c>
      <c r="S66">
        <v>2154104.30217</v>
      </c>
      <c r="T66">
        <v>2224536.3716799999</v>
      </c>
      <c r="U66">
        <v>2378532.60947</v>
      </c>
      <c r="V66">
        <v>2461292.6745000002</v>
      </c>
      <c r="W66">
        <v>2539005.6074799998</v>
      </c>
      <c r="X66">
        <v>2633532.60017</v>
      </c>
      <c r="Y66">
        <v>2750090.84179</v>
      </c>
      <c r="Z66">
        <v>2811282.4557099999</v>
      </c>
      <c r="AA66">
        <v>2879235.2954899999</v>
      </c>
      <c r="AB66">
        <v>3067242.0071299998</v>
      </c>
      <c r="AC66">
        <v>3238093.87053</v>
      </c>
      <c r="AD66">
        <v>3478519.4340039999</v>
      </c>
      <c r="AE66">
        <v>3633675</v>
      </c>
      <c r="AF66" s="6"/>
      <c r="AG66" s="6"/>
      <c r="AH66" s="6"/>
      <c r="AI66" s="6">
        <f t="shared" ref="AI66:AW82" si="26">IF(H66&gt;=PERCENTILE(H$2:H$311,0.9),1,0)*H66</f>
        <v>791305.9375</v>
      </c>
      <c r="AJ66" s="6">
        <f t="shared" si="26"/>
        <v>810592.9375</v>
      </c>
      <c r="AK66" s="6">
        <f t="shared" si="26"/>
        <v>858878.3125</v>
      </c>
      <c r="AL66" s="6">
        <f t="shared" si="26"/>
        <v>1077156.25</v>
      </c>
      <c r="AM66" s="6">
        <f t="shared" si="26"/>
        <v>1424389.5</v>
      </c>
      <c r="AN66" s="6">
        <f t="shared" si="26"/>
        <v>1794310.75</v>
      </c>
      <c r="AO66" s="6">
        <f t="shared" si="26"/>
        <v>1840089.5</v>
      </c>
      <c r="AP66" s="6">
        <f t="shared" si="26"/>
        <v>1817531.5</v>
      </c>
      <c r="AQ66" s="6">
        <f t="shared" si="26"/>
        <v>1941319.5178799999</v>
      </c>
      <c r="AR66" s="6">
        <f t="shared" si="26"/>
        <v>1981650.00902</v>
      </c>
      <c r="AS66" s="6">
        <f t="shared" si="26"/>
        <v>2064865.9393800001</v>
      </c>
      <c r="AT66" s="6">
        <f t="shared" si="26"/>
        <v>2154104.30217</v>
      </c>
      <c r="AU66" s="6">
        <f t="shared" si="26"/>
        <v>2224536.3716799999</v>
      </c>
      <c r="AV66" s="6">
        <f t="shared" si="26"/>
        <v>2378532.60947</v>
      </c>
      <c r="AW66" s="6">
        <f t="shared" si="26"/>
        <v>2461292.6745000002</v>
      </c>
      <c r="AX66" s="6">
        <f t="shared" si="16"/>
        <v>2539005.6074799998</v>
      </c>
      <c r="AY66" s="6">
        <f t="shared" si="16"/>
        <v>2633532.60017</v>
      </c>
      <c r="AZ66" s="6">
        <f t="shared" si="16"/>
        <v>2750090.84179</v>
      </c>
      <c r="BA66" s="6">
        <f t="shared" si="16"/>
        <v>2811282.4557099999</v>
      </c>
      <c r="BB66" s="6">
        <f t="shared" si="16"/>
        <v>0</v>
      </c>
      <c r="BC66" s="6">
        <f t="shared" si="16"/>
        <v>0</v>
      </c>
      <c r="BD66" s="6">
        <f t="shared" si="16"/>
        <v>0</v>
      </c>
      <c r="BE66" s="6">
        <f t="shared" si="19"/>
        <v>0</v>
      </c>
      <c r="BF66" s="6">
        <f t="shared" si="19"/>
        <v>3633675</v>
      </c>
      <c r="BG66" s="6"/>
      <c r="BJ66" s="9"/>
      <c r="BK66" s="9">
        <f t="shared" ref="BK66:BY82" si="27">LN(I66/H66)</f>
        <v>2.4081335411997969E-2</v>
      </c>
      <c r="BL66" s="9">
        <f t="shared" si="27"/>
        <v>5.786124865891891E-2</v>
      </c>
      <c r="BM66" s="9">
        <f t="shared" si="27"/>
        <v>0.22645249542318599</v>
      </c>
      <c r="BN66" s="9">
        <f t="shared" si="27"/>
        <v>0.27941883429520681</v>
      </c>
      <c r="BO66" s="9">
        <f t="shared" si="27"/>
        <v>0.23087766404341126</v>
      </c>
      <c r="BP66" s="9">
        <f t="shared" si="27"/>
        <v>2.5193246829417721E-2</v>
      </c>
      <c r="BQ66" s="9">
        <f t="shared" si="27"/>
        <v>-1.2334949967631298E-2</v>
      </c>
      <c r="BR66" s="9">
        <f t="shared" si="27"/>
        <v>6.5888643949643597E-2</v>
      </c>
      <c r="BS66" s="9">
        <f t="shared" si="27"/>
        <v>2.0561929837793664E-2</v>
      </c>
      <c r="BT66" s="9">
        <f t="shared" si="27"/>
        <v>4.1135468346383416E-2</v>
      </c>
      <c r="BU66" s="9">
        <f t="shared" si="27"/>
        <v>4.2309696202128086E-2</v>
      </c>
      <c r="BV66" s="9">
        <f t="shared" si="27"/>
        <v>3.2173521516422679E-2</v>
      </c>
      <c r="BW66" s="9">
        <f t="shared" si="27"/>
        <v>6.6935225267985968E-2</v>
      </c>
      <c r="BX66" s="9">
        <f t="shared" si="27"/>
        <v>3.4202942473355084E-2</v>
      </c>
      <c r="BY66" s="9">
        <f t="shared" si="27"/>
        <v>3.1085821890523845E-2</v>
      </c>
      <c r="BZ66" s="9">
        <f t="shared" si="17"/>
        <v>3.6553627633699716E-2</v>
      </c>
      <c r="CA66" s="9">
        <f t="shared" si="17"/>
        <v>4.3307805618474637E-2</v>
      </c>
      <c r="CB66" s="9">
        <f t="shared" si="17"/>
        <v>2.2006824652758453E-2</v>
      </c>
      <c r="CC66" s="9">
        <f t="shared" si="21"/>
        <v>2.3883967327405397E-2</v>
      </c>
      <c r="CD66" s="9">
        <f t="shared" si="21"/>
        <v>6.325405231955486E-2</v>
      </c>
      <c r="CE66" s="9">
        <f t="shared" si="21"/>
        <v>5.4206056305480504E-2</v>
      </c>
      <c r="CF66" s="9">
        <f t="shared" si="21"/>
        <v>7.162190814173261E-2</v>
      </c>
      <c r="CG66" s="9">
        <f t="shared" si="21"/>
        <v>4.3637779585059537E-2</v>
      </c>
      <c r="CH66" s="9">
        <f t="shared" si="11"/>
        <v>7.4005295207834304E-2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16567913.471625114</v>
      </c>
      <c r="D67" s="6">
        <f t="shared" si="23"/>
        <v>0</v>
      </c>
      <c r="E67" s="6">
        <f t="shared" si="24"/>
        <v>14046002.376170108</v>
      </c>
      <c r="F67" s="15">
        <f t="shared" si="25"/>
        <v>0</v>
      </c>
      <c r="G67" s="6"/>
      <c r="H67">
        <v>619543.5625</v>
      </c>
      <c r="I67">
        <v>668819.1875</v>
      </c>
      <c r="J67">
        <v>710033.0625</v>
      </c>
      <c r="K67">
        <v>888378.625</v>
      </c>
      <c r="L67">
        <v>909690.75</v>
      </c>
      <c r="M67">
        <v>1219554.25</v>
      </c>
      <c r="N67">
        <v>1247759</v>
      </c>
      <c r="O67">
        <v>1343200.125</v>
      </c>
      <c r="P67">
        <v>1532462.2678799999</v>
      </c>
      <c r="Q67">
        <v>1562560.75902</v>
      </c>
      <c r="R67">
        <v>1583791.4393800001</v>
      </c>
      <c r="S67">
        <v>1664486.05217</v>
      </c>
      <c r="T67">
        <v>1710678.6216800001</v>
      </c>
      <c r="U67">
        <v>1889337.60947</v>
      </c>
      <c r="V67">
        <v>1977451.4245</v>
      </c>
      <c r="W67">
        <v>2055136.73248</v>
      </c>
      <c r="X67">
        <v>2084134.35017</v>
      </c>
      <c r="Y67">
        <v>2202843.59179</v>
      </c>
      <c r="Z67">
        <v>2324724.9557099999</v>
      </c>
      <c r="AA67">
        <v>2456257.5454899999</v>
      </c>
      <c r="AB67">
        <v>2633622.7571299998</v>
      </c>
      <c r="AC67">
        <v>2804623.87053</v>
      </c>
      <c r="AD67">
        <v>2957871.6840039999</v>
      </c>
      <c r="AE67">
        <v>3109421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7.6530733400303322E-2</v>
      </c>
      <c r="BL67" s="9">
        <f t="shared" si="27"/>
        <v>5.9797785049827461E-2</v>
      </c>
      <c r="BM67" s="9">
        <f t="shared" si="27"/>
        <v>0.22408649577019887</v>
      </c>
      <c r="BN67" s="9">
        <f t="shared" si="27"/>
        <v>2.3706674966241514E-2</v>
      </c>
      <c r="BO67" s="9">
        <f t="shared" si="27"/>
        <v>0.29313599552237612</v>
      </c>
      <c r="BP67" s="9">
        <f t="shared" si="27"/>
        <v>2.2863719195693973E-2</v>
      </c>
      <c r="BQ67" s="9">
        <f t="shared" si="27"/>
        <v>7.3705777517597507E-2</v>
      </c>
      <c r="BR67" s="9">
        <f t="shared" si="27"/>
        <v>0.13182084739710351</v>
      </c>
      <c r="BS67" s="9">
        <f t="shared" si="27"/>
        <v>1.9450220405548141E-2</v>
      </c>
      <c r="BT67" s="9">
        <f t="shared" si="27"/>
        <v>1.3495630020097859E-2</v>
      </c>
      <c r="BU67" s="9">
        <f t="shared" si="27"/>
        <v>4.9694780741079393E-2</v>
      </c>
      <c r="BV67" s="9">
        <f t="shared" si="27"/>
        <v>2.7373748165797653E-2</v>
      </c>
      <c r="BW67" s="9">
        <f t="shared" si="27"/>
        <v>9.9336149890117104E-2</v>
      </c>
      <c r="BX67" s="9">
        <f t="shared" si="27"/>
        <v>4.5582559799609068E-2</v>
      </c>
      <c r="BY67" s="9">
        <f t="shared" si="27"/>
        <v>3.8533525959473583E-2</v>
      </c>
      <c r="BZ67" s="9">
        <f t="shared" si="17"/>
        <v>1.4011207043836826E-2</v>
      </c>
      <c r="CA67" s="9">
        <f t="shared" si="17"/>
        <v>5.5395478208849859E-2</v>
      </c>
      <c r="CB67" s="9">
        <f t="shared" si="17"/>
        <v>5.3852665948082336E-2</v>
      </c>
      <c r="CC67" s="9">
        <f t="shared" si="21"/>
        <v>5.5037135163801008E-2</v>
      </c>
      <c r="CD67" s="9">
        <f t="shared" si="21"/>
        <v>6.9721503950403482E-2</v>
      </c>
      <c r="CE67" s="9">
        <f t="shared" si="21"/>
        <v>6.2909064944446896E-2</v>
      </c>
      <c r="CF67" s="9">
        <f t="shared" si="21"/>
        <v>5.3200546557923577E-2</v>
      </c>
      <c r="CG67" s="9">
        <f t="shared" si="21"/>
        <v>4.9966551186534071E-2</v>
      </c>
      <c r="CH67" s="9">
        <f t="shared" ref="CH67:CH130" si="28">STDEV(BK67:CG67)</f>
        <v>6.6356449050287147E-2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16232067.223764721</v>
      </c>
      <c r="D68" s="6">
        <f t="shared" si="23"/>
        <v>0</v>
      </c>
      <c r="E68" s="6">
        <f t="shared" si="24"/>
        <v>13717084.208489651</v>
      </c>
      <c r="F68" s="15">
        <f t="shared" si="25"/>
        <v>0</v>
      </c>
      <c r="G68" s="6"/>
      <c r="H68">
        <v>606078.375</v>
      </c>
      <c r="I68">
        <v>667493.4375</v>
      </c>
      <c r="J68">
        <v>715551.4375</v>
      </c>
      <c r="K68">
        <v>898368.6875</v>
      </c>
      <c r="L68">
        <v>886416.3125</v>
      </c>
      <c r="M68">
        <v>1159811.5</v>
      </c>
      <c r="N68">
        <v>1205219.375</v>
      </c>
      <c r="O68">
        <v>1296398.625</v>
      </c>
      <c r="P68">
        <v>1485922.3928799999</v>
      </c>
      <c r="Q68">
        <v>1514868.00902</v>
      </c>
      <c r="R68">
        <v>1548124.3143800001</v>
      </c>
      <c r="S68">
        <v>1619938.17717</v>
      </c>
      <c r="T68">
        <v>1653822.4966800001</v>
      </c>
      <c r="U68">
        <v>1841660.85947</v>
      </c>
      <c r="V68">
        <v>1924516.1745</v>
      </c>
      <c r="W68">
        <v>1995924.85748</v>
      </c>
      <c r="X68">
        <v>2040499.10017</v>
      </c>
      <c r="Y68">
        <v>2151015.59179</v>
      </c>
      <c r="Z68">
        <v>2280739.2057099999</v>
      </c>
      <c r="AA68">
        <v>2428312.2954899999</v>
      </c>
      <c r="AB68">
        <v>2602041.5071299998</v>
      </c>
      <c r="AC68">
        <v>2791983.12053</v>
      </c>
      <c r="AD68">
        <v>2977040.6840039999</v>
      </c>
      <c r="AE68">
        <v>3107130</v>
      </c>
      <c r="AF68" s="6"/>
      <c r="AG68" s="6"/>
      <c r="AH68" s="6"/>
      <c r="AI68" s="6">
        <f t="shared" si="26"/>
        <v>0</v>
      </c>
      <c r="AJ68" s="6">
        <f t="shared" si="26"/>
        <v>0</v>
      </c>
      <c r="AK68" s="6">
        <f t="shared" si="26"/>
        <v>0</v>
      </c>
      <c r="AL68" s="6">
        <f t="shared" si="26"/>
        <v>0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9.6520249375539574E-2</v>
      </c>
      <c r="BL68" s="9">
        <f t="shared" si="27"/>
        <v>6.952392793363435E-2</v>
      </c>
      <c r="BM68" s="9">
        <f t="shared" si="27"/>
        <v>0.22752706248912266</v>
      </c>
      <c r="BN68" s="9">
        <f t="shared" si="27"/>
        <v>-1.3393830273318606E-2</v>
      </c>
      <c r="BO68" s="9">
        <f t="shared" si="27"/>
        <v>0.268826051981015</v>
      </c>
      <c r="BP68" s="9">
        <f t="shared" si="27"/>
        <v>3.8404112401001313E-2</v>
      </c>
      <c r="BQ68" s="9">
        <f t="shared" si="27"/>
        <v>7.2928527340538299E-2</v>
      </c>
      <c r="BR68" s="9">
        <f t="shared" si="27"/>
        <v>0.13644558775834051</v>
      </c>
      <c r="BS68" s="9">
        <f t="shared" si="27"/>
        <v>1.9292592993250611E-2</v>
      </c>
      <c r="BT68" s="9">
        <f t="shared" si="27"/>
        <v>2.1715765983325294E-2</v>
      </c>
      <c r="BU68" s="9">
        <f t="shared" si="27"/>
        <v>4.5343907885181327E-2</v>
      </c>
      <c r="BV68" s="9">
        <f t="shared" si="27"/>
        <v>2.0701286961393995E-2</v>
      </c>
      <c r="BW68" s="9">
        <f t="shared" si="27"/>
        <v>0.10757853226502688</v>
      </c>
      <c r="BX68" s="9">
        <f t="shared" si="27"/>
        <v>4.4006792725224599E-2</v>
      </c>
      <c r="BY68" s="9">
        <f t="shared" si="27"/>
        <v>3.6432932400516142E-2</v>
      </c>
      <c r="BZ68" s="9">
        <f t="shared" si="17"/>
        <v>2.2086904251056565E-2</v>
      </c>
      <c r="CA68" s="9">
        <f t="shared" si="17"/>
        <v>5.2745664004644387E-2</v>
      </c>
      <c r="CB68" s="9">
        <f t="shared" si="17"/>
        <v>5.8559504568145695E-2</v>
      </c>
      <c r="CC68" s="9">
        <f t="shared" si="21"/>
        <v>6.269688399943224E-2</v>
      </c>
      <c r="CD68" s="9">
        <f t="shared" si="21"/>
        <v>6.9099844522278089E-2</v>
      </c>
      <c r="CE68" s="9">
        <f t="shared" si="21"/>
        <v>7.0455807253333003E-2</v>
      </c>
      <c r="CF68" s="9">
        <f t="shared" si="21"/>
        <v>6.417760882201462E-2</v>
      </c>
      <c r="CG68" s="9">
        <f t="shared" si="21"/>
        <v>4.2769722491362579E-2</v>
      </c>
      <c r="CH68" s="9">
        <f t="shared" si="28"/>
        <v>6.4705628970943549E-2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17087487.455264561</v>
      </c>
      <c r="D69" s="6">
        <f t="shared" si="23"/>
        <v>0</v>
      </c>
      <c r="E69" s="6">
        <f t="shared" si="24"/>
        <v>14433952.196555013</v>
      </c>
      <c r="F69" s="15">
        <f t="shared" si="25"/>
        <v>0</v>
      </c>
      <c r="G69" s="6"/>
      <c r="H69">
        <v>598626.6875</v>
      </c>
      <c r="I69">
        <v>662758.5625</v>
      </c>
      <c r="J69">
        <v>709491.125</v>
      </c>
      <c r="K69">
        <v>909628.3125</v>
      </c>
      <c r="L69">
        <v>908232.9375</v>
      </c>
      <c r="M69">
        <v>1217767.125</v>
      </c>
      <c r="N69">
        <v>1269973.625</v>
      </c>
      <c r="O69">
        <v>1362058.5</v>
      </c>
      <c r="P69">
        <v>1555076.8928799999</v>
      </c>
      <c r="Q69">
        <v>1590070.25902</v>
      </c>
      <c r="R69">
        <v>1631401.5643800001</v>
      </c>
      <c r="S69">
        <v>1712509.80217</v>
      </c>
      <c r="T69">
        <v>1776160.8716800001</v>
      </c>
      <c r="U69">
        <v>1974782.98447</v>
      </c>
      <c r="V69">
        <v>2080693.2995</v>
      </c>
      <c r="W69">
        <v>2176498.1074799998</v>
      </c>
      <c r="X69">
        <v>2224429.35017</v>
      </c>
      <c r="Y69">
        <v>2339599.09179</v>
      </c>
      <c r="Z69">
        <v>2466273.7057099999</v>
      </c>
      <c r="AA69">
        <v>2609773.2954899999</v>
      </c>
      <c r="AB69">
        <v>2764822.7571299998</v>
      </c>
      <c r="AC69">
        <v>2936283.62053</v>
      </c>
      <c r="AD69">
        <v>3129234.1840039999</v>
      </c>
      <c r="AE69">
        <v>3278039.25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0.10177258711972102</v>
      </c>
      <c r="BL69" s="9">
        <f t="shared" si="27"/>
        <v>6.8137222974202952E-2</v>
      </c>
      <c r="BM69" s="9">
        <f t="shared" si="27"/>
        <v>0.2484880805583326</v>
      </c>
      <c r="BN69" s="9">
        <f t="shared" si="27"/>
        <v>-1.5351834734915119E-3</v>
      </c>
      <c r="BO69" s="9">
        <f t="shared" si="27"/>
        <v>0.29327335061086529</v>
      </c>
      <c r="BP69" s="9">
        <f t="shared" si="27"/>
        <v>4.1977176111901958E-2</v>
      </c>
      <c r="BQ69" s="9">
        <f t="shared" si="27"/>
        <v>7.0001025808467315E-2</v>
      </c>
      <c r="BR69" s="9">
        <f t="shared" si="27"/>
        <v>0.13252783485929387</v>
      </c>
      <c r="BS69" s="9">
        <f t="shared" si="27"/>
        <v>2.2253210112695852E-2</v>
      </c>
      <c r="BT69" s="9">
        <f t="shared" si="27"/>
        <v>2.5661297483833934E-2</v>
      </c>
      <c r="BU69" s="9">
        <f t="shared" si="27"/>
        <v>4.8520514230148908E-2</v>
      </c>
      <c r="BV69" s="9">
        <f t="shared" si="27"/>
        <v>3.6494206335924859E-2</v>
      </c>
      <c r="BW69" s="9">
        <f t="shared" si="27"/>
        <v>0.1060042896660052</v>
      </c>
      <c r="BX69" s="9">
        <f t="shared" si="27"/>
        <v>5.2242644208058971E-2</v>
      </c>
      <c r="BY69" s="9">
        <f t="shared" si="27"/>
        <v>4.5016057242629692E-2</v>
      </c>
      <c r="BZ69" s="9">
        <f t="shared" si="17"/>
        <v>2.1783198404599392E-2</v>
      </c>
      <c r="CA69" s="9">
        <f t="shared" si="17"/>
        <v>5.0479175506398931E-2</v>
      </c>
      <c r="CB69" s="9">
        <f t="shared" si="17"/>
        <v>5.272880395875261E-2</v>
      </c>
      <c r="CC69" s="9">
        <f t="shared" si="21"/>
        <v>5.6554967241417467E-2</v>
      </c>
      <c r="CD69" s="9">
        <f t="shared" si="21"/>
        <v>5.7713173019320607E-2</v>
      </c>
      <c r="CE69" s="9">
        <f t="shared" si="21"/>
        <v>6.0168176468789532E-2</v>
      </c>
      <c r="CF69" s="9">
        <f t="shared" si="21"/>
        <v>6.3643597883626613E-2</v>
      </c>
      <c r="CG69" s="9">
        <f t="shared" si="21"/>
        <v>4.6457149046167309E-2</v>
      </c>
      <c r="CH69" s="9">
        <f t="shared" si="28"/>
        <v>6.8845025120726391E-2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16674985.165869938</v>
      </c>
      <c r="D70" s="6">
        <f t="shared" si="23"/>
        <v>0</v>
      </c>
      <c r="E70" s="6">
        <f t="shared" si="24"/>
        <v>14097278.109183235</v>
      </c>
      <c r="F70" s="15">
        <f t="shared" si="25"/>
        <v>0</v>
      </c>
      <c r="G70" s="6"/>
      <c r="H70">
        <v>579433.6875</v>
      </c>
      <c r="I70">
        <v>640512.125</v>
      </c>
      <c r="J70">
        <v>688352.375</v>
      </c>
      <c r="K70">
        <v>883080.9375</v>
      </c>
      <c r="L70">
        <v>850590.9375</v>
      </c>
      <c r="M70">
        <v>1158580</v>
      </c>
      <c r="N70">
        <v>1235883.5</v>
      </c>
      <c r="O70">
        <v>1343275.625</v>
      </c>
      <c r="P70">
        <v>1562111.5178799999</v>
      </c>
      <c r="Q70">
        <v>1620912.38402</v>
      </c>
      <c r="R70">
        <v>1618500.5643800001</v>
      </c>
      <c r="S70">
        <v>1698517.67717</v>
      </c>
      <c r="T70">
        <v>1754546.2466800001</v>
      </c>
      <c r="U70">
        <v>1925804.60947</v>
      </c>
      <c r="V70">
        <v>2037383.4245</v>
      </c>
      <c r="W70">
        <v>2109174.4824799998</v>
      </c>
      <c r="X70">
        <v>2165212.35017</v>
      </c>
      <c r="Y70">
        <v>2254686.09179</v>
      </c>
      <c r="Z70">
        <v>2373047.4557099999</v>
      </c>
      <c r="AA70">
        <v>2535550.0454899999</v>
      </c>
      <c r="AB70">
        <v>2696796.7571299998</v>
      </c>
      <c r="AC70">
        <v>2862408.37053</v>
      </c>
      <c r="AD70">
        <v>3023458.1840039999</v>
      </c>
      <c r="AE70">
        <v>3176936.25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0.10021682599207755</v>
      </c>
      <c r="BL70" s="9">
        <f t="shared" si="27"/>
        <v>7.2032828102016486E-2</v>
      </c>
      <c r="BM70" s="9">
        <f t="shared" si="27"/>
        <v>0.24911597856851095</v>
      </c>
      <c r="BN70" s="9">
        <f t="shared" si="27"/>
        <v>-3.7485529832451972E-2</v>
      </c>
      <c r="BO70" s="9">
        <f t="shared" si="27"/>
        <v>0.30901906778180105</v>
      </c>
      <c r="BP70" s="9">
        <f t="shared" si="27"/>
        <v>6.4590981611347201E-2</v>
      </c>
      <c r="BQ70" s="9">
        <f t="shared" si="27"/>
        <v>8.3325028380918903E-2</v>
      </c>
      <c r="BR70" s="9">
        <f t="shared" si="27"/>
        <v>0.1509273158477725</v>
      </c>
      <c r="BS70" s="9">
        <f t="shared" si="27"/>
        <v>3.6950747560618336E-2</v>
      </c>
      <c r="BT70" s="9">
        <f t="shared" si="27"/>
        <v>-1.4890476293413287E-3</v>
      </c>
      <c r="BU70" s="9">
        <f t="shared" si="27"/>
        <v>4.8255772993049457E-2</v>
      </c>
      <c r="BV70" s="9">
        <f t="shared" si="27"/>
        <v>3.2454358505272875E-2</v>
      </c>
      <c r="BW70" s="9">
        <f t="shared" si="27"/>
        <v>9.3133584768321148E-2</v>
      </c>
      <c r="BX70" s="9">
        <f t="shared" si="27"/>
        <v>5.6322490170380442E-2</v>
      </c>
      <c r="BY70" s="9">
        <f t="shared" si="27"/>
        <v>3.4630280875907922E-2</v>
      </c>
      <c r="BZ70" s="9">
        <f t="shared" si="17"/>
        <v>2.6221809461383624E-2</v>
      </c>
      <c r="CA70" s="9">
        <f t="shared" si="17"/>
        <v>4.0492317986026184E-2</v>
      </c>
      <c r="CB70" s="9">
        <f t="shared" si="17"/>
        <v>5.1164217595792663E-2</v>
      </c>
      <c r="CC70" s="9">
        <f t="shared" si="21"/>
        <v>6.6235618529889989E-2</v>
      </c>
      <c r="CD70" s="9">
        <f t="shared" si="21"/>
        <v>6.1654088473139641E-2</v>
      </c>
      <c r="CE70" s="9">
        <f t="shared" si="21"/>
        <v>5.9598675623964391E-2</v>
      </c>
      <c r="CF70" s="9">
        <f t="shared" si="21"/>
        <v>5.4737912234903791E-2</v>
      </c>
      <c r="CG70" s="9">
        <f t="shared" si="21"/>
        <v>4.9516018678233034E-2</v>
      </c>
      <c r="CH70" s="9">
        <f t="shared" si="28"/>
        <v>7.4504203289652099E-2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17651900.212437134</v>
      </c>
      <c r="D71" s="6">
        <f t="shared" si="23"/>
        <v>0</v>
      </c>
      <c r="E71" s="6">
        <f t="shared" si="24"/>
        <v>14922467.325423345</v>
      </c>
      <c r="F71" s="15">
        <f t="shared" si="25"/>
        <v>0</v>
      </c>
      <c r="G71" s="6"/>
      <c r="H71">
        <v>619870.25</v>
      </c>
      <c r="I71">
        <v>675594.25</v>
      </c>
      <c r="J71">
        <v>717307.5625</v>
      </c>
      <c r="K71">
        <v>910211</v>
      </c>
      <c r="L71">
        <v>954228.9375</v>
      </c>
      <c r="M71">
        <v>1262678.125</v>
      </c>
      <c r="N71">
        <v>1336218.5</v>
      </c>
      <c r="O71">
        <v>1444150.875</v>
      </c>
      <c r="P71">
        <v>1629983.5178799999</v>
      </c>
      <c r="Q71">
        <v>1679710.75902</v>
      </c>
      <c r="R71">
        <v>1705774.8143800001</v>
      </c>
      <c r="S71">
        <v>1797984.67717</v>
      </c>
      <c r="T71">
        <v>1856151.7466800001</v>
      </c>
      <c r="U71">
        <v>2062723.60947</v>
      </c>
      <c r="V71">
        <v>2154227.9245000002</v>
      </c>
      <c r="W71">
        <v>2233511.6074799998</v>
      </c>
      <c r="X71">
        <v>2233598.60017</v>
      </c>
      <c r="Y71">
        <v>2373949.34179</v>
      </c>
      <c r="Z71">
        <v>2503537.9557099999</v>
      </c>
      <c r="AA71">
        <v>2614756.2954899999</v>
      </c>
      <c r="AB71">
        <v>2822110.0071299998</v>
      </c>
      <c r="AC71">
        <v>3041683.37053</v>
      </c>
      <c r="AD71">
        <v>3218751.1840039999</v>
      </c>
      <c r="AE71">
        <v>3373956.5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8.6082491999510583E-2</v>
      </c>
      <c r="BL71" s="9">
        <f t="shared" si="27"/>
        <v>5.9912032141115901E-2</v>
      </c>
      <c r="BM71" s="9">
        <f t="shared" si="27"/>
        <v>0.2381717346801874</v>
      </c>
      <c r="BN71" s="9">
        <f t="shared" si="27"/>
        <v>4.7227178308143644E-2</v>
      </c>
      <c r="BO71" s="9">
        <f t="shared" si="27"/>
        <v>0.28008662123264672</v>
      </c>
      <c r="BP71" s="9">
        <f t="shared" si="27"/>
        <v>5.6608648321988628E-2</v>
      </c>
      <c r="BQ71" s="9">
        <f t="shared" si="27"/>
        <v>7.7677909438430989E-2</v>
      </c>
      <c r="BR71" s="9">
        <f t="shared" si="27"/>
        <v>0.12104838395290954</v>
      </c>
      <c r="BS71" s="9">
        <f t="shared" si="27"/>
        <v>3.0051708305199615E-2</v>
      </c>
      <c r="BT71" s="9">
        <f t="shared" si="27"/>
        <v>1.5397832754271175E-2</v>
      </c>
      <c r="BU71" s="9">
        <f t="shared" si="27"/>
        <v>5.2646969763766788E-2</v>
      </c>
      <c r="BV71" s="9">
        <f t="shared" si="27"/>
        <v>3.1838977225768887E-2</v>
      </c>
      <c r="BW71" s="9">
        <f t="shared" si="27"/>
        <v>0.10552185897626709</v>
      </c>
      <c r="BX71" s="9">
        <f t="shared" si="27"/>
        <v>4.3405137604580021E-2</v>
      </c>
      <c r="BY71" s="9">
        <f t="shared" si="27"/>
        <v>3.6142671120462003E-2</v>
      </c>
      <c r="BZ71" s="9">
        <f t="shared" si="17"/>
        <v>3.8948083198098923E-5</v>
      </c>
      <c r="CA71" s="9">
        <f t="shared" si="17"/>
        <v>6.0940950331431071E-2</v>
      </c>
      <c r="CB71" s="9">
        <f t="shared" si="17"/>
        <v>5.3149956529022595E-2</v>
      </c>
      <c r="CC71" s="9">
        <f t="shared" si="21"/>
        <v>4.3465984601224202E-2</v>
      </c>
      <c r="CD71" s="9">
        <f t="shared" si="21"/>
        <v>7.6313936311945357E-2</v>
      </c>
      <c r="CE71" s="9">
        <f t="shared" si="21"/>
        <v>7.4926267821839906E-2</v>
      </c>
      <c r="CF71" s="9">
        <f t="shared" si="21"/>
        <v>5.65823508092822E-2</v>
      </c>
      <c r="CG71" s="9">
        <f t="shared" si="21"/>
        <v>4.7092638055969721E-2</v>
      </c>
      <c r="CH71" s="9">
        <f t="shared" si="28"/>
        <v>6.4672501835157381E-2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17304353.610966969</v>
      </c>
      <c r="D72" s="6">
        <f t="shared" si="23"/>
        <v>0</v>
      </c>
      <c r="E72" s="6">
        <f t="shared" si="24"/>
        <v>14694796.679431878</v>
      </c>
      <c r="F72" s="15">
        <f t="shared" si="25"/>
        <v>0</v>
      </c>
      <c r="G72" s="6"/>
      <c r="H72">
        <v>597275.5</v>
      </c>
      <c r="I72">
        <v>661168.0625</v>
      </c>
      <c r="J72">
        <v>698822.3125</v>
      </c>
      <c r="K72">
        <v>898143.1875</v>
      </c>
      <c r="L72">
        <v>947146.0625</v>
      </c>
      <c r="M72">
        <v>1277868.625</v>
      </c>
      <c r="N72">
        <v>1346753.625</v>
      </c>
      <c r="O72">
        <v>1430848.5</v>
      </c>
      <c r="P72">
        <v>1620564.1428799999</v>
      </c>
      <c r="Q72">
        <v>1653265.50902</v>
      </c>
      <c r="R72">
        <v>1695752.0643800001</v>
      </c>
      <c r="S72">
        <v>1778990.80217</v>
      </c>
      <c r="T72">
        <v>1820462.3716800001</v>
      </c>
      <c r="U72">
        <v>1996146.98447</v>
      </c>
      <c r="V72">
        <v>2087265.2995</v>
      </c>
      <c r="W72">
        <v>2182832.1074799998</v>
      </c>
      <c r="X72">
        <v>2231363.35017</v>
      </c>
      <c r="Y72">
        <v>2324179.34179</v>
      </c>
      <c r="Z72">
        <v>2421328.9557099999</v>
      </c>
      <c r="AA72">
        <v>2534345.5454899999</v>
      </c>
      <c r="AB72">
        <v>2719946.0071299998</v>
      </c>
      <c r="AC72">
        <v>2881561.37053</v>
      </c>
      <c r="AD72">
        <v>3076854.1840039999</v>
      </c>
      <c r="AE72">
        <v>3230038.25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0.10162958146811889</v>
      </c>
      <c r="BL72" s="9">
        <f t="shared" si="27"/>
        <v>5.5388445035674312E-2</v>
      </c>
      <c r="BM72" s="9">
        <f t="shared" si="27"/>
        <v>0.25093299966332128</v>
      </c>
      <c r="BN72" s="9">
        <f t="shared" si="27"/>
        <v>5.3123811207008105E-2</v>
      </c>
      <c r="BO72" s="9">
        <f t="shared" si="27"/>
        <v>0.29949551395669927</v>
      </c>
      <c r="BP72" s="9">
        <f t="shared" si="27"/>
        <v>5.250342090826203E-2</v>
      </c>
      <c r="BQ72" s="9">
        <f t="shared" si="27"/>
        <v>6.057065070871992E-2</v>
      </c>
      <c r="BR72" s="9">
        <f t="shared" si="27"/>
        <v>0.12450670002104525</v>
      </c>
      <c r="BS72" s="9">
        <f t="shared" si="27"/>
        <v>1.9978103487339735E-2</v>
      </c>
      <c r="BT72" s="9">
        <f t="shared" si="27"/>
        <v>2.5373909770840627E-2</v>
      </c>
      <c r="BU72" s="9">
        <f t="shared" si="27"/>
        <v>4.7919900217537954E-2</v>
      </c>
      <c r="BV72" s="9">
        <f t="shared" si="27"/>
        <v>2.3044280751511825E-2</v>
      </c>
      <c r="BW72" s="9">
        <f t="shared" si="27"/>
        <v>9.2128295495045615E-2</v>
      </c>
      <c r="BX72" s="9">
        <f t="shared" si="27"/>
        <v>4.4635925352702492E-2</v>
      </c>
      <c r="BY72" s="9">
        <f t="shared" si="27"/>
        <v>4.4768425486156199E-2</v>
      </c>
      <c r="BZ72" s="9">
        <f t="shared" si="17"/>
        <v>2.198960092121071E-2</v>
      </c>
      <c r="CA72" s="9">
        <f t="shared" si="17"/>
        <v>4.0754239005065238E-2</v>
      </c>
      <c r="CB72" s="9">
        <f t="shared" si="17"/>
        <v>4.0949539232917234E-2</v>
      </c>
      <c r="CC72" s="9">
        <f t="shared" si="21"/>
        <v>4.5618891562528949E-2</v>
      </c>
      <c r="CD72" s="9">
        <f t="shared" si="21"/>
        <v>7.0676593538407717E-2</v>
      </c>
      <c r="CE72" s="9">
        <f t="shared" si="21"/>
        <v>5.7720259995784756E-2</v>
      </c>
      <c r="CF72" s="9">
        <f t="shared" si="21"/>
        <v>6.5575416416217919E-2</v>
      </c>
      <c r="CG72" s="9">
        <f t="shared" si="21"/>
        <v>4.8586273066675768E-2</v>
      </c>
      <c r="CH72" s="9">
        <f t="shared" si="28"/>
        <v>6.8817870929517189E-2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16123626.260150108</v>
      </c>
      <c r="D73" s="6">
        <f t="shared" si="23"/>
        <v>0</v>
      </c>
      <c r="E73" s="6">
        <f t="shared" si="24"/>
        <v>13660359.861678572</v>
      </c>
      <c r="F73" s="15">
        <f t="shared" si="25"/>
        <v>0</v>
      </c>
      <c r="G73" s="6"/>
      <c r="H73">
        <v>620364.0625</v>
      </c>
      <c r="I73">
        <v>667907.3125</v>
      </c>
      <c r="J73">
        <v>711535</v>
      </c>
      <c r="K73">
        <v>901990.125</v>
      </c>
      <c r="L73">
        <v>878848.375</v>
      </c>
      <c r="M73">
        <v>1167532</v>
      </c>
      <c r="N73">
        <v>1205978.625</v>
      </c>
      <c r="O73">
        <v>1296157</v>
      </c>
      <c r="P73">
        <v>1478182.1428799999</v>
      </c>
      <c r="Q73">
        <v>1508516.25902</v>
      </c>
      <c r="R73">
        <v>1531588.4393800001</v>
      </c>
      <c r="S73">
        <v>1606225.42717</v>
      </c>
      <c r="T73">
        <v>1639582.8716800001</v>
      </c>
      <c r="U73">
        <v>1831313.48447</v>
      </c>
      <c r="V73">
        <v>1921456.4245</v>
      </c>
      <c r="W73">
        <v>1996739.10748</v>
      </c>
      <c r="X73">
        <v>2026343.72517</v>
      </c>
      <c r="Y73">
        <v>2128120.59179</v>
      </c>
      <c r="Z73">
        <v>2229704.7057099999</v>
      </c>
      <c r="AA73">
        <v>2381111.0454899999</v>
      </c>
      <c r="AB73">
        <v>2552406.5071299998</v>
      </c>
      <c r="AC73">
        <v>2742880.62053</v>
      </c>
      <c r="AD73">
        <v>2896619.6840039999</v>
      </c>
      <c r="AE73">
        <v>3049530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7.3842906880197651E-2</v>
      </c>
      <c r="BL73" s="9">
        <f t="shared" si="27"/>
        <v>6.3275198001296051E-2</v>
      </c>
      <c r="BM73" s="9">
        <f t="shared" si="27"/>
        <v>0.23717896394088936</v>
      </c>
      <c r="BN73" s="9">
        <f t="shared" si="27"/>
        <v>-2.5991186459152639E-2</v>
      </c>
      <c r="BO73" s="9">
        <f t="shared" si="27"/>
        <v>0.28403501251103619</v>
      </c>
      <c r="BP73" s="9">
        <f t="shared" si="27"/>
        <v>3.2399255088455058E-2</v>
      </c>
      <c r="BQ73" s="9">
        <f t="shared" si="27"/>
        <v>7.2112358300968224E-2</v>
      </c>
      <c r="BR73" s="9">
        <f t="shared" si="27"/>
        <v>0.13140931841349129</v>
      </c>
      <c r="BS73" s="9">
        <f t="shared" si="27"/>
        <v>2.0313506846911536E-2</v>
      </c>
      <c r="BT73" s="9">
        <f t="shared" si="27"/>
        <v>1.517883469643707E-2</v>
      </c>
      <c r="BU73" s="9">
        <f t="shared" si="27"/>
        <v>4.7581578759315908E-2</v>
      </c>
      <c r="BV73" s="9">
        <f t="shared" si="27"/>
        <v>2.0554891663504455E-2</v>
      </c>
      <c r="BW73" s="9">
        <f t="shared" si="27"/>
        <v>0.11059159752176036</v>
      </c>
      <c r="BX73" s="9">
        <f t="shared" si="27"/>
        <v>4.8049992440057331E-2</v>
      </c>
      <c r="BY73" s="9">
        <f t="shared" si="27"/>
        <v>3.8431950766131193E-2</v>
      </c>
      <c r="BZ73" s="9">
        <f t="shared" si="17"/>
        <v>1.4717644803893858E-2</v>
      </c>
      <c r="CA73" s="9">
        <f t="shared" si="17"/>
        <v>4.9006190468216394E-2</v>
      </c>
      <c r="CB73" s="9">
        <f t="shared" si="17"/>
        <v>4.6629918791722035E-2</v>
      </c>
      <c r="CC73" s="9">
        <f t="shared" si="21"/>
        <v>6.5698046850499792E-2</v>
      </c>
      <c r="CD73" s="9">
        <f t="shared" si="21"/>
        <v>6.9469437834804248E-2</v>
      </c>
      <c r="CE73" s="9">
        <f t="shared" si="21"/>
        <v>7.1972047084978077E-2</v>
      </c>
      <c r="CF73" s="9">
        <f t="shared" si="21"/>
        <v>5.4535741406298709E-2</v>
      </c>
      <c r="CG73" s="9">
        <f t="shared" si="21"/>
        <v>5.1443049467974615E-2</v>
      </c>
      <c r="CH73" s="9">
        <f t="shared" si="28"/>
        <v>6.8889508496649349E-2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16153251.075082008</v>
      </c>
      <c r="D74" s="6">
        <f t="shared" si="23"/>
        <v>0</v>
      </c>
      <c r="E74" s="6">
        <f t="shared" si="24"/>
        <v>13689955.514117198</v>
      </c>
      <c r="F74" s="15">
        <f t="shared" si="25"/>
        <v>0</v>
      </c>
      <c r="G74" s="6"/>
      <c r="H74">
        <v>626660.6875</v>
      </c>
      <c r="I74">
        <v>687664.25</v>
      </c>
      <c r="J74">
        <v>733122.9375</v>
      </c>
      <c r="K74">
        <v>908803.625</v>
      </c>
      <c r="L74">
        <v>889768</v>
      </c>
      <c r="M74">
        <v>1172320.375</v>
      </c>
      <c r="N74">
        <v>1214588.25</v>
      </c>
      <c r="O74">
        <v>1299930.5</v>
      </c>
      <c r="P74">
        <v>1481094.7678799999</v>
      </c>
      <c r="Q74">
        <v>1501167.50902</v>
      </c>
      <c r="R74">
        <v>1513867.9393800001</v>
      </c>
      <c r="S74">
        <v>1601686.30217</v>
      </c>
      <c r="T74">
        <v>1635289.7466800001</v>
      </c>
      <c r="U74">
        <v>1814443.35947</v>
      </c>
      <c r="V74">
        <v>1907784.4245</v>
      </c>
      <c r="W74">
        <v>1995395.98248</v>
      </c>
      <c r="X74">
        <v>2020189.22517</v>
      </c>
      <c r="Y74">
        <v>2113233.59179</v>
      </c>
      <c r="Z74">
        <v>2228007.4557099999</v>
      </c>
      <c r="AA74">
        <v>2374597.5454899999</v>
      </c>
      <c r="AB74">
        <v>2553021.0071299998</v>
      </c>
      <c r="AC74">
        <v>2735536.62053</v>
      </c>
      <c r="AD74">
        <v>2901665.6840039999</v>
      </c>
      <c r="AE74">
        <v>3051930.5</v>
      </c>
      <c r="AF74" s="6"/>
      <c r="AG74" s="6"/>
      <c r="AH74" s="6"/>
      <c r="AI74" s="6">
        <f t="shared" si="26"/>
        <v>0</v>
      </c>
      <c r="AJ74" s="6">
        <f t="shared" si="26"/>
        <v>0</v>
      </c>
      <c r="AK74" s="6">
        <f t="shared" si="26"/>
        <v>0</v>
      </c>
      <c r="AL74" s="6">
        <f t="shared" si="26"/>
        <v>0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9.2895484210439944E-2</v>
      </c>
      <c r="BL74" s="9">
        <f t="shared" si="27"/>
        <v>6.4012696007146527E-2</v>
      </c>
      <c r="BM74" s="9">
        <f t="shared" si="27"/>
        <v>0.21481563063079046</v>
      </c>
      <c r="BN74" s="9">
        <f t="shared" si="27"/>
        <v>-2.1168282147871666E-2</v>
      </c>
      <c r="BO74" s="9">
        <f t="shared" si="27"/>
        <v>0.27577953570266545</v>
      </c>
      <c r="BP74" s="9">
        <f t="shared" si="27"/>
        <v>3.54201191598097E-2</v>
      </c>
      <c r="BQ74" s="9">
        <f t="shared" si="27"/>
        <v>6.7905671032103723E-2</v>
      </c>
      <c r="BR74" s="9">
        <f t="shared" si="27"/>
        <v>0.13047072085399766</v>
      </c>
      <c r="BS74" s="9">
        <f t="shared" si="27"/>
        <v>1.3461622351937685E-2</v>
      </c>
      <c r="BT74" s="9">
        <f t="shared" si="27"/>
        <v>8.4247802037872733E-3</v>
      </c>
      <c r="BU74" s="9">
        <f t="shared" si="27"/>
        <v>5.6389088188721674E-2</v>
      </c>
      <c r="BV74" s="9">
        <f t="shared" si="27"/>
        <v>2.0762990644923155E-2</v>
      </c>
      <c r="BW74" s="9">
        <f t="shared" si="27"/>
        <v>0.10395872793760266</v>
      </c>
      <c r="BX74" s="9">
        <f t="shared" si="27"/>
        <v>5.0163849899028071E-2</v>
      </c>
      <c r="BY74" s="9">
        <f t="shared" si="27"/>
        <v>4.4899936524535423E-2</v>
      </c>
      <c r="BZ74" s="9">
        <f t="shared" si="17"/>
        <v>1.234866474809573E-2</v>
      </c>
      <c r="CA74" s="9">
        <f t="shared" si="17"/>
        <v>4.5028099500823808E-2</v>
      </c>
      <c r="CB74" s="9">
        <f t="shared" si="17"/>
        <v>5.2888386075015545E-2</v>
      </c>
      <c r="CC74" s="9">
        <f t="shared" si="21"/>
        <v>6.3720300168657817E-2</v>
      </c>
      <c r="CD74" s="9">
        <f t="shared" si="21"/>
        <v>7.244939803817059E-2</v>
      </c>
      <c r="CE74" s="9">
        <f t="shared" si="21"/>
        <v>6.9050254940047309E-2</v>
      </c>
      <c r="CF74" s="9">
        <f t="shared" si="21"/>
        <v>5.8957324322164155E-2</v>
      </c>
      <c r="CG74" s="9">
        <f t="shared" si="21"/>
        <v>5.0489395312688909E-2</v>
      </c>
      <c r="CH74" s="9">
        <f t="shared" si="28"/>
        <v>6.5218962078289588E-2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17561610.754832327</v>
      </c>
      <c r="D75" s="6">
        <f t="shared" si="23"/>
        <v>0</v>
      </c>
      <c r="E75" s="6">
        <f t="shared" si="24"/>
        <v>14904692.074038733</v>
      </c>
      <c r="F75" s="15">
        <f t="shared" si="25"/>
        <v>0</v>
      </c>
      <c r="G75" s="6"/>
      <c r="H75">
        <v>648012.3125</v>
      </c>
      <c r="I75">
        <v>699570.8125</v>
      </c>
      <c r="J75">
        <v>749022.125</v>
      </c>
      <c r="K75">
        <v>934930.0625</v>
      </c>
      <c r="L75">
        <v>959506.875</v>
      </c>
      <c r="M75">
        <v>1291353</v>
      </c>
      <c r="N75">
        <v>1354286</v>
      </c>
      <c r="O75">
        <v>1409553.875</v>
      </c>
      <c r="P75">
        <v>1615603.1428799999</v>
      </c>
      <c r="Q75">
        <v>1654371.38402</v>
      </c>
      <c r="R75">
        <v>1685815.4393800001</v>
      </c>
      <c r="S75">
        <v>1794012.55217</v>
      </c>
      <c r="T75">
        <v>1827233.6216800001</v>
      </c>
      <c r="U75">
        <v>2013475.60947</v>
      </c>
      <c r="V75">
        <v>2090440.4245</v>
      </c>
      <c r="W75">
        <v>2191951.6074799998</v>
      </c>
      <c r="X75">
        <v>2235151.35017</v>
      </c>
      <c r="Y75">
        <v>2354306.59179</v>
      </c>
      <c r="Z75">
        <v>2447911.2057099999</v>
      </c>
      <c r="AA75">
        <v>2605520.7954899999</v>
      </c>
      <c r="AB75">
        <v>2782445.5071299998</v>
      </c>
      <c r="AC75">
        <v>2982586.87053</v>
      </c>
      <c r="AD75">
        <v>3116296.6840039999</v>
      </c>
      <c r="AE75">
        <v>3234372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0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7.6557325062040216E-2</v>
      </c>
      <c r="BL75" s="9">
        <f t="shared" si="27"/>
        <v>6.8301500461380907E-2</v>
      </c>
      <c r="BM75" s="9">
        <f t="shared" si="27"/>
        <v>0.22170320455903872</v>
      </c>
      <c r="BN75" s="9">
        <f t="shared" si="27"/>
        <v>2.5947753586461106E-2</v>
      </c>
      <c r="BO75" s="9">
        <f t="shared" si="27"/>
        <v>0.29702630430727844</v>
      </c>
      <c r="BP75" s="9">
        <f t="shared" si="27"/>
        <v>4.7583872244629642E-2</v>
      </c>
      <c r="BQ75" s="9">
        <f t="shared" si="27"/>
        <v>3.9998875433532831E-2</v>
      </c>
      <c r="BR75" s="9">
        <f t="shared" si="27"/>
        <v>0.13643509642263987</v>
      </c>
      <c r="BS75" s="9">
        <f t="shared" si="27"/>
        <v>2.3712758251014706E-2</v>
      </c>
      <c r="BT75" s="9">
        <f t="shared" si="27"/>
        <v>1.8828278738611075E-2</v>
      </c>
      <c r="BU75" s="9">
        <f t="shared" si="27"/>
        <v>6.2205373334548432E-2</v>
      </c>
      <c r="BV75" s="9">
        <f t="shared" si="27"/>
        <v>1.8348380604600652E-2</v>
      </c>
      <c r="BW75" s="9">
        <f t="shared" si="27"/>
        <v>9.705924677011353E-2</v>
      </c>
      <c r="BX75" s="9">
        <f t="shared" si="27"/>
        <v>3.7512385465109988E-2</v>
      </c>
      <c r="BY75" s="9">
        <f t="shared" si="27"/>
        <v>4.7417518760278839E-2</v>
      </c>
      <c r="BZ75" s="9">
        <f t="shared" si="17"/>
        <v>1.9516652007117542E-2</v>
      </c>
      <c r="CA75" s="9">
        <f t="shared" si="17"/>
        <v>5.1937299289032485E-2</v>
      </c>
      <c r="CB75" s="9">
        <f t="shared" si="17"/>
        <v>3.8988848556281645E-2</v>
      </c>
      <c r="CC75" s="9">
        <f t="shared" si="21"/>
        <v>6.2397484902033069E-2</v>
      </c>
      <c r="CD75" s="9">
        <f t="shared" si="21"/>
        <v>6.5697643118655488E-2</v>
      </c>
      <c r="CE75" s="9">
        <f t="shared" si="21"/>
        <v>6.9460781479500661E-2</v>
      </c>
      <c r="CF75" s="9">
        <f t="shared" si="21"/>
        <v>4.3854335255886362E-2</v>
      </c>
      <c r="CG75" s="9">
        <f t="shared" si="21"/>
        <v>3.7189445798018812E-2</v>
      </c>
      <c r="CH75" s="9">
        <f t="shared" si="28"/>
        <v>6.668030651864118E-2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16498333.201496918</v>
      </c>
      <c r="D76" s="6">
        <f t="shared" si="23"/>
        <v>0</v>
      </c>
      <c r="E76" s="6">
        <f t="shared" si="24"/>
        <v>13960367.339876588</v>
      </c>
      <c r="F76" s="15">
        <f t="shared" si="25"/>
        <v>0</v>
      </c>
      <c r="G76" s="6"/>
      <c r="H76">
        <v>608553.3125</v>
      </c>
      <c r="I76">
        <v>672313.375</v>
      </c>
      <c r="J76">
        <v>711746.625</v>
      </c>
      <c r="K76">
        <v>898358.8125</v>
      </c>
      <c r="L76">
        <v>881309.9375</v>
      </c>
      <c r="M76">
        <v>1183065.875</v>
      </c>
      <c r="N76">
        <v>1231480.25</v>
      </c>
      <c r="O76">
        <v>1329741.625</v>
      </c>
      <c r="P76">
        <v>1522520.0178799999</v>
      </c>
      <c r="Q76">
        <v>1554015.00902</v>
      </c>
      <c r="R76">
        <v>1584661.9393800001</v>
      </c>
      <c r="S76">
        <v>1654208.92717</v>
      </c>
      <c r="T76">
        <v>1686075.2466800001</v>
      </c>
      <c r="U76">
        <v>1879920.48447</v>
      </c>
      <c r="V76">
        <v>1974245.9245</v>
      </c>
      <c r="W76">
        <v>2065936.23248</v>
      </c>
      <c r="X76">
        <v>2116375.22517</v>
      </c>
      <c r="Y76">
        <v>2186239.84179</v>
      </c>
      <c r="Z76">
        <v>2304885.2057099999</v>
      </c>
      <c r="AA76">
        <v>2459080.2954899999</v>
      </c>
      <c r="AB76">
        <v>2637627.0071299998</v>
      </c>
      <c r="AC76">
        <v>2814565.87053</v>
      </c>
      <c r="AD76">
        <v>2984679.1840039999</v>
      </c>
      <c r="AE76">
        <v>3145357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9.9640042096951542E-2</v>
      </c>
      <c r="BL76" s="9">
        <f t="shared" si="27"/>
        <v>5.6997420643910987E-2</v>
      </c>
      <c r="BM76" s="9">
        <f t="shared" si="27"/>
        <v>0.23284757266809816</v>
      </c>
      <c r="BN76" s="9">
        <f t="shared" si="27"/>
        <v>-1.916019098347788E-2</v>
      </c>
      <c r="BO76" s="9">
        <f t="shared" si="27"/>
        <v>0.29445518112995112</v>
      </c>
      <c r="BP76" s="9">
        <f t="shared" si="27"/>
        <v>4.0107632951204217E-2</v>
      </c>
      <c r="BQ76" s="9">
        <f t="shared" si="27"/>
        <v>7.6767755347073321E-2</v>
      </c>
      <c r="BR76" s="9">
        <f t="shared" si="27"/>
        <v>0.13538221210421378</v>
      </c>
      <c r="BS76" s="9">
        <f t="shared" si="27"/>
        <v>2.0475041664521756E-2</v>
      </c>
      <c r="BT76" s="9">
        <f t="shared" si="27"/>
        <v>1.9529186909983551E-2</v>
      </c>
      <c r="BU76" s="9">
        <f t="shared" si="27"/>
        <v>4.2951807807365669E-2</v>
      </c>
      <c r="BV76" s="9">
        <f t="shared" si="27"/>
        <v>1.9080583950129713E-2</v>
      </c>
      <c r="BW76" s="9">
        <f t="shared" si="27"/>
        <v>0.10882599157237578</v>
      </c>
      <c r="BX76" s="9">
        <f t="shared" si="27"/>
        <v>4.8957034612499298E-2</v>
      </c>
      <c r="BY76" s="9">
        <f t="shared" si="27"/>
        <v>4.539698994777825E-2</v>
      </c>
      <c r="BZ76" s="9">
        <f t="shared" si="17"/>
        <v>2.4121320847466612E-2</v>
      </c>
      <c r="CA76" s="9">
        <f t="shared" si="17"/>
        <v>3.2478275071205612E-2</v>
      </c>
      <c r="CB76" s="9">
        <f t="shared" si="17"/>
        <v>5.2847771981778667E-2</v>
      </c>
      <c r="CC76" s="9">
        <f t="shared" si="21"/>
        <v>6.4756543504467134E-2</v>
      </c>
      <c r="CD76" s="9">
        <f t="shared" si="21"/>
        <v>7.009223558699347E-2</v>
      </c>
      <c r="CE76" s="9">
        <f t="shared" si="21"/>
        <v>6.4928377633240497E-2</v>
      </c>
      <c r="CF76" s="9">
        <f t="shared" si="21"/>
        <v>5.8684235384913644E-2</v>
      </c>
      <c r="CG76" s="9">
        <f t="shared" si="21"/>
        <v>5.2435132200705691E-2</v>
      </c>
      <c r="CH76" s="9">
        <f t="shared" si="28"/>
        <v>6.9492086577683673E-2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16914409.772059798</v>
      </c>
      <c r="D77" s="6">
        <f t="shared" si="23"/>
        <v>0</v>
      </c>
      <c r="E77" s="6">
        <f t="shared" si="24"/>
        <v>14356033.129025199</v>
      </c>
      <c r="F77" s="15">
        <f t="shared" si="25"/>
        <v>0</v>
      </c>
      <c r="G77" s="6"/>
      <c r="H77">
        <v>636867</v>
      </c>
      <c r="I77">
        <v>684102.25</v>
      </c>
      <c r="J77">
        <v>720059.1875</v>
      </c>
      <c r="K77">
        <v>900883.375</v>
      </c>
      <c r="L77">
        <v>952719.875</v>
      </c>
      <c r="M77">
        <v>1264301</v>
      </c>
      <c r="N77">
        <v>1305220.375</v>
      </c>
      <c r="O77">
        <v>1397528.375</v>
      </c>
      <c r="P77">
        <v>1566110.5178799999</v>
      </c>
      <c r="Q77">
        <v>1602544.13402</v>
      </c>
      <c r="R77">
        <v>1622717.1893800001</v>
      </c>
      <c r="S77">
        <v>1687557.80217</v>
      </c>
      <c r="T77">
        <v>1740720.6216800001</v>
      </c>
      <c r="U77">
        <v>1927636.98447</v>
      </c>
      <c r="V77">
        <v>2013089.1745</v>
      </c>
      <c r="W77">
        <v>2082739.98248</v>
      </c>
      <c r="X77">
        <v>2110182.72517</v>
      </c>
      <c r="Y77">
        <v>2215411.34179</v>
      </c>
      <c r="Z77">
        <v>2319334.4557099999</v>
      </c>
      <c r="AA77">
        <v>2482164.2954899999</v>
      </c>
      <c r="AB77">
        <v>2657434.7571299998</v>
      </c>
      <c r="AC77">
        <v>2823209.62053</v>
      </c>
      <c r="AD77">
        <v>3016234.9340039999</v>
      </c>
      <c r="AE77">
        <v>3180302.75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7.1546552190927717E-2</v>
      </c>
      <c r="BL77" s="9">
        <f t="shared" si="27"/>
        <v>5.122601873819687E-2</v>
      </c>
      <c r="BM77" s="9">
        <f t="shared" si="27"/>
        <v>0.2240423962260899</v>
      </c>
      <c r="BN77" s="9">
        <f t="shared" si="27"/>
        <v>5.5945110537772416E-2</v>
      </c>
      <c r="BO77" s="9">
        <f t="shared" si="27"/>
        <v>0.28295375901261371</v>
      </c>
      <c r="BP77" s="9">
        <f t="shared" si="27"/>
        <v>3.1852495962652438E-2</v>
      </c>
      <c r="BQ77" s="9">
        <f t="shared" si="27"/>
        <v>6.8333333705912339E-2</v>
      </c>
      <c r="BR77" s="9">
        <f t="shared" si="27"/>
        <v>0.11388993848182349</v>
      </c>
      <c r="BS77" s="9">
        <f t="shared" si="27"/>
        <v>2.2997281726253222E-2</v>
      </c>
      <c r="BT77" s="9">
        <f t="shared" si="27"/>
        <v>1.2509571416962486E-2</v>
      </c>
      <c r="BU77" s="9">
        <f t="shared" si="27"/>
        <v>3.9180374735179498E-2</v>
      </c>
      <c r="BV77" s="9">
        <f t="shared" si="27"/>
        <v>3.101678156493996E-2</v>
      </c>
      <c r="BW77" s="9">
        <f t="shared" si="27"/>
        <v>0.1019957145163895</v>
      </c>
      <c r="BX77" s="9">
        <f t="shared" si="27"/>
        <v>4.3375552583959989E-2</v>
      </c>
      <c r="BY77" s="9">
        <f t="shared" si="27"/>
        <v>3.4013881123993131E-2</v>
      </c>
      <c r="BZ77" s="9">
        <f t="shared" si="17"/>
        <v>1.3090217240097806E-2</v>
      </c>
      <c r="CA77" s="9">
        <f t="shared" si="17"/>
        <v>4.86635502649439E-2</v>
      </c>
      <c r="CB77" s="9">
        <f t="shared" si="17"/>
        <v>4.5842178373602958E-2</v>
      </c>
      <c r="CC77" s="9">
        <f t="shared" si="21"/>
        <v>6.7850607406558572E-2</v>
      </c>
      <c r="CD77" s="9">
        <f t="shared" si="21"/>
        <v>6.8230401073926847E-2</v>
      </c>
      <c r="CE77" s="9">
        <f t="shared" si="21"/>
        <v>6.0513120577607285E-2</v>
      </c>
      <c r="CF77" s="9">
        <f t="shared" si="21"/>
        <v>6.6134941960182533E-2</v>
      </c>
      <c r="CG77" s="9">
        <f t="shared" si="21"/>
        <v>5.2967053661046856E-2</v>
      </c>
      <c r="CH77" s="9">
        <f t="shared" si="28"/>
        <v>6.3499055723544487E-2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16615837.32943582</v>
      </c>
      <c r="D78" s="6">
        <f t="shared" si="23"/>
        <v>0</v>
      </c>
      <c r="E78" s="6">
        <f t="shared" si="24"/>
        <v>14102064.712640457</v>
      </c>
      <c r="F78" s="15">
        <f t="shared" si="25"/>
        <v>0</v>
      </c>
      <c r="G78" s="6"/>
      <c r="H78">
        <v>608809.125</v>
      </c>
      <c r="I78">
        <v>656519.8125</v>
      </c>
      <c r="J78">
        <v>696560.0625</v>
      </c>
      <c r="K78">
        <v>884610.625</v>
      </c>
      <c r="L78">
        <v>923249.875</v>
      </c>
      <c r="M78">
        <v>1228494.75</v>
      </c>
      <c r="N78">
        <v>1280574.25</v>
      </c>
      <c r="O78">
        <v>1363234.125</v>
      </c>
      <c r="P78">
        <v>1535334.1428799999</v>
      </c>
      <c r="Q78">
        <v>1570259.50902</v>
      </c>
      <c r="R78">
        <v>1582792.5643800001</v>
      </c>
      <c r="S78">
        <v>1677954.92717</v>
      </c>
      <c r="T78">
        <v>1707260.6216800001</v>
      </c>
      <c r="U78">
        <v>1895979.48447</v>
      </c>
      <c r="V78">
        <v>1989996.1745</v>
      </c>
      <c r="W78">
        <v>2074798.23248</v>
      </c>
      <c r="X78">
        <v>2098008.85017</v>
      </c>
      <c r="Y78">
        <v>2220419.09179</v>
      </c>
      <c r="Z78">
        <v>2341393.4557099999</v>
      </c>
      <c r="AA78">
        <v>2476321.0454899999</v>
      </c>
      <c r="AB78">
        <v>2626789.7571299998</v>
      </c>
      <c r="AC78">
        <v>2797519.12053</v>
      </c>
      <c r="AD78">
        <v>2954322.6840039999</v>
      </c>
      <c r="AE78">
        <v>3088706.25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7.5448077329790267E-2</v>
      </c>
      <c r="BL78" s="9">
        <f t="shared" si="27"/>
        <v>5.9201151980101757E-2</v>
      </c>
      <c r="BM78" s="9">
        <f t="shared" si="27"/>
        <v>0.23899355219353469</v>
      </c>
      <c r="BN78" s="9">
        <f t="shared" si="27"/>
        <v>4.2752341900835197E-2</v>
      </c>
      <c r="BO78" s="9">
        <f t="shared" si="27"/>
        <v>0.28564500010644617</v>
      </c>
      <c r="BP78" s="9">
        <f t="shared" si="27"/>
        <v>4.1518970672722574E-2</v>
      </c>
      <c r="BQ78" s="9">
        <f t="shared" si="27"/>
        <v>6.2551299651742651E-2</v>
      </c>
      <c r="BR78" s="9">
        <f t="shared" si="27"/>
        <v>0.11888813021755186</v>
      </c>
      <c r="BS78" s="9">
        <f t="shared" si="27"/>
        <v>2.2492858062655965E-2</v>
      </c>
      <c r="BT78" s="9">
        <f t="shared" si="27"/>
        <v>7.9498346842756286E-3</v>
      </c>
      <c r="BU78" s="9">
        <f t="shared" si="27"/>
        <v>5.8385013886701372E-2</v>
      </c>
      <c r="BV78" s="9">
        <f t="shared" si="27"/>
        <v>1.7314363712497068E-2</v>
      </c>
      <c r="BW78" s="9">
        <f t="shared" si="27"/>
        <v>0.10484547299323463</v>
      </c>
      <c r="BX78" s="9">
        <f t="shared" si="27"/>
        <v>4.8397133025670676E-2</v>
      </c>
      <c r="BY78" s="9">
        <f t="shared" si="27"/>
        <v>4.1731195223022696E-2</v>
      </c>
      <c r="BZ78" s="9">
        <f t="shared" si="17"/>
        <v>1.1124816753616582E-2</v>
      </c>
      <c r="CA78" s="9">
        <f t="shared" si="17"/>
        <v>5.6707229803672148E-2</v>
      </c>
      <c r="CB78" s="9">
        <f t="shared" si="17"/>
        <v>5.3050287873587045E-2</v>
      </c>
      <c r="CC78" s="9">
        <f t="shared" si="21"/>
        <v>5.602776335061211E-2</v>
      </c>
      <c r="CD78" s="9">
        <f t="shared" si="21"/>
        <v>5.8988466577964013E-2</v>
      </c>
      <c r="CE78" s="9">
        <f t="shared" si="21"/>
        <v>6.2970520088637905E-2</v>
      </c>
      <c r="CF78" s="9">
        <f t="shared" si="21"/>
        <v>5.4536418390612997E-2</v>
      </c>
      <c r="CG78" s="9">
        <f t="shared" si="21"/>
        <v>4.4482899479949621E-2</v>
      </c>
      <c r="CH78" s="9">
        <f t="shared" si="28"/>
        <v>6.6017476955451626E-2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16987264.719224524</v>
      </c>
      <c r="D79" s="6">
        <f t="shared" si="23"/>
        <v>0</v>
      </c>
      <c r="E79" s="6">
        <f t="shared" si="24"/>
        <v>14466925.38688433</v>
      </c>
      <c r="F79" s="15">
        <f t="shared" si="25"/>
        <v>0</v>
      </c>
      <c r="G79" s="6"/>
      <c r="H79">
        <v>652948.9375</v>
      </c>
      <c r="I79">
        <v>681366</v>
      </c>
      <c r="J79">
        <v>720849.625</v>
      </c>
      <c r="K79">
        <v>899557.8125</v>
      </c>
      <c r="L79">
        <v>1013767</v>
      </c>
      <c r="M79">
        <v>1311080.375</v>
      </c>
      <c r="N79">
        <v>1337738.25</v>
      </c>
      <c r="O79">
        <v>1376697.5</v>
      </c>
      <c r="P79">
        <v>1555777.6428799999</v>
      </c>
      <c r="Q79">
        <v>1601658.13402</v>
      </c>
      <c r="R79">
        <v>1628243.4393800001</v>
      </c>
      <c r="S79">
        <v>1702043.92717</v>
      </c>
      <c r="T79">
        <v>1757463.4966800001</v>
      </c>
      <c r="U79">
        <v>1949818.35947</v>
      </c>
      <c r="V79">
        <v>2016595.6745</v>
      </c>
      <c r="W79">
        <v>2068866.35748</v>
      </c>
      <c r="X79">
        <v>2124440.97517</v>
      </c>
      <c r="Y79">
        <v>2222544.09179</v>
      </c>
      <c r="Z79">
        <v>2330173.4557099999</v>
      </c>
      <c r="AA79">
        <v>2446881.7954899999</v>
      </c>
      <c r="AB79">
        <v>2616247.0071299998</v>
      </c>
      <c r="AC79">
        <v>2779691.12053</v>
      </c>
      <c r="AD79">
        <v>2990978.6840039999</v>
      </c>
      <c r="AE79">
        <v>3115885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4.2600677276800489E-2</v>
      </c>
      <c r="BL79" s="9">
        <f t="shared" si="27"/>
        <v>5.6330944326961632E-2</v>
      </c>
      <c r="BM79" s="9">
        <f t="shared" si="27"/>
        <v>0.22147277210432775</v>
      </c>
      <c r="BN79" s="9">
        <f t="shared" si="27"/>
        <v>0.11952505156656662</v>
      </c>
      <c r="BO79" s="9">
        <f t="shared" si="27"/>
        <v>0.25717841533665392</v>
      </c>
      <c r="BP79" s="9">
        <f t="shared" si="27"/>
        <v>2.0128803701728787E-2</v>
      </c>
      <c r="BQ79" s="9">
        <f t="shared" si="27"/>
        <v>2.8707200382719861E-2</v>
      </c>
      <c r="BR79" s="9">
        <f t="shared" si="27"/>
        <v>0.12228799736271793</v>
      </c>
      <c r="BS79" s="9">
        <f t="shared" si="27"/>
        <v>2.9063913873947519E-2</v>
      </c>
      <c r="BT79" s="9">
        <f t="shared" si="27"/>
        <v>1.6462362805016378E-2</v>
      </c>
      <c r="BU79" s="9">
        <f t="shared" si="27"/>
        <v>4.4328049776059822E-2</v>
      </c>
      <c r="BV79" s="9">
        <f t="shared" si="27"/>
        <v>3.2041735495185367E-2</v>
      </c>
      <c r="BW79" s="9">
        <f t="shared" si="27"/>
        <v>0.10386464478589684</v>
      </c>
      <c r="BX79" s="9">
        <f t="shared" si="27"/>
        <v>3.3674560780461736E-2</v>
      </c>
      <c r="BY79" s="9">
        <f t="shared" si="27"/>
        <v>2.5590023841343647E-2</v>
      </c>
      <c r="BZ79" s="9">
        <f t="shared" si="17"/>
        <v>2.6507893389947929E-2</v>
      </c>
      <c r="CA79" s="9">
        <f t="shared" si="17"/>
        <v>4.5143829775753722E-2</v>
      </c>
      <c r="CB79" s="9">
        <f t="shared" si="17"/>
        <v>4.729018228270112E-2</v>
      </c>
      <c r="CC79" s="9">
        <f t="shared" si="21"/>
        <v>4.8871768087440474E-2</v>
      </c>
      <c r="CD79" s="9">
        <f t="shared" si="21"/>
        <v>6.6926373418361093E-2</v>
      </c>
      <c r="CE79" s="9">
        <f t="shared" si="21"/>
        <v>6.0598962983318579E-2</v>
      </c>
      <c r="CF79" s="9">
        <f t="shared" si="21"/>
        <v>7.3260839103675576E-2</v>
      </c>
      <c r="CG79" s="9">
        <f t="shared" si="21"/>
        <v>4.0912568127052976E-2</v>
      </c>
      <c r="CH79" s="9">
        <f t="shared" si="28"/>
        <v>6.168317970476149E-2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16612407.330368547</v>
      </c>
      <c r="D80" s="6">
        <f t="shared" si="23"/>
        <v>0</v>
      </c>
      <c r="E80" s="6">
        <f t="shared" si="24"/>
        <v>14070663.291697264</v>
      </c>
      <c r="F80" s="15">
        <f t="shared" si="25"/>
        <v>0</v>
      </c>
      <c r="G80" s="6"/>
      <c r="H80">
        <v>619786.125</v>
      </c>
      <c r="I80">
        <v>680158.625</v>
      </c>
      <c r="J80">
        <v>714436.9375</v>
      </c>
      <c r="K80">
        <v>899592.875</v>
      </c>
      <c r="L80">
        <v>915550.8125</v>
      </c>
      <c r="M80">
        <v>1215418</v>
      </c>
      <c r="N80">
        <v>1257904</v>
      </c>
      <c r="O80">
        <v>1339047.125</v>
      </c>
      <c r="P80">
        <v>1519397.6428799999</v>
      </c>
      <c r="Q80">
        <v>1557697.63402</v>
      </c>
      <c r="R80">
        <v>1589086.1893800001</v>
      </c>
      <c r="S80">
        <v>1669388.42717</v>
      </c>
      <c r="T80">
        <v>1711535.3716800001</v>
      </c>
      <c r="U80">
        <v>1904418.60947</v>
      </c>
      <c r="V80">
        <v>1973662.6745</v>
      </c>
      <c r="W80">
        <v>2051591.35748</v>
      </c>
      <c r="X80">
        <v>2091445.22517</v>
      </c>
      <c r="Y80">
        <v>2199529.84179</v>
      </c>
      <c r="Z80">
        <v>2316015.4557099999</v>
      </c>
      <c r="AA80">
        <v>2453812.0454899999</v>
      </c>
      <c r="AB80">
        <v>2626682.5071299998</v>
      </c>
      <c r="AC80">
        <v>2821233.87053</v>
      </c>
      <c r="AD80">
        <v>3001186.4340039999</v>
      </c>
      <c r="AE80">
        <v>3152501.25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9.2951584175838001E-2</v>
      </c>
      <c r="BL80" s="9">
        <f t="shared" si="27"/>
        <v>4.9168689427715635E-2</v>
      </c>
      <c r="BM80" s="9">
        <f t="shared" si="27"/>
        <v>0.23044756741405067</v>
      </c>
      <c r="BN80" s="9">
        <f t="shared" si="27"/>
        <v>1.758356516498821E-2</v>
      </c>
      <c r="BO80" s="9">
        <f t="shared" si="27"/>
        <v>0.28331746449866901</v>
      </c>
      <c r="BP80" s="9">
        <f t="shared" si="27"/>
        <v>3.4358793212080282E-2</v>
      </c>
      <c r="BQ80" s="9">
        <f t="shared" si="27"/>
        <v>6.2511416503845549E-2</v>
      </c>
      <c r="BR80" s="9">
        <f t="shared" si="27"/>
        <v>0.12635570847207162</v>
      </c>
      <c r="BS80" s="9">
        <f t="shared" si="27"/>
        <v>2.4894886719465489E-2</v>
      </c>
      <c r="BT80" s="9">
        <f t="shared" si="27"/>
        <v>1.9950271898784542E-2</v>
      </c>
      <c r="BU80" s="9">
        <f t="shared" si="27"/>
        <v>4.9298220726675772E-2</v>
      </c>
      <c r="BV80" s="9">
        <f t="shared" si="27"/>
        <v>2.493349775703109E-2</v>
      </c>
      <c r="BW80" s="9">
        <f t="shared" si="27"/>
        <v>0.1067859242803588</v>
      </c>
      <c r="BX80" s="9">
        <f t="shared" si="27"/>
        <v>3.5714272044846188E-2</v>
      </c>
      <c r="BY80" s="9">
        <f t="shared" si="27"/>
        <v>3.8724721784826513E-2</v>
      </c>
      <c r="BZ80" s="9">
        <f t="shared" si="17"/>
        <v>1.9239558352104318E-2</v>
      </c>
      <c r="CA80" s="9">
        <f t="shared" si="17"/>
        <v>5.0388306947472497E-2</v>
      </c>
      <c r="CB80" s="9">
        <f t="shared" si="17"/>
        <v>5.1604603890265548E-2</v>
      </c>
      <c r="CC80" s="9">
        <f t="shared" si="21"/>
        <v>5.7794519137208435E-2</v>
      </c>
      <c r="CD80" s="9">
        <f t="shared" si="21"/>
        <v>6.8078893541138927E-2</v>
      </c>
      <c r="CE80" s="9">
        <f t="shared" si="21"/>
        <v>7.1452686180501684E-2</v>
      </c>
      <c r="CF80" s="9">
        <f t="shared" si="21"/>
        <v>6.1833356491385785E-2</v>
      </c>
      <c r="CG80" s="9">
        <f t="shared" si="21"/>
        <v>4.9188496878934757E-2</v>
      </c>
      <c r="CH80" s="9">
        <f t="shared" si="28"/>
        <v>6.5333561532422951E-2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17048008.984573081</v>
      </c>
      <c r="D81" s="6">
        <f t="shared" si="23"/>
        <v>0</v>
      </c>
      <c r="E81" s="6">
        <f t="shared" si="24"/>
        <v>14419354.949388888</v>
      </c>
      <c r="F81" s="15">
        <f t="shared" si="25"/>
        <v>0</v>
      </c>
      <c r="G81" s="6"/>
      <c r="H81">
        <v>634196.25</v>
      </c>
      <c r="I81">
        <v>689878.1875</v>
      </c>
      <c r="J81">
        <v>727930.625</v>
      </c>
      <c r="K81">
        <v>927330.5</v>
      </c>
      <c r="L81">
        <v>950916.9375</v>
      </c>
      <c r="M81">
        <v>1228703.625</v>
      </c>
      <c r="N81">
        <v>1290436.25</v>
      </c>
      <c r="O81">
        <v>1377866.5</v>
      </c>
      <c r="P81">
        <v>1545629.1428799999</v>
      </c>
      <c r="Q81">
        <v>1576031.38402</v>
      </c>
      <c r="R81">
        <v>1596867.0643800001</v>
      </c>
      <c r="S81">
        <v>1664479.67717</v>
      </c>
      <c r="T81">
        <v>1719759.4966800001</v>
      </c>
      <c r="U81">
        <v>1932953.85947</v>
      </c>
      <c r="V81">
        <v>2056773.2995</v>
      </c>
      <c r="W81">
        <v>2151290.3574799998</v>
      </c>
      <c r="X81">
        <v>2200742.85017</v>
      </c>
      <c r="Y81">
        <v>2304440.34179</v>
      </c>
      <c r="Z81">
        <v>2405354.4557099999</v>
      </c>
      <c r="AA81">
        <v>2541463.0454899999</v>
      </c>
      <c r="AB81">
        <v>2756033.5071299998</v>
      </c>
      <c r="AC81">
        <v>2929674.62053</v>
      </c>
      <c r="AD81">
        <v>3085476.9340039999</v>
      </c>
      <c r="AE81">
        <v>3217806.75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8.415659302568379E-2</v>
      </c>
      <c r="BL81" s="9">
        <f t="shared" si="27"/>
        <v>5.3690706174889011E-2</v>
      </c>
      <c r="BM81" s="9">
        <f t="shared" si="27"/>
        <v>0.2421042801286245</v>
      </c>
      <c r="BN81" s="9">
        <f t="shared" si="27"/>
        <v>2.5116688004786711E-2</v>
      </c>
      <c r="BO81" s="9">
        <f t="shared" si="27"/>
        <v>0.25628821268228086</v>
      </c>
      <c r="BP81" s="9">
        <f t="shared" si="27"/>
        <v>4.90206893390812E-2</v>
      </c>
      <c r="BQ81" s="9">
        <f t="shared" si="27"/>
        <v>6.5555948864019137E-2</v>
      </c>
      <c r="BR81" s="9">
        <f t="shared" si="27"/>
        <v>0.11489475131859597</v>
      </c>
      <c r="BS81" s="9">
        <f t="shared" si="27"/>
        <v>1.9478865274307287E-2</v>
      </c>
      <c r="BT81" s="9">
        <f t="shared" si="27"/>
        <v>1.3133719973405251E-2</v>
      </c>
      <c r="BU81" s="9">
        <f t="shared" si="27"/>
        <v>4.1468943458872365E-2</v>
      </c>
      <c r="BV81" s="9">
        <f t="shared" si="27"/>
        <v>3.2671885148992316E-2</v>
      </c>
      <c r="BW81" s="9">
        <f t="shared" si="27"/>
        <v>0.11686487649746664</v>
      </c>
      <c r="BX81" s="9">
        <f t="shared" si="27"/>
        <v>6.2089065277540934E-2</v>
      </c>
      <c r="BY81" s="9">
        <f t="shared" si="27"/>
        <v>4.4929433069627017E-2</v>
      </c>
      <c r="BZ81" s="9">
        <f t="shared" si="17"/>
        <v>2.2727134156833851E-2</v>
      </c>
      <c r="CA81" s="9">
        <f t="shared" si="17"/>
        <v>4.6042882602587577E-2</v>
      </c>
      <c r="CB81" s="9">
        <f t="shared" si="17"/>
        <v>4.2859430388530739E-2</v>
      </c>
      <c r="CC81" s="9">
        <f t="shared" si="21"/>
        <v>5.5042641836748958E-2</v>
      </c>
      <c r="CD81" s="9">
        <f t="shared" si="21"/>
        <v>8.1052593595829184E-2</v>
      </c>
      <c r="CE81" s="9">
        <f t="shared" si="21"/>
        <v>6.1098854886582753E-2</v>
      </c>
      <c r="CF81" s="9">
        <f t="shared" si="21"/>
        <v>5.1814877291902331E-2</v>
      </c>
      <c r="CG81" s="9">
        <f t="shared" si="21"/>
        <v>4.1993750798498784E-2</v>
      </c>
      <c r="CH81" s="9">
        <f t="shared" si="28"/>
        <v>6.2244866678796973E-2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16761920.287272813</v>
      </c>
      <c r="D82" s="6">
        <f t="shared" si="23"/>
        <v>0</v>
      </c>
      <c r="E82" s="6">
        <f t="shared" si="24"/>
        <v>14203035.141286971</v>
      </c>
      <c r="F82" s="15">
        <f t="shared" si="25"/>
        <v>0</v>
      </c>
      <c r="G82" s="6"/>
      <c r="H82">
        <v>628909.125</v>
      </c>
      <c r="I82">
        <v>684647.875</v>
      </c>
      <c r="J82">
        <v>722224.4375</v>
      </c>
      <c r="K82">
        <v>915127.125</v>
      </c>
      <c r="L82">
        <v>908993.75</v>
      </c>
      <c r="M82">
        <v>1213826</v>
      </c>
      <c r="N82">
        <v>1268441</v>
      </c>
      <c r="O82">
        <v>1363084.625</v>
      </c>
      <c r="P82">
        <v>1545824.7678799999</v>
      </c>
      <c r="Q82">
        <v>1581651.00902</v>
      </c>
      <c r="R82">
        <v>1599990.9393800001</v>
      </c>
      <c r="S82">
        <v>1683134.17717</v>
      </c>
      <c r="T82">
        <v>1724456.1216800001</v>
      </c>
      <c r="U82">
        <v>1906412.48447</v>
      </c>
      <c r="V82">
        <v>1997756.0495</v>
      </c>
      <c r="W82">
        <v>2069500.98248</v>
      </c>
      <c r="X82">
        <v>2124141.85017</v>
      </c>
      <c r="Y82">
        <v>2222585.09179</v>
      </c>
      <c r="Z82">
        <v>2334423.9557099999</v>
      </c>
      <c r="AA82">
        <v>2474994.7954899999</v>
      </c>
      <c r="AB82">
        <v>2658130.7571299998</v>
      </c>
      <c r="AC82">
        <v>2834678.37053</v>
      </c>
      <c r="AD82">
        <v>3028550.4340039999</v>
      </c>
      <c r="AE82">
        <v>3155715.75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8.4917884092614124E-2</v>
      </c>
      <c r="BL82" s="9">
        <f t="shared" si="27"/>
        <v>5.3431290852722989E-2</v>
      </c>
      <c r="BM82" s="9">
        <f t="shared" si="27"/>
        <v>0.23672704420075999</v>
      </c>
      <c r="BN82" s="9">
        <f t="shared" si="27"/>
        <v>-6.7247715849847994E-3</v>
      </c>
      <c r="BO82" s="9">
        <f t="shared" si="27"/>
        <v>0.2891944150389093</v>
      </c>
      <c r="BP82" s="9">
        <f t="shared" si="27"/>
        <v>4.4011232824548469E-2</v>
      </c>
      <c r="BQ82" s="9">
        <f t="shared" si="27"/>
        <v>7.1961650746875314E-2</v>
      </c>
      <c r="BR82" s="9">
        <f t="shared" si="27"/>
        <v>0.12580736016155378</v>
      </c>
      <c r="BS82" s="9">
        <f t="shared" si="27"/>
        <v>2.2911645628274378E-2</v>
      </c>
      <c r="BT82" s="9">
        <f t="shared" si="27"/>
        <v>1.1528722457904697E-2</v>
      </c>
      <c r="BU82" s="9">
        <f t="shared" si="27"/>
        <v>5.0659670685628051E-2</v>
      </c>
      <c r="BV82" s="9">
        <f t="shared" si="27"/>
        <v>2.4254071960880412E-2</v>
      </c>
      <c r="BW82" s="9">
        <f t="shared" si="27"/>
        <v>0.10031148650709816</v>
      </c>
      <c r="BX82" s="9">
        <f t="shared" si="27"/>
        <v>4.6801379928718696E-2</v>
      </c>
      <c r="BY82" s="9">
        <f t="shared" si="27"/>
        <v>3.5282931524702354E-2</v>
      </c>
      <c r="BZ82" s="9">
        <f t="shared" si="17"/>
        <v>2.6060378649634054E-2</v>
      </c>
      <c r="CA82" s="9">
        <f t="shared" si="17"/>
        <v>4.5303088593834598E-2</v>
      </c>
      <c r="CB82" s="9">
        <f t="shared" si="17"/>
        <v>4.9094186582670334E-2</v>
      </c>
      <c r="CC82" s="9">
        <f t="shared" si="21"/>
        <v>5.8473132410751631E-2</v>
      </c>
      <c r="CD82" s="9">
        <f t="shared" si="21"/>
        <v>7.1384859698570419E-2</v>
      </c>
      <c r="CE82" s="9">
        <f t="shared" si="21"/>
        <v>6.4305328310637927E-2</v>
      </c>
      <c r="CF82" s="9">
        <f t="shared" si="21"/>
        <v>6.6155619234807506E-2</v>
      </c>
      <c r="CG82" s="9">
        <f t="shared" si="21"/>
        <v>4.1131231957334216E-2</v>
      </c>
      <c r="CH82" s="9">
        <f t="shared" si="28"/>
        <v>6.7682229974412297E-2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17068281.941047933</v>
      </c>
      <c r="D83" s="6">
        <f t="shared" si="23"/>
        <v>0</v>
      </c>
      <c r="E83" s="6">
        <f t="shared" si="24"/>
        <v>14478701.362185257</v>
      </c>
      <c r="F83" s="15">
        <f t="shared" si="25"/>
        <v>0</v>
      </c>
      <c r="G83" s="6"/>
      <c r="H83">
        <v>657326.1875</v>
      </c>
      <c r="I83">
        <v>704110.5</v>
      </c>
      <c r="J83">
        <v>749574</v>
      </c>
      <c r="K83">
        <v>923764.0625</v>
      </c>
      <c r="L83">
        <v>951583.875</v>
      </c>
      <c r="M83">
        <v>1256431.125</v>
      </c>
      <c r="N83">
        <v>1299263</v>
      </c>
      <c r="O83">
        <v>1373870.625</v>
      </c>
      <c r="P83">
        <v>1549760.8928799999</v>
      </c>
      <c r="Q83">
        <v>1591411.50902</v>
      </c>
      <c r="R83">
        <v>1615808.0643800001</v>
      </c>
      <c r="S83">
        <v>1709663.55217</v>
      </c>
      <c r="T83">
        <v>1752400.2466800001</v>
      </c>
      <c r="U83">
        <v>1924640.10947</v>
      </c>
      <c r="V83">
        <v>2010884.9245</v>
      </c>
      <c r="W83">
        <v>2125458.4824799998</v>
      </c>
      <c r="X83">
        <v>2174845.10017</v>
      </c>
      <c r="Y83">
        <v>2265767.84179</v>
      </c>
      <c r="Z83">
        <v>2381429.9557099999</v>
      </c>
      <c r="AA83">
        <v>2504674.2954899999</v>
      </c>
      <c r="AB83">
        <v>2692999.2571299998</v>
      </c>
      <c r="AC83">
        <v>2875616.12053</v>
      </c>
      <c r="AD83">
        <v>3046083.9340039999</v>
      </c>
      <c r="AE83">
        <v>3202091.5</v>
      </c>
      <c r="AF83" s="6"/>
      <c r="AG83" s="6"/>
      <c r="AH83" s="6"/>
      <c r="AI83" s="6">
        <f t="shared" ref="AI83:AX99" si="29">IF(H83&gt;=PERCENTILE(H$2:H$311,0.9),1,0)*H83</f>
        <v>657326.1875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6.8754928576170521E-2</v>
      </c>
      <c r="BL83" s="9">
        <f t="shared" si="30"/>
        <v>6.2569741088899081E-2</v>
      </c>
      <c r="BM83" s="9">
        <f t="shared" si="30"/>
        <v>0.20895165026398765</v>
      </c>
      <c r="BN83" s="9">
        <f t="shared" si="30"/>
        <v>2.9671137718978825E-2</v>
      </c>
      <c r="BO83" s="9">
        <f t="shared" si="30"/>
        <v>0.27790270737884221</v>
      </c>
      <c r="BP83" s="9">
        <f t="shared" si="30"/>
        <v>3.3521919091999537E-2</v>
      </c>
      <c r="BQ83" s="9">
        <f t="shared" si="30"/>
        <v>5.583484934931994E-2</v>
      </c>
      <c r="BR83" s="9">
        <f t="shared" si="30"/>
        <v>0.12046862639514526</v>
      </c>
      <c r="BS83" s="9">
        <f t="shared" si="30"/>
        <v>2.6520707571314802E-2</v>
      </c>
      <c r="BT83" s="9">
        <f t="shared" si="30"/>
        <v>1.5213817058168974E-2</v>
      </c>
      <c r="BU83" s="9">
        <f t="shared" si="30"/>
        <v>5.646141703630863E-2</v>
      </c>
      <c r="BV83" s="9">
        <f t="shared" si="30"/>
        <v>2.4689819685369107E-2</v>
      </c>
      <c r="BW83" s="9">
        <f t="shared" si="30"/>
        <v>9.3752576417248532E-2</v>
      </c>
      <c r="BX83" s="9">
        <f t="shared" si="30"/>
        <v>4.3835891988050615E-2</v>
      </c>
      <c r="BY83" s="9">
        <f t="shared" si="30"/>
        <v>5.5412649435634731E-2</v>
      </c>
      <c r="BZ83" s="9">
        <f t="shared" si="17"/>
        <v>2.2969908126380639E-2</v>
      </c>
      <c r="CA83" s="9">
        <f t="shared" si="17"/>
        <v>4.0956260792397454E-2</v>
      </c>
      <c r="CB83" s="9">
        <f t="shared" si="17"/>
        <v>4.9787424504907356E-2</v>
      </c>
      <c r="CC83" s="9">
        <f t="shared" si="21"/>
        <v>5.0457575333623203E-2</v>
      </c>
      <c r="CD83" s="9">
        <f t="shared" si="21"/>
        <v>7.2496833654427134E-2</v>
      </c>
      <c r="CE83" s="9">
        <f t="shared" si="21"/>
        <v>6.5611416105579468E-2</v>
      </c>
      <c r="CF83" s="9">
        <f t="shared" si="21"/>
        <v>5.7589855494444141E-2</v>
      </c>
      <c r="CG83" s="9">
        <f t="shared" si="21"/>
        <v>4.9947380479070623E-2</v>
      </c>
      <c r="CH83" s="9">
        <f t="shared" si="28"/>
        <v>6.0782435335939015E-2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16630794.89732785</v>
      </c>
      <c r="D84" s="6">
        <f t="shared" si="23"/>
        <v>0</v>
      </c>
      <c r="E84" s="6">
        <f t="shared" si="24"/>
        <v>14114379.221296338</v>
      </c>
      <c r="F84" s="15">
        <f t="shared" si="25"/>
        <v>0</v>
      </c>
      <c r="G84" s="6"/>
      <c r="H84">
        <v>626391.1875</v>
      </c>
      <c r="I84">
        <v>682715.3125</v>
      </c>
      <c r="J84">
        <v>716765.5</v>
      </c>
      <c r="K84">
        <v>905997.375</v>
      </c>
      <c r="L84">
        <v>891426.625</v>
      </c>
      <c r="M84">
        <v>1205635.125</v>
      </c>
      <c r="N84">
        <v>1241906.5</v>
      </c>
      <c r="O84">
        <v>1353073.375</v>
      </c>
      <c r="P84">
        <v>1547383.0178799999</v>
      </c>
      <c r="Q84">
        <v>1585957.63402</v>
      </c>
      <c r="R84">
        <v>1602741.6893800001</v>
      </c>
      <c r="S84">
        <v>1678376.55217</v>
      </c>
      <c r="T84">
        <v>1734052.4966800001</v>
      </c>
      <c r="U84">
        <v>1900832.10947</v>
      </c>
      <c r="V84">
        <v>1994598.9245</v>
      </c>
      <c r="W84">
        <v>2063649.23248</v>
      </c>
      <c r="X84">
        <v>2095208.10017</v>
      </c>
      <c r="Y84">
        <v>2195337.59179</v>
      </c>
      <c r="Z84">
        <v>2303343.9557099999</v>
      </c>
      <c r="AA84">
        <v>2445177.2954899999</v>
      </c>
      <c r="AB84">
        <v>2619741.7571299998</v>
      </c>
      <c r="AC84">
        <v>2789638.87053</v>
      </c>
      <c r="AD84">
        <v>2963408.4340039999</v>
      </c>
      <c r="AE84">
        <v>3109947.75</v>
      </c>
      <c r="AF84" s="6"/>
      <c r="AG84" s="6"/>
      <c r="AH84" s="6"/>
      <c r="AI84" s="6">
        <f t="shared" si="29"/>
        <v>0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8.6102877406399866E-2</v>
      </c>
      <c r="BL84" s="9">
        <f t="shared" si="30"/>
        <v>4.8670776424608903E-2</v>
      </c>
      <c r="BM84" s="9">
        <f t="shared" si="30"/>
        <v>0.23428767876573861</v>
      </c>
      <c r="BN84" s="9">
        <f t="shared" si="30"/>
        <v>-1.6213279875602202E-2</v>
      </c>
      <c r="BO84" s="9">
        <f t="shared" si="30"/>
        <v>0.30193865294629091</v>
      </c>
      <c r="BP84" s="9">
        <f t="shared" si="30"/>
        <v>2.9641196097586801E-2</v>
      </c>
      <c r="BQ84" s="9">
        <f t="shared" si="30"/>
        <v>8.5730880182025945E-2</v>
      </c>
      <c r="BR84" s="9">
        <f t="shared" si="30"/>
        <v>0.13418654940155827</v>
      </c>
      <c r="BS84" s="9">
        <f t="shared" si="30"/>
        <v>2.4623281926733676E-2</v>
      </c>
      <c r="BT84" s="9">
        <f t="shared" si="30"/>
        <v>1.0527308262147473E-2</v>
      </c>
      <c r="BU84" s="9">
        <f t="shared" si="30"/>
        <v>4.6111269569158252E-2</v>
      </c>
      <c r="BV84" s="9">
        <f t="shared" si="30"/>
        <v>3.2634164586484771E-2</v>
      </c>
      <c r="BW84" s="9">
        <f t="shared" si="30"/>
        <v>9.1830589849850389E-2</v>
      </c>
      <c r="BX84" s="9">
        <f t="shared" si="30"/>
        <v>4.8151247127743727E-2</v>
      </c>
      <c r="BY84" s="9">
        <f t="shared" si="30"/>
        <v>3.4032897893437504E-2</v>
      </c>
      <c r="BZ84" s="9">
        <f t="shared" si="17"/>
        <v>1.5176992591344387E-2</v>
      </c>
      <c r="CA84" s="9">
        <f t="shared" si="17"/>
        <v>4.6682954796569635E-2</v>
      </c>
      <c r="CB84" s="9">
        <f t="shared" si="17"/>
        <v>4.8026125780809052E-2</v>
      </c>
      <c r="CC84" s="9">
        <f t="shared" si="21"/>
        <v>5.9755672948911771E-2</v>
      </c>
      <c r="CD84" s="9">
        <f t="shared" si="21"/>
        <v>6.895811314344219E-2</v>
      </c>
      <c r="CE84" s="9">
        <f t="shared" si="21"/>
        <v>6.2836403435406363E-2</v>
      </c>
      <c r="CF84" s="9">
        <f t="shared" si="21"/>
        <v>6.0427953475453516E-2</v>
      </c>
      <c r="CG84" s="9">
        <f t="shared" si="21"/>
        <v>4.8265821561919824E-2</v>
      </c>
      <c r="CH84" s="9">
        <f t="shared" si="28"/>
        <v>7.0546754201922329E-2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16253914.741267793</v>
      </c>
      <c r="D85" s="6">
        <f t="shared" si="23"/>
        <v>0</v>
      </c>
      <c r="E85" s="6">
        <f t="shared" si="24"/>
        <v>13759271.290617617</v>
      </c>
      <c r="F85" s="15">
        <f t="shared" si="25"/>
        <v>0</v>
      </c>
      <c r="G85" s="6"/>
      <c r="H85">
        <v>628695.3125</v>
      </c>
      <c r="I85">
        <v>691662.375</v>
      </c>
      <c r="J85">
        <v>724122.0625</v>
      </c>
      <c r="K85">
        <v>918708.6875</v>
      </c>
      <c r="L85">
        <v>890799.125</v>
      </c>
      <c r="M85">
        <v>1172924</v>
      </c>
      <c r="N85">
        <v>1203775.5</v>
      </c>
      <c r="O85">
        <v>1303706.875</v>
      </c>
      <c r="P85">
        <v>1486406.6428799999</v>
      </c>
      <c r="Q85">
        <v>1515775.88402</v>
      </c>
      <c r="R85">
        <v>1536895.1893800001</v>
      </c>
      <c r="S85">
        <v>1618990.05217</v>
      </c>
      <c r="T85">
        <v>1654774.1216800001</v>
      </c>
      <c r="U85">
        <v>1830832.35947</v>
      </c>
      <c r="V85">
        <v>1923795.9245</v>
      </c>
      <c r="W85">
        <v>2003879.10748</v>
      </c>
      <c r="X85">
        <v>2033572.72517</v>
      </c>
      <c r="Y85">
        <v>2118033.96679</v>
      </c>
      <c r="Z85">
        <v>2242465.2057099999</v>
      </c>
      <c r="AA85">
        <v>2394503.7954899999</v>
      </c>
      <c r="AB85">
        <v>2572294.7571299998</v>
      </c>
      <c r="AC85">
        <v>2768035.62053</v>
      </c>
      <c r="AD85">
        <v>2955089.9340039999</v>
      </c>
      <c r="AE85">
        <v>3091945.5</v>
      </c>
      <c r="AF85" s="6"/>
      <c r="AG85" s="6"/>
      <c r="AH85" s="6"/>
      <c r="AI85" s="6">
        <f t="shared" si="29"/>
        <v>0</v>
      </c>
      <c r="AJ85" s="6">
        <f t="shared" si="29"/>
        <v>0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9.5451199658242614E-2</v>
      </c>
      <c r="BL85" s="9">
        <f t="shared" si="30"/>
        <v>4.5862033630339465E-2</v>
      </c>
      <c r="BM85" s="9">
        <f t="shared" si="30"/>
        <v>0.23800911074115028</v>
      </c>
      <c r="BN85" s="9">
        <f t="shared" si="30"/>
        <v>-3.0850130410055701E-2</v>
      </c>
      <c r="BO85" s="9">
        <f t="shared" si="30"/>
        <v>0.27513610230099861</v>
      </c>
      <c r="BP85" s="9">
        <f t="shared" si="30"/>
        <v>2.5963091267990474E-2</v>
      </c>
      <c r="BQ85" s="9">
        <f t="shared" si="30"/>
        <v>7.9748781418725018E-2</v>
      </c>
      <c r="BR85" s="9">
        <f t="shared" si="30"/>
        <v>0.13114990904884399</v>
      </c>
      <c r="BS85" s="9">
        <f t="shared" si="30"/>
        <v>1.9565884357781432E-2</v>
      </c>
      <c r="BT85" s="9">
        <f t="shared" si="30"/>
        <v>1.3836828014401259E-2</v>
      </c>
      <c r="BU85" s="9">
        <f t="shared" si="30"/>
        <v>5.2038259701762062E-2</v>
      </c>
      <c r="BV85" s="9">
        <f t="shared" si="30"/>
        <v>2.1861986897918885E-2</v>
      </c>
      <c r="BW85" s="9">
        <f t="shared" si="30"/>
        <v>0.10110618753896473</v>
      </c>
      <c r="BX85" s="9">
        <f t="shared" si="30"/>
        <v>4.9529573585831384E-2</v>
      </c>
      <c r="BY85" s="9">
        <f t="shared" si="30"/>
        <v>4.0784577523496846E-2</v>
      </c>
      <c r="BZ85" s="9">
        <f t="shared" si="17"/>
        <v>1.4709353477079566E-2</v>
      </c>
      <c r="CA85" s="9">
        <f t="shared" si="17"/>
        <v>4.0694074979556252E-2</v>
      </c>
      <c r="CB85" s="9">
        <f t="shared" si="17"/>
        <v>5.7087514731249463E-2</v>
      </c>
      <c r="CC85" s="9">
        <f t="shared" si="21"/>
        <v>6.5600226903869102E-2</v>
      </c>
      <c r="CD85" s="9">
        <f t="shared" si="21"/>
        <v>7.1622376228701351E-2</v>
      </c>
      <c r="CE85" s="9">
        <f t="shared" si="21"/>
        <v>7.3339504246576953E-2</v>
      </c>
      <c r="CF85" s="9">
        <f t="shared" si="21"/>
        <v>6.5391178552855062E-2</v>
      </c>
      <c r="CG85" s="9">
        <f t="shared" si="21"/>
        <v>4.5271419523819037E-2</v>
      </c>
      <c r="CH85" s="9">
        <f t="shared" si="28"/>
        <v>6.8356157830450542E-2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17368480.458852284</v>
      </c>
      <c r="D86" s="6">
        <f t="shared" si="23"/>
        <v>0</v>
      </c>
      <c r="E86" s="6">
        <f t="shared" si="24"/>
        <v>14915535.20750385</v>
      </c>
      <c r="F86" s="15">
        <f t="shared" si="25"/>
        <v>0</v>
      </c>
      <c r="G86" s="6"/>
      <c r="H86">
        <v>644403.5625</v>
      </c>
      <c r="I86">
        <v>680985.5625</v>
      </c>
      <c r="J86">
        <v>733510.5</v>
      </c>
      <c r="K86">
        <v>933480.875</v>
      </c>
      <c r="L86">
        <v>1039558.25</v>
      </c>
      <c r="M86">
        <v>1382278.375</v>
      </c>
      <c r="N86">
        <v>1431065.5</v>
      </c>
      <c r="O86">
        <v>1476573.375</v>
      </c>
      <c r="P86">
        <v>1664969.8928799999</v>
      </c>
      <c r="Q86">
        <v>1700823.25902</v>
      </c>
      <c r="R86">
        <v>1719613.6893800001</v>
      </c>
      <c r="S86">
        <v>1802964.42717</v>
      </c>
      <c r="T86">
        <v>1815607.8716800001</v>
      </c>
      <c r="U86">
        <v>2009789.85947</v>
      </c>
      <c r="V86">
        <v>2056420.1745</v>
      </c>
      <c r="W86">
        <v>2119683.9824799998</v>
      </c>
      <c r="X86">
        <v>2128169.47517</v>
      </c>
      <c r="Y86">
        <v>2191731.59179</v>
      </c>
      <c r="Z86">
        <v>2276246.7057099999</v>
      </c>
      <c r="AA86">
        <v>2382482.7954899999</v>
      </c>
      <c r="AB86">
        <v>2533753.0071299998</v>
      </c>
      <c r="AC86">
        <v>2718260.37053</v>
      </c>
      <c r="AD86">
        <v>2914920.1840039999</v>
      </c>
      <c r="AE86">
        <v>3028956.5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0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5.521592579820328E-2</v>
      </c>
      <c r="BL86" s="9">
        <f t="shared" si="30"/>
        <v>7.4300806924752952E-2</v>
      </c>
      <c r="BM86" s="9">
        <f t="shared" si="30"/>
        <v>0.24107856294994118</v>
      </c>
      <c r="BN86" s="9">
        <f t="shared" si="30"/>
        <v>0.10763066692516965</v>
      </c>
      <c r="BO86" s="9">
        <f t="shared" si="30"/>
        <v>0.28493727084766307</v>
      </c>
      <c r="BP86" s="9">
        <f t="shared" si="30"/>
        <v>3.4686137564439758E-2</v>
      </c>
      <c r="BQ86" s="9">
        <f t="shared" si="30"/>
        <v>3.1304844478187287E-2</v>
      </c>
      <c r="BR86" s="9">
        <f t="shared" si="30"/>
        <v>0.12008292472229679</v>
      </c>
      <c r="BS86" s="9">
        <f t="shared" si="30"/>
        <v>2.1305362938490717E-2</v>
      </c>
      <c r="BT86" s="9">
        <f t="shared" si="30"/>
        <v>1.0987262548454507E-2</v>
      </c>
      <c r="BU86" s="9">
        <f t="shared" si="30"/>
        <v>4.7332547824702226E-2</v>
      </c>
      <c r="BV86" s="9">
        <f t="shared" si="30"/>
        <v>6.9881129450868815E-3</v>
      </c>
      <c r="BW86" s="9">
        <f t="shared" si="30"/>
        <v>0.10160984190684831</v>
      </c>
      <c r="BX86" s="9">
        <f t="shared" si="30"/>
        <v>2.2936522664266119E-2</v>
      </c>
      <c r="BY86" s="9">
        <f t="shared" si="30"/>
        <v>3.0300320962311236E-2</v>
      </c>
      <c r="BZ86" s="9">
        <f t="shared" si="17"/>
        <v>3.9951961909360078E-3</v>
      </c>
      <c r="CA86" s="9">
        <f t="shared" si="17"/>
        <v>2.9429703691705007E-2</v>
      </c>
      <c r="CB86" s="9">
        <f t="shared" si="17"/>
        <v>3.7835992226896459E-2</v>
      </c>
      <c r="CC86" s="9">
        <f t="shared" si="21"/>
        <v>4.5615230505465156E-2</v>
      </c>
      <c r="CD86" s="9">
        <f t="shared" si="21"/>
        <v>6.1558470293438694E-2</v>
      </c>
      <c r="CE86" s="9">
        <f t="shared" si="21"/>
        <v>7.0290500424730798E-2</v>
      </c>
      <c r="CF86" s="9">
        <f t="shared" si="21"/>
        <v>6.9850332258985487E-2</v>
      </c>
      <c r="CG86" s="9">
        <f t="shared" si="21"/>
        <v>3.8375732469789897E-2</v>
      </c>
      <c r="CH86" s="9">
        <f t="shared" si="28"/>
        <v>6.9424279488364785E-2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15636045.362174544</v>
      </c>
      <c r="D87" s="6">
        <f t="shared" si="23"/>
        <v>0</v>
      </c>
      <c r="E87" s="6">
        <f t="shared" si="24"/>
        <v>13222279.26413285</v>
      </c>
      <c r="F87" s="15">
        <f t="shared" si="25"/>
        <v>0</v>
      </c>
      <c r="G87" s="6"/>
      <c r="H87">
        <v>570700.6875</v>
      </c>
      <c r="I87">
        <v>625611</v>
      </c>
      <c r="J87">
        <v>665086.8125</v>
      </c>
      <c r="K87">
        <v>854567.625</v>
      </c>
      <c r="L87">
        <v>836643.75</v>
      </c>
      <c r="M87">
        <v>1108247</v>
      </c>
      <c r="N87">
        <v>1157498.375</v>
      </c>
      <c r="O87">
        <v>1252765.25</v>
      </c>
      <c r="P87">
        <v>1446792.5178799999</v>
      </c>
      <c r="Q87">
        <v>1486810.00902</v>
      </c>
      <c r="R87">
        <v>1504857.6893800001</v>
      </c>
      <c r="S87">
        <v>1576934.17717</v>
      </c>
      <c r="T87">
        <v>1622161.7466800001</v>
      </c>
      <c r="U87">
        <v>1790722.35947</v>
      </c>
      <c r="V87">
        <v>1871578.0495</v>
      </c>
      <c r="W87">
        <v>1959462.35748</v>
      </c>
      <c r="X87">
        <v>1987694.22517</v>
      </c>
      <c r="Y87">
        <v>2085430.96679</v>
      </c>
      <c r="Z87">
        <v>2187611.2057099999</v>
      </c>
      <c r="AA87">
        <v>2339939.2954899999</v>
      </c>
      <c r="AB87">
        <v>2500469.7571299998</v>
      </c>
      <c r="AC87">
        <v>2678273.87053</v>
      </c>
      <c r="AD87">
        <v>2851468.4340039999</v>
      </c>
      <c r="AE87">
        <v>2985926.75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9.1863889993845205E-2</v>
      </c>
      <c r="BL87" s="9">
        <f t="shared" si="30"/>
        <v>6.1188805051639643E-2</v>
      </c>
      <c r="BM87" s="9">
        <f t="shared" si="30"/>
        <v>0.25067806202375298</v>
      </c>
      <c r="BN87" s="9">
        <f t="shared" si="30"/>
        <v>-2.1197286627769339E-2</v>
      </c>
      <c r="BO87" s="9">
        <f t="shared" si="30"/>
        <v>0.2811364140067022</v>
      </c>
      <c r="BP87" s="9">
        <f t="shared" si="30"/>
        <v>4.3481615420664567E-2</v>
      </c>
      <c r="BQ87" s="9">
        <f t="shared" si="30"/>
        <v>7.9092204912944664E-2</v>
      </c>
      <c r="BR87" s="9">
        <f t="shared" si="30"/>
        <v>0.14399574158419662</v>
      </c>
      <c r="BS87" s="9">
        <f t="shared" si="30"/>
        <v>2.7283841752485875E-2</v>
      </c>
      <c r="BT87" s="9">
        <f t="shared" si="30"/>
        <v>1.2065443839197693E-2</v>
      </c>
      <c r="BU87" s="9">
        <f t="shared" si="30"/>
        <v>4.6784232660624057E-2</v>
      </c>
      <c r="BV87" s="9">
        <f t="shared" si="30"/>
        <v>2.8277103400313704E-2</v>
      </c>
      <c r="BW87" s="9">
        <f t="shared" si="30"/>
        <v>9.8859419984338337E-2</v>
      </c>
      <c r="BX87" s="9">
        <f t="shared" si="30"/>
        <v>4.4162860516999608E-2</v>
      </c>
      <c r="BY87" s="9">
        <f t="shared" si="30"/>
        <v>4.5888176464425896E-2</v>
      </c>
      <c r="BZ87" s="9">
        <f t="shared" si="17"/>
        <v>1.430515792260463E-2</v>
      </c>
      <c r="CA87" s="9">
        <f t="shared" si="17"/>
        <v>4.800024646406275E-2</v>
      </c>
      <c r="CB87" s="9">
        <f t="shared" si="17"/>
        <v>4.7834642261709824E-2</v>
      </c>
      <c r="CC87" s="9">
        <f t="shared" si="21"/>
        <v>6.7314812081336106E-2</v>
      </c>
      <c r="CD87" s="9">
        <f t="shared" si="21"/>
        <v>6.6353630139807954E-2</v>
      </c>
      <c r="CE87" s="9">
        <f t="shared" si="21"/>
        <v>6.8693891780248512E-2</v>
      </c>
      <c r="CF87" s="9">
        <f t="shared" si="21"/>
        <v>6.2661592736535737E-2</v>
      </c>
      <c r="CG87" s="9">
        <f t="shared" si="21"/>
        <v>4.6076066079350712E-2</v>
      </c>
      <c r="CH87" s="9">
        <f t="shared" si="28"/>
        <v>6.9589067439675495E-2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16376873.620633159</v>
      </c>
      <c r="D88" s="6">
        <f t="shared" si="23"/>
        <v>0</v>
      </c>
      <c r="E88" s="6">
        <f t="shared" si="24"/>
        <v>13885878.031867802</v>
      </c>
      <c r="F88" s="15">
        <f t="shared" si="25"/>
        <v>0</v>
      </c>
      <c r="G88" s="6"/>
      <c r="H88">
        <v>641450.875</v>
      </c>
      <c r="I88">
        <v>695229</v>
      </c>
      <c r="J88">
        <v>733712</v>
      </c>
      <c r="K88">
        <v>921014.0625</v>
      </c>
      <c r="L88">
        <v>925176.5625</v>
      </c>
      <c r="M88">
        <v>1209873.25</v>
      </c>
      <c r="N88">
        <v>1218828.5</v>
      </c>
      <c r="O88">
        <v>1307083.875</v>
      </c>
      <c r="P88">
        <v>1479860.2678799999</v>
      </c>
      <c r="Q88">
        <v>1503283.00902</v>
      </c>
      <c r="R88">
        <v>1525076.5643800001</v>
      </c>
      <c r="S88">
        <v>1601321.92717</v>
      </c>
      <c r="T88">
        <v>1668604.1216800001</v>
      </c>
      <c r="U88">
        <v>1864174.98447</v>
      </c>
      <c r="V88">
        <v>1944554.7995</v>
      </c>
      <c r="W88">
        <v>2025606.85748</v>
      </c>
      <c r="X88">
        <v>2050345.35017</v>
      </c>
      <c r="Y88">
        <v>2164386.09179</v>
      </c>
      <c r="Z88">
        <v>2283142.2057099999</v>
      </c>
      <c r="AA88">
        <v>2397295.2954899999</v>
      </c>
      <c r="AB88">
        <v>2569308.2571299998</v>
      </c>
      <c r="AC88">
        <v>2765479.37053</v>
      </c>
      <c r="AD88">
        <v>2938014.4340039999</v>
      </c>
      <c r="AE88">
        <v>3098412.5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8.0508684904264688E-2</v>
      </c>
      <c r="BL88" s="9">
        <f t="shared" si="30"/>
        <v>5.3875293349182528E-2</v>
      </c>
      <c r="BM88" s="9">
        <f t="shared" si="30"/>
        <v>0.22735872382354877</v>
      </c>
      <c r="BN88" s="9">
        <f t="shared" si="30"/>
        <v>4.5092928074609955E-3</v>
      </c>
      <c r="BO88" s="9">
        <f t="shared" si="30"/>
        <v>0.26828628336194643</v>
      </c>
      <c r="BP88" s="9">
        <f t="shared" si="30"/>
        <v>7.3745494564255668E-3</v>
      </c>
      <c r="BQ88" s="9">
        <f t="shared" si="30"/>
        <v>6.9908454751147431E-2</v>
      </c>
      <c r="BR88" s="9">
        <f t="shared" si="30"/>
        <v>0.12414906346095912</v>
      </c>
      <c r="BS88" s="9">
        <f t="shared" si="30"/>
        <v>1.5703719408993434E-2</v>
      </c>
      <c r="BT88" s="9">
        <f t="shared" si="30"/>
        <v>1.439322581672949E-2</v>
      </c>
      <c r="BU88" s="9">
        <f t="shared" si="30"/>
        <v>4.8784877658031564E-2</v>
      </c>
      <c r="BV88" s="9">
        <f t="shared" si="30"/>
        <v>4.1157929017481332E-2</v>
      </c>
      <c r="BW88" s="9">
        <f t="shared" si="30"/>
        <v>0.11083116602054897</v>
      </c>
      <c r="BX88" s="9">
        <f t="shared" si="30"/>
        <v>4.2214468365401513E-2</v>
      </c>
      <c r="BY88" s="9">
        <f t="shared" si="30"/>
        <v>4.0836282357411054E-2</v>
      </c>
      <c r="BZ88" s="9">
        <f t="shared" si="17"/>
        <v>1.2138904090713713E-2</v>
      </c>
      <c r="CA88" s="9">
        <f t="shared" si="17"/>
        <v>5.4128518409978441E-2</v>
      </c>
      <c r="CB88" s="9">
        <f t="shared" si="17"/>
        <v>5.3415893704579165E-2</v>
      </c>
      <c r="CC88" s="9">
        <f t="shared" si="21"/>
        <v>4.8788487070187542E-2</v>
      </c>
      <c r="CD88" s="9">
        <f t="shared" si="21"/>
        <v>6.9295560382852367E-2</v>
      </c>
      <c r="CE88" s="9">
        <f t="shared" si="21"/>
        <v>7.3577288817133005E-2</v>
      </c>
      <c r="CF88" s="9">
        <f t="shared" si="21"/>
        <v>6.0519999762647284E-2</v>
      </c>
      <c r="CG88" s="9">
        <f t="shared" si="21"/>
        <v>5.3155892943698033E-2</v>
      </c>
      <c r="CH88" s="9">
        <f t="shared" si="28"/>
        <v>6.4266061192613078E-2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18141101.959665231</v>
      </c>
      <c r="D89" s="6">
        <f t="shared" si="23"/>
        <v>0</v>
      </c>
      <c r="E89" s="6">
        <f t="shared" si="24"/>
        <v>15338174.580721932</v>
      </c>
      <c r="F89" s="15">
        <f t="shared" si="25"/>
        <v>0</v>
      </c>
      <c r="G89" s="6"/>
      <c r="H89">
        <v>638594.625</v>
      </c>
      <c r="I89">
        <v>691182.3125</v>
      </c>
      <c r="J89">
        <v>745002.8125</v>
      </c>
      <c r="K89">
        <v>938651.125</v>
      </c>
      <c r="L89">
        <v>992138</v>
      </c>
      <c r="M89">
        <v>1311728.875</v>
      </c>
      <c r="N89">
        <v>1420304.875</v>
      </c>
      <c r="O89">
        <v>1529527.625</v>
      </c>
      <c r="P89">
        <v>1688211.3928799999</v>
      </c>
      <c r="Q89">
        <v>1716642.38402</v>
      </c>
      <c r="R89">
        <v>1737416.0643800001</v>
      </c>
      <c r="S89">
        <v>1799978.42717</v>
      </c>
      <c r="T89">
        <v>1887779.8716800001</v>
      </c>
      <c r="U89">
        <v>2070502.10947</v>
      </c>
      <c r="V89">
        <v>2169225.9245000002</v>
      </c>
      <c r="W89">
        <v>2248286.1074799998</v>
      </c>
      <c r="X89">
        <v>2307698.10017</v>
      </c>
      <c r="Y89">
        <v>2428516.34179</v>
      </c>
      <c r="Z89">
        <v>2573145.4557099999</v>
      </c>
      <c r="AA89">
        <v>2713949.2954899999</v>
      </c>
      <c r="AB89">
        <v>2907236.7571299998</v>
      </c>
      <c r="AC89">
        <v>3110945.37053</v>
      </c>
      <c r="AD89">
        <v>3313414.1840039999</v>
      </c>
      <c r="AE89">
        <v>3459536.25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7.9133764212127672E-2</v>
      </c>
      <c r="BL89" s="9">
        <f t="shared" si="30"/>
        <v>7.4984365932189323E-2</v>
      </c>
      <c r="BM89" s="9">
        <f t="shared" si="30"/>
        <v>0.23105587775923755</v>
      </c>
      <c r="BN89" s="9">
        <f t="shared" si="30"/>
        <v>5.541833921333969E-2</v>
      </c>
      <c r="BO89" s="9">
        <f t="shared" si="30"/>
        <v>0.27923908748371451</v>
      </c>
      <c r="BP89" s="9">
        <f t="shared" si="30"/>
        <v>7.952553025812345E-2</v>
      </c>
      <c r="BQ89" s="9">
        <f t="shared" si="30"/>
        <v>7.4087396631210667E-2</v>
      </c>
      <c r="BR89" s="9">
        <f t="shared" si="30"/>
        <v>9.8710675177906687E-2</v>
      </c>
      <c r="BS89" s="9">
        <f t="shared" si="30"/>
        <v>1.6700659594808001E-2</v>
      </c>
      <c r="BT89" s="9">
        <f t="shared" si="30"/>
        <v>1.2028708343002117E-2</v>
      </c>
      <c r="BU89" s="9">
        <f t="shared" si="30"/>
        <v>3.5375690905319411E-2</v>
      </c>
      <c r="BV89" s="9">
        <f t="shared" si="30"/>
        <v>4.7626787611196909E-2</v>
      </c>
      <c r="BW89" s="9">
        <f t="shared" si="30"/>
        <v>9.2389675288565704E-2</v>
      </c>
      <c r="BX89" s="9">
        <f t="shared" si="30"/>
        <v>4.6579244269005803E-2</v>
      </c>
      <c r="BY89" s="9">
        <f t="shared" si="30"/>
        <v>3.5797808850212942E-2</v>
      </c>
      <c r="BZ89" s="9">
        <f t="shared" si="17"/>
        <v>2.6082338327409613E-2</v>
      </c>
      <c r="CA89" s="9">
        <f t="shared" si="17"/>
        <v>5.1029977680156373E-2</v>
      </c>
      <c r="CB89" s="9">
        <f t="shared" si="17"/>
        <v>5.7848551312845727E-2</v>
      </c>
      <c r="CC89" s="9">
        <f t="shared" si="21"/>
        <v>5.3275815398484527E-2</v>
      </c>
      <c r="CD89" s="9">
        <f t="shared" si="21"/>
        <v>6.8798183398920465E-2</v>
      </c>
      <c r="CE89" s="9">
        <f t="shared" si="21"/>
        <v>6.7723595600131026E-2</v>
      </c>
      <c r="CF89" s="9">
        <f t="shared" si="21"/>
        <v>6.3052475651850459E-2</v>
      </c>
      <c r="CG89" s="9">
        <f t="shared" si="21"/>
        <v>4.3155414981138465E-2</v>
      </c>
      <c r="CH89" s="9">
        <f t="shared" si="28"/>
        <v>6.1904995350989471E-2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16662705.637676418</v>
      </c>
      <c r="D90" s="6">
        <f t="shared" si="23"/>
        <v>0</v>
      </c>
      <c r="E90" s="6">
        <f t="shared" si="24"/>
        <v>14149986.147237193</v>
      </c>
      <c r="F90" s="15">
        <f t="shared" si="25"/>
        <v>0</v>
      </c>
      <c r="G90" s="6"/>
      <c r="H90">
        <v>623296.6875</v>
      </c>
      <c r="I90">
        <v>678076.875</v>
      </c>
      <c r="J90">
        <v>714859.5625</v>
      </c>
      <c r="K90">
        <v>908291.8125</v>
      </c>
      <c r="L90">
        <v>906698.125</v>
      </c>
      <c r="M90">
        <v>1200276.125</v>
      </c>
      <c r="N90">
        <v>1251315</v>
      </c>
      <c r="O90">
        <v>1353257</v>
      </c>
      <c r="P90">
        <v>1542580.7678799999</v>
      </c>
      <c r="Q90">
        <v>1592325.50902</v>
      </c>
      <c r="R90">
        <v>1604717.1893800001</v>
      </c>
      <c r="S90">
        <v>1696527.55217</v>
      </c>
      <c r="T90">
        <v>1733096.1216800001</v>
      </c>
      <c r="U90">
        <v>1906426.60947</v>
      </c>
      <c r="V90">
        <v>2020991.6745</v>
      </c>
      <c r="W90">
        <v>2073345.73248</v>
      </c>
      <c r="X90">
        <v>2102517.72517</v>
      </c>
      <c r="Y90">
        <v>2194841.09179</v>
      </c>
      <c r="Z90">
        <v>2305439.9557099999</v>
      </c>
      <c r="AA90">
        <v>2452691.7954899999</v>
      </c>
      <c r="AB90">
        <v>2623494.0071299998</v>
      </c>
      <c r="AC90">
        <v>2788708.62053</v>
      </c>
      <c r="AD90">
        <v>2960689.4340039999</v>
      </c>
      <c r="AE90">
        <v>3090705.25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8.4238037123194914E-2</v>
      </c>
      <c r="BL90" s="9">
        <f t="shared" si="30"/>
        <v>5.2825440849366793E-2</v>
      </c>
      <c r="BM90" s="9">
        <f t="shared" si="30"/>
        <v>0.23947959905735408</v>
      </c>
      <c r="BN90" s="9">
        <f t="shared" si="30"/>
        <v>-1.7561396640869572E-3</v>
      </c>
      <c r="BO90" s="9">
        <f t="shared" si="30"/>
        <v>0.28049734676166155</v>
      </c>
      <c r="BP90" s="9">
        <f t="shared" si="30"/>
        <v>4.1643363859270005E-2</v>
      </c>
      <c r="BQ90" s="9">
        <f t="shared" si="30"/>
        <v>7.8319281063894755E-2</v>
      </c>
      <c r="BR90" s="9">
        <f t="shared" si="30"/>
        <v>0.1309425576853078</v>
      </c>
      <c r="BS90" s="9">
        <f t="shared" si="30"/>
        <v>3.1738694887610434E-2</v>
      </c>
      <c r="BT90" s="9">
        <f t="shared" si="30"/>
        <v>7.7520030753085801E-3</v>
      </c>
      <c r="BU90" s="9">
        <f t="shared" si="30"/>
        <v>5.5636010643504395E-2</v>
      </c>
      <c r="BV90" s="9">
        <f t="shared" si="30"/>
        <v>2.1325928971525476E-2</v>
      </c>
      <c r="BW90" s="9">
        <f t="shared" si="30"/>
        <v>9.5321129995741882E-2</v>
      </c>
      <c r="BX90" s="9">
        <f t="shared" si="30"/>
        <v>5.8357714244817928E-2</v>
      </c>
      <c r="BY90" s="9">
        <f t="shared" si="30"/>
        <v>2.5575279443217091E-2</v>
      </c>
      <c r="BZ90" s="9">
        <f t="shared" si="17"/>
        <v>1.3971944989321588E-2</v>
      </c>
      <c r="CA90" s="9">
        <f t="shared" si="17"/>
        <v>4.2974105016349878E-2</v>
      </c>
      <c r="CB90" s="9">
        <f t="shared" si="17"/>
        <v>4.9161880024815453E-2</v>
      </c>
      <c r="CC90" s="9">
        <f t="shared" si="21"/>
        <v>6.191458508159306E-2</v>
      </c>
      <c r="CD90" s="9">
        <f t="shared" si="21"/>
        <v>6.7320906365612429E-2</v>
      </c>
      <c r="CE90" s="9">
        <f t="shared" si="21"/>
        <v>6.1071608816808585E-2</v>
      </c>
      <c r="CF90" s="9">
        <f t="shared" si="21"/>
        <v>5.9843529452866334E-2</v>
      </c>
      <c r="CG90" s="9">
        <f t="shared" si="21"/>
        <v>4.2977143005395298E-2</v>
      </c>
      <c r="CH90" s="9">
        <f t="shared" si="28"/>
        <v>6.7155483547877148E-2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16709620.736505201</v>
      </c>
      <c r="D91" s="6">
        <f t="shared" si="23"/>
        <v>0</v>
      </c>
      <c r="E91" s="6">
        <f t="shared" si="24"/>
        <v>14210309.743011445</v>
      </c>
      <c r="F91" s="15">
        <f t="shared" si="25"/>
        <v>0</v>
      </c>
      <c r="G91" s="6"/>
      <c r="H91">
        <v>628249.25</v>
      </c>
      <c r="I91">
        <v>676829.1875</v>
      </c>
      <c r="J91">
        <v>720641.0625</v>
      </c>
      <c r="K91">
        <v>910276.875</v>
      </c>
      <c r="L91">
        <v>950525.25</v>
      </c>
      <c r="M91">
        <v>1232009.375</v>
      </c>
      <c r="N91">
        <v>1284795.875</v>
      </c>
      <c r="O91">
        <v>1365909.875</v>
      </c>
      <c r="P91">
        <v>1542925.3928799999</v>
      </c>
      <c r="Q91">
        <v>1574689.75902</v>
      </c>
      <c r="R91">
        <v>1605538.3143800001</v>
      </c>
      <c r="S91">
        <v>1687072.67717</v>
      </c>
      <c r="T91">
        <v>1718299.9966800001</v>
      </c>
      <c r="U91">
        <v>1906656.60947</v>
      </c>
      <c r="V91">
        <v>1996695.9245</v>
      </c>
      <c r="W91">
        <v>2082971.60748</v>
      </c>
      <c r="X91">
        <v>2096726.97517</v>
      </c>
      <c r="Y91">
        <v>2198078.34179</v>
      </c>
      <c r="Z91">
        <v>2299018.9557099999</v>
      </c>
      <c r="AA91">
        <v>2440101.2954899999</v>
      </c>
      <c r="AB91">
        <v>2607521.2571299998</v>
      </c>
      <c r="AC91">
        <v>2769111.12053</v>
      </c>
      <c r="AD91">
        <v>2940909.1840039999</v>
      </c>
      <c r="AE91">
        <v>3086283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7.4481950470187436E-2</v>
      </c>
      <c r="BL91" s="9">
        <f t="shared" si="30"/>
        <v>6.2722247353114088E-2</v>
      </c>
      <c r="BM91" s="9">
        <f t="shared" si="30"/>
        <v>0.23360763102149135</v>
      </c>
      <c r="BN91" s="9">
        <f t="shared" si="30"/>
        <v>4.3265915065947257E-2</v>
      </c>
      <c r="BO91" s="9">
        <f t="shared" si="30"/>
        <v>0.25938702710098566</v>
      </c>
      <c r="BP91" s="9">
        <f t="shared" si="30"/>
        <v>4.19533789284703E-2</v>
      </c>
      <c r="BQ91" s="9">
        <f t="shared" si="30"/>
        <v>6.1220928077229439E-2</v>
      </c>
      <c r="BR91" s="9">
        <f t="shared" si="30"/>
        <v>0.1218594385564009</v>
      </c>
      <c r="BS91" s="9">
        <f t="shared" si="30"/>
        <v>2.0378054252405395E-2</v>
      </c>
      <c r="BT91" s="9">
        <f t="shared" si="30"/>
        <v>1.9400824241318004E-2</v>
      </c>
      <c r="BU91" s="9">
        <f t="shared" si="30"/>
        <v>4.9535784637011991E-2</v>
      </c>
      <c r="BV91" s="9">
        <f t="shared" si="30"/>
        <v>1.8340544685286838E-2</v>
      </c>
      <c r="BW91" s="9">
        <f t="shared" si="30"/>
        <v>0.10401581391776862</v>
      </c>
      <c r="BX91" s="9">
        <f t="shared" si="30"/>
        <v>4.6142534734598444E-2</v>
      </c>
      <c r="BY91" s="9">
        <f t="shared" si="30"/>
        <v>4.2301754904655813E-2</v>
      </c>
      <c r="BZ91" s="9">
        <f t="shared" si="17"/>
        <v>6.5820140271716137E-3</v>
      </c>
      <c r="CA91" s="9">
        <f t="shared" si="17"/>
        <v>4.7205952030285367E-2</v>
      </c>
      <c r="CB91" s="9">
        <f t="shared" si="17"/>
        <v>4.4898993292065086E-2</v>
      </c>
      <c r="CC91" s="9">
        <f t="shared" si="21"/>
        <v>5.9557062043522506E-2</v>
      </c>
      <c r="CD91" s="9">
        <f t="shared" si="21"/>
        <v>6.6360507174045166E-2</v>
      </c>
      <c r="CE91" s="9">
        <f t="shared" si="21"/>
        <v>6.0126313423336186E-2</v>
      </c>
      <c r="CF91" s="9">
        <f t="shared" si="21"/>
        <v>6.0192406217816415E-2</v>
      </c>
      <c r="CG91" s="9">
        <f t="shared" si="21"/>
        <v>4.8248674404493944E-2</v>
      </c>
      <c r="CH91" s="9">
        <f t="shared" si="28"/>
        <v>6.1616646293837833E-2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17500134.771762852</v>
      </c>
      <c r="D92" s="6">
        <f t="shared" si="23"/>
        <v>0</v>
      </c>
      <c r="E92" s="6">
        <f t="shared" si="24"/>
        <v>14868724.835156966</v>
      </c>
      <c r="F92" s="15">
        <f t="shared" si="25"/>
        <v>0</v>
      </c>
      <c r="G92" s="6"/>
      <c r="H92">
        <v>636990.6875</v>
      </c>
      <c r="I92">
        <v>685570.875</v>
      </c>
      <c r="J92">
        <v>732118.5</v>
      </c>
      <c r="K92">
        <v>927623.8125</v>
      </c>
      <c r="L92">
        <v>1017212.3125</v>
      </c>
      <c r="M92">
        <v>1323636.25</v>
      </c>
      <c r="N92">
        <v>1375157.875</v>
      </c>
      <c r="O92">
        <v>1452056.625</v>
      </c>
      <c r="P92">
        <v>1622921.0178799999</v>
      </c>
      <c r="Q92">
        <v>1657575.88402</v>
      </c>
      <c r="R92">
        <v>1697143.9393800001</v>
      </c>
      <c r="S92">
        <v>1775742.42717</v>
      </c>
      <c r="T92">
        <v>1795683.1216800001</v>
      </c>
      <c r="U92">
        <v>1974459.98447</v>
      </c>
      <c r="V92">
        <v>2066518.9245</v>
      </c>
      <c r="W92">
        <v>2159074.8574799998</v>
      </c>
      <c r="X92">
        <v>2201685.35017</v>
      </c>
      <c r="Y92">
        <v>2326027.09179</v>
      </c>
      <c r="Z92">
        <v>2417933.9557099999</v>
      </c>
      <c r="AA92">
        <v>2521343.7954899999</v>
      </c>
      <c r="AB92">
        <v>2736516.2571299998</v>
      </c>
      <c r="AC92">
        <v>2925162.37053</v>
      </c>
      <c r="AD92">
        <v>3092298.6840039999</v>
      </c>
      <c r="AE92">
        <v>3253447.25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7.3496849186680729E-2</v>
      </c>
      <c r="BL92" s="9">
        <f t="shared" si="30"/>
        <v>6.569050076249211E-2</v>
      </c>
      <c r="BM92" s="9">
        <f t="shared" si="30"/>
        <v>0.23668389003334442</v>
      </c>
      <c r="BN92" s="9">
        <f t="shared" si="30"/>
        <v>9.2194861642090731E-2</v>
      </c>
      <c r="BO92" s="9">
        <f t="shared" si="30"/>
        <v>0.26331682532000855</v>
      </c>
      <c r="BP92" s="9">
        <f t="shared" si="30"/>
        <v>3.8185858590732515E-2</v>
      </c>
      <c r="BQ92" s="9">
        <f t="shared" si="30"/>
        <v>5.441237086683906E-2</v>
      </c>
      <c r="BR92" s="9">
        <f t="shared" si="30"/>
        <v>0.11124670949618877</v>
      </c>
      <c r="BS92" s="9">
        <f t="shared" si="30"/>
        <v>2.1128601171807142E-2</v>
      </c>
      <c r="BT92" s="9">
        <f t="shared" si="30"/>
        <v>2.3590578316715544E-2</v>
      </c>
      <c r="BU92" s="9">
        <f t="shared" si="30"/>
        <v>4.5271801744725546E-2</v>
      </c>
      <c r="BV92" s="9">
        <f t="shared" si="30"/>
        <v>1.1166914417691602E-2</v>
      </c>
      <c r="BW92" s="9">
        <f t="shared" si="30"/>
        <v>9.4909416657466841E-2</v>
      </c>
      <c r="BX92" s="9">
        <f t="shared" si="30"/>
        <v>4.5570577301690986E-2</v>
      </c>
      <c r="BY92" s="9">
        <f t="shared" si="30"/>
        <v>4.3814310541952721E-2</v>
      </c>
      <c r="BZ92" s="9">
        <f t="shared" si="17"/>
        <v>1.9543312118516461E-2</v>
      </c>
      <c r="CA92" s="9">
        <f t="shared" si="17"/>
        <v>5.4938566058970621E-2</v>
      </c>
      <c r="CB92" s="9">
        <f t="shared" si="17"/>
        <v>3.8751736815611733E-2</v>
      </c>
      <c r="CC92" s="9">
        <f t="shared" si="21"/>
        <v>4.1878573356057776E-2</v>
      </c>
      <c r="CD92" s="9">
        <f t="shared" si="21"/>
        <v>8.1893660858502165E-2</v>
      </c>
      <c r="CE92" s="9">
        <f t="shared" si="21"/>
        <v>6.6664318003445452E-2</v>
      </c>
      <c r="CF92" s="9">
        <f t="shared" si="21"/>
        <v>5.5564734590727818E-2</v>
      </c>
      <c r="CG92" s="9">
        <f t="shared" si="21"/>
        <v>5.0800401486559475E-2</v>
      </c>
      <c r="CH92" s="9">
        <f t="shared" si="28"/>
        <v>6.1939737178129561E-2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22254479.957651909</v>
      </c>
      <c r="D93" s="6">
        <f t="shared" si="23"/>
        <v>22254479.957651909</v>
      </c>
      <c r="E93" s="6">
        <f t="shared" si="24"/>
        <v>18647656.602031317</v>
      </c>
      <c r="F93" s="15">
        <f t="shared" si="25"/>
        <v>18647656.602031317</v>
      </c>
      <c r="G93" s="6"/>
      <c r="H93">
        <v>700675.75</v>
      </c>
      <c r="I93">
        <v>728095.4375</v>
      </c>
      <c r="J93">
        <v>773028.3125</v>
      </c>
      <c r="K93">
        <v>961867.8125</v>
      </c>
      <c r="L93">
        <v>1237413.375</v>
      </c>
      <c r="M93">
        <v>1619647.875</v>
      </c>
      <c r="N93">
        <v>1748570.5</v>
      </c>
      <c r="O93">
        <v>1798393.875</v>
      </c>
      <c r="P93">
        <v>1986878.8928799999</v>
      </c>
      <c r="Q93">
        <v>2051514.25902</v>
      </c>
      <c r="R93">
        <v>2164584.5643799999</v>
      </c>
      <c r="S93">
        <v>2277832.80217</v>
      </c>
      <c r="T93">
        <v>2388957.8716799999</v>
      </c>
      <c r="U93">
        <v>2632095.35947</v>
      </c>
      <c r="V93">
        <v>2782964.1745000002</v>
      </c>
      <c r="W93">
        <v>2863201.8574799998</v>
      </c>
      <c r="X93">
        <v>2969569.60017</v>
      </c>
      <c r="Y93">
        <v>3192315.34179</v>
      </c>
      <c r="Z93">
        <v>3293968.9557099999</v>
      </c>
      <c r="AA93">
        <v>3438069.7954899999</v>
      </c>
      <c r="AB93">
        <v>3720291.2571299998</v>
      </c>
      <c r="AC93">
        <v>3922228.87053</v>
      </c>
      <c r="AD93">
        <v>4261295.9340040004</v>
      </c>
      <c r="AE93">
        <v>4572385.5</v>
      </c>
      <c r="AF93" s="6"/>
      <c r="AG93" s="6"/>
      <c r="AH93" s="6"/>
      <c r="AI93" s="6">
        <f t="shared" si="29"/>
        <v>700675.75</v>
      </c>
      <c r="AJ93" s="6">
        <f t="shared" si="29"/>
        <v>728095.4375</v>
      </c>
      <c r="AK93" s="6">
        <f t="shared" si="29"/>
        <v>773028.3125</v>
      </c>
      <c r="AL93" s="6">
        <f t="shared" si="29"/>
        <v>961867.8125</v>
      </c>
      <c r="AM93" s="6">
        <f t="shared" si="29"/>
        <v>1237413.375</v>
      </c>
      <c r="AN93" s="6">
        <f t="shared" si="29"/>
        <v>1619647.875</v>
      </c>
      <c r="AO93" s="6">
        <f t="shared" si="29"/>
        <v>1748570.5</v>
      </c>
      <c r="AP93" s="6">
        <f t="shared" si="29"/>
        <v>1798393.875</v>
      </c>
      <c r="AQ93" s="6">
        <f t="shared" si="29"/>
        <v>1986878.8928799999</v>
      </c>
      <c r="AR93" s="6">
        <f t="shared" si="29"/>
        <v>2051514.25902</v>
      </c>
      <c r="AS93" s="6">
        <f t="shared" si="29"/>
        <v>2164584.5643799999</v>
      </c>
      <c r="AT93" s="6">
        <f t="shared" si="29"/>
        <v>2277832.80217</v>
      </c>
      <c r="AU93" s="6">
        <f t="shared" si="29"/>
        <v>2388957.8716799999</v>
      </c>
      <c r="AV93" s="6">
        <f t="shared" si="29"/>
        <v>2632095.35947</v>
      </c>
      <c r="AW93" s="6">
        <f t="shared" si="29"/>
        <v>2782964.1745000002</v>
      </c>
      <c r="AX93" s="6">
        <f t="shared" si="29"/>
        <v>2863201.8574799998</v>
      </c>
      <c r="AY93" s="6">
        <f t="shared" si="31"/>
        <v>2969569.60017</v>
      </c>
      <c r="AZ93" s="6">
        <f t="shared" si="31"/>
        <v>3192315.34179</v>
      </c>
      <c r="BA93" s="6">
        <f t="shared" si="31"/>
        <v>3293968.9557099999</v>
      </c>
      <c r="BB93" s="6">
        <f t="shared" si="31"/>
        <v>3438069.7954899999</v>
      </c>
      <c r="BC93" s="6">
        <f t="shared" si="31"/>
        <v>3720291.2571299998</v>
      </c>
      <c r="BD93" s="6">
        <f t="shared" si="31"/>
        <v>3922228.87053</v>
      </c>
      <c r="BE93" s="6">
        <f t="shared" si="19"/>
        <v>4261295.9340040004</v>
      </c>
      <c r="BF93" s="6">
        <f t="shared" si="19"/>
        <v>4572385.5</v>
      </c>
      <c r="BG93" s="6"/>
      <c r="BJ93" s="9"/>
      <c r="BK93" s="9">
        <f t="shared" si="30"/>
        <v>3.8386908542744208E-2</v>
      </c>
      <c r="BL93" s="9">
        <f t="shared" si="30"/>
        <v>5.9883539624002759E-2</v>
      </c>
      <c r="BM93" s="9">
        <f t="shared" si="30"/>
        <v>0.21856135748509808</v>
      </c>
      <c r="BN93" s="9">
        <f t="shared" si="30"/>
        <v>0.2519014598121711</v>
      </c>
      <c r="BO93" s="9">
        <f t="shared" si="30"/>
        <v>0.26918555149623752</v>
      </c>
      <c r="BP93" s="9">
        <f t="shared" si="30"/>
        <v>7.6589832476142539E-2</v>
      </c>
      <c r="BQ93" s="9">
        <f t="shared" si="30"/>
        <v>2.8095377923300975E-2</v>
      </c>
      <c r="BR93" s="9">
        <f t="shared" si="30"/>
        <v>9.9671037072628019E-2</v>
      </c>
      <c r="BS93" s="9">
        <f t="shared" si="30"/>
        <v>3.2013171430801665E-2</v>
      </c>
      <c r="BT93" s="9">
        <f t="shared" si="30"/>
        <v>5.3650272509657211E-2</v>
      </c>
      <c r="BU93" s="9">
        <f t="shared" si="30"/>
        <v>5.0996009647248319E-2</v>
      </c>
      <c r="BV93" s="9">
        <f t="shared" si="30"/>
        <v>4.7632768331078226E-2</v>
      </c>
      <c r="BW93" s="9">
        <f t="shared" si="30"/>
        <v>9.6923009710734406E-2</v>
      </c>
      <c r="BX93" s="9">
        <f t="shared" si="30"/>
        <v>5.5736365873673505E-2</v>
      </c>
      <c r="BY93" s="9">
        <f t="shared" si="30"/>
        <v>2.8423919730037502E-2</v>
      </c>
      <c r="BZ93" s="9">
        <f t="shared" si="17"/>
        <v>3.6476497333492973E-2</v>
      </c>
      <c r="CA93" s="9">
        <f t="shared" si="17"/>
        <v>7.2329439449991387E-2</v>
      </c>
      <c r="CB93" s="9">
        <f t="shared" si="17"/>
        <v>3.1346741219365759E-2</v>
      </c>
      <c r="CC93" s="9">
        <f t="shared" si="21"/>
        <v>4.281700072925191E-2</v>
      </c>
      <c r="CD93" s="9">
        <f t="shared" si="21"/>
        <v>7.889175220335029E-2</v>
      </c>
      <c r="CE93" s="9">
        <f t="shared" si="21"/>
        <v>5.2858121489985845E-2</v>
      </c>
      <c r="CF93" s="9">
        <f t="shared" si="21"/>
        <v>8.291324224136315E-2</v>
      </c>
      <c r="CG93" s="9">
        <f t="shared" si="21"/>
        <v>7.0461736084402676E-2</v>
      </c>
      <c r="CH93" s="9">
        <f t="shared" si="28"/>
        <v>6.8978030831221213E-2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17914806.809092667</v>
      </c>
      <c r="D94" s="6">
        <f t="shared" si="23"/>
        <v>0</v>
      </c>
      <c r="E94" s="6">
        <f t="shared" si="24"/>
        <v>15231296.41631289</v>
      </c>
      <c r="F94" s="15">
        <f t="shared" si="25"/>
        <v>0</v>
      </c>
      <c r="G94" s="6"/>
      <c r="H94">
        <v>624171.5</v>
      </c>
      <c r="I94">
        <v>675137.25</v>
      </c>
      <c r="J94">
        <v>716484.9375</v>
      </c>
      <c r="K94">
        <v>903995.25</v>
      </c>
      <c r="L94">
        <v>962323.3125</v>
      </c>
      <c r="M94">
        <v>1318134.125</v>
      </c>
      <c r="N94">
        <v>1427314.375</v>
      </c>
      <c r="O94">
        <v>1531881.375</v>
      </c>
      <c r="P94">
        <v>1699155.0178799999</v>
      </c>
      <c r="Q94">
        <v>1744220.88402</v>
      </c>
      <c r="R94">
        <v>1779865.1893800001</v>
      </c>
      <c r="S94">
        <v>1862612.80217</v>
      </c>
      <c r="T94">
        <v>1907282.7466800001</v>
      </c>
      <c r="U94">
        <v>2082277.73447</v>
      </c>
      <c r="V94">
        <v>2182873.6745000002</v>
      </c>
      <c r="W94">
        <v>2236668.3574799998</v>
      </c>
      <c r="X94">
        <v>2256310.10017</v>
      </c>
      <c r="Y94">
        <v>2359174.84179</v>
      </c>
      <c r="Z94">
        <v>2450098.9557099999</v>
      </c>
      <c r="AA94">
        <v>2602157.2954899999</v>
      </c>
      <c r="AB94">
        <v>2796816.2571299998</v>
      </c>
      <c r="AC94">
        <v>2974851.12053</v>
      </c>
      <c r="AD94">
        <v>3149064.6840039999</v>
      </c>
      <c r="AE94">
        <v>3324560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7.8490833184948858E-2</v>
      </c>
      <c r="BL94" s="9">
        <f t="shared" si="30"/>
        <v>5.9441221180036925E-2</v>
      </c>
      <c r="BM94" s="9">
        <f t="shared" si="30"/>
        <v>0.23246688123711365</v>
      </c>
      <c r="BN94" s="9">
        <f t="shared" si="30"/>
        <v>6.2526371928477625E-2</v>
      </c>
      <c r="BO94" s="9">
        <f t="shared" si="30"/>
        <v>0.31462199603919222</v>
      </c>
      <c r="BP94" s="9">
        <f t="shared" si="30"/>
        <v>7.9577424127345558E-2</v>
      </c>
      <c r="BQ94" s="9">
        <f t="shared" si="30"/>
        <v>7.0702017791816715E-2</v>
      </c>
      <c r="BR94" s="9">
        <f t="shared" si="30"/>
        <v>0.10363444232854233</v>
      </c>
      <c r="BS94" s="9">
        <f t="shared" si="30"/>
        <v>2.6176891961249706E-2</v>
      </c>
      <c r="BT94" s="9">
        <f t="shared" si="30"/>
        <v>2.0229653984404187E-2</v>
      </c>
      <c r="BU94" s="9">
        <f t="shared" si="30"/>
        <v>4.5442609228602097E-2</v>
      </c>
      <c r="BV94" s="9">
        <f t="shared" si="30"/>
        <v>2.3699349058956664E-2</v>
      </c>
      <c r="BW94" s="9">
        <f t="shared" si="30"/>
        <v>8.7782775796291498E-2</v>
      </c>
      <c r="BX94" s="9">
        <f t="shared" si="30"/>
        <v>4.7179848834645315E-2</v>
      </c>
      <c r="BY94" s="9">
        <f t="shared" si="30"/>
        <v>2.4345210216524773E-2</v>
      </c>
      <c r="BZ94" s="9">
        <f t="shared" si="17"/>
        <v>8.7433616712451166E-3</v>
      </c>
      <c r="CA94" s="9">
        <f t="shared" si="17"/>
        <v>4.4581134649973028E-2</v>
      </c>
      <c r="CB94" s="9">
        <f t="shared" si="17"/>
        <v>3.7816499237969314E-2</v>
      </c>
      <c r="CC94" s="9">
        <f t="shared" si="21"/>
        <v>6.0212416200514686E-2</v>
      </c>
      <c r="CD94" s="9">
        <f t="shared" si="21"/>
        <v>7.2140889195990807E-2</v>
      </c>
      <c r="CE94" s="9">
        <f t="shared" si="21"/>
        <v>6.1712275002848808E-2</v>
      </c>
      <c r="CF94" s="9">
        <f t="shared" si="21"/>
        <v>5.6911488807311457E-2</v>
      </c>
      <c r="CG94" s="9">
        <f t="shared" si="21"/>
        <v>5.42318514908951E-2</v>
      </c>
      <c r="CH94" s="9">
        <f t="shared" si="28"/>
        <v>6.8628310326487987E-2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16546516.463512911</v>
      </c>
      <c r="D95" s="6">
        <f t="shared" si="23"/>
        <v>0</v>
      </c>
      <c r="E95" s="6">
        <f t="shared" si="24"/>
        <v>14007661.731497655</v>
      </c>
      <c r="F95" s="15">
        <f t="shared" si="25"/>
        <v>0</v>
      </c>
      <c r="G95" s="6"/>
      <c r="H95">
        <v>627928.5</v>
      </c>
      <c r="I95">
        <v>679955.5625</v>
      </c>
      <c r="J95">
        <v>718027.0625</v>
      </c>
      <c r="K95">
        <v>905949.1875</v>
      </c>
      <c r="L95">
        <v>910621.6875</v>
      </c>
      <c r="M95">
        <v>1195521</v>
      </c>
      <c r="N95">
        <v>1252016.125</v>
      </c>
      <c r="O95">
        <v>1333332.625</v>
      </c>
      <c r="P95">
        <v>1526156.5178799999</v>
      </c>
      <c r="Q95">
        <v>1546792.00902</v>
      </c>
      <c r="R95">
        <v>1548869.4393800001</v>
      </c>
      <c r="S95">
        <v>1628963.92717</v>
      </c>
      <c r="T95">
        <v>1689280.1216800001</v>
      </c>
      <c r="U95">
        <v>1866755.35947</v>
      </c>
      <c r="V95">
        <v>1960272.2995</v>
      </c>
      <c r="W95">
        <v>2062353.35748</v>
      </c>
      <c r="X95">
        <v>2078388.10017</v>
      </c>
      <c r="Y95">
        <v>2213441.09179</v>
      </c>
      <c r="Z95">
        <v>2330256.2057099999</v>
      </c>
      <c r="AA95">
        <v>2476265.2954899999</v>
      </c>
      <c r="AB95">
        <v>2637930.0071299998</v>
      </c>
      <c r="AC95">
        <v>2829924.37053</v>
      </c>
      <c r="AD95">
        <v>2986906.1840039999</v>
      </c>
      <c r="AE95">
        <v>3129508.25</v>
      </c>
      <c r="AF95" s="6"/>
      <c r="AG95" s="6"/>
      <c r="AH95" s="6"/>
      <c r="AI95" s="6">
        <f t="shared" si="29"/>
        <v>0</v>
      </c>
      <c r="AJ95" s="6">
        <f t="shared" si="29"/>
        <v>0</v>
      </c>
      <c r="AK95" s="6">
        <f t="shared" si="29"/>
        <v>0</v>
      </c>
      <c r="AL95" s="6">
        <f t="shared" si="29"/>
        <v>0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7.9601140286878314E-2</v>
      </c>
      <c r="BL95" s="9">
        <f t="shared" si="30"/>
        <v>5.4479813072005383E-2</v>
      </c>
      <c r="BM95" s="9">
        <f t="shared" si="30"/>
        <v>0.23247596019100689</v>
      </c>
      <c r="BN95" s="9">
        <f t="shared" si="30"/>
        <v>5.1443192982202207E-3</v>
      </c>
      <c r="BO95" s="9">
        <f t="shared" si="30"/>
        <v>0.27220981328479871</v>
      </c>
      <c r="BP95" s="9">
        <f t="shared" si="30"/>
        <v>4.6173078353955004E-2</v>
      </c>
      <c r="BQ95" s="9">
        <f t="shared" si="30"/>
        <v>6.2926389213700432E-2</v>
      </c>
      <c r="BR95" s="9">
        <f t="shared" si="30"/>
        <v>0.13507095381903386</v>
      </c>
      <c r="BS95" s="9">
        <f t="shared" si="30"/>
        <v>1.3430619580446777E-2</v>
      </c>
      <c r="BT95" s="9">
        <f t="shared" si="30"/>
        <v>1.3421562444613803E-3</v>
      </c>
      <c r="BU95" s="9">
        <f t="shared" si="30"/>
        <v>5.0418914373217043E-2</v>
      </c>
      <c r="BV95" s="9">
        <f t="shared" si="30"/>
        <v>3.6358289465000596E-2</v>
      </c>
      <c r="BW95" s="9">
        <f t="shared" si="30"/>
        <v>9.989934726222563E-2</v>
      </c>
      <c r="BX95" s="9">
        <f t="shared" si="30"/>
        <v>4.8881569963082336E-2</v>
      </c>
      <c r="BY95" s="9">
        <f t="shared" si="30"/>
        <v>5.0764345386272725E-2</v>
      </c>
      <c r="BZ95" s="9">
        <f t="shared" si="17"/>
        <v>7.7449041460992919E-3</v>
      </c>
      <c r="CA95" s="9">
        <f t="shared" si="17"/>
        <v>6.2955718243324771E-2</v>
      </c>
      <c r="CB95" s="9">
        <f t="shared" si="17"/>
        <v>5.1429861379887531E-2</v>
      </c>
      <c r="CC95" s="9">
        <f t="shared" si="21"/>
        <v>6.0773274823180165E-2</v>
      </c>
      <c r="CD95" s="9">
        <f t="shared" si="21"/>
        <v>6.3243025504081438E-2</v>
      </c>
      <c r="CE95" s="9">
        <f t="shared" si="21"/>
        <v>7.0255465711748927E-2</v>
      </c>
      <c r="CF95" s="9">
        <f t="shared" si="21"/>
        <v>5.3988143536590552E-2</v>
      </c>
      <c r="CG95" s="9">
        <f t="shared" si="21"/>
        <v>4.6637752942718019E-2</v>
      </c>
      <c r="CH95" s="9">
        <f t="shared" si="28"/>
        <v>6.5024565101442958E-2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18877278.866317898</v>
      </c>
      <c r="D96" s="6">
        <f t="shared" si="23"/>
        <v>0</v>
      </c>
      <c r="E96" s="6">
        <f t="shared" si="24"/>
        <v>16121319.177356066</v>
      </c>
      <c r="F96" s="15">
        <f t="shared" si="25"/>
        <v>0</v>
      </c>
      <c r="G96" s="6"/>
      <c r="H96">
        <v>678801.75</v>
      </c>
      <c r="I96">
        <v>728031.9375</v>
      </c>
      <c r="J96">
        <v>764698.5625</v>
      </c>
      <c r="K96">
        <v>965176.5</v>
      </c>
      <c r="L96">
        <v>1080350.75</v>
      </c>
      <c r="M96">
        <v>1424943</v>
      </c>
      <c r="N96">
        <v>1507786.625</v>
      </c>
      <c r="O96">
        <v>1581093.5</v>
      </c>
      <c r="P96">
        <v>1757845.8928799999</v>
      </c>
      <c r="Q96">
        <v>1795938.88402</v>
      </c>
      <c r="R96">
        <v>1836353.3143800001</v>
      </c>
      <c r="S96">
        <v>1921651.42717</v>
      </c>
      <c r="T96">
        <v>2004019.3716800001</v>
      </c>
      <c r="U96">
        <v>2170282.60947</v>
      </c>
      <c r="V96">
        <v>2292546.4245000002</v>
      </c>
      <c r="W96">
        <v>2387897.6074799998</v>
      </c>
      <c r="X96">
        <v>2419389.10017</v>
      </c>
      <c r="Y96">
        <v>2564788.34179</v>
      </c>
      <c r="Z96">
        <v>2629510.2057099999</v>
      </c>
      <c r="AA96">
        <v>2724221.7954899999</v>
      </c>
      <c r="AB96">
        <v>2870931.0071299998</v>
      </c>
      <c r="AC96">
        <v>3071551.87053</v>
      </c>
      <c r="AD96">
        <v>3221747.9340039999</v>
      </c>
      <c r="AE96">
        <v>3410467.25</v>
      </c>
      <c r="AF96" s="6"/>
      <c r="AG96" s="6"/>
      <c r="AH96" s="6"/>
      <c r="AI96" s="6">
        <f t="shared" si="29"/>
        <v>678801.75</v>
      </c>
      <c r="AJ96" s="6">
        <f t="shared" si="29"/>
        <v>728031.9375</v>
      </c>
      <c r="AK96" s="6">
        <f t="shared" si="29"/>
        <v>764698.5625</v>
      </c>
      <c r="AL96" s="6">
        <f t="shared" si="29"/>
        <v>965176.5</v>
      </c>
      <c r="AM96" s="6">
        <f t="shared" si="29"/>
        <v>1080350.75</v>
      </c>
      <c r="AN96" s="6">
        <f t="shared" si="29"/>
        <v>0</v>
      </c>
      <c r="AO96" s="6">
        <f t="shared" si="29"/>
        <v>0</v>
      </c>
      <c r="AP96" s="6">
        <f t="shared" si="29"/>
        <v>0</v>
      </c>
      <c r="AQ96" s="6">
        <f t="shared" si="29"/>
        <v>0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7.0015805991013952E-2</v>
      </c>
      <c r="BL96" s="9">
        <f t="shared" si="30"/>
        <v>4.9136802799535112E-2</v>
      </c>
      <c r="BM96" s="9">
        <f t="shared" si="30"/>
        <v>0.23282926594267991</v>
      </c>
      <c r="BN96" s="9">
        <f t="shared" si="30"/>
        <v>0.1127300497419641</v>
      </c>
      <c r="BO96" s="9">
        <f t="shared" si="30"/>
        <v>0.27684605599182543</v>
      </c>
      <c r="BP96" s="9">
        <f t="shared" si="30"/>
        <v>5.6510951295669028E-2</v>
      </c>
      <c r="BQ96" s="9">
        <f t="shared" si="30"/>
        <v>4.7473932047331503E-2</v>
      </c>
      <c r="BR96" s="9">
        <f t="shared" si="30"/>
        <v>0.10597243867917221</v>
      </c>
      <c r="BS96" s="9">
        <f t="shared" si="30"/>
        <v>2.14388054161515E-2</v>
      </c>
      <c r="BT96" s="9">
        <f t="shared" si="30"/>
        <v>2.2253770351896417E-2</v>
      </c>
      <c r="BU96" s="9">
        <f t="shared" si="30"/>
        <v>4.540322395679465E-2</v>
      </c>
      <c r="BV96" s="9">
        <f t="shared" si="30"/>
        <v>4.1969915015276332E-2</v>
      </c>
      <c r="BW96" s="9">
        <f t="shared" si="30"/>
        <v>7.9702544168473388E-2</v>
      </c>
      <c r="BX96" s="9">
        <f t="shared" si="30"/>
        <v>5.4805781691866652E-2</v>
      </c>
      <c r="BY96" s="9">
        <f t="shared" si="30"/>
        <v>4.0750141128147781E-2</v>
      </c>
      <c r="BZ96" s="9">
        <f t="shared" si="17"/>
        <v>1.3101753683120542E-2</v>
      </c>
      <c r="CA96" s="9">
        <f t="shared" si="17"/>
        <v>5.8360887042794928E-2</v>
      </c>
      <c r="CB96" s="9">
        <f t="shared" si="17"/>
        <v>2.4921637878418852E-2</v>
      </c>
      <c r="CC96" s="9">
        <f t="shared" si="21"/>
        <v>3.5385212417174336E-2</v>
      </c>
      <c r="CD96" s="9">
        <f t="shared" si="21"/>
        <v>5.2453562202926997E-2</v>
      </c>
      <c r="CE96" s="9">
        <f t="shared" si="21"/>
        <v>6.7546559270240017E-2</v>
      </c>
      <c r="CF96" s="9">
        <f t="shared" si="21"/>
        <v>4.7741119754959219E-2</v>
      </c>
      <c r="CG96" s="9">
        <f t="shared" si="21"/>
        <v>5.6925256447972084E-2</v>
      </c>
      <c r="CH96" s="9">
        <f t="shared" si="28"/>
        <v>6.3365804165851983E-2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17402176.936828408</v>
      </c>
      <c r="D97" s="6">
        <f t="shared" si="23"/>
        <v>0</v>
      </c>
      <c r="E97" s="6">
        <f t="shared" si="24"/>
        <v>14800682.107381869</v>
      </c>
      <c r="F97" s="15">
        <f t="shared" si="25"/>
        <v>0</v>
      </c>
      <c r="G97" s="6"/>
      <c r="H97">
        <v>622540.3125</v>
      </c>
      <c r="I97">
        <v>667630.0625</v>
      </c>
      <c r="J97">
        <v>706263.6875</v>
      </c>
      <c r="K97">
        <v>906168.375</v>
      </c>
      <c r="L97">
        <v>974905.6875</v>
      </c>
      <c r="M97">
        <v>1285867.125</v>
      </c>
      <c r="N97">
        <v>1356054.5</v>
      </c>
      <c r="O97">
        <v>1414422.125</v>
      </c>
      <c r="P97">
        <v>1605515.8928799999</v>
      </c>
      <c r="Q97">
        <v>1657786.63402</v>
      </c>
      <c r="R97">
        <v>1720396.6893800001</v>
      </c>
      <c r="S97">
        <v>1799393.05217</v>
      </c>
      <c r="T97">
        <v>1822507.6216800001</v>
      </c>
      <c r="U97">
        <v>2009345.10947</v>
      </c>
      <c r="V97">
        <v>2113818.1745000002</v>
      </c>
      <c r="W97">
        <v>2191647.6074799998</v>
      </c>
      <c r="X97">
        <v>2223163.10017</v>
      </c>
      <c r="Y97">
        <v>2325496.84179</v>
      </c>
      <c r="Z97">
        <v>2445961.2057099999</v>
      </c>
      <c r="AA97">
        <v>2552863.0454899999</v>
      </c>
      <c r="AB97">
        <v>2709823.7571299998</v>
      </c>
      <c r="AC97">
        <v>2891574.87053</v>
      </c>
      <c r="AD97">
        <v>3057497.4340039999</v>
      </c>
      <c r="AE97">
        <v>3211056.25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6.9925836202606881E-2</v>
      </c>
      <c r="BL97" s="9">
        <f t="shared" si="30"/>
        <v>5.62544413229858E-2</v>
      </c>
      <c r="BM97" s="9">
        <f t="shared" si="30"/>
        <v>0.24923647034309038</v>
      </c>
      <c r="BN97" s="9">
        <f t="shared" si="30"/>
        <v>7.3115602402979332E-2</v>
      </c>
      <c r="BO97" s="9">
        <f t="shared" si="30"/>
        <v>0.27684783964807635</v>
      </c>
      <c r="BP97" s="9">
        <f t="shared" si="30"/>
        <v>5.3146084235117283E-2</v>
      </c>
      <c r="BQ97" s="9">
        <f t="shared" si="30"/>
        <v>4.2141675003285556E-2</v>
      </c>
      <c r="BR97" s="9">
        <f t="shared" si="30"/>
        <v>0.12672407806631211</v>
      </c>
      <c r="BS97" s="9">
        <f t="shared" si="30"/>
        <v>3.2038226141843165E-2</v>
      </c>
      <c r="BT97" s="9">
        <f t="shared" si="30"/>
        <v>3.7071537931650862E-2</v>
      </c>
      <c r="BU97" s="9">
        <f t="shared" si="30"/>
        <v>4.4894517206765239E-2</v>
      </c>
      <c r="BV97" s="9">
        <f t="shared" si="30"/>
        <v>1.2763952082894083E-2</v>
      </c>
      <c r="BW97" s="9">
        <f t="shared" si="30"/>
        <v>9.7595485913578583E-2</v>
      </c>
      <c r="BX97" s="9">
        <f t="shared" si="30"/>
        <v>5.0687020781385969E-2</v>
      </c>
      <c r="BY97" s="9">
        <f t="shared" si="30"/>
        <v>3.615771957239633E-2</v>
      </c>
      <c r="BZ97" s="9">
        <f t="shared" si="17"/>
        <v>1.427740853680569E-2</v>
      </c>
      <c r="CA97" s="9">
        <f t="shared" si="17"/>
        <v>4.5002709915391868E-2</v>
      </c>
      <c r="CB97" s="9">
        <f t="shared" si="17"/>
        <v>5.0504465237498505E-2</v>
      </c>
      <c r="CC97" s="9">
        <f t="shared" si="21"/>
        <v>4.2777315439911548E-2</v>
      </c>
      <c r="CD97" s="9">
        <f t="shared" si="21"/>
        <v>5.9668106226747231E-2</v>
      </c>
      <c r="CE97" s="9">
        <f t="shared" si="21"/>
        <v>6.4917693091839646E-2</v>
      </c>
      <c r="CF97" s="9">
        <f t="shared" si="21"/>
        <v>5.5795457733138439E-2</v>
      </c>
      <c r="CG97" s="9">
        <f t="shared" si="21"/>
        <v>4.9003183528739162E-2</v>
      </c>
      <c r="CH97" s="9">
        <f t="shared" si="28"/>
        <v>6.5256575216422391E-2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18660267.569414493</v>
      </c>
      <c r="D98" s="6">
        <f t="shared" si="23"/>
        <v>0</v>
      </c>
      <c r="E98" s="6">
        <f t="shared" si="24"/>
        <v>15859286.405436438</v>
      </c>
      <c r="F98" s="15">
        <f t="shared" si="25"/>
        <v>0</v>
      </c>
      <c r="G98" s="6"/>
      <c r="H98">
        <v>657799.1875</v>
      </c>
      <c r="I98">
        <v>704717.8125</v>
      </c>
      <c r="J98">
        <v>757077.1875</v>
      </c>
      <c r="K98">
        <v>946560.125</v>
      </c>
      <c r="L98">
        <v>1044625.0625</v>
      </c>
      <c r="M98">
        <v>1397066.5</v>
      </c>
      <c r="N98">
        <v>1520670.375</v>
      </c>
      <c r="O98">
        <v>1537876.5</v>
      </c>
      <c r="P98">
        <v>1724287.7678799999</v>
      </c>
      <c r="Q98">
        <v>1739540.38402</v>
      </c>
      <c r="R98">
        <v>1807566.4393800001</v>
      </c>
      <c r="S98">
        <v>1930277.80217</v>
      </c>
      <c r="T98">
        <v>1973572.2466800001</v>
      </c>
      <c r="U98">
        <v>2163259.60947</v>
      </c>
      <c r="V98">
        <v>2292487.9245000002</v>
      </c>
      <c r="W98">
        <v>2309946.1074799998</v>
      </c>
      <c r="X98">
        <v>2388714.10017</v>
      </c>
      <c r="Y98">
        <v>2465581.34179</v>
      </c>
      <c r="Z98">
        <v>2627648.4557099999</v>
      </c>
      <c r="AA98">
        <v>2717934.2954899999</v>
      </c>
      <c r="AB98">
        <v>2890015.0071299998</v>
      </c>
      <c r="AC98">
        <v>3097506.37053</v>
      </c>
      <c r="AD98">
        <v>3298961.1840039999</v>
      </c>
      <c r="AE98">
        <v>3501648.25</v>
      </c>
      <c r="AF98" s="6"/>
      <c r="AG98" s="6"/>
      <c r="AH98" s="6"/>
      <c r="AI98" s="6">
        <f t="shared" si="29"/>
        <v>657799.1875</v>
      </c>
      <c r="AJ98" s="6">
        <f t="shared" si="29"/>
        <v>0</v>
      </c>
      <c r="AK98" s="6">
        <f t="shared" si="29"/>
        <v>757077.1875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6.889775815069292E-2</v>
      </c>
      <c r="BL98" s="9">
        <f t="shared" si="30"/>
        <v>7.1667756505745944E-2</v>
      </c>
      <c r="BM98" s="9">
        <f t="shared" si="30"/>
        <v>0.22336927890673752</v>
      </c>
      <c r="BN98" s="9">
        <f t="shared" si="30"/>
        <v>9.8578816012176218E-2</v>
      </c>
      <c r="BO98" s="9">
        <f t="shared" si="30"/>
        <v>0.29071665197663632</v>
      </c>
      <c r="BP98" s="9">
        <f t="shared" si="30"/>
        <v>8.4776592668343753E-2</v>
      </c>
      <c r="BQ98" s="9">
        <f t="shared" si="30"/>
        <v>1.1251294955056794E-2</v>
      </c>
      <c r="BR98" s="9">
        <f t="shared" si="30"/>
        <v>0.11441150826643827</v>
      </c>
      <c r="BS98" s="9">
        <f t="shared" si="30"/>
        <v>8.8068541824821798E-3</v>
      </c>
      <c r="BT98" s="9">
        <f t="shared" si="30"/>
        <v>3.8360500766695657E-2</v>
      </c>
      <c r="BU98" s="9">
        <f t="shared" si="30"/>
        <v>6.5682499521567322E-2</v>
      </c>
      <c r="BV98" s="9">
        <f t="shared" si="30"/>
        <v>2.2181292345246871E-2</v>
      </c>
      <c r="BW98" s="9">
        <f t="shared" si="30"/>
        <v>9.1770938787754566E-2</v>
      </c>
      <c r="BX98" s="9">
        <f t="shared" si="30"/>
        <v>5.8021495101169378E-2</v>
      </c>
      <c r="BY98" s="9">
        <f t="shared" si="30"/>
        <v>7.5865364253779825E-3</v>
      </c>
      <c r="BZ98" s="9">
        <f t="shared" si="17"/>
        <v>3.3530993583524307E-2</v>
      </c>
      <c r="CA98" s="9">
        <f t="shared" si="17"/>
        <v>3.1672430393660335E-2</v>
      </c>
      <c r="CB98" s="9">
        <f t="shared" si="17"/>
        <v>6.366170477532046E-2</v>
      </c>
      <c r="CC98" s="9">
        <f t="shared" si="21"/>
        <v>3.378281867320268E-2</v>
      </c>
      <c r="CD98" s="9">
        <f t="shared" si="21"/>
        <v>6.1389553297383881E-2</v>
      </c>
      <c r="CE98" s="9">
        <f t="shared" si="21"/>
        <v>6.9335696297921356E-2</v>
      </c>
      <c r="CF98" s="9">
        <f t="shared" si="21"/>
        <v>6.3010235001416851E-2</v>
      </c>
      <c r="CG98" s="9">
        <f t="shared" si="21"/>
        <v>5.9626160025994655E-2</v>
      </c>
      <c r="CH98" s="9">
        <f t="shared" si="28"/>
        <v>6.5532427734594972E-2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17502413.62705816</v>
      </c>
      <c r="D99" s="6">
        <f t="shared" si="23"/>
        <v>0</v>
      </c>
      <c r="E99" s="6">
        <f t="shared" si="24"/>
        <v>14857742.489642294</v>
      </c>
      <c r="F99" s="15">
        <f t="shared" si="25"/>
        <v>0</v>
      </c>
      <c r="G99" s="6"/>
      <c r="H99">
        <v>618520.4375</v>
      </c>
      <c r="I99">
        <v>675031.5</v>
      </c>
      <c r="J99">
        <v>720729.25</v>
      </c>
      <c r="K99">
        <v>925397.375</v>
      </c>
      <c r="L99">
        <v>948106.9375</v>
      </c>
      <c r="M99">
        <v>1274336.875</v>
      </c>
      <c r="N99">
        <v>1342841.5</v>
      </c>
      <c r="O99">
        <v>1456612.5</v>
      </c>
      <c r="P99">
        <v>1645661.2678799999</v>
      </c>
      <c r="Q99">
        <v>1685977.00902</v>
      </c>
      <c r="R99">
        <v>1708524.3143800001</v>
      </c>
      <c r="S99">
        <v>1820913.67717</v>
      </c>
      <c r="T99">
        <v>1851059.1216800001</v>
      </c>
      <c r="U99">
        <v>2011291.85947</v>
      </c>
      <c r="V99">
        <v>2100636.2995000002</v>
      </c>
      <c r="W99">
        <v>2178465.3574799998</v>
      </c>
      <c r="X99">
        <v>2195552.85017</v>
      </c>
      <c r="Y99">
        <v>2315907.34179</v>
      </c>
      <c r="Z99">
        <v>2430003.9557099999</v>
      </c>
      <c r="AA99">
        <v>2594505.7954899999</v>
      </c>
      <c r="AB99">
        <v>2744636.7571299998</v>
      </c>
      <c r="AC99">
        <v>2945306.62053</v>
      </c>
      <c r="AD99">
        <v>3108409.6840039999</v>
      </c>
      <c r="AE99">
        <v>3270038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8.7429121509726801E-2</v>
      </c>
      <c r="BL99" s="9">
        <f t="shared" si="30"/>
        <v>6.5504190198317352E-2</v>
      </c>
      <c r="BM99" s="9">
        <f t="shared" si="30"/>
        <v>0.249959693209022</v>
      </c>
      <c r="BN99" s="9">
        <f t="shared" si="30"/>
        <v>2.4244059305572788E-2</v>
      </c>
      <c r="BO99" s="9">
        <f t="shared" si="30"/>
        <v>0.29571392509215799</v>
      </c>
      <c r="BP99" s="9">
        <f t="shared" si="30"/>
        <v>5.2361945943350967E-2</v>
      </c>
      <c r="BQ99" s="9">
        <f t="shared" si="30"/>
        <v>8.1325643176680285E-2</v>
      </c>
      <c r="BR99" s="9">
        <f t="shared" si="30"/>
        <v>0.12202875560227283</v>
      </c>
      <c r="BS99" s="9">
        <f t="shared" si="30"/>
        <v>2.4202933085414786E-2</v>
      </c>
      <c r="BT99" s="9">
        <f t="shared" si="30"/>
        <v>1.3284800810324324E-2</v>
      </c>
      <c r="BU99" s="9">
        <f t="shared" si="30"/>
        <v>6.370837165036862E-2</v>
      </c>
      <c r="BV99" s="9">
        <f t="shared" si="30"/>
        <v>1.641957793937435E-2</v>
      </c>
      <c r="BW99" s="9">
        <f t="shared" si="30"/>
        <v>8.3019258290580988E-2</v>
      </c>
      <c r="BX99" s="9">
        <f t="shared" si="30"/>
        <v>4.3463066824483094E-2</v>
      </c>
      <c r="BY99" s="9">
        <f t="shared" si="30"/>
        <v>3.638036584682916E-2</v>
      </c>
      <c r="BZ99" s="9">
        <f t="shared" si="17"/>
        <v>7.8132183297688462E-3</v>
      </c>
      <c r="CA99" s="9">
        <f t="shared" si="17"/>
        <v>5.3367668274995637E-2</v>
      </c>
      <c r="CB99" s="9">
        <f t="shared" si="17"/>
        <v>4.809133416761089E-2</v>
      </c>
      <c r="CC99" s="9">
        <f t="shared" si="21"/>
        <v>6.5503168367709474E-2</v>
      </c>
      <c r="CD99" s="9">
        <f t="shared" si="21"/>
        <v>5.6252683707821681E-2</v>
      </c>
      <c r="CE99" s="9">
        <f t="shared" si="21"/>
        <v>7.0564190022914391E-2</v>
      </c>
      <c r="CF99" s="9">
        <f t="shared" si="21"/>
        <v>5.3898312464768561E-2</v>
      </c>
      <c r="CG99" s="9">
        <f t="shared" si="21"/>
        <v>5.0690365858204578E-2</v>
      </c>
      <c r="CH99" s="9">
        <f t="shared" si="28"/>
        <v>6.890623084117628E-2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16358590.90614308</v>
      </c>
      <c r="D100" s="6">
        <f t="shared" si="23"/>
        <v>0</v>
      </c>
      <c r="E100" s="6">
        <f t="shared" si="24"/>
        <v>13844986.469224965</v>
      </c>
      <c r="F100" s="15">
        <f t="shared" si="25"/>
        <v>0</v>
      </c>
      <c r="G100" s="6"/>
      <c r="H100">
        <v>613745.375</v>
      </c>
      <c r="I100">
        <v>677423.75</v>
      </c>
      <c r="J100">
        <v>711295.0625</v>
      </c>
      <c r="K100">
        <v>895908.0625</v>
      </c>
      <c r="L100">
        <v>888705.9375</v>
      </c>
      <c r="M100">
        <v>1166107.25</v>
      </c>
      <c r="N100">
        <v>1210712.875</v>
      </c>
      <c r="O100">
        <v>1313485.875</v>
      </c>
      <c r="P100">
        <v>1506861.7678799999</v>
      </c>
      <c r="Q100">
        <v>1532954.13402</v>
      </c>
      <c r="R100">
        <v>1555024.0643800001</v>
      </c>
      <c r="S100">
        <v>1645338.42717</v>
      </c>
      <c r="T100">
        <v>1685714.4966800001</v>
      </c>
      <c r="U100">
        <v>1859483.35947</v>
      </c>
      <c r="V100">
        <v>1948263.7995</v>
      </c>
      <c r="W100">
        <v>2029921.60748</v>
      </c>
      <c r="X100">
        <v>2075589.85017</v>
      </c>
      <c r="Y100">
        <v>2180179.34179</v>
      </c>
      <c r="Z100">
        <v>2286124.2057099999</v>
      </c>
      <c r="AA100">
        <v>2432833.7954899999</v>
      </c>
      <c r="AB100">
        <v>2615536.7571299998</v>
      </c>
      <c r="AC100">
        <v>2790135.12053</v>
      </c>
      <c r="AD100">
        <v>2964812.9340039999</v>
      </c>
      <c r="AE100">
        <v>3098860.5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9.8716856855814911E-2</v>
      </c>
      <c r="BL100" s="9">
        <f t="shared" si="34"/>
        <v>4.8790339905237845E-2</v>
      </c>
      <c r="BM100" s="9">
        <f t="shared" si="34"/>
        <v>0.23075045869347929</v>
      </c>
      <c r="BN100" s="9">
        <f t="shared" si="34"/>
        <v>-8.0713970639750554E-3</v>
      </c>
      <c r="BO100" s="9">
        <f t="shared" si="34"/>
        <v>0.27165994198316196</v>
      </c>
      <c r="BP100" s="9">
        <f t="shared" si="34"/>
        <v>3.7538274188410221E-2</v>
      </c>
      <c r="BQ100" s="9">
        <f t="shared" si="34"/>
        <v>8.1475237355396524E-2</v>
      </c>
      <c r="BR100" s="9">
        <f t="shared" si="34"/>
        <v>0.1373446123742447</v>
      </c>
      <c r="BS100" s="9">
        <f t="shared" si="34"/>
        <v>1.7167491593864954E-2</v>
      </c>
      <c r="BT100" s="9">
        <f t="shared" si="34"/>
        <v>1.4294340654696329E-2</v>
      </c>
      <c r="BU100" s="9">
        <f t="shared" si="34"/>
        <v>5.6455072863103375E-2</v>
      </c>
      <c r="BV100" s="9">
        <f t="shared" si="34"/>
        <v>2.4243413705363148E-2</v>
      </c>
      <c r="BW100" s="9">
        <f t="shared" si="34"/>
        <v>9.8109177850364271E-2</v>
      </c>
      <c r="BX100" s="9">
        <f t="shared" si="34"/>
        <v>4.6639931323859969E-2</v>
      </c>
      <c r="BY100" s="9">
        <f t="shared" si="34"/>
        <v>4.1058558563439367E-2</v>
      </c>
      <c r="BZ100" s="9">
        <f t="shared" si="17"/>
        <v>2.2248203126035811E-2</v>
      </c>
      <c r="CA100" s="9">
        <f t="shared" si="17"/>
        <v>4.916176186426062E-2</v>
      </c>
      <c r="CB100" s="9">
        <f t="shared" si="17"/>
        <v>4.7450756809687245E-2</v>
      </c>
      <c r="CC100" s="9">
        <f t="shared" si="21"/>
        <v>6.2198851783701631E-2</v>
      </c>
      <c r="CD100" s="9">
        <f t="shared" si="21"/>
        <v>7.2412588419732637E-2</v>
      </c>
      <c r="CE100" s="9">
        <f t="shared" si="21"/>
        <v>6.4620687651524164E-2</v>
      </c>
      <c r="CF100" s="9">
        <f t="shared" si="21"/>
        <v>6.0723914102972835E-2</v>
      </c>
      <c r="CG100" s="9">
        <f t="shared" si="21"/>
        <v>4.4220524210585074E-2</v>
      </c>
      <c r="CH100" s="9">
        <f t="shared" si="28"/>
        <v>6.5368978699462746E-2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16789336.964294501</v>
      </c>
      <c r="D101" s="6">
        <f t="shared" si="23"/>
        <v>0</v>
      </c>
      <c r="E101" s="6">
        <f t="shared" si="24"/>
        <v>14238924.989475291</v>
      </c>
      <c r="F101" s="15">
        <f t="shared" si="25"/>
        <v>0</v>
      </c>
      <c r="G101" s="6"/>
      <c r="H101">
        <v>610869.5625</v>
      </c>
      <c r="I101">
        <v>649686.5</v>
      </c>
      <c r="J101">
        <v>697821.5625</v>
      </c>
      <c r="K101">
        <v>883242.4375</v>
      </c>
      <c r="L101">
        <v>948096.8125</v>
      </c>
      <c r="M101">
        <v>1236033.25</v>
      </c>
      <c r="N101">
        <v>1279021.375</v>
      </c>
      <c r="O101">
        <v>1370456.25</v>
      </c>
      <c r="P101">
        <v>1557851.3928799999</v>
      </c>
      <c r="Q101">
        <v>1596317.50902</v>
      </c>
      <c r="R101">
        <v>1604398.6893800001</v>
      </c>
      <c r="S101">
        <v>1696234.80217</v>
      </c>
      <c r="T101">
        <v>1726230.2466800001</v>
      </c>
      <c r="U101">
        <v>1929772.35947</v>
      </c>
      <c r="V101">
        <v>2048332.2995</v>
      </c>
      <c r="W101">
        <v>2111028.2324799998</v>
      </c>
      <c r="X101">
        <v>2132533.60017</v>
      </c>
      <c r="Y101">
        <v>2224182.09179</v>
      </c>
      <c r="Z101">
        <v>2350369.2057099999</v>
      </c>
      <c r="AA101">
        <v>2482814.5454899999</v>
      </c>
      <c r="AB101">
        <v>2686338.2571299998</v>
      </c>
      <c r="AC101">
        <v>2822717.12053</v>
      </c>
      <c r="AD101">
        <v>2987293.6840039999</v>
      </c>
      <c r="AE101">
        <v>3136317.75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6.1606484465264823E-2</v>
      </c>
      <c r="BL101" s="9">
        <f t="shared" si="34"/>
        <v>7.1473490113525245E-2</v>
      </c>
      <c r="BM101" s="9">
        <f t="shared" si="34"/>
        <v>0.2356362951109631</v>
      </c>
      <c r="BN101" s="9">
        <f t="shared" si="34"/>
        <v>7.0856895857033184E-2</v>
      </c>
      <c r="BO101" s="9">
        <f t="shared" si="34"/>
        <v>0.26520591901917129</v>
      </c>
      <c r="BP101" s="9">
        <f t="shared" si="34"/>
        <v>3.4187974764108058E-2</v>
      </c>
      <c r="BQ101" s="9">
        <f t="shared" si="34"/>
        <v>6.9048478862927587E-2</v>
      </c>
      <c r="BR101" s="9">
        <f t="shared" si="34"/>
        <v>0.1281638460434939</v>
      </c>
      <c r="BS101" s="9">
        <f t="shared" si="34"/>
        <v>2.4391860091610342E-2</v>
      </c>
      <c r="BT101" s="9">
        <f t="shared" si="34"/>
        <v>5.0496182920736609E-3</v>
      </c>
      <c r="BU101" s="9">
        <f t="shared" si="34"/>
        <v>5.5661934440461705E-2</v>
      </c>
      <c r="BV101" s="9">
        <f t="shared" si="34"/>
        <v>1.7529010305017471E-2</v>
      </c>
      <c r="BW101" s="9">
        <f t="shared" si="34"/>
        <v>0.111462064731331</v>
      </c>
      <c r="BX101" s="9">
        <f t="shared" si="34"/>
        <v>5.9623902131289569E-2</v>
      </c>
      <c r="BY101" s="9">
        <f t="shared" si="34"/>
        <v>3.0149193130169425E-2</v>
      </c>
      <c r="BZ101" s="9">
        <f t="shared" si="17"/>
        <v>1.0135613733389072E-2</v>
      </c>
      <c r="CA101" s="9">
        <f t="shared" si="17"/>
        <v>4.2078492347515643E-2</v>
      </c>
      <c r="CB101" s="9">
        <f t="shared" si="17"/>
        <v>5.5183175786985138E-2</v>
      </c>
      <c r="CC101" s="9">
        <f t="shared" si="21"/>
        <v>5.4820389414160252E-2</v>
      </c>
      <c r="CD101" s="9">
        <f t="shared" si="21"/>
        <v>7.8786209535955637E-2</v>
      </c>
      <c r="CE101" s="9">
        <f t="shared" si="21"/>
        <v>4.9520915404370619E-2</v>
      </c>
      <c r="CF101" s="9">
        <f t="shared" si="21"/>
        <v>5.6667916142256691E-2</v>
      </c>
      <c r="CG101" s="9">
        <f t="shared" si="21"/>
        <v>4.868156557185517E-2</v>
      </c>
      <c r="CH101" s="9">
        <f t="shared" si="28"/>
        <v>6.3555892630110286E-2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14075950.183718296</v>
      </c>
      <c r="D102" s="6">
        <f t="shared" si="23"/>
        <v>0</v>
      </c>
      <c r="E102" s="6">
        <f t="shared" si="24"/>
        <v>11714246.30943694</v>
      </c>
      <c r="F102" s="15">
        <f t="shared" si="25"/>
        <v>0</v>
      </c>
      <c r="G102" s="6"/>
      <c r="H102">
        <v>431661.71875</v>
      </c>
      <c r="I102">
        <v>541858.6875</v>
      </c>
      <c r="J102">
        <v>583819.5</v>
      </c>
      <c r="K102">
        <v>692827.9375</v>
      </c>
      <c r="L102">
        <v>727850.0625</v>
      </c>
      <c r="M102">
        <v>937269.625</v>
      </c>
      <c r="N102">
        <v>967989.5625</v>
      </c>
      <c r="O102">
        <v>1097603.375</v>
      </c>
      <c r="P102">
        <v>1264966.5178799999</v>
      </c>
      <c r="Q102">
        <v>1286579.00902</v>
      </c>
      <c r="R102">
        <v>1319229.8143800001</v>
      </c>
      <c r="S102">
        <v>1382811.67717</v>
      </c>
      <c r="T102">
        <v>1416333.7466800001</v>
      </c>
      <c r="U102">
        <v>1665686.73447</v>
      </c>
      <c r="V102">
        <v>1735856.2995</v>
      </c>
      <c r="W102">
        <v>1819531.35748</v>
      </c>
      <c r="X102">
        <v>1882700.22517</v>
      </c>
      <c r="Y102">
        <v>1980966.21679</v>
      </c>
      <c r="Z102">
        <v>2102024.9557099999</v>
      </c>
      <c r="AA102">
        <v>2268590.2954899999</v>
      </c>
      <c r="AB102">
        <v>2441430.0071299998</v>
      </c>
      <c r="AC102">
        <v>2641353.37053</v>
      </c>
      <c r="AD102">
        <v>2779227.4340039999</v>
      </c>
      <c r="AE102">
        <v>2915407.5</v>
      </c>
      <c r="AF102" s="6"/>
      <c r="AG102" s="6"/>
      <c r="AH102" s="6"/>
      <c r="AI102" s="6">
        <f t="shared" si="33"/>
        <v>0</v>
      </c>
      <c r="AJ102" s="6">
        <f t="shared" si="33"/>
        <v>0</v>
      </c>
      <c r="AK102" s="6">
        <f t="shared" si="33"/>
        <v>0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0.22736302023082652</v>
      </c>
      <c r="BL102" s="9">
        <f t="shared" si="34"/>
        <v>7.458661643668428E-2</v>
      </c>
      <c r="BM102" s="9">
        <f t="shared" si="34"/>
        <v>0.17118982221380322</v>
      </c>
      <c r="BN102" s="9">
        <f t="shared" si="34"/>
        <v>4.9313386954070559E-2</v>
      </c>
      <c r="BO102" s="9">
        <f t="shared" si="34"/>
        <v>0.25287592543384257</v>
      </c>
      <c r="BP102" s="9">
        <f t="shared" si="34"/>
        <v>3.2250310363272881E-2</v>
      </c>
      <c r="BQ102" s="9">
        <f t="shared" si="34"/>
        <v>0.12566302718044126</v>
      </c>
      <c r="BR102" s="9">
        <f t="shared" si="34"/>
        <v>0.1419166008747195</v>
      </c>
      <c r="BS102" s="9">
        <f t="shared" si="34"/>
        <v>1.6941111033022746E-2</v>
      </c>
      <c r="BT102" s="9">
        <f t="shared" si="34"/>
        <v>2.5061327573395308E-2</v>
      </c>
      <c r="BU102" s="9">
        <f t="shared" si="34"/>
        <v>4.7070781256566718E-2</v>
      </c>
      <c r="BV102" s="9">
        <f t="shared" si="34"/>
        <v>2.3952790694177904E-2</v>
      </c>
      <c r="BW102" s="9">
        <f t="shared" si="34"/>
        <v>0.16216582722482048</v>
      </c>
      <c r="BX102" s="9">
        <f t="shared" si="34"/>
        <v>4.1263344494127718E-2</v>
      </c>
      <c r="BY102" s="9">
        <f t="shared" si="34"/>
        <v>4.707813601457829E-2</v>
      </c>
      <c r="BZ102" s="9">
        <f t="shared" si="17"/>
        <v>3.4128064307197989E-2</v>
      </c>
      <c r="CA102" s="9">
        <f t="shared" si="17"/>
        <v>5.0877677608629837E-2</v>
      </c>
      <c r="CB102" s="9">
        <f t="shared" si="17"/>
        <v>5.9316430792034976E-2</v>
      </c>
      <c r="CC102" s="9">
        <f t="shared" si="21"/>
        <v>7.6257478632158204E-2</v>
      </c>
      <c r="CD102" s="9">
        <f t="shared" si="21"/>
        <v>7.342531274908537E-2</v>
      </c>
      <c r="CE102" s="9">
        <f t="shared" si="21"/>
        <v>7.8707490025380245E-2</v>
      </c>
      <c r="CF102" s="9">
        <f t="shared" si="21"/>
        <v>5.088156148805334E-2</v>
      </c>
      <c r="CG102" s="9">
        <f t="shared" si="21"/>
        <v>4.783661655688206E-2</v>
      </c>
      <c r="CH102" s="9">
        <f t="shared" si="28"/>
        <v>6.5626647543777533E-2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17283523.077560388</v>
      </c>
      <c r="D103" s="6">
        <f t="shared" si="23"/>
        <v>0</v>
      </c>
      <c r="E103" s="6">
        <f t="shared" si="24"/>
        <v>14661959.074013295</v>
      </c>
      <c r="F103" s="15">
        <f t="shared" si="25"/>
        <v>0</v>
      </c>
      <c r="G103" s="6"/>
      <c r="H103">
        <v>613687.5625</v>
      </c>
      <c r="I103">
        <v>669353</v>
      </c>
      <c r="J103">
        <v>701492.3125</v>
      </c>
      <c r="K103">
        <v>909111.625</v>
      </c>
      <c r="L103">
        <v>989245.75</v>
      </c>
      <c r="M103">
        <v>1285389.75</v>
      </c>
      <c r="N103">
        <v>1346806.875</v>
      </c>
      <c r="O103">
        <v>1419618.25</v>
      </c>
      <c r="P103">
        <v>1597646.8928799999</v>
      </c>
      <c r="Q103">
        <v>1633254.38402</v>
      </c>
      <c r="R103">
        <v>1664018.3143800001</v>
      </c>
      <c r="S103">
        <v>1757803.55217</v>
      </c>
      <c r="T103">
        <v>1802817.7466800001</v>
      </c>
      <c r="U103">
        <v>1968579.73447</v>
      </c>
      <c r="V103">
        <v>2074347.0495</v>
      </c>
      <c r="W103">
        <v>2158893.3574799998</v>
      </c>
      <c r="X103">
        <v>2183337.85017</v>
      </c>
      <c r="Y103">
        <v>2292881.09179</v>
      </c>
      <c r="Z103">
        <v>2419120.7057099999</v>
      </c>
      <c r="AA103">
        <v>2568721.5454899999</v>
      </c>
      <c r="AB103">
        <v>2743465.2571299998</v>
      </c>
      <c r="AC103">
        <v>2910405.37053</v>
      </c>
      <c r="AD103">
        <v>3080285.6840039999</v>
      </c>
      <c r="AE103">
        <v>3225070.5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8.6825631409104681E-2</v>
      </c>
      <c r="BL103" s="9">
        <f t="shared" si="34"/>
        <v>4.6898366640481595E-2</v>
      </c>
      <c r="BM103" s="9">
        <f t="shared" si="34"/>
        <v>0.25925794559572618</v>
      </c>
      <c r="BN103" s="9">
        <f t="shared" si="34"/>
        <v>8.4474897654146161E-2</v>
      </c>
      <c r="BO103" s="9">
        <f t="shared" si="34"/>
        <v>0.26187447466160058</v>
      </c>
      <c r="BP103" s="9">
        <f t="shared" si="34"/>
        <v>4.6674533232567351E-2</v>
      </c>
      <c r="BQ103" s="9">
        <f t="shared" si="34"/>
        <v>5.2651484457221495E-2</v>
      </c>
      <c r="BR103" s="9">
        <f t="shared" si="34"/>
        <v>0.11814385732524203</v>
      </c>
      <c r="BS103" s="9">
        <f t="shared" si="34"/>
        <v>2.2042724199126434E-2</v>
      </c>
      <c r="BT103" s="9">
        <f t="shared" si="34"/>
        <v>1.866076961048127E-2</v>
      </c>
      <c r="BU103" s="9">
        <f t="shared" si="34"/>
        <v>5.4829699374351018E-2</v>
      </c>
      <c r="BV103" s="9">
        <f t="shared" si="34"/>
        <v>2.5285807788973848E-2</v>
      </c>
      <c r="BW103" s="9">
        <f t="shared" si="34"/>
        <v>8.7961480033358089E-2</v>
      </c>
      <c r="BX103" s="9">
        <f t="shared" si="34"/>
        <v>5.2334093449242398E-2</v>
      </c>
      <c r="BY103" s="9">
        <f t="shared" si="34"/>
        <v>3.9949326685554454E-2</v>
      </c>
      <c r="BZ103" s="9">
        <f t="shared" si="17"/>
        <v>1.1259073849154221E-2</v>
      </c>
      <c r="CA103" s="9">
        <f t="shared" si="17"/>
        <v>4.8954315726544635E-2</v>
      </c>
      <c r="CB103" s="9">
        <f t="shared" si="17"/>
        <v>5.3594983911356128E-2</v>
      </c>
      <c r="CC103" s="9">
        <f t="shared" si="21"/>
        <v>6.0004192624582356E-2</v>
      </c>
      <c r="CD103" s="9">
        <f t="shared" si="21"/>
        <v>6.581349171386211E-2</v>
      </c>
      <c r="CE103" s="9">
        <f t="shared" si="21"/>
        <v>5.9070560335916539E-2</v>
      </c>
      <c r="CF103" s="9">
        <f t="shared" si="21"/>
        <v>5.6729973161473789E-2</v>
      </c>
      <c r="CG103" s="9">
        <f t="shared" si="21"/>
        <v>4.5932463243116214E-2</v>
      </c>
      <c r="CH103" s="9">
        <f t="shared" si="28"/>
        <v>6.4164510900003857E-2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17679968.095497683</v>
      </c>
      <c r="D104" s="6">
        <f t="shared" si="23"/>
        <v>0</v>
      </c>
      <c r="E104" s="6">
        <f t="shared" si="24"/>
        <v>14981290.059007997</v>
      </c>
      <c r="F104" s="15">
        <f t="shared" si="25"/>
        <v>0</v>
      </c>
      <c r="G104" s="6"/>
      <c r="H104">
        <v>615755.25</v>
      </c>
      <c r="I104">
        <v>689190.3125</v>
      </c>
      <c r="J104">
        <v>741668.6875</v>
      </c>
      <c r="K104">
        <v>935526</v>
      </c>
      <c r="L104">
        <v>992431.25</v>
      </c>
      <c r="M104">
        <v>1293669.375</v>
      </c>
      <c r="N104">
        <v>1376450.75</v>
      </c>
      <c r="O104">
        <v>1450933</v>
      </c>
      <c r="P104">
        <v>1638290.5178799999</v>
      </c>
      <c r="Q104">
        <v>1692604.13402</v>
      </c>
      <c r="R104">
        <v>1678738.5643800001</v>
      </c>
      <c r="S104">
        <v>1760616.05217</v>
      </c>
      <c r="T104">
        <v>1826368.2466800001</v>
      </c>
      <c r="U104">
        <v>2045595.23447</v>
      </c>
      <c r="V104">
        <v>2127124.7995000002</v>
      </c>
      <c r="W104">
        <v>2185295.8574799998</v>
      </c>
      <c r="X104">
        <v>2242279.35017</v>
      </c>
      <c r="Y104">
        <v>2356331.59179</v>
      </c>
      <c r="Z104">
        <v>2481424.9557099999</v>
      </c>
      <c r="AA104">
        <v>2641412.7954899999</v>
      </c>
      <c r="AB104">
        <v>2798783.2571299998</v>
      </c>
      <c r="AC104">
        <v>2985200.37053</v>
      </c>
      <c r="AD104">
        <v>3182539.9340039999</v>
      </c>
      <c r="AE104">
        <v>3350921.5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0.11266788525104984</v>
      </c>
      <c r="BL104" s="9">
        <f t="shared" si="34"/>
        <v>7.3385182244694439E-2</v>
      </c>
      <c r="BM104" s="9">
        <f t="shared" si="34"/>
        <v>0.23220630730458156</v>
      </c>
      <c r="BN104" s="9">
        <f t="shared" si="34"/>
        <v>5.9048802688489159E-2</v>
      </c>
      <c r="BO104" s="9">
        <f t="shared" si="34"/>
        <v>0.26508019559050899</v>
      </c>
      <c r="BP104" s="9">
        <f t="shared" si="34"/>
        <v>6.2025608561354903E-2</v>
      </c>
      <c r="BQ104" s="9">
        <f t="shared" si="34"/>
        <v>5.2698531973844109E-2</v>
      </c>
      <c r="BR104" s="9">
        <f t="shared" si="34"/>
        <v>0.12144653326305364</v>
      </c>
      <c r="BS104" s="9">
        <f t="shared" si="34"/>
        <v>3.2614919611699919E-2</v>
      </c>
      <c r="BT104" s="9">
        <f t="shared" si="34"/>
        <v>-8.2255938120146654E-3</v>
      </c>
      <c r="BU104" s="9">
        <f t="shared" si="34"/>
        <v>4.7621120599021564E-2</v>
      </c>
      <c r="BV104" s="9">
        <f t="shared" si="34"/>
        <v>3.6665652893848592E-2</v>
      </c>
      <c r="BW104" s="9">
        <f t="shared" si="34"/>
        <v>0.1133593850032525</v>
      </c>
      <c r="BX104" s="9">
        <f t="shared" si="34"/>
        <v>3.9082393107653469E-2</v>
      </c>
      <c r="BY104" s="9">
        <f t="shared" si="34"/>
        <v>2.6980014811505307E-2</v>
      </c>
      <c r="BZ104" s="9">
        <f t="shared" si="17"/>
        <v>2.5741692274447316E-2</v>
      </c>
      <c r="CA104" s="9">
        <f t="shared" si="17"/>
        <v>4.9613083893310178E-2</v>
      </c>
      <c r="CB104" s="9">
        <f t="shared" si="17"/>
        <v>5.1726974654912411E-2</v>
      </c>
      <c r="CC104" s="9">
        <f t="shared" si="21"/>
        <v>6.248094973849911E-2</v>
      </c>
      <c r="CD104" s="9">
        <f t="shared" si="21"/>
        <v>5.7870847888048964E-2</v>
      </c>
      <c r="CE104" s="9">
        <f t="shared" si="21"/>
        <v>6.4482098685924666E-2</v>
      </c>
      <c r="CF104" s="9">
        <f t="shared" si="21"/>
        <v>6.401272897138921E-2</v>
      </c>
      <c r="CG104" s="9">
        <f t="shared" si="21"/>
        <v>5.1555783268938289E-2</v>
      </c>
      <c r="CH104" s="9">
        <f t="shared" si="28"/>
        <v>6.2579029014902685E-2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18678469.559371993</v>
      </c>
      <c r="D105" s="6">
        <f t="shared" si="23"/>
        <v>0</v>
      </c>
      <c r="E105" s="6">
        <f t="shared" si="24"/>
        <v>15765782.825531449</v>
      </c>
      <c r="F105" s="15">
        <f t="shared" si="25"/>
        <v>0</v>
      </c>
      <c r="G105" s="6"/>
      <c r="H105">
        <v>613826.875</v>
      </c>
      <c r="I105">
        <v>674628.625</v>
      </c>
      <c r="J105">
        <v>727308.25</v>
      </c>
      <c r="K105">
        <v>928255.6875</v>
      </c>
      <c r="L105">
        <v>994181</v>
      </c>
      <c r="M105">
        <v>1330993.5</v>
      </c>
      <c r="N105">
        <v>1434139.125</v>
      </c>
      <c r="O105">
        <v>1518777</v>
      </c>
      <c r="P105">
        <v>1711661.0178799999</v>
      </c>
      <c r="Q105">
        <v>1797785.38402</v>
      </c>
      <c r="R105">
        <v>1859441.5643800001</v>
      </c>
      <c r="S105">
        <v>1984239.80217</v>
      </c>
      <c r="T105">
        <v>2016894.8716800001</v>
      </c>
      <c r="U105">
        <v>2184057.35947</v>
      </c>
      <c r="V105">
        <v>2264605.6745000002</v>
      </c>
      <c r="W105">
        <v>2347557.6074799998</v>
      </c>
      <c r="X105">
        <v>2417922.35017</v>
      </c>
      <c r="Y105">
        <v>2548186.84179</v>
      </c>
      <c r="Z105">
        <v>2659031.2057099999</v>
      </c>
      <c r="AA105">
        <v>2773790.5454899999</v>
      </c>
      <c r="AB105">
        <v>3039786.5071299998</v>
      </c>
      <c r="AC105">
        <v>3261982.37053</v>
      </c>
      <c r="AD105">
        <v>3415463.4340039999</v>
      </c>
      <c r="AE105">
        <v>3568311.75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0</v>
      </c>
      <c r="AT105" s="6">
        <f t="shared" si="32"/>
        <v>0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9.4449428432423529E-2</v>
      </c>
      <c r="BL105" s="9">
        <f t="shared" si="34"/>
        <v>7.5188036140846903E-2</v>
      </c>
      <c r="BM105" s="9">
        <f t="shared" si="34"/>
        <v>0.24395682973855992</v>
      </c>
      <c r="BN105" s="9">
        <f t="shared" si="34"/>
        <v>6.8612062475723781E-2</v>
      </c>
      <c r="BO105" s="9">
        <f t="shared" si="34"/>
        <v>0.2917616522019123</v>
      </c>
      <c r="BP105" s="9">
        <f t="shared" si="34"/>
        <v>7.463910044501415E-2</v>
      </c>
      <c r="BQ105" s="9">
        <f t="shared" si="34"/>
        <v>5.734064942661822E-2</v>
      </c>
      <c r="BR105" s="9">
        <f t="shared" si="34"/>
        <v>0.11955884881301161</v>
      </c>
      <c r="BS105" s="9">
        <f t="shared" si="34"/>
        <v>4.9091310659161197E-2</v>
      </c>
      <c r="BT105" s="9">
        <f t="shared" si="34"/>
        <v>3.3720643242847563E-2</v>
      </c>
      <c r="BU105" s="9">
        <f t="shared" si="34"/>
        <v>6.4959661146466299E-2</v>
      </c>
      <c r="BV105" s="9">
        <f t="shared" si="34"/>
        <v>1.6323266895366492E-2</v>
      </c>
      <c r="BW105" s="9">
        <f t="shared" si="34"/>
        <v>7.9625184548039088E-2</v>
      </c>
      <c r="BX105" s="9">
        <f t="shared" si="34"/>
        <v>3.6216327603822061E-2</v>
      </c>
      <c r="BY105" s="9">
        <f t="shared" si="34"/>
        <v>3.5974823091573405E-2</v>
      </c>
      <c r="BZ105" s="9">
        <f t="shared" si="17"/>
        <v>2.9533166703710638E-2</v>
      </c>
      <c r="CA105" s="9">
        <f t="shared" si="17"/>
        <v>5.2473425393999455E-2</v>
      </c>
      <c r="CB105" s="9">
        <f t="shared" si="17"/>
        <v>4.2579784249453835E-2</v>
      </c>
      <c r="CC105" s="9">
        <f t="shared" si="17"/>
        <v>4.2252964655781773E-2</v>
      </c>
      <c r="CD105" s="9">
        <f t="shared" si="17"/>
        <v>9.1572472304561295E-2</v>
      </c>
      <c r="CE105" s="9">
        <f t="shared" si="17"/>
        <v>7.0547814652705335E-2</v>
      </c>
      <c r="CF105" s="9">
        <f t="shared" si="17"/>
        <v>4.5978089547077342E-2</v>
      </c>
      <c r="CG105" s="9">
        <f t="shared" si="17"/>
        <v>4.3779395545757667E-2</v>
      </c>
      <c r="CH105" s="9">
        <f t="shared" si="28"/>
        <v>6.5356391651837917E-2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16726931.093337303</v>
      </c>
      <c r="D106" s="6">
        <f t="shared" si="23"/>
        <v>0</v>
      </c>
      <c r="E106" s="6">
        <f t="shared" si="24"/>
        <v>14213459.649194144</v>
      </c>
      <c r="F106" s="15">
        <f t="shared" si="25"/>
        <v>0</v>
      </c>
      <c r="G106" s="6"/>
      <c r="H106">
        <v>621352.625</v>
      </c>
      <c r="I106">
        <v>669191.9375</v>
      </c>
      <c r="J106">
        <v>707459.5625</v>
      </c>
      <c r="K106">
        <v>897929.8125</v>
      </c>
      <c r="L106">
        <v>916600.6875</v>
      </c>
      <c r="M106">
        <v>1231284.75</v>
      </c>
      <c r="N106">
        <v>1298990.75</v>
      </c>
      <c r="O106">
        <v>1376092.625</v>
      </c>
      <c r="P106">
        <v>1581148.5178799999</v>
      </c>
      <c r="Q106">
        <v>1607946.50902</v>
      </c>
      <c r="R106">
        <v>1618365.3143800001</v>
      </c>
      <c r="S106">
        <v>1684710.92717</v>
      </c>
      <c r="T106">
        <v>1736360.2466800001</v>
      </c>
      <c r="U106">
        <v>1914888.35947</v>
      </c>
      <c r="V106">
        <v>1988983.1745</v>
      </c>
      <c r="W106">
        <v>2075758.85748</v>
      </c>
      <c r="X106">
        <v>2100540.60017</v>
      </c>
      <c r="Y106">
        <v>2191082.84179</v>
      </c>
      <c r="Z106">
        <v>2293891.9557099999</v>
      </c>
      <c r="AA106">
        <v>2441442.7954899999</v>
      </c>
      <c r="AB106">
        <v>2612953.5071299998</v>
      </c>
      <c r="AC106">
        <v>2789767.87053</v>
      </c>
      <c r="AD106">
        <v>2954932.6840039999</v>
      </c>
      <c r="AE106">
        <v>3112341.5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7.4172166157204331E-2</v>
      </c>
      <c r="BL106" s="9">
        <f t="shared" si="34"/>
        <v>5.5609551334555439E-2</v>
      </c>
      <c r="BM106" s="9">
        <f t="shared" si="34"/>
        <v>0.23841143304108436</v>
      </c>
      <c r="BN106" s="9">
        <f t="shared" si="34"/>
        <v>2.0580016681283092E-2</v>
      </c>
      <c r="BO106" s="9">
        <f t="shared" si="34"/>
        <v>0.29514149330898942</v>
      </c>
      <c r="BP106" s="9">
        <f t="shared" si="34"/>
        <v>5.3529480344763132E-2</v>
      </c>
      <c r="BQ106" s="9">
        <f t="shared" si="34"/>
        <v>5.7660435124945689E-2</v>
      </c>
      <c r="BR106" s="9">
        <f t="shared" si="34"/>
        <v>0.13890344109250727</v>
      </c>
      <c r="BS106" s="9">
        <f t="shared" si="34"/>
        <v>1.6806411650278151E-2</v>
      </c>
      <c r="BT106" s="9">
        <f t="shared" si="34"/>
        <v>6.4586699290964458E-3</v>
      </c>
      <c r="BU106" s="9">
        <f t="shared" si="34"/>
        <v>4.0177417913409667E-2</v>
      </c>
      <c r="BV106" s="9">
        <f t="shared" si="34"/>
        <v>3.0197117567341475E-2</v>
      </c>
      <c r="BW106" s="9">
        <f t="shared" si="34"/>
        <v>9.7868212927839981E-2</v>
      </c>
      <c r="BX106" s="9">
        <f t="shared" si="34"/>
        <v>3.7964217553711051E-2</v>
      </c>
      <c r="BY106" s="9">
        <f t="shared" si="34"/>
        <v>4.2703260713588327E-2</v>
      </c>
      <c r="BZ106" s="9">
        <f t="shared" si="17"/>
        <v>1.18679389790626E-2</v>
      </c>
      <c r="CA106" s="9">
        <f t="shared" si="17"/>
        <v>4.220112968237285E-2</v>
      </c>
      <c r="CB106" s="9">
        <f t="shared" si="17"/>
        <v>4.5854049018652365E-2</v>
      </c>
      <c r="CC106" s="9">
        <f t="shared" si="17"/>
        <v>6.2339255223794646E-2</v>
      </c>
      <c r="CD106" s="9">
        <f t="shared" si="17"/>
        <v>6.7892019294137393E-2</v>
      </c>
      <c r="CE106" s="9">
        <f t="shared" si="17"/>
        <v>6.5477198373391207E-2</v>
      </c>
      <c r="CF106" s="9">
        <f t="shared" si="17"/>
        <v>5.7517478382651359E-2</v>
      </c>
      <c r="CG106" s="9">
        <f t="shared" si="17"/>
        <v>5.1899466571703509E-2</v>
      </c>
      <c r="CH106" s="9">
        <f t="shared" si="28"/>
        <v>6.8781609330635346E-2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16251789.617658937</v>
      </c>
      <c r="D107" s="6">
        <f t="shared" si="23"/>
        <v>0</v>
      </c>
      <c r="E107" s="6">
        <f t="shared" si="24"/>
        <v>13774137.797951363</v>
      </c>
      <c r="F107" s="15">
        <f t="shared" si="25"/>
        <v>0</v>
      </c>
      <c r="G107" s="6"/>
      <c r="H107">
        <v>589412</v>
      </c>
      <c r="I107">
        <v>645203.3125</v>
      </c>
      <c r="J107">
        <v>687217</v>
      </c>
      <c r="K107">
        <v>884538.9375</v>
      </c>
      <c r="L107">
        <v>896475.1875</v>
      </c>
      <c r="M107">
        <v>1173578</v>
      </c>
      <c r="N107">
        <v>1233898.875</v>
      </c>
      <c r="O107">
        <v>1311311.625</v>
      </c>
      <c r="P107">
        <v>1505207.2678799999</v>
      </c>
      <c r="Q107">
        <v>1539361.00902</v>
      </c>
      <c r="R107">
        <v>1556099.1893800001</v>
      </c>
      <c r="S107">
        <v>1642203.80217</v>
      </c>
      <c r="T107">
        <v>1682228.6216800001</v>
      </c>
      <c r="U107">
        <v>1857508.10947</v>
      </c>
      <c r="V107">
        <v>1959934.6745</v>
      </c>
      <c r="W107">
        <v>2040116.48248</v>
      </c>
      <c r="X107">
        <v>2067054.72517</v>
      </c>
      <c r="Y107">
        <v>2153850.34179</v>
      </c>
      <c r="Z107">
        <v>2265427.9557099999</v>
      </c>
      <c r="AA107">
        <v>2409749.7954899999</v>
      </c>
      <c r="AB107">
        <v>2571595.2571299998</v>
      </c>
      <c r="AC107">
        <v>2752014.37053</v>
      </c>
      <c r="AD107">
        <v>2919027.4340039999</v>
      </c>
      <c r="AE107">
        <v>3064100.5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9.0440050520673637E-2</v>
      </c>
      <c r="BL107" s="9">
        <f t="shared" si="34"/>
        <v>6.3084628126754527E-2</v>
      </c>
      <c r="BM107" s="9">
        <f t="shared" si="34"/>
        <v>0.25241642624566685</v>
      </c>
      <c r="BN107" s="9">
        <f t="shared" si="34"/>
        <v>1.3404080907394582E-2</v>
      </c>
      <c r="BO107" s="9">
        <f t="shared" si="34"/>
        <v>0.26934186532881726</v>
      </c>
      <c r="BP107" s="9">
        <f t="shared" si="34"/>
        <v>5.0121771247355645E-2</v>
      </c>
      <c r="BQ107" s="9">
        <f t="shared" si="34"/>
        <v>6.0848903585490027E-2</v>
      </c>
      <c r="BR107" s="9">
        <f t="shared" si="34"/>
        <v>0.13790273147579857</v>
      </c>
      <c r="BS107" s="9">
        <f t="shared" si="34"/>
        <v>2.2436792870831137E-2</v>
      </c>
      <c r="BT107" s="9">
        <f t="shared" si="34"/>
        <v>1.0814769001857984E-2</v>
      </c>
      <c r="BU107" s="9">
        <f t="shared" si="34"/>
        <v>5.3856951467674934E-2</v>
      </c>
      <c r="BV107" s="9">
        <f t="shared" si="34"/>
        <v>2.4080353254601075E-2</v>
      </c>
      <c r="BW107" s="9">
        <f t="shared" si="34"/>
        <v>9.9116388563426847E-2</v>
      </c>
      <c r="BX107" s="9">
        <f t="shared" si="34"/>
        <v>5.3675279951893529E-2</v>
      </c>
      <c r="BY107" s="9">
        <f t="shared" si="34"/>
        <v>4.0095762130670017E-2</v>
      </c>
      <c r="BZ107" s="9">
        <f t="shared" si="17"/>
        <v>1.3117850518932212E-2</v>
      </c>
      <c r="CA107" s="9">
        <f t="shared" si="17"/>
        <v>4.1132341114417909E-2</v>
      </c>
      <c r="CB107" s="9">
        <f t="shared" si="17"/>
        <v>5.0506586891577561E-2</v>
      </c>
      <c r="CC107" s="9">
        <f t="shared" si="17"/>
        <v>6.1759238808357542E-2</v>
      </c>
      <c r="CD107" s="9">
        <f t="shared" si="17"/>
        <v>6.5003506142992398E-2</v>
      </c>
      <c r="CE107" s="9">
        <f t="shared" si="17"/>
        <v>6.7806712949823003E-2</v>
      </c>
      <c r="CF107" s="9">
        <f t="shared" si="17"/>
        <v>5.8917348346273608E-2</v>
      </c>
      <c r="CG107" s="9">
        <f t="shared" si="17"/>
        <v>4.8503561348223728E-2</v>
      </c>
      <c r="CH107" s="9">
        <f t="shared" si="28"/>
        <v>6.6394710064478654E-2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17989830.536118783</v>
      </c>
      <c r="D108" s="6">
        <f t="shared" si="23"/>
        <v>0</v>
      </c>
      <c r="E108" s="6">
        <f t="shared" si="24"/>
        <v>15295528.908385599</v>
      </c>
      <c r="F108" s="15">
        <f t="shared" si="25"/>
        <v>0</v>
      </c>
      <c r="G108" s="6"/>
      <c r="H108">
        <v>633860.5625</v>
      </c>
      <c r="I108">
        <v>694189.4375</v>
      </c>
      <c r="J108">
        <v>738746.4375</v>
      </c>
      <c r="K108">
        <v>940214.5</v>
      </c>
      <c r="L108">
        <v>1003043.75</v>
      </c>
      <c r="M108">
        <v>1324237.25</v>
      </c>
      <c r="N108">
        <v>1389726.5</v>
      </c>
      <c r="O108">
        <v>1470484.375</v>
      </c>
      <c r="P108">
        <v>1664183.5178799999</v>
      </c>
      <c r="Q108">
        <v>1688472.63402</v>
      </c>
      <c r="R108">
        <v>1752422.8143800001</v>
      </c>
      <c r="S108">
        <v>1844515.55217</v>
      </c>
      <c r="T108">
        <v>1903318.8716800001</v>
      </c>
      <c r="U108">
        <v>2088937.48447</v>
      </c>
      <c r="V108">
        <v>2172525.6745000002</v>
      </c>
      <c r="W108">
        <v>2256186.6074799998</v>
      </c>
      <c r="X108">
        <v>2325238.85017</v>
      </c>
      <c r="Y108">
        <v>2443855.09179</v>
      </c>
      <c r="Z108">
        <v>2528279.9557099999</v>
      </c>
      <c r="AA108">
        <v>2658988.0454899999</v>
      </c>
      <c r="AB108">
        <v>2798489.7571299998</v>
      </c>
      <c r="AC108">
        <v>3002732.87053</v>
      </c>
      <c r="AD108">
        <v>3174353.9340039999</v>
      </c>
      <c r="AE108">
        <v>3317925.75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9.0915890673000987E-2</v>
      </c>
      <c r="BL108" s="9">
        <f t="shared" si="34"/>
        <v>6.2209858417529212E-2</v>
      </c>
      <c r="BM108" s="9">
        <f t="shared" si="34"/>
        <v>0.24115329434803839</v>
      </c>
      <c r="BN108" s="9">
        <f t="shared" si="34"/>
        <v>6.468636543152724E-2</v>
      </c>
      <c r="BO108" s="9">
        <f t="shared" si="34"/>
        <v>0.27779750613369253</v>
      </c>
      <c r="BP108" s="9">
        <f t="shared" si="34"/>
        <v>4.8270331887598099E-2</v>
      </c>
      <c r="BQ108" s="9">
        <f t="shared" si="34"/>
        <v>5.6484888125547576E-2</v>
      </c>
      <c r="BR108" s="9">
        <f t="shared" si="34"/>
        <v>0.12374277018741016</v>
      </c>
      <c r="BS108" s="9">
        <f t="shared" si="34"/>
        <v>1.4489729934086764E-2</v>
      </c>
      <c r="BT108" s="9">
        <f t="shared" si="34"/>
        <v>3.7174942367475254E-2</v>
      </c>
      <c r="BU108" s="9">
        <f t="shared" si="34"/>
        <v>5.1217373857585333E-2</v>
      </c>
      <c r="BV108" s="9">
        <f t="shared" si="34"/>
        <v>3.1382467239914252E-2</v>
      </c>
      <c r="BW108" s="9">
        <f t="shared" si="34"/>
        <v>9.3056419166712603E-2</v>
      </c>
      <c r="BX108" s="9">
        <f t="shared" si="34"/>
        <v>3.9234839968140839E-2</v>
      </c>
      <c r="BY108" s="9">
        <f t="shared" si="34"/>
        <v>3.7785650257339022E-2</v>
      </c>
      <c r="BZ108" s="9">
        <f t="shared" si="17"/>
        <v>3.0146718722153291E-2</v>
      </c>
      <c r="CA108" s="9">
        <f t="shared" si="17"/>
        <v>4.9753983121183919E-2</v>
      </c>
      <c r="CB108" s="9">
        <f t="shared" si="17"/>
        <v>3.396246398714025E-2</v>
      </c>
      <c r="CC108" s="9">
        <f t="shared" si="17"/>
        <v>5.0406404256845436E-2</v>
      </c>
      <c r="CD108" s="9">
        <f t="shared" si="17"/>
        <v>5.1134282830029437E-2</v>
      </c>
      <c r="CE108" s="9">
        <f t="shared" si="17"/>
        <v>7.0442931628130798E-2</v>
      </c>
      <c r="CF108" s="9">
        <f t="shared" si="17"/>
        <v>5.5581295443561371E-2</v>
      </c>
      <c r="CG108" s="9">
        <f t="shared" si="17"/>
        <v>4.4235687293715027E-2</v>
      </c>
      <c r="CH108" s="9">
        <f t="shared" si="28"/>
        <v>6.3917960657542336E-2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18346913.897795189</v>
      </c>
      <c r="D109" s="6">
        <f t="shared" si="23"/>
        <v>0</v>
      </c>
      <c r="E109" s="6">
        <f t="shared" si="24"/>
        <v>15651387.800608445</v>
      </c>
      <c r="F109" s="15">
        <f t="shared" si="25"/>
        <v>0</v>
      </c>
      <c r="G109" s="6"/>
      <c r="H109">
        <v>621942.75</v>
      </c>
      <c r="I109">
        <v>677679.5625</v>
      </c>
      <c r="J109">
        <v>713012.75</v>
      </c>
      <c r="K109">
        <v>938404.0625</v>
      </c>
      <c r="L109">
        <v>1057281.25</v>
      </c>
      <c r="M109">
        <v>1365094</v>
      </c>
      <c r="N109">
        <v>1435591</v>
      </c>
      <c r="O109">
        <v>1530950.875</v>
      </c>
      <c r="P109">
        <v>1759655.7678799999</v>
      </c>
      <c r="Q109">
        <v>1811224.25902</v>
      </c>
      <c r="R109">
        <v>1836193.8143800001</v>
      </c>
      <c r="S109">
        <v>1924395.92717</v>
      </c>
      <c r="T109">
        <v>1971641.3716800001</v>
      </c>
      <c r="U109">
        <v>2136610.85947</v>
      </c>
      <c r="V109">
        <v>2229067.6745000002</v>
      </c>
      <c r="W109">
        <v>2299933.1074799998</v>
      </c>
      <c r="X109">
        <v>2305894.85017</v>
      </c>
      <c r="Y109">
        <v>2428238.34179</v>
      </c>
      <c r="Z109">
        <v>2546379.9557099999</v>
      </c>
      <c r="AA109">
        <v>2686262.7954899999</v>
      </c>
      <c r="AB109">
        <v>2846744.2571299998</v>
      </c>
      <c r="AC109">
        <v>2989208.87053</v>
      </c>
      <c r="AD109">
        <v>3144782.4340039999</v>
      </c>
      <c r="AE109">
        <v>3312138.5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0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0</v>
      </c>
      <c r="AR109" s="6">
        <f t="shared" si="32"/>
        <v>0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8.5826507835720309E-2</v>
      </c>
      <c r="BL109" s="9">
        <f t="shared" si="34"/>
        <v>5.082474790419951E-2</v>
      </c>
      <c r="BM109" s="9">
        <f t="shared" si="34"/>
        <v>0.27468132406486812</v>
      </c>
      <c r="BN109" s="9">
        <f t="shared" si="34"/>
        <v>0.11927540722364262</v>
      </c>
      <c r="BO109" s="9">
        <f t="shared" si="34"/>
        <v>0.25552253598601521</v>
      </c>
      <c r="BP109" s="9">
        <f t="shared" si="34"/>
        <v>5.0353320381171456E-2</v>
      </c>
      <c r="BQ109" s="9">
        <f t="shared" si="34"/>
        <v>6.4312418173515851E-2</v>
      </c>
      <c r="BR109" s="9">
        <f t="shared" si="34"/>
        <v>0.13922917419929567</v>
      </c>
      <c r="BS109" s="9">
        <f t="shared" si="34"/>
        <v>2.8884799341858922E-2</v>
      </c>
      <c r="BT109" s="9">
        <f t="shared" si="34"/>
        <v>1.3691847184095376E-2</v>
      </c>
      <c r="BU109" s="9">
        <f t="shared" si="34"/>
        <v>4.6917264410739956E-2</v>
      </c>
      <c r="BV109" s="9">
        <f t="shared" si="34"/>
        <v>2.4254265013616209E-2</v>
      </c>
      <c r="BW109" s="9">
        <f t="shared" si="34"/>
        <v>8.0354483671542298E-2</v>
      </c>
      <c r="BX109" s="9">
        <f t="shared" si="34"/>
        <v>4.2362551756455265E-2</v>
      </c>
      <c r="BY109" s="9">
        <f t="shared" si="34"/>
        <v>3.1296623940787444E-2</v>
      </c>
      <c r="BZ109" s="9">
        <f t="shared" si="17"/>
        <v>2.5887836342787813E-3</v>
      </c>
      <c r="CA109" s="9">
        <f t="shared" si="17"/>
        <v>5.1697209771833841E-2</v>
      </c>
      <c r="CB109" s="9">
        <f t="shared" si="17"/>
        <v>4.7506693122079301E-2</v>
      </c>
      <c r="CC109" s="9">
        <f t="shared" si="17"/>
        <v>5.3478206955289279E-2</v>
      </c>
      <c r="CD109" s="9">
        <f t="shared" si="17"/>
        <v>5.8025043072660668E-2</v>
      </c>
      <c r="CE109" s="9">
        <f t="shared" si="17"/>
        <v>4.8832785232064663E-2</v>
      </c>
      <c r="CF109" s="9">
        <f t="shared" si="17"/>
        <v>5.073594878633967E-2</v>
      </c>
      <c r="CG109" s="9">
        <f t="shared" si="17"/>
        <v>5.1849343899167573E-2</v>
      </c>
      <c r="CH109" s="9">
        <f t="shared" si="28"/>
        <v>6.7825376262245565E-2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18169824.374887161</v>
      </c>
      <c r="D110" s="6">
        <f t="shared" si="23"/>
        <v>0</v>
      </c>
      <c r="E110" s="6">
        <f t="shared" si="24"/>
        <v>15401960.859229367</v>
      </c>
      <c r="F110" s="15">
        <f t="shared" si="25"/>
        <v>0</v>
      </c>
      <c r="G110" s="6"/>
      <c r="H110">
        <v>638961.125</v>
      </c>
      <c r="I110">
        <v>691207.9375</v>
      </c>
      <c r="J110">
        <v>731790.8125</v>
      </c>
      <c r="K110">
        <v>936631.4375</v>
      </c>
      <c r="L110">
        <v>996933.4375</v>
      </c>
      <c r="M110">
        <v>1346583.625</v>
      </c>
      <c r="N110">
        <v>1431701.375</v>
      </c>
      <c r="O110">
        <v>1476069.25</v>
      </c>
      <c r="P110">
        <v>1681357.3928799999</v>
      </c>
      <c r="Q110">
        <v>1721418.50902</v>
      </c>
      <c r="R110">
        <v>1740440.4393800001</v>
      </c>
      <c r="S110">
        <v>1821878.30217</v>
      </c>
      <c r="T110">
        <v>1911121.7466800001</v>
      </c>
      <c r="U110">
        <v>2131699.35947</v>
      </c>
      <c r="V110">
        <v>2213640.4245000002</v>
      </c>
      <c r="W110">
        <v>2279837.6074799998</v>
      </c>
      <c r="X110">
        <v>2310002.10017</v>
      </c>
      <c r="Y110">
        <v>2431901.84179</v>
      </c>
      <c r="Z110">
        <v>2570441.2057099999</v>
      </c>
      <c r="AA110">
        <v>2720911.2954899999</v>
      </c>
      <c r="AB110">
        <v>2905719.0071299998</v>
      </c>
      <c r="AC110">
        <v>3056213.62053</v>
      </c>
      <c r="AD110">
        <v>3234574.9340039999</v>
      </c>
      <c r="AE110">
        <v>3431691.75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0</v>
      </c>
      <c r="AO110" s="6">
        <f t="shared" si="32"/>
        <v>0</v>
      </c>
      <c r="AP110" s="6">
        <f t="shared" si="32"/>
        <v>0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0</v>
      </c>
      <c r="AW110" s="6">
        <f t="shared" si="32"/>
        <v>0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7.8597085794351526E-2</v>
      </c>
      <c r="BL110" s="9">
        <f t="shared" si="34"/>
        <v>5.7053996771023387E-2</v>
      </c>
      <c r="BM110" s="9">
        <f t="shared" si="34"/>
        <v>0.24679516389584519</v>
      </c>
      <c r="BN110" s="9">
        <f t="shared" si="34"/>
        <v>6.2394143202341094E-2</v>
      </c>
      <c r="BO110" s="9">
        <f t="shared" si="34"/>
        <v>0.30064201083704667</v>
      </c>
      <c r="BP110" s="9">
        <f t="shared" si="34"/>
        <v>6.1292772980766005E-2</v>
      </c>
      <c r="BQ110" s="9">
        <f t="shared" si="34"/>
        <v>3.0519132641455251E-2</v>
      </c>
      <c r="BR110" s="9">
        <f t="shared" si="34"/>
        <v>0.1302187967120538</v>
      </c>
      <c r="BS110" s="9">
        <f t="shared" si="34"/>
        <v>2.3547226347769897E-2</v>
      </c>
      <c r="BT110" s="9">
        <f t="shared" si="34"/>
        <v>1.0989541794202619E-2</v>
      </c>
      <c r="BU110" s="9">
        <f t="shared" si="34"/>
        <v>4.5729795791016555E-2</v>
      </c>
      <c r="BV110" s="9">
        <f t="shared" si="34"/>
        <v>4.782236852404563E-2</v>
      </c>
      <c r="BW110" s="9">
        <f t="shared" si="34"/>
        <v>0.10922911138751661</v>
      </c>
      <c r="BX110" s="9">
        <f t="shared" si="34"/>
        <v>3.7718928226456429E-2</v>
      </c>
      <c r="BY110" s="9">
        <f t="shared" si="34"/>
        <v>2.9465804435338212E-2</v>
      </c>
      <c r="BZ110" s="9">
        <f t="shared" si="17"/>
        <v>1.3144218057521143E-2</v>
      </c>
      <c r="CA110" s="9">
        <f t="shared" si="17"/>
        <v>5.1425168485512686E-2</v>
      </c>
      <c r="CB110" s="9">
        <f t="shared" si="17"/>
        <v>5.5403957362834877E-2</v>
      </c>
      <c r="CC110" s="9">
        <f t="shared" si="17"/>
        <v>5.6889299756656249E-2</v>
      </c>
      <c r="CD110" s="9">
        <f t="shared" si="17"/>
        <v>6.5714007133650248E-2</v>
      </c>
      <c r="CE110" s="9">
        <f t="shared" si="17"/>
        <v>5.0495904430687605E-2</v>
      </c>
      <c r="CF110" s="9">
        <f t="shared" si="17"/>
        <v>5.6720752472306617E-2</v>
      </c>
      <c r="CG110" s="9">
        <f t="shared" si="17"/>
        <v>5.9155837818972684E-2</v>
      </c>
      <c r="CH110" s="9">
        <f t="shared" si="28"/>
        <v>6.9214349038972334E-2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20395949.773005843</v>
      </c>
      <c r="D111" s="6">
        <f t="shared" si="23"/>
        <v>20395949.773005843</v>
      </c>
      <c r="E111" s="6">
        <f t="shared" si="24"/>
        <v>17451545.639017463</v>
      </c>
      <c r="F111" s="15">
        <f t="shared" si="25"/>
        <v>17451545.639017463</v>
      </c>
      <c r="G111" s="6"/>
      <c r="H111">
        <v>662237.875</v>
      </c>
      <c r="I111">
        <v>696515.875</v>
      </c>
      <c r="J111">
        <v>745674.625</v>
      </c>
      <c r="K111">
        <v>960126.5625</v>
      </c>
      <c r="L111">
        <v>1240432.375</v>
      </c>
      <c r="M111">
        <v>1655463.875</v>
      </c>
      <c r="N111">
        <v>1752291.75</v>
      </c>
      <c r="O111">
        <v>1810977.25</v>
      </c>
      <c r="P111">
        <v>1945326.3928799999</v>
      </c>
      <c r="Q111">
        <v>1979718.50902</v>
      </c>
      <c r="R111">
        <v>2009963.0643800001</v>
      </c>
      <c r="S111">
        <v>2087961.42717</v>
      </c>
      <c r="T111">
        <v>2156110.4966799999</v>
      </c>
      <c r="U111">
        <v>2368710.35947</v>
      </c>
      <c r="V111">
        <v>2494987.1745000002</v>
      </c>
      <c r="W111">
        <v>2545709.1074799998</v>
      </c>
      <c r="X111">
        <v>2575296.60017</v>
      </c>
      <c r="Y111">
        <v>2724114.84179</v>
      </c>
      <c r="Z111">
        <v>2856438.2057099999</v>
      </c>
      <c r="AA111">
        <v>2943761.0454899999</v>
      </c>
      <c r="AB111">
        <v>3134240.0071299998</v>
      </c>
      <c r="AC111">
        <v>3283071.87053</v>
      </c>
      <c r="AD111">
        <v>3430173.9340039999</v>
      </c>
      <c r="AE111">
        <v>3572635</v>
      </c>
      <c r="AF111" s="6"/>
      <c r="AG111" s="6"/>
      <c r="AH111" s="6"/>
      <c r="AI111" s="6">
        <f t="shared" si="33"/>
        <v>662237.875</v>
      </c>
      <c r="AJ111" s="6">
        <f t="shared" si="33"/>
        <v>0</v>
      </c>
      <c r="AK111" s="6">
        <f t="shared" si="33"/>
        <v>0</v>
      </c>
      <c r="AL111" s="6">
        <f t="shared" si="32"/>
        <v>960126.5625</v>
      </c>
      <c r="AM111" s="6">
        <f t="shared" si="32"/>
        <v>1240432.375</v>
      </c>
      <c r="AN111" s="6">
        <f t="shared" si="32"/>
        <v>1655463.875</v>
      </c>
      <c r="AO111" s="6">
        <f t="shared" si="32"/>
        <v>1752291.75</v>
      </c>
      <c r="AP111" s="6">
        <f t="shared" si="32"/>
        <v>1810977.25</v>
      </c>
      <c r="AQ111" s="6">
        <f t="shared" si="32"/>
        <v>1945326.3928799999</v>
      </c>
      <c r="AR111" s="6">
        <f t="shared" si="32"/>
        <v>1979718.50902</v>
      </c>
      <c r="AS111" s="6">
        <f t="shared" si="32"/>
        <v>2009963.0643800001</v>
      </c>
      <c r="AT111" s="6">
        <f t="shared" si="32"/>
        <v>2087961.42717</v>
      </c>
      <c r="AU111" s="6">
        <f t="shared" si="32"/>
        <v>2156110.4966799999</v>
      </c>
      <c r="AV111" s="6">
        <f t="shared" si="32"/>
        <v>2368710.35947</v>
      </c>
      <c r="AW111" s="6">
        <f t="shared" si="32"/>
        <v>2494987.1745000002</v>
      </c>
      <c r="AX111" s="6">
        <f t="shared" si="32"/>
        <v>2545709.1074799998</v>
      </c>
      <c r="AY111" s="6">
        <f t="shared" si="31"/>
        <v>2575296.60017</v>
      </c>
      <c r="AZ111" s="6">
        <f t="shared" si="31"/>
        <v>2724114.84179</v>
      </c>
      <c r="BA111" s="6">
        <f t="shared" si="31"/>
        <v>2856438.2057099999</v>
      </c>
      <c r="BB111" s="6">
        <f t="shared" si="31"/>
        <v>2943761.0454899999</v>
      </c>
      <c r="BC111" s="6">
        <f t="shared" si="31"/>
        <v>3134240.0071299998</v>
      </c>
      <c r="BD111" s="6">
        <f t="shared" si="31"/>
        <v>3283071.87053</v>
      </c>
      <c r="BE111" s="6">
        <f t="shared" si="19"/>
        <v>0</v>
      </c>
      <c r="BF111" s="6">
        <f t="shared" si="19"/>
        <v>0</v>
      </c>
      <c r="BG111" s="6"/>
      <c r="BJ111" s="9"/>
      <c r="BK111" s="9">
        <f t="shared" si="34"/>
        <v>5.0465766305414494E-2</v>
      </c>
      <c r="BL111" s="9">
        <f t="shared" si="34"/>
        <v>6.819876004689196E-2</v>
      </c>
      <c r="BM111" s="9">
        <f t="shared" si="34"/>
        <v>0.25277576616868286</v>
      </c>
      <c r="BN111" s="9">
        <f t="shared" si="34"/>
        <v>0.25615017562736181</v>
      </c>
      <c r="BO111" s="9">
        <f t="shared" si="34"/>
        <v>0.28862124821001095</v>
      </c>
      <c r="BP111" s="9">
        <f t="shared" si="34"/>
        <v>5.6843246058200556E-2</v>
      </c>
      <c r="BQ111" s="9">
        <f t="shared" si="34"/>
        <v>3.294211407877206E-2</v>
      </c>
      <c r="BR111" s="9">
        <f t="shared" si="34"/>
        <v>7.1563157539037497E-2</v>
      </c>
      <c r="BS111" s="9">
        <f t="shared" si="34"/>
        <v>1.7524893197084623E-2</v>
      </c>
      <c r="BT111" s="9">
        <f t="shared" si="34"/>
        <v>1.5161678533677754E-2</v>
      </c>
      <c r="BU111" s="9">
        <f t="shared" si="34"/>
        <v>3.8071850300370733E-2</v>
      </c>
      <c r="BV111" s="9">
        <f t="shared" si="34"/>
        <v>3.2117706240527698E-2</v>
      </c>
      <c r="BW111" s="9">
        <f t="shared" si="34"/>
        <v>9.4039752407485702E-2</v>
      </c>
      <c r="BX111" s="9">
        <f t="shared" si="34"/>
        <v>5.1937933789126985E-2</v>
      </c>
      <c r="BY111" s="9">
        <f t="shared" si="34"/>
        <v>2.0125650177207712E-2</v>
      </c>
      <c r="BZ111" s="9">
        <f t="shared" si="17"/>
        <v>1.1555473127993784E-2</v>
      </c>
      <c r="CA111" s="9">
        <f t="shared" si="17"/>
        <v>5.6178834631510542E-2</v>
      </c>
      <c r="CB111" s="9">
        <f t="shared" si="17"/>
        <v>4.7431919433470748E-2</v>
      </c>
      <c r="CC111" s="9">
        <f t="shared" si="17"/>
        <v>3.0112564879500186E-2</v>
      </c>
      <c r="CD111" s="9">
        <f t="shared" si="17"/>
        <v>6.2698691768835871E-2</v>
      </c>
      <c r="CE111" s="9">
        <f t="shared" si="17"/>
        <v>4.6392807276041399E-2</v>
      </c>
      <c r="CF111" s="9">
        <f t="shared" si="17"/>
        <v>4.3831439510448419E-2</v>
      </c>
      <c r="CG111" s="9">
        <f t="shared" si="17"/>
        <v>4.0692449256996291E-2</v>
      </c>
      <c r="CH111" s="9">
        <f t="shared" si="28"/>
        <v>7.8915598405886633E-2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16251093.172826268</v>
      </c>
      <c r="D112" s="6">
        <f t="shared" si="23"/>
        <v>0</v>
      </c>
      <c r="E112" s="6">
        <f t="shared" si="24"/>
        <v>13737634.056053864</v>
      </c>
      <c r="F112" s="15">
        <f t="shared" si="25"/>
        <v>0</v>
      </c>
      <c r="G112" s="6"/>
      <c r="H112">
        <v>596569.875</v>
      </c>
      <c r="I112">
        <v>650731.3125</v>
      </c>
      <c r="J112">
        <v>692117.9375</v>
      </c>
      <c r="K112">
        <v>888629.5625</v>
      </c>
      <c r="L112">
        <v>872853.5625</v>
      </c>
      <c r="M112">
        <v>1155824.5</v>
      </c>
      <c r="N112">
        <v>1200756.375</v>
      </c>
      <c r="O112">
        <v>1294067.875</v>
      </c>
      <c r="P112">
        <v>1499784.2678799999</v>
      </c>
      <c r="Q112">
        <v>1534552.50902</v>
      </c>
      <c r="R112">
        <v>1559425.3143800001</v>
      </c>
      <c r="S112">
        <v>1641624.30217</v>
      </c>
      <c r="T112">
        <v>1671725.7466800001</v>
      </c>
      <c r="U112">
        <v>1859206.48447</v>
      </c>
      <c r="V112">
        <v>1966874.4245</v>
      </c>
      <c r="W112">
        <v>2041494.23248</v>
      </c>
      <c r="X112">
        <v>2061030.60017</v>
      </c>
      <c r="Y112">
        <v>2167870.84179</v>
      </c>
      <c r="Z112">
        <v>2269961.2057099999</v>
      </c>
      <c r="AA112">
        <v>2431245.5454899999</v>
      </c>
      <c r="AB112">
        <v>2609947.7571299998</v>
      </c>
      <c r="AC112">
        <v>2784443.62053</v>
      </c>
      <c r="AD112">
        <v>2958921.6840039999</v>
      </c>
      <c r="AE112">
        <v>3117783.75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8.6900450260078185E-2</v>
      </c>
      <c r="BL112" s="9">
        <f t="shared" si="34"/>
        <v>6.1659544412254595E-2</v>
      </c>
      <c r="BM112" s="9">
        <f t="shared" si="34"/>
        <v>0.24992408756378615</v>
      </c>
      <c r="BN112" s="9">
        <f t="shared" si="34"/>
        <v>-1.7912657353468218E-2</v>
      </c>
      <c r="BO112" s="9">
        <f t="shared" si="34"/>
        <v>0.28080141987826385</v>
      </c>
      <c r="BP112" s="9">
        <f t="shared" si="34"/>
        <v>3.8137728614583172E-2</v>
      </c>
      <c r="BQ112" s="9">
        <f t="shared" si="34"/>
        <v>7.4838977604749099E-2</v>
      </c>
      <c r="BR112" s="9">
        <f t="shared" si="34"/>
        <v>0.14753062801632635</v>
      </c>
      <c r="BS112" s="9">
        <f t="shared" si="34"/>
        <v>2.291753711752369E-2</v>
      </c>
      <c r="BT112" s="9">
        <f t="shared" si="34"/>
        <v>1.6078551702824743E-2</v>
      </c>
      <c r="BU112" s="9">
        <f t="shared" si="34"/>
        <v>5.1368814666307681E-2</v>
      </c>
      <c r="BV112" s="9">
        <f t="shared" si="34"/>
        <v>1.8170294265133984E-2</v>
      </c>
      <c r="BW112" s="9">
        <f t="shared" si="34"/>
        <v>0.10629330134035435</v>
      </c>
      <c r="BX112" s="9">
        <f t="shared" si="34"/>
        <v>5.6295920796683732E-2</v>
      </c>
      <c r="BY112" s="9">
        <f t="shared" si="34"/>
        <v>3.7236310394755889E-2</v>
      </c>
      <c r="BZ112" s="9">
        <f t="shared" si="34"/>
        <v>9.5241424070349467E-3</v>
      </c>
      <c r="CA112" s="9">
        <f t="shared" ref="CA112:CG148" si="35">LN(Y112/X112)</f>
        <v>5.0539357940479951E-2</v>
      </c>
      <c r="CB112" s="9">
        <f t="shared" si="35"/>
        <v>4.6017234369041884E-2</v>
      </c>
      <c r="CC112" s="9">
        <f t="shared" si="35"/>
        <v>6.8640954842056873E-2</v>
      </c>
      <c r="CD112" s="9">
        <f t="shared" si="35"/>
        <v>7.0926508515245457E-2</v>
      </c>
      <c r="CE112" s="9">
        <f t="shared" si="35"/>
        <v>6.4717871523633508E-2</v>
      </c>
      <c r="CF112" s="9">
        <f t="shared" si="35"/>
        <v>6.0776829786870198E-2</v>
      </c>
      <c r="CG112" s="9">
        <f t="shared" si="35"/>
        <v>5.2297506854906445E-2</v>
      </c>
      <c r="CH112" s="9">
        <f t="shared" si="28"/>
        <v>6.9947010660820944E-2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17028543.415832646</v>
      </c>
      <c r="D113" s="6">
        <f t="shared" si="23"/>
        <v>0</v>
      </c>
      <c r="E113" s="6">
        <f t="shared" si="24"/>
        <v>14418010.598065592</v>
      </c>
      <c r="F113" s="15">
        <f t="shared" si="25"/>
        <v>0</v>
      </c>
      <c r="G113" s="6"/>
      <c r="H113">
        <v>618153.1875</v>
      </c>
      <c r="I113">
        <v>679814.9375</v>
      </c>
      <c r="J113">
        <v>722711.3125</v>
      </c>
      <c r="K113">
        <v>913070.125</v>
      </c>
      <c r="L113">
        <v>940952.5</v>
      </c>
      <c r="M113">
        <v>1248028.25</v>
      </c>
      <c r="N113">
        <v>1299611.5</v>
      </c>
      <c r="O113">
        <v>1382544.75</v>
      </c>
      <c r="P113">
        <v>1553973.8928799999</v>
      </c>
      <c r="Q113">
        <v>1611576.25902</v>
      </c>
      <c r="R113">
        <v>1629043.0643800001</v>
      </c>
      <c r="S113">
        <v>1705801.80217</v>
      </c>
      <c r="T113">
        <v>1750951.1216800001</v>
      </c>
      <c r="U113">
        <v>1945464.98447</v>
      </c>
      <c r="V113">
        <v>2042678.9245</v>
      </c>
      <c r="W113">
        <v>2101285.9824799998</v>
      </c>
      <c r="X113">
        <v>2150125.60017</v>
      </c>
      <c r="Y113">
        <v>2276761.09179</v>
      </c>
      <c r="Z113">
        <v>2386999.9557099999</v>
      </c>
      <c r="AA113">
        <v>2544033.7954899999</v>
      </c>
      <c r="AB113">
        <v>2718739.2571299998</v>
      </c>
      <c r="AC113">
        <v>2885583.12053</v>
      </c>
      <c r="AD113">
        <v>3070340.6840039999</v>
      </c>
      <c r="AE113">
        <v>3238797.75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9.5084307440076274E-2</v>
      </c>
      <c r="BL113" s="9">
        <f t="shared" si="34"/>
        <v>6.1189240877706767E-2</v>
      </c>
      <c r="BM113" s="9">
        <f t="shared" si="34"/>
        <v>0.23380283360152665</v>
      </c>
      <c r="BN113" s="9">
        <f t="shared" si="34"/>
        <v>3.0079975222286462E-2</v>
      </c>
      <c r="BO113" s="9">
        <f t="shared" si="34"/>
        <v>0.28242752479447997</v>
      </c>
      <c r="BP113" s="9">
        <f t="shared" si="34"/>
        <v>4.0500467741245133E-2</v>
      </c>
      <c r="BQ113" s="9">
        <f t="shared" si="34"/>
        <v>6.1860449137182777E-2</v>
      </c>
      <c r="BR113" s="9">
        <f t="shared" si="34"/>
        <v>0.11688962906839774</v>
      </c>
      <c r="BS113" s="9">
        <f t="shared" si="34"/>
        <v>3.6397291060234427E-2</v>
      </c>
      <c r="BT113" s="9">
        <f t="shared" si="34"/>
        <v>1.0780022437918414E-2</v>
      </c>
      <c r="BU113" s="9">
        <f t="shared" si="34"/>
        <v>4.6042500043832153E-2</v>
      </c>
      <c r="BV113" s="9">
        <f t="shared" si="34"/>
        <v>2.6123872998878968E-2</v>
      </c>
      <c r="BW113" s="9">
        <f t="shared" si="34"/>
        <v>0.10534187666742578</v>
      </c>
      <c r="BX113" s="9">
        <f t="shared" si="34"/>
        <v>4.8761129585590104E-2</v>
      </c>
      <c r="BY113" s="9">
        <f t="shared" si="34"/>
        <v>2.8287385265611236E-2</v>
      </c>
      <c r="BZ113" s="9">
        <f t="shared" si="34"/>
        <v>2.2976729201681478E-2</v>
      </c>
      <c r="CA113" s="9">
        <f t="shared" si="35"/>
        <v>5.7227600101513031E-2</v>
      </c>
      <c r="CB113" s="9">
        <f t="shared" si="35"/>
        <v>4.7283469583521164E-2</v>
      </c>
      <c r="CC113" s="9">
        <f t="shared" si="35"/>
        <v>6.371360097834057E-2</v>
      </c>
      <c r="CD113" s="9">
        <f t="shared" si="35"/>
        <v>6.6417334666228248E-2</v>
      </c>
      <c r="CE113" s="9">
        <f t="shared" si="35"/>
        <v>5.9558736590540333E-2</v>
      </c>
      <c r="CF113" s="9">
        <f t="shared" si="35"/>
        <v>6.2061526393312957E-2</v>
      </c>
      <c r="CG113" s="9">
        <f t="shared" si="35"/>
        <v>5.3413668697395757E-2</v>
      </c>
      <c r="CH113" s="9">
        <f t="shared" si="28"/>
        <v>6.440802967355079E-2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18235125.805357769</v>
      </c>
      <c r="D114" s="6">
        <f t="shared" si="23"/>
        <v>0</v>
      </c>
      <c r="E114" s="6">
        <f t="shared" si="24"/>
        <v>15525956.638958659</v>
      </c>
      <c r="F114" s="15">
        <f t="shared" si="25"/>
        <v>0</v>
      </c>
      <c r="G114" s="6"/>
      <c r="H114">
        <v>631884.5</v>
      </c>
      <c r="I114">
        <v>694621.4375</v>
      </c>
      <c r="J114">
        <v>740192.375</v>
      </c>
      <c r="K114">
        <v>945576.5625</v>
      </c>
      <c r="L114">
        <v>1073166.625</v>
      </c>
      <c r="M114">
        <v>1412403.125</v>
      </c>
      <c r="N114">
        <v>1504805.75</v>
      </c>
      <c r="O114">
        <v>1536361</v>
      </c>
      <c r="P114">
        <v>1692225.0178799999</v>
      </c>
      <c r="Q114">
        <v>1724328.88402</v>
      </c>
      <c r="R114">
        <v>1768709.5643800001</v>
      </c>
      <c r="S114">
        <v>1852881.55217</v>
      </c>
      <c r="T114">
        <v>1904158.4966800001</v>
      </c>
      <c r="U114">
        <v>2068517.98447</v>
      </c>
      <c r="V114">
        <v>2142292.9245000002</v>
      </c>
      <c r="W114">
        <v>2227012.1074799998</v>
      </c>
      <c r="X114">
        <v>2310114.85017</v>
      </c>
      <c r="Y114">
        <v>2417498.34179</v>
      </c>
      <c r="Z114">
        <v>2533281.7057099999</v>
      </c>
      <c r="AA114">
        <v>2667467.7954899999</v>
      </c>
      <c r="AB114">
        <v>2844965.0071299998</v>
      </c>
      <c r="AC114">
        <v>3015971.12053</v>
      </c>
      <c r="AD114">
        <v>3168439.4340039999</v>
      </c>
      <c r="AE114">
        <v>3327126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9.4660378639480847E-2</v>
      </c>
      <c r="BL114" s="9">
        <f t="shared" si="34"/>
        <v>6.3543115708683165E-2</v>
      </c>
      <c r="BM114" s="9">
        <f t="shared" si="34"/>
        <v>0.24488474186533557</v>
      </c>
      <c r="BN114" s="9">
        <f t="shared" si="34"/>
        <v>0.12657415898981741</v>
      </c>
      <c r="BO114" s="9">
        <f t="shared" si="34"/>
        <v>0.27467885711358153</v>
      </c>
      <c r="BP114" s="9">
        <f t="shared" si="34"/>
        <v>6.3371222487510481E-2</v>
      </c>
      <c r="BQ114" s="9">
        <f t="shared" si="34"/>
        <v>2.0752813049675651E-2</v>
      </c>
      <c r="BR114" s="9">
        <f t="shared" si="34"/>
        <v>9.6627608479666172E-2</v>
      </c>
      <c r="BS114" s="9">
        <f t="shared" si="34"/>
        <v>1.8793680408121294E-2</v>
      </c>
      <c r="BT114" s="9">
        <f t="shared" si="34"/>
        <v>2.5412298979534998E-2</v>
      </c>
      <c r="BU114" s="9">
        <f t="shared" si="34"/>
        <v>4.649180204349794E-2</v>
      </c>
      <c r="BV114" s="9">
        <f t="shared" si="34"/>
        <v>2.7298153895527491E-2</v>
      </c>
      <c r="BW114" s="9">
        <f t="shared" si="34"/>
        <v>8.2792224372415804E-2</v>
      </c>
      <c r="BX114" s="9">
        <f t="shared" si="34"/>
        <v>3.5044314145248431E-2</v>
      </c>
      <c r="BY114" s="9">
        <f t="shared" si="34"/>
        <v>3.8784109460730291E-2</v>
      </c>
      <c r="BZ114" s="9">
        <f t="shared" si="34"/>
        <v>3.6636417048484943E-2</v>
      </c>
      <c r="CA114" s="9">
        <f t="shared" si="35"/>
        <v>4.5436020439658019E-2</v>
      </c>
      <c r="CB114" s="9">
        <f t="shared" si="35"/>
        <v>4.6782316665775488E-2</v>
      </c>
      <c r="CC114" s="9">
        <f t="shared" si="35"/>
        <v>5.1614052110915694E-2</v>
      </c>
      <c r="CD114" s="9">
        <f t="shared" si="35"/>
        <v>6.4421136521662301E-2</v>
      </c>
      <c r="CE114" s="9">
        <f t="shared" si="35"/>
        <v>5.8371106954685122E-2</v>
      </c>
      <c r="CF114" s="9">
        <f t="shared" si="35"/>
        <v>4.931729988256299E-2</v>
      </c>
      <c r="CG114" s="9">
        <f t="shared" si="35"/>
        <v>4.8869693714592419E-2</v>
      </c>
      <c r="CH114" s="9">
        <f t="shared" si="28"/>
        <v>6.4798107488833245E-2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18497827.580839504</v>
      </c>
      <c r="D115" s="6">
        <f t="shared" si="23"/>
        <v>0</v>
      </c>
      <c r="E115" s="6">
        <f t="shared" si="24"/>
        <v>15693317.40433602</v>
      </c>
      <c r="F115" s="15">
        <f t="shared" si="25"/>
        <v>0</v>
      </c>
      <c r="G115" s="6"/>
      <c r="H115">
        <v>656528.4375</v>
      </c>
      <c r="I115">
        <v>695778.5625</v>
      </c>
      <c r="J115">
        <v>736507.4375</v>
      </c>
      <c r="K115">
        <v>924700.125</v>
      </c>
      <c r="L115">
        <v>1018248.5</v>
      </c>
      <c r="M115">
        <v>1349989.75</v>
      </c>
      <c r="N115">
        <v>1446206</v>
      </c>
      <c r="O115">
        <v>1521273.125</v>
      </c>
      <c r="P115">
        <v>1710350.8928799999</v>
      </c>
      <c r="Q115">
        <v>1769008.88402</v>
      </c>
      <c r="R115">
        <v>1816798.8143800001</v>
      </c>
      <c r="S115">
        <v>1917471.55217</v>
      </c>
      <c r="T115">
        <v>1962855.7466800001</v>
      </c>
      <c r="U115">
        <v>2139412.35947</v>
      </c>
      <c r="V115">
        <v>2257610.9245000002</v>
      </c>
      <c r="W115">
        <v>2339442.1074799998</v>
      </c>
      <c r="X115">
        <v>2388853.10017</v>
      </c>
      <c r="Y115">
        <v>2489035.09179</v>
      </c>
      <c r="Z115">
        <v>2588154.7057099999</v>
      </c>
      <c r="AA115">
        <v>2707100.7954899999</v>
      </c>
      <c r="AB115">
        <v>2915754.7571299998</v>
      </c>
      <c r="AC115">
        <v>3092584.87053</v>
      </c>
      <c r="AD115">
        <v>3316558.9340039999</v>
      </c>
      <c r="AE115">
        <v>3474730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0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5.8065442747666091E-2</v>
      </c>
      <c r="BL115" s="9">
        <f t="shared" si="34"/>
        <v>5.6887881906203537E-2</v>
      </c>
      <c r="BM115" s="9">
        <f t="shared" si="34"/>
        <v>0.22755016147230386</v>
      </c>
      <c r="BN115" s="9">
        <f t="shared" si="34"/>
        <v>9.6369777649236668E-2</v>
      </c>
      <c r="BO115" s="9">
        <f t="shared" si="34"/>
        <v>0.28201300539926122</v>
      </c>
      <c r="BP115" s="9">
        <f t="shared" si="34"/>
        <v>6.8846575724948178E-2</v>
      </c>
      <c r="BQ115" s="9">
        <f t="shared" si="34"/>
        <v>5.0603990964899537E-2</v>
      </c>
      <c r="BR115" s="9">
        <f t="shared" si="34"/>
        <v>0.11715098345967311</v>
      </c>
      <c r="BS115" s="9">
        <f t="shared" si="34"/>
        <v>3.3720887244254927E-2</v>
      </c>
      <c r="BT115" s="9">
        <f t="shared" si="34"/>
        <v>2.665662199933521E-2</v>
      </c>
      <c r="BU115" s="9">
        <f t="shared" si="34"/>
        <v>5.3931359031491051E-2</v>
      </c>
      <c r="BV115" s="9">
        <f t="shared" si="34"/>
        <v>2.3393008186714605E-2</v>
      </c>
      <c r="BW115" s="9">
        <f t="shared" si="34"/>
        <v>8.6130766505979214E-2</v>
      </c>
      <c r="BX115" s="9">
        <f t="shared" si="34"/>
        <v>5.3775948146793595E-2</v>
      </c>
      <c r="BY115" s="9">
        <f t="shared" si="34"/>
        <v>3.5605344244242561E-2</v>
      </c>
      <c r="BZ115" s="9">
        <f t="shared" si="34"/>
        <v>2.0900891023737107E-2</v>
      </c>
      <c r="CA115" s="9">
        <f t="shared" si="35"/>
        <v>4.1081745675580136E-2</v>
      </c>
      <c r="CB115" s="9">
        <f t="shared" si="35"/>
        <v>3.9050030910498273E-2</v>
      </c>
      <c r="CC115" s="9">
        <f t="shared" si="35"/>
        <v>4.4933092119332219E-2</v>
      </c>
      <c r="CD115" s="9">
        <f t="shared" si="35"/>
        <v>7.4250463050056004E-2</v>
      </c>
      <c r="CE115" s="9">
        <f t="shared" si="35"/>
        <v>5.8878560778534747E-2</v>
      </c>
      <c r="CF115" s="9">
        <f t="shared" si="35"/>
        <v>6.9920510869991945E-2</v>
      </c>
      <c r="CG115" s="9">
        <f t="shared" si="35"/>
        <v>4.6588998391411111E-2</v>
      </c>
      <c r="CH115" s="9">
        <f t="shared" si="28"/>
        <v>6.2558672322452061E-2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18442118.887099583</v>
      </c>
      <c r="D116" s="6">
        <f t="shared" si="23"/>
        <v>0</v>
      </c>
      <c r="E116" s="6">
        <f t="shared" si="24"/>
        <v>15720923.703422235</v>
      </c>
      <c r="F116" s="15">
        <f t="shared" si="25"/>
        <v>0</v>
      </c>
      <c r="G116" s="6"/>
      <c r="H116">
        <v>628122.8125</v>
      </c>
      <c r="I116">
        <v>682152.5</v>
      </c>
      <c r="J116">
        <v>728119.5625</v>
      </c>
      <c r="K116">
        <v>937032.3125</v>
      </c>
      <c r="L116">
        <v>1032148.0625</v>
      </c>
      <c r="M116">
        <v>1374578.5</v>
      </c>
      <c r="N116">
        <v>1513996.375</v>
      </c>
      <c r="O116">
        <v>1591107.625</v>
      </c>
      <c r="P116">
        <v>1764756.6428799999</v>
      </c>
      <c r="Q116">
        <v>1797758.00902</v>
      </c>
      <c r="R116">
        <v>1823335.9393800001</v>
      </c>
      <c r="S116">
        <v>1927885.17717</v>
      </c>
      <c r="T116">
        <v>1952257.3716800001</v>
      </c>
      <c r="U116">
        <v>2113662.85947</v>
      </c>
      <c r="V116">
        <v>2233817.4245000002</v>
      </c>
      <c r="W116">
        <v>2280774.1074799998</v>
      </c>
      <c r="X116">
        <v>2310027.35017</v>
      </c>
      <c r="Y116">
        <v>2446581.59179</v>
      </c>
      <c r="Z116">
        <v>2554172.4557099999</v>
      </c>
      <c r="AA116">
        <v>2677316.0454899999</v>
      </c>
      <c r="AB116">
        <v>2860085.0071299998</v>
      </c>
      <c r="AC116">
        <v>3030854.62053</v>
      </c>
      <c r="AD116">
        <v>3174269.1840039999</v>
      </c>
      <c r="AE116">
        <v>3345943.5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8.2517531230946045E-2</v>
      </c>
      <c r="BL116" s="9">
        <f t="shared" si="34"/>
        <v>6.521202902976457E-2</v>
      </c>
      <c r="BM116" s="9">
        <f t="shared" si="34"/>
        <v>0.25225249778750175</v>
      </c>
      <c r="BN116" s="9">
        <f t="shared" si="34"/>
        <v>9.6679640462673411E-2</v>
      </c>
      <c r="BO116" s="9">
        <f t="shared" si="34"/>
        <v>0.28650501048626642</v>
      </c>
      <c r="BP116" s="9">
        <f t="shared" si="34"/>
        <v>9.660562202338055E-2</v>
      </c>
      <c r="BQ116" s="9">
        <f t="shared" si="34"/>
        <v>4.9677632509552101E-2</v>
      </c>
      <c r="BR116" s="9">
        <f t="shared" si="34"/>
        <v>0.10358240828866151</v>
      </c>
      <c r="BS116" s="9">
        <f t="shared" si="34"/>
        <v>1.8527536523957448E-2</v>
      </c>
      <c r="BT116" s="9">
        <f t="shared" si="34"/>
        <v>1.4127419025931233E-2</v>
      </c>
      <c r="BU116" s="9">
        <f t="shared" si="34"/>
        <v>5.575588196429912E-2</v>
      </c>
      <c r="BV116" s="9">
        <f t="shared" ref="BV116:CC160" si="36">LN(T116/S116)</f>
        <v>1.256269054021379E-2</v>
      </c>
      <c r="BW116" s="9">
        <f t="shared" si="36"/>
        <v>7.9436065274327047E-2</v>
      </c>
      <c r="BX116" s="9">
        <f t="shared" si="36"/>
        <v>5.5289576659510696E-2</v>
      </c>
      <c r="BY116" s="9">
        <f t="shared" si="36"/>
        <v>2.0802934687597717E-2</v>
      </c>
      <c r="BZ116" s="9">
        <f t="shared" si="36"/>
        <v>1.2744458197285815E-2</v>
      </c>
      <c r="CA116" s="9">
        <f t="shared" si="35"/>
        <v>5.7432417241762769E-2</v>
      </c>
      <c r="CB116" s="9">
        <f t="shared" si="35"/>
        <v>4.3036497495469367E-2</v>
      </c>
      <c r="CC116" s="9">
        <f t="shared" si="35"/>
        <v>4.7086538046341324E-2</v>
      </c>
      <c r="CD116" s="9">
        <f t="shared" si="35"/>
        <v>6.603653001515801E-2</v>
      </c>
      <c r="CE116" s="9">
        <f t="shared" si="35"/>
        <v>5.799328556923633E-2</v>
      </c>
      <c r="CF116" s="9">
        <f t="shared" si="35"/>
        <v>4.6232794851103522E-2</v>
      </c>
      <c r="CG116" s="9">
        <f t="shared" si="35"/>
        <v>5.2671289005118235E-2</v>
      </c>
      <c r="CH116" s="9">
        <f t="shared" si="28"/>
        <v>6.7679480576437981E-2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18994772.886274952</v>
      </c>
      <c r="D117" s="6">
        <f t="shared" si="23"/>
        <v>0</v>
      </c>
      <c r="E117" s="6">
        <f t="shared" si="24"/>
        <v>16070023.378809854</v>
      </c>
      <c r="F117" s="15">
        <f t="shared" si="25"/>
        <v>0</v>
      </c>
      <c r="G117" s="6"/>
      <c r="H117">
        <v>642561.625</v>
      </c>
      <c r="I117">
        <v>683550.25</v>
      </c>
      <c r="J117">
        <v>724926.125</v>
      </c>
      <c r="K117">
        <v>941940.625</v>
      </c>
      <c r="L117">
        <v>1047772.5</v>
      </c>
      <c r="M117">
        <v>1388009.25</v>
      </c>
      <c r="N117">
        <v>1458241.75</v>
      </c>
      <c r="O117">
        <v>1550535</v>
      </c>
      <c r="P117">
        <v>1744643.8928799999</v>
      </c>
      <c r="Q117">
        <v>1808084.25902</v>
      </c>
      <c r="R117">
        <v>1831322.9393800001</v>
      </c>
      <c r="S117">
        <v>1940192.92717</v>
      </c>
      <c r="T117">
        <v>2020764.6216800001</v>
      </c>
      <c r="U117">
        <v>2204654.85947</v>
      </c>
      <c r="V117">
        <v>2315676.4245000002</v>
      </c>
      <c r="W117">
        <v>2425705.6074799998</v>
      </c>
      <c r="X117">
        <v>2488685.10017</v>
      </c>
      <c r="Y117">
        <v>2614288.34179</v>
      </c>
      <c r="Z117">
        <v>2779640.4557099999</v>
      </c>
      <c r="AA117">
        <v>2891066.2954899999</v>
      </c>
      <c r="AB117">
        <v>3052768.2571299998</v>
      </c>
      <c r="AC117">
        <v>3254883.87053</v>
      </c>
      <c r="AD117">
        <v>3439991.4340039999</v>
      </c>
      <c r="AE117">
        <v>3595083.25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0</v>
      </c>
      <c r="AR117" s="6">
        <f t="shared" si="32"/>
        <v>0</v>
      </c>
      <c r="AS117" s="6">
        <f t="shared" si="32"/>
        <v>0</v>
      </c>
      <c r="AT117" s="6">
        <f t="shared" si="32"/>
        <v>0</v>
      </c>
      <c r="AU117" s="6">
        <f t="shared" si="32"/>
        <v>0</v>
      </c>
      <c r="AV117" s="6">
        <f t="shared" si="32"/>
        <v>0</v>
      </c>
      <c r="AW117" s="6">
        <f t="shared" si="32"/>
        <v>0</v>
      </c>
      <c r="AX117" s="6">
        <f t="shared" si="32"/>
        <v>0</v>
      </c>
      <c r="AY117" s="6">
        <f t="shared" si="31"/>
        <v>0</v>
      </c>
      <c r="AZ117" s="6">
        <f t="shared" si="31"/>
        <v>0</v>
      </c>
      <c r="BA117" s="6">
        <f t="shared" si="31"/>
        <v>0</v>
      </c>
      <c r="BB117" s="6">
        <f t="shared" si="31"/>
        <v>0</v>
      </c>
      <c r="BC117" s="6">
        <f t="shared" si="31"/>
        <v>0</v>
      </c>
      <c r="BD117" s="6">
        <f t="shared" si="31"/>
        <v>0</v>
      </c>
      <c r="BE117" s="6">
        <f t="shared" si="31"/>
        <v>0</v>
      </c>
      <c r="BF117" s="6">
        <f t="shared" si="31"/>
        <v>0</v>
      </c>
      <c r="BG117" s="6"/>
      <c r="BJ117" s="9"/>
      <c r="BK117" s="9">
        <f t="shared" ref="BK117:BU140" si="37">LN(I117/H117)</f>
        <v>6.1837445548856833E-2</v>
      </c>
      <c r="BL117" s="9">
        <f t="shared" si="37"/>
        <v>5.8769580995517108E-2</v>
      </c>
      <c r="BM117" s="9">
        <f t="shared" si="37"/>
        <v>0.26187248869313262</v>
      </c>
      <c r="BN117" s="9">
        <f t="shared" si="37"/>
        <v>0.10647951935873193</v>
      </c>
      <c r="BO117" s="9">
        <f t="shared" si="37"/>
        <v>0.28120404414666444</v>
      </c>
      <c r="BP117" s="9">
        <f t="shared" si="37"/>
        <v>4.9360902841929163E-2</v>
      </c>
      <c r="BQ117" s="9">
        <f t="shared" si="37"/>
        <v>6.13686034975576E-2</v>
      </c>
      <c r="BR117" s="9">
        <f t="shared" si="37"/>
        <v>0.11795042931353278</v>
      </c>
      <c r="BS117" s="9">
        <f t="shared" si="37"/>
        <v>3.5717402343787771E-2</v>
      </c>
      <c r="BT117" s="9">
        <f t="shared" si="37"/>
        <v>1.2770759043845347E-2</v>
      </c>
      <c r="BU117" s="9">
        <f t="shared" si="37"/>
        <v>5.7748791757368537E-2</v>
      </c>
      <c r="BV117" s="9">
        <f t="shared" si="36"/>
        <v>4.0688550248978814E-2</v>
      </c>
      <c r="BW117" s="9">
        <f t="shared" si="36"/>
        <v>8.7095004955290031E-2</v>
      </c>
      <c r="BX117" s="9">
        <f t="shared" si="36"/>
        <v>4.9130866537238881E-2</v>
      </c>
      <c r="BY117" s="9">
        <f t="shared" si="36"/>
        <v>4.6420617354893855E-2</v>
      </c>
      <c r="BZ117" s="9">
        <f t="shared" si="36"/>
        <v>2.5632044554532503E-2</v>
      </c>
      <c r="CA117" s="9">
        <f t="shared" si="35"/>
        <v>4.9237417071349224E-2</v>
      </c>
      <c r="CB117" s="9">
        <f t="shared" si="35"/>
        <v>6.1329671012121251E-2</v>
      </c>
      <c r="CC117" s="9">
        <f t="shared" si="35"/>
        <v>3.9303807592399063E-2</v>
      </c>
      <c r="CD117" s="9">
        <f t="shared" si="35"/>
        <v>5.4423409812710849E-2</v>
      </c>
      <c r="CE117" s="9">
        <f t="shared" si="35"/>
        <v>6.4107793502483648E-2</v>
      </c>
      <c r="CF117" s="9">
        <f t="shared" si="35"/>
        <v>5.5312383499534629E-2</v>
      </c>
      <c r="CG117" s="9">
        <f t="shared" si="35"/>
        <v>4.4098166800522663E-2</v>
      </c>
      <c r="CH117" s="9">
        <f t="shared" si="28"/>
        <v>6.623851177991727E-2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16735427.598252267</v>
      </c>
      <c r="D118" s="6">
        <f t="shared" si="23"/>
        <v>0</v>
      </c>
      <c r="E118" s="6">
        <f t="shared" si="24"/>
        <v>14200907.233452884</v>
      </c>
      <c r="F118" s="15">
        <f t="shared" si="25"/>
        <v>0</v>
      </c>
      <c r="G118" s="6"/>
      <c r="H118">
        <v>599170.9375</v>
      </c>
      <c r="I118">
        <v>649905.375</v>
      </c>
      <c r="J118">
        <v>694759.125</v>
      </c>
      <c r="K118">
        <v>897402.4375</v>
      </c>
      <c r="L118">
        <v>914256.125</v>
      </c>
      <c r="M118">
        <v>1231531.25</v>
      </c>
      <c r="N118">
        <v>1289170.625</v>
      </c>
      <c r="O118">
        <v>1372487.375</v>
      </c>
      <c r="P118">
        <v>1566258.3928799999</v>
      </c>
      <c r="Q118">
        <v>1601798.13402</v>
      </c>
      <c r="R118">
        <v>1622147.1893800001</v>
      </c>
      <c r="S118">
        <v>1688513.55217</v>
      </c>
      <c r="T118">
        <v>1731503.9966800001</v>
      </c>
      <c r="U118">
        <v>1914882.35947</v>
      </c>
      <c r="V118">
        <v>2013503.4245</v>
      </c>
      <c r="W118">
        <v>2090800.48248</v>
      </c>
      <c r="X118">
        <v>2134453.22517</v>
      </c>
      <c r="Y118">
        <v>2230699.34179</v>
      </c>
      <c r="Z118">
        <v>2339763.7057099999</v>
      </c>
      <c r="AA118">
        <v>2464447.5454899999</v>
      </c>
      <c r="AB118">
        <v>2637259.7571299998</v>
      </c>
      <c r="AC118">
        <v>2821424.62053</v>
      </c>
      <c r="AD118">
        <v>2985389.1840039999</v>
      </c>
      <c r="AE118">
        <v>3119839.25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8.1279846512075149E-2</v>
      </c>
      <c r="BL118" s="9">
        <f t="shared" si="37"/>
        <v>6.673842738804564E-2</v>
      </c>
      <c r="BM118" s="9">
        <f t="shared" si="37"/>
        <v>0.25593920696096717</v>
      </c>
      <c r="BN118" s="9">
        <f t="shared" si="37"/>
        <v>1.8606346769227726E-2</v>
      </c>
      <c r="BO118" s="9">
        <f t="shared" si="37"/>
        <v>0.29790283630940317</v>
      </c>
      <c r="BP118" s="9">
        <f t="shared" si="37"/>
        <v>4.5740771436449612E-2</v>
      </c>
      <c r="BQ118" s="9">
        <f t="shared" si="37"/>
        <v>6.262561056522338E-2</v>
      </c>
      <c r="BR118" s="9">
        <f t="shared" si="37"/>
        <v>0.13206488997994889</v>
      </c>
      <c r="BS118" s="9">
        <f t="shared" si="37"/>
        <v>2.243724618342352E-2</v>
      </c>
      <c r="BT118" s="9">
        <f t="shared" si="37"/>
        <v>1.2623865206635956E-2</v>
      </c>
      <c r="BU118" s="9">
        <f t="shared" si="37"/>
        <v>4.0097889784144011E-2</v>
      </c>
      <c r="BV118" s="9">
        <f t="shared" si="36"/>
        <v>2.5141806105394571E-2</v>
      </c>
      <c r="BW118" s="9">
        <f t="shared" si="36"/>
        <v>0.10066579658349741</v>
      </c>
      <c r="BX118" s="9">
        <f t="shared" si="36"/>
        <v>5.0220012418248271E-2</v>
      </c>
      <c r="BY118" s="9">
        <f t="shared" si="36"/>
        <v>3.7670796542218041E-2</v>
      </c>
      <c r="BZ118" s="9">
        <f t="shared" si="36"/>
        <v>2.0663514638325178E-2</v>
      </c>
      <c r="CA118" s="9">
        <f t="shared" si="35"/>
        <v>4.4104629233470728E-2</v>
      </c>
      <c r="CB118" s="9">
        <f t="shared" si="35"/>
        <v>4.7734801313184368E-2</v>
      </c>
      <c r="CC118" s="9">
        <f t="shared" si="35"/>
        <v>5.1917719094529372E-2</v>
      </c>
      <c r="CD118" s="9">
        <f t="shared" si="35"/>
        <v>6.7772744409948071E-2</v>
      </c>
      <c r="CE118" s="9">
        <f t="shared" si="35"/>
        <v>6.7501534662951154E-2</v>
      </c>
      <c r="CF118" s="9">
        <f t="shared" si="35"/>
        <v>5.6488176274326299E-2</v>
      </c>
      <c r="CG118" s="9">
        <f t="shared" si="35"/>
        <v>4.4051359811484982E-2</v>
      </c>
      <c r="CH118" s="9">
        <f t="shared" si="28"/>
        <v>7.0501322422975701E-2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16671825.223712036</v>
      </c>
      <c r="D119" s="6">
        <f t="shared" si="23"/>
        <v>0</v>
      </c>
      <c r="E119" s="6">
        <f t="shared" si="24"/>
        <v>14203624.991222583</v>
      </c>
      <c r="F119" s="15">
        <f t="shared" si="25"/>
        <v>0</v>
      </c>
      <c r="G119" s="6"/>
      <c r="H119">
        <v>641082.5625</v>
      </c>
      <c r="I119">
        <v>683822.625</v>
      </c>
      <c r="J119">
        <v>727506.875</v>
      </c>
      <c r="K119">
        <v>929855.625</v>
      </c>
      <c r="L119">
        <v>949262.375</v>
      </c>
      <c r="M119">
        <v>1256189.875</v>
      </c>
      <c r="N119">
        <v>1311054.75</v>
      </c>
      <c r="O119">
        <v>1393630.25</v>
      </c>
      <c r="P119">
        <v>1555287.6428799999</v>
      </c>
      <c r="Q119">
        <v>1596550.13402</v>
      </c>
      <c r="R119">
        <v>1592456.8143800001</v>
      </c>
      <c r="S119">
        <v>1665735.92717</v>
      </c>
      <c r="T119">
        <v>1701529.4966800001</v>
      </c>
      <c r="U119">
        <v>1869159.60947</v>
      </c>
      <c r="V119">
        <v>1950968.7995</v>
      </c>
      <c r="W119">
        <v>2021430.35748</v>
      </c>
      <c r="X119">
        <v>2073690.10017</v>
      </c>
      <c r="Y119">
        <v>2160291.34179</v>
      </c>
      <c r="Z119">
        <v>2263209.7057099999</v>
      </c>
      <c r="AA119">
        <v>2410824.0454899999</v>
      </c>
      <c r="AB119">
        <v>2578632.2571299998</v>
      </c>
      <c r="AC119">
        <v>2736473.62053</v>
      </c>
      <c r="AD119">
        <v>2905607.6840039999</v>
      </c>
      <c r="AE119">
        <v>3040004.5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6.454031253939449E-2</v>
      </c>
      <c r="BL119" s="9">
        <f t="shared" si="37"/>
        <v>6.1924885354995129E-2</v>
      </c>
      <c r="BM119" s="9">
        <f t="shared" si="37"/>
        <v>0.24540588298772487</v>
      </c>
      <c r="BN119" s="9">
        <f t="shared" si="37"/>
        <v>2.0655903474242884E-2</v>
      </c>
      <c r="BO119" s="9">
        <f t="shared" si="37"/>
        <v>0.28015327433072457</v>
      </c>
      <c r="BP119" s="9">
        <f t="shared" si="37"/>
        <v>4.2748734939912381E-2</v>
      </c>
      <c r="BQ119" s="9">
        <f t="shared" si="37"/>
        <v>6.1080067329223456E-2</v>
      </c>
      <c r="BR119" s="9">
        <f t="shared" si="37"/>
        <v>0.10974847461617185</v>
      </c>
      <c r="BS119" s="9">
        <f t="shared" si="37"/>
        <v>2.6184627266344421E-2</v>
      </c>
      <c r="BT119" s="9">
        <f t="shared" si="37"/>
        <v>-2.5671451672740404E-3</v>
      </c>
      <c r="BU119" s="9">
        <f t="shared" si="37"/>
        <v>4.4989034112482576E-2</v>
      </c>
      <c r="BV119" s="9">
        <f t="shared" si="36"/>
        <v>2.1260526420365994E-2</v>
      </c>
      <c r="BW119" s="9">
        <f t="shared" si="36"/>
        <v>9.3961372651905545E-2</v>
      </c>
      <c r="BX119" s="9">
        <f t="shared" si="36"/>
        <v>4.2837146305239625E-2</v>
      </c>
      <c r="BY119" s="9">
        <f t="shared" si="36"/>
        <v>3.5479289134809973E-2</v>
      </c>
      <c r="BZ119" s="9">
        <f t="shared" si="36"/>
        <v>2.5524318724363247E-2</v>
      </c>
      <c r="CA119" s="9">
        <f t="shared" si="35"/>
        <v>4.0913415741938963E-2</v>
      </c>
      <c r="CB119" s="9">
        <f t="shared" si="35"/>
        <v>4.6540936426918013E-2</v>
      </c>
      <c r="CC119" s="9">
        <f t="shared" si="35"/>
        <v>6.3184587162085304E-2</v>
      </c>
      <c r="CD119" s="9">
        <f t="shared" si="35"/>
        <v>6.7290508820191844E-2</v>
      </c>
      <c r="CE119" s="9">
        <f t="shared" si="35"/>
        <v>5.9410966229838831E-2</v>
      </c>
      <c r="CF119" s="9">
        <f t="shared" si="35"/>
        <v>5.9972462273285142E-2</v>
      </c>
      <c r="CG119" s="9">
        <f t="shared" si="35"/>
        <v>4.5216441709017646E-2</v>
      </c>
      <c r="CH119" s="9">
        <f t="shared" si="28"/>
        <v>6.6292949571361642E-2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15677771.538104059</v>
      </c>
      <c r="D120" s="6">
        <f t="shared" si="23"/>
        <v>0</v>
      </c>
      <c r="E120" s="6">
        <f t="shared" si="24"/>
        <v>13257907.259346025</v>
      </c>
      <c r="F120" s="15">
        <f t="shared" si="25"/>
        <v>0</v>
      </c>
      <c r="G120" s="6"/>
      <c r="H120">
        <v>590281.8125</v>
      </c>
      <c r="I120">
        <v>644385.9375</v>
      </c>
      <c r="J120">
        <v>681468.25</v>
      </c>
      <c r="K120">
        <v>870752.875</v>
      </c>
      <c r="L120">
        <v>834166.25</v>
      </c>
      <c r="M120">
        <v>1106779.125</v>
      </c>
      <c r="N120">
        <v>1150318.75</v>
      </c>
      <c r="O120">
        <v>1253188</v>
      </c>
      <c r="P120">
        <v>1449820.2678799999</v>
      </c>
      <c r="Q120">
        <v>1483788.88402</v>
      </c>
      <c r="R120">
        <v>1491984.0643800001</v>
      </c>
      <c r="S120">
        <v>1568140.92717</v>
      </c>
      <c r="T120">
        <v>1614482.8716800001</v>
      </c>
      <c r="U120">
        <v>1790489.48447</v>
      </c>
      <c r="V120">
        <v>1868250.0495</v>
      </c>
      <c r="W120">
        <v>1958061.73248</v>
      </c>
      <c r="X120">
        <v>1981755.10017</v>
      </c>
      <c r="Y120">
        <v>2075955.84179</v>
      </c>
      <c r="Z120">
        <v>2191331.2057099999</v>
      </c>
      <c r="AA120">
        <v>2342797.0454899999</v>
      </c>
      <c r="AB120">
        <v>2511468.0071299998</v>
      </c>
      <c r="AC120">
        <v>2683727.12053</v>
      </c>
      <c r="AD120">
        <v>2852516.6840039999</v>
      </c>
      <c r="AE120">
        <v>2995828.25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8.769775727179395E-2</v>
      </c>
      <c r="BL120" s="9">
        <f t="shared" si="37"/>
        <v>5.5951833204385945E-2</v>
      </c>
      <c r="BM120" s="9">
        <f t="shared" si="37"/>
        <v>0.24510854934863346</v>
      </c>
      <c r="BN120" s="9">
        <f t="shared" si="37"/>
        <v>-4.2925487971381883E-2</v>
      </c>
      <c r="BO120" s="9">
        <f t="shared" si="37"/>
        <v>0.2827766640348281</v>
      </c>
      <c r="BP120" s="9">
        <f t="shared" si="37"/>
        <v>3.8584969809276941E-2</v>
      </c>
      <c r="BQ120" s="9">
        <f t="shared" si="37"/>
        <v>8.5651626680690859E-2</v>
      </c>
      <c r="BR120" s="9">
        <f t="shared" si="37"/>
        <v>0.14574889100014468</v>
      </c>
      <c r="BS120" s="9">
        <f t="shared" si="37"/>
        <v>2.3159277619576424E-2</v>
      </c>
      <c r="BT120" s="9">
        <f t="shared" si="37"/>
        <v>5.5079478310526954E-3</v>
      </c>
      <c r="BU120" s="9">
        <f t="shared" si="37"/>
        <v>4.9783973897128089E-2</v>
      </c>
      <c r="BV120" s="9">
        <f t="shared" si="36"/>
        <v>2.9123907193279033E-2</v>
      </c>
      <c r="BW120" s="9">
        <f t="shared" si="36"/>
        <v>0.10347433537734858</v>
      </c>
      <c r="BX120" s="9">
        <f t="shared" si="36"/>
        <v>4.251315284181556E-2</v>
      </c>
      <c r="BY120" s="9">
        <f t="shared" si="36"/>
        <v>4.6952881622701406E-2</v>
      </c>
      <c r="BZ120" s="9">
        <f t="shared" si="36"/>
        <v>1.2027794354285198E-2</v>
      </c>
      <c r="CA120" s="9">
        <f t="shared" si="35"/>
        <v>4.6438827962717678E-2</v>
      </c>
      <c r="CB120" s="9">
        <f t="shared" si="35"/>
        <v>5.4087521383720291E-2</v>
      </c>
      <c r="CC120" s="9">
        <f t="shared" si="35"/>
        <v>6.6836318483524879E-2</v>
      </c>
      <c r="CD120" s="9">
        <f t="shared" si="35"/>
        <v>6.952191144556441E-2</v>
      </c>
      <c r="CE120" s="9">
        <f t="shared" si="35"/>
        <v>6.6339099411582503E-2</v>
      </c>
      <c r="CF120" s="9">
        <f t="shared" si="35"/>
        <v>6.0995106655119015E-2</v>
      </c>
      <c r="CG120" s="9">
        <f t="shared" si="35"/>
        <v>4.901908593364232E-2</v>
      </c>
      <c r="CH120" s="9">
        <f t="shared" si="28"/>
        <v>7.1259613052983561E-2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17285442.563681062</v>
      </c>
      <c r="D121" s="6">
        <f t="shared" si="23"/>
        <v>0</v>
      </c>
      <c r="E121" s="6">
        <f t="shared" si="24"/>
        <v>14560259.587487403</v>
      </c>
      <c r="F121" s="15">
        <f t="shared" si="25"/>
        <v>0</v>
      </c>
      <c r="G121" s="6"/>
      <c r="H121">
        <v>637330.125</v>
      </c>
      <c r="I121">
        <v>684176.5</v>
      </c>
      <c r="J121">
        <v>726190.25</v>
      </c>
      <c r="K121">
        <v>921540.125</v>
      </c>
      <c r="L121">
        <v>965395.75</v>
      </c>
      <c r="M121">
        <v>1258690.375</v>
      </c>
      <c r="N121">
        <v>1324515.625</v>
      </c>
      <c r="O121">
        <v>1396208.75</v>
      </c>
      <c r="P121">
        <v>1548881.5178799999</v>
      </c>
      <c r="Q121">
        <v>1593743.38402</v>
      </c>
      <c r="R121">
        <v>1618940.1893800001</v>
      </c>
      <c r="S121">
        <v>1717484.55217</v>
      </c>
      <c r="T121">
        <v>1758761.7466800001</v>
      </c>
      <c r="U121">
        <v>1963802.85947</v>
      </c>
      <c r="V121">
        <v>2047364.1745</v>
      </c>
      <c r="W121">
        <v>2134709.3574799998</v>
      </c>
      <c r="X121">
        <v>2206337.35017</v>
      </c>
      <c r="Y121">
        <v>2317821.84179</v>
      </c>
      <c r="Z121">
        <v>2422960.2057099999</v>
      </c>
      <c r="AA121">
        <v>2586518.0454899999</v>
      </c>
      <c r="AB121">
        <v>2789337.0071299998</v>
      </c>
      <c r="AC121">
        <v>3010310.12053</v>
      </c>
      <c r="AD121">
        <v>3210801.4340039999</v>
      </c>
      <c r="AE121">
        <v>3437061.5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7.0928154336636379E-2</v>
      </c>
      <c r="BL121" s="9">
        <f t="shared" si="37"/>
        <v>5.9596107565289547E-2</v>
      </c>
      <c r="BM121" s="9">
        <f t="shared" si="37"/>
        <v>0.23823428646141773</v>
      </c>
      <c r="BN121" s="9">
        <f t="shared" si="37"/>
        <v>4.6491801598326471E-2</v>
      </c>
      <c r="BO121" s="9">
        <f t="shared" si="37"/>
        <v>0.26528895359337973</v>
      </c>
      <c r="BP121" s="9">
        <f t="shared" si="37"/>
        <v>5.0975031057233305E-2</v>
      </c>
      <c r="BQ121" s="9">
        <f t="shared" si="37"/>
        <v>5.2713700980086632E-2</v>
      </c>
      <c r="BR121" s="9">
        <f t="shared" si="37"/>
        <v>0.1037725415388472</v>
      </c>
      <c r="BS121" s="9">
        <f t="shared" si="37"/>
        <v>2.8552509629015232E-2</v>
      </c>
      <c r="BT121" s="9">
        <f t="shared" si="37"/>
        <v>1.5686152360158776E-2</v>
      </c>
      <c r="BU121" s="9">
        <f t="shared" si="37"/>
        <v>5.9089019631190003E-2</v>
      </c>
      <c r="BV121" s="9">
        <f t="shared" si="36"/>
        <v>2.3749257713566417E-2</v>
      </c>
      <c r="BW121" s="9">
        <f t="shared" si="36"/>
        <v>0.11027281942446511</v>
      </c>
      <c r="BX121" s="9">
        <f t="shared" si="36"/>
        <v>4.1670369461912257E-2</v>
      </c>
      <c r="BY121" s="9">
        <f t="shared" si="36"/>
        <v>4.1777307781734448E-2</v>
      </c>
      <c r="BZ121" s="9">
        <f t="shared" si="36"/>
        <v>3.3003327974891562E-2</v>
      </c>
      <c r="CA121" s="9">
        <f t="shared" si="35"/>
        <v>4.9294050313722061E-2</v>
      </c>
      <c r="CB121" s="9">
        <f t="shared" si="35"/>
        <v>4.436213476333397E-2</v>
      </c>
      <c r="CC121" s="9">
        <f t="shared" si="35"/>
        <v>6.5322569098037686E-2</v>
      </c>
      <c r="CD121" s="9">
        <f t="shared" si="35"/>
        <v>7.5491348505447253E-2</v>
      </c>
      <c r="CE121" s="9">
        <f t="shared" si="35"/>
        <v>7.6239167788657372E-2</v>
      </c>
      <c r="CF121" s="9">
        <f t="shared" si="35"/>
        <v>6.4477470364133677E-2</v>
      </c>
      <c r="CG121" s="9">
        <f t="shared" si="35"/>
        <v>6.8096317325297195E-2</v>
      </c>
      <c r="CH121" s="9">
        <f t="shared" si="28"/>
        <v>6.0822189833682372E-2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22919635.711824436</v>
      </c>
      <c r="D122" s="6">
        <f t="shared" si="23"/>
        <v>22919635.711824436</v>
      </c>
      <c r="E122" s="6">
        <f t="shared" si="24"/>
        <v>19401652.010047637</v>
      </c>
      <c r="F122" s="15">
        <f t="shared" si="25"/>
        <v>19401652.010047637</v>
      </c>
      <c r="G122" s="6"/>
      <c r="H122">
        <v>689960.5</v>
      </c>
      <c r="I122">
        <v>735629.625</v>
      </c>
      <c r="J122">
        <v>805824.5625</v>
      </c>
      <c r="K122">
        <v>1015002.3125</v>
      </c>
      <c r="L122">
        <v>1277194.875</v>
      </c>
      <c r="M122">
        <v>1702012.25</v>
      </c>
      <c r="N122">
        <v>1891407.125</v>
      </c>
      <c r="O122">
        <v>1948420.75</v>
      </c>
      <c r="P122">
        <v>2126404.2678800002</v>
      </c>
      <c r="Q122">
        <v>2198635.3840200002</v>
      </c>
      <c r="R122">
        <v>2299866.8143799999</v>
      </c>
      <c r="S122">
        <v>2431328.55217</v>
      </c>
      <c r="T122">
        <v>2487606.6216799999</v>
      </c>
      <c r="U122">
        <v>2724712.10947</v>
      </c>
      <c r="V122">
        <v>2858110.6745000002</v>
      </c>
      <c r="W122">
        <v>2964693.8574799998</v>
      </c>
      <c r="X122">
        <v>3007776.60017</v>
      </c>
      <c r="Y122">
        <v>3155071.34179</v>
      </c>
      <c r="Z122">
        <v>3328360.2057099999</v>
      </c>
      <c r="AA122">
        <v>3424329.0454899999</v>
      </c>
      <c r="AB122">
        <v>3649084.2571299998</v>
      </c>
      <c r="AC122">
        <v>3839185.37053</v>
      </c>
      <c r="AD122">
        <v>4181348.4340039999</v>
      </c>
      <c r="AE122">
        <v>4392482</v>
      </c>
      <c r="AF122" s="6"/>
      <c r="AG122" s="6"/>
      <c r="AH122" s="6"/>
      <c r="AI122" s="6">
        <f t="shared" si="33"/>
        <v>689960.5</v>
      </c>
      <c r="AJ122" s="6">
        <f t="shared" si="33"/>
        <v>735629.625</v>
      </c>
      <c r="AK122" s="6">
        <f t="shared" si="33"/>
        <v>805824.5625</v>
      </c>
      <c r="AL122" s="6">
        <f t="shared" si="33"/>
        <v>1015002.3125</v>
      </c>
      <c r="AM122" s="6">
        <f t="shared" si="33"/>
        <v>1277194.875</v>
      </c>
      <c r="AN122" s="6">
        <f t="shared" si="33"/>
        <v>1702012.25</v>
      </c>
      <c r="AO122" s="6">
        <f t="shared" si="33"/>
        <v>1891407.125</v>
      </c>
      <c r="AP122" s="6">
        <f t="shared" si="33"/>
        <v>1948420.75</v>
      </c>
      <c r="AQ122" s="6">
        <f t="shared" si="33"/>
        <v>2126404.2678800002</v>
      </c>
      <c r="AR122" s="6">
        <f t="shared" si="33"/>
        <v>2198635.3840200002</v>
      </c>
      <c r="AS122" s="6">
        <f t="shared" si="33"/>
        <v>2299866.8143799999</v>
      </c>
      <c r="AT122" s="6">
        <f t="shared" si="38"/>
        <v>2431328.55217</v>
      </c>
      <c r="AU122" s="6">
        <f t="shared" si="38"/>
        <v>2487606.6216799999</v>
      </c>
      <c r="AV122" s="6">
        <f t="shared" si="38"/>
        <v>2724712.10947</v>
      </c>
      <c r="AW122" s="6">
        <f t="shared" si="38"/>
        <v>2858110.6745000002</v>
      </c>
      <c r="AX122" s="6">
        <f t="shared" si="38"/>
        <v>2964693.8574799998</v>
      </c>
      <c r="AY122" s="6">
        <f t="shared" si="31"/>
        <v>3007776.60017</v>
      </c>
      <c r="AZ122" s="6">
        <f t="shared" si="31"/>
        <v>3155071.34179</v>
      </c>
      <c r="BA122" s="6">
        <f t="shared" si="31"/>
        <v>3328360.2057099999</v>
      </c>
      <c r="BB122" s="6">
        <f t="shared" si="31"/>
        <v>3424329.0454899999</v>
      </c>
      <c r="BC122" s="6">
        <f t="shared" si="31"/>
        <v>3649084.2571299998</v>
      </c>
      <c r="BD122" s="6">
        <f t="shared" si="31"/>
        <v>3839185.37053</v>
      </c>
      <c r="BE122" s="6">
        <f t="shared" si="31"/>
        <v>4181348.4340039999</v>
      </c>
      <c r="BF122" s="6">
        <f t="shared" si="31"/>
        <v>4392482</v>
      </c>
      <c r="BG122" s="6"/>
      <c r="BJ122" s="9"/>
      <c r="BK122" s="9">
        <f t="shared" si="37"/>
        <v>6.4092415589692933E-2</v>
      </c>
      <c r="BL122" s="9">
        <f t="shared" si="37"/>
        <v>9.1139289256686795E-2</v>
      </c>
      <c r="BM122" s="9">
        <f t="shared" si="37"/>
        <v>0.2307801153761786</v>
      </c>
      <c r="BN122" s="9">
        <f t="shared" si="37"/>
        <v>0.22977527835016434</v>
      </c>
      <c r="BO122" s="9">
        <f t="shared" si="37"/>
        <v>0.2871450583736444</v>
      </c>
      <c r="BP122" s="9">
        <f t="shared" si="37"/>
        <v>0.10550983510295399</v>
      </c>
      <c r="BQ122" s="9">
        <f t="shared" si="37"/>
        <v>2.96981100144098E-2</v>
      </c>
      <c r="BR122" s="9">
        <f t="shared" si="37"/>
        <v>8.7413243409177083E-2</v>
      </c>
      <c r="BS122" s="9">
        <f t="shared" si="37"/>
        <v>3.3404471853512092E-2</v>
      </c>
      <c r="BT122" s="9">
        <f t="shared" si="37"/>
        <v>4.5014326546996448E-2</v>
      </c>
      <c r="BU122" s="9">
        <f t="shared" si="37"/>
        <v>5.5586622771381579E-2</v>
      </c>
      <c r="BV122" s="9">
        <f t="shared" si="36"/>
        <v>2.2883214880435588E-2</v>
      </c>
      <c r="BW122" s="9">
        <f t="shared" si="36"/>
        <v>9.1041722514203657E-2</v>
      </c>
      <c r="BX122" s="9">
        <f t="shared" si="36"/>
        <v>4.7798028582408683E-2</v>
      </c>
      <c r="BY122" s="9">
        <f t="shared" si="36"/>
        <v>3.6612971788585108E-2</v>
      </c>
      <c r="BZ122" s="9">
        <f t="shared" si="36"/>
        <v>1.4427359764890903E-2</v>
      </c>
      <c r="CA122" s="9">
        <f t="shared" si="35"/>
        <v>4.7809973263250621E-2</v>
      </c>
      <c r="CB122" s="9">
        <f t="shared" si="35"/>
        <v>5.3468643958518781E-2</v>
      </c>
      <c r="CC122" s="9">
        <f t="shared" si="35"/>
        <v>2.8425801405629753E-2</v>
      </c>
      <c r="CD122" s="9">
        <f t="shared" si="35"/>
        <v>6.357069426265069E-2</v>
      </c>
      <c r="CE122" s="9">
        <f t="shared" si="35"/>
        <v>5.0783953343869412E-2</v>
      </c>
      <c r="CF122" s="9">
        <f t="shared" si="35"/>
        <v>8.5373585379120626E-2</v>
      </c>
      <c r="CG122" s="9">
        <f t="shared" si="35"/>
        <v>4.9260656794499265E-2</v>
      </c>
      <c r="CH122" s="9">
        <f t="shared" si="28"/>
        <v>7.1597379097304431E-2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19769894.774805862</v>
      </c>
      <c r="D123" s="6">
        <f t="shared" si="23"/>
        <v>19769894.774805862</v>
      </c>
      <c r="E123" s="6">
        <f t="shared" si="24"/>
        <v>16917367.776101433</v>
      </c>
      <c r="F123" s="15">
        <f t="shared" si="25"/>
        <v>16917367.776101433</v>
      </c>
      <c r="G123" s="6"/>
      <c r="H123">
        <v>654876.125</v>
      </c>
      <c r="I123">
        <v>690917.1875</v>
      </c>
      <c r="J123">
        <v>746943.1875</v>
      </c>
      <c r="K123">
        <v>957291.5625</v>
      </c>
      <c r="L123">
        <v>1153445.25</v>
      </c>
      <c r="M123">
        <v>1531898.125</v>
      </c>
      <c r="N123">
        <v>1649158.625</v>
      </c>
      <c r="O123">
        <v>1739332.25</v>
      </c>
      <c r="P123">
        <v>1892414.7678799999</v>
      </c>
      <c r="Q123">
        <v>1939932.25902</v>
      </c>
      <c r="R123">
        <v>2004903.0643800001</v>
      </c>
      <c r="S123">
        <v>2037374.30217</v>
      </c>
      <c r="T123">
        <v>2080952.6216800001</v>
      </c>
      <c r="U123">
        <v>2294692.85947</v>
      </c>
      <c r="V123">
        <v>2395161.4245000002</v>
      </c>
      <c r="W123">
        <v>2501552.6074799998</v>
      </c>
      <c r="X123">
        <v>2560211.35017</v>
      </c>
      <c r="Y123">
        <v>2633416.09179</v>
      </c>
      <c r="Z123">
        <v>2748376.2057099999</v>
      </c>
      <c r="AA123">
        <v>2854577.7954899999</v>
      </c>
      <c r="AB123">
        <v>3034750.7571299998</v>
      </c>
      <c r="AC123">
        <v>3155566.37053</v>
      </c>
      <c r="AD123">
        <v>3331477.6840039999</v>
      </c>
      <c r="AE123">
        <v>3482977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957291.5625</v>
      </c>
      <c r="AM123" s="6">
        <f t="shared" si="33"/>
        <v>1153445.25</v>
      </c>
      <c r="AN123" s="6">
        <f t="shared" si="33"/>
        <v>1531898.125</v>
      </c>
      <c r="AO123" s="6">
        <f t="shared" si="33"/>
        <v>1649158.625</v>
      </c>
      <c r="AP123" s="6">
        <f t="shared" si="33"/>
        <v>1739332.25</v>
      </c>
      <c r="AQ123" s="6">
        <f t="shared" si="33"/>
        <v>1892414.7678799999</v>
      </c>
      <c r="AR123" s="6">
        <f t="shared" si="33"/>
        <v>1939932.25902</v>
      </c>
      <c r="AS123" s="6">
        <f t="shared" si="33"/>
        <v>2004903.0643800001</v>
      </c>
      <c r="AT123" s="6">
        <f t="shared" si="38"/>
        <v>2037374.30217</v>
      </c>
      <c r="AU123" s="6">
        <f t="shared" si="38"/>
        <v>2080952.6216800001</v>
      </c>
      <c r="AV123" s="6">
        <f t="shared" si="38"/>
        <v>2294692.85947</v>
      </c>
      <c r="AW123" s="6">
        <f t="shared" si="38"/>
        <v>2395161.4245000002</v>
      </c>
      <c r="AX123" s="6">
        <f t="shared" si="38"/>
        <v>2501552.6074799998</v>
      </c>
      <c r="AY123" s="6">
        <f t="shared" si="31"/>
        <v>2560211.35017</v>
      </c>
      <c r="AZ123" s="6">
        <f t="shared" si="31"/>
        <v>0</v>
      </c>
      <c r="BA123" s="6">
        <f t="shared" si="31"/>
        <v>0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5.3573876545386985E-2</v>
      </c>
      <c r="BL123" s="9">
        <f t="shared" si="37"/>
        <v>7.7969155866293285E-2</v>
      </c>
      <c r="BM123" s="9">
        <f t="shared" si="37"/>
        <v>0.2481188800383268</v>
      </c>
      <c r="BN123" s="9">
        <f t="shared" si="37"/>
        <v>0.18640060418606588</v>
      </c>
      <c r="BO123" s="9">
        <f t="shared" si="37"/>
        <v>0.28375423779959447</v>
      </c>
      <c r="BP123" s="9">
        <f t="shared" si="37"/>
        <v>7.3757662548952926E-2</v>
      </c>
      <c r="BQ123" s="9">
        <f t="shared" si="37"/>
        <v>5.3236041587747245E-2</v>
      </c>
      <c r="BR123" s="9">
        <f t="shared" si="37"/>
        <v>8.435239332573044E-2</v>
      </c>
      <c r="BS123" s="9">
        <f t="shared" si="37"/>
        <v>2.4799385906698369E-2</v>
      </c>
      <c r="BT123" s="9">
        <f t="shared" si="37"/>
        <v>3.2942658212477834E-2</v>
      </c>
      <c r="BU123" s="9">
        <f t="shared" si="37"/>
        <v>1.6066159396198404E-2</v>
      </c>
      <c r="BV123" s="9">
        <f t="shared" si="36"/>
        <v>2.1163908016242978E-2</v>
      </c>
      <c r="BW123" s="9">
        <f t="shared" si="36"/>
        <v>9.7773224200559616E-2</v>
      </c>
      <c r="BX123" s="9">
        <f t="shared" si="36"/>
        <v>4.2851624957724231E-2</v>
      </c>
      <c r="BY123" s="9">
        <f t="shared" si="36"/>
        <v>4.3460952880899816E-2</v>
      </c>
      <c r="BZ123" s="9">
        <f t="shared" si="36"/>
        <v>2.3178231645085545E-2</v>
      </c>
      <c r="CA123" s="9">
        <f t="shared" si="35"/>
        <v>2.8192083829216657E-2</v>
      </c>
      <c r="CB123" s="9">
        <f t="shared" si="35"/>
        <v>4.2728369058056624E-2</v>
      </c>
      <c r="CC123" s="9">
        <f t="shared" si="35"/>
        <v>3.7913683050790216E-2</v>
      </c>
      <c r="CD123" s="9">
        <f t="shared" si="35"/>
        <v>6.1205348600610915E-2</v>
      </c>
      <c r="CE123" s="9">
        <f t="shared" si="35"/>
        <v>3.9038696823178676E-2</v>
      </c>
      <c r="CF123" s="9">
        <f t="shared" si="35"/>
        <v>5.4247959409352432E-2</v>
      </c>
      <c r="CG123" s="9">
        <f t="shared" si="35"/>
        <v>4.4471433344279207E-2</v>
      </c>
      <c r="CH123" s="9">
        <f t="shared" si="28"/>
        <v>7.0778161218107635E-2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17420082.592476409</v>
      </c>
      <c r="D124" s="6">
        <f t="shared" si="23"/>
        <v>0</v>
      </c>
      <c r="E124" s="6">
        <f t="shared" si="24"/>
        <v>14705170.344394643</v>
      </c>
      <c r="F124" s="15">
        <f t="shared" si="25"/>
        <v>0</v>
      </c>
      <c r="G124" s="6"/>
      <c r="H124">
        <v>615921.625</v>
      </c>
      <c r="I124">
        <v>677041.125</v>
      </c>
      <c r="J124">
        <v>731166.6875</v>
      </c>
      <c r="K124">
        <v>914182.75</v>
      </c>
      <c r="L124">
        <v>954821.8125</v>
      </c>
      <c r="M124">
        <v>1262145.875</v>
      </c>
      <c r="N124">
        <v>1316864.375</v>
      </c>
      <c r="O124">
        <v>1417278.625</v>
      </c>
      <c r="P124">
        <v>1606691.8928799999</v>
      </c>
      <c r="Q124">
        <v>1631737.00902</v>
      </c>
      <c r="R124">
        <v>1631983.5643800001</v>
      </c>
      <c r="S124">
        <v>1725857.17717</v>
      </c>
      <c r="T124">
        <v>1774302.9966800001</v>
      </c>
      <c r="U124">
        <v>1976133.85947</v>
      </c>
      <c r="V124">
        <v>2099040.1745000002</v>
      </c>
      <c r="W124">
        <v>2203832.3574799998</v>
      </c>
      <c r="X124">
        <v>2244684.35017</v>
      </c>
      <c r="Y124">
        <v>2363841.84179</v>
      </c>
      <c r="Z124">
        <v>2489070.9557099999</v>
      </c>
      <c r="AA124">
        <v>2631693.5454899999</v>
      </c>
      <c r="AB124">
        <v>2851160.5071299998</v>
      </c>
      <c r="AC124">
        <v>3032952.62053</v>
      </c>
      <c r="AD124">
        <v>3186610.6840039999</v>
      </c>
      <c r="AE124">
        <v>3309609.25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9.4612293709309819E-2</v>
      </c>
      <c r="BL124" s="9">
        <f t="shared" si="37"/>
        <v>7.6909443426157451E-2</v>
      </c>
      <c r="BM124" s="9">
        <f t="shared" si="37"/>
        <v>0.22338903633172416</v>
      </c>
      <c r="BN124" s="9">
        <f t="shared" si="37"/>
        <v>4.3494242539021337E-2</v>
      </c>
      <c r="BO124" s="9">
        <f t="shared" si="37"/>
        <v>0.27904388745173614</v>
      </c>
      <c r="BP124" s="9">
        <f t="shared" si="37"/>
        <v>4.2440089428371977E-2</v>
      </c>
      <c r="BQ124" s="9">
        <f t="shared" si="37"/>
        <v>7.3485134383865447E-2</v>
      </c>
      <c r="BR124" s="9">
        <f t="shared" si="37"/>
        <v>0.12543876864977982</v>
      </c>
      <c r="BS124" s="9">
        <f t="shared" si="37"/>
        <v>1.5467756888814164E-2</v>
      </c>
      <c r="BT124" s="9">
        <f t="shared" si="37"/>
        <v>1.5108852300568898E-4</v>
      </c>
      <c r="BU124" s="9">
        <f t="shared" si="37"/>
        <v>5.5927655718129771E-2</v>
      </c>
      <c r="BV124" s="9">
        <f t="shared" si="36"/>
        <v>2.7683826518706888E-2</v>
      </c>
      <c r="BW124" s="9">
        <f t="shared" si="36"/>
        <v>0.10773467179555524</v>
      </c>
      <c r="BX124" s="9">
        <f t="shared" si="36"/>
        <v>6.0337840805813815E-2</v>
      </c>
      <c r="BY124" s="9">
        <f t="shared" si="36"/>
        <v>4.8717645064556378E-2</v>
      </c>
      <c r="BZ124" s="9">
        <f t="shared" si="36"/>
        <v>1.8367084499976722E-2</v>
      </c>
      <c r="CA124" s="9">
        <f t="shared" si="35"/>
        <v>5.172328446129678E-2</v>
      </c>
      <c r="CB124" s="9">
        <f t="shared" si="35"/>
        <v>5.1621336187425045E-2</v>
      </c>
      <c r="CC124" s="9">
        <f t="shared" si="35"/>
        <v>5.571804190267339E-2</v>
      </c>
      <c r="CD124" s="9">
        <f t="shared" si="35"/>
        <v>8.0098534283436981E-2</v>
      </c>
      <c r="CE124" s="9">
        <f t="shared" si="35"/>
        <v>6.1810500379119643E-2</v>
      </c>
      <c r="CF124" s="9">
        <f t="shared" si="35"/>
        <v>4.9421263197406869E-2</v>
      </c>
      <c r="CG124" s="9">
        <f t="shared" si="35"/>
        <v>3.7872260601131344E-2</v>
      </c>
      <c r="CH124" s="9">
        <f t="shared" si="28"/>
        <v>6.3669849589917754E-2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17956273.793694213</v>
      </c>
      <c r="D125" s="6">
        <f t="shared" si="23"/>
        <v>0</v>
      </c>
      <c r="E125" s="6">
        <f t="shared" si="24"/>
        <v>15169246.202103592</v>
      </c>
      <c r="F125" s="15">
        <f t="shared" si="25"/>
        <v>0</v>
      </c>
      <c r="G125" s="6"/>
      <c r="H125">
        <v>613922.6875</v>
      </c>
      <c r="I125">
        <v>673532.625</v>
      </c>
      <c r="J125">
        <v>714565.25</v>
      </c>
      <c r="K125">
        <v>926724</v>
      </c>
      <c r="L125">
        <v>965676.25</v>
      </c>
      <c r="M125">
        <v>1275019.5</v>
      </c>
      <c r="N125">
        <v>1367567.25</v>
      </c>
      <c r="O125">
        <v>1445121.5</v>
      </c>
      <c r="P125">
        <v>1672993.2678799999</v>
      </c>
      <c r="Q125">
        <v>1702067.88402</v>
      </c>
      <c r="R125">
        <v>1714760.6893800001</v>
      </c>
      <c r="S125">
        <v>1826606.92717</v>
      </c>
      <c r="T125">
        <v>1865992.2466800001</v>
      </c>
      <c r="U125">
        <v>2073495.10947</v>
      </c>
      <c r="V125">
        <v>2187896.6745000002</v>
      </c>
      <c r="W125">
        <v>2278691.1074799998</v>
      </c>
      <c r="X125">
        <v>2327409.60017</v>
      </c>
      <c r="Y125">
        <v>2456462.59179</v>
      </c>
      <c r="Z125">
        <v>2608221.4557099999</v>
      </c>
      <c r="AA125">
        <v>2753097.0454899999</v>
      </c>
      <c r="AB125">
        <v>2919516.5071299998</v>
      </c>
      <c r="AC125">
        <v>3075615.62053</v>
      </c>
      <c r="AD125">
        <v>3296633.9340039999</v>
      </c>
      <c r="AE125">
        <v>3422773.25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9.2667431561884381E-2</v>
      </c>
      <c r="BL125" s="9">
        <f t="shared" si="37"/>
        <v>5.9137880146338355E-2</v>
      </c>
      <c r="BM125" s="9">
        <f t="shared" si="37"/>
        <v>0.25998147080278339</v>
      </c>
      <c r="BN125" s="9">
        <f t="shared" si="37"/>
        <v>4.1172846505099718E-2</v>
      </c>
      <c r="BO125" s="9">
        <f t="shared" si="37"/>
        <v>0.27788811848185041</v>
      </c>
      <c r="BP125" s="9">
        <f t="shared" si="37"/>
        <v>7.007195882464709E-2</v>
      </c>
      <c r="BQ125" s="9">
        <f t="shared" si="37"/>
        <v>5.5159969638867413E-2</v>
      </c>
      <c r="BR125" s="9">
        <f t="shared" si="37"/>
        <v>0.14642099694112082</v>
      </c>
      <c r="BS125" s="9">
        <f t="shared" si="37"/>
        <v>1.7229516193198798E-2</v>
      </c>
      <c r="BT125" s="9">
        <f t="shared" si="37"/>
        <v>7.429616952297294E-3</v>
      </c>
      <c r="BU125" s="9">
        <f t="shared" si="37"/>
        <v>6.3186576491794835E-2</v>
      </c>
      <c r="BV125" s="9">
        <f t="shared" si="36"/>
        <v>2.1332839715279342E-2</v>
      </c>
      <c r="BW125" s="9">
        <f t="shared" si="36"/>
        <v>0.10544269474629879</v>
      </c>
      <c r="BX125" s="9">
        <f t="shared" si="36"/>
        <v>5.3705017609780269E-2</v>
      </c>
      <c r="BY125" s="9">
        <f t="shared" si="36"/>
        <v>4.0660542730788E-2</v>
      </c>
      <c r="BZ125" s="9">
        <f t="shared" si="36"/>
        <v>2.1154687075646245E-2</v>
      </c>
      <c r="CA125" s="9">
        <f t="shared" si="35"/>
        <v>5.3966454724165031E-2</v>
      </c>
      <c r="CB125" s="9">
        <f t="shared" si="35"/>
        <v>5.9946210203683598E-2</v>
      </c>
      <c r="CC125" s="9">
        <f t="shared" si="35"/>
        <v>5.4057921894182646E-2</v>
      </c>
      <c r="CD125" s="9">
        <f t="shared" si="35"/>
        <v>5.8691546467517272E-2</v>
      </c>
      <c r="CE125" s="9">
        <f t="shared" si="35"/>
        <v>5.2087060198799273E-2</v>
      </c>
      <c r="CF125" s="9">
        <f t="shared" si="35"/>
        <v>6.9396844880070641E-2</v>
      </c>
      <c r="CG125" s="9">
        <f t="shared" si="35"/>
        <v>3.7549186393017839E-2</v>
      </c>
      <c r="CH125" s="9">
        <f t="shared" si="28"/>
        <v>6.8197866090715251E-2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18289514.563343968</v>
      </c>
      <c r="D126" s="6">
        <f t="shared" si="23"/>
        <v>0</v>
      </c>
      <c r="E126" s="6">
        <f t="shared" si="24"/>
        <v>15363446.930866141</v>
      </c>
      <c r="F126" s="15">
        <f t="shared" si="25"/>
        <v>0</v>
      </c>
      <c r="G126" s="6"/>
      <c r="H126">
        <v>617876.5625</v>
      </c>
      <c r="I126">
        <v>681029.625</v>
      </c>
      <c r="J126">
        <v>726099.375</v>
      </c>
      <c r="K126">
        <v>909015.125</v>
      </c>
      <c r="L126">
        <v>923147</v>
      </c>
      <c r="M126">
        <v>1250133.75</v>
      </c>
      <c r="N126">
        <v>1373568.875</v>
      </c>
      <c r="O126">
        <v>1453217.125</v>
      </c>
      <c r="P126">
        <v>1650423.3928799999</v>
      </c>
      <c r="Q126">
        <v>1698402.00902</v>
      </c>
      <c r="R126">
        <v>1730438.5643800001</v>
      </c>
      <c r="S126">
        <v>1846082.67717</v>
      </c>
      <c r="T126">
        <v>1940081.7466800001</v>
      </c>
      <c r="U126">
        <v>2116651.85947</v>
      </c>
      <c r="V126">
        <v>2244623.9245000002</v>
      </c>
      <c r="W126">
        <v>2376821.6074799998</v>
      </c>
      <c r="X126">
        <v>2476047.35017</v>
      </c>
      <c r="Y126">
        <v>2567101.09179</v>
      </c>
      <c r="Z126">
        <v>2691350.7057099999</v>
      </c>
      <c r="AA126">
        <v>2828545.0454899999</v>
      </c>
      <c r="AB126">
        <v>3052816.7571299998</v>
      </c>
      <c r="AC126">
        <v>3236446.87053</v>
      </c>
      <c r="AD126">
        <v>3462290.4340039999</v>
      </c>
      <c r="AE126">
        <v>3598908.5</v>
      </c>
      <c r="AF126" s="6"/>
      <c r="AG126" s="6"/>
      <c r="AH126" s="6"/>
      <c r="AI126" s="6">
        <f t="shared" si="33"/>
        <v>0</v>
      </c>
      <c r="AJ126" s="6">
        <f t="shared" si="33"/>
        <v>0</v>
      </c>
      <c r="AK126" s="6">
        <f t="shared" si="33"/>
        <v>0</v>
      </c>
      <c r="AL126" s="6">
        <f t="shared" si="33"/>
        <v>0</v>
      </c>
      <c r="AM126" s="6">
        <f t="shared" si="33"/>
        <v>0</v>
      </c>
      <c r="AN126" s="6">
        <f t="shared" si="33"/>
        <v>0</v>
      </c>
      <c r="AO126" s="6">
        <f t="shared" si="33"/>
        <v>0</v>
      </c>
      <c r="AP126" s="6">
        <f t="shared" si="33"/>
        <v>0</v>
      </c>
      <c r="AQ126" s="6">
        <f t="shared" si="33"/>
        <v>0</v>
      </c>
      <c r="AR126" s="6">
        <f t="shared" si="33"/>
        <v>0</v>
      </c>
      <c r="AS126" s="6">
        <f t="shared" si="33"/>
        <v>0</v>
      </c>
      <c r="AT126" s="6">
        <f t="shared" si="38"/>
        <v>0</v>
      </c>
      <c r="AU126" s="6">
        <f t="shared" si="38"/>
        <v>0</v>
      </c>
      <c r="AV126" s="6">
        <f t="shared" si="38"/>
        <v>0</v>
      </c>
      <c r="AW126" s="6">
        <f t="shared" si="38"/>
        <v>0</v>
      </c>
      <c r="AX126" s="6">
        <f t="shared" si="38"/>
        <v>0</v>
      </c>
      <c r="AY126" s="6">
        <f t="shared" si="38"/>
        <v>0</v>
      </c>
      <c r="AZ126" s="6">
        <f t="shared" si="38"/>
        <v>0</v>
      </c>
      <c r="BA126" s="6">
        <f t="shared" si="38"/>
        <v>0</v>
      </c>
      <c r="BB126" s="6">
        <f t="shared" si="38"/>
        <v>0</v>
      </c>
      <c r="BC126" s="6">
        <f t="shared" si="38"/>
        <v>0</v>
      </c>
      <c r="BD126" s="6">
        <f t="shared" si="39"/>
        <v>0</v>
      </c>
      <c r="BE126" s="6">
        <f t="shared" si="39"/>
        <v>0</v>
      </c>
      <c r="BF126" s="6">
        <f t="shared" si="39"/>
        <v>0</v>
      </c>
      <c r="BG126" s="6"/>
      <c r="BJ126" s="9"/>
      <c r="BK126" s="9">
        <f t="shared" si="37"/>
        <v>9.7317106953389743E-2</v>
      </c>
      <c r="BL126" s="9">
        <f t="shared" si="37"/>
        <v>6.4081078216888035E-2</v>
      </c>
      <c r="BM126" s="9">
        <f t="shared" si="37"/>
        <v>0.22467484758011563</v>
      </c>
      <c r="BN126" s="9">
        <f t="shared" si="37"/>
        <v>1.5426751890777149E-2</v>
      </c>
      <c r="BO126" s="9">
        <f t="shared" si="37"/>
        <v>0.3032173394785122</v>
      </c>
      <c r="BP126" s="9">
        <f t="shared" si="37"/>
        <v>9.4161825319220641E-2</v>
      </c>
      <c r="BQ126" s="9">
        <f t="shared" si="37"/>
        <v>5.636743472414904E-2</v>
      </c>
      <c r="BR126" s="9">
        <f t="shared" si="37"/>
        <v>0.12725205110785889</v>
      </c>
      <c r="BS126" s="9">
        <f t="shared" si="37"/>
        <v>2.8655957554641592E-2</v>
      </c>
      <c r="BT126" s="9">
        <f t="shared" si="37"/>
        <v>1.8687067508594668E-2</v>
      </c>
      <c r="BU126" s="9">
        <f t="shared" si="37"/>
        <v>6.4691040472510827E-2</v>
      </c>
      <c r="BV126" s="9">
        <f t="shared" si="36"/>
        <v>4.9664187374302608E-2</v>
      </c>
      <c r="BW126" s="9">
        <f t="shared" si="36"/>
        <v>8.7105419034641265E-2</v>
      </c>
      <c r="BX126" s="9">
        <f t="shared" si="36"/>
        <v>5.8702461549149293E-2</v>
      </c>
      <c r="BY126" s="9">
        <f t="shared" si="36"/>
        <v>5.7226145886048588E-2</v>
      </c>
      <c r="BZ126" s="9">
        <f t="shared" si="36"/>
        <v>4.0899342173348244E-2</v>
      </c>
      <c r="CA126" s="9">
        <f t="shared" si="35"/>
        <v>3.6113804116230865E-2</v>
      </c>
      <c r="CB126" s="9">
        <f t="shared" si="35"/>
        <v>4.7265906264110459E-2</v>
      </c>
      <c r="CC126" s="9">
        <f t="shared" si="35"/>
        <v>4.9719272574730952E-2</v>
      </c>
      <c r="CD126" s="9">
        <f t="shared" si="35"/>
        <v>7.6302230108917415E-2</v>
      </c>
      <c r="CE126" s="9">
        <f t="shared" si="35"/>
        <v>5.8411391792518821E-2</v>
      </c>
      <c r="CF126" s="9">
        <f t="shared" si="35"/>
        <v>6.7454262055305497E-2</v>
      </c>
      <c r="CG126" s="9">
        <f t="shared" si="35"/>
        <v>3.8700259838493692E-2</v>
      </c>
      <c r="CH126" s="9">
        <f t="shared" si="28"/>
        <v>6.5562836221055784E-2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18190694.897298228</v>
      </c>
      <c r="D127" s="6">
        <f t="shared" si="23"/>
        <v>0</v>
      </c>
      <c r="E127" s="6">
        <f t="shared" si="24"/>
        <v>15515474.220085241</v>
      </c>
      <c r="F127" s="15">
        <f t="shared" si="25"/>
        <v>0</v>
      </c>
      <c r="G127" s="6"/>
      <c r="H127">
        <v>637532.0625</v>
      </c>
      <c r="I127">
        <v>682180.9375</v>
      </c>
      <c r="J127">
        <v>728689.0625</v>
      </c>
      <c r="K127">
        <v>941919.25</v>
      </c>
      <c r="L127">
        <v>1015909.9375</v>
      </c>
      <c r="M127">
        <v>1379849</v>
      </c>
      <c r="N127">
        <v>1468382.875</v>
      </c>
      <c r="O127">
        <v>1532619.125</v>
      </c>
      <c r="P127">
        <v>1708995.8928799999</v>
      </c>
      <c r="Q127">
        <v>1775566.50902</v>
      </c>
      <c r="R127">
        <v>1793162.6893800001</v>
      </c>
      <c r="S127">
        <v>1891377.05217</v>
      </c>
      <c r="T127">
        <v>1946864.2466800001</v>
      </c>
      <c r="U127">
        <v>2138154.48447</v>
      </c>
      <c r="V127">
        <v>2203206.1745000002</v>
      </c>
      <c r="W127">
        <v>2258894.1074799998</v>
      </c>
      <c r="X127">
        <v>2282553.35017</v>
      </c>
      <c r="Y127">
        <v>2399021.59179</v>
      </c>
      <c r="Z127">
        <v>2472908.4557099999</v>
      </c>
      <c r="AA127">
        <v>2605431.0454899999</v>
      </c>
      <c r="AB127">
        <v>2779032.2571299998</v>
      </c>
      <c r="AC127">
        <v>2973114.37053</v>
      </c>
      <c r="AD127">
        <v>3172302.6840039999</v>
      </c>
      <c r="AE127">
        <v>3281691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6.7690357023190317E-2</v>
      </c>
      <c r="BL127" s="9">
        <f t="shared" si="37"/>
        <v>6.5952188048731486E-2</v>
      </c>
      <c r="BM127" s="9">
        <f t="shared" si="37"/>
        <v>0.25667243407622525</v>
      </c>
      <c r="BN127" s="9">
        <f t="shared" si="37"/>
        <v>7.5620430982716633E-2</v>
      </c>
      <c r="BO127" s="9">
        <f t="shared" si="37"/>
        <v>0.30618937185817358</v>
      </c>
      <c r="BP127" s="9">
        <f t="shared" si="37"/>
        <v>6.2187637326532673E-2</v>
      </c>
      <c r="BQ127" s="9">
        <f t="shared" si="37"/>
        <v>4.2816408051559049E-2</v>
      </c>
      <c r="BR127" s="9">
        <f t="shared" si="37"/>
        <v>0.10892788263009369</v>
      </c>
      <c r="BS127" s="9">
        <f t="shared" si="37"/>
        <v>3.8213531117317533E-2</v>
      </c>
      <c r="BT127" s="9">
        <f t="shared" si="37"/>
        <v>9.8613943393527376E-3</v>
      </c>
      <c r="BU127" s="9">
        <f t="shared" si="37"/>
        <v>5.3324236446601898E-2</v>
      </c>
      <c r="BV127" s="9">
        <f t="shared" si="36"/>
        <v>2.8914836799908888E-2</v>
      </c>
      <c r="BW127" s="9">
        <f t="shared" si="36"/>
        <v>9.3723066922831694E-2</v>
      </c>
      <c r="BX127" s="9">
        <f t="shared" si="36"/>
        <v>2.9970584976230844E-2</v>
      </c>
      <c r="BY127" s="9">
        <f t="shared" si="36"/>
        <v>2.496170904544209E-2</v>
      </c>
      <c r="BZ127" s="9">
        <f t="shared" si="36"/>
        <v>1.0419346233991591E-2</v>
      </c>
      <c r="CA127" s="9">
        <f t="shared" si="35"/>
        <v>4.9766277364074213E-2</v>
      </c>
      <c r="CB127" s="9">
        <f t="shared" si="35"/>
        <v>3.0333986202701092E-2</v>
      </c>
      <c r="CC127" s="9">
        <f t="shared" si="35"/>
        <v>5.2203159686099392E-2</v>
      </c>
      <c r="CD127" s="9">
        <f t="shared" si="35"/>
        <v>6.4504628117359186E-2</v>
      </c>
      <c r="CE127" s="9">
        <f t="shared" si="35"/>
        <v>6.750725486113951E-2</v>
      </c>
      <c r="CF127" s="9">
        <f t="shared" si="35"/>
        <v>6.4847709915092241E-2</v>
      </c>
      <c r="CG127" s="9">
        <f t="shared" si="35"/>
        <v>3.3901115398175787E-2</v>
      </c>
      <c r="CH127" s="9">
        <f t="shared" si="28"/>
        <v>7.1020964463171382E-2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17552293.465888966</v>
      </c>
      <c r="D128" s="6">
        <f t="shared" si="23"/>
        <v>0</v>
      </c>
      <c r="E128" s="6">
        <f t="shared" si="24"/>
        <v>14962478.21136841</v>
      </c>
      <c r="F128" s="15">
        <f t="shared" si="25"/>
        <v>0</v>
      </c>
      <c r="G128" s="6"/>
      <c r="H128">
        <v>666623.3125</v>
      </c>
      <c r="I128">
        <v>710620.3125</v>
      </c>
      <c r="J128">
        <v>746064.625</v>
      </c>
      <c r="K128">
        <v>941313.8125</v>
      </c>
      <c r="L128">
        <v>1033429</v>
      </c>
      <c r="M128">
        <v>1354720</v>
      </c>
      <c r="N128">
        <v>1395550.625</v>
      </c>
      <c r="O128">
        <v>1443229.125</v>
      </c>
      <c r="P128">
        <v>1602932.5178799999</v>
      </c>
      <c r="Q128">
        <v>1647071.25902</v>
      </c>
      <c r="R128">
        <v>1670432.1893800001</v>
      </c>
      <c r="S128">
        <v>1768902.05217</v>
      </c>
      <c r="T128">
        <v>1799435.3716800001</v>
      </c>
      <c r="U128">
        <v>1999601.35947</v>
      </c>
      <c r="V128">
        <v>2113061.1745000002</v>
      </c>
      <c r="W128">
        <v>2157873.6074799998</v>
      </c>
      <c r="X128">
        <v>2194242.35017</v>
      </c>
      <c r="Y128">
        <v>2286664.84179</v>
      </c>
      <c r="Z128">
        <v>2407224.9557099999</v>
      </c>
      <c r="AA128">
        <v>2535228.0454899999</v>
      </c>
      <c r="AB128">
        <v>2697303.2571299998</v>
      </c>
      <c r="AC128">
        <v>2871991.37053</v>
      </c>
      <c r="AD128">
        <v>3052333.9340039999</v>
      </c>
      <c r="AE128">
        <v>3195467.75</v>
      </c>
      <c r="AF128" s="6"/>
      <c r="AG128" s="6"/>
      <c r="AH128" s="6"/>
      <c r="AI128" s="6">
        <f t="shared" si="33"/>
        <v>666623.3125</v>
      </c>
      <c r="AJ128" s="6">
        <f t="shared" si="33"/>
        <v>710620.3125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6.391313066762698E-2</v>
      </c>
      <c r="BL128" s="9">
        <f t="shared" si="37"/>
        <v>4.8673956961063913E-2</v>
      </c>
      <c r="BM128" s="9">
        <f t="shared" si="37"/>
        <v>0.23246434716278103</v>
      </c>
      <c r="BN128" s="9">
        <f t="shared" si="37"/>
        <v>9.3361105864144645E-2</v>
      </c>
      <c r="BO128" s="9">
        <f t="shared" si="37"/>
        <v>0.27071239172900124</v>
      </c>
      <c r="BP128" s="9">
        <f t="shared" si="37"/>
        <v>2.9694259744360629E-2</v>
      </c>
      <c r="BQ128" s="9">
        <f t="shared" si="37"/>
        <v>3.3594000314516155E-2</v>
      </c>
      <c r="BR128" s="9">
        <f t="shared" si="37"/>
        <v>0.10495172437819958</v>
      </c>
      <c r="BS128" s="9">
        <f t="shared" si="37"/>
        <v>2.7163940860865019E-2</v>
      </c>
      <c r="BT128" s="9">
        <f t="shared" si="37"/>
        <v>1.4083672772902936E-2</v>
      </c>
      <c r="BU128" s="9">
        <f t="shared" si="37"/>
        <v>5.727665562304695E-2</v>
      </c>
      <c r="BV128" s="9">
        <f t="shared" si="36"/>
        <v>1.7113888687782887E-2</v>
      </c>
      <c r="BW128" s="9">
        <f t="shared" si="36"/>
        <v>0.10547490713451708</v>
      </c>
      <c r="BX128" s="9">
        <f t="shared" si="36"/>
        <v>5.5189849277583587E-2</v>
      </c>
      <c r="BY128" s="9">
        <f t="shared" si="36"/>
        <v>2.0985606128713981E-2</v>
      </c>
      <c r="BZ128" s="9">
        <f t="shared" si="36"/>
        <v>1.6713520342299469E-2</v>
      </c>
      <c r="CA128" s="9">
        <f t="shared" si="35"/>
        <v>4.1257538841726983E-2</v>
      </c>
      <c r="CB128" s="9">
        <f t="shared" si="35"/>
        <v>5.1380258372781477E-2</v>
      </c>
      <c r="CC128" s="9">
        <f t="shared" si="35"/>
        <v>5.1808978379147524E-2</v>
      </c>
      <c r="CD128" s="9">
        <f t="shared" si="35"/>
        <v>6.1968888457692897E-2</v>
      </c>
      <c r="CE128" s="9">
        <f t="shared" si="35"/>
        <v>6.2753166263385132E-2</v>
      </c>
      <c r="CF128" s="9">
        <f t="shared" si="35"/>
        <v>6.090087575676565E-2</v>
      </c>
      <c r="CG128" s="9">
        <f t="shared" si="35"/>
        <v>4.5826955491832508E-2</v>
      </c>
      <c r="CH128" s="9">
        <f t="shared" si="28"/>
        <v>6.3510136409507811E-2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16994928.686997171</v>
      </c>
      <c r="D129" s="6">
        <f t="shared" si="23"/>
        <v>0</v>
      </c>
      <c r="E129" s="6">
        <f t="shared" si="24"/>
        <v>14474237.578543099</v>
      </c>
      <c r="F129" s="15">
        <f t="shared" si="25"/>
        <v>0</v>
      </c>
      <c r="G129" s="6"/>
      <c r="H129">
        <v>619035.6875</v>
      </c>
      <c r="I129">
        <v>674460.6875</v>
      </c>
      <c r="J129">
        <v>711812.3125</v>
      </c>
      <c r="K129">
        <v>909274.6875</v>
      </c>
      <c r="L129">
        <v>946200.75</v>
      </c>
      <c r="M129">
        <v>1262016</v>
      </c>
      <c r="N129">
        <v>1328616.25</v>
      </c>
      <c r="O129">
        <v>1415843.25</v>
      </c>
      <c r="P129">
        <v>1582328.7678799999</v>
      </c>
      <c r="Q129">
        <v>1632536.50902</v>
      </c>
      <c r="R129">
        <v>1646821.5643800001</v>
      </c>
      <c r="S129">
        <v>1732361.30217</v>
      </c>
      <c r="T129">
        <v>1774004.7466800001</v>
      </c>
      <c r="U129">
        <v>1955854.35947</v>
      </c>
      <c r="V129">
        <v>2044489.0495</v>
      </c>
      <c r="W129">
        <v>2105125.9824799998</v>
      </c>
      <c r="X129">
        <v>2122420.85017</v>
      </c>
      <c r="Y129">
        <v>2254883.34179</v>
      </c>
      <c r="Z129">
        <v>2353088.9557099999</v>
      </c>
      <c r="AA129">
        <v>2482310.7954899999</v>
      </c>
      <c r="AB129">
        <v>2630628.5071299998</v>
      </c>
      <c r="AC129">
        <v>2806298.87053</v>
      </c>
      <c r="AD129">
        <v>2959828.6840039999</v>
      </c>
      <c r="AE129">
        <v>3102929.25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8.5750465539184251E-2</v>
      </c>
      <c r="BL129" s="9">
        <f t="shared" si="37"/>
        <v>5.3900880587243932E-2</v>
      </c>
      <c r="BM129" s="9">
        <f t="shared" si="37"/>
        <v>0.24483296437452001</v>
      </c>
      <c r="BN129" s="9">
        <f t="shared" si="37"/>
        <v>3.9807520844003901E-2</v>
      </c>
      <c r="BO129" s="9">
        <f t="shared" si="37"/>
        <v>0.2880109654682258</v>
      </c>
      <c r="BP129" s="9">
        <f t="shared" si="37"/>
        <v>5.1427544766888239E-2</v>
      </c>
      <c r="BQ129" s="9">
        <f t="shared" si="37"/>
        <v>6.3587302897410325E-2</v>
      </c>
      <c r="BR129" s="9">
        <f t="shared" si="37"/>
        <v>0.1111723756390426</v>
      </c>
      <c r="BS129" s="9">
        <f t="shared" si="37"/>
        <v>3.1237280159319512E-2</v>
      </c>
      <c r="BT129" s="9">
        <f t="shared" si="37"/>
        <v>8.7121597551601641E-3</v>
      </c>
      <c r="BU129" s="9">
        <f t="shared" si="37"/>
        <v>5.0638286864794317E-2</v>
      </c>
      <c r="BV129" s="9">
        <f t="shared" si="36"/>
        <v>2.3754167167457728E-2</v>
      </c>
      <c r="BW129" s="9">
        <f t="shared" si="36"/>
        <v>9.7587550914637861E-2</v>
      </c>
      <c r="BX129" s="9">
        <f t="shared" si="36"/>
        <v>4.4320794239141148E-2</v>
      </c>
      <c r="BY129" s="9">
        <f t="shared" si="36"/>
        <v>2.9227409771664523E-2</v>
      </c>
      <c r="BZ129" s="9">
        <f t="shared" si="36"/>
        <v>8.1820331550319474E-3</v>
      </c>
      <c r="CA129" s="9">
        <f t="shared" si="35"/>
        <v>6.054089082798457E-2</v>
      </c>
      <c r="CB129" s="9">
        <f t="shared" si="35"/>
        <v>4.2630675776628157E-2</v>
      </c>
      <c r="CC129" s="9">
        <f t="shared" si="35"/>
        <v>5.3460984459233106E-2</v>
      </c>
      <c r="CD129" s="9">
        <f t="shared" si="35"/>
        <v>5.8032895013013765E-2</v>
      </c>
      <c r="CE129" s="9">
        <f t="shared" si="35"/>
        <v>6.4643693510494274E-2</v>
      </c>
      <c r="CF129" s="9">
        <f t="shared" si="35"/>
        <v>5.3264902390367658E-2</v>
      </c>
      <c r="CG129" s="9">
        <f t="shared" si="35"/>
        <v>4.721519505532383E-2</v>
      </c>
      <c r="CH129" s="9">
        <f t="shared" si="28"/>
        <v>6.6863197376530806E-2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16863039.642943759</v>
      </c>
      <c r="D130" s="6">
        <f t="shared" ref="D130:D193" si="41">IF(C130&gt;=PERCENTILE($C$2:$C$311,0.9),1,0)*C130</f>
        <v>0</v>
      </c>
      <c r="E130" s="6">
        <f t="shared" ref="E130:E193" si="42">NPV(6.97%,$H130:$AA130)</f>
        <v>14356830.617796272</v>
      </c>
      <c r="F130" s="15">
        <f t="shared" ref="F130:F193" si="43">IF(E130&gt;=PERCENTILE($E$2:$E$311,0.9),1,0)*E130</f>
        <v>0</v>
      </c>
      <c r="G130" s="6"/>
      <c r="H130">
        <v>635285.125</v>
      </c>
      <c r="I130">
        <v>692811.8125</v>
      </c>
      <c r="J130">
        <v>740034</v>
      </c>
      <c r="K130">
        <v>919430.25</v>
      </c>
      <c r="L130">
        <v>961516.4375</v>
      </c>
      <c r="M130">
        <v>1258641.25</v>
      </c>
      <c r="N130">
        <v>1314420.75</v>
      </c>
      <c r="O130">
        <v>1376145.75</v>
      </c>
      <c r="P130">
        <v>1556437.1428799999</v>
      </c>
      <c r="Q130">
        <v>1597152.38402</v>
      </c>
      <c r="R130">
        <v>1614482.5643800001</v>
      </c>
      <c r="S130">
        <v>1707899.30217</v>
      </c>
      <c r="T130">
        <v>1748491.4966800001</v>
      </c>
      <c r="U130">
        <v>1915440.23447</v>
      </c>
      <c r="V130">
        <v>1989907.1745</v>
      </c>
      <c r="W130">
        <v>2075990.60748</v>
      </c>
      <c r="X130">
        <v>2109405.22517</v>
      </c>
      <c r="Y130">
        <v>2191995.09179</v>
      </c>
      <c r="Z130">
        <v>2317215.4557099999</v>
      </c>
      <c r="AA130">
        <v>2448844.0454899999</v>
      </c>
      <c r="AB130">
        <v>2605829.2571299998</v>
      </c>
      <c r="AC130">
        <v>2781777.37053</v>
      </c>
      <c r="AD130">
        <v>2953563.1840039999</v>
      </c>
      <c r="AE130">
        <v>3095079.25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8.6684493614840041E-2</v>
      </c>
      <c r="BL130" s="9">
        <f t="shared" si="37"/>
        <v>6.5937723610520665E-2</v>
      </c>
      <c r="BM130" s="9">
        <f t="shared" si="37"/>
        <v>0.21705805363473213</v>
      </c>
      <c r="BN130" s="9">
        <f t="shared" si="37"/>
        <v>4.4757475843121453E-2</v>
      </c>
      <c r="BO130" s="9">
        <f t="shared" si="37"/>
        <v>0.26927638450059033</v>
      </c>
      <c r="BP130" s="9">
        <f t="shared" si="37"/>
        <v>4.336330820205201E-2</v>
      </c>
      <c r="BQ130" s="9">
        <f t="shared" si="37"/>
        <v>4.5890582579789674E-2</v>
      </c>
      <c r="BR130" s="9">
        <f t="shared" si="37"/>
        <v>0.12311266958731906</v>
      </c>
      <c r="BS130" s="9">
        <f t="shared" si="37"/>
        <v>2.5822957149614089E-2</v>
      </c>
      <c r="BT130" s="9">
        <f t="shared" si="37"/>
        <v>1.0792228161118012E-2</v>
      </c>
      <c r="BU130" s="9">
        <f t="shared" si="37"/>
        <v>5.6249625288551292E-2</v>
      </c>
      <c r="BV130" s="9">
        <f t="shared" si="36"/>
        <v>2.3489277247574086E-2</v>
      </c>
      <c r="BW130" s="9">
        <f t="shared" si="36"/>
        <v>9.1194069363231475E-2</v>
      </c>
      <c r="BX130" s="9">
        <f t="shared" si="36"/>
        <v>3.8140508004308724E-2</v>
      </c>
      <c r="BY130" s="9">
        <f t="shared" si="36"/>
        <v>4.2350449289603277E-2</v>
      </c>
      <c r="BZ130" s="9">
        <f t="shared" si="36"/>
        <v>1.5967582987433199E-2</v>
      </c>
      <c r="CA130" s="9">
        <f t="shared" si="35"/>
        <v>3.8406105990783944E-2</v>
      </c>
      <c r="CB130" s="9">
        <f t="shared" si="35"/>
        <v>5.5554100275681396E-2</v>
      </c>
      <c r="CC130" s="9">
        <f t="shared" si="35"/>
        <v>5.5249864836027937E-2</v>
      </c>
      <c r="CD130" s="9">
        <f t="shared" si="35"/>
        <v>6.2134862371499289E-2</v>
      </c>
      <c r="CE130" s="9">
        <f t="shared" si="35"/>
        <v>6.5339107908265484E-2</v>
      </c>
      <c r="CF130" s="9">
        <f t="shared" si="35"/>
        <v>5.99222351334932E-2</v>
      </c>
      <c r="CG130" s="9">
        <f t="shared" si="35"/>
        <v>4.6801211163236309E-2</v>
      </c>
      <c r="CH130" s="9">
        <f t="shared" si="28"/>
        <v>6.0848492084944278E-2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17217639.541345343</v>
      </c>
      <c r="D131" s="6">
        <f t="shared" si="41"/>
        <v>0</v>
      </c>
      <c r="E131" s="6">
        <f t="shared" si="42"/>
        <v>14589160.475760723</v>
      </c>
      <c r="F131" s="15">
        <f t="shared" si="43"/>
        <v>0</v>
      </c>
      <c r="G131" s="6"/>
      <c r="H131">
        <v>639988.8125</v>
      </c>
      <c r="I131">
        <v>691045.375</v>
      </c>
      <c r="J131">
        <v>731226.375</v>
      </c>
      <c r="K131">
        <v>920620.875</v>
      </c>
      <c r="L131">
        <v>948217</v>
      </c>
      <c r="M131">
        <v>1254998.625</v>
      </c>
      <c r="N131">
        <v>1301773.75</v>
      </c>
      <c r="O131">
        <v>1397725.125</v>
      </c>
      <c r="P131">
        <v>1582661.0178799999</v>
      </c>
      <c r="Q131">
        <v>1613729.50902</v>
      </c>
      <c r="R131">
        <v>1636132.4393800001</v>
      </c>
      <c r="S131">
        <v>1720388.17717</v>
      </c>
      <c r="T131">
        <v>1763389.8716800001</v>
      </c>
      <c r="U131">
        <v>1955039.10947</v>
      </c>
      <c r="V131">
        <v>2067512.7995</v>
      </c>
      <c r="W131">
        <v>2157343.1074799998</v>
      </c>
      <c r="X131">
        <v>2184163.60017</v>
      </c>
      <c r="Y131">
        <v>2318361.09179</v>
      </c>
      <c r="Z131">
        <v>2432028.9557099999</v>
      </c>
      <c r="AA131">
        <v>2577904.5454899999</v>
      </c>
      <c r="AB131">
        <v>2758345.7571299998</v>
      </c>
      <c r="AC131">
        <v>2908847.37053</v>
      </c>
      <c r="AD131">
        <v>3090774.1840039999</v>
      </c>
      <c r="AE131">
        <v>3232260.25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7.6754791581470971E-2</v>
      </c>
      <c r="BL131" s="9">
        <f t="shared" si="37"/>
        <v>5.651760301820051E-2</v>
      </c>
      <c r="BM131" s="9">
        <f t="shared" si="37"/>
        <v>0.23032521622327159</v>
      </c>
      <c r="BN131" s="9">
        <f t="shared" si="37"/>
        <v>2.9535072459199119E-2</v>
      </c>
      <c r="BO131" s="9">
        <f t="shared" si="37"/>
        <v>0.28030637693342975</v>
      </c>
      <c r="BP131" s="9">
        <f t="shared" si="37"/>
        <v>3.6593280599457947E-2</v>
      </c>
      <c r="BQ131" s="9">
        <f t="shared" si="37"/>
        <v>7.1118246742589458E-2</v>
      </c>
      <c r="BR131" s="9">
        <f t="shared" si="37"/>
        <v>0.12426161460773778</v>
      </c>
      <c r="BS131" s="9">
        <f t="shared" si="37"/>
        <v>1.9440346441409923E-2</v>
      </c>
      <c r="BT131" s="9">
        <f t="shared" si="37"/>
        <v>1.3787222713471464E-2</v>
      </c>
      <c r="BU131" s="9">
        <f t="shared" si="37"/>
        <v>5.0214761693347237E-2</v>
      </c>
      <c r="BV131" s="9">
        <f t="shared" si="36"/>
        <v>2.4688070259043144E-2</v>
      </c>
      <c r="BW131" s="9">
        <f t="shared" si="36"/>
        <v>0.10317217805855042</v>
      </c>
      <c r="BX131" s="9">
        <f t="shared" si="36"/>
        <v>5.5936140625478831E-2</v>
      </c>
      <c r="BY131" s="9">
        <f t="shared" si="36"/>
        <v>4.2531083032424054E-2</v>
      </c>
      <c r="BZ131" s="9">
        <f t="shared" si="36"/>
        <v>1.2355541840776469E-2</v>
      </c>
      <c r="CA131" s="9">
        <f t="shared" si="35"/>
        <v>5.9627546509341614E-2</v>
      </c>
      <c r="CB131" s="9">
        <f t="shared" si="35"/>
        <v>4.7865360074553963E-2</v>
      </c>
      <c r="CC131" s="9">
        <f t="shared" si="35"/>
        <v>5.8251007092831063E-2</v>
      </c>
      <c r="CD131" s="9">
        <f t="shared" si="35"/>
        <v>6.7654259423710922E-2</v>
      </c>
      <c r="CE131" s="9">
        <f t="shared" si="35"/>
        <v>5.3125773436289964E-2</v>
      </c>
      <c r="CF131" s="9">
        <f t="shared" si="35"/>
        <v>6.0664694396982223E-2</v>
      </c>
      <c r="CG131" s="9">
        <f t="shared" si="35"/>
        <v>4.4760055799480232E-2</v>
      </c>
      <c r="CH131" s="9">
        <f t="shared" ref="CH131:CH194" si="44">STDEV(BK131:CG131)</f>
        <v>6.4364669530397878E-2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17278587.655245781</v>
      </c>
      <c r="D132" s="6">
        <f t="shared" si="41"/>
        <v>0</v>
      </c>
      <c r="E132" s="6">
        <f t="shared" si="42"/>
        <v>14706147.315560818</v>
      </c>
      <c r="F132" s="15">
        <f t="shared" si="43"/>
        <v>0</v>
      </c>
      <c r="G132" s="6"/>
      <c r="H132">
        <v>629702.375</v>
      </c>
      <c r="I132">
        <v>693728.1875</v>
      </c>
      <c r="J132">
        <v>730763.1875</v>
      </c>
      <c r="K132">
        <v>932574.9375</v>
      </c>
      <c r="L132">
        <v>940131.9375</v>
      </c>
      <c r="M132">
        <v>1290262.875</v>
      </c>
      <c r="N132">
        <v>1364683.25</v>
      </c>
      <c r="O132">
        <v>1437577.75</v>
      </c>
      <c r="P132">
        <v>1615950.8928799999</v>
      </c>
      <c r="Q132">
        <v>1661495.63402</v>
      </c>
      <c r="R132">
        <v>1678867.8143800001</v>
      </c>
      <c r="S132">
        <v>1764673.92717</v>
      </c>
      <c r="T132">
        <v>1793325.1216800001</v>
      </c>
      <c r="U132">
        <v>1982088.98447</v>
      </c>
      <c r="V132">
        <v>2052210.4245</v>
      </c>
      <c r="W132">
        <v>2108072.9824799998</v>
      </c>
      <c r="X132">
        <v>2170319.60017</v>
      </c>
      <c r="Y132">
        <v>2276941.84179</v>
      </c>
      <c r="Z132">
        <v>2388574.7057099999</v>
      </c>
      <c r="AA132">
        <v>2503934.5454899999</v>
      </c>
      <c r="AB132">
        <v>2661481.0071299998</v>
      </c>
      <c r="AC132">
        <v>2837876.12053</v>
      </c>
      <c r="AD132">
        <v>3036228.9340039999</v>
      </c>
      <c r="AE132">
        <v>3208038</v>
      </c>
      <c r="AF132" s="6"/>
      <c r="AG132" s="6"/>
      <c r="AH132" s="6"/>
      <c r="AI132" s="6">
        <f t="shared" si="33"/>
        <v>0</v>
      </c>
      <c r="AJ132" s="6">
        <f t="shared" si="33"/>
        <v>0</v>
      </c>
      <c r="AK132" s="6">
        <f t="shared" si="33"/>
        <v>0</v>
      </c>
      <c r="AL132" s="6">
        <f t="shared" si="33"/>
        <v>0</v>
      </c>
      <c r="AM132" s="6">
        <f t="shared" si="33"/>
        <v>0</v>
      </c>
      <c r="AN132" s="6">
        <f t="shared" si="33"/>
        <v>0</v>
      </c>
      <c r="AO132" s="6">
        <f t="shared" si="33"/>
        <v>0</v>
      </c>
      <c r="AP132" s="6">
        <f t="shared" si="33"/>
        <v>0</v>
      </c>
      <c r="AQ132" s="6">
        <f t="shared" si="33"/>
        <v>0</v>
      </c>
      <c r="AR132" s="6">
        <f t="shared" si="33"/>
        <v>0</v>
      </c>
      <c r="AS132" s="6">
        <f t="shared" si="33"/>
        <v>0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9.6832936000038283E-2</v>
      </c>
      <c r="BL132" s="9">
        <f t="shared" si="37"/>
        <v>5.2009227231148612E-2</v>
      </c>
      <c r="BM132" s="9">
        <f t="shared" si="37"/>
        <v>0.24386005986335971</v>
      </c>
      <c r="BN132" s="9">
        <f t="shared" si="37"/>
        <v>8.0707142377754639E-3</v>
      </c>
      <c r="BO132" s="9">
        <f t="shared" si="37"/>
        <v>0.31658103120815689</v>
      </c>
      <c r="BP132" s="9">
        <f t="shared" si="37"/>
        <v>5.6076373743593338E-2</v>
      </c>
      <c r="BQ132" s="9">
        <f t="shared" si="37"/>
        <v>5.2037228756436286E-2</v>
      </c>
      <c r="BR132" s="9">
        <f t="shared" si="37"/>
        <v>0.11696399238462649</v>
      </c>
      <c r="BS132" s="9">
        <f t="shared" si="37"/>
        <v>2.7794609507214237E-2</v>
      </c>
      <c r="BT132" s="9">
        <f t="shared" si="37"/>
        <v>1.0401465142011602E-2</v>
      </c>
      <c r="BU132" s="9">
        <f t="shared" si="37"/>
        <v>4.9846283287892978E-2</v>
      </c>
      <c r="BV132" s="9">
        <f t="shared" si="36"/>
        <v>1.6105577001263686E-2</v>
      </c>
      <c r="BW132" s="9">
        <f t="shared" si="36"/>
        <v>0.10007982469545068</v>
      </c>
      <c r="BX132" s="9">
        <f t="shared" si="36"/>
        <v>3.4766136901964735E-2</v>
      </c>
      <c r="BY132" s="9">
        <f t="shared" si="36"/>
        <v>2.685678364596129E-2</v>
      </c>
      <c r="BZ132" s="9">
        <f t="shared" si="36"/>
        <v>2.9100186142262258E-2</v>
      </c>
      <c r="CA132" s="9">
        <f t="shared" si="35"/>
        <v>4.795880726931645E-2</v>
      </c>
      <c r="CB132" s="9">
        <f t="shared" si="35"/>
        <v>4.7863585446868473E-2</v>
      </c>
      <c r="CC132" s="9">
        <f t="shared" si="35"/>
        <v>4.7166482308088821E-2</v>
      </c>
      <c r="CD132" s="9">
        <f t="shared" si="35"/>
        <v>6.1019424536502137E-2</v>
      </c>
      <c r="CE132" s="9">
        <f t="shared" si="35"/>
        <v>6.4173190061165397E-2</v>
      </c>
      <c r="CF132" s="9">
        <f t="shared" si="35"/>
        <v>6.7560335633807825E-2</v>
      </c>
      <c r="CG132" s="9">
        <f t="shared" si="35"/>
        <v>5.5043272173005739E-2</v>
      </c>
      <c r="CH132" s="9">
        <f t="shared" si="44"/>
        <v>7.2231354268663714E-2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17524171.926006608</v>
      </c>
      <c r="D133" s="6">
        <f t="shared" si="41"/>
        <v>0</v>
      </c>
      <c r="E133" s="6">
        <f t="shared" si="42"/>
        <v>14787867.019214731</v>
      </c>
      <c r="F133" s="15">
        <f t="shared" si="43"/>
        <v>0</v>
      </c>
      <c r="G133" s="6"/>
      <c r="H133">
        <v>624317.75</v>
      </c>
      <c r="I133">
        <v>668670.5625</v>
      </c>
      <c r="J133">
        <v>712278.375</v>
      </c>
      <c r="K133">
        <v>905292.4375</v>
      </c>
      <c r="L133">
        <v>945843.75</v>
      </c>
      <c r="M133">
        <v>1243329.125</v>
      </c>
      <c r="N133">
        <v>1330609.25</v>
      </c>
      <c r="O133">
        <v>1412287.75</v>
      </c>
      <c r="P133">
        <v>1576251.3928799999</v>
      </c>
      <c r="Q133">
        <v>1650870.88402</v>
      </c>
      <c r="R133">
        <v>1699927.3143800001</v>
      </c>
      <c r="S133">
        <v>1781886.55217</v>
      </c>
      <c r="T133">
        <v>1825780.8716800001</v>
      </c>
      <c r="U133">
        <v>2020581.85947</v>
      </c>
      <c r="V133">
        <v>2127529.7995000002</v>
      </c>
      <c r="W133">
        <v>2187940.6074799998</v>
      </c>
      <c r="X133">
        <v>2258778.10017</v>
      </c>
      <c r="Y133">
        <v>2399540.59179</v>
      </c>
      <c r="Z133">
        <v>2489831.2057099999</v>
      </c>
      <c r="AA133">
        <v>2663157.0454899999</v>
      </c>
      <c r="AB133">
        <v>2871659.0071299998</v>
      </c>
      <c r="AC133">
        <v>3043021.87053</v>
      </c>
      <c r="AD133">
        <v>3205625.6840039999</v>
      </c>
      <c r="AE133">
        <v>3360440.25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6.8632052600798854E-2</v>
      </c>
      <c r="BL133" s="9">
        <f t="shared" si="37"/>
        <v>6.3177305016337712E-2</v>
      </c>
      <c r="BM133" s="9">
        <f t="shared" si="37"/>
        <v>0.2397892157377334</v>
      </c>
      <c r="BN133" s="9">
        <f t="shared" si="37"/>
        <v>4.3819359414706348E-2</v>
      </c>
      <c r="BO133" s="9">
        <f t="shared" si="37"/>
        <v>0.27347045296876221</v>
      </c>
      <c r="BP133" s="9">
        <f t="shared" si="37"/>
        <v>6.7844359789188818E-2</v>
      </c>
      <c r="BQ133" s="9">
        <f t="shared" si="37"/>
        <v>5.9573987208167478E-2</v>
      </c>
      <c r="BR133" s="9">
        <f t="shared" si="37"/>
        <v>0.10983858470278884</v>
      </c>
      <c r="BS133" s="9">
        <f t="shared" si="37"/>
        <v>4.6253465204014535E-2</v>
      </c>
      <c r="BT133" s="9">
        <f t="shared" si="37"/>
        <v>2.9282536733489722E-2</v>
      </c>
      <c r="BU133" s="9">
        <f t="shared" si="37"/>
        <v>4.7087169916727734E-2</v>
      </c>
      <c r="BV133" s="9">
        <f t="shared" si="36"/>
        <v>2.4335106597481497E-2</v>
      </c>
      <c r="BW133" s="9">
        <f t="shared" si="36"/>
        <v>0.10137774876222308</v>
      </c>
      <c r="BX133" s="9">
        <f t="shared" si="36"/>
        <v>5.1576069005339217E-2</v>
      </c>
      <c r="BY133" s="9">
        <f t="shared" si="36"/>
        <v>2.7999151346711174E-2</v>
      </c>
      <c r="BZ133" s="9">
        <f t="shared" si="36"/>
        <v>3.1863263901791755E-2</v>
      </c>
      <c r="CA133" s="9">
        <f t="shared" si="35"/>
        <v>6.0453295511924923E-2</v>
      </c>
      <c r="CB133" s="9">
        <f t="shared" si="35"/>
        <v>3.693762036412411E-2</v>
      </c>
      <c r="CC133" s="9">
        <f t="shared" si="35"/>
        <v>6.7297358932413606E-2</v>
      </c>
      <c r="CD133" s="9">
        <f t="shared" si="35"/>
        <v>7.5377635789287314E-2</v>
      </c>
      <c r="CE133" s="9">
        <f t="shared" si="35"/>
        <v>5.7961144020641404E-2</v>
      </c>
      <c r="CF133" s="9">
        <f t="shared" si="35"/>
        <v>5.2056234487844466E-2</v>
      </c>
      <c r="CG133" s="9">
        <f t="shared" si="35"/>
        <v>4.7164699640019972E-2</v>
      </c>
      <c r="CH133" s="9">
        <f t="shared" si="44"/>
        <v>6.1796429858273841E-2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19190863.328130361</v>
      </c>
      <c r="D134" s="6">
        <f t="shared" si="41"/>
        <v>0</v>
      </c>
      <c r="E134" s="6">
        <f t="shared" si="42"/>
        <v>16123902.308617754</v>
      </c>
      <c r="F134" s="15">
        <f t="shared" si="43"/>
        <v>0</v>
      </c>
      <c r="G134" s="6"/>
      <c r="H134">
        <v>624376.75</v>
      </c>
      <c r="I134">
        <v>686271.6875</v>
      </c>
      <c r="J134">
        <v>732686.1875</v>
      </c>
      <c r="K134">
        <v>932150.375</v>
      </c>
      <c r="L134">
        <v>971983.5625</v>
      </c>
      <c r="M134">
        <v>1335529.875</v>
      </c>
      <c r="N134">
        <v>1453727.5</v>
      </c>
      <c r="O134">
        <v>1500950</v>
      </c>
      <c r="P134">
        <v>1703624.2678799999</v>
      </c>
      <c r="Q134">
        <v>1762552.25902</v>
      </c>
      <c r="R134">
        <v>1870763.6893800001</v>
      </c>
      <c r="S134">
        <v>1991366.05217</v>
      </c>
      <c r="T134">
        <v>2095144.6216800001</v>
      </c>
      <c r="U134">
        <v>2222690.85947</v>
      </c>
      <c r="V134">
        <v>2384782.6745000002</v>
      </c>
      <c r="W134">
        <v>2422244.1074799998</v>
      </c>
      <c r="X134">
        <v>2581383.10017</v>
      </c>
      <c r="Y134">
        <v>2757525.09179</v>
      </c>
      <c r="Z134">
        <v>2833551.2057099999</v>
      </c>
      <c r="AA134">
        <v>3066013.5454899999</v>
      </c>
      <c r="AB134">
        <v>3283549.5071299998</v>
      </c>
      <c r="AC134">
        <v>3378813.37053</v>
      </c>
      <c r="AD134">
        <v>3533848.6840039999</v>
      </c>
      <c r="AE134">
        <v>3786908.25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0</v>
      </c>
      <c r="AM134" s="6">
        <f t="shared" si="33"/>
        <v>0</v>
      </c>
      <c r="AN134" s="6">
        <f t="shared" si="33"/>
        <v>0</v>
      </c>
      <c r="AO134" s="6">
        <f t="shared" si="33"/>
        <v>0</v>
      </c>
      <c r="AP134" s="6">
        <f t="shared" si="33"/>
        <v>0</v>
      </c>
      <c r="AQ134" s="6">
        <f t="shared" si="33"/>
        <v>0</v>
      </c>
      <c r="AR134" s="6">
        <f t="shared" si="33"/>
        <v>0</v>
      </c>
      <c r="AS134" s="6">
        <f t="shared" si="33"/>
        <v>0</v>
      </c>
      <c r="AT134" s="6">
        <f t="shared" si="38"/>
        <v>0</v>
      </c>
      <c r="AU134" s="6">
        <f t="shared" si="38"/>
        <v>2095144.6216800001</v>
      </c>
      <c r="AV134" s="6">
        <f t="shared" si="38"/>
        <v>0</v>
      </c>
      <c r="AW134" s="6">
        <f t="shared" si="38"/>
        <v>2384782.6745000002</v>
      </c>
      <c r="AX134" s="6">
        <f t="shared" si="38"/>
        <v>0</v>
      </c>
      <c r="AY134" s="6">
        <f t="shared" si="38"/>
        <v>2581383.10017</v>
      </c>
      <c r="AZ134" s="6">
        <f t="shared" si="38"/>
        <v>2757525.09179</v>
      </c>
      <c r="BA134" s="6">
        <f t="shared" si="38"/>
        <v>2833551.2057099999</v>
      </c>
      <c r="BB134" s="6">
        <f t="shared" si="38"/>
        <v>3066013.5454899999</v>
      </c>
      <c r="BC134" s="6">
        <f t="shared" si="38"/>
        <v>3283549.5071299998</v>
      </c>
      <c r="BD134" s="6">
        <f t="shared" si="39"/>
        <v>3378813.37053</v>
      </c>
      <c r="BE134" s="6">
        <f t="shared" si="39"/>
        <v>3533848.6840039999</v>
      </c>
      <c r="BF134" s="6">
        <f t="shared" si="39"/>
        <v>3786908.25</v>
      </c>
      <c r="BG134" s="6"/>
      <c r="BJ134" s="9"/>
      <c r="BK134" s="9">
        <f t="shared" si="37"/>
        <v>9.4519643037075732E-2</v>
      </c>
      <c r="BL134" s="9">
        <f t="shared" si="37"/>
        <v>6.5443894241337092E-2</v>
      </c>
      <c r="BM134" s="9">
        <f t="shared" si="37"/>
        <v>0.24077665875705176</v>
      </c>
      <c r="BN134" s="9">
        <f t="shared" si="37"/>
        <v>4.1844745072058563E-2</v>
      </c>
      <c r="BO134" s="9">
        <f t="shared" si="37"/>
        <v>0.31774450888951156</v>
      </c>
      <c r="BP134" s="9">
        <f t="shared" si="37"/>
        <v>8.4802824300272014E-2</v>
      </c>
      <c r="BQ134" s="9">
        <f t="shared" si="37"/>
        <v>3.1967293453718564E-2</v>
      </c>
      <c r="BR134" s="9">
        <f t="shared" si="37"/>
        <v>0.1266596630524057</v>
      </c>
      <c r="BS134" s="9">
        <f t="shared" si="37"/>
        <v>3.4005001749533754E-2</v>
      </c>
      <c r="BT134" s="9">
        <f t="shared" si="37"/>
        <v>5.9583831768239226E-2</v>
      </c>
      <c r="BU134" s="9">
        <f t="shared" si="37"/>
        <v>6.2474124067744094E-2</v>
      </c>
      <c r="BV134" s="9">
        <f t="shared" si="36"/>
        <v>5.0801721211172497E-2</v>
      </c>
      <c r="BW134" s="9">
        <f t="shared" si="36"/>
        <v>5.9095977926107879E-2</v>
      </c>
      <c r="BX134" s="9">
        <f t="shared" si="36"/>
        <v>7.0389437639741551E-2</v>
      </c>
      <c r="BY134" s="9">
        <f t="shared" si="36"/>
        <v>1.5586429230645902E-2</v>
      </c>
      <c r="BZ134" s="9">
        <f t="shared" si="36"/>
        <v>6.3630913012153248E-2</v>
      </c>
      <c r="CA134" s="9">
        <f t="shared" si="35"/>
        <v>6.6008230946330348E-2</v>
      </c>
      <c r="CB134" s="9">
        <f t="shared" si="35"/>
        <v>2.7197196430090748E-2</v>
      </c>
      <c r="CC134" s="9">
        <f t="shared" si="35"/>
        <v>7.8847430403153604E-2</v>
      </c>
      <c r="CD134" s="9">
        <f t="shared" si="35"/>
        <v>6.8546805675673325E-2</v>
      </c>
      <c r="CE134" s="9">
        <f t="shared" si="35"/>
        <v>2.8599569962825477E-2</v>
      </c>
      <c r="CF134" s="9">
        <f t="shared" si="35"/>
        <v>4.4862981731254269E-2</v>
      </c>
      <c r="CG134" s="9">
        <f t="shared" si="35"/>
        <v>6.916236522770336E-2</v>
      </c>
      <c r="CH134" s="9">
        <f t="shared" si="44"/>
        <v>6.8902235480570978E-2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19866430.900411326</v>
      </c>
      <c r="D135" s="6">
        <f t="shared" si="41"/>
        <v>19866430.900411326</v>
      </c>
      <c r="E135" s="6">
        <f t="shared" si="42"/>
        <v>16646200.842816029</v>
      </c>
      <c r="F135" s="15">
        <f t="shared" si="43"/>
        <v>16646200.842816029</v>
      </c>
      <c r="G135" s="6"/>
      <c r="H135">
        <v>598713.875</v>
      </c>
      <c r="I135">
        <v>657979.75</v>
      </c>
      <c r="J135">
        <v>710191.6875</v>
      </c>
      <c r="K135">
        <v>904163.625</v>
      </c>
      <c r="L135">
        <v>1006959.375</v>
      </c>
      <c r="M135">
        <v>1393263.5</v>
      </c>
      <c r="N135">
        <v>1506784.375</v>
      </c>
      <c r="O135">
        <v>1625045.75</v>
      </c>
      <c r="P135">
        <v>1818434.6428799999</v>
      </c>
      <c r="Q135">
        <v>1891020.38402</v>
      </c>
      <c r="R135">
        <v>1939527.6893800001</v>
      </c>
      <c r="S135">
        <v>2088649.55217</v>
      </c>
      <c r="T135">
        <v>2165005.1216799999</v>
      </c>
      <c r="U135">
        <v>2359717.10947</v>
      </c>
      <c r="V135">
        <v>2482863.4245000002</v>
      </c>
      <c r="W135">
        <v>2535065.6074799998</v>
      </c>
      <c r="X135">
        <v>2678999.35017</v>
      </c>
      <c r="Y135">
        <v>2849795.34179</v>
      </c>
      <c r="Z135">
        <v>2937766.7057099999</v>
      </c>
      <c r="AA135">
        <v>3041259.7954899999</v>
      </c>
      <c r="AB135">
        <v>3292901.0071299998</v>
      </c>
      <c r="AC135">
        <v>3489515.12053</v>
      </c>
      <c r="AD135">
        <v>3839043.1840039999</v>
      </c>
      <c r="AE135">
        <v>4094546.25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1625045.75</v>
      </c>
      <c r="AQ135" s="6">
        <f t="shared" si="33"/>
        <v>1818434.6428799999</v>
      </c>
      <c r="AR135" s="6">
        <f t="shared" si="33"/>
        <v>1891020.38402</v>
      </c>
      <c r="AS135" s="6">
        <f t="shared" si="33"/>
        <v>1939527.6893800001</v>
      </c>
      <c r="AT135" s="6">
        <f t="shared" si="38"/>
        <v>2088649.55217</v>
      </c>
      <c r="AU135" s="6">
        <f t="shared" si="38"/>
        <v>2165005.1216799999</v>
      </c>
      <c r="AV135" s="6">
        <f t="shared" si="38"/>
        <v>2359717.10947</v>
      </c>
      <c r="AW135" s="6">
        <f t="shared" si="38"/>
        <v>2482863.4245000002</v>
      </c>
      <c r="AX135" s="6">
        <f t="shared" si="38"/>
        <v>2535065.6074799998</v>
      </c>
      <c r="AY135" s="6">
        <f t="shared" si="38"/>
        <v>2678999.35017</v>
      </c>
      <c r="AZ135" s="6">
        <f t="shared" si="38"/>
        <v>2849795.34179</v>
      </c>
      <c r="BA135" s="6">
        <f t="shared" si="38"/>
        <v>2937766.7057099999</v>
      </c>
      <c r="BB135" s="6">
        <f t="shared" si="38"/>
        <v>3041259.7954899999</v>
      </c>
      <c r="BC135" s="6">
        <f t="shared" si="38"/>
        <v>3292901.0071299998</v>
      </c>
      <c r="BD135" s="6">
        <f t="shared" si="39"/>
        <v>3489515.12053</v>
      </c>
      <c r="BE135" s="6">
        <f t="shared" si="39"/>
        <v>3839043.1840039999</v>
      </c>
      <c r="BF135" s="6">
        <f t="shared" si="39"/>
        <v>4094546.25</v>
      </c>
      <c r="BG135" s="6"/>
      <c r="BJ135" s="9"/>
      <c r="BK135" s="9">
        <f t="shared" si="37"/>
        <v>9.4390342900040336E-2</v>
      </c>
      <c r="BL135" s="9">
        <f t="shared" si="37"/>
        <v>7.6360760215272022E-2</v>
      </c>
      <c r="BM135" s="9">
        <f t="shared" si="37"/>
        <v>0.24147542912860831</v>
      </c>
      <c r="BN135" s="9">
        <f t="shared" si="37"/>
        <v>0.10768020418334287</v>
      </c>
      <c r="BO135" s="9">
        <f t="shared" si="37"/>
        <v>0.32471356667444728</v>
      </c>
      <c r="BP135" s="9">
        <f t="shared" si="37"/>
        <v>7.8328990129130791E-2</v>
      </c>
      <c r="BQ135" s="9">
        <f t="shared" si="37"/>
        <v>7.555814210711137E-2</v>
      </c>
      <c r="BR135" s="9">
        <f t="shared" si="37"/>
        <v>0.11244007544102444</v>
      </c>
      <c r="BS135" s="9">
        <f t="shared" si="37"/>
        <v>3.9140524437987351E-2</v>
      </c>
      <c r="BT135" s="9">
        <f t="shared" si="37"/>
        <v>2.5327915241235024E-2</v>
      </c>
      <c r="BU135" s="9">
        <f t="shared" si="37"/>
        <v>7.4073225494723671E-2</v>
      </c>
      <c r="BV135" s="9">
        <f t="shared" si="36"/>
        <v>3.5905017277197485E-2</v>
      </c>
      <c r="BW135" s="9">
        <f t="shared" si="36"/>
        <v>8.6119015860317297E-2</v>
      </c>
      <c r="BX135" s="9">
        <f t="shared" si="36"/>
        <v>5.0870757800458404E-2</v>
      </c>
      <c r="BY135" s="9">
        <f t="shared" si="36"/>
        <v>2.0807016586483658E-2</v>
      </c>
      <c r="BZ135" s="9">
        <f t="shared" si="36"/>
        <v>5.5223830627082776E-2</v>
      </c>
      <c r="CA135" s="9">
        <f t="shared" si="35"/>
        <v>6.1803833805806868E-2</v>
      </c>
      <c r="CB135" s="9">
        <f t="shared" si="35"/>
        <v>3.0402486978135058E-2</v>
      </c>
      <c r="CC135" s="9">
        <f t="shared" si="35"/>
        <v>3.4622167204698268E-2</v>
      </c>
      <c r="CD135" s="9">
        <f t="shared" si="35"/>
        <v>7.9497105349237415E-2</v>
      </c>
      <c r="CE135" s="9">
        <f t="shared" si="35"/>
        <v>5.7993851280632204E-2</v>
      </c>
      <c r="CF135" s="9">
        <f t="shared" si="35"/>
        <v>9.5460372102571925E-2</v>
      </c>
      <c r="CG135" s="9">
        <f t="shared" si="35"/>
        <v>6.4432740585669723E-2</v>
      </c>
      <c r="CH135" s="9">
        <f t="shared" si="44"/>
        <v>6.9144547049048918E-2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17546679.518565465</v>
      </c>
      <c r="D136" s="6">
        <f t="shared" si="41"/>
        <v>0</v>
      </c>
      <c r="E136" s="6">
        <f t="shared" si="42"/>
        <v>14858269.288073143</v>
      </c>
      <c r="F136" s="15">
        <f t="shared" si="43"/>
        <v>0</v>
      </c>
      <c r="G136" s="6"/>
      <c r="H136">
        <v>594867.25</v>
      </c>
      <c r="I136">
        <v>666613.4375</v>
      </c>
      <c r="J136">
        <v>709001.6875</v>
      </c>
      <c r="K136">
        <v>901230.125</v>
      </c>
      <c r="L136">
        <v>918249.625</v>
      </c>
      <c r="M136">
        <v>1247476.125</v>
      </c>
      <c r="N136">
        <v>1356461</v>
      </c>
      <c r="O136">
        <v>1438648</v>
      </c>
      <c r="P136">
        <v>1624551.5178799999</v>
      </c>
      <c r="Q136">
        <v>1665518.00902</v>
      </c>
      <c r="R136">
        <v>1701217.9393800001</v>
      </c>
      <c r="S136">
        <v>1809879.42717</v>
      </c>
      <c r="T136">
        <v>1877645.9966800001</v>
      </c>
      <c r="U136">
        <v>2053070.85947</v>
      </c>
      <c r="V136">
        <v>2137804.2995000002</v>
      </c>
      <c r="W136">
        <v>2204795.8574799998</v>
      </c>
      <c r="X136">
        <v>2278171.10017</v>
      </c>
      <c r="Y136">
        <v>2394458.84179</v>
      </c>
      <c r="Z136">
        <v>2486738.9557099999</v>
      </c>
      <c r="AA136">
        <v>2649780.0454899999</v>
      </c>
      <c r="AB136">
        <v>2790577.0071299998</v>
      </c>
      <c r="AC136">
        <v>2936429.12053</v>
      </c>
      <c r="AD136">
        <v>3171750.1840039999</v>
      </c>
      <c r="AE136">
        <v>3376582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0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0.11387205252692847</v>
      </c>
      <c r="BL136" s="9">
        <f t="shared" si="37"/>
        <v>6.1647582705839206E-2</v>
      </c>
      <c r="BM136" s="9">
        <f t="shared" si="37"/>
        <v>0.23990272900928739</v>
      </c>
      <c r="BN136" s="9">
        <f t="shared" si="37"/>
        <v>1.8708640662759943E-2</v>
      </c>
      <c r="BO136" s="9">
        <f t="shared" si="37"/>
        <v>0.30640841285180415</v>
      </c>
      <c r="BP136" s="9">
        <f t="shared" si="37"/>
        <v>8.3756692058958054E-2</v>
      </c>
      <c r="BQ136" s="9">
        <f t="shared" si="37"/>
        <v>5.8824681423970099E-2</v>
      </c>
      <c r="BR136" s="9">
        <f t="shared" si="37"/>
        <v>0.12152800502603336</v>
      </c>
      <c r="BS136" s="9">
        <f t="shared" si="37"/>
        <v>2.4904402881418437E-2</v>
      </c>
      <c r="BT136" s="9">
        <f t="shared" si="37"/>
        <v>2.1208237900365204E-2</v>
      </c>
      <c r="BU136" s="9">
        <f t="shared" si="37"/>
        <v>6.1915798761074704E-2</v>
      </c>
      <c r="BV136" s="9">
        <f t="shared" si="36"/>
        <v>3.6758634611622924E-2</v>
      </c>
      <c r="BW136" s="9">
        <f t="shared" si="36"/>
        <v>8.9317789679118686E-2</v>
      </c>
      <c r="BX136" s="9">
        <f t="shared" si="36"/>
        <v>4.0442621508997682E-2</v>
      </c>
      <c r="BY136" s="9">
        <f t="shared" si="36"/>
        <v>3.0855648935737671E-2</v>
      </c>
      <c r="BZ136" s="9">
        <f t="shared" si="36"/>
        <v>3.2738049053265536E-2</v>
      </c>
      <c r="CA136" s="9">
        <f t="shared" si="35"/>
        <v>4.9784279983582848E-2</v>
      </c>
      <c r="CB136" s="9">
        <f t="shared" si="35"/>
        <v>3.7814943777884767E-2</v>
      </c>
      <c r="CC136" s="9">
        <f t="shared" si="35"/>
        <v>6.3504439065537988E-2</v>
      </c>
      <c r="CD136" s="9">
        <f t="shared" si="35"/>
        <v>5.1771752190484056E-2</v>
      </c>
      <c r="CE136" s="9">
        <f t="shared" si="35"/>
        <v>5.0945871248965935E-2</v>
      </c>
      <c r="CF136" s="9">
        <f t="shared" si="35"/>
        <v>7.7089285761106213E-2</v>
      </c>
      <c r="CG136" s="9">
        <f t="shared" si="35"/>
        <v>6.2580411188642646E-2</v>
      </c>
      <c r="CH136" s="9">
        <f t="shared" si="44"/>
        <v>6.8654817877919799E-2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17390269.937840566</v>
      </c>
      <c r="D137" s="6">
        <f t="shared" si="41"/>
        <v>0</v>
      </c>
      <c r="E137" s="6">
        <f t="shared" si="42"/>
        <v>14650880.599803539</v>
      </c>
      <c r="F137" s="15">
        <f t="shared" si="43"/>
        <v>0</v>
      </c>
      <c r="G137" s="6"/>
      <c r="H137">
        <v>626241.375</v>
      </c>
      <c r="I137">
        <v>678750.9375</v>
      </c>
      <c r="J137">
        <v>724878.1875</v>
      </c>
      <c r="K137">
        <v>909942.6875</v>
      </c>
      <c r="L137">
        <v>904183.3125</v>
      </c>
      <c r="M137">
        <v>1202540.75</v>
      </c>
      <c r="N137">
        <v>1275510.125</v>
      </c>
      <c r="O137">
        <v>1378771.875</v>
      </c>
      <c r="P137">
        <v>1585468.5178799999</v>
      </c>
      <c r="Q137">
        <v>1637457.88402</v>
      </c>
      <c r="R137">
        <v>1679197.6893800001</v>
      </c>
      <c r="S137">
        <v>1771563.80217</v>
      </c>
      <c r="T137">
        <v>1829860.2466800001</v>
      </c>
      <c r="U137">
        <v>2016388.35947</v>
      </c>
      <c r="V137">
        <v>2106184.0495000002</v>
      </c>
      <c r="W137">
        <v>2157047.3574799998</v>
      </c>
      <c r="X137">
        <v>2257241.85017</v>
      </c>
      <c r="Y137">
        <v>2366386.09179</v>
      </c>
      <c r="Z137">
        <v>2506202.2057099999</v>
      </c>
      <c r="AA137">
        <v>2623758.2954899999</v>
      </c>
      <c r="AB137">
        <v>2824885.0071299998</v>
      </c>
      <c r="AC137">
        <v>3035277.87053</v>
      </c>
      <c r="AD137">
        <v>3218628.4340039999</v>
      </c>
      <c r="AE137">
        <v>3428184.75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8.0518372613517297E-2</v>
      </c>
      <c r="BL137" s="9">
        <f t="shared" si="37"/>
        <v>6.5749371034156526E-2</v>
      </c>
      <c r="BM137" s="9">
        <f t="shared" si="37"/>
        <v>0.22737799326147556</v>
      </c>
      <c r="BN137" s="9">
        <f t="shared" si="37"/>
        <v>-6.3494976089033626E-3</v>
      </c>
      <c r="BO137" s="9">
        <f t="shared" si="37"/>
        <v>0.28515976999023807</v>
      </c>
      <c r="BP137" s="9">
        <f t="shared" si="37"/>
        <v>5.890958647423665E-2</v>
      </c>
      <c r="BQ137" s="9">
        <f t="shared" si="37"/>
        <v>7.7846960648476751E-2</v>
      </c>
      <c r="BR137" s="9">
        <f t="shared" si="37"/>
        <v>0.13968680124645336</v>
      </c>
      <c r="BS137" s="9">
        <f t="shared" si="37"/>
        <v>3.2265009987413239E-2</v>
      </c>
      <c r="BT137" s="9">
        <f t="shared" si="37"/>
        <v>2.5171144984971663E-2</v>
      </c>
      <c r="BU137" s="9">
        <f t="shared" si="37"/>
        <v>5.3546547077568563E-2</v>
      </c>
      <c r="BV137" s="9">
        <f t="shared" si="36"/>
        <v>3.2376935426113501E-2</v>
      </c>
      <c r="BW137" s="9">
        <f t="shared" si="36"/>
        <v>9.7068374279952407E-2</v>
      </c>
      <c r="BX137" s="9">
        <f t="shared" si="36"/>
        <v>4.3569832535544126E-2</v>
      </c>
      <c r="BY137" s="9">
        <f t="shared" si="36"/>
        <v>2.3862519600451028E-2</v>
      </c>
      <c r="BZ137" s="9">
        <f t="shared" si="36"/>
        <v>4.5403325267469492E-2</v>
      </c>
      <c r="CA137" s="9">
        <f t="shared" si="35"/>
        <v>4.7220287900295289E-2</v>
      </c>
      <c r="CB137" s="9">
        <f t="shared" si="35"/>
        <v>5.7404606263572189E-2</v>
      </c>
      <c r="CC137" s="9">
        <f t="shared" si="35"/>
        <v>4.5839211989933105E-2</v>
      </c>
      <c r="CD137" s="9">
        <f t="shared" si="35"/>
        <v>7.3859904489265327E-2</v>
      </c>
      <c r="CE137" s="9">
        <f t="shared" si="35"/>
        <v>7.1835317355403355E-2</v>
      </c>
      <c r="CF137" s="9">
        <f t="shared" si="35"/>
        <v>5.8652340955639613E-2</v>
      </c>
      <c r="CG137" s="9">
        <f t="shared" si="35"/>
        <v>6.3075577042098707E-2</v>
      </c>
      <c r="CH137" s="9">
        <f t="shared" si="44"/>
        <v>6.4824494530739421E-2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17237036.202042259</v>
      </c>
      <c r="D138" s="6">
        <f t="shared" si="41"/>
        <v>0</v>
      </c>
      <c r="E138" s="6">
        <f t="shared" si="42"/>
        <v>14603091.610228186</v>
      </c>
      <c r="F138" s="15">
        <f t="shared" si="43"/>
        <v>0</v>
      </c>
      <c r="G138" s="6"/>
      <c r="H138">
        <v>625277.625</v>
      </c>
      <c r="I138">
        <v>683900.5625</v>
      </c>
      <c r="J138">
        <v>731954.625</v>
      </c>
      <c r="K138">
        <v>918759.5625</v>
      </c>
      <c r="L138">
        <v>915394.6875</v>
      </c>
      <c r="M138">
        <v>1229495.375</v>
      </c>
      <c r="N138">
        <v>1302358.125</v>
      </c>
      <c r="O138">
        <v>1418131</v>
      </c>
      <c r="P138">
        <v>1594701.2678799999</v>
      </c>
      <c r="Q138">
        <v>1631984.25902</v>
      </c>
      <c r="R138">
        <v>1654819.5643800001</v>
      </c>
      <c r="S138">
        <v>1746749.05217</v>
      </c>
      <c r="T138">
        <v>1782953.7466800001</v>
      </c>
      <c r="U138">
        <v>1952205.10947</v>
      </c>
      <c r="V138">
        <v>2064279.9245</v>
      </c>
      <c r="W138">
        <v>2145565.3574799998</v>
      </c>
      <c r="X138">
        <v>2197460.35017</v>
      </c>
      <c r="Y138">
        <v>2344124.59179</v>
      </c>
      <c r="Z138">
        <v>2456486.7057099999</v>
      </c>
      <c r="AA138">
        <v>2600504.0454899999</v>
      </c>
      <c r="AB138">
        <v>2760088.5071299998</v>
      </c>
      <c r="AC138">
        <v>2917063.62053</v>
      </c>
      <c r="AD138">
        <v>3089723.9340039999</v>
      </c>
      <c r="AE138">
        <v>3249386.25</v>
      </c>
      <c r="AF138" s="6"/>
      <c r="AG138" s="6"/>
      <c r="AH138" s="6"/>
      <c r="AI138" s="6">
        <f t="shared" si="45"/>
        <v>0</v>
      </c>
      <c r="AJ138" s="6">
        <f t="shared" si="45"/>
        <v>0</v>
      </c>
      <c r="AK138" s="6">
        <f t="shared" si="45"/>
        <v>0</v>
      </c>
      <c r="AL138" s="6">
        <f t="shared" si="45"/>
        <v>0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8.9616779483592673E-2</v>
      </c>
      <c r="BL138" s="9">
        <f t="shared" si="37"/>
        <v>6.7905993742696374E-2</v>
      </c>
      <c r="BM138" s="9">
        <f t="shared" si="37"/>
        <v>0.22730593430107077</v>
      </c>
      <c r="BN138" s="9">
        <f t="shared" si="37"/>
        <v>-3.6691339073369211E-3</v>
      </c>
      <c r="BO138" s="9">
        <f t="shared" si="37"/>
        <v>0.2950037752286172</v>
      </c>
      <c r="BP138" s="9">
        <f t="shared" si="37"/>
        <v>5.7572742593366193E-2</v>
      </c>
      <c r="BQ138" s="9">
        <f t="shared" si="37"/>
        <v>8.5163243913101608E-2</v>
      </c>
      <c r="BR138" s="9">
        <f t="shared" si="37"/>
        <v>0.11734661834834695</v>
      </c>
      <c r="BS138" s="9">
        <f t="shared" si="37"/>
        <v>2.311018545696155E-2</v>
      </c>
      <c r="BT138" s="9">
        <f t="shared" si="37"/>
        <v>1.3895367054545518E-2</v>
      </c>
      <c r="BU138" s="9">
        <f t="shared" si="37"/>
        <v>5.4064397483789085E-2</v>
      </c>
      <c r="BV138" s="9">
        <f t="shared" si="36"/>
        <v>2.0515021429160615E-2</v>
      </c>
      <c r="BW138" s="9">
        <f t="shared" si="36"/>
        <v>9.068816178892869E-2</v>
      </c>
      <c r="BX138" s="9">
        <f t="shared" si="36"/>
        <v>5.5821901715219745E-2</v>
      </c>
      <c r="BY138" s="9">
        <f t="shared" si="36"/>
        <v>3.8621626813566547E-2</v>
      </c>
      <c r="BZ138" s="9">
        <f t="shared" si="36"/>
        <v>2.3899219688555021E-2</v>
      </c>
      <c r="CA138" s="9">
        <f t="shared" si="35"/>
        <v>6.4609716535364792E-2</v>
      </c>
      <c r="CB138" s="9">
        <f t="shared" si="35"/>
        <v>4.6820136932964863E-2</v>
      </c>
      <c r="CC138" s="9">
        <f t="shared" si="35"/>
        <v>5.6973129159145798E-2</v>
      </c>
      <c r="CD138" s="9">
        <f t="shared" si="35"/>
        <v>5.9557457127314924E-2</v>
      </c>
      <c r="CE138" s="9">
        <f t="shared" si="35"/>
        <v>5.5314753892663458E-2</v>
      </c>
      <c r="CF138" s="9">
        <f t="shared" si="35"/>
        <v>5.7504244263878401E-2</v>
      </c>
      <c r="CG138" s="9">
        <f t="shared" si="35"/>
        <v>5.0384387181955689E-2</v>
      </c>
      <c r="CH138" s="9">
        <f t="shared" si="44"/>
        <v>6.6449252440410111E-2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17052395.127768781</v>
      </c>
      <c r="D139" s="6">
        <f t="shared" si="41"/>
        <v>0</v>
      </c>
      <c r="E139" s="6">
        <f t="shared" si="42"/>
        <v>14474307.549615469</v>
      </c>
      <c r="F139" s="15">
        <f t="shared" si="43"/>
        <v>0</v>
      </c>
      <c r="G139" s="6"/>
      <c r="H139">
        <v>602310.1875</v>
      </c>
      <c r="I139">
        <v>664436.4375</v>
      </c>
      <c r="J139">
        <v>704487</v>
      </c>
      <c r="K139">
        <v>917533</v>
      </c>
      <c r="L139">
        <v>983797.4375</v>
      </c>
      <c r="M139">
        <v>1279537.875</v>
      </c>
      <c r="N139">
        <v>1339297.125</v>
      </c>
      <c r="O139">
        <v>1405379.25</v>
      </c>
      <c r="P139">
        <v>1571408.7678799999</v>
      </c>
      <c r="Q139">
        <v>1607244.25902</v>
      </c>
      <c r="R139">
        <v>1656975.4393800001</v>
      </c>
      <c r="S139">
        <v>1711144.80217</v>
      </c>
      <c r="T139">
        <v>1779214.9966800001</v>
      </c>
      <c r="U139">
        <v>1921131.60947</v>
      </c>
      <c r="V139">
        <v>2020026.9245</v>
      </c>
      <c r="W139">
        <v>2116366.3574799998</v>
      </c>
      <c r="X139">
        <v>2173917.85017</v>
      </c>
      <c r="Y139">
        <v>2262602.34179</v>
      </c>
      <c r="Z139">
        <v>2351048.2057099999</v>
      </c>
      <c r="AA139">
        <v>2508573.0454899999</v>
      </c>
      <c r="AB139">
        <v>2670086.7571299998</v>
      </c>
      <c r="AC139">
        <v>2860947.87053</v>
      </c>
      <c r="AD139">
        <v>3054003.6840039999</v>
      </c>
      <c r="AE139">
        <v>3180543.5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9.816664471552744E-2</v>
      </c>
      <c r="BL139" s="9">
        <f t="shared" si="37"/>
        <v>5.8530659414508364E-2</v>
      </c>
      <c r="BM139" s="9">
        <f t="shared" si="37"/>
        <v>0.26421866821929657</v>
      </c>
      <c r="BN139" s="9">
        <f t="shared" si="37"/>
        <v>6.9731473077401032E-2</v>
      </c>
      <c r="BO139" s="9">
        <f t="shared" si="37"/>
        <v>0.26283423690675933</v>
      </c>
      <c r="BP139" s="9">
        <f t="shared" si="37"/>
        <v>4.5645965178473295E-2</v>
      </c>
      <c r="BQ139" s="9">
        <f t="shared" si="37"/>
        <v>4.8162252422234743E-2</v>
      </c>
      <c r="BR139" s="9">
        <f t="shared" si="37"/>
        <v>0.1116653262183654</v>
      </c>
      <c r="BS139" s="9">
        <f t="shared" si="37"/>
        <v>2.2548550700608537E-2</v>
      </c>
      <c r="BT139" s="9">
        <f t="shared" si="37"/>
        <v>3.0472843886917979E-2</v>
      </c>
      <c r="BU139" s="9">
        <f t="shared" si="37"/>
        <v>3.2168705476404325E-2</v>
      </c>
      <c r="BV139" s="9">
        <f t="shared" si="36"/>
        <v>3.9009632458594776E-2</v>
      </c>
      <c r="BW139" s="9">
        <f t="shared" si="36"/>
        <v>7.6742138427851672E-2</v>
      </c>
      <c r="BX139" s="9">
        <f t="shared" si="36"/>
        <v>5.0196447928836124E-2</v>
      </c>
      <c r="BY139" s="9">
        <f t="shared" si="36"/>
        <v>4.6589795530219268E-2</v>
      </c>
      <c r="BZ139" s="9">
        <f t="shared" si="36"/>
        <v>2.6830364759853023E-2</v>
      </c>
      <c r="CA139" s="9">
        <f t="shared" si="35"/>
        <v>3.9984628934499847E-2</v>
      </c>
      <c r="CB139" s="9">
        <f t="shared" si="35"/>
        <v>3.8345644181302242E-2</v>
      </c>
      <c r="CC139" s="9">
        <f t="shared" si="35"/>
        <v>6.4852810018412449E-2</v>
      </c>
      <c r="CD139" s="9">
        <f t="shared" si="35"/>
        <v>6.2396881482411556E-2</v>
      </c>
      <c r="CE139" s="9">
        <f t="shared" si="35"/>
        <v>6.9042027994063171E-2</v>
      </c>
      <c r="CF139" s="9">
        <f t="shared" si="35"/>
        <v>6.5300419898418491E-2</v>
      </c>
      <c r="CG139" s="9">
        <f t="shared" si="35"/>
        <v>4.0598681054127783E-2</v>
      </c>
      <c r="CH139" s="9">
        <f t="shared" si="44"/>
        <v>6.4116219901498017E-2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19695945.815920446</v>
      </c>
      <c r="D140" s="6">
        <f t="shared" si="41"/>
        <v>19695945.815920446</v>
      </c>
      <c r="E140" s="6">
        <f t="shared" si="42"/>
        <v>16527534.490611527</v>
      </c>
      <c r="F140" s="15">
        <f t="shared" si="43"/>
        <v>16527534.490611527</v>
      </c>
      <c r="G140" s="6"/>
      <c r="H140">
        <v>655175</v>
      </c>
      <c r="I140">
        <v>720017.75</v>
      </c>
      <c r="J140">
        <v>774141.1875</v>
      </c>
      <c r="K140">
        <v>968028.125</v>
      </c>
      <c r="L140">
        <v>1097009.75</v>
      </c>
      <c r="M140">
        <v>1442261.625</v>
      </c>
      <c r="N140">
        <v>1538064.125</v>
      </c>
      <c r="O140">
        <v>1575692.875</v>
      </c>
      <c r="P140">
        <v>1722779.8928799999</v>
      </c>
      <c r="Q140">
        <v>1804664.88402</v>
      </c>
      <c r="R140">
        <v>1865550.8143800001</v>
      </c>
      <c r="S140">
        <v>1963374.80217</v>
      </c>
      <c r="T140">
        <v>2017493.1216800001</v>
      </c>
      <c r="U140">
        <v>2246295.35947</v>
      </c>
      <c r="V140">
        <v>2390635.4245000002</v>
      </c>
      <c r="W140">
        <v>2508771.6074799998</v>
      </c>
      <c r="X140">
        <v>2593569.60017</v>
      </c>
      <c r="Y140">
        <v>2744387.84179</v>
      </c>
      <c r="Z140">
        <v>2880301.4557099999</v>
      </c>
      <c r="AA140">
        <v>3023697.7954899999</v>
      </c>
      <c r="AB140">
        <v>3290959.5071299998</v>
      </c>
      <c r="AC140">
        <v>3452932.12053</v>
      </c>
      <c r="AD140">
        <v>3752531.9340039999</v>
      </c>
      <c r="AE140">
        <v>3970243.5</v>
      </c>
      <c r="AF140" s="6"/>
      <c r="AG140" s="6"/>
      <c r="AH140" s="6"/>
      <c r="AI140" s="6">
        <f t="shared" si="45"/>
        <v>0</v>
      </c>
      <c r="AJ140" s="6">
        <f t="shared" si="45"/>
        <v>720017.75</v>
      </c>
      <c r="AK140" s="6">
        <f t="shared" si="45"/>
        <v>774141.1875</v>
      </c>
      <c r="AL140" s="6">
        <f t="shared" si="45"/>
        <v>968028.125</v>
      </c>
      <c r="AM140" s="6">
        <f t="shared" si="45"/>
        <v>1097009.75</v>
      </c>
      <c r="AN140" s="6">
        <f t="shared" si="45"/>
        <v>1442261.625</v>
      </c>
      <c r="AO140" s="6">
        <f t="shared" si="45"/>
        <v>1538064.125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2390635.4245000002</v>
      </c>
      <c r="AX140" s="6">
        <f t="shared" si="38"/>
        <v>2508771.6074799998</v>
      </c>
      <c r="AY140" s="6">
        <f t="shared" si="38"/>
        <v>2593569.60017</v>
      </c>
      <c r="AZ140" s="6">
        <f t="shared" si="38"/>
        <v>2744387.84179</v>
      </c>
      <c r="BA140" s="6">
        <f t="shared" si="38"/>
        <v>2880301.4557099999</v>
      </c>
      <c r="BB140" s="6">
        <f t="shared" si="38"/>
        <v>3023697.7954899999</v>
      </c>
      <c r="BC140" s="6">
        <f t="shared" si="38"/>
        <v>3290959.5071299998</v>
      </c>
      <c r="BD140" s="6">
        <f t="shared" si="39"/>
        <v>3452932.12053</v>
      </c>
      <c r="BE140" s="6">
        <f t="shared" si="39"/>
        <v>3752531.9340039999</v>
      </c>
      <c r="BF140" s="6">
        <f t="shared" si="39"/>
        <v>3970243.5</v>
      </c>
      <c r="BG140" s="6"/>
      <c r="BJ140" s="9"/>
      <c r="BK140" s="9">
        <f t="shared" si="37"/>
        <v>9.4373488961270346E-2</v>
      </c>
      <c r="BL140" s="9">
        <f t="shared" si="37"/>
        <v>7.2478405261230672E-2</v>
      </c>
      <c r="BM140" s="9">
        <f t="shared" ref="BM140:BW166" si="46">LN(K140/J140)</f>
        <v>0.22350687186132734</v>
      </c>
      <c r="BN140" s="9">
        <f t="shared" si="46"/>
        <v>0.12508220650519683</v>
      </c>
      <c r="BO140" s="9">
        <f t="shared" si="46"/>
        <v>0.27362438531516858</v>
      </c>
      <c r="BP140" s="9">
        <f t="shared" si="46"/>
        <v>6.4312109527628586E-2</v>
      </c>
      <c r="BQ140" s="9">
        <f t="shared" si="46"/>
        <v>2.417053220338531E-2</v>
      </c>
      <c r="BR140" s="9">
        <f t="shared" si="46"/>
        <v>8.9244106767464443E-2</v>
      </c>
      <c r="BS140" s="9">
        <f t="shared" si="46"/>
        <v>4.6435711781942314E-2</v>
      </c>
      <c r="BT140" s="9">
        <f t="shared" si="46"/>
        <v>3.3181437596558505E-2</v>
      </c>
      <c r="BU140" s="9">
        <f t="shared" si="46"/>
        <v>5.1108478099114139E-2</v>
      </c>
      <c r="BV140" s="9">
        <f t="shared" si="36"/>
        <v>2.7190881406894723E-2</v>
      </c>
      <c r="BW140" s="9">
        <f t="shared" si="36"/>
        <v>0.10742664050411375</v>
      </c>
      <c r="BX140" s="9">
        <f t="shared" si="36"/>
        <v>6.227684626652772E-2</v>
      </c>
      <c r="BY140" s="9">
        <f t="shared" si="36"/>
        <v>4.8234035339936025E-2</v>
      </c>
      <c r="BZ140" s="9">
        <f t="shared" si="36"/>
        <v>3.3241916897994314E-2</v>
      </c>
      <c r="CA140" s="9">
        <f t="shared" si="35"/>
        <v>5.6522890799687336E-2</v>
      </c>
      <c r="CB140" s="9">
        <f t="shared" si="35"/>
        <v>4.8336919155600636E-2</v>
      </c>
      <c r="CC140" s="9">
        <f t="shared" si="35"/>
        <v>4.8585557177942371E-2</v>
      </c>
      <c r="CD140" s="9">
        <f t="shared" si="35"/>
        <v>8.469864779255934E-2</v>
      </c>
      <c r="CE140" s="9">
        <f t="shared" si="35"/>
        <v>4.8044594337809478E-2</v>
      </c>
      <c r="CF140" s="9">
        <f t="shared" si="35"/>
        <v>8.3207034450346523E-2</v>
      </c>
      <c r="CG140" s="9">
        <f t="shared" si="35"/>
        <v>5.6396633280482923E-2</v>
      </c>
      <c r="CH140" s="9">
        <f t="shared" si="44"/>
        <v>5.9969636643722617E-2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19518585.270689819</v>
      </c>
      <c r="D141" s="6">
        <f t="shared" si="41"/>
        <v>19518585.270689819</v>
      </c>
      <c r="E141" s="6">
        <f t="shared" si="42"/>
        <v>16616813.085833555</v>
      </c>
      <c r="F141" s="15">
        <f t="shared" si="43"/>
        <v>16616813.085833555</v>
      </c>
      <c r="G141" s="6"/>
      <c r="H141">
        <v>635700.5625</v>
      </c>
      <c r="I141">
        <v>679321.0625</v>
      </c>
      <c r="J141">
        <v>727849.875</v>
      </c>
      <c r="K141">
        <v>926191.375</v>
      </c>
      <c r="L141">
        <v>1046426.6875</v>
      </c>
      <c r="M141">
        <v>1404894.5</v>
      </c>
      <c r="N141">
        <v>1576752.5</v>
      </c>
      <c r="O141">
        <v>1672844</v>
      </c>
      <c r="P141">
        <v>1874894.6428799999</v>
      </c>
      <c r="Q141">
        <v>1928261.38402</v>
      </c>
      <c r="R141">
        <v>1967068.3143800001</v>
      </c>
      <c r="S141">
        <v>2069324.42717</v>
      </c>
      <c r="T141">
        <v>2141220.1216799999</v>
      </c>
      <c r="U141">
        <v>2281686.60947</v>
      </c>
      <c r="V141">
        <v>2398498.1745000002</v>
      </c>
      <c r="W141">
        <v>2456594.1074799998</v>
      </c>
      <c r="X141">
        <v>2506582.85017</v>
      </c>
      <c r="Y141">
        <v>2673444.34179</v>
      </c>
      <c r="Z141">
        <v>2808330.9557099999</v>
      </c>
      <c r="AA141">
        <v>2907821.0454899999</v>
      </c>
      <c r="AB141">
        <v>3042749.2571299998</v>
      </c>
      <c r="AC141">
        <v>3197938.87053</v>
      </c>
      <c r="AD141">
        <v>3420568.6840039999</v>
      </c>
      <c r="AE141">
        <v>3577515.25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0</v>
      </c>
      <c r="AO141" s="6">
        <f t="shared" si="45"/>
        <v>1576752.5</v>
      </c>
      <c r="AP141" s="6">
        <f t="shared" si="45"/>
        <v>1672844</v>
      </c>
      <c r="AQ141" s="6">
        <f t="shared" si="45"/>
        <v>1874894.6428799999</v>
      </c>
      <c r="AR141" s="6">
        <f t="shared" si="45"/>
        <v>1928261.38402</v>
      </c>
      <c r="AS141" s="6">
        <f t="shared" si="45"/>
        <v>1967068.3143800001</v>
      </c>
      <c r="AT141" s="6">
        <f t="shared" si="38"/>
        <v>2069324.42717</v>
      </c>
      <c r="AU141" s="6">
        <f t="shared" si="38"/>
        <v>2141220.1216799999</v>
      </c>
      <c r="AV141" s="6">
        <f t="shared" si="38"/>
        <v>2281686.60947</v>
      </c>
      <c r="AW141" s="6">
        <f t="shared" si="38"/>
        <v>2398498.1745000002</v>
      </c>
      <c r="AX141" s="6">
        <f t="shared" si="38"/>
        <v>0</v>
      </c>
      <c r="AY141" s="6">
        <f t="shared" si="38"/>
        <v>0</v>
      </c>
      <c r="AZ141" s="6">
        <f t="shared" si="38"/>
        <v>0</v>
      </c>
      <c r="BA141" s="6">
        <f t="shared" si="38"/>
        <v>2808330.9557099999</v>
      </c>
      <c r="BB141" s="6">
        <f t="shared" si="38"/>
        <v>0</v>
      </c>
      <c r="BC141" s="6">
        <f t="shared" si="38"/>
        <v>0</v>
      </c>
      <c r="BD141" s="6">
        <f t="shared" si="39"/>
        <v>0</v>
      </c>
      <c r="BE141" s="6">
        <f t="shared" si="39"/>
        <v>0</v>
      </c>
      <c r="BF141" s="6">
        <f t="shared" si="39"/>
        <v>0</v>
      </c>
      <c r="BG141" s="6"/>
      <c r="BJ141" s="9"/>
      <c r="BK141" s="9">
        <f t="shared" ref="BK141:BW182" si="47">LN(I141/H141)</f>
        <v>6.6366223106093206E-2</v>
      </c>
      <c r="BL141" s="9">
        <f t="shared" si="47"/>
        <v>6.900094937256282E-2</v>
      </c>
      <c r="BM141" s="9">
        <f t="shared" si="46"/>
        <v>0.24098607048774387</v>
      </c>
      <c r="BN141" s="9">
        <f t="shared" si="46"/>
        <v>0.12205560272732066</v>
      </c>
      <c r="BO141" s="9">
        <f t="shared" si="46"/>
        <v>0.29458100549351968</v>
      </c>
      <c r="BP141" s="9">
        <f t="shared" si="46"/>
        <v>0.11540514110182309</v>
      </c>
      <c r="BQ141" s="9">
        <f t="shared" si="46"/>
        <v>5.9157819890329137E-2</v>
      </c>
      <c r="BR141" s="9">
        <f t="shared" si="46"/>
        <v>0.1140272953890587</v>
      </c>
      <c r="BS141" s="9">
        <f t="shared" si="46"/>
        <v>2.8066292244066607E-2</v>
      </c>
      <c r="BT141" s="9">
        <f t="shared" si="46"/>
        <v>1.9925509419086385E-2</v>
      </c>
      <c r="BU141" s="9">
        <f t="shared" si="46"/>
        <v>5.0677921280285664E-2</v>
      </c>
      <c r="BV141" s="9">
        <f t="shared" si="36"/>
        <v>3.4153626554508675E-2</v>
      </c>
      <c r="BW141" s="9">
        <f t="shared" si="36"/>
        <v>6.3539093610873051E-2</v>
      </c>
      <c r="BX141" s="9">
        <f t="shared" si="36"/>
        <v>4.992787037055281E-2</v>
      </c>
      <c r="BY141" s="9">
        <f t="shared" si="36"/>
        <v>2.3933100612437443E-2</v>
      </c>
      <c r="BZ141" s="9">
        <f t="shared" si="36"/>
        <v>2.0144529830972951E-2</v>
      </c>
      <c r="CA141" s="9">
        <f t="shared" si="35"/>
        <v>6.4447245406135681E-2</v>
      </c>
      <c r="CB141" s="9">
        <f t="shared" si="35"/>
        <v>4.9222684229953212E-2</v>
      </c>
      <c r="CC141" s="9">
        <f t="shared" si="35"/>
        <v>3.4813678149365514E-2</v>
      </c>
      <c r="CD141" s="9">
        <f t="shared" si="35"/>
        <v>4.5357448540353153E-2</v>
      </c>
      <c r="CE141" s="9">
        <f t="shared" si="35"/>
        <v>4.9745031694656931E-2</v>
      </c>
      <c r="CF141" s="9">
        <f t="shared" si="35"/>
        <v>6.7300319800851202E-2</v>
      </c>
      <c r="CG141" s="9">
        <f t="shared" si="35"/>
        <v>4.4861676068972497E-2</v>
      </c>
      <c r="CH141" s="9">
        <f t="shared" si="44"/>
        <v>6.7502883421162563E-2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18737765.295339994</v>
      </c>
      <c r="D142" s="6">
        <f t="shared" si="41"/>
        <v>0</v>
      </c>
      <c r="E142" s="6">
        <f t="shared" si="42"/>
        <v>15896635.912050171</v>
      </c>
      <c r="F142" s="15">
        <f t="shared" si="43"/>
        <v>0</v>
      </c>
      <c r="G142" s="6"/>
      <c r="H142">
        <v>667632.1875</v>
      </c>
      <c r="I142">
        <v>716202.25</v>
      </c>
      <c r="J142">
        <v>764081.0625</v>
      </c>
      <c r="K142">
        <v>953512.3125</v>
      </c>
      <c r="L142">
        <v>1051108.375</v>
      </c>
      <c r="M142">
        <v>1371973.5</v>
      </c>
      <c r="N142">
        <v>1431295.5</v>
      </c>
      <c r="O142">
        <v>1504843.875</v>
      </c>
      <c r="P142">
        <v>1679023.8928799999</v>
      </c>
      <c r="Q142">
        <v>1726713.50902</v>
      </c>
      <c r="R142">
        <v>1789435.5643800001</v>
      </c>
      <c r="S142">
        <v>1923559.55217</v>
      </c>
      <c r="T142">
        <v>1977104.2466800001</v>
      </c>
      <c r="U142">
        <v>2141861.35947</v>
      </c>
      <c r="V142">
        <v>2300019.1745000002</v>
      </c>
      <c r="W142">
        <v>2401006.3574799998</v>
      </c>
      <c r="X142">
        <v>2476604.10017</v>
      </c>
      <c r="Y142">
        <v>2603784.84179</v>
      </c>
      <c r="Z142">
        <v>2699341.4557099999</v>
      </c>
      <c r="AA142">
        <v>2799713.2954899999</v>
      </c>
      <c r="AB142">
        <v>2969815.2571299998</v>
      </c>
      <c r="AC142">
        <v>3168213.12053</v>
      </c>
      <c r="AD142">
        <v>3358172.4340039999</v>
      </c>
      <c r="AE142">
        <v>3462007.25</v>
      </c>
      <c r="AF142" s="6"/>
      <c r="AG142" s="6"/>
      <c r="AH142" s="6"/>
      <c r="AI142" s="6">
        <f t="shared" si="45"/>
        <v>667632.1875</v>
      </c>
      <c r="AJ142" s="6">
        <f t="shared" si="45"/>
        <v>716202.25</v>
      </c>
      <c r="AK142" s="6">
        <f t="shared" si="45"/>
        <v>764081.0625</v>
      </c>
      <c r="AL142" s="6">
        <f t="shared" si="45"/>
        <v>0</v>
      </c>
      <c r="AM142" s="6">
        <f t="shared" si="45"/>
        <v>0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0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7.0225194763778157E-2</v>
      </c>
      <c r="BL142" s="9">
        <f t="shared" si="47"/>
        <v>6.4711287146751492E-2</v>
      </c>
      <c r="BM142" s="9">
        <f t="shared" si="46"/>
        <v>0.22147845162267032</v>
      </c>
      <c r="BN142" s="9">
        <f t="shared" si="46"/>
        <v>9.7448143731394016E-2</v>
      </c>
      <c r="BO142" s="9">
        <f t="shared" si="46"/>
        <v>0.26640501158971397</v>
      </c>
      <c r="BP142" s="9">
        <f t="shared" si="46"/>
        <v>4.2329763959767598E-2</v>
      </c>
      <c r="BQ142" s="9">
        <f t="shared" si="46"/>
        <v>5.01091770700779E-2</v>
      </c>
      <c r="BR142" s="9">
        <f t="shared" si="46"/>
        <v>0.10952345313882313</v>
      </c>
      <c r="BS142" s="9">
        <f t="shared" si="46"/>
        <v>2.8007287594342099E-2</v>
      </c>
      <c r="BT142" s="9">
        <f t="shared" si="46"/>
        <v>3.5680346953224105E-2</v>
      </c>
      <c r="BU142" s="9">
        <f t="shared" si="46"/>
        <v>7.2277160083492928E-2</v>
      </c>
      <c r="BV142" s="9">
        <f t="shared" si="36"/>
        <v>2.745586948215133E-2</v>
      </c>
      <c r="BW142" s="9">
        <f t="shared" si="36"/>
        <v>8.0041972596661473E-2</v>
      </c>
      <c r="BX142" s="9">
        <f t="shared" si="36"/>
        <v>7.1242214512589136E-2</v>
      </c>
      <c r="BY142" s="9">
        <f t="shared" si="36"/>
        <v>4.2970505442856882E-2</v>
      </c>
      <c r="BZ142" s="9">
        <f t="shared" si="36"/>
        <v>3.1000342279229459E-2</v>
      </c>
      <c r="CA142" s="9">
        <f t="shared" si="35"/>
        <v>5.0077787530326358E-2</v>
      </c>
      <c r="CB142" s="9">
        <f t="shared" si="35"/>
        <v>3.6041743076060465E-2</v>
      </c>
      <c r="CC142" s="9">
        <f t="shared" si="35"/>
        <v>3.6509179502672254E-2</v>
      </c>
      <c r="CD142" s="9">
        <f t="shared" si="35"/>
        <v>5.8982730422760525E-2</v>
      </c>
      <c r="CE142" s="9">
        <f t="shared" si="35"/>
        <v>6.4667996690640231E-2</v>
      </c>
      <c r="CF142" s="9">
        <f t="shared" si="35"/>
        <v>5.8229162962590411E-2</v>
      </c>
      <c r="CG142" s="9">
        <f t="shared" si="35"/>
        <v>3.0451643370426319E-2</v>
      </c>
      <c r="CH142" s="9">
        <f t="shared" si="44"/>
        <v>5.9008483966391266E-2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17750590.224404298</v>
      </c>
      <c r="D143" s="6">
        <f t="shared" si="41"/>
        <v>0</v>
      </c>
      <c r="E143" s="6">
        <f t="shared" si="42"/>
        <v>15082296.926583081</v>
      </c>
      <c r="F143" s="15">
        <f t="shared" si="43"/>
        <v>0</v>
      </c>
      <c r="G143" s="6"/>
      <c r="H143">
        <v>617651.8125</v>
      </c>
      <c r="I143">
        <v>653913.5625</v>
      </c>
      <c r="J143">
        <v>688911.1875</v>
      </c>
      <c r="K143">
        <v>884163.1875</v>
      </c>
      <c r="L143">
        <v>977963.0625</v>
      </c>
      <c r="M143">
        <v>1306201.625</v>
      </c>
      <c r="N143">
        <v>1391899.875</v>
      </c>
      <c r="O143">
        <v>1477727.25</v>
      </c>
      <c r="P143">
        <v>1674620.7678799999</v>
      </c>
      <c r="Q143">
        <v>1710420.50902</v>
      </c>
      <c r="R143">
        <v>1772682.0643800001</v>
      </c>
      <c r="S143">
        <v>1882145.80217</v>
      </c>
      <c r="T143">
        <v>1918593.6216800001</v>
      </c>
      <c r="U143">
        <v>2044968.23447</v>
      </c>
      <c r="V143">
        <v>2151897.6745000002</v>
      </c>
      <c r="W143">
        <v>2221959.8574799998</v>
      </c>
      <c r="X143">
        <v>2297274.10017</v>
      </c>
      <c r="Y143">
        <v>2352073.59179</v>
      </c>
      <c r="Z143">
        <v>2464378.7057099999</v>
      </c>
      <c r="AA143">
        <v>2603462.0454899999</v>
      </c>
      <c r="AB143">
        <v>2797868.7571299998</v>
      </c>
      <c r="AC143">
        <v>2928448.12053</v>
      </c>
      <c r="AD143">
        <v>3156145.1840039999</v>
      </c>
      <c r="AE143">
        <v>3292125.75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5.7050286802768635E-2</v>
      </c>
      <c r="BL143" s="9">
        <f t="shared" si="47"/>
        <v>5.2137186833591698E-2</v>
      </c>
      <c r="BM143" s="9">
        <f t="shared" si="46"/>
        <v>0.24952928472056096</v>
      </c>
      <c r="BN143" s="9">
        <f t="shared" si="46"/>
        <v>0.10083025407139089</v>
      </c>
      <c r="BO143" s="9">
        <f t="shared" si="46"/>
        <v>0.28940678061787622</v>
      </c>
      <c r="BP143" s="9">
        <f t="shared" si="46"/>
        <v>6.3546227893507293E-2</v>
      </c>
      <c r="BQ143" s="9">
        <f t="shared" si="46"/>
        <v>5.9835635131703299E-2</v>
      </c>
      <c r="BR143" s="9">
        <f t="shared" si="46"/>
        <v>0.12508146682960658</v>
      </c>
      <c r="BS143" s="9">
        <f t="shared" si="46"/>
        <v>2.1152519583621458E-2</v>
      </c>
      <c r="BT143" s="9">
        <f t="shared" si="46"/>
        <v>3.5754438310687163E-2</v>
      </c>
      <c r="BU143" s="9">
        <f t="shared" si="46"/>
        <v>5.9918819789662132E-2</v>
      </c>
      <c r="BV143" s="9">
        <f t="shared" si="36"/>
        <v>1.917991883923565E-2</v>
      </c>
      <c r="BW143" s="9">
        <f t="shared" si="36"/>
        <v>6.3789827177191019E-2</v>
      </c>
      <c r="BX143" s="9">
        <f t="shared" si="36"/>
        <v>5.0967836037264902E-2</v>
      </c>
      <c r="BY143" s="9">
        <f t="shared" si="36"/>
        <v>3.2039532968769158E-2</v>
      </c>
      <c r="BZ143" s="9">
        <f t="shared" si="36"/>
        <v>3.3333621108399415E-2</v>
      </c>
      <c r="CA143" s="9">
        <f t="shared" si="35"/>
        <v>2.3574072351197385E-2</v>
      </c>
      <c r="CB143" s="9">
        <f t="shared" si="35"/>
        <v>4.6642410787268856E-2</v>
      </c>
      <c r="CC143" s="9">
        <f t="shared" si="35"/>
        <v>5.4902385890158806E-2</v>
      </c>
      <c r="CD143" s="9">
        <f t="shared" si="35"/>
        <v>7.201585393466621E-2</v>
      </c>
      <c r="CE143" s="9">
        <f t="shared" si="35"/>
        <v>4.5614661832379513E-2</v>
      </c>
      <c r="CF143" s="9">
        <f t="shared" si="35"/>
        <v>7.4878773443942281E-2</v>
      </c>
      <c r="CG143" s="9">
        <f t="shared" si="35"/>
        <v>4.2182076287034166E-2</v>
      </c>
      <c r="CH143" s="9">
        <f t="shared" si="44"/>
        <v>6.6934952574708134E-2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16634772.012704508</v>
      </c>
      <c r="D144" s="6">
        <f t="shared" si="41"/>
        <v>0</v>
      </c>
      <c r="E144" s="6">
        <f t="shared" si="42"/>
        <v>14117375.221283518</v>
      </c>
      <c r="F144" s="15">
        <f t="shared" si="43"/>
        <v>0</v>
      </c>
      <c r="G144" s="6"/>
      <c r="H144">
        <v>625910.625</v>
      </c>
      <c r="I144">
        <v>674661.4375</v>
      </c>
      <c r="J144">
        <v>715513.5625</v>
      </c>
      <c r="K144">
        <v>910047.1875</v>
      </c>
      <c r="L144">
        <v>921566.875</v>
      </c>
      <c r="M144">
        <v>1208463.875</v>
      </c>
      <c r="N144">
        <v>1258651</v>
      </c>
      <c r="O144">
        <v>1352212.25</v>
      </c>
      <c r="P144">
        <v>1542243.0178799999</v>
      </c>
      <c r="Q144">
        <v>1570133.88402</v>
      </c>
      <c r="R144">
        <v>1588569.8143800001</v>
      </c>
      <c r="S144">
        <v>1669344.05217</v>
      </c>
      <c r="T144">
        <v>1708694.3716800001</v>
      </c>
      <c r="U144">
        <v>1902325.10947</v>
      </c>
      <c r="V144">
        <v>1979278.6745</v>
      </c>
      <c r="W144">
        <v>2068155.23248</v>
      </c>
      <c r="X144">
        <v>2105649.10017</v>
      </c>
      <c r="Y144">
        <v>2211420.09179</v>
      </c>
      <c r="Z144">
        <v>2308954.2057099999</v>
      </c>
      <c r="AA144">
        <v>2449283.0454899999</v>
      </c>
      <c r="AB144">
        <v>2610017.2571299998</v>
      </c>
      <c r="AC144">
        <v>2784643.12053</v>
      </c>
      <c r="AD144">
        <v>2977322.1840039999</v>
      </c>
      <c r="AE144">
        <v>3117626.75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7.5003401626329347E-2</v>
      </c>
      <c r="BL144" s="9">
        <f t="shared" si="47"/>
        <v>5.8789563124784817E-2</v>
      </c>
      <c r="BM144" s="9">
        <f t="shared" si="46"/>
        <v>0.24049589846921998</v>
      </c>
      <c r="BN144" s="9">
        <f t="shared" si="46"/>
        <v>1.2578893808209811E-2</v>
      </c>
      <c r="BO144" s="9">
        <f t="shared" si="46"/>
        <v>0.27102996089780251</v>
      </c>
      <c r="BP144" s="9">
        <f t="shared" si="46"/>
        <v>4.0690484217798806E-2</v>
      </c>
      <c r="BQ144" s="9">
        <f t="shared" si="46"/>
        <v>7.1701442440376767E-2</v>
      </c>
      <c r="BR144" s="9">
        <f t="shared" si="46"/>
        <v>0.13149590692350815</v>
      </c>
      <c r="BS144" s="9">
        <f t="shared" si="46"/>
        <v>1.7923030302580925E-2</v>
      </c>
      <c r="BT144" s="9">
        <f t="shared" si="46"/>
        <v>1.167323146866176E-2</v>
      </c>
      <c r="BU144" s="9">
        <f t="shared" si="46"/>
        <v>4.9596642498518674E-2</v>
      </c>
      <c r="BV144" s="9">
        <f t="shared" si="36"/>
        <v>2.3298787409884236E-2</v>
      </c>
      <c r="BW144" s="9">
        <f t="shared" si="36"/>
        <v>0.10734732628967902</v>
      </c>
      <c r="BX144" s="9">
        <f t="shared" si="36"/>
        <v>3.9655592685890084E-2</v>
      </c>
      <c r="BY144" s="9">
        <f t="shared" si="36"/>
        <v>4.3924545368031614E-2</v>
      </c>
      <c r="BZ144" s="9">
        <f t="shared" si="36"/>
        <v>1.796676283580239E-2</v>
      </c>
      <c r="CA144" s="9">
        <f t="shared" si="35"/>
        <v>4.90111039103149E-2</v>
      </c>
      <c r="CB144" s="9">
        <f t="shared" si="35"/>
        <v>4.3159812584993164E-2</v>
      </c>
      <c r="CC144" s="9">
        <f t="shared" si="35"/>
        <v>5.9000650014906335E-2</v>
      </c>
      <c r="CD144" s="9">
        <f t="shared" si="35"/>
        <v>6.3561486003016823E-2</v>
      </c>
      <c r="CE144" s="9">
        <f t="shared" si="35"/>
        <v>6.4762888491963599E-2</v>
      </c>
      <c r="CF144" s="9">
        <f t="shared" si="35"/>
        <v>6.6904578834203116E-2</v>
      </c>
      <c r="CG144" s="9">
        <f t="shared" si="35"/>
        <v>4.6047754757632051E-2</v>
      </c>
      <c r="CH144" s="9">
        <f t="shared" si="44"/>
        <v>6.5338644913066429E-2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16921880.061759531</v>
      </c>
      <c r="D145" s="6">
        <f t="shared" si="41"/>
        <v>0</v>
      </c>
      <c r="E145" s="6">
        <f t="shared" si="42"/>
        <v>14339680.198849369</v>
      </c>
      <c r="F145" s="15">
        <f t="shared" si="43"/>
        <v>0</v>
      </c>
      <c r="G145" s="6"/>
      <c r="H145">
        <v>624471.5</v>
      </c>
      <c r="I145">
        <v>678029.5625</v>
      </c>
      <c r="J145">
        <v>722128</v>
      </c>
      <c r="K145">
        <v>911807.25</v>
      </c>
      <c r="L145">
        <v>913639.375</v>
      </c>
      <c r="M145">
        <v>1226628.875</v>
      </c>
      <c r="N145">
        <v>1285352.375</v>
      </c>
      <c r="O145">
        <v>1369144.75</v>
      </c>
      <c r="P145">
        <v>1554639.8928799999</v>
      </c>
      <c r="Q145">
        <v>1593931.13402</v>
      </c>
      <c r="R145">
        <v>1619900.1893800001</v>
      </c>
      <c r="S145">
        <v>1711541.30217</v>
      </c>
      <c r="T145">
        <v>1750108.3716800001</v>
      </c>
      <c r="U145">
        <v>1932280.48447</v>
      </c>
      <c r="V145">
        <v>2036128.9245</v>
      </c>
      <c r="W145">
        <v>2109832.8574799998</v>
      </c>
      <c r="X145">
        <v>2156334.35017</v>
      </c>
      <c r="Y145">
        <v>2270235.09179</v>
      </c>
      <c r="Z145">
        <v>2364337.7057099999</v>
      </c>
      <c r="AA145">
        <v>2509094.5454899999</v>
      </c>
      <c r="AB145">
        <v>2686019.5071299998</v>
      </c>
      <c r="AC145">
        <v>2864150.62053</v>
      </c>
      <c r="AD145">
        <v>3047485.6840039999</v>
      </c>
      <c r="AE145">
        <v>3185068.25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8.2285197482160732E-2</v>
      </c>
      <c r="BL145" s="9">
        <f t="shared" si="47"/>
        <v>6.3011519000992264E-2</v>
      </c>
      <c r="BM145" s="9">
        <f t="shared" si="46"/>
        <v>0.23322621055463957</v>
      </c>
      <c r="BN145" s="9">
        <f t="shared" si="46"/>
        <v>2.007317650479483E-3</v>
      </c>
      <c r="BO145" s="9">
        <f t="shared" si="46"/>
        <v>0.2945889968930448</v>
      </c>
      <c r="BP145" s="9">
        <f t="shared" si="46"/>
        <v>4.6763247930915901E-2</v>
      </c>
      <c r="BQ145" s="9">
        <f t="shared" si="46"/>
        <v>6.3153372284201939E-2</v>
      </c>
      <c r="BR145" s="9">
        <f t="shared" si="46"/>
        <v>0.1270576638415514</v>
      </c>
      <c r="BS145" s="9">
        <f t="shared" si="46"/>
        <v>2.4959437514152912E-2</v>
      </c>
      <c r="BT145" s="9">
        <f t="shared" si="46"/>
        <v>1.6161159667349864E-2</v>
      </c>
      <c r="BU145" s="9">
        <f t="shared" si="46"/>
        <v>5.5029774991767096E-2</v>
      </c>
      <c r="BV145" s="9">
        <f t="shared" si="36"/>
        <v>2.2283401848164457E-2</v>
      </c>
      <c r="BW145" s="9">
        <f t="shared" si="36"/>
        <v>9.9023190857747481E-2</v>
      </c>
      <c r="BX145" s="9">
        <f t="shared" si="36"/>
        <v>5.2349515579388738E-2</v>
      </c>
      <c r="BY145" s="9">
        <f t="shared" si="36"/>
        <v>3.5558310756421338E-2</v>
      </c>
      <c r="BZ145" s="9">
        <f t="shared" si="36"/>
        <v>2.1800990065939493E-2</v>
      </c>
      <c r="CA145" s="9">
        <f t="shared" si="35"/>
        <v>5.1473670844231635E-2</v>
      </c>
      <c r="CB145" s="9">
        <f t="shared" si="35"/>
        <v>4.0614552060428508E-2</v>
      </c>
      <c r="CC145" s="9">
        <f t="shared" si="35"/>
        <v>5.9424006356687889E-2</v>
      </c>
      <c r="CD145" s="9">
        <f t="shared" si="35"/>
        <v>6.8138411381974087E-2</v>
      </c>
      <c r="CE145" s="9">
        <f t="shared" si="35"/>
        <v>6.4211478087571217E-2</v>
      </c>
      <c r="CF145" s="9">
        <f t="shared" si="35"/>
        <v>6.2045046059845808E-2</v>
      </c>
      <c r="CG145" s="9">
        <f t="shared" si="35"/>
        <v>4.4156832623399207E-2</v>
      </c>
      <c r="CH145" s="9">
        <f t="shared" si="44"/>
        <v>6.7389696742762198E-2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19241907.203428894</v>
      </c>
      <c r="D146" s="6">
        <f t="shared" si="41"/>
        <v>0</v>
      </c>
      <c r="E146" s="6">
        <f t="shared" si="42"/>
        <v>16471025.472152377</v>
      </c>
      <c r="F146" s="15">
        <f t="shared" si="43"/>
        <v>16471025.472152377</v>
      </c>
      <c r="G146" s="6"/>
      <c r="H146">
        <v>683263.625</v>
      </c>
      <c r="I146">
        <v>709177.8125</v>
      </c>
      <c r="J146">
        <v>752927.5</v>
      </c>
      <c r="K146">
        <v>942336.4375</v>
      </c>
      <c r="L146">
        <v>1186285.5</v>
      </c>
      <c r="M146">
        <v>1516808.375</v>
      </c>
      <c r="N146">
        <v>1598861.5</v>
      </c>
      <c r="O146">
        <v>1672499.625</v>
      </c>
      <c r="P146">
        <v>1821067.1428799999</v>
      </c>
      <c r="Q146">
        <v>1854624.13402</v>
      </c>
      <c r="R146">
        <v>1910129.8143800001</v>
      </c>
      <c r="S146">
        <v>1995046.80217</v>
      </c>
      <c r="T146">
        <v>2052342.7466800001</v>
      </c>
      <c r="U146">
        <v>2166829.60947</v>
      </c>
      <c r="V146">
        <v>2275838.1745000002</v>
      </c>
      <c r="W146">
        <v>2356678.1074799998</v>
      </c>
      <c r="X146">
        <v>2416219.10017</v>
      </c>
      <c r="Y146">
        <v>2557280.09179</v>
      </c>
      <c r="Z146">
        <v>2657530.4557099999</v>
      </c>
      <c r="AA146">
        <v>2736147.7954899999</v>
      </c>
      <c r="AB146">
        <v>2892885.2571299998</v>
      </c>
      <c r="AC146">
        <v>3010990.62053</v>
      </c>
      <c r="AD146">
        <v>3304790.4340039999</v>
      </c>
      <c r="AE146">
        <v>3439244.5</v>
      </c>
      <c r="AF146" s="6"/>
      <c r="AG146" s="6"/>
      <c r="AH146" s="6"/>
      <c r="AI146" s="6">
        <f t="shared" si="45"/>
        <v>683263.625</v>
      </c>
      <c r="AJ146" s="6">
        <f t="shared" si="45"/>
        <v>709177.8125</v>
      </c>
      <c r="AK146" s="6">
        <f t="shared" si="45"/>
        <v>752927.5</v>
      </c>
      <c r="AL146" s="6">
        <f t="shared" si="45"/>
        <v>0</v>
      </c>
      <c r="AM146" s="6">
        <f t="shared" si="45"/>
        <v>1186285.5</v>
      </c>
      <c r="AN146" s="6">
        <f t="shared" si="45"/>
        <v>1516808.375</v>
      </c>
      <c r="AO146" s="6">
        <f t="shared" si="45"/>
        <v>1598861.5</v>
      </c>
      <c r="AP146" s="6">
        <f t="shared" si="45"/>
        <v>1672499.625</v>
      </c>
      <c r="AQ146" s="6">
        <f t="shared" si="45"/>
        <v>1821067.1428799999</v>
      </c>
      <c r="AR146" s="6">
        <f t="shared" si="45"/>
        <v>1854624.13402</v>
      </c>
      <c r="AS146" s="6">
        <f t="shared" si="45"/>
        <v>1910129.8143800001</v>
      </c>
      <c r="AT146" s="6">
        <f t="shared" si="38"/>
        <v>1995046.80217</v>
      </c>
      <c r="AU146" s="6">
        <f t="shared" si="38"/>
        <v>2052342.7466800001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0</v>
      </c>
      <c r="BF146" s="6">
        <f t="shared" si="39"/>
        <v>0</v>
      </c>
      <c r="BG146" s="6"/>
      <c r="BJ146" s="9"/>
      <c r="BK146" s="9">
        <f t="shared" si="47"/>
        <v>3.7225522394047715E-2</v>
      </c>
      <c r="BL146" s="9">
        <f t="shared" si="47"/>
        <v>5.9862653164351756E-2</v>
      </c>
      <c r="BM146" s="9">
        <f t="shared" si="46"/>
        <v>0.22439342152408209</v>
      </c>
      <c r="BN146" s="9">
        <f t="shared" si="46"/>
        <v>0.23021991256639623</v>
      </c>
      <c r="BO146" s="9">
        <f t="shared" si="46"/>
        <v>0.24578137726362798</v>
      </c>
      <c r="BP146" s="9">
        <f t="shared" si="46"/>
        <v>5.26834394689897E-2</v>
      </c>
      <c r="BQ146" s="9">
        <f t="shared" si="46"/>
        <v>4.5027475339992087E-2</v>
      </c>
      <c r="BR146" s="9">
        <f t="shared" si="46"/>
        <v>8.510338269403997E-2</v>
      </c>
      <c r="BS146" s="9">
        <f t="shared" si="46"/>
        <v>1.8259380859724623E-2</v>
      </c>
      <c r="BT146" s="9">
        <f t="shared" si="46"/>
        <v>2.9489153034218576E-2</v>
      </c>
      <c r="BU146" s="9">
        <f t="shared" si="46"/>
        <v>4.3496304408029526E-2</v>
      </c>
      <c r="BV146" s="9">
        <f t="shared" si="36"/>
        <v>2.8314434105296181E-2</v>
      </c>
      <c r="BW146" s="9">
        <f t="shared" si="36"/>
        <v>5.4283145870260396E-2</v>
      </c>
      <c r="BX146" s="9">
        <f t="shared" si="36"/>
        <v>4.90833231249585E-2</v>
      </c>
      <c r="BY146" s="9">
        <f t="shared" si="36"/>
        <v>3.4904632986208294E-2</v>
      </c>
      <c r="BZ146" s="9">
        <f t="shared" si="36"/>
        <v>2.4950917229483019E-2</v>
      </c>
      <c r="CA146" s="9">
        <f t="shared" si="35"/>
        <v>5.6740266414617456E-2</v>
      </c>
      <c r="CB146" s="9">
        <f t="shared" si="35"/>
        <v>3.8453061922469153E-2</v>
      </c>
      <c r="CC146" s="9">
        <f t="shared" si="35"/>
        <v>2.9153725666504086E-2</v>
      </c>
      <c r="CD146" s="9">
        <f t="shared" si="35"/>
        <v>5.5703345843299855E-2</v>
      </c>
      <c r="CE146" s="9">
        <f t="shared" si="35"/>
        <v>4.0014771462576738E-2</v>
      </c>
      <c r="CF146" s="9">
        <f t="shared" si="35"/>
        <v>9.3103928093193511E-2</v>
      </c>
      <c r="CG146" s="9">
        <f t="shared" si="35"/>
        <v>3.9878762651965591E-2</v>
      </c>
      <c r="CH146" s="9">
        <f t="shared" si="44"/>
        <v>6.7021626498956904E-2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17376735.516185053</v>
      </c>
      <c r="D147" s="6">
        <f t="shared" si="41"/>
        <v>0</v>
      </c>
      <c r="E147" s="6">
        <f t="shared" si="42"/>
        <v>14749086.439207057</v>
      </c>
      <c r="F147" s="15">
        <f t="shared" si="43"/>
        <v>0</v>
      </c>
      <c r="G147" s="6"/>
      <c r="H147">
        <v>621604.625</v>
      </c>
      <c r="I147">
        <v>673186.3125</v>
      </c>
      <c r="J147">
        <v>712785.1875</v>
      </c>
      <c r="K147">
        <v>913424.5625</v>
      </c>
      <c r="L147">
        <v>961308.375</v>
      </c>
      <c r="M147">
        <v>1293533.875</v>
      </c>
      <c r="N147">
        <v>1353283.375</v>
      </c>
      <c r="O147">
        <v>1393106.5</v>
      </c>
      <c r="P147">
        <v>1584657.7678799999</v>
      </c>
      <c r="Q147">
        <v>1628938.88402</v>
      </c>
      <c r="R147">
        <v>1666676.1893800001</v>
      </c>
      <c r="S147">
        <v>1769991.42717</v>
      </c>
      <c r="T147">
        <v>1793011.6216800001</v>
      </c>
      <c r="U147">
        <v>1987601.48447</v>
      </c>
      <c r="V147">
        <v>2102701.9245000002</v>
      </c>
      <c r="W147">
        <v>2185766.3574799998</v>
      </c>
      <c r="X147">
        <v>2247802.35017</v>
      </c>
      <c r="Y147">
        <v>2380720.59179</v>
      </c>
      <c r="Z147">
        <v>2465729.7057099999</v>
      </c>
      <c r="AA147">
        <v>2607236.7954899999</v>
      </c>
      <c r="AB147">
        <v>2760101.0071299998</v>
      </c>
      <c r="AC147">
        <v>2933217.37053</v>
      </c>
      <c r="AD147">
        <v>3074256.4340039999</v>
      </c>
      <c r="AE147">
        <v>3215713.5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7.9717890611570238E-2</v>
      </c>
      <c r="BL147" s="9">
        <f t="shared" si="47"/>
        <v>5.7157965103253383E-2</v>
      </c>
      <c r="BM147" s="9">
        <f t="shared" si="46"/>
        <v>0.2480206964578705</v>
      </c>
      <c r="BN147" s="9">
        <f t="shared" si="46"/>
        <v>5.1094455519793622E-2</v>
      </c>
      <c r="BO147" s="9">
        <f t="shared" si="46"/>
        <v>0.29683794272421687</v>
      </c>
      <c r="BP147" s="9">
        <f t="shared" si="46"/>
        <v>4.515585830300925E-2</v>
      </c>
      <c r="BQ147" s="9">
        <f t="shared" si="46"/>
        <v>2.9002376332765596E-2</v>
      </c>
      <c r="BR147" s="9">
        <f t="shared" si="46"/>
        <v>0.12883231912440932</v>
      </c>
      <c r="BS147" s="9">
        <f t="shared" si="46"/>
        <v>2.756034673629144E-2</v>
      </c>
      <c r="BT147" s="9">
        <f t="shared" si="46"/>
        <v>2.2902525944676726E-2</v>
      </c>
      <c r="BU147" s="9">
        <f t="shared" si="46"/>
        <v>6.0143365789560713E-2</v>
      </c>
      <c r="BV147" s="9">
        <f t="shared" si="36"/>
        <v>1.2921973130243332E-2</v>
      </c>
      <c r="BW147" s="9">
        <f t="shared" si="36"/>
        <v>0.10303195131384392</v>
      </c>
      <c r="BX147" s="9">
        <f t="shared" si="36"/>
        <v>5.6294520832335999E-2</v>
      </c>
      <c r="BY147" s="9">
        <f t="shared" si="36"/>
        <v>3.8743354299304984E-2</v>
      </c>
      <c r="BZ147" s="9">
        <f t="shared" si="36"/>
        <v>2.798650290083405E-2</v>
      </c>
      <c r="CA147" s="9">
        <f t="shared" si="35"/>
        <v>5.7450205873772205E-2</v>
      </c>
      <c r="CB147" s="9">
        <f t="shared" si="35"/>
        <v>3.5084578827045174E-2</v>
      </c>
      <c r="CC147" s="9">
        <f t="shared" si="35"/>
        <v>5.580317112632191E-2</v>
      </c>
      <c r="CD147" s="9">
        <f t="shared" si="35"/>
        <v>5.6976314374714163E-2</v>
      </c>
      <c r="CE147" s="9">
        <f t="shared" si="35"/>
        <v>6.083262341510226E-2</v>
      </c>
      <c r="CF147" s="9">
        <f t="shared" si="35"/>
        <v>4.6963162676963183E-2</v>
      </c>
      <c r="CG147" s="9">
        <f t="shared" si="35"/>
        <v>4.4986199589737201E-2</v>
      </c>
      <c r="CH147" s="9">
        <f t="shared" si="44"/>
        <v>6.8708100967720828E-2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17033240.302536193</v>
      </c>
      <c r="D148" s="6">
        <f t="shared" si="41"/>
        <v>0</v>
      </c>
      <c r="E148" s="6">
        <f t="shared" si="42"/>
        <v>14414283.358606368</v>
      </c>
      <c r="F148" s="15">
        <f t="shared" si="43"/>
        <v>0</v>
      </c>
      <c r="G148" s="6"/>
      <c r="H148">
        <v>606028.9375</v>
      </c>
      <c r="I148">
        <v>670416.8125</v>
      </c>
      <c r="J148">
        <v>711028.9375</v>
      </c>
      <c r="K148">
        <v>903747.25</v>
      </c>
      <c r="L148">
        <v>893497.625</v>
      </c>
      <c r="M148">
        <v>1199153.75</v>
      </c>
      <c r="N148">
        <v>1277422.875</v>
      </c>
      <c r="O148">
        <v>1381160.75</v>
      </c>
      <c r="P148">
        <v>1555355.2678799999</v>
      </c>
      <c r="Q148">
        <v>1606458.88402</v>
      </c>
      <c r="R148">
        <v>1638976.4393800001</v>
      </c>
      <c r="S148">
        <v>1740207.30217</v>
      </c>
      <c r="T148">
        <v>1768848.4966800001</v>
      </c>
      <c r="U148">
        <v>1958777.10947</v>
      </c>
      <c r="V148">
        <v>2053134.2995</v>
      </c>
      <c r="W148">
        <v>2169094.6074799998</v>
      </c>
      <c r="X148">
        <v>2218834.60017</v>
      </c>
      <c r="Y148">
        <v>2328571.84179</v>
      </c>
      <c r="Z148">
        <v>2415160.7057099999</v>
      </c>
      <c r="AA148">
        <v>2585708.7954899999</v>
      </c>
      <c r="AB148">
        <v>2730769.2571299998</v>
      </c>
      <c r="AC148">
        <v>2884990.37053</v>
      </c>
      <c r="AD148">
        <v>3087023.4340039999</v>
      </c>
      <c r="AE148">
        <v>3249349.25</v>
      </c>
      <c r="AF148" s="6"/>
      <c r="AG148" s="6"/>
      <c r="AH148" s="6"/>
      <c r="AI148" s="6">
        <f t="shared" si="45"/>
        <v>0</v>
      </c>
      <c r="AJ148" s="6">
        <f t="shared" si="45"/>
        <v>0</v>
      </c>
      <c r="AK148" s="6">
        <f t="shared" si="45"/>
        <v>0</v>
      </c>
      <c r="AL148" s="6">
        <f t="shared" si="45"/>
        <v>0</v>
      </c>
      <c r="AM148" s="6">
        <f t="shared" si="45"/>
        <v>0</v>
      </c>
      <c r="AN148" s="6">
        <f t="shared" si="45"/>
        <v>0</v>
      </c>
      <c r="AO148" s="6">
        <f t="shared" si="45"/>
        <v>0</v>
      </c>
      <c r="AP148" s="6">
        <f t="shared" si="45"/>
        <v>0</v>
      </c>
      <c r="AQ148" s="6">
        <f t="shared" si="45"/>
        <v>0</v>
      </c>
      <c r="AR148" s="6">
        <f t="shared" si="45"/>
        <v>0</v>
      </c>
      <c r="AS148" s="6">
        <f t="shared" si="45"/>
        <v>0</v>
      </c>
      <c r="AT148" s="6">
        <f t="shared" si="45"/>
        <v>0</v>
      </c>
      <c r="AU148" s="6">
        <f t="shared" si="45"/>
        <v>0</v>
      </c>
      <c r="AV148" s="6">
        <f t="shared" si="45"/>
        <v>0</v>
      </c>
      <c r="AW148" s="6">
        <f t="shared" si="45"/>
        <v>0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0.10097189058546774</v>
      </c>
      <c r="BL148" s="9">
        <f t="shared" si="47"/>
        <v>5.8813501528862278E-2</v>
      </c>
      <c r="BM148" s="9">
        <f t="shared" si="46"/>
        <v>0.23983660189770722</v>
      </c>
      <c r="BN148" s="9">
        <f t="shared" si="46"/>
        <v>-1.1406054081671061E-2</v>
      </c>
      <c r="BO148" s="9">
        <f t="shared" si="46"/>
        <v>0.29422770215662325</v>
      </c>
      <c r="BP148" s="9">
        <f t="shared" si="46"/>
        <v>6.322856976905164E-2</v>
      </c>
      <c r="BQ148" s="9">
        <f t="shared" si="46"/>
        <v>7.807959935833679E-2</v>
      </c>
      <c r="BR148" s="9">
        <f t="shared" si="46"/>
        <v>0.1187797188147233</v>
      </c>
      <c r="BS148" s="9">
        <f t="shared" si="46"/>
        <v>3.2328318106036529E-2</v>
      </c>
      <c r="BT148" s="9">
        <f t="shared" si="46"/>
        <v>2.0039618929015606E-2</v>
      </c>
      <c r="BU148" s="9">
        <f t="shared" si="46"/>
        <v>5.9932320646668348E-2</v>
      </c>
      <c r="BV148" s="9">
        <f t="shared" si="36"/>
        <v>1.6324522719752224E-2</v>
      </c>
      <c r="BW148" s="9">
        <f t="shared" si="36"/>
        <v>0.1019915867533724</v>
      </c>
      <c r="BX148" s="9">
        <f t="shared" si="36"/>
        <v>4.7047197336199512E-2</v>
      </c>
      <c r="BY148" s="9">
        <f t="shared" si="36"/>
        <v>5.4942296793604364E-2</v>
      </c>
      <c r="BZ148" s="9">
        <f t="shared" si="36"/>
        <v>2.2672254257737771E-2</v>
      </c>
      <c r="CA148" s="9">
        <f t="shared" si="35"/>
        <v>4.827303304445929E-2</v>
      </c>
      <c r="CB148" s="9">
        <f t="shared" si="35"/>
        <v>3.6510693484766182E-2</v>
      </c>
      <c r="CC148" s="9">
        <f t="shared" si="35"/>
        <v>6.8233836225070316E-2</v>
      </c>
      <c r="CD148" s="9">
        <f t="shared" ref="CD148:CG211" si="49">LN(AB148/AA148)</f>
        <v>5.4583682750020318E-2</v>
      </c>
      <c r="CE148" s="9">
        <f t="shared" si="49"/>
        <v>5.4938213510189245E-2</v>
      </c>
      <c r="CF148" s="9">
        <f t="shared" si="49"/>
        <v>6.7685774498099469E-2</v>
      </c>
      <c r="CG148" s="9">
        <f t="shared" si="49"/>
        <v>5.1247408842197043E-2</v>
      </c>
      <c r="CH148" s="9">
        <f t="shared" si="44"/>
        <v>6.8240408518250917E-2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16595430.319547882</v>
      </c>
      <c r="D149" s="6">
        <f t="shared" si="41"/>
        <v>0</v>
      </c>
      <c r="E149" s="6">
        <f t="shared" si="42"/>
        <v>14064288.088394832</v>
      </c>
      <c r="F149" s="15">
        <f t="shared" si="43"/>
        <v>0</v>
      </c>
      <c r="G149" s="6"/>
      <c r="H149">
        <v>603982.4375</v>
      </c>
      <c r="I149">
        <v>666267.6875</v>
      </c>
      <c r="J149">
        <v>708483.875</v>
      </c>
      <c r="K149">
        <v>895164.5625</v>
      </c>
      <c r="L149">
        <v>905283.625</v>
      </c>
      <c r="M149">
        <v>1198584.25</v>
      </c>
      <c r="N149">
        <v>1267967.25</v>
      </c>
      <c r="O149">
        <v>1348137.875</v>
      </c>
      <c r="P149">
        <v>1534161.2678799999</v>
      </c>
      <c r="Q149">
        <v>1569392.50902</v>
      </c>
      <c r="R149">
        <v>1587560.9393800001</v>
      </c>
      <c r="S149">
        <v>1664694.30217</v>
      </c>
      <c r="T149">
        <v>1716469.4966800001</v>
      </c>
      <c r="U149">
        <v>1887050.85947</v>
      </c>
      <c r="V149">
        <v>1976785.2995</v>
      </c>
      <c r="W149">
        <v>2044669.23248</v>
      </c>
      <c r="X149">
        <v>2110139.47517</v>
      </c>
      <c r="Y149">
        <v>2239017.84179</v>
      </c>
      <c r="Z149">
        <v>2330468.7057099999</v>
      </c>
      <c r="AA149">
        <v>2487650.7954899999</v>
      </c>
      <c r="AB149">
        <v>2633221.0071299998</v>
      </c>
      <c r="AC149">
        <v>2808426.62053</v>
      </c>
      <c r="AD149">
        <v>2974827.4340039999</v>
      </c>
      <c r="AE149">
        <v>3133933.5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9.8146402444751799E-2</v>
      </c>
      <c r="BL149" s="9">
        <f t="shared" si="47"/>
        <v>6.1435776550928141E-2</v>
      </c>
      <c r="BM149" s="9">
        <f t="shared" si="46"/>
        <v>0.23388027056716254</v>
      </c>
      <c r="BN149" s="9">
        <f t="shared" si="46"/>
        <v>1.1240722302993295E-2</v>
      </c>
      <c r="BO149" s="9">
        <f t="shared" si="46"/>
        <v>0.2806480552162125</v>
      </c>
      <c r="BP149" s="9">
        <f t="shared" si="46"/>
        <v>5.6273958980546483E-2</v>
      </c>
      <c r="BQ149" s="9">
        <f t="shared" si="46"/>
        <v>6.1309260811250557E-2</v>
      </c>
      <c r="BR149" s="9">
        <f t="shared" si="46"/>
        <v>0.12925953799846307</v>
      </c>
      <c r="BS149" s="9">
        <f t="shared" si="46"/>
        <v>2.2704781135382719E-2</v>
      </c>
      <c r="BT149" s="9">
        <f t="shared" si="46"/>
        <v>1.1510230508100816E-2</v>
      </c>
      <c r="BU149" s="9">
        <f t="shared" si="46"/>
        <v>4.7442666216170305E-2</v>
      </c>
      <c r="BV149" s="9">
        <f t="shared" si="36"/>
        <v>3.0628058832991013E-2</v>
      </c>
      <c r="BW149" s="9">
        <f t="shared" si="36"/>
        <v>9.4745655469386361E-2</v>
      </c>
      <c r="BX149" s="9">
        <f t="shared" si="36"/>
        <v>4.6456720573536399E-2</v>
      </c>
      <c r="BY149" s="9">
        <f t="shared" si="36"/>
        <v>3.3764092753098884E-2</v>
      </c>
      <c r="BZ149" s="9">
        <f t="shared" si="36"/>
        <v>3.1518015375485091E-2</v>
      </c>
      <c r="CA149" s="9">
        <f t="shared" si="36"/>
        <v>5.9283258947480329E-2</v>
      </c>
      <c r="CB149" s="9">
        <f t="shared" si="36"/>
        <v>4.0032102369205839E-2</v>
      </c>
      <c r="CC149" s="9">
        <f t="shared" si="36"/>
        <v>6.5269400919401324E-2</v>
      </c>
      <c r="CD149" s="9">
        <f t="shared" si="49"/>
        <v>5.6869004859113823E-2</v>
      </c>
      <c r="CE149" s="9">
        <f t="shared" si="49"/>
        <v>6.4416590636648507E-2</v>
      </c>
      <c r="CF149" s="9">
        <f t="shared" si="49"/>
        <v>5.7561626926920587E-2</v>
      </c>
      <c r="CG149" s="9">
        <f t="shared" si="49"/>
        <v>5.2102892880697908E-2</v>
      </c>
      <c r="CH149" s="9">
        <f t="shared" si="44"/>
        <v>6.4897331647761777E-2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17975691.491125457</v>
      </c>
      <c r="D150" s="6">
        <f t="shared" si="41"/>
        <v>0</v>
      </c>
      <c r="E150" s="6">
        <f t="shared" si="42"/>
        <v>15157827.119818445</v>
      </c>
      <c r="F150" s="15">
        <f t="shared" si="43"/>
        <v>0</v>
      </c>
      <c r="G150" s="6"/>
      <c r="H150">
        <v>627146.5</v>
      </c>
      <c r="I150">
        <v>702235.5</v>
      </c>
      <c r="J150">
        <v>759370.5</v>
      </c>
      <c r="K150">
        <v>948032.9375</v>
      </c>
      <c r="L150">
        <v>999498.9375</v>
      </c>
      <c r="M150">
        <v>1278854.375</v>
      </c>
      <c r="N150">
        <v>1353689.75</v>
      </c>
      <c r="O150">
        <v>1393741.75</v>
      </c>
      <c r="P150">
        <v>1583808.8928799999</v>
      </c>
      <c r="Q150">
        <v>1623981.00902</v>
      </c>
      <c r="R150">
        <v>1655612.9393800001</v>
      </c>
      <c r="S150">
        <v>1795154.92717</v>
      </c>
      <c r="T150">
        <v>1846598.2466800001</v>
      </c>
      <c r="U150">
        <v>2069126.10947</v>
      </c>
      <c r="V150">
        <v>2218993.4245000002</v>
      </c>
      <c r="W150">
        <v>2264634.1074799998</v>
      </c>
      <c r="X150">
        <v>2342890.10017</v>
      </c>
      <c r="Y150">
        <v>2503133.84179</v>
      </c>
      <c r="Z150">
        <v>2660214.7057099999</v>
      </c>
      <c r="AA150">
        <v>2794665.0454899999</v>
      </c>
      <c r="AB150">
        <v>2983431.5071299998</v>
      </c>
      <c r="AC150">
        <v>3117730.87053</v>
      </c>
      <c r="AD150">
        <v>3313216.9340039999</v>
      </c>
      <c r="AE150">
        <v>3433977.25</v>
      </c>
      <c r="AF150" s="6"/>
      <c r="AG150" s="6"/>
      <c r="AH150" s="6"/>
      <c r="AI150" s="6">
        <f t="shared" si="45"/>
        <v>0</v>
      </c>
      <c r="AJ150" s="6">
        <f t="shared" si="45"/>
        <v>0</v>
      </c>
      <c r="AK150" s="6">
        <f t="shared" si="45"/>
        <v>759370.5</v>
      </c>
      <c r="AL150" s="6">
        <f t="shared" si="45"/>
        <v>0</v>
      </c>
      <c r="AM150" s="6">
        <f t="shared" si="45"/>
        <v>0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0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0.11308865220070362</v>
      </c>
      <c r="BL150" s="9">
        <f t="shared" si="47"/>
        <v>7.8220982731655508E-2</v>
      </c>
      <c r="BM150" s="9">
        <f t="shared" si="46"/>
        <v>0.22189944526433936</v>
      </c>
      <c r="BN150" s="9">
        <f t="shared" si="46"/>
        <v>5.2864845058605558E-2</v>
      </c>
      <c r="BO150" s="9">
        <f t="shared" si="46"/>
        <v>0.24646584570490959</v>
      </c>
      <c r="BP150" s="9">
        <f t="shared" si="46"/>
        <v>5.6869354709648677E-2</v>
      </c>
      <c r="BQ150" s="9">
        <f t="shared" si="46"/>
        <v>2.9158024585466548E-2</v>
      </c>
      <c r="BR150" s="9">
        <f t="shared" si="46"/>
        <v>0.12784060075302126</v>
      </c>
      <c r="BS150" s="9">
        <f t="shared" si="46"/>
        <v>2.5047910038626563E-2</v>
      </c>
      <c r="BT150" s="9">
        <f t="shared" si="46"/>
        <v>1.929074866706312E-2</v>
      </c>
      <c r="BU150" s="9">
        <f t="shared" si="46"/>
        <v>8.092003223185551E-2</v>
      </c>
      <c r="BV150" s="9">
        <f t="shared" si="36"/>
        <v>2.825383225357081E-2</v>
      </c>
      <c r="BW150" s="9">
        <f t="shared" si="36"/>
        <v>0.11378118793015107</v>
      </c>
      <c r="BX150" s="9">
        <f t="shared" si="36"/>
        <v>6.9927331873772619E-2</v>
      </c>
      <c r="BY150" s="9">
        <f t="shared" si="36"/>
        <v>2.0359523259933648E-2</v>
      </c>
      <c r="BZ150" s="9">
        <f t="shared" si="36"/>
        <v>3.3972048887373756E-2</v>
      </c>
      <c r="CA150" s="9">
        <f t="shared" si="36"/>
        <v>6.6158230747342936E-2</v>
      </c>
      <c r="CB150" s="9">
        <f t="shared" si="36"/>
        <v>6.086335239956981E-2</v>
      </c>
      <c r="CC150" s="9">
        <f t="shared" si="36"/>
        <v>4.9305422845253126E-2</v>
      </c>
      <c r="CD150" s="9">
        <f t="shared" si="49"/>
        <v>6.5361891681298329E-2</v>
      </c>
      <c r="CE150" s="9">
        <f t="shared" si="49"/>
        <v>4.40313016396588E-2</v>
      </c>
      <c r="CF150" s="9">
        <f t="shared" si="49"/>
        <v>6.0814148666232727E-2</v>
      </c>
      <c r="CG150" s="9">
        <f t="shared" si="49"/>
        <v>3.579953672515445E-2</v>
      </c>
      <c r="CH150" s="9">
        <f t="shared" si="44"/>
        <v>5.872607350964873E-2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19644152.690808728</v>
      </c>
      <c r="D151" s="6">
        <f t="shared" si="41"/>
        <v>19644152.690808728</v>
      </c>
      <c r="E151" s="6">
        <f t="shared" si="42"/>
        <v>16637205.257833645</v>
      </c>
      <c r="F151" s="15">
        <f t="shared" si="43"/>
        <v>16637205.257833645</v>
      </c>
      <c r="G151" s="6"/>
      <c r="H151">
        <v>631429.125</v>
      </c>
      <c r="I151">
        <v>690189.875</v>
      </c>
      <c r="J151">
        <v>739090.8125</v>
      </c>
      <c r="K151">
        <v>932915.25</v>
      </c>
      <c r="L151">
        <v>1017041.0625</v>
      </c>
      <c r="M151">
        <v>1386476.25</v>
      </c>
      <c r="N151">
        <v>1551051.875</v>
      </c>
      <c r="O151">
        <v>1677735.375</v>
      </c>
      <c r="P151">
        <v>1821975.6428799999</v>
      </c>
      <c r="Q151">
        <v>1925537.38402</v>
      </c>
      <c r="R151">
        <v>1929819.8143800001</v>
      </c>
      <c r="S151">
        <v>2048397.30217</v>
      </c>
      <c r="T151">
        <v>2153568.1216799999</v>
      </c>
      <c r="U151">
        <v>2307374.85947</v>
      </c>
      <c r="V151">
        <v>2443703.6745000002</v>
      </c>
      <c r="W151">
        <v>2479761.8574799998</v>
      </c>
      <c r="X151">
        <v>2597367.85017</v>
      </c>
      <c r="Y151">
        <v>2746302.34179</v>
      </c>
      <c r="Z151">
        <v>2816548.2057099999</v>
      </c>
      <c r="AA151">
        <v>2954143.0454899999</v>
      </c>
      <c r="AB151">
        <v>3136384.2571299998</v>
      </c>
      <c r="AC151">
        <v>3319646.87053</v>
      </c>
      <c r="AD151">
        <v>3539619.9340039999</v>
      </c>
      <c r="AE151">
        <v>3726199.5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1551051.875</v>
      </c>
      <c r="AP151" s="6">
        <f t="shared" si="45"/>
        <v>1677735.375</v>
      </c>
      <c r="AQ151" s="6">
        <f t="shared" si="45"/>
        <v>1821975.6428799999</v>
      </c>
      <c r="AR151" s="6">
        <f t="shared" si="45"/>
        <v>1925537.38402</v>
      </c>
      <c r="AS151" s="6">
        <f t="shared" si="45"/>
        <v>1929819.8143800001</v>
      </c>
      <c r="AT151" s="6">
        <f t="shared" si="45"/>
        <v>2048397.30217</v>
      </c>
      <c r="AU151" s="6">
        <f t="shared" si="45"/>
        <v>2153568.1216799999</v>
      </c>
      <c r="AV151" s="6">
        <f t="shared" si="45"/>
        <v>2307374.85947</v>
      </c>
      <c r="AW151" s="6">
        <f t="shared" si="45"/>
        <v>2443703.6745000002</v>
      </c>
      <c r="AX151" s="6">
        <f t="shared" si="45"/>
        <v>2479761.8574799998</v>
      </c>
      <c r="AY151" s="6">
        <f t="shared" si="48"/>
        <v>2597367.85017</v>
      </c>
      <c r="AZ151" s="6">
        <f t="shared" si="48"/>
        <v>2746302.34179</v>
      </c>
      <c r="BA151" s="6">
        <f t="shared" si="48"/>
        <v>2816548.2057099999</v>
      </c>
      <c r="BB151" s="6">
        <f t="shared" si="48"/>
        <v>2954143.0454899999</v>
      </c>
      <c r="BC151" s="6">
        <f t="shared" si="48"/>
        <v>3136384.2571299998</v>
      </c>
      <c r="BD151" s="6">
        <f t="shared" si="39"/>
        <v>3319646.87053</v>
      </c>
      <c r="BE151" s="6">
        <f t="shared" si="39"/>
        <v>3539619.9340039999</v>
      </c>
      <c r="BF151" s="6">
        <f t="shared" si="39"/>
        <v>3726199.5</v>
      </c>
      <c r="BG151" s="6"/>
      <c r="BJ151" s="9"/>
      <c r="BK151" s="9">
        <f t="shared" si="47"/>
        <v>8.8981038182455827E-2</v>
      </c>
      <c r="BL151" s="9">
        <f t="shared" si="47"/>
        <v>6.8454058159335709E-2</v>
      </c>
      <c r="BM151" s="9">
        <f t="shared" si="46"/>
        <v>0.23289356165397135</v>
      </c>
      <c r="BN151" s="9">
        <f t="shared" si="46"/>
        <v>8.6338410631019935E-2</v>
      </c>
      <c r="BO151" s="9">
        <f t="shared" si="46"/>
        <v>0.30986796410678435</v>
      </c>
      <c r="BP151" s="9">
        <f t="shared" si="46"/>
        <v>0.11216787333454763</v>
      </c>
      <c r="BQ151" s="9">
        <f t="shared" si="46"/>
        <v>7.8511563187622452E-2</v>
      </c>
      <c r="BR151" s="9">
        <f t="shared" si="46"/>
        <v>8.2476537419449547E-2</v>
      </c>
      <c r="BS151" s="9">
        <f t="shared" si="46"/>
        <v>5.5283658905638473E-2</v>
      </c>
      <c r="BT151" s="9">
        <f t="shared" si="46"/>
        <v>2.2215488220009355E-3</v>
      </c>
      <c r="BU151" s="9">
        <f t="shared" si="46"/>
        <v>5.9631045429253043E-2</v>
      </c>
      <c r="BV151" s="9">
        <f t="shared" si="36"/>
        <v>5.0068374455627326E-2</v>
      </c>
      <c r="BW151" s="9">
        <f t="shared" si="36"/>
        <v>6.8984395823469158E-2</v>
      </c>
      <c r="BX151" s="9">
        <f t="shared" si="36"/>
        <v>5.7404334003597679E-2</v>
      </c>
      <c r="BY151" s="9">
        <f t="shared" si="36"/>
        <v>1.464774251098242E-2</v>
      </c>
      <c r="BZ151" s="9">
        <f t="shared" si="36"/>
        <v>4.6336036563823159E-2</v>
      </c>
      <c r="CA151" s="9">
        <f t="shared" si="36"/>
        <v>5.5756836982963978E-2</v>
      </c>
      <c r="CB151" s="9">
        <f t="shared" si="36"/>
        <v>2.5256690768882623E-2</v>
      </c>
      <c r="CC151" s="9">
        <f t="shared" si="36"/>
        <v>4.769651260109297E-2</v>
      </c>
      <c r="CD151" s="9">
        <f t="shared" si="49"/>
        <v>5.9862018681170838E-2</v>
      </c>
      <c r="CE151" s="9">
        <f t="shared" si="49"/>
        <v>5.678778701868975E-2</v>
      </c>
      <c r="CF151" s="9">
        <f t="shared" si="49"/>
        <v>6.4160945133006603E-2</v>
      </c>
      <c r="CG151" s="9">
        <f t="shared" si="49"/>
        <v>5.1369455313018945E-2</v>
      </c>
      <c r="CH151" s="9">
        <f t="shared" si="44"/>
        <v>6.6735726709521409E-2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13988309.118155509</v>
      </c>
      <c r="D152" s="6">
        <f t="shared" si="41"/>
        <v>0</v>
      </c>
      <c r="E152" s="6">
        <f t="shared" si="42"/>
        <v>11626947.268753132</v>
      </c>
      <c r="F152" s="15">
        <f t="shared" si="43"/>
        <v>0</v>
      </c>
      <c r="G152" s="6"/>
      <c r="H152">
        <v>427220.15625</v>
      </c>
      <c r="I152">
        <v>543492.375</v>
      </c>
      <c r="J152">
        <v>585917.5</v>
      </c>
      <c r="K152">
        <v>680674.75</v>
      </c>
      <c r="L152">
        <v>717573.875</v>
      </c>
      <c r="M152">
        <v>936183.625</v>
      </c>
      <c r="N152">
        <v>962577.75</v>
      </c>
      <c r="O152">
        <v>1088615.5</v>
      </c>
      <c r="P152">
        <v>1253087.5178799999</v>
      </c>
      <c r="Q152">
        <v>1269169.88402</v>
      </c>
      <c r="R152">
        <v>1306965.1893800001</v>
      </c>
      <c r="S152">
        <v>1372331.67717</v>
      </c>
      <c r="T152">
        <v>1400613.9966800001</v>
      </c>
      <c r="U152">
        <v>1646781.98447</v>
      </c>
      <c r="V152">
        <v>1725842.9245</v>
      </c>
      <c r="W152">
        <v>1811735.35748</v>
      </c>
      <c r="X152">
        <v>1870606.10017</v>
      </c>
      <c r="Y152">
        <v>1967912.84179</v>
      </c>
      <c r="Z152">
        <v>2090162.9557099999</v>
      </c>
      <c r="AA152">
        <v>2256168.0454899999</v>
      </c>
      <c r="AB152">
        <v>2430152.2571299998</v>
      </c>
      <c r="AC152">
        <v>2639000.87053</v>
      </c>
      <c r="AD152">
        <v>2783872.1840039999</v>
      </c>
      <c r="AE152">
        <v>2925211.75</v>
      </c>
      <c r="AF152" s="6"/>
      <c r="AG152" s="6"/>
      <c r="AH152" s="6"/>
      <c r="AI152" s="6">
        <f t="shared" si="45"/>
        <v>0</v>
      </c>
      <c r="AJ152" s="6">
        <f t="shared" si="45"/>
        <v>0</v>
      </c>
      <c r="AK152" s="6">
        <f t="shared" si="45"/>
        <v>0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0.24071620825794357</v>
      </c>
      <c r="BL152" s="9">
        <f t="shared" si="47"/>
        <v>7.5163317658913237E-2</v>
      </c>
      <c r="BM152" s="9">
        <f t="shared" si="46"/>
        <v>0.14990559091519012</v>
      </c>
      <c r="BN152" s="9">
        <f t="shared" si="46"/>
        <v>5.2791318407929333E-2</v>
      </c>
      <c r="BO152" s="9">
        <f t="shared" si="46"/>
        <v>0.265935733786198</v>
      </c>
      <c r="BP152" s="9">
        <f t="shared" si="46"/>
        <v>2.7803204327994217E-2</v>
      </c>
      <c r="BQ152" s="9">
        <f t="shared" si="46"/>
        <v>0.12304714224991178</v>
      </c>
      <c r="BR152" s="9">
        <f t="shared" si="46"/>
        <v>0.14070381475872548</v>
      </c>
      <c r="BS152" s="9">
        <f t="shared" si="46"/>
        <v>1.2752531981579189E-2</v>
      </c>
      <c r="BT152" s="9">
        <f t="shared" si="46"/>
        <v>2.9344748172833598E-2</v>
      </c>
      <c r="BU152" s="9">
        <f t="shared" si="46"/>
        <v>4.8803446994834319E-2</v>
      </c>
      <c r="BV152" s="9">
        <f t="shared" si="36"/>
        <v>2.0399462239055845E-2</v>
      </c>
      <c r="BW152" s="9">
        <f t="shared" si="36"/>
        <v>0.16191236159926128</v>
      </c>
      <c r="BX152" s="9">
        <f t="shared" si="36"/>
        <v>4.6892511881611025E-2</v>
      </c>
      <c r="BY152" s="9">
        <f t="shared" si="36"/>
        <v>4.8569563982675999E-2</v>
      </c>
      <c r="BZ152" s="9">
        <f t="shared" si="36"/>
        <v>3.1977349091051883E-2</v>
      </c>
      <c r="CA152" s="9">
        <f t="shared" si="36"/>
        <v>5.0711013851342697E-2</v>
      </c>
      <c r="CB152" s="9">
        <f t="shared" si="36"/>
        <v>6.0268522235512004E-2</v>
      </c>
      <c r="CC152" s="9">
        <f t="shared" si="36"/>
        <v>7.6425786934303172E-2</v>
      </c>
      <c r="CD152" s="9">
        <f t="shared" si="49"/>
        <v>7.4286093533903211E-2</v>
      </c>
      <c r="CE152" s="9">
        <f t="shared" si="49"/>
        <v>8.2446474747578782E-2</v>
      </c>
      <c r="CF152" s="9">
        <f t="shared" si="49"/>
        <v>5.3442443107835268E-2</v>
      </c>
      <c r="CG152" s="9">
        <f t="shared" si="49"/>
        <v>4.9524040725823275E-2</v>
      </c>
      <c r="CH152" s="9">
        <f t="shared" si="44"/>
        <v>6.7303723675559465E-2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16771831.696629087</v>
      </c>
      <c r="D153" s="6">
        <f t="shared" si="41"/>
        <v>0</v>
      </c>
      <c r="E153" s="6">
        <f t="shared" si="42"/>
        <v>14179537.643864498</v>
      </c>
      <c r="F153" s="15">
        <f t="shared" si="43"/>
        <v>0</v>
      </c>
      <c r="G153" s="6"/>
      <c r="H153">
        <v>582552.125</v>
      </c>
      <c r="I153">
        <v>647809.0625</v>
      </c>
      <c r="J153">
        <v>690149.875</v>
      </c>
      <c r="K153">
        <v>895930.4375</v>
      </c>
      <c r="L153">
        <v>897374.75</v>
      </c>
      <c r="M153">
        <v>1185536.5</v>
      </c>
      <c r="N153">
        <v>1261899.875</v>
      </c>
      <c r="O153">
        <v>1345949.75</v>
      </c>
      <c r="P153">
        <v>1567167.0178799999</v>
      </c>
      <c r="Q153">
        <v>1594650.88402</v>
      </c>
      <c r="R153">
        <v>1644011.8143800001</v>
      </c>
      <c r="S153">
        <v>1715241.80217</v>
      </c>
      <c r="T153">
        <v>1753225.2466800001</v>
      </c>
      <c r="U153">
        <v>1935066.85947</v>
      </c>
      <c r="V153">
        <v>2020252.0495</v>
      </c>
      <c r="W153">
        <v>2098514.6074799998</v>
      </c>
      <c r="X153">
        <v>2109535.35017</v>
      </c>
      <c r="Y153">
        <v>2255127.34179</v>
      </c>
      <c r="Z153">
        <v>2400416.2057099999</v>
      </c>
      <c r="AA153">
        <v>2536687.5454899999</v>
      </c>
      <c r="AB153">
        <v>2695837.7571299998</v>
      </c>
      <c r="AC153">
        <v>2865537.12053</v>
      </c>
      <c r="AD153">
        <v>3060402.9340039999</v>
      </c>
      <c r="AE153">
        <v>3208504.5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0.10617732988182171</v>
      </c>
      <c r="BL153" s="9">
        <f t="shared" si="47"/>
        <v>6.3312787852848371E-2</v>
      </c>
      <c r="BM153" s="9">
        <f t="shared" si="46"/>
        <v>0.26095398909276984</v>
      </c>
      <c r="BN153" s="9">
        <f t="shared" si="46"/>
        <v>1.6107830639809774E-3</v>
      </c>
      <c r="BO153" s="9">
        <f t="shared" si="46"/>
        <v>0.27847713742197494</v>
      </c>
      <c r="BP153" s="9">
        <f t="shared" si="46"/>
        <v>6.2423007873632134E-2</v>
      </c>
      <c r="BQ153" s="9">
        <f t="shared" si="46"/>
        <v>6.4481475067864252E-2</v>
      </c>
      <c r="BR153" s="9">
        <f t="shared" si="46"/>
        <v>0.15216964448644979</v>
      </c>
      <c r="BS153" s="9">
        <f t="shared" si="46"/>
        <v>1.7385288612535604E-2</v>
      </c>
      <c r="BT153" s="9">
        <f t="shared" si="46"/>
        <v>3.048465218410195E-2</v>
      </c>
      <c r="BU153" s="9">
        <f t="shared" si="46"/>
        <v>4.2414580227645882E-2</v>
      </c>
      <c r="BV153" s="9">
        <f t="shared" si="36"/>
        <v>2.1903026602721889E-2</v>
      </c>
      <c r="BW153" s="9">
        <f t="shared" si="36"/>
        <v>9.8684788781424324E-2</v>
      </c>
      <c r="BX153" s="9">
        <f t="shared" si="36"/>
        <v>4.3080402026822749E-2</v>
      </c>
      <c r="BY153" s="9">
        <f t="shared" si="36"/>
        <v>3.8007484072909013E-2</v>
      </c>
      <c r="BZ153" s="9">
        <f t="shared" si="36"/>
        <v>5.2379453656963941E-3</v>
      </c>
      <c r="CA153" s="9">
        <f t="shared" si="36"/>
        <v>6.6738732172616042E-2</v>
      </c>
      <c r="CB153" s="9">
        <f t="shared" si="36"/>
        <v>6.2435699143855758E-2</v>
      </c>
      <c r="CC153" s="9">
        <f t="shared" si="36"/>
        <v>5.5216972617998412E-2</v>
      </c>
      <c r="CD153" s="9">
        <f t="shared" si="49"/>
        <v>6.0849898150755262E-2</v>
      </c>
      <c r="CE153" s="9">
        <f t="shared" si="49"/>
        <v>6.1046797086796077E-2</v>
      </c>
      <c r="CF153" s="9">
        <f t="shared" si="49"/>
        <v>6.5790775854678032E-2</v>
      </c>
      <c r="CG153" s="9">
        <f t="shared" si="49"/>
        <v>4.725835565737712E-2</v>
      </c>
      <c r="CH153" s="9">
        <f t="shared" si="44"/>
        <v>6.9918436580988272E-2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18340243.516297504</v>
      </c>
      <c r="D154" s="6">
        <f t="shared" si="41"/>
        <v>0</v>
      </c>
      <c r="E154" s="6">
        <f t="shared" si="42"/>
        <v>15495087.43182358</v>
      </c>
      <c r="F154" s="15">
        <f t="shared" si="43"/>
        <v>0</v>
      </c>
      <c r="G154" s="6"/>
      <c r="H154">
        <v>627705.375</v>
      </c>
      <c r="I154">
        <v>691522.8125</v>
      </c>
      <c r="J154">
        <v>745727.25</v>
      </c>
      <c r="K154">
        <v>934050.0625</v>
      </c>
      <c r="L154">
        <v>961498.875</v>
      </c>
      <c r="M154">
        <v>1394900</v>
      </c>
      <c r="N154">
        <v>1428606.5</v>
      </c>
      <c r="O154">
        <v>1518124.125</v>
      </c>
      <c r="P154">
        <v>1667404.7678799999</v>
      </c>
      <c r="Q154">
        <v>1708919.38402</v>
      </c>
      <c r="R154">
        <v>1775886.9393800001</v>
      </c>
      <c r="S154">
        <v>1895957.17717</v>
      </c>
      <c r="T154">
        <v>1937494.1216800001</v>
      </c>
      <c r="U154">
        <v>2073182.10947</v>
      </c>
      <c r="V154">
        <v>2184810.1745000002</v>
      </c>
      <c r="W154">
        <v>2263259.1074799998</v>
      </c>
      <c r="X154">
        <v>2363177.85017</v>
      </c>
      <c r="Y154">
        <v>2511781.34179</v>
      </c>
      <c r="Z154">
        <v>2595509.7057099999</v>
      </c>
      <c r="AA154">
        <v>2754745.2954899999</v>
      </c>
      <c r="AB154">
        <v>2957613.5071299998</v>
      </c>
      <c r="AC154">
        <v>3168492.87053</v>
      </c>
      <c r="AD154">
        <v>3329272.1840039999</v>
      </c>
      <c r="AE154">
        <v>3527824.75</v>
      </c>
      <c r="AF154" s="6"/>
      <c r="AG154" s="6"/>
      <c r="AH154" s="6"/>
      <c r="AI154" s="6">
        <f t="shared" si="45"/>
        <v>0</v>
      </c>
      <c r="AJ154" s="6">
        <f t="shared" si="45"/>
        <v>0</v>
      </c>
      <c r="AK154" s="6">
        <f t="shared" si="45"/>
        <v>0</v>
      </c>
      <c r="AL154" s="6">
        <f t="shared" si="45"/>
        <v>0</v>
      </c>
      <c r="AM154" s="6">
        <f t="shared" si="45"/>
        <v>0</v>
      </c>
      <c r="AN154" s="6">
        <f t="shared" si="45"/>
        <v>0</v>
      </c>
      <c r="AO154" s="6">
        <f t="shared" si="45"/>
        <v>0</v>
      </c>
      <c r="AP154" s="6">
        <f t="shared" si="45"/>
        <v>0</v>
      </c>
      <c r="AQ154" s="6">
        <f t="shared" si="45"/>
        <v>0</v>
      </c>
      <c r="AR154" s="6">
        <f t="shared" si="45"/>
        <v>0</v>
      </c>
      <c r="AS154" s="6">
        <f t="shared" si="45"/>
        <v>0</v>
      </c>
      <c r="AT154" s="6">
        <f t="shared" si="45"/>
        <v>0</v>
      </c>
      <c r="AU154" s="6">
        <f t="shared" si="45"/>
        <v>0</v>
      </c>
      <c r="AV154" s="6">
        <f t="shared" si="45"/>
        <v>0</v>
      </c>
      <c r="AW154" s="6">
        <f t="shared" si="45"/>
        <v>0</v>
      </c>
      <c r="AX154" s="6">
        <f t="shared" si="45"/>
        <v>0</v>
      </c>
      <c r="AY154" s="6">
        <f t="shared" si="48"/>
        <v>0</v>
      </c>
      <c r="AZ154" s="6">
        <f t="shared" si="48"/>
        <v>0</v>
      </c>
      <c r="BA154" s="6">
        <f t="shared" si="48"/>
        <v>0</v>
      </c>
      <c r="BB154" s="6">
        <f t="shared" si="48"/>
        <v>0</v>
      </c>
      <c r="BC154" s="6">
        <f t="shared" si="48"/>
        <v>0</v>
      </c>
      <c r="BD154" s="6">
        <f t="shared" si="39"/>
        <v>0</v>
      </c>
      <c r="BE154" s="6">
        <f t="shared" si="39"/>
        <v>0</v>
      </c>
      <c r="BF154" s="6">
        <f t="shared" si="39"/>
        <v>0</v>
      </c>
      <c r="BG154" s="6"/>
      <c r="BJ154" s="9"/>
      <c r="BK154" s="9">
        <f t="shared" si="47"/>
        <v>9.6825232143107745E-2</v>
      </c>
      <c r="BL154" s="9">
        <f t="shared" si="47"/>
        <v>7.5463776289986365E-2</v>
      </c>
      <c r="BM154" s="9">
        <f t="shared" si="46"/>
        <v>0.22517012017175059</v>
      </c>
      <c r="BN154" s="9">
        <f t="shared" si="46"/>
        <v>2.8963358081873374E-2</v>
      </c>
      <c r="BO154" s="9">
        <f t="shared" si="46"/>
        <v>0.37208461211684146</v>
      </c>
      <c r="BP154" s="9">
        <f t="shared" si="46"/>
        <v>2.3876765521333602E-2</v>
      </c>
      <c r="BQ154" s="9">
        <f t="shared" si="46"/>
        <v>6.0775950767871664E-2</v>
      </c>
      <c r="BR154" s="9">
        <f t="shared" si="46"/>
        <v>9.3792942054863326E-2</v>
      </c>
      <c r="BS154" s="9">
        <f t="shared" si="46"/>
        <v>2.4592845127138916E-2</v>
      </c>
      <c r="BT154" s="9">
        <f t="shared" si="46"/>
        <v>3.843875069730926E-2</v>
      </c>
      <c r="BU154" s="9">
        <f t="shared" si="46"/>
        <v>6.542383541239441E-2</v>
      </c>
      <c r="BV154" s="9">
        <f t="shared" si="36"/>
        <v>2.1671630572186039E-2</v>
      </c>
      <c r="BW154" s="9">
        <f t="shared" si="36"/>
        <v>6.768922959909357E-2</v>
      </c>
      <c r="BX154" s="9">
        <f t="shared" si="36"/>
        <v>5.2444270246275994E-2</v>
      </c>
      <c r="BY154" s="9">
        <f t="shared" si="36"/>
        <v>3.527690932237533E-2</v>
      </c>
      <c r="BZ154" s="9">
        <f t="shared" si="36"/>
        <v>4.3201402501870378E-2</v>
      </c>
      <c r="CA154" s="9">
        <f t="shared" si="36"/>
        <v>6.0984939412746762E-2</v>
      </c>
      <c r="CB154" s="9">
        <f t="shared" si="36"/>
        <v>3.2790716364131445E-2</v>
      </c>
      <c r="CC154" s="9">
        <f t="shared" si="36"/>
        <v>5.9542070887542757E-2</v>
      </c>
      <c r="CD154" s="9">
        <f t="shared" si="49"/>
        <v>7.1057708949175832E-2</v>
      </c>
      <c r="CE154" s="9">
        <f t="shared" si="49"/>
        <v>6.8873344117657442E-2</v>
      </c>
      <c r="CF154" s="9">
        <f t="shared" si="49"/>
        <v>4.94976770717191E-2</v>
      </c>
      <c r="CG154" s="9">
        <f t="shared" si="49"/>
        <v>5.7927746132730114E-2</v>
      </c>
      <c r="CH154" s="9">
        <f t="shared" si="44"/>
        <v>7.6797156205380093E-2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17264156.022089124</v>
      </c>
      <c r="D155" s="6">
        <f t="shared" si="41"/>
        <v>0</v>
      </c>
      <c r="E155" s="6">
        <f t="shared" si="42"/>
        <v>14650398.949825399</v>
      </c>
      <c r="F155" s="15">
        <f t="shared" si="43"/>
        <v>0</v>
      </c>
      <c r="G155" s="6"/>
      <c r="H155">
        <v>628726.8125</v>
      </c>
      <c r="I155">
        <v>686361.75</v>
      </c>
      <c r="J155">
        <v>723623.0625</v>
      </c>
      <c r="K155">
        <v>917474.5625</v>
      </c>
      <c r="L155">
        <v>925894.875</v>
      </c>
      <c r="M155">
        <v>1236092</v>
      </c>
      <c r="N155">
        <v>1318007.625</v>
      </c>
      <c r="O155">
        <v>1411296.75</v>
      </c>
      <c r="P155">
        <v>1613660.0178799999</v>
      </c>
      <c r="Q155">
        <v>1655253.88402</v>
      </c>
      <c r="R155">
        <v>1674956.3143800001</v>
      </c>
      <c r="S155">
        <v>1768488.30217</v>
      </c>
      <c r="T155">
        <v>1788840.8716800001</v>
      </c>
      <c r="U155">
        <v>1992840.35947</v>
      </c>
      <c r="V155">
        <v>2082135.5495</v>
      </c>
      <c r="W155">
        <v>2169642.3574799998</v>
      </c>
      <c r="X155">
        <v>2188848.10017</v>
      </c>
      <c r="Y155">
        <v>2292891.59179</v>
      </c>
      <c r="Z155">
        <v>2407388.4557099999</v>
      </c>
      <c r="AA155">
        <v>2559015.2954899999</v>
      </c>
      <c r="AB155">
        <v>2727329.0071299998</v>
      </c>
      <c r="AC155">
        <v>2895843.12053</v>
      </c>
      <c r="AD155">
        <v>3084836.4340039999</v>
      </c>
      <c r="AE155">
        <v>3217282.5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8.7707979090274599E-2</v>
      </c>
      <c r="BL155" s="9">
        <f t="shared" si="47"/>
        <v>5.2865803807237044E-2</v>
      </c>
      <c r="BM155" s="9">
        <f t="shared" si="46"/>
        <v>0.2373542298449563</v>
      </c>
      <c r="BN155" s="9">
        <f t="shared" si="46"/>
        <v>9.1358475349521823E-3</v>
      </c>
      <c r="BO155" s="9">
        <f t="shared" si="46"/>
        <v>0.2889493666208488</v>
      </c>
      <c r="BP155" s="9">
        <f t="shared" si="46"/>
        <v>6.41664314218994E-2</v>
      </c>
      <c r="BQ155" s="9">
        <f t="shared" si="46"/>
        <v>6.8387741249511566E-2</v>
      </c>
      <c r="BR155" s="9">
        <f t="shared" si="46"/>
        <v>0.13399593938967919</v>
      </c>
      <c r="BS155" s="9">
        <f t="shared" si="46"/>
        <v>2.544949932199065E-2</v>
      </c>
      <c r="BT155" s="9">
        <f t="shared" si="46"/>
        <v>1.1832682664260701E-2</v>
      </c>
      <c r="BU155" s="9">
        <f t="shared" si="46"/>
        <v>5.4338031122717866E-2</v>
      </c>
      <c r="BV155" s="9">
        <f t="shared" si="36"/>
        <v>1.1442737283465622E-2</v>
      </c>
      <c r="BW155" s="9">
        <f t="shared" si="36"/>
        <v>0.10799308502933709</v>
      </c>
      <c r="BX155" s="9">
        <f t="shared" si="36"/>
        <v>4.3833136095712461E-2</v>
      </c>
      <c r="BY155" s="9">
        <f t="shared" si="36"/>
        <v>4.1168268247159079E-2</v>
      </c>
      <c r="BZ155" s="9">
        <f t="shared" si="36"/>
        <v>8.8130820458552327E-3</v>
      </c>
      <c r="CA155" s="9">
        <f t="shared" si="36"/>
        <v>4.6438301070544884E-2</v>
      </c>
      <c r="CB155" s="9">
        <f t="shared" si="36"/>
        <v>4.8728806752239832E-2</v>
      </c>
      <c r="CC155" s="9">
        <f t="shared" si="36"/>
        <v>6.108000267860527E-2</v>
      </c>
      <c r="CD155" s="9">
        <f t="shared" si="49"/>
        <v>6.3700210303144628E-2</v>
      </c>
      <c r="CE155" s="9">
        <f t="shared" si="49"/>
        <v>5.9953557369923249E-2</v>
      </c>
      <c r="CF155" s="9">
        <f t="shared" si="49"/>
        <v>6.3222334211497949E-2</v>
      </c>
      <c r="CG155" s="9">
        <f t="shared" si="49"/>
        <v>4.2038422955671416E-2</v>
      </c>
      <c r="CH155" s="9">
        <f t="shared" si="44"/>
        <v>6.81472614804048E-2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17733722.48381101</v>
      </c>
      <c r="D156" s="6">
        <f t="shared" si="41"/>
        <v>0</v>
      </c>
      <c r="E156" s="6">
        <f t="shared" si="42"/>
        <v>15003873.951512329</v>
      </c>
      <c r="F156" s="15">
        <f t="shared" si="43"/>
        <v>0</v>
      </c>
      <c r="G156" s="6"/>
      <c r="H156">
        <v>627175.9375</v>
      </c>
      <c r="I156">
        <v>687498.125</v>
      </c>
      <c r="J156">
        <v>736784.0625</v>
      </c>
      <c r="K156">
        <v>929690.3125</v>
      </c>
      <c r="L156">
        <v>967605.625</v>
      </c>
      <c r="M156">
        <v>1260969</v>
      </c>
      <c r="N156">
        <v>1343734.875</v>
      </c>
      <c r="O156">
        <v>1422608.875</v>
      </c>
      <c r="P156">
        <v>1623852.3928799999</v>
      </c>
      <c r="Q156">
        <v>1671498.63402</v>
      </c>
      <c r="R156">
        <v>1716308.0643800001</v>
      </c>
      <c r="S156">
        <v>1824205.42717</v>
      </c>
      <c r="T156">
        <v>1852553.1216800001</v>
      </c>
      <c r="U156">
        <v>2033229.48447</v>
      </c>
      <c r="V156">
        <v>2145386.2995000002</v>
      </c>
      <c r="W156">
        <v>2211805.8574799998</v>
      </c>
      <c r="X156">
        <v>2286396.10017</v>
      </c>
      <c r="Y156">
        <v>2431670.84179</v>
      </c>
      <c r="Z156">
        <v>2527929.7057099999</v>
      </c>
      <c r="AA156">
        <v>2639866.7954899999</v>
      </c>
      <c r="AB156">
        <v>2812118.0071299998</v>
      </c>
      <c r="AC156">
        <v>3014333.37053</v>
      </c>
      <c r="AD156">
        <v>3235726.9340039999</v>
      </c>
      <c r="AE156">
        <v>3401417.5</v>
      </c>
      <c r="AF156" s="6"/>
      <c r="AG156" s="6"/>
      <c r="AH156" s="6"/>
      <c r="AI156" s="6">
        <f t="shared" si="45"/>
        <v>0</v>
      </c>
      <c r="AJ156" s="6">
        <f t="shared" ref="AJ156:AX172" si="50">IF(I156&gt;=PERCENTILE(I$2:I$311,0.9),1,0)*I156</f>
        <v>0</v>
      </c>
      <c r="AK156" s="6">
        <f t="shared" si="50"/>
        <v>0</v>
      </c>
      <c r="AL156" s="6">
        <f t="shared" si="50"/>
        <v>0</v>
      </c>
      <c r="AM156" s="6">
        <f t="shared" si="50"/>
        <v>0</v>
      </c>
      <c r="AN156" s="6">
        <f t="shared" si="50"/>
        <v>0</v>
      </c>
      <c r="AO156" s="6">
        <f t="shared" si="50"/>
        <v>0</v>
      </c>
      <c r="AP156" s="6">
        <f t="shared" si="50"/>
        <v>0</v>
      </c>
      <c r="AQ156" s="6">
        <f t="shared" si="50"/>
        <v>0</v>
      </c>
      <c r="AR156" s="6">
        <f t="shared" si="50"/>
        <v>0</v>
      </c>
      <c r="AS156" s="6">
        <f t="shared" si="50"/>
        <v>0</v>
      </c>
      <c r="AT156" s="6">
        <f t="shared" si="50"/>
        <v>0</v>
      </c>
      <c r="AU156" s="6">
        <f t="shared" si="50"/>
        <v>0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9.1831998919392768E-2</v>
      </c>
      <c r="BL156" s="9">
        <f t="shared" si="47"/>
        <v>6.9235751742544316E-2</v>
      </c>
      <c r="BM156" s="9">
        <f t="shared" si="46"/>
        <v>0.23255667937273303</v>
      </c>
      <c r="BN156" s="9">
        <f t="shared" si="46"/>
        <v>3.9973058692042353E-2</v>
      </c>
      <c r="BO156" s="9">
        <f t="shared" si="46"/>
        <v>0.26481115992737775</v>
      </c>
      <c r="BP156" s="9">
        <f t="shared" si="46"/>
        <v>6.3572483999694909E-2</v>
      </c>
      <c r="BQ156" s="9">
        <f t="shared" si="46"/>
        <v>5.7039464858535616E-2</v>
      </c>
      <c r="BR156" s="9">
        <f t="shared" si="46"/>
        <v>0.13230892464982669</v>
      </c>
      <c r="BS156" s="9">
        <f t="shared" si="46"/>
        <v>2.8919263134717172E-2</v>
      </c>
      <c r="BT156" s="9">
        <f t="shared" si="46"/>
        <v>2.6454899990495589E-2</v>
      </c>
      <c r="BU156" s="9">
        <f t="shared" si="46"/>
        <v>6.096900020531764E-2</v>
      </c>
      <c r="BV156" s="9">
        <f t="shared" si="36"/>
        <v>1.5420243592253073E-2</v>
      </c>
      <c r="BW156" s="9">
        <f t="shared" si="36"/>
        <v>9.3060654547718571E-2</v>
      </c>
      <c r="BX156" s="9">
        <f t="shared" si="36"/>
        <v>5.3694221176774928E-2</v>
      </c>
      <c r="BY156" s="9">
        <f t="shared" si="36"/>
        <v>3.0489682769904741E-2</v>
      </c>
      <c r="BZ156" s="9">
        <f t="shared" si="36"/>
        <v>3.3167510586006074E-2</v>
      </c>
      <c r="CA156" s="9">
        <f t="shared" si="36"/>
        <v>6.1601787757203215E-2</v>
      </c>
      <c r="CB156" s="9">
        <f t="shared" si="36"/>
        <v>3.8822059327119067E-2</v>
      </c>
      <c r="CC156" s="9">
        <f t="shared" si="36"/>
        <v>4.3327790019069647E-2</v>
      </c>
      <c r="CD156" s="9">
        <f t="shared" si="49"/>
        <v>6.3209478987621054E-2</v>
      </c>
      <c r="CE156" s="9">
        <f t="shared" si="49"/>
        <v>6.9440762811066356E-2</v>
      </c>
      <c r="CF156" s="9">
        <f t="shared" si="49"/>
        <v>7.0874910399633562E-2</v>
      </c>
      <c r="CG156" s="9">
        <f t="shared" si="49"/>
        <v>4.9938644673461229E-2</v>
      </c>
      <c r="CH156" s="9">
        <f t="shared" si="44"/>
        <v>6.1098513628928437E-2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20692968.361249946</v>
      </c>
      <c r="D157" s="6">
        <f t="shared" si="41"/>
        <v>20692968.361249946</v>
      </c>
      <c r="E157" s="6">
        <f t="shared" si="42"/>
        <v>17458044.57710582</v>
      </c>
      <c r="F157" s="15">
        <f t="shared" si="43"/>
        <v>17458044.57710582</v>
      </c>
      <c r="G157" s="6"/>
      <c r="H157">
        <v>634145.6875</v>
      </c>
      <c r="I157">
        <v>703236.5625</v>
      </c>
      <c r="J157">
        <v>753798.4375</v>
      </c>
      <c r="K157">
        <v>962169.75</v>
      </c>
      <c r="L157">
        <v>1077701.125</v>
      </c>
      <c r="M157">
        <v>1502645.875</v>
      </c>
      <c r="N157">
        <v>1580192</v>
      </c>
      <c r="O157">
        <v>1700977.5</v>
      </c>
      <c r="P157">
        <v>1883281.6428799999</v>
      </c>
      <c r="Q157">
        <v>1961580.88402</v>
      </c>
      <c r="R157">
        <v>2085324.9393800001</v>
      </c>
      <c r="S157">
        <v>2178680.80217</v>
      </c>
      <c r="T157">
        <v>2224098.1216799999</v>
      </c>
      <c r="U157">
        <v>2437098.35947</v>
      </c>
      <c r="V157">
        <v>2635656.1745000002</v>
      </c>
      <c r="W157">
        <v>2692042.8574799998</v>
      </c>
      <c r="X157">
        <v>2806638.10017</v>
      </c>
      <c r="Y157">
        <v>2855398.84179</v>
      </c>
      <c r="Z157">
        <v>3046107.9557099999</v>
      </c>
      <c r="AA157">
        <v>3151146.0454899999</v>
      </c>
      <c r="AB157">
        <v>3383334.0071299998</v>
      </c>
      <c r="AC157">
        <v>3533874.37053</v>
      </c>
      <c r="AD157">
        <v>3809057.1840039999</v>
      </c>
      <c r="AE157">
        <v>4039204.75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753798.4375</v>
      </c>
      <c r="AL157" s="6">
        <f t="shared" si="50"/>
        <v>962169.75</v>
      </c>
      <c r="AM157" s="6">
        <f t="shared" si="50"/>
        <v>0</v>
      </c>
      <c r="AN157" s="6">
        <f t="shared" si="50"/>
        <v>1502645.875</v>
      </c>
      <c r="AO157" s="6">
        <f t="shared" si="50"/>
        <v>1580192</v>
      </c>
      <c r="AP157" s="6">
        <f t="shared" si="50"/>
        <v>1700977.5</v>
      </c>
      <c r="AQ157" s="6">
        <f t="shared" si="50"/>
        <v>1883281.6428799999</v>
      </c>
      <c r="AR157" s="6">
        <f t="shared" si="50"/>
        <v>1961580.88402</v>
      </c>
      <c r="AS157" s="6">
        <f t="shared" si="50"/>
        <v>2085324.9393800001</v>
      </c>
      <c r="AT157" s="6">
        <f t="shared" si="50"/>
        <v>2178680.80217</v>
      </c>
      <c r="AU157" s="6">
        <f t="shared" si="50"/>
        <v>2224098.1216799999</v>
      </c>
      <c r="AV157" s="6">
        <f t="shared" si="50"/>
        <v>2437098.35947</v>
      </c>
      <c r="AW157" s="6">
        <f t="shared" si="50"/>
        <v>2635656.1745000002</v>
      </c>
      <c r="AX157" s="6">
        <f t="shared" si="50"/>
        <v>2692042.8574799998</v>
      </c>
      <c r="AY157" s="6">
        <f t="shared" si="48"/>
        <v>2806638.10017</v>
      </c>
      <c r="AZ157" s="6">
        <f t="shared" si="48"/>
        <v>2855398.84179</v>
      </c>
      <c r="BA157" s="6">
        <f t="shared" si="48"/>
        <v>3046107.9557099999</v>
      </c>
      <c r="BB157" s="6">
        <f t="shared" si="48"/>
        <v>3151146.0454899999</v>
      </c>
      <c r="BC157" s="6">
        <f t="shared" si="48"/>
        <v>3383334.0071299998</v>
      </c>
      <c r="BD157" s="6">
        <f t="shared" si="39"/>
        <v>3533874.37053</v>
      </c>
      <c r="BE157" s="6">
        <f t="shared" si="39"/>
        <v>3809057.1840039999</v>
      </c>
      <c r="BF157" s="6">
        <f t="shared" si="39"/>
        <v>4039204.75</v>
      </c>
      <c r="BG157" s="6"/>
      <c r="BJ157" s="9"/>
      <c r="BK157" s="9">
        <f t="shared" si="47"/>
        <v>0.1034146204244478</v>
      </c>
      <c r="BL157" s="9">
        <f t="shared" si="47"/>
        <v>6.9431668526669696E-2</v>
      </c>
      <c r="BM157" s="9">
        <f t="shared" si="46"/>
        <v>0.24406588240085916</v>
      </c>
      <c r="BN157" s="9">
        <f t="shared" si="46"/>
        <v>0.11339457309125013</v>
      </c>
      <c r="BO157" s="9">
        <f t="shared" si="46"/>
        <v>0.33239728639095945</v>
      </c>
      <c r="BP157" s="9">
        <f t="shared" si="46"/>
        <v>5.0318887742554358E-2</v>
      </c>
      <c r="BQ157" s="9">
        <f t="shared" si="46"/>
        <v>7.3656727169629801E-2</v>
      </c>
      <c r="BR157" s="9">
        <f t="shared" si="46"/>
        <v>0.1018127240421645</v>
      </c>
      <c r="BS157" s="9">
        <f t="shared" si="46"/>
        <v>4.0734911761253927E-2</v>
      </c>
      <c r="BT157" s="9">
        <f t="shared" si="46"/>
        <v>6.1173967716991781E-2</v>
      </c>
      <c r="BU157" s="9">
        <f t="shared" si="46"/>
        <v>4.3794867679246029E-2</v>
      </c>
      <c r="BV157" s="9">
        <f t="shared" si="36"/>
        <v>2.0631937862863742E-2</v>
      </c>
      <c r="BW157" s="9">
        <f t="shared" si="36"/>
        <v>9.1456639835290246E-2</v>
      </c>
      <c r="BX157" s="9">
        <f t="shared" si="36"/>
        <v>7.832403886217161E-2</v>
      </c>
      <c r="BY157" s="9">
        <f t="shared" si="36"/>
        <v>2.1168158394795546E-2</v>
      </c>
      <c r="BZ157" s="9">
        <f t="shared" si="36"/>
        <v>4.1687029479840106E-2</v>
      </c>
      <c r="CA157" s="9">
        <f t="shared" si="36"/>
        <v>1.7224171304341326E-2</v>
      </c>
      <c r="CB157" s="9">
        <f t="shared" si="36"/>
        <v>6.4653162888750504E-2</v>
      </c>
      <c r="CC157" s="9">
        <f t="shared" si="36"/>
        <v>3.3901514994008536E-2</v>
      </c>
      <c r="CD157" s="9">
        <f t="shared" si="49"/>
        <v>7.1095405336660061E-2</v>
      </c>
      <c r="CE157" s="9">
        <f t="shared" si="49"/>
        <v>4.3533208491184139E-2</v>
      </c>
      <c r="CF157" s="9">
        <f t="shared" si="49"/>
        <v>7.4986875786519011E-2</v>
      </c>
      <c r="CG157" s="9">
        <f t="shared" si="49"/>
        <v>5.8666128288224019E-2</v>
      </c>
      <c r="CH157" s="9">
        <f t="shared" si="44"/>
        <v>7.1913402456856887E-2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18409201.330027279</v>
      </c>
      <c r="D158" s="6">
        <f t="shared" si="41"/>
        <v>0</v>
      </c>
      <c r="E158" s="6">
        <f t="shared" si="42"/>
        <v>15606581.22812796</v>
      </c>
      <c r="F158" s="15">
        <f t="shared" si="43"/>
        <v>0</v>
      </c>
      <c r="G158" s="6"/>
      <c r="H158">
        <v>599379</v>
      </c>
      <c r="I158">
        <v>669175.8125</v>
      </c>
      <c r="J158">
        <v>720672.3125</v>
      </c>
      <c r="K158">
        <v>915403.0625</v>
      </c>
      <c r="L158">
        <v>1010937</v>
      </c>
      <c r="M158">
        <v>1343228.125</v>
      </c>
      <c r="N158">
        <v>1450597.625</v>
      </c>
      <c r="O158">
        <v>1557743.5</v>
      </c>
      <c r="P158">
        <v>1715222.3928799999</v>
      </c>
      <c r="Q158">
        <v>1778826.00902</v>
      </c>
      <c r="R158">
        <v>1789778.5643800001</v>
      </c>
      <c r="S158">
        <v>1906163.17717</v>
      </c>
      <c r="T158">
        <v>1978241.8716800001</v>
      </c>
      <c r="U158">
        <v>2129641.73447</v>
      </c>
      <c r="V158">
        <v>2241047.9245000002</v>
      </c>
      <c r="W158">
        <v>2330250.6074799998</v>
      </c>
      <c r="X158">
        <v>2386138.60017</v>
      </c>
      <c r="Y158">
        <v>2498211.59179</v>
      </c>
      <c r="Z158">
        <v>2606434.9557099999</v>
      </c>
      <c r="AA158">
        <v>2728474.5454899999</v>
      </c>
      <c r="AB158">
        <v>2910171.2571299998</v>
      </c>
      <c r="AC158">
        <v>3092128.62053</v>
      </c>
      <c r="AD158">
        <v>3320672.9340039999</v>
      </c>
      <c r="AE158">
        <v>3468162.75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0.11015270532250776</v>
      </c>
      <c r="BL158" s="9">
        <f t="shared" si="47"/>
        <v>7.4137719125376159E-2</v>
      </c>
      <c r="BM158" s="9">
        <f t="shared" si="46"/>
        <v>0.23917993006428279</v>
      </c>
      <c r="BN158" s="9">
        <f t="shared" si="46"/>
        <v>9.9268428792827185E-2</v>
      </c>
      <c r="BO158" s="9">
        <f t="shared" si="46"/>
        <v>0.2841981418081958</v>
      </c>
      <c r="BP158" s="9">
        <f t="shared" si="46"/>
        <v>7.689986132744514E-2</v>
      </c>
      <c r="BQ158" s="9">
        <f t="shared" si="46"/>
        <v>7.1262673056241913E-2</v>
      </c>
      <c r="BR158" s="9">
        <f t="shared" si="46"/>
        <v>9.6304447610969512E-2</v>
      </c>
      <c r="BS158" s="9">
        <f t="shared" si="46"/>
        <v>3.64108538543048E-2</v>
      </c>
      <c r="BT158" s="9">
        <f t="shared" si="46"/>
        <v>6.1383039362353457E-3</v>
      </c>
      <c r="BU158" s="9">
        <f t="shared" si="46"/>
        <v>6.300050878365672E-2</v>
      </c>
      <c r="BV158" s="9">
        <f t="shared" si="36"/>
        <v>3.7116092721356631E-2</v>
      </c>
      <c r="BW158" s="9">
        <f t="shared" si="36"/>
        <v>7.3745259139772243E-2</v>
      </c>
      <c r="BX158" s="9">
        <f t="shared" si="36"/>
        <v>5.0989814114359613E-2</v>
      </c>
      <c r="BY158" s="9">
        <f t="shared" si="36"/>
        <v>3.9032238742972715E-2</v>
      </c>
      <c r="BZ158" s="9">
        <f t="shared" si="36"/>
        <v>2.3700592259357719E-2</v>
      </c>
      <c r="CA158" s="9">
        <f t="shared" si="36"/>
        <v>4.5898701684236091E-2</v>
      </c>
      <c r="CB158" s="9">
        <f t="shared" si="36"/>
        <v>4.2408257670908001E-2</v>
      </c>
      <c r="CC158" s="9">
        <f t="shared" si="36"/>
        <v>4.5759308211748943E-2</v>
      </c>
      <c r="CD158" s="9">
        <f t="shared" si="49"/>
        <v>6.4469252220752393E-2</v>
      </c>
      <c r="CE158" s="9">
        <f t="shared" si="49"/>
        <v>6.0647797003672323E-2</v>
      </c>
      <c r="CF158" s="9">
        <f t="shared" si="49"/>
        <v>7.1307725651589618E-2</v>
      </c>
      <c r="CG158" s="9">
        <f t="shared" si="49"/>
        <v>4.3457533528486157E-2</v>
      </c>
      <c r="CH158" s="9">
        <f t="shared" si="44"/>
        <v>6.3739008436247385E-2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18637554.593148027</v>
      </c>
      <c r="D159" s="6">
        <f t="shared" si="41"/>
        <v>0</v>
      </c>
      <c r="E159" s="6">
        <f t="shared" si="42"/>
        <v>15942874.450582497</v>
      </c>
      <c r="F159" s="15">
        <f t="shared" si="43"/>
        <v>0</v>
      </c>
      <c r="G159" s="6"/>
      <c r="H159">
        <v>658084.75</v>
      </c>
      <c r="I159">
        <v>682685.625</v>
      </c>
      <c r="J159">
        <v>730609.3125</v>
      </c>
      <c r="K159">
        <v>915497.375</v>
      </c>
      <c r="L159">
        <v>1078472.625</v>
      </c>
      <c r="M159">
        <v>1453650.875</v>
      </c>
      <c r="N159">
        <v>1554818</v>
      </c>
      <c r="O159">
        <v>1609081.5</v>
      </c>
      <c r="P159">
        <v>1778463.8928799999</v>
      </c>
      <c r="Q159">
        <v>1824124.88402</v>
      </c>
      <c r="R159">
        <v>1864772.1893800001</v>
      </c>
      <c r="S159">
        <v>1925033.80217</v>
      </c>
      <c r="T159">
        <v>1976075.8716800001</v>
      </c>
      <c r="U159">
        <v>2128180.23447</v>
      </c>
      <c r="V159">
        <v>2249573.1745000002</v>
      </c>
      <c r="W159">
        <v>2334618.8574799998</v>
      </c>
      <c r="X159">
        <v>2362949.60017</v>
      </c>
      <c r="Y159">
        <v>2441215.09179</v>
      </c>
      <c r="Z159">
        <v>2552597.2057099999</v>
      </c>
      <c r="AA159">
        <v>2647527.0454899999</v>
      </c>
      <c r="AB159">
        <v>2824257.0071299998</v>
      </c>
      <c r="AC159">
        <v>2969761.12053</v>
      </c>
      <c r="AD159">
        <v>3185865.1840039999</v>
      </c>
      <c r="AE159">
        <v>3313708</v>
      </c>
      <c r="AF159" s="6"/>
      <c r="AG159" s="6"/>
      <c r="AH159" s="6"/>
      <c r="AI159" s="6">
        <f t="shared" si="51"/>
        <v>658084.75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0</v>
      </c>
      <c r="AN159" s="6">
        <f t="shared" si="50"/>
        <v>1453650.875</v>
      </c>
      <c r="AO159" s="6">
        <f t="shared" si="50"/>
        <v>1554818</v>
      </c>
      <c r="AP159" s="6">
        <f t="shared" si="50"/>
        <v>1609081.5</v>
      </c>
      <c r="AQ159" s="6">
        <f t="shared" si="50"/>
        <v>0</v>
      </c>
      <c r="AR159" s="6">
        <f t="shared" si="50"/>
        <v>0</v>
      </c>
      <c r="AS159" s="6">
        <f t="shared" si="50"/>
        <v>0</v>
      </c>
      <c r="AT159" s="6">
        <f t="shared" si="50"/>
        <v>0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3.6700745678290556E-2</v>
      </c>
      <c r="BL159" s="9">
        <f t="shared" si="47"/>
        <v>6.7844392551016458E-2</v>
      </c>
      <c r="BM159" s="9">
        <f t="shared" si="46"/>
        <v>0.22558863617202643</v>
      </c>
      <c r="BN159" s="9">
        <f t="shared" si="46"/>
        <v>0.16383358620659139</v>
      </c>
      <c r="BO159" s="9">
        <f t="shared" si="46"/>
        <v>0.29853243275014263</v>
      </c>
      <c r="BP159" s="9">
        <f t="shared" si="46"/>
        <v>6.728026018121272E-2</v>
      </c>
      <c r="BQ159" s="9">
        <f t="shared" si="46"/>
        <v>3.430502232606096E-2</v>
      </c>
      <c r="BR159" s="9">
        <f t="shared" si="46"/>
        <v>0.10008649088628541</v>
      </c>
      <c r="BS159" s="9">
        <f t="shared" si="46"/>
        <v>2.5350346231626898E-2</v>
      </c>
      <c r="BT159" s="9">
        <f t="shared" si="46"/>
        <v>2.2038538743713497E-2</v>
      </c>
      <c r="BU159" s="9">
        <f t="shared" si="46"/>
        <v>3.1804631986096121E-2</v>
      </c>
      <c r="BV159" s="9">
        <f t="shared" si="36"/>
        <v>2.6169468033324549E-2</v>
      </c>
      <c r="BW159" s="9">
        <f t="shared" si="36"/>
        <v>7.4154269354539573E-2</v>
      </c>
      <c r="BX159" s="9">
        <f t="shared" si="36"/>
        <v>5.5473233456468297E-2</v>
      </c>
      <c r="BY159" s="9">
        <f t="shared" si="36"/>
        <v>3.7108149597332996E-2</v>
      </c>
      <c r="BZ159" s="9">
        <f t="shared" si="36"/>
        <v>1.206202163387813E-2</v>
      </c>
      <c r="CA159" s="9">
        <f t="shared" si="36"/>
        <v>3.258523455858825E-2</v>
      </c>
      <c r="CB159" s="9">
        <f t="shared" si="36"/>
        <v>4.4615449093459311E-2</v>
      </c>
      <c r="CC159" s="9">
        <f t="shared" si="36"/>
        <v>3.651466104177499E-2</v>
      </c>
      <c r="CD159" s="9">
        <f t="shared" si="49"/>
        <v>6.4619309756733842E-2</v>
      </c>
      <c r="CE159" s="9">
        <f t="shared" si="49"/>
        <v>5.0236195101386896E-2</v>
      </c>
      <c r="CF159" s="9">
        <f t="shared" si="49"/>
        <v>7.0242376683215688E-2</v>
      </c>
      <c r="CG159" s="9">
        <f t="shared" si="49"/>
        <v>3.9343908613195519E-2</v>
      </c>
      <c r="CH159" s="9">
        <f t="shared" si="44"/>
        <v>6.9217642721565317E-2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16831185.659389399</v>
      </c>
      <c r="D160" s="6">
        <f t="shared" si="41"/>
        <v>0</v>
      </c>
      <c r="E160" s="6">
        <f t="shared" si="42"/>
        <v>14252348.444963554</v>
      </c>
      <c r="F160" s="15">
        <f t="shared" si="43"/>
        <v>0</v>
      </c>
      <c r="G160" s="6"/>
      <c r="H160">
        <v>602295.375</v>
      </c>
      <c r="I160">
        <v>655801.125</v>
      </c>
      <c r="J160">
        <v>704443.5</v>
      </c>
      <c r="K160">
        <v>905255.5625</v>
      </c>
      <c r="L160">
        <v>934150.9375</v>
      </c>
      <c r="M160">
        <v>1258920</v>
      </c>
      <c r="N160">
        <v>1270343</v>
      </c>
      <c r="O160">
        <v>1357571.25</v>
      </c>
      <c r="P160">
        <v>1538057.8928799999</v>
      </c>
      <c r="Q160">
        <v>1581129.63402</v>
      </c>
      <c r="R160">
        <v>1611295.1893800001</v>
      </c>
      <c r="S160">
        <v>1703432.42717</v>
      </c>
      <c r="T160">
        <v>1742879.3716800001</v>
      </c>
      <c r="U160">
        <v>1919236.60947</v>
      </c>
      <c r="V160">
        <v>2015175.0495</v>
      </c>
      <c r="W160">
        <v>2086801.48248</v>
      </c>
      <c r="X160">
        <v>2144509.85017</v>
      </c>
      <c r="Y160">
        <v>2262275.84179</v>
      </c>
      <c r="Z160">
        <v>2373149.2057099999</v>
      </c>
      <c r="AA160">
        <v>2519516.0454899999</v>
      </c>
      <c r="AB160">
        <v>2691891.7571299998</v>
      </c>
      <c r="AC160">
        <v>2864963.87053</v>
      </c>
      <c r="AD160">
        <v>3024745.9340039999</v>
      </c>
      <c r="AE160">
        <v>3184332.5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8.5109598748474499E-2</v>
      </c>
      <c r="BL160" s="9">
        <f t="shared" si="47"/>
        <v>7.1550549529039498E-2</v>
      </c>
      <c r="BM160" s="9">
        <f t="shared" si="46"/>
        <v>0.25080916393813046</v>
      </c>
      <c r="BN160" s="9">
        <f t="shared" si="46"/>
        <v>3.14207351532131E-2</v>
      </c>
      <c r="BO160" s="9">
        <f t="shared" si="46"/>
        <v>0.29837146103990375</v>
      </c>
      <c r="BP160" s="9">
        <f t="shared" si="46"/>
        <v>9.0327321967024459E-3</v>
      </c>
      <c r="BQ160" s="9">
        <f t="shared" si="46"/>
        <v>6.6410314890487196E-2</v>
      </c>
      <c r="BR160" s="9">
        <f t="shared" si="46"/>
        <v>0.12482325440307494</v>
      </c>
      <c r="BS160" s="9">
        <f t="shared" si="46"/>
        <v>2.7619037778972365E-2</v>
      </c>
      <c r="BT160" s="9">
        <f t="shared" si="46"/>
        <v>1.889877122239653E-2</v>
      </c>
      <c r="BU160" s="9">
        <f t="shared" si="46"/>
        <v>5.5606969235173782E-2</v>
      </c>
      <c r="BV160" s="9">
        <f t="shared" si="36"/>
        <v>2.2893266569121166E-2</v>
      </c>
      <c r="BW160" s="9">
        <f t="shared" si="36"/>
        <v>9.6388950896595868E-2</v>
      </c>
      <c r="BX160" s="9">
        <f t="shared" ref="BX160:CC202" si="52">LN(V160/U160)</f>
        <v>4.8778557084598918E-2</v>
      </c>
      <c r="BY160" s="9">
        <f t="shared" si="52"/>
        <v>3.4926437747748146E-2</v>
      </c>
      <c r="BZ160" s="9">
        <f t="shared" si="52"/>
        <v>2.7278515614648214E-2</v>
      </c>
      <c r="CA160" s="9">
        <f t="shared" si="52"/>
        <v>5.3460298042936401E-2</v>
      </c>
      <c r="CB160" s="9">
        <f t="shared" si="52"/>
        <v>4.7846535650668466E-2</v>
      </c>
      <c r="CC160" s="9">
        <f t="shared" si="52"/>
        <v>5.9848985757386661E-2</v>
      </c>
      <c r="CD160" s="9">
        <f t="shared" si="49"/>
        <v>6.6177364244409287E-2</v>
      </c>
      <c r="CE160" s="9">
        <f t="shared" si="49"/>
        <v>6.2311537567756932E-2</v>
      </c>
      <c r="CF160" s="9">
        <f t="shared" si="49"/>
        <v>5.4271359744608082E-2</v>
      </c>
      <c r="CG160" s="9">
        <f t="shared" si="49"/>
        <v>5.1415591725288194E-2</v>
      </c>
      <c r="CH160" s="9">
        <f t="shared" si="44"/>
        <v>6.9326917352420372E-2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17657728.657087471</v>
      </c>
      <c r="D161" s="6">
        <f t="shared" si="41"/>
        <v>0</v>
      </c>
      <c r="E161" s="6">
        <f t="shared" si="42"/>
        <v>15014571.219071511</v>
      </c>
      <c r="F161" s="15">
        <f t="shared" si="43"/>
        <v>0</v>
      </c>
      <c r="G161" s="6"/>
      <c r="H161">
        <v>619325.75</v>
      </c>
      <c r="I161">
        <v>681234.3125</v>
      </c>
      <c r="J161">
        <v>729905.5625</v>
      </c>
      <c r="K161">
        <v>918096.375</v>
      </c>
      <c r="L161">
        <v>965118.9375</v>
      </c>
      <c r="M161">
        <v>1308384.5</v>
      </c>
      <c r="N161">
        <v>1396715</v>
      </c>
      <c r="O161">
        <v>1475574.25</v>
      </c>
      <c r="P161">
        <v>1641343.3928799999</v>
      </c>
      <c r="Q161">
        <v>1697794.63402</v>
      </c>
      <c r="R161">
        <v>1724422.5643800001</v>
      </c>
      <c r="S161">
        <v>1825990.55217</v>
      </c>
      <c r="T161">
        <v>1834616.8716800001</v>
      </c>
      <c r="U161">
        <v>2031894.60947</v>
      </c>
      <c r="V161">
        <v>2129172.2995000002</v>
      </c>
      <c r="W161">
        <v>2185920.8574799998</v>
      </c>
      <c r="X161">
        <v>2245513.10017</v>
      </c>
      <c r="Y161">
        <v>2361470.09179</v>
      </c>
      <c r="Z161">
        <v>2472066.9557099999</v>
      </c>
      <c r="AA161">
        <v>2596229.7954899999</v>
      </c>
      <c r="AB161">
        <v>2773252.7571299998</v>
      </c>
      <c r="AC161">
        <v>2912892.87053</v>
      </c>
      <c r="AD161">
        <v>3104773.4340039999</v>
      </c>
      <c r="AE161">
        <v>3268364.5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9.5274931907431221E-2</v>
      </c>
      <c r="BL161" s="9">
        <f t="shared" si="47"/>
        <v>6.9008841146140532E-2</v>
      </c>
      <c r="BM161" s="9">
        <f t="shared" si="46"/>
        <v>0.22938720943470117</v>
      </c>
      <c r="BN161" s="9">
        <f t="shared" si="46"/>
        <v>4.9948976269283359E-2</v>
      </c>
      <c r="BO161" s="9">
        <f t="shared" si="46"/>
        <v>0.30429710402443916</v>
      </c>
      <c r="BP161" s="9">
        <f t="shared" si="46"/>
        <v>6.5329880790598358E-2</v>
      </c>
      <c r="BQ161" s="9">
        <f t="shared" si="46"/>
        <v>5.4924185187116288E-2</v>
      </c>
      <c r="BR161" s="9">
        <f t="shared" si="46"/>
        <v>0.10646781246287683</v>
      </c>
      <c r="BS161" s="9">
        <f t="shared" si="46"/>
        <v>3.381508624539066E-2</v>
      </c>
      <c r="BT161" s="9">
        <f t="shared" si="46"/>
        <v>1.5562114388866507E-2</v>
      </c>
      <c r="BU161" s="9">
        <f t="shared" si="46"/>
        <v>5.7230358944684256E-2</v>
      </c>
      <c r="BV161" s="9">
        <f t="shared" si="46"/>
        <v>4.7130623304733905E-3</v>
      </c>
      <c r="BW161" s="9">
        <f t="shared" si="46"/>
        <v>0.10213299252105694</v>
      </c>
      <c r="BX161" s="9">
        <f t="shared" si="52"/>
        <v>4.6764649463072627E-2</v>
      </c>
      <c r="BY161" s="9">
        <f t="shared" si="52"/>
        <v>2.6303872419517885E-2</v>
      </c>
      <c r="BZ161" s="9">
        <f t="shared" si="52"/>
        <v>2.6896862658885832E-2</v>
      </c>
      <c r="CA161" s="9">
        <f t="shared" si="52"/>
        <v>5.035029785888534E-2</v>
      </c>
      <c r="CB161" s="9">
        <f t="shared" si="52"/>
        <v>4.5770279518606037E-2</v>
      </c>
      <c r="CC161" s="9">
        <f t="shared" si="52"/>
        <v>4.9005689116368149E-2</v>
      </c>
      <c r="CD161" s="9">
        <f t="shared" si="49"/>
        <v>6.5960597835256068E-2</v>
      </c>
      <c r="CE161" s="9">
        <f t="shared" si="49"/>
        <v>4.912578914045896E-2</v>
      </c>
      <c r="CF161" s="9">
        <f t="shared" si="49"/>
        <v>6.3794043644564022E-2</v>
      </c>
      <c r="CG161" s="9">
        <f t="shared" si="49"/>
        <v>5.134896227729261E-2</v>
      </c>
      <c r="CH161" s="9">
        <f t="shared" si="44"/>
        <v>6.711134201815161E-2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18356872.876243543</v>
      </c>
      <c r="D162" s="6">
        <f t="shared" si="41"/>
        <v>0</v>
      </c>
      <c r="E162" s="6">
        <f t="shared" si="42"/>
        <v>15485230.360844988</v>
      </c>
      <c r="F162" s="15">
        <f t="shared" si="43"/>
        <v>0</v>
      </c>
      <c r="G162" s="6"/>
      <c r="H162">
        <v>662079.9375</v>
      </c>
      <c r="I162">
        <v>723416.5</v>
      </c>
      <c r="J162">
        <v>782853.875</v>
      </c>
      <c r="K162">
        <v>964780.25</v>
      </c>
      <c r="L162">
        <v>1042939</v>
      </c>
      <c r="M162">
        <v>1345305.875</v>
      </c>
      <c r="N162">
        <v>1419732.125</v>
      </c>
      <c r="O162">
        <v>1449723.375</v>
      </c>
      <c r="P162">
        <v>1650023.5178799999</v>
      </c>
      <c r="Q162">
        <v>1674173.00902</v>
      </c>
      <c r="R162">
        <v>1715525.1893800001</v>
      </c>
      <c r="S162">
        <v>1822926.05217</v>
      </c>
      <c r="T162">
        <v>1875911.3716800001</v>
      </c>
      <c r="U162">
        <v>2073084.60947</v>
      </c>
      <c r="V162">
        <v>2199116.1745000002</v>
      </c>
      <c r="W162">
        <v>2271339.3574799998</v>
      </c>
      <c r="X162">
        <v>2362215.85017</v>
      </c>
      <c r="Y162">
        <v>2477197.84179</v>
      </c>
      <c r="Z162">
        <v>2599427.9557099999</v>
      </c>
      <c r="AA162">
        <v>2802646.5454899999</v>
      </c>
      <c r="AB162">
        <v>2942176.5071299998</v>
      </c>
      <c r="AC162">
        <v>3173262.87053</v>
      </c>
      <c r="AD162">
        <v>3433041.9340039999</v>
      </c>
      <c r="AE162">
        <v>3563707</v>
      </c>
      <c r="AF162" s="6"/>
      <c r="AG162" s="6"/>
      <c r="AH162" s="6"/>
      <c r="AI162" s="6">
        <f t="shared" si="51"/>
        <v>662079.9375</v>
      </c>
      <c r="AJ162" s="6">
        <f t="shared" si="50"/>
        <v>723416.5</v>
      </c>
      <c r="AK162" s="6">
        <f t="shared" si="50"/>
        <v>782853.875</v>
      </c>
      <c r="AL162" s="6">
        <f t="shared" si="50"/>
        <v>964780.25</v>
      </c>
      <c r="AM162" s="6">
        <f t="shared" si="50"/>
        <v>0</v>
      </c>
      <c r="AN162" s="6">
        <f t="shared" si="50"/>
        <v>0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0</v>
      </c>
      <c r="BC162" s="6">
        <f t="shared" si="48"/>
        <v>0</v>
      </c>
      <c r="BD162" s="6">
        <f t="shared" si="39"/>
        <v>0</v>
      </c>
      <c r="BE162" s="6">
        <f t="shared" si="39"/>
        <v>0</v>
      </c>
      <c r="BF162" s="6">
        <f t="shared" si="39"/>
        <v>0</v>
      </c>
      <c r="BG162" s="6"/>
      <c r="BJ162" s="9"/>
      <c r="BK162" s="9">
        <f t="shared" si="47"/>
        <v>8.8598828057871629E-2</v>
      </c>
      <c r="BL162" s="9">
        <f t="shared" si="47"/>
        <v>7.8960928392385554E-2</v>
      </c>
      <c r="BM162" s="9">
        <f t="shared" si="46"/>
        <v>0.20895429859158615</v>
      </c>
      <c r="BN162" s="9">
        <f t="shared" si="46"/>
        <v>7.789761295187915E-2</v>
      </c>
      <c r="BO162" s="9">
        <f t="shared" si="46"/>
        <v>0.25457871438620899</v>
      </c>
      <c r="BP162" s="9">
        <f t="shared" si="46"/>
        <v>5.3846805895885738E-2</v>
      </c>
      <c r="BQ162" s="9">
        <f t="shared" si="46"/>
        <v>2.090455291899888E-2</v>
      </c>
      <c r="BR162" s="9">
        <f t="shared" si="46"/>
        <v>0.12941677870113402</v>
      </c>
      <c r="BS162" s="9">
        <f t="shared" si="46"/>
        <v>1.4529776324508845E-2</v>
      </c>
      <c r="BT162" s="9">
        <f t="shared" si="46"/>
        <v>2.4399949216795391E-2</v>
      </c>
      <c r="BU162" s="9">
        <f t="shared" si="46"/>
        <v>6.0723664448572634E-2</v>
      </c>
      <c r="BV162" s="9">
        <f t="shared" si="46"/>
        <v>2.8651675165702495E-2</v>
      </c>
      <c r="BW162" s="9">
        <f t="shared" si="46"/>
        <v>9.9943041381576087E-2</v>
      </c>
      <c r="BX162" s="9">
        <f t="shared" si="52"/>
        <v>5.90178931732835E-2</v>
      </c>
      <c r="BY162" s="9">
        <f t="shared" si="52"/>
        <v>3.2314142036437829E-2</v>
      </c>
      <c r="BZ162" s="9">
        <f t="shared" si="52"/>
        <v>3.9230415273423067E-2</v>
      </c>
      <c r="CA162" s="9">
        <f t="shared" si="52"/>
        <v>4.7527920759956967E-2</v>
      </c>
      <c r="CB162" s="9">
        <f t="shared" si="52"/>
        <v>4.8163384933747201E-2</v>
      </c>
      <c r="CC162" s="9">
        <f t="shared" si="52"/>
        <v>7.5272761798148555E-2</v>
      </c>
      <c r="CD162" s="9">
        <f t="shared" si="49"/>
        <v>4.8585450421333984E-2</v>
      </c>
      <c r="CE162" s="9">
        <f t="shared" si="49"/>
        <v>7.5610739218715986E-2</v>
      </c>
      <c r="CF162" s="9">
        <f t="shared" si="49"/>
        <v>7.8686374150724353E-2</v>
      </c>
      <c r="CG162" s="9">
        <f t="shared" si="49"/>
        <v>3.7354565855730514E-2</v>
      </c>
      <c r="CH162" s="9">
        <f t="shared" si="44"/>
        <v>5.7529499747964223E-2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18466940.267221972</v>
      </c>
      <c r="D163" s="6">
        <f t="shared" si="41"/>
        <v>0</v>
      </c>
      <c r="E163" s="6">
        <f t="shared" si="42"/>
        <v>15686379.397425396</v>
      </c>
      <c r="F163" s="15">
        <f t="shared" si="43"/>
        <v>0</v>
      </c>
      <c r="G163" s="6"/>
      <c r="H163">
        <v>629798.875</v>
      </c>
      <c r="I163">
        <v>680905.375</v>
      </c>
      <c r="J163">
        <v>721629.75</v>
      </c>
      <c r="K163">
        <v>925296.125</v>
      </c>
      <c r="L163">
        <v>978619.5</v>
      </c>
      <c r="M163">
        <v>1306793.625</v>
      </c>
      <c r="N163">
        <v>1428108.375</v>
      </c>
      <c r="O163">
        <v>1534522.5</v>
      </c>
      <c r="P163">
        <v>1727144.0178799999</v>
      </c>
      <c r="Q163">
        <v>1773752.75902</v>
      </c>
      <c r="R163">
        <v>1842268.1893800001</v>
      </c>
      <c r="S163">
        <v>1932021.67717</v>
      </c>
      <c r="T163">
        <v>2023567.1216800001</v>
      </c>
      <c r="U163">
        <v>2187286.85947</v>
      </c>
      <c r="V163">
        <v>2279525.1745000002</v>
      </c>
      <c r="W163">
        <v>2314429.3574799998</v>
      </c>
      <c r="X163">
        <v>2401213.35017</v>
      </c>
      <c r="Y163">
        <v>2500977.59179</v>
      </c>
      <c r="Z163">
        <v>2601927.7057099999</v>
      </c>
      <c r="AA163">
        <v>2778446.0454899999</v>
      </c>
      <c r="AB163">
        <v>2910454.0071299998</v>
      </c>
      <c r="AC163">
        <v>3116012.12053</v>
      </c>
      <c r="AD163">
        <v>3259101.9340039999</v>
      </c>
      <c r="AE163">
        <v>3395208.25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0</v>
      </c>
      <c r="AN163" s="6">
        <f t="shared" si="50"/>
        <v>0</v>
      </c>
      <c r="AO163" s="6">
        <f t="shared" si="50"/>
        <v>0</v>
      </c>
      <c r="AP163" s="6">
        <f t="shared" si="50"/>
        <v>0</v>
      </c>
      <c r="AQ163" s="6">
        <f t="shared" si="50"/>
        <v>0</v>
      </c>
      <c r="AR163" s="6">
        <f t="shared" si="50"/>
        <v>0</v>
      </c>
      <c r="AS163" s="6">
        <f t="shared" si="50"/>
        <v>0</v>
      </c>
      <c r="AT163" s="6">
        <f t="shared" si="50"/>
        <v>0</v>
      </c>
      <c r="AU163" s="6">
        <f t="shared" si="50"/>
        <v>0</v>
      </c>
      <c r="AV163" s="6">
        <f t="shared" si="50"/>
        <v>0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7.8022824037665389E-2</v>
      </c>
      <c r="BL163" s="9">
        <f t="shared" si="47"/>
        <v>5.8088849303986168E-2</v>
      </c>
      <c r="BM163" s="9">
        <f t="shared" si="46"/>
        <v>0.24860162568962041</v>
      </c>
      <c r="BN163" s="9">
        <f t="shared" si="46"/>
        <v>5.6029083666758524E-2</v>
      </c>
      <c r="BO163" s="9">
        <f t="shared" si="46"/>
        <v>0.28918889630427369</v>
      </c>
      <c r="BP163" s="9">
        <f t="shared" si="46"/>
        <v>8.8774231490681282E-2</v>
      </c>
      <c r="BQ163" s="9">
        <f t="shared" si="46"/>
        <v>7.1868503831936506E-2</v>
      </c>
      <c r="BR163" s="9">
        <f t="shared" si="46"/>
        <v>0.11824992990065203</v>
      </c>
      <c r="BS163" s="9">
        <f t="shared" si="46"/>
        <v>2.6628317336366891E-2</v>
      </c>
      <c r="BT163" s="9">
        <f t="shared" si="46"/>
        <v>3.7900019111541026E-2</v>
      </c>
      <c r="BU163" s="9">
        <f t="shared" si="46"/>
        <v>4.7569431719354807E-2</v>
      </c>
      <c r="BV163" s="9">
        <f t="shared" si="46"/>
        <v>4.6294900068777803E-2</v>
      </c>
      <c r="BW163" s="9">
        <f t="shared" si="46"/>
        <v>7.780004296816459E-2</v>
      </c>
      <c r="BX163" s="9">
        <f t="shared" si="52"/>
        <v>4.1305265648033669E-2</v>
      </c>
      <c r="BY163" s="9">
        <f t="shared" si="52"/>
        <v>1.5195994824151507E-2</v>
      </c>
      <c r="BZ163" s="9">
        <f t="shared" si="52"/>
        <v>3.6811012867236245E-2</v>
      </c>
      <c r="CA163" s="9">
        <f t="shared" si="52"/>
        <v>4.0707519984190338E-2</v>
      </c>
      <c r="CB163" s="9">
        <f t="shared" si="52"/>
        <v>3.9570903425353E-2</v>
      </c>
      <c r="CC163" s="9">
        <f t="shared" si="52"/>
        <v>6.5639199393948633E-2</v>
      </c>
      <c r="CD163" s="9">
        <f t="shared" si="49"/>
        <v>4.6417290235491009E-2</v>
      </c>
      <c r="CE163" s="9">
        <f t="shared" si="49"/>
        <v>6.8244932563064117E-2</v>
      </c>
      <c r="CF163" s="9">
        <f t="shared" si="49"/>
        <v>4.4897659286978218E-2</v>
      </c>
      <c r="CG163" s="9">
        <f t="shared" si="49"/>
        <v>4.0913422275552856E-2</v>
      </c>
      <c r="CH163" s="9">
        <f t="shared" si="44"/>
        <v>6.5916332930901808E-2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17961537.802468475</v>
      </c>
      <c r="D164" s="6">
        <f t="shared" si="41"/>
        <v>0</v>
      </c>
      <c r="E164" s="6">
        <f t="shared" si="42"/>
        <v>15100635.317570178</v>
      </c>
      <c r="F164" s="15">
        <f t="shared" si="43"/>
        <v>0</v>
      </c>
      <c r="G164" s="6"/>
      <c r="H164">
        <v>621455.9375</v>
      </c>
      <c r="I164">
        <v>678704.5625</v>
      </c>
      <c r="J164">
        <v>724271.9375</v>
      </c>
      <c r="K164">
        <v>906627.625</v>
      </c>
      <c r="L164">
        <v>920641.3125</v>
      </c>
      <c r="M164">
        <v>1234091.375</v>
      </c>
      <c r="N164">
        <v>1312467.5</v>
      </c>
      <c r="O164">
        <v>1410359.375</v>
      </c>
      <c r="P164">
        <v>1625039.5178799999</v>
      </c>
      <c r="Q164">
        <v>1679224.25902</v>
      </c>
      <c r="R164">
        <v>1695264.9393800001</v>
      </c>
      <c r="S164">
        <v>1807157.55217</v>
      </c>
      <c r="T164">
        <v>1893806.7466800001</v>
      </c>
      <c r="U164">
        <v>2088982.23447</v>
      </c>
      <c r="V164">
        <v>2223264.9245000002</v>
      </c>
      <c r="W164">
        <v>2332569.3574799998</v>
      </c>
      <c r="X164">
        <v>2373699.60017</v>
      </c>
      <c r="Y164">
        <v>2460834.34179</v>
      </c>
      <c r="Z164">
        <v>2663486.7057099999</v>
      </c>
      <c r="AA164">
        <v>2818203.7954899999</v>
      </c>
      <c r="AB164">
        <v>2965015.7571299998</v>
      </c>
      <c r="AC164">
        <v>3124893.12053</v>
      </c>
      <c r="AD164">
        <v>3373590.1840039999</v>
      </c>
      <c r="AE164">
        <v>3600582.5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0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8.8120914683485624E-2</v>
      </c>
      <c r="BL164" s="9">
        <f t="shared" si="47"/>
        <v>6.4981000048246265E-2</v>
      </c>
      <c r="BM164" s="9">
        <f t="shared" si="46"/>
        <v>0.22456488288717744</v>
      </c>
      <c r="BN164" s="9">
        <f t="shared" si="46"/>
        <v>1.5338696967821409E-2</v>
      </c>
      <c r="BO164" s="9">
        <f t="shared" si="46"/>
        <v>0.29301974353506977</v>
      </c>
      <c r="BP164" s="9">
        <f t="shared" si="46"/>
        <v>6.1573982718513089E-2</v>
      </c>
      <c r="BQ164" s="9">
        <f t="shared" si="46"/>
        <v>7.1935594528962241E-2</v>
      </c>
      <c r="BR164" s="9">
        <f t="shared" si="46"/>
        <v>0.14168758638012974</v>
      </c>
      <c r="BS164" s="9">
        <f t="shared" si="46"/>
        <v>3.2799802010814318E-2</v>
      </c>
      <c r="BT164" s="9">
        <f t="shared" si="46"/>
        <v>9.507098844512115E-3</v>
      </c>
      <c r="BU164" s="9">
        <f t="shared" si="46"/>
        <v>6.391616268401025E-2</v>
      </c>
      <c r="BV164" s="9">
        <f t="shared" si="46"/>
        <v>4.6833757349430238E-2</v>
      </c>
      <c r="BW164" s="9">
        <f t="shared" si="46"/>
        <v>9.8088023145466788E-2</v>
      </c>
      <c r="BX164" s="9">
        <f t="shared" si="52"/>
        <v>6.2299823979730967E-2</v>
      </c>
      <c r="BY164" s="9">
        <f t="shared" si="52"/>
        <v>4.7993586355941809E-2</v>
      </c>
      <c r="BZ164" s="9">
        <f t="shared" si="52"/>
        <v>1.7479362211784578E-2</v>
      </c>
      <c r="CA164" s="9">
        <f t="shared" si="52"/>
        <v>3.6050705007577739E-2</v>
      </c>
      <c r="CB164" s="9">
        <f t="shared" si="52"/>
        <v>7.9135600305898876E-2</v>
      </c>
      <c r="CC164" s="9">
        <f t="shared" si="52"/>
        <v>5.6463673979487525E-2</v>
      </c>
      <c r="CD164" s="9">
        <f t="shared" si="49"/>
        <v>5.0782616757261971E-2</v>
      </c>
      <c r="CE164" s="9">
        <f t="shared" si="49"/>
        <v>5.2517734359774713E-2</v>
      </c>
      <c r="CF164" s="9">
        <f t="shared" si="49"/>
        <v>7.6577432622672109E-2</v>
      </c>
      <c r="CG164" s="9">
        <f t="shared" si="49"/>
        <v>6.5118124132758123E-2</v>
      </c>
      <c r="CH164" s="9">
        <f t="shared" si="44"/>
        <v>6.505792316695802E-2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17267687.458381318</v>
      </c>
      <c r="D165" s="6">
        <f t="shared" si="41"/>
        <v>0</v>
      </c>
      <c r="E165" s="6">
        <f t="shared" si="42"/>
        <v>14664741.015284834</v>
      </c>
      <c r="F165" s="15">
        <f t="shared" si="43"/>
        <v>0</v>
      </c>
      <c r="G165" s="6"/>
      <c r="H165">
        <v>612566.5</v>
      </c>
      <c r="I165">
        <v>674200.625</v>
      </c>
      <c r="J165">
        <v>714970.0625</v>
      </c>
      <c r="K165">
        <v>916928</v>
      </c>
      <c r="L165">
        <v>926451.6875</v>
      </c>
      <c r="M165">
        <v>1236810.625</v>
      </c>
      <c r="N165">
        <v>1333484.25</v>
      </c>
      <c r="O165">
        <v>1416546.375</v>
      </c>
      <c r="P165">
        <v>1592023.3928799999</v>
      </c>
      <c r="Q165">
        <v>1643854.63402</v>
      </c>
      <c r="R165">
        <v>1669418.1893800001</v>
      </c>
      <c r="S165">
        <v>1766899.55217</v>
      </c>
      <c r="T165">
        <v>1802494.7466800001</v>
      </c>
      <c r="U165">
        <v>1988805.98447</v>
      </c>
      <c r="V165">
        <v>2111217.9245000002</v>
      </c>
      <c r="W165">
        <v>2157476.1074799998</v>
      </c>
      <c r="X165">
        <v>2223548.10017</v>
      </c>
      <c r="Y165">
        <v>2354179.34179</v>
      </c>
      <c r="Z165">
        <v>2441000.7057099999</v>
      </c>
      <c r="AA165">
        <v>2581169.2954899999</v>
      </c>
      <c r="AB165">
        <v>2715641.5071299998</v>
      </c>
      <c r="AC165">
        <v>2895383.12053</v>
      </c>
      <c r="AD165">
        <v>3058560.6840039999</v>
      </c>
      <c r="AE165">
        <v>3205754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9.5870221870149874E-2</v>
      </c>
      <c r="BL165" s="9">
        <f t="shared" si="47"/>
        <v>5.8712941363885308E-2</v>
      </c>
      <c r="BM165" s="9">
        <f t="shared" si="46"/>
        <v>0.24878828108286932</v>
      </c>
      <c r="BN165" s="9">
        <f t="shared" si="46"/>
        <v>1.0332946924906097E-2</v>
      </c>
      <c r="BO165" s="9">
        <f t="shared" si="46"/>
        <v>0.28892936931842622</v>
      </c>
      <c r="BP165" s="9">
        <f t="shared" si="46"/>
        <v>7.5259264014456873E-2</v>
      </c>
      <c r="BQ165" s="9">
        <f t="shared" si="46"/>
        <v>6.0426525351742776E-2</v>
      </c>
      <c r="BR165" s="9">
        <f t="shared" si="46"/>
        <v>0.11678400243603369</v>
      </c>
      <c r="BS165" s="9">
        <f t="shared" si="46"/>
        <v>3.2038089261231854E-2</v>
      </c>
      <c r="BT165" s="9">
        <f t="shared" si="46"/>
        <v>1.543130553852883E-2</v>
      </c>
      <c r="BU165" s="9">
        <f t="shared" si="46"/>
        <v>5.6751169051134892E-2</v>
      </c>
      <c r="BV165" s="9">
        <f t="shared" si="46"/>
        <v>1.9945330524243295E-2</v>
      </c>
      <c r="BW165" s="9">
        <f t="shared" si="46"/>
        <v>9.8362775146188602E-2</v>
      </c>
      <c r="BX165" s="9">
        <f t="shared" si="52"/>
        <v>5.9730545510422256E-2</v>
      </c>
      <c r="BY165" s="9">
        <f t="shared" si="52"/>
        <v>2.1674073378863883E-2</v>
      </c>
      <c r="BZ165" s="9">
        <f t="shared" si="52"/>
        <v>3.0165093627415776E-2</v>
      </c>
      <c r="CA165" s="9">
        <f t="shared" si="52"/>
        <v>5.708802854077584E-2</v>
      </c>
      <c r="CB165" s="9">
        <f t="shared" si="52"/>
        <v>3.6215888604563373E-2</v>
      </c>
      <c r="CC165" s="9">
        <f t="shared" si="52"/>
        <v>5.5834431050986413E-2</v>
      </c>
      <c r="CD165" s="9">
        <f t="shared" si="49"/>
        <v>5.0785696459368104E-2</v>
      </c>
      <c r="CE165" s="9">
        <f t="shared" si="49"/>
        <v>6.4089232938661284E-2</v>
      </c>
      <c r="CF165" s="9">
        <f t="shared" si="49"/>
        <v>5.4826999636815747E-2</v>
      </c>
      <c r="CG165" s="9">
        <f t="shared" si="49"/>
        <v>4.7002879510708563E-2</v>
      </c>
      <c r="CH165" s="9">
        <f t="shared" si="44"/>
        <v>6.7781705931342251E-2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17374082.179337353</v>
      </c>
      <c r="D166" s="6">
        <f t="shared" si="41"/>
        <v>0</v>
      </c>
      <c r="E166" s="6">
        <f t="shared" si="42"/>
        <v>14878885.822057489</v>
      </c>
      <c r="F166" s="15">
        <f t="shared" si="43"/>
        <v>0</v>
      </c>
      <c r="G166" s="6"/>
      <c r="H166">
        <v>661533.1875</v>
      </c>
      <c r="I166">
        <v>705970.9375</v>
      </c>
      <c r="J166">
        <v>747668.1875</v>
      </c>
      <c r="K166">
        <v>947859.5</v>
      </c>
      <c r="L166">
        <v>1055966</v>
      </c>
      <c r="M166">
        <v>1383074</v>
      </c>
      <c r="N166">
        <v>1439009.125</v>
      </c>
      <c r="O166">
        <v>1496718.625</v>
      </c>
      <c r="P166">
        <v>1666842.2678799999</v>
      </c>
      <c r="Q166">
        <v>1689594.13402</v>
      </c>
      <c r="R166">
        <v>1688868.9393800001</v>
      </c>
      <c r="S166">
        <v>1719368.55217</v>
      </c>
      <c r="T166">
        <v>1787848.6216800001</v>
      </c>
      <c r="U166">
        <v>1932924.23447</v>
      </c>
      <c r="V166">
        <v>2030651.6745</v>
      </c>
      <c r="W166">
        <v>2075411.73248</v>
      </c>
      <c r="X166">
        <v>2094102.97517</v>
      </c>
      <c r="Y166">
        <v>2179577.59179</v>
      </c>
      <c r="Z166">
        <v>2293182.9557099999</v>
      </c>
      <c r="AA166">
        <v>2406613.7954899999</v>
      </c>
      <c r="AB166">
        <v>2582505.2571299998</v>
      </c>
      <c r="AC166">
        <v>2758266.87053</v>
      </c>
      <c r="AD166">
        <v>2954866.4340039999</v>
      </c>
      <c r="AE166">
        <v>3093650.5</v>
      </c>
      <c r="AF166" s="6"/>
      <c r="AG166" s="6"/>
      <c r="AH166" s="6"/>
      <c r="AI166" s="6">
        <f t="shared" si="51"/>
        <v>661533.1875</v>
      </c>
      <c r="AJ166" s="6">
        <f t="shared" si="50"/>
        <v>705970.9375</v>
      </c>
      <c r="AK166" s="6">
        <f t="shared" si="50"/>
        <v>0</v>
      </c>
      <c r="AL166" s="6">
        <f t="shared" si="50"/>
        <v>0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6.501391926721356E-2</v>
      </c>
      <c r="BL166" s="9">
        <f t="shared" si="47"/>
        <v>5.7385208324362363E-2</v>
      </c>
      <c r="BM166" s="9">
        <f t="shared" si="46"/>
        <v>0.23724700456412337</v>
      </c>
      <c r="BN166" s="9">
        <f t="shared" si="46"/>
        <v>0.10800498225791517</v>
      </c>
      <c r="BO166" s="9">
        <f t="shared" si="46"/>
        <v>0.26985257032426563</v>
      </c>
      <c r="BP166" s="9">
        <f t="shared" si="46"/>
        <v>3.9646210973993574E-2</v>
      </c>
      <c r="BQ166" s="9">
        <f t="shared" si="46"/>
        <v>3.9320359424801991E-2</v>
      </c>
      <c r="BR166" s="9">
        <f t="shared" si="46"/>
        <v>0.10765585042483855</v>
      </c>
      <c r="BS166" s="9">
        <f t="shared" si="46"/>
        <v>1.3557363764025079E-2</v>
      </c>
      <c r="BT166" s="9">
        <f t="shared" si="46"/>
        <v>-4.2930447092795048E-4</v>
      </c>
      <c r="BU166" s="9">
        <f t="shared" si="46"/>
        <v>1.7898064351580076E-2</v>
      </c>
      <c r="BV166" s="9">
        <f t="shared" si="46"/>
        <v>3.9055907088617836E-2</v>
      </c>
      <c r="BW166" s="9">
        <f t="shared" si="46"/>
        <v>7.8020993955641174E-2</v>
      </c>
      <c r="BX166" s="9">
        <f t="shared" si="52"/>
        <v>4.9322759825491114E-2</v>
      </c>
      <c r="BY166" s="9">
        <f t="shared" si="52"/>
        <v>2.1802795832167165E-2</v>
      </c>
      <c r="BZ166" s="9">
        <f t="shared" si="52"/>
        <v>8.9657282476464165E-3</v>
      </c>
      <c r="CA166" s="9">
        <f t="shared" si="52"/>
        <v>4.0005805253964487E-2</v>
      </c>
      <c r="CB166" s="9">
        <f t="shared" si="52"/>
        <v>5.0809696697002832E-2</v>
      </c>
      <c r="CC166" s="9">
        <f t="shared" si="52"/>
        <v>4.8279905873199941E-2</v>
      </c>
      <c r="CD166" s="9">
        <f t="shared" si="49"/>
        <v>7.053926232197115E-2</v>
      </c>
      <c r="CE166" s="9">
        <f t="shared" si="49"/>
        <v>6.5842579344269875E-2</v>
      </c>
      <c r="CF166" s="9">
        <f t="shared" si="49"/>
        <v>6.8850912809276271E-2</v>
      </c>
      <c r="CG166" s="9">
        <f t="shared" si="49"/>
        <v>4.5898335363641476E-2</v>
      </c>
      <c r="CH166" s="9">
        <f t="shared" si="44"/>
        <v>6.5129740470367209E-2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16642753.727673069</v>
      </c>
      <c r="D167" s="6">
        <f t="shared" si="41"/>
        <v>0</v>
      </c>
      <c r="E167" s="6">
        <f t="shared" si="42"/>
        <v>14084053.563080823</v>
      </c>
      <c r="F167" s="15">
        <f t="shared" si="43"/>
        <v>0</v>
      </c>
      <c r="G167" s="6"/>
      <c r="H167">
        <v>612566.9375</v>
      </c>
      <c r="I167">
        <v>675374.4375</v>
      </c>
      <c r="J167">
        <v>711368.375</v>
      </c>
      <c r="K167">
        <v>883399.4375</v>
      </c>
      <c r="L167">
        <v>874252.25</v>
      </c>
      <c r="M167">
        <v>1174510.5</v>
      </c>
      <c r="N167">
        <v>1231337.125</v>
      </c>
      <c r="O167">
        <v>1331394.625</v>
      </c>
      <c r="P167">
        <v>1525728.5178799999</v>
      </c>
      <c r="Q167">
        <v>1581580.75902</v>
      </c>
      <c r="R167">
        <v>1591614.0643800001</v>
      </c>
      <c r="S167">
        <v>1692792.42717</v>
      </c>
      <c r="T167">
        <v>1741006.1216800001</v>
      </c>
      <c r="U167">
        <v>1927458.35947</v>
      </c>
      <c r="V167">
        <v>2004095.5495</v>
      </c>
      <c r="W167">
        <v>2093592.60748</v>
      </c>
      <c r="X167">
        <v>2113241.60017</v>
      </c>
      <c r="Y167">
        <v>2238397.09179</v>
      </c>
      <c r="Z167">
        <v>2371354.7057099999</v>
      </c>
      <c r="AA167">
        <v>2489526.7954899999</v>
      </c>
      <c r="AB167">
        <v>2668250.2571299998</v>
      </c>
      <c r="AC167">
        <v>2843961.37053</v>
      </c>
      <c r="AD167">
        <v>3013287.9340039999</v>
      </c>
      <c r="AE167">
        <v>3148101.5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9.7609037131336451E-2</v>
      </c>
      <c r="BL167" s="9">
        <f t="shared" si="47"/>
        <v>5.1923144636394344E-2</v>
      </c>
      <c r="BM167" s="9">
        <f t="shared" si="47"/>
        <v>0.21658705848817683</v>
      </c>
      <c r="BN167" s="9">
        <f t="shared" si="47"/>
        <v>-1.0408512843109346E-2</v>
      </c>
      <c r="BO167" s="9">
        <f t="shared" si="47"/>
        <v>0.29523779445874604</v>
      </c>
      <c r="BP167" s="9">
        <f t="shared" si="47"/>
        <v>4.7249207370683825E-2</v>
      </c>
      <c r="BQ167" s="9">
        <f t="shared" si="47"/>
        <v>7.8126310650506486E-2</v>
      </c>
      <c r="BR167" s="9">
        <f t="shared" si="47"/>
        <v>0.13624502955921347</v>
      </c>
      <c r="BS167" s="9">
        <f t="shared" si="47"/>
        <v>3.5952814652606455E-2</v>
      </c>
      <c r="BT167" s="9">
        <f t="shared" si="47"/>
        <v>6.3238088770640145E-3</v>
      </c>
      <c r="BU167" s="9">
        <f t="shared" si="47"/>
        <v>6.1630852957742822E-2</v>
      </c>
      <c r="BV167" s="9">
        <f t="shared" si="47"/>
        <v>2.8083687846827056E-2</v>
      </c>
      <c r="BW167" s="9">
        <f t="shared" si="47"/>
        <v>0.10173904586821281</v>
      </c>
      <c r="BX167" s="9">
        <f t="shared" si="52"/>
        <v>3.8990638643026959E-2</v>
      </c>
      <c r="BY167" s="9">
        <f t="shared" si="52"/>
        <v>4.3688679741566538E-2</v>
      </c>
      <c r="BZ167" s="9">
        <f t="shared" si="52"/>
        <v>9.3415307605219967E-3</v>
      </c>
      <c r="CA167" s="9">
        <f t="shared" si="52"/>
        <v>5.7536953712875732E-2</v>
      </c>
      <c r="CB167" s="9">
        <f t="shared" si="52"/>
        <v>5.7701371935316541E-2</v>
      </c>
      <c r="CC167" s="9">
        <f t="shared" si="52"/>
        <v>4.8631252816974231E-2</v>
      </c>
      <c r="CD167" s="9">
        <f t="shared" si="49"/>
        <v>6.9330272733999887E-2</v>
      </c>
      <c r="CE167" s="9">
        <f t="shared" si="49"/>
        <v>6.3775005874923935E-2</v>
      </c>
      <c r="CF167" s="9">
        <f t="shared" si="49"/>
        <v>5.7833890419976032E-2</v>
      </c>
      <c r="CG167" s="9">
        <f t="shared" si="49"/>
        <v>4.3767753255781347E-2</v>
      </c>
      <c r="CH167" s="9">
        <f t="shared" si="44"/>
        <v>6.7330628765366135E-2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17044665.561817121</v>
      </c>
      <c r="D168" s="6">
        <f t="shared" si="41"/>
        <v>0</v>
      </c>
      <c r="E168" s="6">
        <f t="shared" si="42"/>
        <v>14429693.113424785</v>
      </c>
      <c r="F168" s="15">
        <f t="shared" si="43"/>
        <v>0</v>
      </c>
      <c r="G168" s="6"/>
      <c r="H168">
        <v>619821.375</v>
      </c>
      <c r="I168">
        <v>671554.625</v>
      </c>
      <c r="J168">
        <v>714332.0625</v>
      </c>
      <c r="K168">
        <v>897637.6875</v>
      </c>
      <c r="L168">
        <v>924765.6875</v>
      </c>
      <c r="M168">
        <v>1237919</v>
      </c>
      <c r="N168">
        <v>1289429.125</v>
      </c>
      <c r="O168">
        <v>1373147.75</v>
      </c>
      <c r="P168">
        <v>1569014.2678799999</v>
      </c>
      <c r="Q168">
        <v>1610781.75902</v>
      </c>
      <c r="R168">
        <v>1645359.9393800001</v>
      </c>
      <c r="S168">
        <v>1746587.92717</v>
      </c>
      <c r="T168">
        <v>1768601.7466800001</v>
      </c>
      <c r="U168">
        <v>1952935.85947</v>
      </c>
      <c r="V168">
        <v>2030924.5495</v>
      </c>
      <c r="W168">
        <v>2123909.8574799998</v>
      </c>
      <c r="X168">
        <v>2187885.60017</v>
      </c>
      <c r="Y168">
        <v>2286704.34179</v>
      </c>
      <c r="Z168">
        <v>2399376.9557099999</v>
      </c>
      <c r="AA168">
        <v>2545122.2954899999</v>
      </c>
      <c r="AB168">
        <v>2719271.5071299998</v>
      </c>
      <c r="AC168">
        <v>2889998.62053</v>
      </c>
      <c r="AD168">
        <v>3093930.1840039999</v>
      </c>
      <c r="AE168">
        <v>3230228.5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8.0164028693454792E-2</v>
      </c>
      <c r="BL168" s="9">
        <f t="shared" si="47"/>
        <v>6.175256737211117E-2</v>
      </c>
      <c r="BM168" s="9">
        <f t="shared" si="47"/>
        <v>0.22841859309642312</v>
      </c>
      <c r="BN168" s="9">
        <f t="shared" si="47"/>
        <v>2.9773873760767299E-2</v>
      </c>
      <c r="BO168" s="9">
        <f t="shared" si="47"/>
        <v>0.29164662838116273</v>
      </c>
      <c r="BP168" s="9">
        <f t="shared" si="47"/>
        <v>4.0767837652677767E-2</v>
      </c>
      <c r="BQ168" s="9">
        <f t="shared" si="47"/>
        <v>6.2906150402111075E-2</v>
      </c>
      <c r="BR168" s="9">
        <f t="shared" si="47"/>
        <v>0.13334183525648921</v>
      </c>
      <c r="BS168" s="9">
        <f t="shared" si="47"/>
        <v>2.6272058433404282E-2</v>
      </c>
      <c r="BT168" s="9">
        <f t="shared" si="47"/>
        <v>2.1239542659345849E-2</v>
      </c>
      <c r="BU168" s="9">
        <f t="shared" si="47"/>
        <v>5.9704960368144072E-2</v>
      </c>
      <c r="BV168" s="9">
        <f t="shared" si="47"/>
        <v>1.2525131980816515E-2</v>
      </c>
      <c r="BW168" s="9">
        <f t="shared" si="47"/>
        <v>9.9144548536952287E-2</v>
      </c>
      <c r="BX168" s="9">
        <f t="shared" si="52"/>
        <v>3.9157323172435393E-2</v>
      </c>
      <c r="BY168" s="9">
        <f t="shared" si="52"/>
        <v>4.4767530023509382E-2</v>
      </c>
      <c r="BZ168" s="9">
        <f t="shared" si="52"/>
        <v>2.967693558063773E-2</v>
      </c>
      <c r="CA168" s="9">
        <f t="shared" si="52"/>
        <v>4.41760308568531E-2</v>
      </c>
      <c r="CB168" s="9">
        <f t="shared" si="52"/>
        <v>4.8097472928608963E-2</v>
      </c>
      <c r="CC168" s="9">
        <f t="shared" si="52"/>
        <v>5.8969600221664309E-2</v>
      </c>
      <c r="CD168" s="9">
        <f t="shared" si="49"/>
        <v>6.6185314088795355E-2</v>
      </c>
      <c r="CE168" s="9">
        <f t="shared" si="49"/>
        <v>6.0892008624484864E-2</v>
      </c>
      <c r="CF168" s="9">
        <f t="shared" si="49"/>
        <v>6.8186162134159817E-2</v>
      </c>
      <c r="CG168" s="9">
        <f t="shared" si="49"/>
        <v>4.3110690833323313E-2</v>
      </c>
      <c r="CH168" s="9">
        <f t="shared" si="44"/>
        <v>6.5613189829066304E-2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17128758.389955129</v>
      </c>
      <c r="D169" s="6">
        <f t="shared" si="41"/>
        <v>0</v>
      </c>
      <c r="E169" s="6">
        <f t="shared" si="42"/>
        <v>14544265.946584702</v>
      </c>
      <c r="F169" s="15">
        <f t="shared" si="43"/>
        <v>0</v>
      </c>
      <c r="G169" s="6"/>
      <c r="H169">
        <v>619359.75</v>
      </c>
      <c r="I169">
        <v>669054.875</v>
      </c>
      <c r="J169">
        <v>716323.1875</v>
      </c>
      <c r="K169">
        <v>911969.5</v>
      </c>
      <c r="L169">
        <v>961667</v>
      </c>
      <c r="M169">
        <v>1259435.5</v>
      </c>
      <c r="N169">
        <v>1313529.5</v>
      </c>
      <c r="O169">
        <v>1408103</v>
      </c>
      <c r="P169">
        <v>1587199.0178799999</v>
      </c>
      <c r="Q169">
        <v>1616467.25902</v>
      </c>
      <c r="R169">
        <v>1629281.6893800001</v>
      </c>
      <c r="S169">
        <v>1734075.30217</v>
      </c>
      <c r="T169">
        <v>1794233.9966800001</v>
      </c>
      <c r="U169">
        <v>1948071.23447</v>
      </c>
      <c r="V169">
        <v>2045591.0495</v>
      </c>
      <c r="W169">
        <v>2138350.3574799998</v>
      </c>
      <c r="X169">
        <v>2192424.60017</v>
      </c>
      <c r="Y169">
        <v>2314896.34179</v>
      </c>
      <c r="Z169">
        <v>2415543.4557099999</v>
      </c>
      <c r="AA169">
        <v>2527990.2954899999</v>
      </c>
      <c r="AB169">
        <v>2687117.7571299998</v>
      </c>
      <c r="AC169">
        <v>2891382.87053</v>
      </c>
      <c r="AD169">
        <v>3031496.6840039999</v>
      </c>
      <c r="AE169">
        <v>3181217.5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7.717979898860286E-2</v>
      </c>
      <c r="BL169" s="9">
        <f t="shared" si="47"/>
        <v>6.8265362134258351E-2</v>
      </c>
      <c r="BM169" s="9">
        <f t="shared" si="47"/>
        <v>0.24147510222299823</v>
      </c>
      <c r="BN169" s="9">
        <f t="shared" si="47"/>
        <v>5.3061690361834501E-2</v>
      </c>
      <c r="BO169" s="9">
        <f t="shared" si="47"/>
        <v>0.26975064678893079</v>
      </c>
      <c r="BP169" s="9">
        <f t="shared" si="47"/>
        <v>4.2054184268778896E-2</v>
      </c>
      <c r="BQ169" s="9">
        <f t="shared" si="47"/>
        <v>6.9525619499308217E-2</v>
      </c>
      <c r="BR169" s="9">
        <f t="shared" si="47"/>
        <v>0.11972743030371684</v>
      </c>
      <c r="BS169" s="9">
        <f t="shared" si="47"/>
        <v>1.8272224964509257E-2</v>
      </c>
      <c r="BT169" s="9">
        <f t="shared" si="47"/>
        <v>7.8961725905528392E-3</v>
      </c>
      <c r="BU169" s="9">
        <f t="shared" si="47"/>
        <v>6.2335067944269261E-2</v>
      </c>
      <c r="BV169" s="9">
        <f t="shared" si="47"/>
        <v>3.410388379055506E-2</v>
      </c>
      <c r="BW169" s="9">
        <f t="shared" si="47"/>
        <v>8.2261584491865561E-2</v>
      </c>
      <c r="BX169" s="9">
        <f t="shared" si="52"/>
        <v>4.884699694158276E-2</v>
      </c>
      <c r="BY169" s="9">
        <f t="shared" si="52"/>
        <v>4.4347901280582157E-2</v>
      </c>
      <c r="BZ169" s="9">
        <f t="shared" si="52"/>
        <v>2.4973384007604498E-2</v>
      </c>
      <c r="CA169" s="9">
        <f t="shared" si="52"/>
        <v>5.4356854986509419E-2</v>
      </c>
      <c r="CB169" s="9">
        <f t="shared" si="52"/>
        <v>4.2559385437494227E-2</v>
      </c>
      <c r="CC169" s="9">
        <f t="shared" si="52"/>
        <v>4.5500342259303578E-2</v>
      </c>
      <c r="CD169" s="9">
        <f t="shared" si="49"/>
        <v>6.1044515965125341E-2</v>
      </c>
      <c r="CE169" s="9">
        <f t="shared" si="49"/>
        <v>7.3265736159269124E-2</v>
      </c>
      <c r="CF169" s="9">
        <f t="shared" si="49"/>
        <v>4.7321563090137665E-2</v>
      </c>
      <c r="CG169" s="9">
        <f t="shared" si="49"/>
        <v>4.8207532472051791E-2</v>
      </c>
      <c r="CH169" s="9">
        <f t="shared" si="44"/>
        <v>6.2780471981614364E-2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16132616.556430895</v>
      </c>
      <c r="D170" s="6">
        <f t="shared" si="41"/>
        <v>0</v>
      </c>
      <c r="E170" s="6">
        <f t="shared" si="42"/>
        <v>13670696.670006543</v>
      </c>
      <c r="F170" s="15">
        <f t="shared" si="43"/>
        <v>0</v>
      </c>
      <c r="G170" s="6"/>
      <c r="H170">
        <v>617095.5625</v>
      </c>
      <c r="I170">
        <v>668976.4375</v>
      </c>
      <c r="J170">
        <v>710926.6875</v>
      </c>
      <c r="K170">
        <v>901040.9375</v>
      </c>
      <c r="L170">
        <v>882565.875</v>
      </c>
      <c r="M170">
        <v>1169712.25</v>
      </c>
      <c r="N170">
        <v>1203020.375</v>
      </c>
      <c r="O170">
        <v>1318724.375</v>
      </c>
      <c r="P170">
        <v>1490984.3928799999</v>
      </c>
      <c r="Q170">
        <v>1509821.25902</v>
      </c>
      <c r="R170">
        <v>1524090.6893800001</v>
      </c>
      <c r="S170">
        <v>1602385.42717</v>
      </c>
      <c r="T170">
        <v>1641771.6216800001</v>
      </c>
      <c r="U170">
        <v>1824503.35947</v>
      </c>
      <c r="V170">
        <v>1911211.4245</v>
      </c>
      <c r="W170">
        <v>1993036.60748</v>
      </c>
      <c r="X170">
        <v>2022813.97517</v>
      </c>
      <c r="Y170">
        <v>2119388.21679</v>
      </c>
      <c r="Z170">
        <v>2243144.7057099999</v>
      </c>
      <c r="AA170">
        <v>2391122.7954899999</v>
      </c>
      <c r="AB170">
        <v>2556217.7571299998</v>
      </c>
      <c r="AC170">
        <v>2730247.62053</v>
      </c>
      <c r="AD170">
        <v>2904757.4340039999</v>
      </c>
      <c r="AE170">
        <v>3043831.25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8.0724944621366479E-2</v>
      </c>
      <c r="BL170" s="9">
        <f t="shared" si="47"/>
        <v>6.0820473642859411E-2</v>
      </c>
      <c r="BM170" s="9">
        <f t="shared" si="47"/>
        <v>0.2369813795307458</v>
      </c>
      <c r="BN170" s="9">
        <f t="shared" si="47"/>
        <v>-2.0717260289315E-2</v>
      </c>
      <c r="BO170" s="9">
        <f t="shared" si="47"/>
        <v>0.28167962545868114</v>
      </c>
      <c r="BP170" s="9">
        <f t="shared" si="47"/>
        <v>2.807759528323946E-2</v>
      </c>
      <c r="BQ170" s="9">
        <f t="shared" si="47"/>
        <v>9.1829513100108284E-2</v>
      </c>
      <c r="BR170" s="9">
        <f t="shared" si="47"/>
        <v>0.12277168140200861</v>
      </c>
      <c r="BS170" s="9">
        <f t="shared" si="47"/>
        <v>1.2554704134601519E-2</v>
      </c>
      <c r="BT170" s="9">
        <f t="shared" si="47"/>
        <v>9.4066906507079689E-3</v>
      </c>
      <c r="BU170" s="9">
        <f t="shared" si="47"/>
        <v>5.0095447989785963E-2</v>
      </c>
      <c r="BV170" s="9">
        <f t="shared" si="47"/>
        <v>2.4282504949264205E-2</v>
      </c>
      <c r="BW170" s="9">
        <f t="shared" si="47"/>
        <v>0.10553190230242056</v>
      </c>
      <c r="BX170" s="9">
        <f t="shared" si="52"/>
        <v>4.642947646699451E-2</v>
      </c>
      <c r="BY170" s="9">
        <f t="shared" si="52"/>
        <v>4.1922114420453391E-2</v>
      </c>
      <c r="BZ170" s="9">
        <f t="shared" si="52"/>
        <v>1.4830189934161008E-2</v>
      </c>
      <c r="CA170" s="9">
        <f t="shared" si="52"/>
        <v>4.6637871027494317E-2</v>
      </c>
      <c r="CB170" s="9">
        <f t="shared" si="52"/>
        <v>5.6751297765619858E-2</v>
      </c>
      <c r="CC170" s="9">
        <f t="shared" si="52"/>
        <v>6.388427671776771E-2</v>
      </c>
      <c r="CD170" s="9">
        <f t="shared" si="49"/>
        <v>6.6765682846639557E-2</v>
      </c>
      <c r="CE170" s="9">
        <f t="shared" si="49"/>
        <v>6.586358119264947E-2</v>
      </c>
      <c r="CF170" s="9">
        <f t="shared" si="49"/>
        <v>6.1957578760928722E-2</v>
      </c>
      <c r="CG170" s="9">
        <f t="shared" si="49"/>
        <v>4.6767114202330907E-2</v>
      </c>
      <c r="CH170" s="9">
        <f t="shared" si="44"/>
        <v>6.8300407162754304E-2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15954645.836824281</v>
      </c>
      <c r="D171" s="6">
        <f t="shared" si="41"/>
        <v>0</v>
      </c>
      <c r="E171" s="6">
        <f t="shared" si="42"/>
        <v>13541116.809133776</v>
      </c>
      <c r="F171" s="15">
        <f t="shared" si="43"/>
        <v>0</v>
      </c>
      <c r="G171" s="6"/>
      <c r="H171">
        <v>611404.4375</v>
      </c>
      <c r="I171">
        <v>659786.375</v>
      </c>
      <c r="J171">
        <v>704671.875</v>
      </c>
      <c r="K171">
        <v>888378.8125</v>
      </c>
      <c r="L171">
        <v>899800.1875</v>
      </c>
      <c r="M171">
        <v>1182597.75</v>
      </c>
      <c r="N171">
        <v>1221831.875</v>
      </c>
      <c r="O171">
        <v>1298616.125</v>
      </c>
      <c r="P171">
        <v>1486751.7678799999</v>
      </c>
      <c r="Q171">
        <v>1504630.00902</v>
      </c>
      <c r="R171">
        <v>1515560.8143800001</v>
      </c>
      <c r="S171">
        <v>1578129.92717</v>
      </c>
      <c r="T171">
        <v>1628883.6216800001</v>
      </c>
      <c r="U171">
        <v>1794163.60947</v>
      </c>
      <c r="V171">
        <v>1881650.6745</v>
      </c>
      <c r="W171">
        <v>1952138.60748</v>
      </c>
      <c r="X171">
        <v>1980708.60017</v>
      </c>
      <c r="Y171">
        <v>2077606.46679</v>
      </c>
      <c r="Z171">
        <v>2177331.7057099999</v>
      </c>
      <c r="AA171">
        <v>2327368.2954899999</v>
      </c>
      <c r="AB171">
        <v>2497152.2571299998</v>
      </c>
      <c r="AC171">
        <v>2678543.12053</v>
      </c>
      <c r="AD171">
        <v>2846796.6840039999</v>
      </c>
      <c r="AE171">
        <v>2993482.25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7.6157441021224334E-2</v>
      </c>
      <c r="BL171" s="9">
        <f t="shared" si="47"/>
        <v>6.5816160552038733E-2</v>
      </c>
      <c r="BM171" s="9">
        <f t="shared" si="47"/>
        <v>0.2316659737451271</v>
      </c>
      <c r="BN171" s="9">
        <f t="shared" si="47"/>
        <v>1.2774482105291038E-2</v>
      </c>
      <c r="BO171" s="9">
        <f t="shared" si="47"/>
        <v>0.2732960560107105</v>
      </c>
      <c r="BP171" s="9">
        <f t="shared" si="47"/>
        <v>3.2637767635830851E-2</v>
      </c>
      <c r="BQ171" s="9">
        <f t="shared" si="47"/>
        <v>6.094790878260499E-2</v>
      </c>
      <c r="BR171" s="9">
        <f t="shared" si="47"/>
        <v>0.13529454046045733</v>
      </c>
      <c r="BS171" s="9">
        <f t="shared" si="47"/>
        <v>1.1953308100061073E-2</v>
      </c>
      <c r="BT171" s="9">
        <f t="shared" si="47"/>
        <v>7.2385181776859937E-3</v>
      </c>
      <c r="BU171" s="9">
        <f t="shared" si="47"/>
        <v>4.045501067193872E-2</v>
      </c>
      <c r="BV171" s="9">
        <f t="shared" si="47"/>
        <v>3.1654329852478777E-2</v>
      </c>
      <c r="BW171" s="9">
        <f t="shared" si="47"/>
        <v>9.6644072125798036E-2</v>
      </c>
      <c r="BX171" s="9">
        <f t="shared" si="52"/>
        <v>4.7610452338167859E-2</v>
      </c>
      <c r="BY171" s="9">
        <f t="shared" si="52"/>
        <v>3.6776083439997907E-2</v>
      </c>
      <c r="BZ171" s="9">
        <f t="shared" si="52"/>
        <v>1.4529166156526866E-2</v>
      </c>
      <c r="CA171" s="9">
        <f t="shared" si="52"/>
        <v>4.7761834429890189E-2</v>
      </c>
      <c r="CB171" s="9">
        <f t="shared" si="52"/>
        <v>4.6883644922509148E-2</v>
      </c>
      <c r="CC171" s="9">
        <f t="shared" si="52"/>
        <v>6.6638003403172427E-2</v>
      </c>
      <c r="CD171" s="9">
        <f t="shared" si="49"/>
        <v>7.0412843149518414E-2</v>
      </c>
      <c r="CE171" s="9">
        <f t="shared" si="49"/>
        <v>7.0122049507892775E-2</v>
      </c>
      <c r="CF171" s="9">
        <f t="shared" si="49"/>
        <v>6.0921356657274828E-2</v>
      </c>
      <c r="CG171" s="9">
        <f t="shared" si="49"/>
        <v>5.0242950224673642E-2</v>
      </c>
      <c r="CH171" s="9">
        <f t="shared" si="44"/>
        <v>6.504309639998683E-2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17625888.558931444</v>
      </c>
      <c r="D172" s="6">
        <f t="shared" si="41"/>
        <v>0</v>
      </c>
      <c r="E172" s="6">
        <f t="shared" si="42"/>
        <v>15025656.294546749</v>
      </c>
      <c r="F172" s="15">
        <f t="shared" si="43"/>
        <v>0</v>
      </c>
      <c r="G172" s="6"/>
      <c r="H172">
        <v>635527.6875</v>
      </c>
      <c r="I172">
        <v>693501.9375</v>
      </c>
      <c r="J172">
        <v>745586.875</v>
      </c>
      <c r="K172">
        <v>946694.3125</v>
      </c>
      <c r="L172">
        <v>1043146.0625</v>
      </c>
      <c r="M172">
        <v>1379763.875</v>
      </c>
      <c r="N172">
        <v>1389346.5</v>
      </c>
      <c r="O172">
        <v>1467871.75</v>
      </c>
      <c r="P172">
        <v>1655956.8928799999</v>
      </c>
      <c r="Q172">
        <v>1682277.00902</v>
      </c>
      <c r="R172">
        <v>1701932.8143800001</v>
      </c>
      <c r="S172">
        <v>1789143.80217</v>
      </c>
      <c r="T172">
        <v>1812627.7466800001</v>
      </c>
      <c r="U172">
        <v>2007570.60947</v>
      </c>
      <c r="V172">
        <v>2077270.1745</v>
      </c>
      <c r="W172">
        <v>2159597.8574799998</v>
      </c>
      <c r="X172">
        <v>2176328.35017</v>
      </c>
      <c r="Y172">
        <v>2304205.09179</v>
      </c>
      <c r="Z172">
        <v>2408459.9557099999</v>
      </c>
      <c r="AA172">
        <v>2544550.0454899999</v>
      </c>
      <c r="AB172">
        <v>2713274.2571299998</v>
      </c>
      <c r="AC172">
        <v>2876406.87053</v>
      </c>
      <c r="AD172">
        <v>3065440.9340039999</v>
      </c>
      <c r="AE172">
        <v>3209330.5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0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8.7298375813454135E-2</v>
      </c>
      <c r="BL172" s="9">
        <f t="shared" si="47"/>
        <v>7.2417626393358733E-2</v>
      </c>
      <c r="BM172" s="9">
        <f t="shared" si="47"/>
        <v>0.23880458546189323</v>
      </c>
      <c r="BN172" s="9">
        <f t="shared" si="47"/>
        <v>9.7020240538022023E-2</v>
      </c>
      <c r="BO172" s="9">
        <f t="shared" si="47"/>
        <v>0.27967117249481865</v>
      </c>
      <c r="BP172" s="9">
        <f t="shared" si="47"/>
        <v>6.9211132489137807E-3</v>
      </c>
      <c r="BQ172" s="9">
        <f t="shared" si="47"/>
        <v>5.4980069910249799E-2</v>
      </c>
      <c r="BR172" s="9">
        <f t="shared" si="47"/>
        <v>0.12056546213902346</v>
      </c>
      <c r="BS172" s="9">
        <f t="shared" si="47"/>
        <v>1.576921349770358E-2</v>
      </c>
      <c r="BT172" s="9">
        <f t="shared" si="47"/>
        <v>1.1616316607307723E-2</v>
      </c>
      <c r="BU172" s="9">
        <f t="shared" si="47"/>
        <v>4.9972627750055496E-2</v>
      </c>
      <c r="BV172" s="9">
        <f t="shared" si="47"/>
        <v>1.3040403580165092E-2</v>
      </c>
      <c r="BW172" s="9">
        <f t="shared" si="47"/>
        <v>0.10214775286716618</v>
      </c>
      <c r="BX172" s="9">
        <f t="shared" si="52"/>
        <v>3.4129276578088209E-2</v>
      </c>
      <c r="BY172" s="9">
        <f t="shared" si="52"/>
        <v>3.8867411635194631E-2</v>
      </c>
      <c r="BZ172" s="9">
        <f t="shared" si="52"/>
        <v>7.7171865574632093E-3</v>
      </c>
      <c r="CA172" s="9">
        <f t="shared" si="52"/>
        <v>5.7096540578013576E-2</v>
      </c>
      <c r="CB172" s="9">
        <f t="shared" si="52"/>
        <v>4.4251766307822918E-2</v>
      </c>
      <c r="CC172" s="9">
        <f t="shared" si="52"/>
        <v>5.4966314243414555E-2</v>
      </c>
      <c r="CD172" s="9">
        <f t="shared" si="49"/>
        <v>6.4202283595713686E-2</v>
      </c>
      <c r="CE172" s="9">
        <f t="shared" si="49"/>
        <v>5.8385782276974184E-2</v>
      </c>
      <c r="CF172" s="9">
        <f t="shared" si="49"/>
        <v>6.3649519224119155E-2</v>
      </c>
      <c r="CG172" s="9">
        <f t="shared" si="49"/>
        <v>4.5870928356718584E-2</v>
      </c>
      <c r="CH172" s="9">
        <f t="shared" si="44"/>
        <v>6.7170063925089951E-2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21360275.271383181</v>
      </c>
      <c r="D173" s="6">
        <f t="shared" si="41"/>
        <v>21360275.271383181</v>
      </c>
      <c r="E173" s="6">
        <f t="shared" si="42"/>
        <v>18298905.797173671</v>
      </c>
      <c r="F173" s="15">
        <f t="shared" si="43"/>
        <v>18298905.797173671</v>
      </c>
      <c r="G173" s="6"/>
      <c r="H173">
        <v>742746.9375</v>
      </c>
      <c r="I173">
        <v>755954.375</v>
      </c>
      <c r="J173">
        <v>794008.5</v>
      </c>
      <c r="K173">
        <v>1009325.625</v>
      </c>
      <c r="L173">
        <v>1345249.25</v>
      </c>
      <c r="M173">
        <v>1687368</v>
      </c>
      <c r="N173">
        <v>1803638.625</v>
      </c>
      <c r="O173">
        <v>1846954.625</v>
      </c>
      <c r="P173">
        <v>1979587.5178799999</v>
      </c>
      <c r="Q173">
        <v>2086134.88402</v>
      </c>
      <c r="R173">
        <v>2171184.8143799999</v>
      </c>
      <c r="S173">
        <v>2265378.55217</v>
      </c>
      <c r="T173">
        <v>2275976.8716799999</v>
      </c>
      <c r="U173">
        <v>2470974.35947</v>
      </c>
      <c r="V173">
        <v>2537194.4245000002</v>
      </c>
      <c r="W173">
        <v>2622916.8574799998</v>
      </c>
      <c r="X173">
        <v>2700414.35017</v>
      </c>
      <c r="Y173">
        <v>2794786.09179</v>
      </c>
      <c r="Z173">
        <v>2970895.7057099999</v>
      </c>
      <c r="AA173">
        <v>3102010.0454899999</v>
      </c>
      <c r="AB173">
        <v>3249321.2571299998</v>
      </c>
      <c r="AC173">
        <v>3407698.37053</v>
      </c>
      <c r="AD173">
        <v>3582224.4340039999</v>
      </c>
      <c r="AE173">
        <v>3715832.5</v>
      </c>
      <c r="AF173" s="6"/>
      <c r="AG173" s="6"/>
      <c r="AH173" s="6"/>
      <c r="AI173" s="6">
        <f t="shared" si="51"/>
        <v>742746.9375</v>
      </c>
      <c r="AJ173" s="6">
        <f t="shared" si="51"/>
        <v>755954.375</v>
      </c>
      <c r="AK173" s="6">
        <f t="shared" si="51"/>
        <v>794008.5</v>
      </c>
      <c r="AL173" s="6">
        <f t="shared" si="51"/>
        <v>1009325.625</v>
      </c>
      <c r="AM173" s="6">
        <f t="shared" si="51"/>
        <v>1345249.25</v>
      </c>
      <c r="AN173" s="6">
        <f t="shared" si="51"/>
        <v>1687368</v>
      </c>
      <c r="AO173" s="6">
        <f t="shared" si="51"/>
        <v>1803638.625</v>
      </c>
      <c r="AP173" s="6">
        <f t="shared" si="51"/>
        <v>1846954.625</v>
      </c>
      <c r="AQ173" s="6">
        <f t="shared" si="51"/>
        <v>1979587.5178799999</v>
      </c>
      <c r="AR173" s="6">
        <f t="shared" si="51"/>
        <v>2086134.88402</v>
      </c>
      <c r="AS173" s="6">
        <f t="shared" si="51"/>
        <v>2171184.8143799999</v>
      </c>
      <c r="AT173" s="6">
        <f t="shared" si="51"/>
        <v>2265378.55217</v>
      </c>
      <c r="AU173" s="6">
        <f t="shared" si="51"/>
        <v>2275976.8716799999</v>
      </c>
      <c r="AV173" s="6">
        <f t="shared" si="51"/>
        <v>2470974.35947</v>
      </c>
      <c r="AW173" s="6">
        <f t="shared" si="51"/>
        <v>2537194.4245000002</v>
      </c>
      <c r="AX173" s="6">
        <f t="shared" si="51"/>
        <v>2622916.8574799998</v>
      </c>
      <c r="AY173" s="6">
        <f t="shared" si="48"/>
        <v>2700414.35017</v>
      </c>
      <c r="AZ173" s="6">
        <f t="shared" si="48"/>
        <v>2794786.09179</v>
      </c>
      <c r="BA173" s="6">
        <f t="shared" si="48"/>
        <v>2970895.7057099999</v>
      </c>
      <c r="BB173" s="6">
        <f t="shared" si="48"/>
        <v>3102010.0454899999</v>
      </c>
      <c r="BC173" s="6">
        <f t="shared" si="48"/>
        <v>3249321.2571299998</v>
      </c>
      <c r="BD173" s="6">
        <f t="shared" si="39"/>
        <v>3407698.37053</v>
      </c>
      <c r="BE173" s="6">
        <f t="shared" si="39"/>
        <v>3582224.4340039999</v>
      </c>
      <c r="BF173" s="6">
        <f t="shared" si="39"/>
        <v>3715832.5</v>
      </c>
      <c r="BG173" s="6"/>
      <c r="BJ173" s="9"/>
      <c r="BK173" s="9">
        <f t="shared" si="47"/>
        <v>1.7625632685894167E-2</v>
      </c>
      <c r="BL173" s="9">
        <f t="shared" si="47"/>
        <v>4.9113142650240998E-2</v>
      </c>
      <c r="BM173" s="9">
        <f t="shared" si="47"/>
        <v>0.23994352232639904</v>
      </c>
      <c r="BN173" s="9">
        <f t="shared" si="47"/>
        <v>0.28729690204627745</v>
      </c>
      <c r="BO173" s="9">
        <f t="shared" si="47"/>
        <v>0.22659060661276165</v>
      </c>
      <c r="BP173" s="9">
        <f t="shared" si="47"/>
        <v>6.6636164355004024E-2</v>
      </c>
      <c r="BQ173" s="9">
        <f t="shared" si="47"/>
        <v>2.3732051212333544E-2</v>
      </c>
      <c r="BR173" s="9">
        <f t="shared" si="47"/>
        <v>6.9350364650746107E-2</v>
      </c>
      <c r="BS173" s="9">
        <f t="shared" si="47"/>
        <v>5.2424517350019725E-2</v>
      </c>
      <c r="BT173" s="9">
        <f t="shared" si="47"/>
        <v>3.9959999909242885E-2</v>
      </c>
      <c r="BU173" s="9">
        <f t="shared" si="47"/>
        <v>4.2468860210862637E-2</v>
      </c>
      <c r="BV173" s="9">
        <f t="shared" si="47"/>
        <v>4.6674782136676331E-3</v>
      </c>
      <c r="BW173" s="9">
        <f t="shared" si="47"/>
        <v>8.2203195987619423E-2</v>
      </c>
      <c r="BX173" s="9">
        <f t="shared" si="52"/>
        <v>2.6446362901704171E-2</v>
      </c>
      <c r="BY173" s="9">
        <f t="shared" si="52"/>
        <v>3.3228089616930134E-2</v>
      </c>
      <c r="BZ173" s="9">
        <f t="shared" si="52"/>
        <v>2.9118221371025259E-2</v>
      </c>
      <c r="CA173" s="9">
        <f t="shared" si="52"/>
        <v>3.4350346961958121E-2</v>
      </c>
      <c r="CB173" s="9">
        <f t="shared" si="52"/>
        <v>6.1107920537389566E-2</v>
      </c>
      <c r="CC173" s="9">
        <f t="shared" si="52"/>
        <v>4.3186811379152305E-2</v>
      </c>
      <c r="CD173" s="9">
        <f t="shared" si="49"/>
        <v>4.6395827430245624E-2</v>
      </c>
      <c r="CE173" s="9">
        <f t="shared" si="49"/>
        <v>4.7590968179563473E-2</v>
      </c>
      <c r="CF173" s="9">
        <f t="shared" si="49"/>
        <v>4.9946858984622977E-2</v>
      </c>
      <c r="CG173" s="9">
        <f t="shared" si="49"/>
        <v>3.6618786850933512E-2</v>
      </c>
      <c r="CH173" s="9">
        <f t="shared" si="44"/>
        <v>7.4438125428539517E-2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18161337.803419232</v>
      </c>
      <c r="D174" s="6">
        <f t="shared" si="41"/>
        <v>0</v>
      </c>
      <c r="E174" s="6">
        <f t="shared" si="42"/>
        <v>15416538.269568685</v>
      </c>
      <c r="F174" s="15">
        <f t="shared" si="43"/>
        <v>0</v>
      </c>
      <c r="G174" s="6"/>
      <c r="H174">
        <v>650908.5</v>
      </c>
      <c r="I174">
        <v>699519.25</v>
      </c>
      <c r="J174">
        <v>745384.75</v>
      </c>
      <c r="K174">
        <v>949938.6875</v>
      </c>
      <c r="L174">
        <v>1025315.125</v>
      </c>
      <c r="M174">
        <v>1337563.125</v>
      </c>
      <c r="N174">
        <v>1397119.125</v>
      </c>
      <c r="O174">
        <v>1468580.625</v>
      </c>
      <c r="P174">
        <v>1676649.2678799999</v>
      </c>
      <c r="Q174">
        <v>1712501.38402</v>
      </c>
      <c r="R174">
        <v>1759143.6893800001</v>
      </c>
      <c r="S174">
        <v>1840280.92717</v>
      </c>
      <c r="T174">
        <v>1927210.8716800001</v>
      </c>
      <c r="U174">
        <v>2119684.35947</v>
      </c>
      <c r="V174">
        <v>2195633.4245000002</v>
      </c>
      <c r="W174">
        <v>2283238.3574799998</v>
      </c>
      <c r="X174">
        <v>2286636.10017</v>
      </c>
      <c r="Y174">
        <v>2451906.09179</v>
      </c>
      <c r="Z174">
        <v>2547425.2057099999</v>
      </c>
      <c r="AA174">
        <v>2674105.2954899999</v>
      </c>
      <c r="AB174">
        <v>2845095.7571299998</v>
      </c>
      <c r="AC174">
        <v>3023616.87053</v>
      </c>
      <c r="AD174">
        <v>3239559.6840039999</v>
      </c>
      <c r="AE174">
        <v>3421658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0</v>
      </c>
      <c r="AM174" s="6">
        <f t="shared" si="51"/>
        <v>0</v>
      </c>
      <c r="AN174" s="6">
        <f t="shared" si="51"/>
        <v>0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7.2024234049095262E-2</v>
      </c>
      <c r="BL174" s="9">
        <f t="shared" si="47"/>
        <v>6.3507214638039183E-2</v>
      </c>
      <c r="BM174" s="9">
        <f t="shared" si="47"/>
        <v>0.24249691501632681</v>
      </c>
      <c r="BN174" s="9">
        <f t="shared" si="47"/>
        <v>7.6357840309065145E-2</v>
      </c>
      <c r="BO174" s="9">
        <f t="shared" si="47"/>
        <v>0.26584939057092938</v>
      </c>
      <c r="BP174" s="9">
        <f t="shared" si="47"/>
        <v>4.3562953714828302E-2</v>
      </c>
      <c r="BQ174" s="9">
        <f t="shared" si="47"/>
        <v>4.9884024460804983E-2</v>
      </c>
      <c r="BR174" s="9">
        <f t="shared" si="47"/>
        <v>0.13250094526812467</v>
      </c>
      <c r="BS174" s="9">
        <f t="shared" si="47"/>
        <v>2.1157780961021794E-2</v>
      </c>
      <c r="BT174" s="9">
        <f t="shared" si="47"/>
        <v>2.6872051185230308E-2</v>
      </c>
      <c r="BU174" s="9">
        <f t="shared" si="47"/>
        <v>4.5091087250597968E-2</v>
      </c>
      <c r="BV174" s="9">
        <f t="shared" si="47"/>
        <v>4.615557570491928E-2</v>
      </c>
      <c r="BW174" s="9">
        <f t="shared" si="47"/>
        <v>9.5193377075166674E-2</v>
      </c>
      <c r="BX174" s="9">
        <f t="shared" si="52"/>
        <v>3.5203390422378265E-2</v>
      </c>
      <c r="BY174" s="9">
        <f t="shared" si="52"/>
        <v>3.9124186497612998E-2</v>
      </c>
      <c r="BZ174" s="9">
        <f t="shared" si="52"/>
        <v>1.4870182310630952E-3</v>
      </c>
      <c r="CA174" s="9">
        <f t="shared" si="52"/>
        <v>6.9783933015352434E-2</v>
      </c>
      <c r="CB174" s="9">
        <f t="shared" si="52"/>
        <v>3.8217407082321957E-2</v>
      </c>
      <c r="CC174" s="9">
        <f t="shared" si="52"/>
        <v>4.8531729619624514E-2</v>
      </c>
      <c r="CD174" s="9">
        <f t="shared" si="49"/>
        <v>6.1981869629008556E-2</v>
      </c>
      <c r="CE174" s="9">
        <f t="shared" si="49"/>
        <v>6.0857028983277182E-2</v>
      </c>
      <c r="CF174" s="9">
        <f t="shared" si="49"/>
        <v>6.8983666532899696E-2</v>
      </c>
      <c r="CG174" s="9">
        <f t="shared" si="49"/>
        <v>5.4687808350634318E-2</v>
      </c>
      <c r="CH174" s="9">
        <f t="shared" si="44"/>
        <v>6.3203889515809616E-2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17203651.626743313</v>
      </c>
      <c r="D175" s="6">
        <f t="shared" si="41"/>
        <v>0</v>
      </c>
      <c r="E175" s="6">
        <f t="shared" si="42"/>
        <v>14592209.943728603</v>
      </c>
      <c r="F175" s="15">
        <f t="shared" si="43"/>
        <v>0</v>
      </c>
      <c r="G175" s="6"/>
      <c r="H175">
        <v>619013.4375</v>
      </c>
      <c r="I175">
        <v>673975.75</v>
      </c>
      <c r="J175">
        <v>724159.25</v>
      </c>
      <c r="K175">
        <v>912567.25</v>
      </c>
      <c r="L175">
        <v>907903.125</v>
      </c>
      <c r="M175">
        <v>1243270.625</v>
      </c>
      <c r="N175">
        <v>1310294.875</v>
      </c>
      <c r="O175">
        <v>1394553.125</v>
      </c>
      <c r="P175">
        <v>1586188.6428799999</v>
      </c>
      <c r="Q175">
        <v>1637975.75902</v>
      </c>
      <c r="R175">
        <v>1677021.4393800001</v>
      </c>
      <c r="S175">
        <v>1748438.67717</v>
      </c>
      <c r="T175">
        <v>1817911.1216800001</v>
      </c>
      <c r="U175">
        <v>2020374.35947</v>
      </c>
      <c r="V175">
        <v>2115382.1745000002</v>
      </c>
      <c r="W175">
        <v>2155148.6074799998</v>
      </c>
      <c r="X175">
        <v>2161481.10017</v>
      </c>
      <c r="Y175">
        <v>2314197.09179</v>
      </c>
      <c r="Z175">
        <v>2399458.4557099999</v>
      </c>
      <c r="AA175">
        <v>2535825.2954899999</v>
      </c>
      <c r="AB175">
        <v>2718080.7571299998</v>
      </c>
      <c r="AC175">
        <v>2907848.12053</v>
      </c>
      <c r="AD175">
        <v>3061148.1840039999</v>
      </c>
      <c r="AE175">
        <v>3228539.25</v>
      </c>
      <c r="AF175" s="6"/>
      <c r="AG175" s="6"/>
      <c r="AH175" s="6"/>
      <c r="AI175" s="6">
        <f t="shared" si="51"/>
        <v>0</v>
      </c>
      <c r="AJ175" s="6">
        <f t="shared" si="51"/>
        <v>0</v>
      </c>
      <c r="AK175" s="6">
        <f t="shared" si="51"/>
        <v>0</v>
      </c>
      <c r="AL175" s="6">
        <f t="shared" si="51"/>
        <v>0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8.5067150186933949E-2</v>
      </c>
      <c r="BL175" s="9">
        <f t="shared" si="47"/>
        <v>7.1817195725361674E-2</v>
      </c>
      <c r="BM175" s="9">
        <f t="shared" si="47"/>
        <v>0.23125045460925878</v>
      </c>
      <c r="BN175" s="9">
        <f t="shared" si="47"/>
        <v>-5.1240989903533355E-3</v>
      </c>
      <c r="BO175" s="9">
        <f t="shared" si="47"/>
        <v>0.31436310466017486</v>
      </c>
      <c r="BP175" s="9">
        <f t="shared" si="47"/>
        <v>5.2506699243877034E-2</v>
      </c>
      <c r="BQ175" s="9">
        <f t="shared" si="47"/>
        <v>6.2321816148823581E-2</v>
      </c>
      <c r="BR175" s="9">
        <f t="shared" si="47"/>
        <v>0.12876003523528293</v>
      </c>
      <c r="BS175" s="9">
        <f t="shared" si="47"/>
        <v>3.2127127501439236E-2</v>
      </c>
      <c r="BT175" s="9">
        <f t="shared" si="47"/>
        <v>2.3558080936009709E-2</v>
      </c>
      <c r="BU175" s="9">
        <f t="shared" si="47"/>
        <v>4.1703938103396176E-2</v>
      </c>
      <c r="BV175" s="9">
        <f t="shared" si="47"/>
        <v>3.8964901367749022E-2</v>
      </c>
      <c r="BW175" s="9">
        <f t="shared" si="47"/>
        <v>0.10559471411714642</v>
      </c>
      <c r="BX175" s="9">
        <f t="shared" si="52"/>
        <v>4.5952672625014478E-2</v>
      </c>
      <c r="BY175" s="9">
        <f t="shared" si="52"/>
        <v>1.8624187227996782E-2</v>
      </c>
      <c r="BZ175" s="9">
        <f t="shared" si="52"/>
        <v>2.9340006725501258E-3</v>
      </c>
      <c r="CA175" s="9">
        <f t="shared" si="52"/>
        <v>6.8269117540673163E-2</v>
      </c>
      <c r="CB175" s="9">
        <f t="shared" si="52"/>
        <v>3.6180269659602693E-2</v>
      </c>
      <c r="CC175" s="9">
        <f t="shared" si="52"/>
        <v>5.5276075972540452E-2</v>
      </c>
      <c r="CD175" s="9">
        <f t="shared" si="49"/>
        <v>6.9406882844959744E-2</v>
      </c>
      <c r="CE175" s="9">
        <f t="shared" si="49"/>
        <v>6.748730289804622E-2</v>
      </c>
      <c r="CF175" s="9">
        <f t="shared" si="49"/>
        <v>5.1376738962298614E-2</v>
      </c>
      <c r="CG175" s="9">
        <f t="shared" si="49"/>
        <v>5.3239721242834638E-2</v>
      </c>
      <c r="CH175" s="9">
        <f t="shared" si="44"/>
        <v>7.1244406605873584E-2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20811582.512468711</v>
      </c>
      <c r="D176" s="6">
        <f t="shared" si="41"/>
        <v>20811582.512468711</v>
      </c>
      <c r="E176" s="6">
        <f t="shared" si="42"/>
        <v>17702490.050603569</v>
      </c>
      <c r="F176" s="15">
        <f t="shared" si="43"/>
        <v>17702490.050603569</v>
      </c>
      <c r="G176" s="6"/>
      <c r="H176">
        <v>663269</v>
      </c>
      <c r="I176">
        <v>728056.9375</v>
      </c>
      <c r="J176">
        <v>786517.25</v>
      </c>
      <c r="K176">
        <v>1000745.1875</v>
      </c>
      <c r="L176">
        <v>1152860.75</v>
      </c>
      <c r="M176">
        <v>1543835.875</v>
      </c>
      <c r="N176">
        <v>1609817.375</v>
      </c>
      <c r="O176">
        <v>1741365</v>
      </c>
      <c r="P176">
        <v>1921160.3928799999</v>
      </c>
      <c r="Q176">
        <v>1996444.00902</v>
      </c>
      <c r="R176">
        <v>2052225.9393800001</v>
      </c>
      <c r="S176">
        <v>2177834.05217</v>
      </c>
      <c r="T176">
        <v>2229173.1216799999</v>
      </c>
      <c r="U176">
        <v>2476471.60947</v>
      </c>
      <c r="V176">
        <v>2621702.6745000002</v>
      </c>
      <c r="W176">
        <v>2688229.3574799998</v>
      </c>
      <c r="X176">
        <v>2742221.10017</v>
      </c>
      <c r="Y176">
        <v>2879141.59179</v>
      </c>
      <c r="Z176">
        <v>3036835.4557099999</v>
      </c>
      <c r="AA176">
        <v>3146525.7954899999</v>
      </c>
      <c r="AB176">
        <v>3302293.5071299998</v>
      </c>
      <c r="AC176">
        <v>3470818.62053</v>
      </c>
      <c r="AD176">
        <v>3617494.1840039999</v>
      </c>
      <c r="AE176">
        <v>3781484.75</v>
      </c>
      <c r="AF176" s="6"/>
      <c r="AG176" s="6"/>
      <c r="AH176" s="6"/>
      <c r="AI176" s="6">
        <f t="shared" si="51"/>
        <v>663269</v>
      </c>
      <c r="AJ176" s="6">
        <f t="shared" si="51"/>
        <v>728056.9375</v>
      </c>
      <c r="AK176" s="6">
        <f t="shared" si="51"/>
        <v>786517.25</v>
      </c>
      <c r="AL176" s="6">
        <f t="shared" si="51"/>
        <v>1000745.1875</v>
      </c>
      <c r="AM176" s="6">
        <f t="shared" si="51"/>
        <v>1152860.75</v>
      </c>
      <c r="AN176" s="6">
        <f t="shared" si="51"/>
        <v>1543835.875</v>
      </c>
      <c r="AO176" s="6">
        <f t="shared" si="51"/>
        <v>1609817.375</v>
      </c>
      <c r="AP176" s="6">
        <f t="shared" si="51"/>
        <v>1741365</v>
      </c>
      <c r="AQ176" s="6">
        <f t="shared" si="51"/>
        <v>1921160.3928799999</v>
      </c>
      <c r="AR176" s="6">
        <f t="shared" si="51"/>
        <v>1996444.00902</v>
      </c>
      <c r="AS176" s="6">
        <f t="shared" si="51"/>
        <v>2052225.9393800001</v>
      </c>
      <c r="AT176" s="6">
        <f t="shared" si="51"/>
        <v>2177834.05217</v>
      </c>
      <c r="AU176" s="6">
        <f t="shared" si="51"/>
        <v>2229173.1216799999</v>
      </c>
      <c r="AV176" s="6">
        <f t="shared" si="51"/>
        <v>2476471.60947</v>
      </c>
      <c r="AW176" s="6">
        <f t="shared" si="51"/>
        <v>2621702.6745000002</v>
      </c>
      <c r="AX176" s="6">
        <f t="shared" si="51"/>
        <v>2688229.3574799998</v>
      </c>
      <c r="AY176" s="6">
        <f t="shared" si="48"/>
        <v>2742221.10017</v>
      </c>
      <c r="AZ176" s="6">
        <f t="shared" si="48"/>
        <v>2879141.59179</v>
      </c>
      <c r="BA176" s="6">
        <f t="shared" si="48"/>
        <v>3036835.4557099999</v>
      </c>
      <c r="BB176" s="6">
        <f t="shared" si="48"/>
        <v>3146525.7954899999</v>
      </c>
      <c r="BC176" s="6">
        <f t="shared" si="48"/>
        <v>3302293.5071299998</v>
      </c>
      <c r="BD176" s="6">
        <f t="shared" si="39"/>
        <v>3470818.62053</v>
      </c>
      <c r="BE176" s="6">
        <f t="shared" si="39"/>
        <v>3617494.1840039999</v>
      </c>
      <c r="BF176" s="6">
        <f t="shared" si="39"/>
        <v>3781484.75</v>
      </c>
      <c r="BG176" s="6"/>
      <c r="BJ176" s="9"/>
      <c r="BK176" s="9">
        <f t="shared" si="47"/>
        <v>9.3198616567561662E-2</v>
      </c>
      <c r="BL176" s="9">
        <f t="shared" si="47"/>
        <v>7.7235398880632869E-2</v>
      </c>
      <c r="BM176" s="9">
        <f t="shared" si="47"/>
        <v>0.24088553409713223</v>
      </c>
      <c r="BN176" s="9">
        <f t="shared" si="47"/>
        <v>0.14150155210836277</v>
      </c>
      <c r="BO176" s="9">
        <f t="shared" si="47"/>
        <v>0.29202368528334494</v>
      </c>
      <c r="BP176" s="9">
        <f t="shared" si="47"/>
        <v>4.1850593508132923E-2</v>
      </c>
      <c r="BQ176" s="9">
        <f t="shared" si="47"/>
        <v>7.8548547553797768E-2</v>
      </c>
      <c r="BR176" s="9">
        <f t="shared" si="47"/>
        <v>9.8260086333288157E-2</v>
      </c>
      <c r="BS176" s="9">
        <f t="shared" si="47"/>
        <v>3.8438227787309084E-2</v>
      </c>
      <c r="BT176" s="9">
        <f t="shared" si="47"/>
        <v>2.7557425597644899E-2</v>
      </c>
      <c r="BU176" s="9">
        <f t="shared" si="47"/>
        <v>5.9405800691007184E-2</v>
      </c>
      <c r="BV176" s="9">
        <f t="shared" si="47"/>
        <v>2.329989040819792E-2</v>
      </c>
      <c r="BW176" s="9">
        <f t="shared" si="47"/>
        <v>0.10520408975035557</v>
      </c>
      <c r="BX176" s="9">
        <f t="shared" si="52"/>
        <v>5.6989173451461109E-2</v>
      </c>
      <c r="BY176" s="9">
        <f t="shared" si="52"/>
        <v>2.5058763005706374E-2</v>
      </c>
      <c r="BZ176" s="9">
        <f t="shared" si="52"/>
        <v>1.9885467060366348E-2</v>
      </c>
      <c r="CA176" s="9">
        <f t="shared" si="52"/>
        <v>4.8723978788741525E-2</v>
      </c>
      <c r="CB176" s="9">
        <f t="shared" si="52"/>
        <v>5.3323813404290404E-2</v>
      </c>
      <c r="CC176" s="9">
        <f t="shared" si="52"/>
        <v>3.5482917387090633E-2</v>
      </c>
      <c r="CD176" s="9">
        <f t="shared" si="49"/>
        <v>4.8318307126132151E-2</v>
      </c>
      <c r="CE176" s="9">
        <f t="shared" si="49"/>
        <v>4.9773250602031208E-2</v>
      </c>
      <c r="CF176" s="9">
        <f t="shared" si="49"/>
        <v>4.1391091950249537E-2</v>
      </c>
      <c r="CG176" s="9">
        <f t="shared" si="49"/>
        <v>4.4335151731431967E-2</v>
      </c>
      <c r="CH176" s="9">
        <f t="shared" si="44"/>
        <v>6.7564740645205679E-2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19513276.460987277</v>
      </c>
      <c r="D177" s="6">
        <f t="shared" si="41"/>
        <v>19513276.460987277</v>
      </c>
      <c r="E177" s="6">
        <f t="shared" si="42"/>
        <v>16583280.560622958</v>
      </c>
      <c r="F177" s="15">
        <f t="shared" si="43"/>
        <v>16583280.560622958</v>
      </c>
      <c r="G177" s="6"/>
      <c r="H177">
        <v>664554.5625</v>
      </c>
      <c r="I177">
        <v>715805.5625</v>
      </c>
      <c r="J177">
        <v>762864.875</v>
      </c>
      <c r="K177">
        <v>966945.3125</v>
      </c>
      <c r="L177">
        <v>1097069.625</v>
      </c>
      <c r="M177">
        <v>1421372.75</v>
      </c>
      <c r="N177">
        <v>1591650.625</v>
      </c>
      <c r="O177">
        <v>1670475.625</v>
      </c>
      <c r="P177">
        <v>1840917.1428799999</v>
      </c>
      <c r="Q177">
        <v>1875428.13402</v>
      </c>
      <c r="R177">
        <v>1890196.8143800001</v>
      </c>
      <c r="S177">
        <v>1993417.17717</v>
      </c>
      <c r="T177">
        <v>2016109.2466800001</v>
      </c>
      <c r="U177">
        <v>2274981.85947</v>
      </c>
      <c r="V177">
        <v>2359609.1745000002</v>
      </c>
      <c r="W177">
        <v>2455696.1074799998</v>
      </c>
      <c r="X177">
        <v>2517436.60017</v>
      </c>
      <c r="Y177">
        <v>2641334.59179</v>
      </c>
      <c r="Z177">
        <v>2776154.9557099999</v>
      </c>
      <c r="AA177">
        <v>2880631.2954899999</v>
      </c>
      <c r="AB177">
        <v>3076491.2571299998</v>
      </c>
      <c r="AC177">
        <v>3242577.37053</v>
      </c>
      <c r="AD177">
        <v>3469818.4340039999</v>
      </c>
      <c r="AE177">
        <v>3574655</v>
      </c>
      <c r="AF177" s="6"/>
      <c r="AG177" s="6"/>
      <c r="AH177" s="6"/>
      <c r="AI177" s="6">
        <f t="shared" si="51"/>
        <v>664554.5625</v>
      </c>
      <c r="AJ177" s="6">
        <f t="shared" si="51"/>
        <v>715805.5625</v>
      </c>
      <c r="AK177" s="6">
        <f t="shared" si="51"/>
        <v>762864.875</v>
      </c>
      <c r="AL177" s="6">
        <f t="shared" si="51"/>
        <v>966945.3125</v>
      </c>
      <c r="AM177" s="6">
        <f t="shared" si="51"/>
        <v>1097069.625</v>
      </c>
      <c r="AN177" s="6">
        <f t="shared" si="51"/>
        <v>0</v>
      </c>
      <c r="AO177" s="6">
        <f t="shared" si="51"/>
        <v>1591650.625</v>
      </c>
      <c r="AP177" s="6">
        <f t="shared" si="51"/>
        <v>1670475.625</v>
      </c>
      <c r="AQ177" s="6">
        <f t="shared" si="51"/>
        <v>1840917.1428799999</v>
      </c>
      <c r="AR177" s="6">
        <f t="shared" si="51"/>
        <v>1875428.13402</v>
      </c>
      <c r="AS177" s="6">
        <f t="shared" si="51"/>
        <v>0</v>
      </c>
      <c r="AT177" s="6">
        <f t="shared" si="51"/>
        <v>1993417.17717</v>
      </c>
      <c r="AU177" s="6">
        <f t="shared" si="51"/>
        <v>0</v>
      </c>
      <c r="AV177" s="6">
        <f t="shared" si="51"/>
        <v>2274981.85947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7.4291583935267955E-2</v>
      </c>
      <c r="BL177" s="9">
        <f t="shared" si="47"/>
        <v>6.3672349288193611E-2</v>
      </c>
      <c r="BM177" s="9">
        <f t="shared" si="47"/>
        <v>0.23706102146415783</v>
      </c>
      <c r="BN177" s="9">
        <f t="shared" si="47"/>
        <v>0.1262559867322707</v>
      </c>
      <c r="BO177" s="9">
        <f t="shared" si="47"/>
        <v>0.25898048215762187</v>
      </c>
      <c r="BP177" s="9">
        <f t="shared" si="47"/>
        <v>0.11314847669249936</v>
      </c>
      <c r="BQ177" s="9">
        <f t="shared" si="47"/>
        <v>4.8336784588765717E-2</v>
      </c>
      <c r="BR177" s="9">
        <f t="shared" si="47"/>
        <v>9.7155503386206155E-2</v>
      </c>
      <c r="BS177" s="9">
        <f t="shared" si="47"/>
        <v>1.8573076846452385E-2</v>
      </c>
      <c r="BT177" s="9">
        <f t="shared" si="47"/>
        <v>7.843986741325441E-3</v>
      </c>
      <c r="BU177" s="9">
        <f t="shared" si="47"/>
        <v>5.3169382292749069E-2</v>
      </c>
      <c r="BV177" s="9">
        <f t="shared" si="47"/>
        <v>1.1319198027073084E-2</v>
      </c>
      <c r="BW177" s="9">
        <f t="shared" si="47"/>
        <v>0.1208025399494463</v>
      </c>
      <c r="BX177" s="9">
        <f t="shared" si="52"/>
        <v>3.6523922786452598E-2</v>
      </c>
      <c r="BY177" s="9">
        <f t="shared" si="52"/>
        <v>3.9914266591473388E-2</v>
      </c>
      <c r="BZ177" s="9">
        <f t="shared" si="52"/>
        <v>2.4830893757284495E-2</v>
      </c>
      <c r="CA177" s="9">
        <f t="shared" si="52"/>
        <v>4.8043154968590178E-2</v>
      </c>
      <c r="CB177" s="9">
        <f t="shared" si="52"/>
        <v>4.9782544251368806E-2</v>
      </c>
      <c r="CC177" s="9">
        <f t="shared" si="52"/>
        <v>3.6942609083048777E-2</v>
      </c>
      <c r="CD177" s="9">
        <f t="shared" si="49"/>
        <v>6.5780275420869019E-2</v>
      </c>
      <c r="CE177" s="9">
        <f t="shared" si="49"/>
        <v>5.2578752934564453E-2</v>
      </c>
      <c r="CF177" s="9">
        <f t="shared" si="49"/>
        <v>6.7733769789835682E-2</v>
      </c>
      <c r="CG177" s="9">
        <f t="shared" si="49"/>
        <v>2.9766399897436333E-2</v>
      </c>
      <c r="CH177" s="9">
        <f t="shared" si="44"/>
        <v>6.4136468543521549E-2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19134683.516245913</v>
      </c>
      <c r="D178" s="6">
        <f t="shared" si="41"/>
        <v>0</v>
      </c>
      <c r="E178" s="6">
        <f t="shared" si="42"/>
        <v>16103555.0100943</v>
      </c>
      <c r="F178" s="15">
        <f t="shared" si="43"/>
        <v>0</v>
      </c>
      <c r="G178" s="6"/>
      <c r="H178">
        <v>666574.3125</v>
      </c>
      <c r="I178">
        <v>706207.9375</v>
      </c>
      <c r="J178">
        <v>745643.6875</v>
      </c>
      <c r="K178">
        <v>951233.1875</v>
      </c>
      <c r="L178">
        <v>1056065.25</v>
      </c>
      <c r="M178">
        <v>1365642.5</v>
      </c>
      <c r="N178">
        <v>1479169.875</v>
      </c>
      <c r="O178">
        <v>1515951.375</v>
      </c>
      <c r="P178">
        <v>1712289.6428799999</v>
      </c>
      <c r="Q178">
        <v>1786809.75902</v>
      </c>
      <c r="R178">
        <v>1821512.1893800001</v>
      </c>
      <c r="S178">
        <v>1917933.17717</v>
      </c>
      <c r="T178">
        <v>1985481.7466800001</v>
      </c>
      <c r="U178">
        <v>2236190.85947</v>
      </c>
      <c r="V178">
        <v>2358945.4245000002</v>
      </c>
      <c r="W178">
        <v>2414249.1074799998</v>
      </c>
      <c r="X178">
        <v>2492181.35017</v>
      </c>
      <c r="Y178">
        <v>2647039.59179</v>
      </c>
      <c r="Z178">
        <v>2778954.4557099999</v>
      </c>
      <c r="AA178">
        <v>2915570.0454899999</v>
      </c>
      <c r="AB178">
        <v>3182607.7571299998</v>
      </c>
      <c r="AC178">
        <v>3352381.37053</v>
      </c>
      <c r="AD178">
        <v>3557244.9340039999</v>
      </c>
      <c r="AE178">
        <v>3735143.75</v>
      </c>
      <c r="AF178" s="6"/>
      <c r="AG178" s="6"/>
      <c r="AH178" s="6"/>
      <c r="AI178" s="6">
        <f t="shared" si="51"/>
        <v>666574.3125</v>
      </c>
      <c r="AJ178" s="6">
        <f t="shared" si="51"/>
        <v>706207.9375</v>
      </c>
      <c r="AK178" s="6">
        <f t="shared" si="51"/>
        <v>0</v>
      </c>
      <c r="AL178" s="6">
        <f t="shared" si="51"/>
        <v>0</v>
      </c>
      <c r="AM178" s="6">
        <f t="shared" si="51"/>
        <v>0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0</v>
      </c>
      <c r="AW178" s="6">
        <f t="shared" si="51"/>
        <v>0</v>
      </c>
      <c r="AX178" s="6">
        <f t="shared" si="51"/>
        <v>0</v>
      </c>
      <c r="AY178" s="6">
        <f t="shared" si="48"/>
        <v>0</v>
      </c>
      <c r="AZ178" s="6">
        <f t="shared" si="48"/>
        <v>0</v>
      </c>
      <c r="BA178" s="6">
        <f t="shared" si="48"/>
        <v>0</v>
      </c>
      <c r="BB178" s="6">
        <f t="shared" si="48"/>
        <v>2915570.0454899999</v>
      </c>
      <c r="BC178" s="6">
        <f t="shared" si="48"/>
        <v>3182607.7571299998</v>
      </c>
      <c r="BD178" s="6">
        <f t="shared" si="39"/>
        <v>3352381.37053</v>
      </c>
      <c r="BE178" s="6">
        <f t="shared" si="39"/>
        <v>3557244.9340039999</v>
      </c>
      <c r="BF178" s="6">
        <f t="shared" si="39"/>
        <v>3735143.75</v>
      </c>
      <c r="BG178" s="6"/>
      <c r="BJ178" s="9"/>
      <c r="BK178" s="9">
        <f t="shared" si="47"/>
        <v>5.7758093137274376E-2</v>
      </c>
      <c r="BL178" s="9">
        <f t="shared" si="47"/>
        <v>5.4338132239927464E-2</v>
      </c>
      <c r="BM178" s="9">
        <f t="shared" si="47"/>
        <v>0.24351137950186272</v>
      </c>
      <c r="BN178" s="9">
        <f t="shared" si="47"/>
        <v>0.10454601722332733</v>
      </c>
      <c r="BO178" s="9">
        <f t="shared" si="47"/>
        <v>0.25707504071713244</v>
      </c>
      <c r="BP178" s="9">
        <f t="shared" si="47"/>
        <v>7.9856021280136788E-2</v>
      </c>
      <c r="BQ178" s="9">
        <f t="shared" si="47"/>
        <v>2.4562177022365655E-2</v>
      </c>
      <c r="BR178" s="9">
        <f t="shared" si="47"/>
        <v>0.12178823516727524</v>
      </c>
      <c r="BS178" s="9">
        <f t="shared" si="47"/>
        <v>4.2600324876581525E-2</v>
      </c>
      <c r="BT178" s="9">
        <f t="shared" si="47"/>
        <v>1.9235257178909553E-2</v>
      </c>
      <c r="BU178" s="9">
        <f t="shared" si="47"/>
        <v>5.1581106615235385E-2</v>
      </c>
      <c r="BV178" s="9">
        <f t="shared" si="47"/>
        <v>3.4613442229877826E-2</v>
      </c>
      <c r="BW178" s="9">
        <f t="shared" si="47"/>
        <v>0.11891233095942561</v>
      </c>
      <c r="BX178" s="9">
        <f t="shared" si="52"/>
        <v>5.3440755948255231E-2</v>
      </c>
      <c r="BY178" s="9">
        <f t="shared" si="52"/>
        <v>2.3173645033430168E-2</v>
      </c>
      <c r="BZ178" s="9">
        <f t="shared" si="52"/>
        <v>3.1770061042284414E-2</v>
      </c>
      <c r="CA178" s="9">
        <f t="shared" si="52"/>
        <v>6.028350914513611E-2</v>
      </c>
      <c r="CB178" s="9">
        <f t="shared" si="52"/>
        <v>4.863288152877928E-2</v>
      </c>
      <c r="CC178" s="9">
        <f t="shared" si="52"/>
        <v>4.7990594705414537E-2</v>
      </c>
      <c r="CD178" s="9">
        <f t="shared" si="49"/>
        <v>8.7635553549098508E-2</v>
      </c>
      <c r="CE178" s="9">
        <f t="shared" si="49"/>
        <v>5.1970040025300569E-2</v>
      </c>
      <c r="CF178" s="9">
        <f t="shared" si="49"/>
        <v>5.931540013743665E-2</v>
      </c>
      <c r="CG178" s="9">
        <f t="shared" si="49"/>
        <v>4.8799954816664562E-2</v>
      </c>
      <c r="CH178" s="9">
        <f t="shared" si="44"/>
        <v>6.195738999437949E-2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18943350.366545368</v>
      </c>
      <c r="D179" s="6">
        <f t="shared" si="41"/>
        <v>0</v>
      </c>
      <c r="E179" s="6">
        <f t="shared" si="42"/>
        <v>16035181.247081164</v>
      </c>
      <c r="F179" s="15">
        <f t="shared" si="43"/>
        <v>0</v>
      </c>
      <c r="G179" s="6"/>
      <c r="H179">
        <v>623296.4375</v>
      </c>
      <c r="I179">
        <v>684104.6875</v>
      </c>
      <c r="J179">
        <v>732095.5625</v>
      </c>
      <c r="K179">
        <v>930839.875</v>
      </c>
      <c r="L179">
        <v>991402.9375</v>
      </c>
      <c r="M179">
        <v>1331484.125</v>
      </c>
      <c r="N179">
        <v>1428516.5</v>
      </c>
      <c r="O179">
        <v>1522322.625</v>
      </c>
      <c r="P179">
        <v>1724735.2678799999</v>
      </c>
      <c r="Q179">
        <v>1775379.25902</v>
      </c>
      <c r="R179">
        <v>1863278.9393800001</v>
      </c>
      <c r="S179">
        <v>1974545.42717</v>
      </c>
      <c r="T179">
        <v>2049855.7466800001</v>
      </c>
      <c r="U179">
        <v>2268290.10947</v>
      </c>
      <c r="V179">
        <v>2407505.4245000002</v>
      </c>
      <c r="W179">
        <v>2419716.8574799998</v>
      </c>
      <c r="X179">
        <v>2454531.10017</v>
      </c>
      <c r="Y179">
        <v>2689603.09179</v>
      </c>
      <c r="Z179">
        <v>2793458.9557099999</v>
      </c>
      <c r="AA179">
        <v>2935815.2954899999</v>
      </c>
      <c r="AB179">
        <v>3031778.2571299998</v>
      </c>
      <c r="AC179">
        <v>3206028.62053</v>
      </c>
      <c r="AD179">
        <v>3446721.4340039999</v>
      </c>
      <c r="AE179">
        <v>3585941.5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0</v>
      </c>
      <c r="AT179" s="6">
        <f t="shared" si="51"/>
        <v>0</v>
      </c>
      <c r="AU179" s="6">
        <f t="shared" si="51"/>
        <v>0</v>
      </c>
      <c r="AV179" s="6">
        <f t="shared" si="51"/>
        <v>2268290.10947</v>
      </c>
      <c r="AW179" s="6">
        <f t="shared" si="51"/>
        <v>2407505.4245000002</v>
      </c>
      <c r="AX179" s="6">
        <f t="shared" si="51"/>
        <v>0</v>
      </c>
      <c r="AY179" s="6">
        <f t="shared" si="48"/>
        <v>0</v>
      </c>
      <c r="AZ179" s="6">
        <f t="shared" si="48"/>
        <v>2689603.09179</v>
      </c>
      <c r="BA179" s="6">
        <f t="shared" si="48"/>
        <v>0</v>
      </c>
      <c r="BB179" s="6">
        <f t="shared" si="48"/>
        <v>2935815.2954899999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9.3088729559702751E-2</v>
      </c>
      <c r="BL179" s="9">
        <f t="shared" si="47"/>
        <v>6.7800097491919689E-2</v>
      </c>
      <c r="BM179" s="9">
        <f t="shared" si="47"/>
        <v>0.24017621469965345</v>
      </c>
      <c r="BN179" s="9">
        <f t="shared" si="47"/>
        <v>6.303377856026493E-2</v>
      </c>
      <c r="BO179" s="9">
        <f t="shared" si="47"/>
        <v>0.29492843397555063</v>
      </c>
      <c r="BP179" s="9">
        <f t="shared" si="47"/>
        <v>7.0342289642372616E-2</v>
      </c>
      <c r="BQ179" s="9">
        <f t="shared" si="47"/>
        <v>6.3600718152409572E-2</v>
      </c>
      <c r="BR179" s="9">
        <f t="shared" si="47"/>
        <v>0.12483635945834665</v>
      </c>
      <c r="BS179" s="9">
        <f t="shared" si="47"/>
        <v>2.8940496347077939E-2</v>
      </c>
      <c r="BT179" s="9">
        <f t="shared" si="47"/>
        <v>4.8323739169489489E-2</v>
      </c>
      <c r="BU179" s="9">
        <f t="shared" si="47"/>
        <v>5.8000402076347615E-2</v>
      </c>
      <c r="BV179" s="9">
        <f t="shared" si="47"/>
        <v>3.7431214798055695E-2</v>
      </c>
      <c r="BW179" s="9">
        <f t="shared" si="47"/>
        <v>0.10125686871233411</v>
      </c>
      <c r="BX179" s="9">
        <f t="shared" si="52"/>
        <v>5.9564825941217842E-2</v>
      </c>
      <c r="BY179" s="9">
        <f t="shared" si="52"/>
        <v>5.0594144273256106E-3</v>
      </c>
      <c r="BZ179" s="9">
        <f t="shared" si="52"/>
        <v>1.428521282785267E-2</v>
      </c>
      <c r="CA179" s="9">
        <f t="shared" si="52"/>
        <v>9.1457888096830614E-2</v>
      </c>
      <c r="CB179" s="9">
        <f t="shared" si="52"/>
        <v>3.7886963819079272E-2</v>
      </c>
      <c r="CC179" s="9">
        <f t="shared" si="52"/>
        <v>4.9704601492006874E-2</v>
      </c>
      <c r="CD179" s="9">
        <f t="shared" si="49"/>
        <v>3.2164132395850753E-2</v>
      </c>
      <c r="CE179" s="9">
        <f t="shared" si="49"/>
        <v>5.588365041094475E-2</v>
      </c>
      <c r="CF179" s="9">
        <f t="shared" si="49"/>
        <v>7.239048890438099E-2</v>
      </c>
      <c r="CG179" s="9">
        <f t="shared" si="49"/>
        <v>3.9597591379652325E-2</v>
      </c>
      <c r="CH179" s="9">
        <f t="shared" si="44"/>
        <v>6.693630293713411E-2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16447959.986822022</v>
      </c>
      <c r="D180" s="6">
        <f t="shared" si="41"/>
        <v>0</v>
      </c>
      <c r="E180" s="6">
        <f t="shared" si="42"/>
        <v>13912370.91704542</v>
      </c>
      <c r="F180" s="15">
        <f t="shared" si="43"/>
        <v>0</v>
      </c>
      <c r="G180" s="6"/>
      <c r="H180">
        <v>606326.375</v>
      </c>
      <c r="I180">
        <v>664110.5</v>
      </c>
      <c r="J180">
        <v>695833.0625</v>
      </c>
      <c r="K180">
        <v>886327.125</v>
      </c>
      <c r="L180">
        <v>875905.8125</v>
      </c>
      <c r="M180">
        <v>1168586.875</v>
      </c>
      <c r="N180">
        <v>1223446.125</v>
      </c>
      <c r="O180">
        <v>1317835.5</v>
      </c>
      <c r="P180">
        <v>1516925.3928799999</v>
      </c>
      <c r="Q180">
        <v>1565232.50902</v>
      </c>
      <c r="R180">
        <v>1589419.4393800001</v>
      </c>
      <c r="S180">
        <v>1669111.92717</v>
      </c>
      <c r="T180">
        <v>1708977.9966800001</v>
      </c>
      <c r="U180">
        <v>1887340.98447</v>
      </c>
      <c r="V180">
        <v>1977157.6745</v>
      </c>
      <c r="W180">
        <v>2039789.10748</v>
      </c>
      <c r="X180">
        <v>2078998.85017</v>
      </c>
      <c r="Y180">
        <v>2198784.34179</v>
      </c>
      <c r="Z180">
        <v>2308654.4557099999</v>
      </c>
      <c r="AA180">
        <v>2458584.7954899999</v>
      </c>
      <c r="AB180">
        <v>2626731.0071299998</v>
      </c>
      <c r="AC180">
        <v>2812030.37053</v>
      </c>
      <c r="AD180">
        <v>2986634.1840039999</v>
      </c>
      <c r="AE180">
        <v>3147528.75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9.1030137595133676E-2</v>
      </c>
      <c r="BL180" s="9">
        <f t="shared" si="47"/>
        <v>4.6661227541734157E-2</v>
      </c>
      <c r="BM180" s="9">
        <f t="shared" si="47"/>
        <v>0.24197631920213536</v>
      </c>
      <c r="BN180" s="9">
        <f t="shared" si="47"/>
        <v>-1.1827532858868178E-2</v>
      </c>
      <c r="BO180" s="9">
        <f t="shared" si="47"/>
        <v>0.28829193349074317</v>
      </c>
      <c r="BP180" s="9">
        <f t="shared" si="47"/>
        <v>4.5876349733523482E-2</v>
      </c>
      <c r="BQ180" s="9">
        <f t="shared" si="47"/>
        <v>7.4319048551530015E-2</v>
      </c>
      <c r="BR180" s="9">
        <f t="shared" si="47"/>
        <v>0.14069490048604252</v>
      </c>
      <c r="BS180" s="9">
        <f t="shared" si="47"/>
        <v>3.1348862562635117E-2</v>
      </c>
      <c r="BT180" s="9">
        <f t="shared" si="47"/>
        <v>1.5334436068769193E-2</v>
      </c>
      <c r="BU180" s="9">
        <f t="shared" si="47"/>
        <v>4.8922887756092652E-2</v>
      </c>
      <c r="BV180" s="9">
        <f t="shared" si="47"/>
        <v>2.3603824237018959E-2</v>
      </c>
      <c r="BW180" s="9">
        <f t="shared" si="47"/>
        <v>9.9273422870931438E-2</v>
      </c>
      <c r="BX180" s="9">
        <f t="shared" si="52"/>
        <v>4.6491343480477711E-2</v>
      </c>
      <c r="BY180" s="9">
        <f t="shared" si="52"/>
        <v>3.1186128391743281E-2</v>
      </c>
      <c r="BZ180" s="9">
        <f t="shared" si="52"/>
        <v>1.9040031981033944E-2</v>
      </c>
      <c r="CA180" s="9">
        <f t="shared" si="52"/>
        <v>5.6018179919570858E-2</v>
      </c>
      <c r="CB180" s="9">
        <f t="shared" si="52"/>
        <v>4.8760232390276367E-2</v>
      </c>
      <c r="CC180" s="9">
        <f t="shared" si="52"/>
        <v>6.2921029900600403E-2</v>
      </c>
      <c r="CD180" s="9">
        <f t="shared" si="49"/>
        <v>6.6154211984544159E-2</v>
      </c>
      <c r="CE180" s="9">
        <f t="shared" si="49"/>
        <v>6.8166664218889103E-2</v>
      </c>
      <c r="CF180" s="9">
        <f t="shared" si="49"/>
        <v>6.0240288147247779E-2</v>
      </c>
      <c r="CG180" s="9">
        <f t="shared" si="49"/>
        <v>5.2470558760098408E-2</v>
      </c>
      <c r="CH180" s="9">
        <f t="shared" si="44"/>
        <v>6.8807523229636777E-2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17893715.373621792</v>
      </c>
      <c r="D181" s="6">
        <f t="shared" si="41"/>
        <v>0</v>
      </c>
      <c r="E181" s="6">
        <f t="shared" si="42"/>
        <v>15211779.973916238</v>
      </c>
      <c r="F181" s="15">
        <f t="shared" si="43"/>
        <v>0</v>
      </c>
      <c r="G181" s="6"/>
      <c r="H181">
        <v>639704.5</v>
      </c>
      <c r="I181">
        <v>692717.9375</v>
      </c>
      <c r="J181">
        <v>736033.25</v>
      </c>
      <c r="K181">
        <v>951554.3125</v>
      </c>
      <c r="L181">
        <v>1063480.5</v>
      </c>
      <c r="M181">
        <v>1360359.25</v>
      </c>
      <c r="N181">
        <v>1396285.25</v>
      </c>
      <c r="O181">
        <v>1462661</v>
      </c>
      <c r="P181">
        <v>1640377.6428799999</v>
      </c>
      <c r="Q181">
        <v>1682911.25902</v>
      </c>
      <c r="R181">
        <v>1719418.4393800001</v>
      </c>
      <c r="S181">
        <v>1802532.55217</v>
      </c>
      <c r="T181">
        <v>1853729.3716800001</v>
      </c>
      <c r="U181">
        <v>2061412.10947</v>
      </c>
      <c r="V181">
        <v>2143481.1745000002</v>
      </c>
      <c r="W181">
        <v>2239195.3574799998</v>
      </c>
      <c r="X181">
        <v>2265253.60017</v>
      </c>
      <c r="Y181">
        <v>2363175.09179</v>
      </c>
      <c r="Z181">
        <v>2488334.7057099999</v>
      </c>
      <c r="AA181">
        <v>2624305.7954899999</v>
      </c>
      <c r="AB181">
        <v>2800562.7571299998</v>
      </c>
      <c r="AC181">
        <v>2958690.87053</v>
      </c>
      <c r="AD181">
        <v>3153775.9340039999</v>
      </c>
      <c r="AE181">
        <v>3325490.75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7.9616548762856232E-2</v>
      </c>
      <c r="BL181" s="9">
        <f t="shared" si="47"/>
        <v>6.0652394597227877E-2</v>
      </c>
      <c r="BM181" s="9">
        <f t="shared" si="47"/>
        <v>0.25682147169312797</v>
      </c>
      <c r="BN181" s="9">
        <f t="shared" si="47"/>
        <v>0.11120553275612349</v>
      </c>
      <c r="BO181" s="9">
        <f t="shared" si="47"/>
        <v>0.24620179947109952</v>
      </c>
      <c r="BP181" s="9">
        <f t="shared" si="47"/>
        <v>2.6066498000667744E-2</v>
      </c>
      <c r="BQ181" s="9">
        <f t="shared" si="47"/>
        <v>4.6442062257240069E-2</v>
      </c>
      <c r="BR181" s="9">
        <f t="shared" si="47"/>
        <v>0.11466910584180984</v>
      </c>
      <c r="BS181" s="9">
        <f t="shared" si="47"/>
        <v>2.5598700586676945E-2</v>
      </c>
      <c r="BT181" s="9">
        <f t="shared" si="47"/>
        <v>2.1460931048021832E-2</v>
      </c>
      <c r="BU181" s="9">
        <f t="shared" si="47"/>
        <v>4.7206532458699886E-2</v>
      </c>
      <c r="BV181" s="9">
        <f t="shared" si="47"/>
        <v>2.8006837051165558E-2</v>
      </c>
      <c r="BW181" s="9">
        <f t="shared" si="47"/>
        <v>0.10619175147311817</v>
      </c>
      <c r="BX181" s="9">
        <f t="shared" si="52"/>
        <v>3.9039986424282122E-2</v>
      </c>
      <c r="BY181" s="9">
        <f t="shared" si="52"/>
        <v>4.3685361504149894E-2</v>
      </c>
      <c r="BZ181" s="9">
        <f t="shared" si="52"/>
        <v>1.1570131499455068E-2</v>
      </c>
      <c r="CA181" s="9">
        <f t="shared" si="52"/>
        <v>4.2319375282354063E-2</v>
      </c>
      <c r="CB181" s="9">
        <f t="shared" si="52"/>
        <v>5.1607601142606381E-2</v>
      </c>
      <c r="CC181" s="9">
        <f t="shared" si="52"/>
        <v>5.320270835988429E-2</v>
      </c>
      <c r="CD181" s="9">
        <f t="shared" si="49"/>
        <v>6.5003979468503531E-2</v>
      </c>
      <c r="CE181" s="9">
        <f t="shared" si="49"/>
        <v>5.4926515358889663E-2</v>
      </c>
      <c r="CF181" s="9">
        <f t="shared" si="49"/>
        <v>6.3853547132289273E-2</v>
      </c>
      <c r="CG181" s="9">
        <f t="shared" si="49"/>
        <v>5.3016813034953189E-2</v>
      </c>
      <c r="CH181" s="9">
        <f t="shared" si="44"/>
        <v>6.2955226243712359E-2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19041703.237583999</v>
      </c>
      <c r="D182" s="6">
        <f t="shared" si="41"/>
        <v>0</v>
      </c>
      <c r="E182" s="6">
        <f t="shared" si="42"/>
        <v>16165783.073036967</v>
      </c>
      <c r="F182" s="15">
        <f t="shared" si="43"/>
        <v>0</v>
      </c>
      <c r="G182" s="6"/>
      <c r="H182">
        <v>642555.0625</v>
      </c>
      <c r="I182">
        <v>691777.9375</v>
      </c>
      <c r="J182">
        <v>735424.375</v>
      </c>
      <c r="K182">
        <v>951555.1875</v>
      </c>
      <c r="L182">
        <v>1047593.125</v>
      </c>
      <c r="M182">
        <v>1420040</v>
      </c>
      <c r="N182">
        <v>1481302.375</v>
      </c>
      <c r="O182">
        <v>1584649.125</v>
      </c>
      <c r="P182">
        <v>1787826.5178799999</v>
      </c>
      <c r="Q182">
        <v>1812752.75902</v>
      </c>
      <c r="R182">
        <v>1884055.9393800001</v>
      </c>
      <c r="S182">
        <v>1977432.17717</v>
      </c>
      <c r="T182">
        <v>2010329.6216800001</v>
      </c>
      <c r="U182">
        <v>2230690.60947</v>
      </c>
      <c r="V182">
        <v>2343636.6745000002</v>
      </c>
      <c r="W182">
        <v>2386524.8574799998</v>
      </c>
      <c r="X182">
        <v>2436882.35017</v>
      </c>
      <c r="Y182">
        <v>2573917.34179</v>
      </c>
      <c r="Z182">
        <v>2705401.2057099999</v>
      </c>
      <c r="AA182">
        <v>2875484.7954899999</v>
      </c>
      <c r="AB182">
        <v>3022471.5071299998</v>
      </c>
      <c r="AC182">
        <v>3176409.87053</v>
      </c>
      <c r="AD182">
        <v>3356441.1840039999</v>
      </c>
      <c r="AE182">
        <v>3565316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1787826.5178799999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7.3812491065500682E-2</v>
      </c>
      <c r="BL182" s="9">
        <f t="shared" si="47"/>
        <v>6.1182708993056049E-2</v>
      </c>
      <c r="BM182" s="9">
        <f t="shared" si="47"/>
        <v>0.25764997203475681</v>
      </c>
      <c r="BN182" s="9">
        <f t="shared" si="47"/>
        <v>9.6152864412977559E-2</v>
      </c>
      <c r="BO182" s="9">
        <f t="shared" si="47"/>
        <v>0.30418976921994934</v>
      </c>
      <c r="BP182" s="9">
        <f t="shared" si="47"/>
        <v>4.2236643695476361E-2</v>
      </c>
      <c r="BQ182" s="9">
        <f t="shared" si="47"/>
        <v>6.7441326657054324E-2</v>
      </c>
      <c r="BR182" s="9">
        <f t="shared" si="47"/>
        <v>0.12063763566678677</v>
      </c>
      <c r="BS182" s="9">
        <f t="shared" ref="BS182:BZ221" si="53">LN(Q182/P182)</f>
        <v>1.3845905026573617E-2</v>
      </c>
      <c r="BT182" s="9">
        <f t="shared" si="53"/>
        <v>3.8580316252259064E-2</v>
      </c>
      <c r="BU182" s="9">
        <f t="shared" si="53"/>
        <v>4.8372255283677161E-2</v>
      </c>
      <c r="BV182" s="9">
        <f t="shared" si="53"/>
        <v>1.6499576699179258E-2</v>
      </c>
      <c r="BW182" s="9">
        <f t="shared" si="53"/>
        <v>0.10401252836164096</v>
      </c>
      <c r="BX182" s="9">
        <f t="shared" si="52"/>
        <v>4.9392629481082417E-2</v>
      </c>
      <c r="BY182" s="9">
        <f t="shared" si="52"/>
        <v>1.8134415927941391E-2</v>
      </c>
      <c r="BZ182" s="9">
        <f t="shared" si="52"/>
        <v>2.088122369574049E-2</v>
      </c>
      <c r="CA182" s="9">
        <f t="shared" si="52"/>
        <v>5.4709498933685347E-2</v>
      </c>
      <c r="CB182" s="9">
        <f t="shared" si="52"/>
        <v>4.9821225429168586E-2</v>
      </c>
      <c r="CC182" s="9">
        <f t="shared" si="52"/>
        <v>6.0971063211277966E-2</v>
      </c>
      <c r="CD182" s="9">
        <f t="shared" si="49"/>
        <v>4.9853591988895607E-2</v>
      </c>
      <c r="CE182" s="9">
        <f t="shared" si="49"/>
        <v>4.9676710951265114E-2</v>
      </c>
      <c r="CF182" s="9">
        <f t="shared" si="49"/>
        <v>5.5129653737066159E-2</v>
      </c>
      <c r="CG182" s="9">
        <f t="shared" si="49"/>
        <v>6.0371448259912912E-2</v>
      </c>
      <c r="CH182" s="9">
        <f t="shared" si="44"/>
        <v>7.0620264980242639E-2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18237898.06197352</v>
      </c>
      <c r="D183" s="6">
        <f t="shared" si="41"/>
        <v>0</v>
      </c>
      <c r="E183" s="6">
        <f t="shared" si="42"/>
        <v>15550693.880306926</v>
      </c>
      <c r="F183" s="15">
        <f t="shared" si="43"/>
        <v>0</v>
      </c>
      <c r="G183" s="6"/>
      <c r="H183">
        <v>642475.375</v>
      </c>
      <c r="I183">
        <v>693891.625</v>
      </c>
      <c r="J183">
        <v>741136.75</v>
      </c>
      <c r="K183">
        <v>944893.5</v>
      </c>
      <c r="L183">
        <v>1044603.4375</v>
      </c>
      <c r="M183">
        <v>1365415.375</v>
      </c>
      <c r="N183">
        <v>1468699.25</v>
      </c>
      <c r="O183">
        <v>1524179.5</v>
      </c>
      <c r="P183">
        <v>1708821.3928799999</v>
      </c>
      <c r="Q183">
        <v>1743380.63402</v>
      </c>
      <c r="R183">
        <v>1764956.6893800001</v>
      </c>
      <c r="S183">
        <v>1901749.55217</v>
      </c>
      <c r="T183">
        <v>1969928.9966800001</v>
      </c>
      <c r="U183">
        <v>2112127.23447</v>
      </c>
      <c r="V183">
        <v>2177535.1745000002</v>
      </c>
      <c r="W183">
        <v>2251145.8574799998</v>
      </c>
      <c r="X183">
        <v>2297473.10017</v>
      </c>
      <c r="Y183">
        <v>2420646.34179</v>
      </c>
      <c r="Z183">
        <v>2527241.9557099999</v>
      </c>
      <c r="AA183">
        <v>2656789.7954899999</v>
      </c>
      <c r="AB183">
        <v>2831854.7571299998</v>
      </c>
      <c r="AC183">
        <v>2995386.12053</v>
      </c>
      <c r="AD183">
        <v>3149339.6840039999</v>
      </c>
      <c r="AE183">
        <v>3276491.5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7.6987299183574734E-2</v>
      </c>
      <c r="BL183" s="9">
        <f t="shared" si="54"/>
        <v>6.5869367807240564E-2</v>
      </c>
      <c r="BM183" s="9">
        <f t="shared" si="54"/>
        <v>0.24288706655265244</v>
      </c>
      <c r="BN183" s="9">
        <f t="shared" si="54"/>
        <v>0.10032038399997795</v>
      </c>
      <c r="BO183" s="9">
        <f t="shared" si="54"/>
        <v>0.26782135862720491</v>
      </c>
      <c r="BP183" s="9">
        <f t="shared" si="54"/>
        <v>7.2918458746720705E-2</v>
      </c>
      <c r="BQ183" s="9">
        <f t="shared" si="54"/>
        <v>3.7079087359045075E-2</v>
      </c>
      <c r="BR183" s="9">
        <f t="shared" si="54"/>
        <v>0.11434765646603411</v>
      </c>
      <c r="BS183" s="9">
        <f t="shared" si="53"/>
        <v>2.0022232418748117E-2</v>
      </c>
      <c r="BT183" s="9">
        <f t="shared" si="53"/>
        <v>1.2300030123588259E-2</v>
      </c>
      <c r="BU183" s="9">
        <f t="shared" si="53"/>
        <v>7.4648127922855106E-2</v>
      </c>
      <c r="BV183" s="9">
        <f t="shared" si="53"/>
        <v>3.5223220393803718E-2</v>
      </c>
      <c r="BW183" s="9">
        <f t="shared" si="53"/>
        <v>6.9698107817250721E-2</v>
      </c>
      <c r="BX183" s="9">
        <f t="shared" si="52"/>
        <v>3.0497975607392636E-2</v>
      </c>
      <c r="BY183" s="9">
        <f t="shared" si="52"/>
        <v>3.3245773342903004E-2</v>
      </c>
      <c r="BZ183" s="9">
        <f t="shared" si="52"/>
        <v>2.037051030099481E-2</v>
      </c>
      <c r="CA183" s="9">
        <f t="shared" si="52"/>
        <v>5.222472101799145E-2</v>
      </c>
      <c r="CB183" s="9">
        <f t="shared" si="52"/>
        <v>4.309398413341882E-2</v>
      </c>
      <c r="CC183" s="9">
        <f t="shared" si="52"/>
        <v>4.99899781445401E-2</v>
      </c>
      <c r="CD183" s="9">
        <f t="shared" si="49"/>
        <v>6.3813338021698363E-2</v>
      </c>
      <c r="CE183" s="9">
        <f t="shared" si="49"/>
        <v>5.614125677844533E-2</v>
      </c>
      <c r="CF183" s="9">
        <f t="shared" si="49"/>
        <v>5.0119661767041912E-2</v>
      </c>
      <c r="CG183" s="9">
        <f t="shared" si="49"/>
        <v>3.9580378524780496E-2</v>
      </c>
      <c r="CH183" s="9">
        <f t="shared" si="44"/>
        <v>6.3416085695633589E-2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17117931.867001887</v>
      </c>
      <c r="D184" s="6">
        <f t="shared" si="41"/>
        <v>0</v>
      </c>
      <c r="E184" s="6">
        <f t="shared" si="42"/>
        <v>14455075.867614081</v>
      </c>
      <c r="F184" s="15">
        <f t="shared" si="43"/>
        <v>0</v>
      </c>
      <c r="G184" s="6"/>
      <c r="H184">
        <v>609642.1875</v>
      </c>
      <c r="I184">
        <v>680158.4375</v>
      </c>
      <c r="J184">
        <v>717593.875</v>
      </c>
      <c r="K184">
        <v>912349.625</v>
      </c>
      <c r="L184">
        <v>919930</v>
      </c>
      <c r="M184">
        <v>1233418</v>
      </c>
      <c r="N184">
        <v>1291548.875</v>
      </c>
      <c r="O184">
        <v>1401018.25</v>
      </c>
      <c r="P184">
        <v>1586742.3928799999</v>
      </c>
      <c r="Q184">
        <v>1632848.00902</v>
      </c>
      <c r="R184">
        <v>1628692.3143800001</v>
      </c>
      <c r="S184">
        <v>1746173.67717</v>
      </c>
      <c r="T184">
        <v>1753708.7466800001</v>
      </c>
      <c r="U184">
        <v>1946001.73447</v>
      </c>
      <c r="V184">
        <v>2072519.2995</v>
      </c>
      <c r="W184">
        <v>2110770.7324799998</v>
      </c>
      <c r="X184">
        <v>2147438.10017</v>
      </c>
      <c r="Y184">
        <v>2242360.59179</v>
      </c>
      <c r="Z184">
        <v>2387934.2057099999</v>
      </c>
      <c r="AA184">
        <v>2610667.5454899999</v>
      </c>
      <c r="AB184">
        <v>2778740.5071299998</v>
      </c>
      <c r="AC184">
        <v>2929527.87053</v>
      </c>
      <c r="AD184">
        <v>3160890.1840039999</v>
      </c>
      <c r="AE184">
        <v>3281832.75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0.1094535601598524</v>
      </c>
      <c r="BL184" s="9">
        <f t="shared" si="54"/>
        <v>5.3578007958142077E-2</v>
      </c>
      <c r="BM184" s="9">
        <f t="shared" si="54"/>
        <v>0.2401195020435937</v>
      </c>
      <c r="BN184" s="9">
        <f t="shared" si="54"/>
        <v>8.2743028358152389E-3</v>
      </c>
      <c r="BO184" s="9">
        <f t="shared" si="54"/>
        <v>0.29324687606483923</v>
      </c>
      <c r="BP184" s="9">
        <f t="shared" si="54"/>
        <v>4.6052999155922016E-2</v>
      </c>
      <c r="BQ184" s="9">
        <f t="shared" si="54"/>
        <v>8.1357117249305208E-2</v>
      </c>
      <c r="BR184" s="9">
        <f t="shared" si="54"/>
        <v>0.12448381136164836</v>
      </c>
      <c r="BS184" s="9">
        <f t="shared" si="53"/>
        <v>2.8642629918349993E-2</v>
      </c>
      <c r="BT184" s="9">
        <f t="shared" si="53"/>
        <v>-2.5483032412972361E-3</v>
      </c>
      <c r="BU184" s="9">
        <f t="shared" si="53"/>
        <v>6.9649492212498401E-2</v>
      </c>
      <c r="BV184" s="9">
        <f t="shared" si="53"/>
        <v>4.3059053074733736E-3</v>
      </c>
      <c r="BW184" s="9">
        <f t="shared" si="53"/>
        <v>0.10404404582511169</v>
      </c>
      <c r="BX184" s="9">
        <f t="shared" si="52"/>
        <v>6.2988045103789497E-2</v>
      </c>
      <c r="BY184" s="9">
        <f t="shared" si="52"/>
        <v>1.8288236680481389E-2</v>
      </c>
      <c r="BZ184" s="9">
        <f t="shared" si="52"/>
        <v>1.7222393478019571E-2</v>
      </c>
      <c r="CA184" s="9">
        <f t="shared" si="52"/>
        <v>4.3253596266728617E-2</v>
      </c>
      <c r="CB184" s="9">
        <f t="shared" si="52"/>
        <v>6.2899496510514491E-2</v>
      </c>
      <c r="CC184" s="9">
        <f t="shared" si="52"/>
        <v>8.9177310084927366E-2</v>
      </c>
      <c r="CD184" s="9">
        <f t="shared" si="49"/>
        <v>6.2391816864937361E-2</v>
      </c>
      <c r="CE184" s="9">
        <f t="shared" si="49"/>
        <v>5.2843503654320549E-2</v>
      </c>
      <c r="CF184" s="9">
        <f t="shared" si="49"/>
        <v>7.6012418019252431E-2</v>
      </c>
      <c r="CG184" s="9">
        <f t="shared" si="49"/>
        <v>3.7548339862293931E-2</v>
      </c>
      <c r="CH184" s="9">
        <f t="shared" si="44"/>
        <v>7.018996206977092E-2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18440818.124543451</v>
      </c>
      <c r="D185" s="6">
        <f t="shared" si="41"/>
        <v>0</v>
      </c>
      <c r="E185" s="6">
        <f t="shared" si="42"/>
        <v>15643350.396475166</v>
      </c>
      <c r="F185" s="15">
        <f t="shared" si="43"/>
        <v>0</v>
      </c>
      <c r="G185" s="6"/>
      <c r="H185">
        <v>644593.8125</v>
      </c>
      <c r="I185">
        <v>702899.0625</v>
      </c>
      <c r="J185">
        <v>757555</v>
      </c>
      <c r="K185">
        <v>962677.125</v>
      </c>
      <c r="L185">
        <v>1078331.375</v>
      </c>
      <c r="M185">
        <v>1401540.375</v>
      </c>
      <c r="N185">
        <v>1489763.125</v>
      </c>
      <c r="O185">
        <v>1507019.75</v>
      </c>
      <c r="P185">
        <v>1682931.2678799999</v>
      </c>
      <c r="Q185">
        <v>1730927.88402</v>
      </c>
      <c r="R185">
        <v>1768965.1893800001</v>
      </c>
      <c r="S185">
        <v>1867082.80217</v>
      </c>
      <c r="T185">
        <v>1913393.1216800001</v>
      </c>
      <c r="U185">
        <v>2113965.10947</v>
      </c>
      <c r="V185">
        <v>2207551.9245000002</v>
      </c>
      <c r="W185">
        <v>2275782.8574799998</v>
      </c>
      <c r="X185">
        <v>2342147.85017</v>
      </c>
      <c r="Y185">
        <v>2449840.34179</v>
      </c>
      <c r="Z185">
        <v>2560075.2057099999</v>
      </c>
      <c r="AA185">
        <v>2695212.7954899999</v>
      </c>
      <c r="AB185">
        <v>2937095.5071299998</v>
      </c>
      <c r="AC185">
        <v>3096231.37053</v>
      </c>
      <c r="AD185">
        <v>3258199.1840039999</v>
      </c>
      <c r="AE185">
        <v>3471381.25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757555</v>
      </c>
      <c r="AL185" s="6">
        <f t="shared" si="51"/>
        <v>962677.125</v>
      </c>
      <c r="AM185" s="6">
        <f t="shared" si="51"/>
        <v>0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8.6592930061675913E-2</v>
      </c>
      <c r="BL185" s="9">
        <f t="shared" si="54"/>
        <v>7.4882841587637097E-2</v>
      </c>
      <c r="BM185" s="9">
        <f t="shared" si="54"/>
        <v>0.23962193319679215</v>
      </c>
      <c r="BN185" s="9">
        <f t="shared" si="54"/>
        <v>0.11345202698579085</v>
      </c>
      <c r="BO185" s="9">
        <f t="shared" si="54"/>
        <v>0.26215707641838532</v>
      </c>
      <c r="BP185" s="9">
        <f t="shared" si="54"/>
        <v>6.1045231181893887E-2</v>
      </c>
      <c r="BQ185" s="9">
        <f t="shared" si="54"/>
        <v>1.151689425691731E-2</v>
      </c>
      <c r="BR185" s="9">
        <f t="shared" si="54"/>
        <v>0.11040305025930257</v>
      </c>
      <c r="BS185" s="9">
        <f t="shared" si="53"/>
        <v>2.8120538544988142E-2</v>
      </c>
      <c r="BT185" s="9">
        <f t="shared" si="53"/>
        <v>2.1737122979088197E-2</v>
      </c>
      <c r="BU185" s="9">
        <f t="shared" si="53"/>
        <v>5.3982477112289727E-2</v>
      </c>
      <c r="BV185" s="9">
        <f t="shared" si="53"/>
        <v>2.4500955478175102E-2</v>
      </c>
      <c r="BW185" s="9">
        <f t="shared" si="53"/>
        <v>9.9687213363846408E-2</v>
      </c>
      <c r="BX185" s="9">
        <f t="shared" si="52"/>
        <v>4.3318792272844901E-2</v>
      </c>
      <c r="BY185" s="9">
        <f t="shared" si="52"/>
        <v>3.0439931310926836E-2</v>
      </c>
      <c r="BZ185" s="9">
        <f t="shared" si="52"/>
        <v>2.8744286671518061E-2</v>
      </c>
      <c r="CA185" s="9">
        <f t="shared" si="52"/>
        <v>4.4954462757779846E-2</v>
      </c>
      <c r="CB185" s="9">
        <f t="shared" si="52"/>
        <v>4.4013779473564593E-2</v>
      </c>
      <c r="CC185" s="9">
        <f t="shared" si="52"/>
        <v>5.1440525318888007E-2</v>
      </c>
      <c r="CD185" s="9">
        <f t="shared" si="49"/>
        <v>8.5944009679052039E-2</v>
      </c>
      <c r="CE185" s="9">
        <f t="shared" si="49"/>
        <v>5.276451473013332E-2</v>
      </c>
      <c r="CF185" s="9">
        <f t="shared" si="49"/>
        <v>5.09889601875863E-2</v>
      </c>
      <c r="CG185" s="9">
        <f t="shared" si="49"/>
        <v>6.3377924304937244E-2</v>
      </c>
      <c r="CH185" s="9">
        <f t="shared" si="44"/>
        <v>6.2759898484579385E-2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17917170.804629564</v>
      </c>
      <c r="D186" s="6">
        <f t="shared" si="41"/>
        <v>0</v>
      </c>
      <c r="E186" s="6">
        <f t="shared" si="42"/>
        <v>15165752.885658814</v>
      </c>
      <c r="F186" s="15">
        <f t="shared" si="43"/>
        <v>0</v>
      </c>
      <c r="G186" s="6"/>
      <c r="H186">
        <v>635203.0625</v>
      </c>
      <c r="I186">
        <v>695165.5625</v>
      </c>
      <c r="J186">
        <v>744744.5</v>
      </c>
      <c r="K186">
        <v>942603.4375</v>
      </c>
      <c r="L186">
        <v>984812.1875</v>
      </c>
      <c r="M186">
        <v>1289746.5</v>
      </c>
      <c r="N186">
        <v>1350389.875</v>
      </c>
      <c r="O186">
        <v>1464223.125</v>
      </c>
      <c r="P186">
        <v>1656775.2678799999</v>
      </c>
      <c r="Q186">
        <v>1678827.63402</v>
      </c>
      <c r="R186">
        <v>1686818.6893800001</v>
      </c>
      <c r="S186">
        <v>1807962.05217</v>
      </c>
      <c r="T186">
        <v>1852989.6216800001</v>
      </c>
      <c r="U186">
        <v>2067922.98447</v>
      </c>
      <c r="V186">
        <v>2175284.6745000002</v>
      </c>
      <c r="W186">
        <v>2246728.3574799998</v>
      </c>
      <c r="X186">
        <v>2326067.85017</v>
      </c>
      <c r="Y186">
        <v>2451082.34179</v>
      </c>
      <c r="Z186">
        <v>2567448.7057099999</v>
      </c>
      <c r="AA186">
        <v>2659713.0454899999</v>
      </c>
      <c r="AB186">
        <v>2874410.0071299998</v>
      </c>
      <c r="AC186">
        <v>3049657.12053</v>
      </c>
      <c r="AD186">
        <v>3224264.4340039999</v>
      </c>
      <c r="AE186">
        <v>3405687.25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0</v>
      </c>
      <c r="AM186" s="6">
        <f t="shared" si="51"/>
        <v>0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9.0205305382086598E-2</v>
      </c>
      <c r="BL186" s="9">
        <f t="shared" si="54"/>
        <v>6.8891169918078185E-2</v>
      </c>
      <c r="BM186" s="9">
        <f t="shared" si="54"/>
        <v>0.23560445477331443</v>
      </c>
      <c r="BN186" s="9">
        <f t="shared" si="54"/>
        <v>4.3805289092023747E-2</v>
      </c>
      <c r="BO186" s="9">
        <f t="shared" si="54"/>
        <v>0.26975001601394372</v>
      </c>
      <c r="BP186" s="9">
        <f t="shared" si="54"/>
        <v>4.5947659618277223E-2</v>
      </c>
      <c r="BQ186" s="9">
        <f t="shared" si="54"/>
        <v>8.0931464660107019E-2</v>
      </c>
      <c r="BR186" s="9">
        <f t="shared" si="54"/>
        <v>0.12354829163105034</v>
      </c>
      <c r="BS186" s="9">
        <f t="shared" si="53"/>
        <v>1.3222609576641304E-2</v>
      </c>
      <c r="BT186" s="9">
        <f t="shared" si="53"/>
        <v>4.7486096922844164E-3</v>
      </c>
      <c r="BU186" s="9">
        <f t="shared" si="53"/>
        <v>6.9355950292595087E-2</v>
      </c>
      <c r="BV186" s="9">
        <f t="shared" si="53"/>
        <v>2.460007356155737E-2</v>
      </c>
      <c r="BW186" s="9">
        <f t="shared" si="53"/>
        <v>0.10974436793322774</v>
      </c>
      <c r="BX186" s="9">
        <f t="shared" si="52"/>
        <v>5.0614826403087523E-2</v>
      </c>
      <c r="BY186" s="9">
        <f t="shared" si="52"/>
        <v>3.2315553894548439E-2</v>
      </c>
      <c r="BZ186" s="9">
        <f t="shared" si="52"/>
        <v>3.4704129295358481E-2</v>
      </c>
      <c r="CA186" s="9">
        <f t="shared" si="52"/>
        <v>5.235047516975945E-2</v>
      </c>
      <c r="CB186" s="9">
        <f t="shared" si="52"/>
        <v>4.6382985155928654E-2</v>
      </c>
      <c r="CC186" s="9">
        <f t="shared" si="52"/>
        <v>3.530555501990159E-2</v>
      </c>
      <c r="CD186" s="9">
        <f t="shared" si="49"/>
        <v>7.7629198939489441E-2</v>
      </c>
      <c r="CE186" s="9">
        <f t="shared" si="49"/>
        <v>5.9181726522865893E-2</v>
      </c>
      <c r="CF186" s="9">
        <f t="shared" si="49"/>
        <v>5.5675676952177386E-2</v>
      </c>
      <c r="CG186" s="9">
        <f t="shared" si="49"/>
        <v>5.4741913017809313E-2</v>
      </c>
      <c r="CH186" s="9">
        <f t="shared" si="44"/>
        <v>6.3470803792690392E-2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16954289.006283492</v>
      </c>
      <c r="D187" s="6">
        <f t="shared" si="41"/>
        <v>0</v>
      </c>
      <c r="E187" s="6">
        <f t="shared" si="42"/>
        <v>14400884.028714694</v>
      </c>
      <c r="F187" s="15">
        <f t="shared" si="43"/>
        <v>0</v>
      </c>
      <c r="G187" s="6"/>
      <c r="H187">
        <v>601119.5625</v>
      </c>
      <c r="I187">
        <v>661903.625</v>
      </c>
      <c r="J187">
        <v>704140.0625</v>
      </c>
      <c r="K187">
        <v>909529.6875</v>
      </c>
      <c r="L187">
        <v>937217.9375</v>
      </c>
      <c r="M187">
        <v>1239659.625</v>
      </c>
      <c r="N187">
        <v>1299646.375</v>
      </c>
      <c r="O187">
        <v>1399769.25</v>
      </c>
      <c r="P187">
        <v>1597847.6428799999</v>
      </c>
      <c r="Q187">
        <v>1615157.13402</v>
      </c>
      <c r="R187">
        <v>1650340.5643800001</v>
      </c>
      <c r="S187">
        <v>1732579.92717</v>
      </c>
      <c r="T187">
        <v>1781287.2466800001</v>
      </c>
      <c r="U187">
        <v>1951507.10947</v>
      </c>
      <c r="V187">
        <v>2045332.2995</v>
      </c>
      <c r="W187">
        <v>2119864.4824799998</v>
      </c>
      <c r="X187">
        <v>2137084.97517</v>
      </c>
      <c r="Y187">
        <v>2254209.09179</v>
      </c>
      <c r="Z187">
        <v>2341838.2057099999</v>
      </c>
      <c r="AA187">
        <v>2481752.0454899999</v>
      </c>
      <c r="AB187">
        <v>2661520.7571299998</v>
      </c>
      <c r="AC187">
        <v>2835504.62053</v>
      </c>
      <c r="AD187">
        <v>3002519.9340039999</v>
      </c>
      <c r="AE187">
        <v>3150854.75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9.6326109750683453E-2</v>
      </c>
      <c r="BL187" s="9">
        <f t="shared" si="54"/>
        <v>6.1857325016422347E-2</v>
      </c>
      <c r="BM187" s="9">
        <f t="shared" si="54"/>
        <v>0.25595035020234208</v>
      </c>
      <c r="BN187" s="9">
        <f t="shared" si="54"/>
        <v>2.9988206921693177E-2</v>
      </c>
      <c r="BO187" s="9">
        <f t="shared" si="54"/>
        <v>0.27967627904198339</v>
      </c>
      <c r="BP187" s="9">
        <f t="shared" si="54"/>
        <v>4.7255362264490487E-2</v>
      </c>
      <c r="BQ187" s="9">
        <f t="shared" si="54"/>
        <v>7.4215193375316887E-2</v>
      </c>
      <c r="BR187" s="9">
        <f t="shared" si="54"/>
        <v>0.13235009881263987</v>
      </c>
      <c r="BS187" s="9">
        <f t="shared" si="53"/>
        <v>1.0774748127686128E-2</v>
      </c>
      <c r="BT187" s="9">
        <f t="shared" si="53"/>
        <v>2.1549420720514276E-2</v>
      </c>
      <c r="BU187" s="9">
        <f t="shared" si="53"/>
        <v>4.8629915757501189E-2</v>
      </c>
      <c r="BV187" s="9">
        <f t="shared" si="53"/>
        <v>2.7724690206607346E-2</v>
      </c>
      <c r="BW187" s="9">
        <f t="shared" si="53"/>
        <v>9.1265675478532801E-2</v>
      </c>
      <c r="BX187" s="9">
        <f t="shared" si="52"/>
        <v>4.6958319225555989E-2</v>
      </c>
      <c r="BY187" s="9">
        <f t="shared" si="52"/>
        <v>3.5791893345110723E-2</v>
      </c>
      <c r="BZ187" s="9">
        <f t="shared" si="52"/>
        <v>8.0905760311705821E-3</v>
      </c>
      <c r="CA187" s="9">
        <f t="shared" si="52"/>
        <v>5.3356436771082531E-2</v>
      </c>
      <c r="CB187" s="9">
        <f t="shared" si="52"/>
        <v>3.8137002891650278E-2</v>
      </c>
      <c r="CC187" s="9">
        <f t="shared" si="52"/>
        <v>5.8028601723958857E-2</v>
      </c>
      <c r="CD187" s="9">
        <f t="shared" si="49"/>
        <v>6.9932891934534183E-2</v>
      </c>
      <c r="CE187" s="9">
        <f t="shared" si="49"/>
        <v>6.332224536515986E-2</v>
      </c>
      <c r="CF187" s="9">
        <f t="shared" si="49"/>
        <v>5.7231996085548228E-2</v>
      </c>
      <c r="CG187" s="9">
        <f t="shared" si="49"/>
        <v>4.8221851150003853E-2</v>
      </c>
      <c r="CH187" s="9">
        <f t="shared" si="44"/>
        <v>6.7901204622897435E-2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16754654.918201413</v>
      </c>
      <c r="D188" s="6">
        <f t="shared" si="41"/>
        <v>0</v>
      </c>
      <c r="E188" s="6">
        <f t="shared" si="42"/>
        <v>14241425.169504287</v>
      </c>
      <c r="F188" s="15">
        <f t="shared" si="43"/>
        <v>0</v>
      </c>
      <c r="G188" s="6"/>
      <c r="H188">
        <v>645706.625</v>
      </c>
      <c r="I188">
        <v>685688.0625</v>
      </c>
      <c r="J188">
        <v>731739.0625</v>
      </c>
      <c r="K188">
        <v>935741.625</v>
      </c>
      <c r="L188">
        <v>970433.6875</v>
      </c>
      <c r="M188">
        <v>1253380.875</v>
      </c>
      <c r="N188">
        <v>1278483.375</v>
      </c>
      <c r="O188">
        <v>1369977.625</v>
      </c>
      <c r="P188">
        <v>1558803.5178799999</v>
      </c>
      <c r="Q188">
        <v>1584971.50902</v>
      </c>
      <c r="R188">
        <v>1603056.1893800001</v>
      </c>
      <c r="S188">
        <v>1677259.42717</v>
      </c>
      <c r="T188">
        <v>1703497.8716800001</v>
      </c>
      <c r="U188">
        <v>1886383.85947</v>
      </c>
      <c r="V188">
        <v>1967138.5495</v>
      </c>
      <c r="W188">
        <v>2039880.48248</v>
      </c>
      <c r="X188">
        <v>2082955.35017</v>
      </c>
      <c r="Y188">
        <v>2170318.34179</v>
      </c>
      <c r="Z188">
        <v>2284266.7057099999</v>
      </c>
      <c r="AA188">
        <v>2438154.2954899999</v>
      </c>
      <c r="AB188">
        <v>2611454.0071299998</v>
      </c>
      <c r="AC188">
        <v>2785258.12053</v>
      </c>
      <c r="AD188">
        <v>2955398.6840039999</v>
      </c>
      <c r="AE188">
        <v>3117621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6.0077545159384578E-2</v>
      </c>
      <c r="BL188" s="9">
        <f t="shared" si="54"/>
        <v>6.5001173493613368E-2</v>
      </c>
      <c r="BM188" s="9">
        <f t="shared" si="54"/>
        <v>0.24591541828888033</v>
      </c>
      <c r="BN188" s="9">
        <f t="shared" si="54"/>
        <v>3.6403675388826814E-2</v>
      </c>
      <c r="BO188" s="9">
        <f t="shared" si="54"/>
        <v>0.25585680708403602</v>
      </c>
      <c r="BP188" s="9">
        <f t="shared" si="54"/>
        <v>1.9829911949670473E-2</v>
      </c>
      <c r="BQ188" s="9">
        <f t="shared" si="54"/>
        <v>6.9119895445066734E-2</v>
      </c>
      <c r="BR188" s="9">
        <f t="shared" si="54"/>
        <v>0.12912414367726799</v>
      </c>
      <c r="BS188" s="9">
        <f t="shared" si="53"/>
        <v>1.6647880518838528E-2</v>
      </c>
      <c r="BT188" s="9">
        <f t="shared" si="53"/>
        <v>1.1345493865907393E-2</v>
      </c>
      <c r="BU188" s="9">
        <f t="shared" si="53"/>
        <v>4.5249242404295301E-2</v>
      </c>
      <c r="BV188" s="9">
        <f t="shared" si="53"/>
        <v>1.5522540681232743E-2</v>
      </c>
      <c r="BW188" s="9">
        <f t="shared" si="53"/>
        <v>0.10197798576634529</v>
      </c>
      <c r="BX188" s="9">
        <f t="shared" si="52"/>
        <v>4.1918279382430902E-2</v>
      </c>
      <c r="BY188" s="9">
        <f t="shared" si="52"/>
        <v>3.6311245234037531E-2</v>
      </c>
      <c r="BZ188" s="9">
        <f t="shared" si="52"/>
        <v>2.0896507580808119E-2</v>
      </c>
      <c r="CA188" s="9">
        <f t="shared" si="52"/>
        <v>4.1086131377462323E-2</v>
      </c>
      <c r="CB188" s="9">
        <f t="shared" si="52"/>
        <v>5.1171198224641876E-2</v>
      </c>
      <c r="CC188" s="9">
        <f t="shared" si="52"/>
        <v>6.519626048509998E-2</v>
      </c>
      <c r="CD188" s="9">
        <f t="shared" si="49"/>
        <v>6.8665840283261934E-2</v>
      </c>
      <c r="CE188" s="9">
        <f t="shared" si="49"/>
        <v>6.4433394429509475E-2</v>
      </c>
      <c r="CF188" s="9">
        <f t="shared" si="49"/>
        <v>5.9293008701042225E-2</v>
      </c>
      <c r="CG188" s="9">
        <f t="shared" si="49"/>
        <v>5.3436650768350677E-2</v>
      </c>
      <c r="CH188" s="9">
        <f t="shared" si="44"/>
        <v>6.3803527102104435E-2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17545515.202217102</v>
      </c>
      <c r="D189" s="6">
        <f t="shared" si="41"/>
        <v>0</v>
      </c>
      <c r="E189" s="6">
        <f t="shared" si="42"/>
        <v>14896664.736878842</v>
      </c>
      <c r="F189" s="15">
        <f t="shared" si="43"/>
        <v>0</v>
      </c>
      <c r="G189" s="6"/>
      <c r="H189">
        <v>620339.375</v>
      </c>
      <c r="I189">
        <v>675777.8125</v>
      </c>
      <c r="J189">
        <v>711660.5625</v>
      </c>
      <c r="K189">
        <v>929424.5625</v>
      </c>
      <c r="L189">
        <v>1012578.375</v>
      </c>
      <c r="M189">
        <v>1324618</v>
      </c>
      <c r="N189">
        <v>1368710.625</v>
      </c>
      <c r="O189">
        <v>1441464.5</v>
      </c>
      <c r="P189">
        <v>1649711.3928799999</v>
      </c>
      <c r="Q189">
        <v>1689031.63402</v>
      </c>
      <c r="R189">
        <v>1686688.5643800001</v>
      </c>
      <c r="S189">
        <v>1767830.67717</v>
      </c>
      <c r="T189">
        <v>1816650.2466800001</v>
      </c>
      <c r="U189">
        <v>2002210.85947</v>
      </c>
      <c r="V189">
        <v>2089537.6745</v>
      </c>
      <c r="W189">
        <v>2165752.6074799998</v>
      </c>
      <c r="X189">
        <v>2223190.35017</v>
      </c>
      <c r="Y189">
        <v>2333067.09179</v>
      </c>
      <c r="Z189">
        <v>2434360.2057099999</v>
      </c>
      <c r="AA189">
        <v>2576884.0454899999</v>
      </c>
      <c r="AB189">
        <v>2745875.2571299998</v>
      </c>
      <c r="AC189">
        <v>2927074.37053</v>
      </c>
      <c r="AD189">
        <v>3139691.6840039999</v>
      </c>
      <c r="AE189">
        <v>3276979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8.5597634968074293E-2</v>
      </c>
      <c r="BL189" s="9">
        <f t="shared" si="54"/>
        <v>5.1736717392243808E-2</v>
      </c>
      <c r="BM189" s="9">
        <f t="shared" si="54"/>
        <v>0.2669645849680628</v>
      </c>
      <c r="BN189" s="9">
        <f t="shared" si="54"/>
        <v>8.5689558749782346E-2</v>
      </c>
      <c r="BO189" s="9">
        <f t="shared" si="54"/>
        <v>0.26862419157424888</v>
      </c>
      <c r="BP189" s="9">
        <f t="shared" si="54"/>
        <v>3.2745031061189936E-2</v>
      </c>
      <c r="BQ189" s="9">
        <f t="shared" si="54"/>
        <v>5.1790463622939535E-2</v>
      </c>
      <c r="BR189" s="9">
        <f t="shared" si="54"/>
        <v>0.13494074853875071</v>
      </c>
      <c r="BS189" s="9">
        <f t="shared" si="53"/>
        <v>2.3555007880511653E-2</v>
      </c>
      <c r="BT189" s="9">
        <f t="shared" si="53"/>
        <v>-1.3881897068259625E-3</v>
      </c>
      <c r="BU189" s="9">
        <f t="shared" si="53"/>
        <v>4.6986011416704561E-2</v>
      </c>
      <c r="BV189" s="9">
        <f t="shared" si="53"/>
        <v>2.7241092643739889E-2</v>
      </c>
      <c r="BW189" s="9">
        <f t="shared" si="53"/>
        <v>9.7257718315967301E-2</v>
      </c>
      <c r="BX189" s="9">
        <f t="shared" si="52"/>
        <v>4.2690833375940922E-2</v>
      </c>
      <c r="BY189" s="9">
        <f t="shared" si="52"/>
        <v>3.5825092615730927E-2</v>
      </c>
      <c r="BZ189" s="9">
        <f t="shared" si="52"/>
        <v>2.6175333173999032E-2</v>
      </c>
      <c r="CA189" s="9">
        <f t="shared" si="52"/>
        <v>4.8240491435267645E-2</v>
      </c>
      <c r="CB189" s="9">
        <f t="shared" si="52"/>
        <v>4.2500222456533253E-2</v>
      </c>
      <c r="CC189" s="9">
        <f t="shared" si="52"/>
        <v>5.6896961913641672E-2</v>
      </c>
      <c r="CD189" s="9">
        <f t="shared" si="49"/>
        <v>6.3518944465984328E-2</v>
      </c>
      <c r="CE189" s="9">
        <f t="shared" si="49"/>
        <v>6.3903536641393602E-2</v>
      </c>
      <c r="CF189" s="9">
        <f t="shared" si="49"/>
        <v>7.0121189455700561E-2</v>
      </c>
      <c r="CG189" s="9">
        <f t="shared" si="49"/>
        <v>4.2797356104285832E-2</v>
      </c>
      <c r="CH189" s="9">
        <f t="shared" si="44"/>
        <v>6.7852436002660679E-2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18554215.136930645</v>
      </c>
      <c r="D190" s="6">
        <f t="shared" si="41"/>
        <v>0</v>
      </c>
      <c r="E190" s="6">
        <f t="shared" si="42"/>
        <v>15749425.118494524</v>
      </c>
      <c r="F190" s="15">
        <f t="shared" si="43"/>
        <v>0</v>
      </c>
      <c r="G190" s="6"/>
      <c r="H190">
        <v>656463.25</v>
      </c>
      <c r="I190">
        <v>708148.125</v>
      </c>
      <c r="J190">
        <v>755428.5625</v>
      </c>
      <c r="K190">
        <v>960023</v>
      </c>
      <c r="L190">
        <v>1038508.6875</v>
      </c>
      <c r="M190">
        <v>1354921.5</v>
      </c>
      <c r="N190">
        <v>1434658</v>
      </c>
      <c r="O190">
        <v>1522739</v>
      </c>
      <c r="P190">
        <v>1692930.0178799999</v>
      </c>
      <c r="Q190">
        <v>1731521.50902</v>
      </c>
      <c r="R190">
        <v>1764243.8143800001</v>
      </c>
      <c r="S190">
        <v>1903116.17717</v>
      </c>
      <c r="T190">
        <v>1990289.8716800001</v>
      </c>
      <c r="U190">
        <v>2137999.85947</v>
      </c>
      <c r="V190">
        <v>2252819.6745000002</v>
      </c>
      <c r="W190">
        <v>2345182.3574799998</v>
      </c>
      <c r="X190">
        <v>2395465.60017</v>
      </c>
      <c r="Y190">
        <v>2508754.09179</v>
      </c>
      <c r="Z190">
        <v>2655346.9557099999</v>
      </c>
      <c r="AA190">
        <v>2760342.7954899999</v>
      </c>
      <c r="AB190">
        <v>2937875.5071299998</v>
      </c>
      <c r="AC190">
        <v>3102330.12053</v>
      </c>
      <c r="AD190">
        <v>3299188.4340039999</v>
      </c>
      <c r="AE190">
        <v>3456494</v>
      </c>
      <c r="AF190" s="6"/>
      <c r="AG190" s="6"/>
      <c r="AH190" s="6"/>
      <c r="AI190" s="6">
        <f t="shared" si="56"/>
        <v>0</v>
      </c>
      <c r="AJ190" s="6">
        <f t="shared" si="56"/>
        <v>708148.125</v>
      </c>
      <c r="AK190" s="6">
        <f t="shared" si="56"/>
        <v>755428.5625</v>
      </c>
      <c r="AL190" s="6">
        <f t="shared" si="56"/>
        <v>960023</v>
      </c>
      <c r="AM190" s="6">
        <f t="shared" si="56"/>
        <v>0</v>
      </c>
      <c r="AN190" s="6">
        <f t="shared" si="56"/>
        <v>0</v>
      </c>
      <c r="AO190" s="6">
        <f t="shared" si="56"/>
        <v>0</v>
      </c>
      <c r="AP190" s="6">
        <f t="shared" si="56"/>
        <v>0</v>
      </c>
      <c r="AQ190" s="6">
        <f t="shared" si="56"/>
        <v>0</v>
      </c>
      <c r="AR190" s="6">
        <f t="shared" si="56"/>
        <v>0</v>
      </c>
      <c r="AS190" s="6">
        <f t="shared" si="56"/>
        <v>0</v>
      </c>
      <c r="AT190" s="6">
        <f t="shared" si="56"/>
        <v>0</v>
      </c>
      <c r="AU190" s="6">
        <f t="shared" si="56"/>
        <v>0</v>
      </c>
      <c r="AV190" s="6">
        <f t="shared" si="56"/>
        <v>0</v>
      </c>
      <c r="AW190" s="6">
        <f t="shared" si="56"/>
        <v>0</v>
      </c>
      <c r="AX190" s="6">
        <f t="shared" si="55"/>
        <v>0</v>
      </c>
      <c r="AY190" s="6">
        <f t="shared" si="48"/>
        <v>0</v>
      </c>
      <c r="AZ190" s="6">
        <f t="shared" si="48"/>
        <v>0</v>
      </c>
      <c r="BA190" s="6">
        <f t="shared" si="48"/>
        <v>0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7.5786574411582333E-2</v>
      </c>
      <c r="BL190" s="9">
        <f t="shared" si="54"/>
        <v>6.4631932744217371E-2</v>
      </c>
      <c r="BM190" s="9">
        <f t="shared" si="54"/>
        <v>0.23967202185122347</v>
      </c>
      <c r="BN190" s="9">
        <f t="shared" si="54"/>
        <v>7.8583766203867977E-2</v>
      </c>
      <c r="BO190" s="9">
        <f t="shared" si="54"/>
        <v>0.26595778934416398</v>
      </c>
      <c r="BP190" s="9">
        <f t="shared" si="54"/>
        <v>5.7182974206820121E-2</v>
      </c>
      <c r="BQ190" s="9">
        <f t="shared" si="54"/>
        <v>5.958419365465175E-2</v>
      </c>
      <c r="BR190" s="9">
        <f t="shared" si="54"/>
        <v>0.1059500792003881</v>
      </c>
      <c r="BS190" s="9">
        <f t="shared" si="53"/>
        <v>2.2539740836064401E-2</v>
      </c>
      <c r="BT190" s="9">
        <f t="shared" si="53"/>
        <v>1.872165783021117E-2</v>
      </c>
      <c r="BU190" s="9">
        <f t="shared" si="53"/>
        <v>7.5770471133342551E-2</v>
      </c>
      <c r="BV190" s="9">
        <f t="shared" si="53"/>
        <v>4.4787656353619296E-2</v>
      </c>
      <c r="BW190" s="9">
        <f t="shared" si="53"/>
        <v>7.1590454583986052E-2</v>
      </c>
      <c r="BX190" s="9">
        <f t="shared" si="52"/>
        <v>5.2311873424301651E-2</v>
      </c>
      <c r="BY190" s="9">
        <f t="shared" si="52"/>
        <v>4.0180542961045951E-2</v>
      </c>
      <c r="BZ190" s="9">
        <f t="shared" si="52"/>
        <v>2.1214453791534079E-2</v>
      </c>
      <c r="CA190" s="9">
        <f t="shared" si="52"/>
        <v>4.6208635084475605E-2</v>
      </c>
      <c r="CB190" s="9">
        <f t="shared" si="52"/>
        <v>5.6789074138205803E-2</v>
      </c>
      <c r="CC190" s="9">
        <f t="shared" si="52"/>
        <v>3.8779547008452653E-2</v>
      </c>
      <c r="CD190" s="9">
        <f t="shared" si="49"/>
        <v>6.2331830233691168E-2</v>
      </c>
      <c r="CE190" s="9">
        <f t="shared" si="49"/>
        <v>5.4466777411341677E-2</v>
      </c>
      <c r="CF190" s="9">
        <f t="shared" si="49"/>
        <v>6.1523028210974245E-2</v>
      </c>
      <c r="CG190" s="9">
        <f t="shared" si="49"/>
        <v>4.6578271404482036E-2</v>
      </c>
      <c r="CH190" s="9">
        <f t="shared" si="44"/>
        <v>6.0508004082586421E-2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22278906.274709884</v>
      </c>
      <c r="D191" s="6">
        <f t="shared" si="41"/>
        <v>22278906.274709884</v>
      </c>
      <c r="E191" s="6">
        <f t="shared" si="42"/>
        <v>18926695.027663957</v>
      </c>
      <c r="F191" s="15">
        <f t="shared" si="43"/>
        <v>18926695.027663957</v>
      </c>
      <c r="G191" s="6"/>
      <c r="H191">
        <v>640224.5625</v>
      </c>
      <c r="I191">
        <v>694214.375</v>
      </c>
      <c r="J191">
        <v>762024.125</v>
      </c>
      <c r="K191">
        <v>1004013.6875</v>
      </c>
      <c r="L191">
        <v>1288290.875</v>
      </c>
      <c r="M191">
        <v>1701248.625</v>
      </c>
      <c r="N191">
        <v>1817263.875</v>
      </c>
      <c r="O191">
        <v>1894507.5</v>
      </c>
      <c r="P191">
        <v>2043155.0178799999</v>
      </c>
      <c r="Q191">
        <v>2162229.5090200002</v>
      </c>
      <c r="R191">
        <v>2266836.5643799999</v>
      </c>
      <c r="S191">
        <v>2355334.05217</v>
      </c>
      <c r="T191">
        <v>2449886.8716799999</v>
      </c>
      <c r="U191">
        <v>2708658.35947</v>
      </c>
      <c r="V191">
        <v>2839525.1745000002</v>
      </c>
      <c r="W191">
        <v>2908295.3574799998</v>
      </c>
      <c r="X191">
        <v>2992843.60017</v>
      </c>
      <c r="Y191">
        <v>3078579.84179</v>
      </c>
      <c r="Z191">
        <v>3164703.9557099999</v>
      </c>
      <c r="AA191">
        <v>3257574.0454899999</v>
      </c>
      <c r="AB191">
        <v>3484284.0071299998</v>
      </c>
      <c r="AC191">
        <v>3717066.12053</v>
      </c>
      <c r="AD191">
        <v>3961262.4340039999</v>
      </c>
      <c r="AE191">
        <v>4134142.75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762024.125</v>
      </c>
      <c r="AL191" s="6">
        <f t="shared" si="56"/>
        <v>1004013.6875</v>
      </c>
      <c r="AM191" s="6">
        <f t="shared" si="56"/>
        <v>1288290.875</v>
      </c>
      <c r="AN191" s="6">
        <f t="shared" si="56"/>
        <v>1701248.625</v>
      </c>
      <c r="AO191" s="6">
        <f t="shared" si="56"/>
        <v>1817263.875</v>
      </c>
      <c r="AP191" s="6">
        <f t="shared" si="56"/>
        <v>1894507.5</v>
      </c>
      <c r="AQ191" s="6">
        <f t="shared" si="56"/>
        <v>2043155.0178799999</v>
      </c>
      <c r="AR191" s="6">
        <f t="shared" si="56"/>
        <v>2162229.5090200002</v>
      </c>
      <c r="AS191" s="6">
        <f t="shared" si="56"/>
        <v>2266836.5643799999</v>
      </c>
      <c r="AT191" s="6">
        <f t="shared" si="56"/>
        <v>2355334.05217</v>
      </c>
      <c r="AU191" s="6">
        <f t="shared" si="56"/>
        <v>2449886.8716799999</v>
      </c>
      <c r="AV191" s="6">
        <f t="shared" si="56"/>
        <v>2708658.35947</v>
      </c>
      <c r="AW191" s="6">
        <f t="shared" si="56"/>
        <v>2839525.1745000002</v>
      </c>
      <c r="AX191" s="6">
        <f t="shared" si="55"/>
        <v>2908295.3574799998</v>
      </c>
      <c r="AY191" s="6">
        <f t="shared" si="48"/>
        <v>2992843.60017</v>
      </c>
      <c r="AZ191" s="6">
        <f t="shared" si="48"/>
        <v>3078579.84179</v>
      </c>
      <c r="BA191" s="6">
        <f t="shared" si="48"/>
        <v>3164703.9557099999</v>
      </c>
      <c r="BB191" s="6">
        <f t="shared" si="48"/>
        <v>3257574.0454899999</v>
      </c>
      <c r="BC191" s="6">
        <f t="shared" si="48"/>
        <v>3484284.0071299998</v>
      </c>
      <c r="BD191" s="6">
        <f t="shared" si="48"/>
        <v>3717066.12053</v>
      </c>
      <c r="BE191" s="6">
        <f t="shared" si="48"/>
        <v>3961262.4340039999</v>
      </c>
      <c r="BF191" s="6">
        <f t="shared" si="48"/>
        <v>4134142.75</v>
      </c>
      <c r="BG191" s="6"/>
      <c r="BJ191" s="9"/>
      <c r="BK191" s="9">
        <f t="shared" si="54"/>
        <v>8.096181678589881E-2</v>
      </c>
      <c r="BL191" s="9">
        <f t="shared" si="54"/>
        <v>9.3197404788204041E-2</v>
      </c>
      <c r="BM191" s="9">
        <f t="shared" si="54"/>
        <v>0.27578271783641128</v>
      </c>
      <c r="BN191" s="9">
        <f t="shared" si="54"/>
        <v>0.24931078266795331</v>
      </c>
      <c r="BO191" s="9">
        <f t="shared" si="54"/>
        <v>0.27804602994127864</v>
      </c>
      <c r="BP191" s="9">
        <f t="shared" si="54"/>
        <v>6.5969537762512104E-2</v>
      </c>
      <c r="BQ191" s="9">
        <f t="shared" si="54"/>
        <v>4.1626905780388135E-2</v>
      </c>
      <c r="BR191" s="9">
        <f t="shared" si="54"/>
        <v>7.5536280232256253E-2</v>
      </c>
      <c r="BS191" s="9">
        <f t="shared" si="53"/>
        <v>5.6644678937195374E-2</v>
      </c>
      <c r="BT191" s="9">
        <f t="shared" si="53"/>
        <v>4.7245406112183704E-2</v>
      </c>
      <c r="BU191" s="9">
        <f t="shared" si="53"/>
        <v>3.8297289885594131E-2</v>
      </c>
      <c r="BV191" s="9">
        <f t="shared" si="53"/>
        <v>3.9359283201957168E-2</v>
      </c>
      <c r="BW191" s="9">
        <f t="shared" si="53"/>
        <v>0.10041159333151536</v>
      </c>
      <c r="BX191" s="9">
        <f t="shared" si="52"/>
        <v>4.7183404119925401E-2</v>
      </c>
      <c r="BY191" s="9">
        <f t="shared" si="52"/>
        <v>2.3930275617633435E-2</v>
      </c>
      <c r="BZ191" s="9">
        <f t="shared" si="52"/>
        <v>2.8656850564601644E-2</v>
      </c>
      <c r="CA191" s="9">
        <f t="shared" si="52"/>
        <v>2.8244428022996315E-2</v>
      </c>
      <c r="CB191" s="9">
        <f t="shared" si="52"/>
        <v>2.7591113998088893E-2</v>
      </c>
      <c r="CC191" s="9">
        <f t="shared" si="52"/>
        <v>2.8923246209770572E-2</v>
      </c>
      <c r="CD191" s="9">
        <f t="shared" si="49"/>
        <v>6.7279812683218407E-2</v>
      </c>
      <c r="CE191" s="9">
        <f t="shared" si="49"/>
        <v>6.4672106624824893E-2</v>
      </c>
      <c r="CF191" s="9">
        <f t="shared" si="49"/>
        <v>6.3628091088618915E-2</v>
      </c>
      <c r="CG191" s="9">
        <f t="shared" si="49"/>
        <v>4.2717220457006613E-2</v>
      </c>
      <c r="CH191" s="9">
        <f t="shared" si="44"/>
        <v>7.6996912129553424E-2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17985260.132768512</v>
      </c>
      <c r="D192" s="6">
        <f t="shared" si="41"/>
        <v>0</v>
      </c>
      <c r="E192" s="6">
        <f t="shared" si="42"/>
        <v>15166646.53938796</v>
      </c>
      <c r="F192" s="15">
        <f t="shared" si="43"/>
        <v>0</v>
      </c>
      <c r="G192" s="6"/>
      <c r="H192">
        <v>609659.375</v>
      </c>
      <c r="I192">
        <v>672073.0625</v>
      </c>
      <c r="J192">
        <v>721242.25</v>
      </c>
      <c r="K192">
        <v>935591.8125</v>
      </c>
      <c r="L192">
        <v>958940.625</v>
      </c>
      <c r="M192">
        <v>1268134.625</v>
      </c>
      <c r="N192">
        <v>1335545.125</v>
      </c>
      <c r="O192">
        <v>1424379.75</v>
      </c>
      <c r="P192">
        <v>1618327.8928799999</v>
      </c>
      <c r="Q192">
        <v>1678968.13402</v>
      </c>
      <c r="R192">
        <v>1748318.6893800001</v>
      </c>
      <c r="S192">
        <v>1857345.05217</v>
      </c>
      <c r="T192">
        <v>1885353.7466800001</v>
      </c>
      <c r="U192">
        <v>2063357.23447</v>
      </c>
      <c r="V192">
        <v>2198114.1745000002</v>
      </c>
      <c r="W192">
        <v>2300836.1074799998</v>
      </c>
      <c r="X192">
        <v>2350994.10017</v>
      </c>
      <c r="Y192">
        <v>2534542.09179</v>
      </c>
      <c r="Z192">
        <v>2613723.9557099999</v>
      </c>
      <c r="AA192">
        <v>2738462.7954899999</v>
      </c>
      <c r="AB192">
        <v>2911668.2571299998</v>
      </c>
      <c r="AC192">
        <v>3117649.37053</v>
      </c>
      <c r="AD192">
        <v>3322180.1840039999</v>
      </c>
      <c r="AE192">
        <v>3516096.5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0</v>
      </c>
      <c r="AZ192" s="6">
        <f t="shared" si="48"/>
        <v>0</v>
      </c>
      <c r="BA192" s="6">
        <f t="shared" si="48"/>
        <v>0</v>
      </c>
      <c r="BB192" s="6">
        <f t="shared" si="48"/>
        <v>0</v>
      </c>
      <c r="BC192" s="6">
        <f t="shared" si="48"/>
        <v>0</v>
      </c>
      <c r="BD192" s="6">
        <f t="shared" si="48"/>
        <v>0</v>
      </c>
      <c r="BE192" s="6">
        <f t="shared" si="48"/>
        <v>0</v>
      </c>
      <c r="BF192" s="6">
        <f t="shared" si="48"/>
        <v>0</v>
      </c>
      <c r="BG192" s="6"/>
      <c r="BJ192" s="9"/>
      <c r="BK192" s="9">
        <f t="shared" si="54"/>
        <v>9.7466659007707554E-2</v>
      </c>
      <c r="BL192" s="9">
        <f t="shared" si="54"/>
        <v>7.06080139591483E-2</v>
      </c>
      <c r="BM192" s="9">
        <f t="shared" si="54"/>
        <v>0.26020421107229014</v>
      </c>
      <c r="BN192" s="9">
        <f t="shared" si="54"/>
        <v>2.4649875912308994E-2</v>
      </c>
      <c r="BO192" s="9">
        <f t="shared" si="54"/>
        <v>0.27947314098185239</v>
      </c>
      <c r="BP192" s="9">
        <f t="shared" si="54"/>
        <v>5.1792520325253617E-2</v>
      </c>
      <c r="BQ192" s="9">
        <f t="shared" si="54"/>
        <v>6.4396913968036054E-2</v>
      </c>
      <c r="BR192" s="9">
        <f t="shared" si="54"/>
        <v>0.12765699549818266</v>
      </c>
      <c r="BS192" s="9">
        <f t="shared" si="53"/>
        <v>3.6785947466554045E-2</v>
      </c>
      <c r="BT192" s="9">
        <f t="shared" si="53"/>
        <v>4.0475178421692494E-2</v>
      </c>
      <c r="BU192" s="9">
        <f t="shared" si="53"/>
        <v>6.0493499530594054E-2</v>
      </c>
      <c r="BV192" s="9">
        <f t="shared" si="53"/>
        <v>1.496739058926711E-2</v>
      </c>
      <c r="BW192" s="9">
        <f t="shared" si="53"/>
        <v>9.0218914396395442E-2</v>
      </c>
      <c r="BX192" s="9">
        <f t="shared" si="52"/>
        <v>6.3265417643924196E-2</v>
      </c>
      <c r="BY192" s="9">
        <f t="shared" si="52"/>
        <v>4.5672782512383221E-2</v>
      </c>
      <c r="BZ192" s="9">
        <f t="shared" si="52"/>
        <v>2.1565678189490192E-2</v>
      </c>
      <c r="CA192" s="9">
        <f t="shared" si="52"/>
        <v>7.517472626772341E-2</v>
      </c>
      <c r="CB192" s="9">
        <f t="shared" si="52"/>
        <v>3.0763021048046794E-2</v>
      </c>
      <c r="CC192" s="9">
        <f t="shared" si="52"/>
        <v>4.6620732051121841E-2</v>
      </c>
      <c r="CD192" s="9">
        <f t="shared" si="49"/>
        <v>6.1329461732293519E-2</v>
      </c>
      <c r="CE192" s="9">
        <f t="shared" si="49"/>
        <v>6.8353109830502121E-2</v>
      </c>
      <c r="CF192" s="9">
        <f t="shared" si="49"/>
        <v>6.3541938349696889E-2</v>
      </c>
      <c r="CG192" s="9">
        <f t="shared" si="49"/>
        <v>5.6730176071534411E-2</v>
      </c>
      <c r="CH192" s="9">
        <f t="shared" si="44"/>
        <v>6.6253765075333509E-2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17518378.167900752</v>
      </c>
      <c r="D193" s="6">
        <f t="shared" si="41"/>
        <v>0</v>
      </c>
      <c r="E193" s="6">
        <f t="shared" si="42"/>
        <v>14849886.428970141</v>
      </c>
      <c r="F193" s="15">
        <f t="shared" si="43"/>
        <v>0</v>
      </c>
      <c r="G193" s="6"/>
      <c r="H193">
        <v>596993.5</v>
      </c>
      <c r="I193">
        <v>662558.9375</v>
      </c>
      <c r="J193">
        <v>694559.8125</v>
      </c>
      <c r="K193">
        <v>902070</v>
      </c>
      <c r="L193">
        <v>945867.5</v>
      </c>
      <c r="M193">
        <v>1288741.625</v>
      </c>
      <c r="N193">
        <v>1350318</v>
      </c>
      <c r="O193">
        <v>1429025.75</v>
      </c>
      <c r="P193">
        <v>1632891.6428799999</v>
      </c>
      <c r="Q193">
        <v>1677088.00902</v>
      </c>
      <c r="R193">
        <v>1692969.3143800001</v>
      </c>
      <c r="S193">
        <v>1790151.55217</v>
      </c>
      <c r="T193">
        <v>1848201.2466800001</v>
      </c>
      <c r="U193">
        <v>2005651.73447</v>
      </c>
      <c r="V193">
        <v>2141613.4245000002</v>
      </c>
      <c r="W193">
        <v>2235394.8574799998</v>
      </c>
      <c r="X193">
        <v>2280807.60017</v>
      </c>
      <c r="Y193">
        <v>2389607.59179</v>
      </c>
      <c r="Z193">
        <v>2482174.2057099999</v>
      </c>
      <c r="AA193">
        <v>2609714.7954899999</v>
      </c>
      <c r="AB193">
        <v>2768578.0071299998</v>
      </c>
      <c r="AC193">
        <v>2955947.62053</v>
      </c>
      <c r="AD193">
        <v>3154879.6840039999</v>
      </c>
      <c r="AE193">
        <v>3298865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0.10420329060648505</v>
      </c>
      <c r="BL193" s="9">
        <f t="shared" si="54"/>
        <v>4.7168765428546859E-2</v>
      </c>
      <c r="BM193" s="9">
        <f t="shared" si="54"/>
        <v>0.26141384077682672</v>
      </c>
      <c r="BN193" s="9">
        <f t="shared" si="54"/>
        <v>4.7410373444139287E-2</v>
      </c>
      <c r="BO193" s="9">
        <f t="shared" si="54"/>
        <v>0.30931904094781854</v>
      </c>
      <c r="BP193" s="9">
        <f t="shared" si="54"/>
        <v>4.6673862484224567E-2</v>
      </c>
      <c r="BQ193" s="9">
        <f t="shared" si="54"/>
        <v>5.665279811246144E-2</v>
      </c>
      <c r="BR193" s="9">
        <f t="shared" si="54"/>
        <v>0.13335953877162077</v>
      </c>
      <c r="BS193" s="9">
        <f t="shared" si="53"/>
        <v>2.6706504348699235E-2</v>
      </c>
      <c r="BT193" s="9">
        <f t="shared" si="53"/>
        <v>9.425016489870864E-3</v>
      </c>
      <c r="BU193" s="9">
        <f t="shared" si="53"/>
        <v>5.581630429576652E-2</v>
      </c>
      <c r="BV193" s="9">
        <f t="shared" si="53"/>
        <v>3.1912584723504812E-2</v>
      </c>
      <c r="BW193" s="9">
        <f t="shared" si="53"/>
        <v>8.1756195529272699E-2</v>
      </c>
      <c r="BX193" s="9">
        <f t="shared" si="52"/>
        <v>6.5590419110277118E-2</v>
      </c>
      <c r="BY193" s="9">
        <f t="shared" si="52"/>
        <v>4.2858400826132827E-2</v>
      </c>
      <c r="BZ193" s="9">
        <f t="shared" si="52"/>
        <v>2.011170837481565E-2</v>
      </c>
      <c r="CA193" s="9">
        <f t="shared" si="52"/>
        <v>4.6599574078143947E-2</v>
      </c>
      <c r="CB193" s="9">
        <f t="shared" si="52"/>
        <v>3.8005707026744884E-2</v>
      </c>
      <c r="CC193" s="9">
        <f t="shared" si="52"/>
        <v>5.0106069650818791E-2</v>
      </c>
      <c r="CD193" s="9">
        <f t="shared" si="49"/>
        <v>5.9092891955661329E-2</v>
      </c>
      <c r="CE193" s="9">
        <f t="shared" si="49"/>
        <v>6.548544965567954E-2</v>
      </c>
      <c r="CF193" s="9">
        <f t="shared" si="49"/>
        <v>6.5131077027003992E-2</v>
      </c>
      <c r="CG193" s="9">
        <f t="shared" si="49"/>
        <v>4.4628109674262333E-2</v>
      </c>
      <c r="CH193" s="9">
        <f t="shared" si="44"/>
        <v>7.1913320683160961E-2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18341162.510302402</v>
      </c>
      <c r="D194" s="6">
        <f t="shared" ref="D194:D257" si="58">IF(C194&gt;=PERCENTILE($C$2:$C$311,0.9),1,0)*C194</f>
        <v>0</v>
      </c>
      <c r="E194" s="6">
        <f t="shared" ref="E194:E257" si="59">NPV(6.97%,$H194:$AA194)</f>
        <v>15543446.38776763</v>
      </c>
      <c r="F194" s="15">
        <f t="shared" ref="F194:F257" si="60">IF(E194&gt;=PERCENTILE($E$2:$E$311,0.9),1,0)*E194</f>
        <v>0</v>
      </c>
      <c r="G194" s="6"/>
      <c r="H194">
        <v>609689</v>
      </c>
      <c r="I194">
        <v>665406.125</v>
      </c>
      <c r="J194">
        <v>738582.6875</v>
      </c>
      <c r="K194">
        <v>943701.375</v>
      </c>
      <c r="L194">
        <v>1053411.5</v>
      </c>
      <c r="M194">
        <v>1367733.625</v>
      </c>
      <c r="N194">
        <v>1430938</v>
      </c>
      <c r="O194">
        <v>1552690.875</v>
      </c>
      <c r="P194">
        <v>1702937.7678799999</v>
      </c>
      <c r="Q194">
        <v>1716718.50902</v>
      </c>
      <c r="R194">
        <v>1732171.5643800001</v>
      </c>
      <c r="S194">
        <v>1853091.80217</v>
      </c>
      <c r="T194">
        <v>1908237.4966800001</v>
      </c>
      <c r="U194">
        <v>2076953.85947</v>
      </c>
      <c r="V194">
        <v>2219710.4245000002</v>
      </c>
      <c r="W194">
        <v>2327885.6074799998</v>
      </c>
      <c r="X194">
        <v>2392497.60017</v>
      </c>
      <c r="Y194">
        <v>2489821.09179</v>
      </c>
      <c r="Z194">
        <v>2609729.4557099999</v>
      </c>
      <c r="AA194">
        <v>2767189.5454899999</v>
      </c>
      <c r="AB194">
        <v>2932051.7571299998</v>
      </c>
      <c r="AC194">
        <v>3092659.62053</v>
      </c>
      <c r="AD194">
        <v>3296913.1840039999</v>
      </c>
      <c r="AE194">
        <v>3441481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8.7448577440305639E-2</v>
      </c>
      <c r="BL194" s="9">
        <f t="shared" si="54"/>
        <v>0.10433549399677131</v>
      </c>
      <c r="BM194" s="9">
        <f t="shared" si="54"/>
        <v>0.24507671352879987</v>
      </c>
      <c r="BN194" s="9">
        <f t="shared" si="54"/>
        <v>0.10997944796320427</v>
      </c>
      <c r="BO194" s="9">
        <f t="shared" si="54"/>
        <v>0.26112113663485653</v>
      </c>
      <c r="BP194" s="9">
        <f t="shared" si="54"/>
        <v>4.5175091617501668E-2</v>
      </c>
      <c r="BQ194" s="9">
        <f t="shared" si="54"/>
        <v>8.1659300837566853E-2</v>
      </c>
      <c r="BR194" s="9">
        <f t="shared" si="54"/>
        <v>9.2365384242402468E-2</v>
      </c>
      <c r="BS194" s="9">
        <f t="shared" si="53"/>
        <v>8.0597666102109316E-3</v>
      </c>
      <c r="BT194" s="9">
        <f t="shared" si="53"/>
        <v>8.9612359005403191E-3</v>
      </c>
      <c r="BU194" s="9">
        <f t="shared" si="53"/>
        <v>6.7479627650305393E-2</v>
      </c>
      <c r="BV194" s="9">
        <f t="shared" si="53"/>
        <v>2.9324550899260456E-2</v>
      </c>
      <c r="BW194" s="9">
        <f t="shared" si="53"/>
        <v>8.4722290228481392E-2</v>
      </c>
      <c r="BX194" s="9">
        <f t="shared" si="52"/>
        <v>6.6474418302558208E-2</v>
      </c>
      <c r="BY194" s="9">
        <f t="shared" si="52"/>
        <v>4.7583643019669976E-2</v>
      </c>
      <c r="BZ194" s="9">
        <f t="shared" si="52"/>
        <v>2.7377450299244814E-2</v>
      </c>
      <c r="CA194" s="9">
        <f t="shared" si="52"/>
        <v>3.9873015927756682E-2</v>
      </c>
      <c r="CB194" s="9">
        <f t="shared" si="52"/>
        <v>4.7035701937285943E-2</v>
      </c>
      <c r="CC194" s="9">
        <f t="shared" si="52"/>
        <v>5.8585641477651051E-2</v>
      </c>
      <c r="CD194" s="9">
        <f t="shared" si="49"/>
        <v>5.7870235745179244E-2</v>
      </c>
      <c r="CE194" s="9">
        <f t="shared" si="49"/>
        <v>5.3329002953319334E-2</v>
      </c>
      <c r="CF194" s="9">
        <f t="shared" si="49"/>
        <v>6.3955192605394881E-2</v>
      </c>
      <c r="CG194" s="9">
        <f t="shared" si="49"/>
        <v>4.2915270065258845E-2</v>
      </c>
      <c r="CH194" s="9">
        <f t="shared" si="44"/>
        <v>6.2308536678711605E-2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17661648.084606666</v>
      </c>
      <c r="D195" s="6">
        <f t="shared" si="58"/>
        <v>0</v>
      </c>
      <c r="E195" s="6">
        <f t="shared" si="59"/>
        <v>15069600.580793543</v>
      </c>
      <c r="F195" s="15">
        <f t="shared" si="60"/>
        <v>0</v>
      </c>
      <c r="G195" s="6"/>
      <c r="H195">
        <v>634069.3125</v>
      </c>
      <c r="I195">
        <v>676769.5</v>
      </c>
      <c r="J195">
        <v>725056.8125</v>
      </c>
      <c r="K195">
        <v>927468.25</v>
      </c>
      <c r="L195">
        <v>1007309.75</v>
      </c>
      <c r="M195">
        <v>1344538.375</v>
      </c>
      <c r="N195">
        <v>1437882.25</v>
      </c>
      <c r="O195">
        <v>1484626.75</v>
      </c>
      <c r="P195">
        <v>1663330.7678799999</v>
      </c>
      <c r="Q195">
        <v>1691606.13402</v>
      </c>
      <c r="R195">
        <v>1767249.4393800001</v>
      </c>
      <c r="S195">
        <v>1806305.55217</v>
      </c>
      <c r="T195">
        <v>1858787.7466800001</v>
      </c>
      <c r="U195">
        <v>2047282.23447</v>
      </c>
      <c r="V195">
        <v>2121215.4245000002</v>
      </c>
      <c r="W195">
        <v>2169964.6074799998</v>
      </c>
      <c r="X195">
        <v>2196072.60017</v>
      </c>
      <c r="Y195">
        <v>2304850.84179</v>
      </c>
      <c r="Z195">
        <v>2388709.7057099999</v>
      </c>
      <c r="AA195">
        <v>2535648.7954899999</v>
      </c>
      <c r="AB195">
        <v>2709286.5071299998</v>
      </c>
      <c r="AC195">
        <v>2852179.87053</v>
      </c>
      <c r="AD195">
        <v>3060237.9340039999</v>
      </c>
      <c r="AE195">
        <v>3206261.5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6.5172468093349756E-2</v>
      </c>
      <c r="BL195" s="9">
        <f t="shared" si="54"/>
        <v>6.8919271588758657E-2</v>
      </c>
      <c r="BM195" s="9">
        <f t="shared" si="54"/>
        <v>0.24620854823624494</v>
      </c>
      <c r="BN195" s="9">
        <f t="shared" si="54"/>
        <v>8.2579880152864285E-2</v>
      </c>
      <c r="BO195" s="9">
        <f t="shared" si="54"/>
        <v>0.28876757526799485</v>
      </c>
      <c r="BP195" s="9">
        <f t="shared" si="54"/>
        <v>6.7120632855778753E-2</v>
      </c>
      <c r="BQ195" s="9">
        <f t="shared" si="54"/>
        <v>3.1992022476175275E-2</v>
      </c>
      <c r="BR195" s="9">
        <f t="shared" si="54"/>
        <v>0.11365868487699989</v>
      </c>
      <c r="BS195" s="9">
        <f t="shared" si="53"/>
        <v>1.6856374036785131E-2</v>
      </c>
      <c r="BT195" s="9">
        <f t="shared" si="53"/>
        <v>4.3745896067345663E-2</v>
      </c>
      <c r="BU195" s="9">
        <f t="shared" si="53"/>
        <v>2.1859279090761807E-2</v>
      </c>
      <c r="BV195" s="9">
        <f t="shared" si="53"/>
        <v>2.8640898215258042E-2</v>
      </c>
      <c r="BW195" s="9">
        <f t="shared" si="53"/>
        <v>9.6588648150028655E-2</v>
      </c>
      <c r="BX195" s="9">
        <f t="shared" si="52"/>
        <v>3.5476063548357896E-2</v>
      </c>
      <c r="BY195" s="9">
        <f t="shared" si="52"/>
        <v>2.2721619656357307E-2</v>
      </c>
      <c r="BZ195" s="9">
        <f t="shared" si="52"/>
        <v>1.1959725785202022E-2</v>
      </c>
      <c r="CA195" s="9">
        <f t="shared" si="52"/>
        <v>4.8345380347097983E-2</v>
      </c>
      <c r="CB195" s="9">
        <f t="shared" si="52"/>
        <v>3.5737384437536185E-2</v>
      </c>
      <c r="CC195" s="9">
        <f t="shared" si="52"/>
        <v>5.9696191329735568E-2</v>
      </c>
      <c r="CD195" s="9">
        <f t="shared" si="49"/>
        <v>6.6235779323224192E-2</v>
      </c>
      <c r="CE195" s="9">
        <f t="shared" si="49"/>
        <v>5.1398250046503273E-2</v>
      </c>
      <c r="CF195" s="9">
        <f t="shared" si="49"/>
        <v>7.0409100380280948E-2</v>
      </c>
      <c r="CG195" s="9">
        <f t="shared" si="49"/>
        <v>4.6612947523260229E-2</v>
      </c>
      <c r="CH195" s="9">
        <f t="shared" ref="CH195:CH258" si="62">STDEV(BK195:CG195)</f>
        <v>6.7469241049184892E-2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15877173.005929759</v>
      </c>
      <c r="D196" s="6">
        <f t="shared" si="58"/>
        <v>0</v>
      </c>
      <c r="E196" s="6">
        <f t="shared" si="59"/>
        <v>13469836.982451227</v>
      </c>
      <c r="F196" s="15">
        <f t="shared" si="60"/>
        <v>0</v>
      </c>
      <c r="G196" s="6"/>
      <c r="H196">
        <v>602950.1875</v>
      </c>
      <c r="I196">
        <v>649399.0625</v>
      </c>
      <c r="J196">
        <v>680573.375</v>
      </c>
      <c r="K196">
        <v>877100.375</v>
      </c>
      <c r="L196">
        <v>901012.5</v>
      </c>
      <c r="M196">
        <v>1187255.375</v>
      </c>
      <c r="N196">
        <v>1210090</v>
      </c>
      <c r="O196">
        <v>1301459.75</v>
      </c>
      <c r="P196">
        <v>1470135.5178799999</v>
      </c>
      <c r="Q196">
        <v>1498279.25902</v>
      </c>
      <c r="R196">
        <v>1513112.9393800001</v>
      </c>
      <c r="S196">
        <v>1574665.17717</v>
      </c>
      <c r="T196">
        <v>1615843.8716800001</v>
      </c>
      <c r="U196">
        <v>1790679.35947</v>
      </c>
      <c r="V196">
        <v>1875055.9245</v>
      </c>
      <c r="W196">
        <v>1954794.48248</v>
      </c>
      <c r="X196">
        <v>1973670.60017</v>
      </c>
      <c r="Y196">
        <v>2076161.59179</v>
      </c>
      <c r="Z196">
        <v>2182349.7057099999</v>
      </c>
      <c r="AA196">
        <v>2328379.7954899999</v>
      </c>
      <c r="AB196">
        <v>2495700.2571299998</v>
      </c>
      <c r="AC196">
        <v>2673216.37053</v>
      </c>
      <c r="AD196">
        <v>2834923.6840039999</v>
      </c>
      <c r="AE196">
        <v>2982852.75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7.4212830506808047E-2</v>
      </c>
      <c r="BL196" s="9">
        <f t="shared" si="54"/>
        <v>4.6888225379971178E-2</v>
      </c>
      <c r="BM196" s="9">
        <f t="shared" si="54"/>
        <v>0.25368579709517297</v>
      </c>
      <c r="BN196" s="9">
        <f t="shared" si="54"/>
        <v>2.68976924834557E-2</v>
      </c>
      <c r="BO196" s="9">
        <f t="shared" si="54"/>
        <v>0.27588038370186185</v>
      </c>
      <c r="BP196" s="9">
        <f t="shared" si="54"/>
        <v>1.9050501302126786E-2</v>
      </c>
      <c r="BQ196" s="9">
        <f t="shared" si="54"/>
        <v>7.2791782111614342E-2</v>
      </c>
      <c r="BR196" s="9">
        <f t="shared" si="54"/>
        <v>0.12186806645602472</v>
      </c>
      <c r="BS196" s="9">
        <f t="shared" si="53"/>
        <v>1.8962703386892103E-2</v>
      </c>
      <c r="BT196" s="9">
        <f t="shared" si="53"/>
        <v>9.8517890460459948E-3</v>
      </c>
      <c r="BU196" s="9">
        <f t="shared" si="53"/>
        <v>3.9873585745747432E-2</v>
      </c>
      <c r="BV196" s="9">
        <f t="shared" si="53"/>
        <v>2.5814677617862446E-2</v>
      </c>
      <c r="BW196" s="9">
        <f t="shared" si="53"/>
        <v>0.10273773690731643</v>
      </c>
      <c r="BX196" s="9">
        <f t="shared" si="52"/>
        <v>4.6043407098200699E-2</v>
      </c>
      <c r="BY196" s="9">
        <f t="shared" si="52"/>
        <v>4.1646578482681898E-2</v>
      </c>
      <c r="BZ196" s="9">
        <f t="shared" si="52"/>
        <v>9.609994012023157E-3</v>
      </c>
      <c r="CA196" s="9">
        <f t="shared" si="52"/>
        <v>5.0625742451270377E-2</v>
      </c>
      <c r="CB196" s="9">
        <f t="shared" si="52"/>
        <v>4.9881342673762846E-2</v>
      </c>
      <c r="CC196" s="9">
        <f t="shared" si="52"/>
        <v>6.4770515958215799E-2</v>
      </c>
      <c r="CD196" s="9">
        <f t="shared" si="49"/>
        <v>6.9396695049489407E-2</v>
      </c>
      <c r="CE196" s="9">
        <f t="shared" si="49"/>
        <v>6.8713026576091712E-2</v>
      </c>
      <c r="CF196" s="9">
        <f t="shared" si="49"/>
        <v>5.8732637013700392E-2</v>
      </c>
      <c r="CG196" s="9">
        <f t="shared" si="49"/>
        <v>5.0865123662079091E-2</v>
      </c>
      <c r="CH196" s="9">
        <f t="shared" si="62"/>
        <v>6.7523428477330241E-2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18519138.039294451</v>
      </c>
      <c r="D197" s="6">
        <f t="shared" si="58"/>
        <v>0</v>
      </c>
      <c r="E197" s="6">
        <f t="shared" si="59"/>
        <v>15767881.183556639</v>
      </c>
      <c r="F197" s="15">
        <f t="shared" si="60"/>
        <v>0</v>
      </c>
      <c r="G197" s="6"/>
      <c r="H197">
        <v>651469.1875</v>
      </c>
      <c r="I197">
        <v>692355.25</v>
      </c>
      <c r="J197">
        <v>731956.5625</v>
      </c>
      <c r="K197">
        <v>938074.9375</v>
      </c>
      <c r="L197">
        <v>1044174.375</v>
      </c>
      <c r="M197">
        <v>1379200.375</v>
      </c>
      <c r="N197">
        <v>1472064.25</v>
      </c>
      <c r="O197">
        <v>1535341</v>
      </c>
      <c r="P197">
        <v>1731083.7678799999</v>
      </c>
      <c r="Q197">
        <v>1800706.75902</v>
      </c>
      <c r="R197">
        <v>1853050.5643800001</v>
      </c>
      <c r="S197">
        <v>1923479.67717</v>
      </c>
      <c r="T197">
        <v>1938790.2466800001</v>
      </c>
      <c r="U197">
        <v>2128215.85947</v>
      </c>
      <c r="V197">
        <v>2261903.6745000002</v>
      </c>
      <c r="W197">
        <v>2330002.6074799998</v>
      </c>
      <c r="X197">
        <v>2348672.60017</v>
      </c>
      <c r="Y197">
        <v>2465040.34179</v>
      </c>
      <c r="Z197">
        <v>2582695.4557099999</v>
      </c>
      <c r="AA197">
        <v>2720519.0454899999</v>
      </c>
      <c r="AB197">
        <v>2885435.5071299998</v>
      </c>
      <c r="AC197">
        <v>3067112.37053</v>
      </c>
      <c r="AD197">
        <v>3235904.9340039999</v>
      </c>
      <c r="AE197">
        <v>3358955.25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0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6.0869090199966773E-2</v>
      </c>
      <c r="BL197" s="9">
        <f t="shared" si="54"/>
        <v>5.562198041167047E-2</v>
      </c>
      <c r="BM197" s="9">
        <f t="shared" si="54"/>
        <v>0.24810866518649799</v>
      </c>
      <c r="BN197" s="9">
        <f t="shared" si="54"/>
        <v>0.10715194381730926</v>
      </c>
      <c r="BO197" s="9">
        <f t="shared" si="54"/>
        <v>0.27827739144875668</v>
      </c>
      <c r="BP197" s="9">
        <f t="shared" si="54"/>
        <v>6.5161774627953792E-2</v>
      </c>
      <c r="BQ197" s="9">
        <f t="shared" si="54"/>
        <v>4.2086838752712658E-2</v>
      </c>
      <c r="BR197" s="9">
        <f t="shared" si="54"/>
        <v>0.11999516158569383</v>
      </c>
      <c r="BS197" s="9">
        <f t="shared" si="53"/>
        <v>3.9431563947308283E-2</v>
      </c>
      <c r="BT197" s="9">
        <f t="shared" si="53"/>
        <v>2.8654003039976443E-2</v>
      </c>
      <c r="BU197" s="9">
        <f t="shared" si="53"/>
        <v>3.7302642829566093E-2</v>
      </c>
      <c r="BV197" s="9">
        <f t="shared" si="53"/>
        <v>7.9283167729680051E-3</v>
      </c>
      <c r="BW197" s="9">
        <f t="shared" si="53"/>
        <v>9.3219809675619492E-2</v>
      </c>
      <c r="BX197" s="9">
        <f t="shared" si="52"/>
        <v>6.0922788513883705E-2</v>
      </c>
      <c r="BY197" s="9">
        <f t="shared" si="52"/>
        <v>2.9662594097422942E-2</v>
      </c>
      <c r="BZ197" s="9">
        <f t="shared" si="52"/>
        <v>7.980930909046632E-3</v>
      </c>
      <c r="CA197" s="9">
        <f t="shared" si="52"/>
        <v>4.8357855622304463E-2</v>
      </c>
      <c r="CB197" s="9">
        <f t="shared" si="52"/>
        <v>4.6625430638506805E-2</v>
      </c>
      <c r="CC197" s="9">
        <f t="shared" si="52"/>
        <v>5.1989083813851686E-2</v>
      </c>
      <c r="CD197" s="9">
        <f t="shared" si="49"/>
        <v>5.8853156594222883E-2</v>
      </c>
      <c r="CE197" s="9">
        <f t="shared" si="49"/>
        <v>6.1060678797569871E-2</v>
      </c>
      <c r="CF197" s="9">
        <f t="shared" si="49"/>
        <v>5.3572098096636891E-2</v>
      </c>
      <c r="CG197" s="9">
        <f t="shared" si="49"/>
        <v>3.73213669847745E-2</v>
      </c>
      <c r="CH197" s="9">
        <f t="shared" si="62"/>
        <v>6.6256082451976908E-2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16759266.511651155</v>
      </c>
      <c r="D198" s="6">
        <f t="shared" si="58"/>
        <v>0</v>
      </c>
      <c r="E198" s="6">
        <f t="shared" si="59"/>
        <v>14216508.606203156</v>
      </c>
      <c r="F198" s="15">
        <f t="shared" si="60"/>
        <v>0</v>
      </c>
      <c r="G198" s="6"/>
      <c r="H198">
        <v>599982.375</v>
      </c>
      <c r="I198">
        <v>658021.5</v>
      </c>
      <c r="J198">
        <v>699818.25</v>
      </c>
      <c r="K198">
        <v>897456.0625</v>
      </c>
      <c r="L198">
        <v>944139</v>
      </c>
      <c r="M198">
        <v>1247522.5</v>
      </c>
      <c r="N198">
        <v>1301084.875</v>
      </c>
      <c r="O198">
        <v>1388794.375</v>
      </c>
      <c r="P198">
        <v>1568491.2678799999</v>
      </c>
      <c r="Q198">
        <v>1591412.00902</v>
      </c>
      <c r="R198">
        <v>1606701.6893800001</v>
      </c>
      <c r="S198">
        <v>1685343.67717</v>
      </c>
      <c r="T198">
        <v>1736214.2466800001</v>
      </c>
      <c r="U198">
        <v>1914395.60947</v>
      </c>
      <c r="V198">
        <v>2005862.4245</v>
      </c>
      <c r="W198">
        <v>2071731.85748</v>
      </c>
      <c r="X198">
        <v>2106100.97517</v>
      </c>
      <c r="Y198">
        <v>2211138.59179</v>
      </c>
      <c r="Z198">
        <v>2310663.2057099999</v>
      </c>
      <c r="AA198">
        <v>2456334.0454899999</v>
      </c>
      <c r="AB198">
        <v>2629065.5071299998</v>
      </c>
      <c r="AC198">
        <v>2818182.62053</v>
      </c>
      <c r="AD198">
        <v>3005710.1840039999</v>
      </c>
      <c r="AE198">
        <v>3153345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9.2337325778852328E-2</v>
      </c>
      <c r="BL198" s="9">
        <f t="shared" si="54"/>
        <v>6.1583052909674592E-2</v>
      </c>
      <c r="BM198" s="9">
        <f t="shared" si="54"/>
        <v>0.2487435052591033</v>
      </c>
      <c r="BN198" s="9">
        <f t="shared" si="54"/>
        <v>5.0709237336296495E-2</v>
      </c>
      <c r="BO198" s="9">
        <f t="shared" si="54"/>
        <v>0.27864146246655069</v>
      </c>
      <c r="BP198" s="9">
        <f t="shared" si="54"/>
        <v>4.2038851127658788E-2</v>
      </c>
      <c r="BQ198" s="9">
        <f t="shared" si="54"/>
        <v>6.5237578975837957E-2</v>
      </c>
      <c r="BR198" s="9">
        <f t="shared" si="54"/>
        <v>0.12167816679773598</v>
      </c>
      <c r="BS198" s="9">
        <f t="shared" si="53"/>
        <v>1.4507496676875203E-2</v>
      </c>
      <c r="BT198" s="9">
        <f t="shared" si="53"/>
        <v>9.5617593949720806E-3</v>
      </c>
      <c r="BU198" s="9">
        <f t="shared" si="53"/>
        <v>4.7786068192812246E-2</v>
      </c>
      <c r="BV198" s="9">
        <f t="shared" si="53"/>
        <v>2.973751689052901E-2</v>
      </c>
      <c r="BW198" s="9">
        <f t="shared" si="53"/>
        <v>9.7694941576415506E-2</v>
      </c>
      <c r="BX198" s="9">
        <f t="shared" si="52"/>
        <v>4.6672140998032852E-2</v>
      </c>
      <c r="BY198" s="9">
        <f t="shared" si="52"/>
        <v>3.2310798425697701E-2</v>
      </c>
      <c r="BZ198" s="9">
        <f t="shared" si="52"/>
        <v>1.645345537729178E-2</v>
      </c>
      <c r="CA198" s="9">
        <f t="shared" si="52"/>
        <v>4.8669223777841449E-2</v>
      </c>
      <c r="CB198" s="9">
        <f t="shared" si="52"/>
        <v>4.4027002602026029E-2</v>
      </c>
      <c r="CC198" s="9">
        <f t="shared" si="52"/>
        <v>6.1135427676671163E-2</v>
      </c>
      <c r="CD198" s="9">
        <f t="shared" si="49"/>
        <v>6.7958449522072764E-2</v>
      </c>
      <c r="CE198" s="9">
        <f t="shared" si="49"/>
        <v>6.9463753825425453E-2</v>
      </c>
      <c r="CF198" s="9">
        <f t="shared" si="49"/>
        <v>6.4421657784883402E-2</v>
      </c>
      <c r="CG198" s="9">
        <f t="shared" si="49"/>
        <v>4.7949920001604411E-2</v>
      </c>
      <c r="CH198" s="9">
        <f t="shared" si="62"/>
        <v>6.6046612853168624E-2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16349068.079932354</v>
      </c>
      <c r="D199" s="6">
        <f t="shared" si="58"/>
        <v>0</v>
      </c>
      <c r="E199" s="6">
        <f t="shared" si="59"/>
        <v>13823081.878023131</v>
      </c>
      <c r="F199" s="15">
        <f t="shared" si="60"/>
        <v>0</v>
      </c>
      <c r="G199" s="6"/>
      <c r="H199">
        <v>607982.375</v>
      </c>
      <c r="I199">
        <v>658638.125</v>
      </c>
      <c r="J199">
        <v>693677.5</v>
      </c>
      <c r="K199">
        <v>903386.9375</v>
      </c>
      <c r="L199">
        <v>908117.0625</v>
      </c>
      <c r="M199">
        <v>1197564.125</v>
      </c>
      <c r="N199">
        <v>1228192.625</v>
      </c>
      <c r="O199">
        <v>1318287.125</v>
      </c>
      <c r="P199">
        <v>1508182.2678799999</v>
      </c>
      <c r="Q199">
        <v>1528540.13402</v>
      </c>
      <c r="R199">
        <v>1552056.0643800001</v>
      </c>
      <c r="S199">
        <v>1629624.42717</v>
      </c>
      <c r="T199">
        <v>1661765.2466800001</v>
      </c>
      <c r="U199">
        <v>1841486.73447</v>
      </c>
      <c r="V199">
        <v>1948200.5495</v>
      </c>
      <c r="W199">
        <v>2024278.35748</v>
      </c>
      <c r="X199">
        <v>2053083.35017</v>
      </c>
      <c r="Y199">
        <v>2167770.84179</v>
      </c>
      <c r="Z199">
        <v>2290477.2057099999</v>
      </c>
      <c r="AA199">
        <v>2427164.5454899999</v>
      </c>
      <c r="AB199">
        <v>2616982.7571299998</v>
      </c>
      <c r="AC199">
        <v>2800998.62053</v>
      </c>
      <c r="AD199">
        <v>2977169.9340039999</v>
      </c>
      <c r="AE199">
        <v>3133825.25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8.0028363151794915E-2</v>
      </c>
      <c r="BL199" s="9">
        <f t="shared" si="54"/>
        <v>5.1832898884218187E-2</v>
      </c>
      <c r="BM199" s="9">
        <f t="shared" si="54"/>
        <v>0.26414380875580518</v>
      </c>
      <c r="BN199" s="9">
        <f t="shared" si="54"/>
        <v>5.2223298985596203E-3</v>
      </c>
      <c r="BO199" s="9">
        <f t="shared" si="54"/>
        <v>0.27667158316238516</v>
      </c>
      <c r="BP199" s="9">
        <f t="shared" si="54"/>
        <v>2.525408024299922E-2</v>
      </c>
      <c r="BQ199" s="9">
        <f t="shared" si="54"/>
        <v>7.0789583195546291E-2</v>
      </c>
      <c r="BR199" s="9">
        <f t="shared" si="54"/>
        <v>0.13457186820800918</v>
      </c>
      <c r="BS199" s="9">
        <f t="shared" si="53"/>
        <v>1.3407989555611949E-2</v>
      </c>
      <c r="BT199" s="9">
        <f t="shared" si="53"/>
        <v>1.5267425932815316E-2</v>
      </c>
      <c r="BU199" s="9">
        <f t="shared" si="53"/>
        <v>4.8769030425668977E-2</v>
      </c>
      <c r="BV199" s="9">
        <f t="shared" si="53"/>
        <v>1.9530863481505987E-2</v>
      </c>
      <c r="BW199" s="9">
        <f t="shared" si="53"/>
        <v>0.10269281425047398</v>
      </c>
      <c r="BX199" s="9">
        <f t="shared" si="52"/>
        <v>5.6332898187501784E-2</v>
      </c>
      <c r="BY199" s="9">
        <f t="shared" si="52"/>
        <v>3.8307118958356451E-2</v>
      </c>
      <c r="BZ199" s="9">
        <f t="shared" si="52"/>
        <v>1.4129466050445813E-2</v>
      </c>
      <c r="CA199" s="9">
        <f t="shared" si="52"/>
        <v>5.4356641290655032E-2</v>
      </c>
      <c r="CB199" s="9">
        <f t="shared" si="52"/>
        <v>5.5060804920200268E-2</v>
      </c>
      <c r="CC199" s="9">
        <f t="shared" si="52"/>
        <v>5.7963539711244481E-2</v>
      </c>
      <c r="CD199" s="9">
        <f t="shared" si="49"/>
        <v>7.5298312392981182E-2</v>
      </c>
      <c r="CE199" s="9">
        <f t="shared" si="49"/>
        <v>6.7953969052091057E-2</v>
      </c>
      <c r="CF199" s="9">
        <f t="shared" si="49"/>
        <v>6.0997158917582603E-2</v>
      </c>
      <c r="CG199" s="9">
        <f t="shared" si="49"/>
        <v>5.1281220262858737E-2</v>
      </c>
      <c r="CH199" s="9">
        <f t="shared" si="62"/>
        <v>6.9680937463887704E-2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16903393.033025816</v>
      </c>
      <c r="D200" s="6">
        <f t="shared" si="58"/>
        <v>0</v>
      </c>
      <c r="E200" s="6">
        <f t="shared" si="59"/>
        <v>14278400.043532997</v>
      </c>
      <c r="F200" s="15">
        <f t="shared" si="60"/>
        <v>0</v>
      </c>
      <c r="G200" s="6"/>
      <c r="H200">
        <v>597243.5</v>
      </c>
      <c r="I200">
        <v>662917.75</v>
      </c>
      <c r="J200">
        <v>700696.25</v>
      </c>
      <c r="K200">
        <v>901423.625</v>
      </c>
      <c r="L200">
        <v>899188</v>
      </c>
      <c r="M200">
        <v>1214731</v>
      </c>
      <c r="N200">
        <v>1252156.5</v>
      </c>
      <c r="O200">
        <v>1356344.375</v>
      </c>
      <c r="P200">
        <v>1560747.8928799999</v>
      </c>
      <c r="Q200">
        <v>1592391.25902</v>
      </c>
      <c r="R200">
        <v>1610704.3143800001</v>
      </c>
      <c r="S200">
        <v>1709733.67717</v>
      </c>
      <c r="T200">
        <v>1753996.6216800001</v>
      </c>
      <c r="U200">
        <v>1951354.73447</v>
      </c>
      <c r="V200">
        <v>2036639.2995</v>
      </c>
      <c r="W200">
        <v>2119090.9824799998</v>
      </c>
      <c r="X200">
        <v>2165342.60017</v>
      </c>
      <c r="Y200">
        <v>2294016.59179</v>
      </c>
      <c r="Z200">
        <v>2417237.4557099999</v>
      </c>
      <c r="AA200">
        <v>2566344.0454899999</v>
      </c>
      <c r="AB200">
        <v>2744096.2571299998</v>
      </c>
      <c r="AC200">
        <v>2921031.87053</v>
      </c>
      <c r="AD200">
        <v>3080391.1840039999</v>
      </c>
      <c r="AE200">
        <v>3229302.25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0.10432602224292131</v>
      </c>
      <c r="BL200" s="9">
        <f t="shared" si="54"/>
        <v>5.542355839621782E-2</v>
      </c>
      <c r="BM200" s="9">
        <f t="shared" si="54"/>
        <v>0.25190083557207732</v>
      </c>
      <c r="BN200" s="9">
        <f t="shared" si="54"/>
        <v>-2.4831852885294249E-3</v>
      </c>
      <c r="BO200" s="9">
        <f t="shared" si="54"/>
        <v>0.30078579823062906</v>
      </c>
      <c r="BP200" s="9">
        <f t="shared" si="54"/>
        <v>3.0344611762916592E-2</v>
      </c>
      <c r="BQ200" s="9">
        <f t="shared" si="54"/>
        <v>7.9925856273089679E-2</v>
      </c>
      <c r="BR200" s="9">
        <f t="shared" si="54"/>
        <v>0.14037200375078057</v>
      </c>
      <c r="BS200" s="9">
        <f t="shared" si="53"/>
        <v>2.0071698052897456E-2</v>
      </c>
      <c r="BT200" s="9">
        <f t="shared" si="53"/>
        <v>1.1434722742616631E-2</v>
      </c>
      <c r="BU200" s="9">
        <f t="shared" si="53"/>
        <v>5.9666068354687296E-2</v>
      </c>
      <c r="BV200" s="9">
        <f t="shared" si="53"/>
        <v>2.5559353841872537E-2</v>
      </c>
      <c r="BW200" s="9">
        <f t="shared" si="53"/>
        <v>0.10662689910221464</v>
      </c>
      <c r="BX200" s="9">
        <f t="shared" si="52"/>
        <v>4.2777180206854518E-2</v>
      </c>
      <c r="BY200" s="9">
        <f t="shared" si="52"/>
        <v>3.9686167690569929E-2</v>
      </c>
      <c r="BZ200" s="9">
        <f t="shared" si="52"/>
        <v>2.1591378935628392E-2</v>
      </c>
      <c r="CA200" s="9">
        <f t="shared" si="52"/>
        <v>5.7725657553378565E-2</v>
      </c>
      <c r="CB200" s="9">
        <f t="shared" si="52"/>
        <v>5.2321089509351597E-2</v>
      </c>
      <c r="CC200" s="9">
        <f t="shared" si="52"/>
        <v>5.9856994848716122E-2</v>
      </c>
      <c r="CD200" s="9">
        <f t="shared" si="49"/>
        <v>6.6969452648673433E-2</v>
      </c>
      <c r="CE200" s="9">
        <f t="shared" si="49"/>
        <v>6.2485145797175352E-2</v>
      </c>
      <c r="CF200" s="9">
        <f t="shared" si="49"/>
        <v>5.311966253961807E-2</v>
      </c>
      <c r="CG200" s="9">
        <f t="shared" si="49"/>
        <v>4.7209495512513799E-2</v>
      </c>
      <c r="CH200" s="9">
        <f t="shared" si="62"/>
        <v>7.2029318693061117E-2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16555698.922657937</v>
      </c>
      <c r="D201" s="6">
        <f t="shared" si="58"/>
        <v>0</v>
      </c>
      <c r="E201" s="6">
        <f t="shared" si="59"/>
        <v>14053144.804858385</v>
      </c>
      <c r="F201" s="15">
        <f t="shared" si="60"/>
        <v>0</v>
      </c>
      <c r="G201" s="6"/>
      <c r="H201">
        <v>599391.625</v>
      </c>
      <c r="I201">
        <v>643564.625</v>
      </c>
      <c r="J201">
        <v>684589.375</v>
      </c>
      <c r="K201">
        <v>879713.875</v>
      </c>
      <c r="L201">
        <v>904575.375</v>
      </c>
      <c r="M201">
        <v>1218452.5</v>
      </c>
      <c r="N201">
        <v>1257995.25</v>
      </c>
      <c r="O201">
        <v>1369219.5</v>
      </c>
      <c r="P201">
        <v>1571264.3928799999</v>
      </c>
      <c r="Q201">
        <v>1594282.25902</v>
      </c>
      <c r="R201">
        <v>1607967.8143800001</v>
      </c>
      <c r="S201">
        <v>1671187.67717</v>
      </c>
      <c r="T201">
        <v>1715651.8716800001</v>
      </c>
      <c r="U201">
        <v>1910996.85947</v>
      </c>
      <c r="V201">
        <v>1999332.4245</v>
      </c>
      <c r="W201">
        <v>2075933.85748</v>
      </c>
      <c r="X201">
        <v>2089181.47517</v>
      </c>
      <c r="Y201">
        <v>2186585.09179</v>
      </c>
      <c r="Z201">
        <v>2287879.2057099999</v>
      </c>
      <c r="AA201">
        <v>2434592.5454899999</v>
      </c>
      <c r="AB201">
        <v>2601567.5071299998</v>
      </c>
      <c r="AC201">
        <v>2778056.12053</v>
      </c>
      <c r="AD201">
        <v>2950493.9340039999</v>
      </c>
      <c r="AE201">
        <v>3089422.25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7.110726686480956E-2</v>
      </c>
      <c r="BL201" s="9">
        <f t="shared" si="54"/>
        <v>6.1796756619842741E-2</v>
      </c>
      <c r="BM201" s="9">
        <f t="shared" si="54"/>
        <v>0.25077750659269948</v>
      </c>
      <c r="BN201" s="9">
        <f t="shared" si="54"/>
        <v>2.786892213999153E-2</v>
      </c>
      <c r="BO201" s="9">
        <f t="shared" si="54"/>
        <v>0.29787125525342045</v>
      </c>
      <c r="BP201" s="9">
        <f t="shared" si="54"/>
        <v>3.1937771468525063E-2</v>
      </c>
      <c r="BQ201" s="9">
        <f t="shared" si="54"/>
        <v>8.4721487029092477E-2</v>
      </c>
      <c r="BR201" s="9">
        <f t="shared" si="54"/>
        <v>0.13763977156119184</v>
      </c>
      <c r="BS201" s="9">
        <f t="shared" si="53"/>
        <v>1.4542999587394616E-2</v>
      </c>
      <c r="BT201" s="9">
        <f t="shared" si="53"/>
        <v>8.5475140094764274E-3</v>
      </c>
      <c r="BU201" s="9">
        <f t="shared" si="53"/>
        <v>3.8563402967721636E-2</v>
      </c>
      <c r="BV201" s="9">
        <f t="shared" si="53"/>
        <v>2.6258550911775699E-2</v>
      </c>
      <c r="BW201" s="9">
        <f t="shared" si="53"/>
        <v>0.10783191335754344</v>
      </c>
      <c r="BX201" s="9">
        <f t="shared" si="52"/>
        <v>4.5188315229756977E-2</v>
      </c>
      <c r="BY201" s="9">
        <f t="shared" si="52"/>
        <v>3.7597767146902147E-2</v>
      </c>
      <c r="BZ201" s="9">
        <f t="shared" si="52"/>
        <v>6.361246354306533E-3</v>
      </c>
      <c r="CA201" s="9">
        <f t="shared" si="52"/>
        <v>4.556865741655227E-2</v>
      </c>
      <c r="CB201" s="9">
        <f t="shared" si="52"/>
        <v>4.5284269408518089E-2</v>
      </c>
      <c r="CC201" s="9">
        <f t="shared" si="52"/>
        <v>6.2154132668584515E-2</v>
      </c>
      <c r="CD201" s="9">
        <f t="shared" si="49"/>
        <v>6.633474063627845E-2</v>
      </c>
      <c r="CE201" s="9">
        <f t="shared" si="49"/>
        <v>6.563729518119997E-2</v>
      </c>
      <c r="CF201" s="9">
        <f t="shared" si="49"/>
        <v>6.0221145688846789E-2</v>
      </c>
      <c r="CG201" s="9">
        <f t="shared" si="49"/>
        <v>4.6011507726180012E-2</v>
      </c>
      <c r="CH201" s="9">
        <f t="shared" si="62"/>
        <v>7.1198911600642595E-2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13701194.823969232</v>
      </c>
      <c r="D202" s="6">
        <f t="shared" si="58"/>
        <v>0</v>
      </c>
      <c r="E202" s="6">
        <f t="shared" si="59"/>
        <v>11374870.776172841</v>
      </c>
      <c r="F202" s="15">
        <f t="shared" si="60"/>
        <v>0</v>
      </c>
      <c r="G202" s="6"/>
      <c r="H202">
        <v>419805.78125</v>
      </c>
      <c r="I202">
        <v>538310</v>
      </c>
      <c r="J202">
        <v>584093.6875</v>
      </c>
      <c r="K202">
        <v>670271.5</v>
      </c>
      <c r="L202">
        <v>704805.5</v>
      </c>
      <c r="M202">
        <v>924492.0625</v>
      </c>
      <c r="N202">
        <v>951506.8125</v>
      </c>
      <c r="O202">
        <v>1056883.75</v>
      </c>
      <c r="P202">
        <v>1205267.2678799999</v>
      </c>
      <c r="Q202">
        <v>1216659.25902</v>
      </c>
      <c r="R202">
        <v>1269074.5643800001</v>
      </c>
      <c r="S202">
        <v>1345085.67717</v>
      </c>
      <c r="T202">
        <v>1369762.7466800001</v>
      </c>
      <c r="U202">
        <v>1613128.23447</v>
      </c>
      <c r="V202">
        <v>1685369.6745</v>
      </c>
      <c r="W202">
        <v>1767809.23248</v>
      </c>
      <c r="X202">
        <v>1823844.85017</v>
      </c>
      <c r="Y202">
        <v>1922888.96679</v>
      </c>
      <c r="Z202">
        <v>2047176.4557099999</v>
      </c>
      <c r="AA202">
        <v>2217839.0454899999</v>
      </c>
      <c r="AB202">
        <v>2392249.2571299998</v>
      </c>
      <c r="AC202">
        <v>2600744.12053</v>
      </c>
      <c r="AD202">
        <v>2744231.9340039999</v>
      </c>
      <c r="AE202">
        <v>2881251.75</v>
      </c>
      <c r="AF202" s="6"/>
      <c r="AG202" s="6"/>
      <c r="AH202" s="6"/>
      <c r="AI202" s="6">
        <f t="shared" si="56"/>
        <v>0</v>
      </c>
      <c r="AJ202" s="6">
        <f t="shared" si="56"/>
        <v>0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0.24864242366554559</v>
      </c>
      <c r="BL202" s="9">
        <f t="shared" si="54"/>
        <v>8.1626791367041873E-2</v>
      </c>
      <c r="BM202" s="9">
        <f t="shared" si="54"/>
        <v>0.13762146042151052</v>
      </c>
      <c r="BN202" s="9">
        <f t="shared" si="54"/>
        <v>5.023902403917227E-2</v>
      </c>
      <c r="BO202" s="9">
        <f t="shared" si="54"/>
        <v>0.27132258684455235</v>
      </c>
      <c r="BP202" s="9">
        <f t="shared" si="54"/>
        <v>2.8802381390029858E-2</v>
      </c>
      <c r="BQ202" s="9">
        <f t="shared" si="54"/>
        <v>0.10503315228501124</v>
      </c>
      <c r="BR202" s="9">
        <f t="shared" si="54"/>
        <v>0.13137662165816624</v>
      </c>
      <c r="BS202" s="9">
        <f t="shared" si="53"/>
        <v>9.407449011662886E-3</v>
      </c>
      <c r="BT202" s="9">
        <f t="shared" si="53"/>
        <v>4.2179154951676207E-2</v>
      </c>
      <c r="BU202" s="9">
        <f t="shared" si="53"/>
        <v>5.8169766140433621E-2</v>
      </c>
      <c r="BV202" s="9">
        <f t="shared" si="53"/>
        <v>1.8179835714067939E-2</v>
      </c>
      <c r="BW202" s="9">
        <f t="shared" si="53"/>
        <v>0.16353774934720927</v>
      </c>
      <c r="BX202" s="9">
        <f t="shared" si="52"/>
        <v>4.3809634551780656E-2</v>
      </c>
      <c r="BY202" s="9">
        <f t="shared" si="52"/>
        <v>4.7756127076601783E-2</v>
      </c>
      <c r="BZ202" s="9">
        <f t="shared" si="52"/>
        <v>3.1205769607685764E-2</v>
      </c>
      <c r="CA202" s="9">
        <f t="shared" ref="CA202:CF249" si="63">LN(Y202/X202)</f>
        <v>5.2881897540367241E-2</v>
      </c>
      <c r="CB202" s="9">
        <f t="shared" si="63"/>
        <v>6.2632779708618858E-2</v>
      </c>
      <c r="CC202" s="9">
        <f t="shared" si="63"/>
        <v>8.0071813817974374E-2</v>
      </c>
      <c r="CD202" s="9">
        <f t="shared" si="49"/>
        <v>7.570071625780167E-2</v>
      </c>
      <c r="CE202" s="9">
        <f t="shared" si="49"/>
        <v>8.3563569138555782E-2</v>
      </c>
      <c r="CF202" s="9">
        <f t="shared" si="49"/>
        <v>5.3703626061801298E-2</v>
      </c>
      <c r="CG202" s="9">
        <f t="shared" si="49"/>
        <v>4.8723604792290202E-2</v>
      </c>
      <c r="CH202" s="9">
        <f t="shared" si="62"/>
        <v>6.7412031861321664E-2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17852358.392192639</v>
      </c>
      <c r="D203" s="6">
        <f t="shared" si="58"/>
        <v>0</v>
      </c>
      <c r="E203" s="6">
        <f t="shared" si="59"/>
        <v>15216383.219836161</v>
      </c>
      <c r="F203" s="15">
        <f t="shared" si="60"/>
        <v>0</v>
      </c>
      <c r="G203" s="6"/>
      <c r="H203">
        <v>654833.0625</v>
      </c>
      <c r="I203">
        <v>697129</v>
      </c>
      <c r="J203">
        <v>741708.5</v>
      </c>
      <c r="K203">
        <v>941050.5</v>
      </c>
      <c r="L203">
        <v>1046205.8125</v>
      </c>
      <c r="M203">
        <v>1352434.375</v>
      </c>
      <c r="N203">
        <v>1412413.5</v>
      </c>
      <c r="O203">
        <v>1502199.125</v>
      </c>
      <c r="P203">
        <v>1666765.2678799999</v>
      </c>
      <c r="Q203">
        <v>1715992.75902</v>
      </c>
      <c r="R203">
        <v>1727395.9393800001</v>
      </c>
      <c r="S203">
        <v>1826789.92717</v>
      </c>
      <c r="T203">
        <v>1877322.2466800001</v>
      </c>
      <c r="U203">
        <v>2035390.85947</v>
      </c>
      <c r="V203">
        <v>2117303.9245000002</v>
      </c>
      <c r="W203">
        <v>2186388.1074799998</v>
      </c>
      <c r="X203">
        <v>2218309.10017</v>
      </c>
      <c r="Y203">
        <v>2326850.59179</v>
      </c>
      <c r="Z203">
        <v>2463389.9557099999</v>
      </c>
      <c r="AA203">
        <v>2582342.7954899999</v>
      </c>
      <c r="AB203">
        <v>2742900.5071299998</v>
      </c>
      <c r="AC203">
        <v>2893670.37053</v>
      </c>
      <c r="AD203">
        <v>3133651.6840039999</v>
      </c>
      <c r="AE203">
        <v>3260433.75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6.2590135806073449E-2</v>
      </c>
      <c r="BL203" s="9">
        <f t="shared" si="54"/>
        <v>6.1985836290791234E-2</v>
      </c>
      <c r="BM203" s="9">
        <f t="shared" si="54"/>
        <v>0.23804049562188895</v>
      </c>
      <c r="BN203" s="9">
        <f t="shared" si="54"/>
        <v>0.10592858228431574</v>
      </c>
      <c r="BO203" s="9">
        <f t="shared" si="54"/>
        <v>0.25673610154436677</v>
      </c>
      <c r="BP203" s="9">
        <f t="shared" si="54"/>
        <v>4.339373392085185E-2</v>
      </c>
      <c r="BQ203" s="9">
        <f t="shared" si="54"/>
        <v>6.1630174565348472E-2</v>
      </c>
      <c r="BR203" s="9">
        <f t="shared" si="54"/>
        <v>0.10395466495348987</v>
      </c>
      <c r="BS203" s="9">
        <f t="shared" si="53"/>
        <v>2.910699862748908E-2</v>
      </c>
      <c r="BT203" s="9">
        <f t="shared" si="53"/>
        <v>6.6232557776795993E-3</v>
      </c>
      <c r="BU203" s="9">
        <f t="shared" si="53"/>
        <v>5.594525124375592E-2</v>
      </c>
      <c r="BV203" s="9">
        <f t="shared" si="53"/>
        <v>2.7286136244535068E-2</v>
      </c>
      <c r="BW203" s="9">
        <f t="shared" si="53"/>
        <v>8.0841444349861694E-2</v>
      </c>
      <c r="BX203" s="9">
        <f t="shared" si="53"/>
        <v>3.9455676630536493E-2</v>
      </c>
      <c r="BY203" s="9">
        <f t="shared" si="53"/>
        <v>3.2107370683236207E-2</v>
      </c>
      <c r="BZ203" s="9">
        <f t="shared" si="53"/>
        <v>1.4494322777568711E-2</v>
      </c>
      <c r="CA203" s="9">
        <f t="shared" si="63"/>
        <v>4.777043681569372E-2</v>
      </c>
      <c r="CB203" s="9">
        <f t="shared" si="63"/>
        <v>5.7022756213242307E-2</v>
      </c>
      <c r="CC203" s="9">
        <f t="shared" si="63"/>
        <v>4.7158615055998464E-2</v>
      </c>
      <c r="CD203" s="9">
        <f t="shared" si="49"/>
        <v>6.0318892580932482E-2</v>
      </c>
      <c r="CE203" s="9">
        <f t="shared" si="49"/>
        <v>5.3509780985781311E-2</v>
      </c>
      <c r="CF203" s="9">
        <f t="shared" si="49"/>
        <v>7.967327599428603E-2</v>
      </c>
      <c r="CG203" s="9">
        <f t="shared" si="49"/>
        <v>3.9661241950543144E-2</v>
      </c>
      <c r="CH203" s="9">
        <f t="shared" si="62"/>
        <v>6.1159216092243694E-2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17345735.27123573</v>
      </c>
      <c r="D204" s="6">
        <f t="shared" si="58"/>
        <v>0</v>
      </c>
      <c r="E204" s="6">
        <f t="shared" si="59"/>
        <v>14746936.901243025</v>
      </c>
      <c r="F204" s="15">
        <f t="shared" si="60"/>
        <v>0</v>
      </c>
      <c r="G204" s="6"/>
      <c r="H204">
        <v>620717.3125</v>
      </c>
      <c r="I204">
        <v>684119.25</v>
      </c>
      <c r="J204">
        <v>737627.9375</v>
      </c>
      <c r="K204">
        <v>936542.75</v>
      </c>
      <c r="L204">
        <v>993931.4375</v>
      </c>
      <c r="M204">
        <v>1324725.875</v>
      </c>
      <c r="N204">
        <v>1369881.125</v>
      </c>
      <c r="O204">
        <v>1431668.75</v>
      </c>
      <c r="P204">
        <v>1605458.1428799999</v>
      </c>
      <c r="Q204">
        <v>1639005.88402</v>
      </c>
      <c r="R204">
        <v>1659783.0643800001</v>
      </c>
      <c r="S204">
        <v>1734820.67717</v>
      </c>
      <c r="T204">
        <v>1791934.2466800001</v>
      </c>
      <c r="U204">
        <v>1999165.85947</v>
      </c>
      <c r="V204">
        <v>2081366.4245</v>
      </c>
      <c r="W204">
        <v>2147502.1074799998</v>
      </c>
      <c r="X204">
        <v>2176767.10017</v>
      </c>
      <c r="Y204">
        <v>2281753.59179</v>
      </c>
      <c r="Z204">
        <v>2376666.2057099999</v>
      </c>
      <c r="AA204">
        <v>2492579.0454899999</v>
      </c>
      <c r="AB204">
        <v>2690768.0071299998</v>
      </c>
      <c r="AC204">
        <v>2888905.87053</v>
      </c>
      <c r="AD204">
        <v>3062562.9340039999</v>
      </c>
      <c r="AE204">
        <v>3218430.5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9.7256479605113397E-2</v>
      </c>
      <c r="BL204" s="9">
        <f t="shared" si="54"/>
        <v>7.5307303213276847E-2</v>
      </c>
      <c r="BM204" s="9">
        <f t="shared" si="54"/>
        <v>0.23875562178893969</v>
      </c>
      <c r="BN204" s="9">
        <f t="shared" si="54"/>
        <v>5.9473058385235311E-2</v>
      </c>
      <c r="BO204" s="9">
        <f t="shared" si="54"/>
        <v>0.2872926023043984</v>
      </c>
      <c r="BP204" s="9">
        <f t="shared" si="54"/>
        <v>3.3518414760592224E-2</v>
      </c>
      <c r="BQ204" s="9">
        <f t="shared" si="54"/>
        <v>4.4116755945192404E-2</v>
      </c>
      <c r="BR204" s="9">
        <f t="shared" si="54"/>
        <v>0.11456844117942214</v>
      </c>
      <c r="BS204" s="9">
        <f t="shared" si="53"/>
        <v>2.0680726634434987E-2</v>
      </c>
      <c r="BT204" s="9">
        <f t="shared" si="53"/>
        <v>1.2597019958756258E-2</v>
      </c>
      <c r="BU204" s="9">
        <f t="shared" si="53"/>
        <v>4.4217142239124138E-2</v>
      </c>
      <c r="BV204" s="9">
        <f t="shared" si="53"/>
        <v>3.2391569219422114E-2</v>
      </c>
      <c r="BW204" s="9">
        <f t="shared" si="53"/>
        <v>0.10943440211829976</v>
      </c>
      <c r="BX204" s="9">
        <f t="shared" si="53"/>
        <v>4.0294589584797848E-2</v>
      </c>
      <c r="BY204" s="9">
        <f t="shared" si="53"/>
        <v>3.1280743358419072E-2</v>
      </c>
      <c r="BZ204" s="9">
        <f t="shared" si="53"/>
        <v>1.3535438281908738E-2</v>
      </c>
      <c r="CA204" s="9">
        <f t="shared" si="63"/>
        <v>4.7103472029803951E-2</v>
      </c>
      <c r="CB204" s="9">
        <f t="shared" si="63"/>
        <v>4.0754485255282621E-2</v>
      </c>
      <c r="CC204" s="9">
        <f t="shared" si="63"/>
        <v>4.7619183879842798E-2</v>
      </c>
      <c r="CD204" s="9">
        <f t="shared" si="49"/>
        <v>7.650872168737767E-2</v>
      </c>
      <c r="CE204" s="9">
        <f t="shared" si="49"/>
        <v>7.1051181553985709E-2</v>
      </c>
      <c r="CF204" s="9">
        <f t="shared" si="49"/>
        <v>5.8374286610186267E-2</v>
      </c>
      <c r="CG204" s="9">
        <f t="shared" si="49"/>
        <v>4.9641692828618487E-2</v>
      </c>
      <c r="CH204" s="9">
        <f t="shared" si="62"/>
        <v>6.6712776640721241E-2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17495559.801800631</v>
      </c>
      <c r="D205" s="6">
        <f t="shared" si="58"/>
        <v>0</v>
      </c>
      <c r="E205" s="6">
        <f t="shared" si="59"/>
        <v>14878062.189533886</v>
      </c>
      <c r="F205" s="15">
        <f t="shared" si="60"/>
        <v>0</v>
      </c>
      <c r="G205" s="6"/>
      <c r="H205">
        <v>617217.625</v>
      </c>
      <c r="I205">
        <v>670619.25</v>
      </c>
      <c r="J205">
        <v>713195.125</v>
      </c>
      <c r="K205">
        <v>924692.625</v>
      </c>
      <c r="L205">
        <v>951871.9375</v>
      </c>
      <c r="M205">
        <v>1282925.75</v>
      </c>
      <c r="N205">
        <v>1367588.875</v>
      </c>
      <c r="O205">
        <v>1437083.25</v>
      </c>
      <c r="P205">
        <v>1634647.2678799999</v>
      </c>
      <c r="Q205">
        <v>1703083.38402</v>
      </c>
      <c r="R205">
        <v>1709541.9393800001</v>
      </c>
      <c r="S205">
        <v>1825219.17717</v>
      </c>
      <c r="T205">
        <v>1830853.6216800001</v>
      </c>
      <c r="U205">
        <v>1992598.35947</v>
      </c>
      <c r="V205">
        <v>2103337.4245000002</v>
      </c>
      <c r="W205">
        <v>2193791.8574799998</v>
      </c>
      <c r="X205">
        <v>2242414.60017</v>
      </c>
      <c r="Y205">
        <v>2356665.09179</v>
      </c>
      <c r="Z205">
        <v>2459320.9557099999</v>
      </c>
      <c r="AA205">
        <v>2551478.5454899999</v>
      </c>
      <c r="AB205">
        <v>2763984.5071299998</v>
      </c>
      <c r="AC205">
        <v>2901469.37053</v>
      </c>
      <c r="AD205">
        <v>3073845.6840039999</v>
      </c>
      <c r="AE205">
        <v>3196580.75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8.2979862791924278E-2</v>
      </c>
      <c r="BL205" s="9">
        <f t="shared" si="54"/>
        <v>6.1553511318959094E-2</v>
      </c>
      <c r="BM205" s="9">
        <f t="shared" si="54"/>
        <v>0.25970633441631552</v>
      </c>
      <c r="BN205" s="9">
        <f t="shared" si="54"/>
        <v>2.8969121317894836E-2</v>
      </c>
      <c r="BO205" s="9">
        <f t="shared" si="54"/>
        <v>0.29846798445634493</v>
      </c>
      <c r="BP205" s="9">
        <f t="shared" si="54"/>
        <v>6.3906032277167277E-2</v>
      </c>
      <c r="BQ205" s="9">
        <f t="shared" si="54"/>
        <v>4.9566294551562674E-2</v>
      </c>
      <c r="BR205" s="9">
        <f t="shared" si="54"/>
        <v>0.12881150416168829</v>
      </c>
      <c r="BS205" s="9">
        <f t="shared" si="53"/>
        <v>4.1013320725436932E-2</v>
      </c>
      <c r="BT205" s="9">
        <f t="shared" si="53"/>
        <v>3.7850994228270621E-3</v>
      </c>
      <c r="BU205" s="9">
        <f t="shared" si="53"/>
        <v>6.5474613979897928E-2</v>
      </c>
      <c r="BV205" s="9">
        <f t="shared" si="53"/>
        <v>3.0822411263103917E-3</v>
      </c>
      <c r="BW205" s="9">
        <f t="shared" si="53"/>
        <v>8.4657177287887977E-2</v>
      </c>
      <c r="BX205" s="9">
        <f t="shared" si="53"/>
        <v>5.4085837653255468E-2</v>
      </c>
      <c r="BY205" s="9">
        <f t="shared" si="53"/>
        <v>4.2106155412491381E-2</v>
      </c>
      <c r="BZ205" s="9">
        <f t="shared" si="53"/>
        <v>2.1921743421480504E-2</v>
      </c>
      <c r="CA205" s="9">
        <f t="shared" si="63"/>
        <v>4.9694291171394803E-2</v>
      </c>
      <c r="CB205" s="9">
        <f t="shared" si="63"/>
        <v>4.2637754599923409E-2</v>
      </c>
      <c r="CC205" s="9">
        <f t="shared" si="63"/>
        <v>3.678773532385704E-2</v>
      </c>
      <c r="CD205" s="9">
        <f t="shared" si="49"/>
        <v>8.0000287755116473E-2</v>
      </c>
      <c r="CE205" s="9">
        <f t="shared" si="49"/>
        <v>4.8543987512272312E-2</v>
      </c>
      <c r="CF205" s="9">
        <f t="shared" si="49"/>
        <v>5.7712155300432937E-2</v>
      </c>
      <c r="CG205" s="9">
        <f t="shared" si="49"/>
        <v>3.9152279443630852E-2</v>
      </c>
      <c r="CH205" s="9">
        <f t="shared" si="62"/>
        <v>7.1088494288666565E-2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15817491.533115687</v>
      </c>
      <c r="D206" s="6">
        <f t="shared" si="58"/>
        <v>0</v>
      </c>
      <c r="E206" s="6">
        <f t="shared" si="59"/>
        <v>13362095.569286011</v>
      </c>
      <c r="F206" s="15">
        <f t="shared" si="60"/>
        <v>0</v>
      </c>
      <c r="G206" s="6"/>
      <c r="H206">
        <v>602377.1875</v>
      </c>
      <c r="I206">
        <v>666512.6875</v>
      </c>
      <c r="J206">
        <v>698800.8125</v>
      </c>
      <c r="K206">
        <v>870504.625</v>
      </c>
      <c r="L206">
        <v>844835.3125</v>
      </c>
      <c r="M206">
        <v>1114456.5</v>
      </c>
      <c r="N206">
        <v>1161569.5</v>
      </c>
      <c r="O206">
        <v>1250385.25</v>
      </c>
      <c r="P206">
        <v>1445738.6428799999</v>
      </c>
      <c r="Q206">
        <v>1472456.63402</v>
      </c>
      <c r="R206">
        <v>1485697.1893800001</v>
      </c>
      <c r="S206">
        <v>1579210.80217</v>
      </c>
      <c r="T206">
        <v>1621061.3716800001</v>
      </c>
      <c r="U206">
        <v>1800618.35947</v>
      </c>
      <c r="V206">
        <v>1898199.1745</v>
      </c>
      <c r="W206">
        <v>1963551.60748</v>
      </c>
      <c r="X206">
        <v>1993629.60017</v>
      </c>
      <c r="Y206">
        <v>2102748.96679</v>
      </c>
      <c r="Z206">
        <v>2224653.4557099999</v>
      </c>
      <c r="AA206">
        <v>2369938.2954899999</v>
      </c>
      <c r="AB206">
        <v>2535908.5071299998</v>
      </c>
      <c r="AC206">
        <v>2727885.12053</v>
      </c>
      <c r="AD206">
        <v>2893104.9340039999</v>
      </c>
      <c r="AE206">
        <v>3050988.25</v>
      </c>
      <c r="AF206" s="6"/>
      <c r="AG206" s="6"/>
      <c r="AH206" s="6"/>
      <c r="AI206" s="6">
        <f t="shared" si="64"/>
        <v>0</v>
      </c>
      <c r="AJ206" s="6">
        <f t="shared" si="64"/>
        <v>0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0.10117536903387107</v>
      </c>
      <c r="BL206" s="9">
        <f t="shared" si="54"/>
        <v>4.7306565520141043E-2</v>
      </c>
      <c r="BM206" s="9">
        <f t="shared" si="54"/>
        <v>0.21970733126588909</v>
      </c>
      <c r="BN206" s="9">
        <f t="shared" si="54"/>
        <v>-2.9931360319924577E-2</v>
      </c>
      <c r="BO206" s="9">
        <f t="shared" si="54"/>
        <v>0.27698040919592187</v>
      </c>
      <c r="BP206" s="9">
        <f t="shared" si="54"/>
        <v>4.1405265730150777E-2</v>
      </c>
      <c r="BQ206" s="9">
        <f t="shared" si="54"/>
        <v>7.3679595973721729E-2</v>
      </c>
      <c r="BR206" s="9">
        <f t="shared" si="54"/>
        <v>0.14516865867363427</v>
      </c>
      <c r="BS206" s="9">
        <f t="shared" si="53"/>
        <v>1.8311823025302564E-2</v>
      </c>
      <c r="BT206" s="9">
        <f t="shared" si="53"/>
        <v>8.9519643484464676E-3</v>
      </c>
      <c r="BU206" s="9">
        <f t="shared" si="53"/>
        <v>6.1041080075844974E-2</v>
      </c>
      <c r="BV206" s="9">
        <f t="shared" si="53"/>
        <v>2.6155872465758859E-2</v>
      </c>
      <c r="BW206" s="9">
        <f t="shared" si="53"/>
        <v>0.10504903652771121</v>
      </c>
      <c r="BX206" s="9">
        <f t="shared" si="53"/>
        <v>5.2775494881434931E-2</v>
      </c>
      <c r="BY206" s="9">
        <f t="shared" si="53"/>
        <v>3.3849244274319464E-2</v>
      </c>
      <c r="BZ206" s="9">
        <f t="shared" si="53"/>
        <v>1.5202018995285517E-2</v>
      </c>
      <c r="CA206" s="9">
        <f t="shared" si="63"/>
        <v>5.3288623400892375E-2</v>
      </c>
      <c r="CB206" s="9">
        <f t="shared" si="63"/>
        <v>5.6355632746201881E-2</v>
      </c>
      <c r="CC206" s="9">
        <f t="shared" si="63"/>
        <v>6.3262765904700119E-2</v>
      </c>
      <c r="CD206" s="9">
        <f t="shared" si="49"/>
        <v>6.7688039144161521E-2</v>
      </c>
      <c r="CE206" s="9">
        <f t="shared" si="49"/>
        <v>7.2974669557803865E-2</v>
      </c>
      <c r="CF206" s="9">
        <f t="shared" si="49"/>
        <v>5.8803669176021957E-2</v>
      </c>
      <c r="CG206" s="9">
        <f t="shared" si="49"/>
        <v>5.3135257502921925E-2</v>
      </c>
      <c r="CH206" s="9">
        <f t="shared" si="62"/>
        <v>6.6868925400244084E-2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16720327.325065468</v>
      </c>
      <c r="D207" s="6">
        <f t="shared" si="58"/>
        <v>0</v>
      </c>
      <c r="E207" s="6">
        <f t="shared" si="59"/>
        <v>14178318.576269992</v>
      </c>
      <c r="F207" s="15">
        <f t="shared" si="60"/>
        <v>0</v>
      </c>
      <c r="G207" s="6"/>
      <c r="H207">
        <v>609492</v>
      </c>
      <c r="I207">
        <v>659880.8125</v>
      </c>
      <c r="J207">
        <v>710626.3125</v>
      </c>
      <c r="K207">
        <v>920644.125</v>
      </c>
      <c r="L207">
        <v>948016</v>
      </c>
      <c r="M207">
        <v>1246880.875</v>
      </c>
      <c r="N207">
        <v>1277665.875</v>
      </c>
      <c r="O207">
        <v>1384547.75</v>
      </c>
      <c r="P207">
        <v>1550403.2678799999</v>
      </c>
      <c r="Q207">
        <v>1577891.25902</v>
      </c>
      <c r="R207">
        <v>1596903.4393800001</v>
      </c>
      <c r="S207">
        <v>1681208.42717</v>
      </c>
      <c r="T207">
        <v>1722498.1216800001</v>
      </c>
      <c r="U207">
        <v>1878582.85947</v>
      </c>
      <c r="V207">
        <v>1975533.4245</v>
      </c>
      <c r="W207">
        <v>2063136.35748</v>
      </c>
      <c r="X207">
        <v>2090705.47517</v>
      </c>
      <c r="Y207">
        <v>2199942.34179</v>
      </c>
      <c r="Z207">
        <v>2325884.4557099999</v>
      </c>
      <c r="AA207">
        <v>2457826.2954899999</v>
      </c>
      <c r="AB207">
        <v>2642859.0071299998</v>
      </c>
      <c r="AC207">
        <v>2816599.87053</v>
      </c>
      <c r="AD207">
        <v>3004966.1840039999</v>
      </c>
      <c r="AE207">
        <v>3135294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7.9433408268971009E-2</v>
      </c>
      <c r="BL207" s="9">
        <f t="shared" si="54"/>
        <v>7.4087479877352397E-2</v>
      </c>
      <c r="BM207" s="9">
        <f t="shared" si="54"/>
        <v>0.25892684946307915</v>
      </c>
      <c r="BN207" s="9">
        <f t="shared" si="54"/>
        <v>2.9297818817853642E-2</v>
      </c>
      <c r="BO207" s="9">
        <f t="shared" si="54"/>
        <v>0.27402903209684959</v>
      </c>
      <c r="BP207" s="9">
        <f t="shared" si="54"/>
        <v>2.4389745246579643E-2</v>
      </c>
      <c r="BQ207" s="9">
        <f t="shared" si="54"/>
        <v>8.0338673908322333E-2</v>
      </c>
      <c r="BR207" s="9">
        <f t="shared" si="54"/>
        <v>0.11314151789854</v>
      </c>
      <c r="BS207" s="9">
        <f t="shared" si="53"/>
        <v>1.7574239497640854E-2</v>
      </c>
      <c r="BT207" s="9">
        <f t="shared" si="53"/>
        <v>1.1977094232302267E-2</v>
      </c>
      <c r="BU207" s="9">
        <f t="shared" si="53"/>
        <v>5.1446433080633271E-2</v>
      </c>
      <c r="BV207" s="9">
        <f t="shared" si="53"/>
        <v>2.4262796715085886E-2</v>
      </c>
      <c r="BW207" s="9">
        <f t="shared" si="53"/>
        <v>8.6742060995377221E-2</v>
      </c>
      <c r="BX207" s="9">
        <f t="shared" si="53"/>
        <v>5.032075580130127E-2</v>
      </c>
      <c r="BY207" s="9">
        <f t="shared" si="53"/>
        <v>4.3388878358737261E-2</v>
      </c>
      <c r="BZ207" s="9">
        <f t="shared" si="53"/>
        <v>1.3274228349504704E-2</v>
      </c>
      <c r="CA207" s="9">
        <f t="shared" si="63"/>
        <v>5.0929594795090558E-2</v>
      </c>
      <c r="CB207" s="9">
        <f t="shared" si="63"/>
        <v>5.5669226015887793E-2</v>
      </c>
      <c r="CC207" s="9">
        <f t="shared" si="63"/>
        <v>5.5176961843287901E-2</v>
      </c>
      <c r="CD207" s="9">
        <f t="shared" si="49"/>
        <v>7.2583948826527189E-2</v>
      </c>
      <c r="CE207" s="9">
        <f t="shared" si="49"/>
        <v>6.3669149385785759E-2</v>
      </c>
      <c r="CF207" s="9">
        <f t="shared" si="49"/>
        <v>6.4735876865548062E-2</v>
      </c>
      <c r="CG207" s="9">
        <f t="shared" si="49"/>
        <v>4.2456634911538518E-2</v>
      </c>
      <c r="CH207" s="9">
        <f t="shared" si="62"/>
        <v>6.6696349656821488E-2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16955599.773532316</v>
      </c>
      <c r="D208" s="6">
        <f t="shared" si="58"/>
        <v>0</v>
      </c>
      <c r="E208" s="6">
        <f t="shared" si="59"/>
        <v>14415774.892626325</v>
      </c>
      <c r="F208" s="15">
        <f t="shared" si="60"/>
        <v>0</v>
      </c>
      <c r="G208" s="6"/>
      <c r="H208">
        <v>610534.75</v>
      </c>
      <c r="I208">
        <v>663681.0625</v>
      </c>
      <c r="J208">
        <v>704237.4375</v>
      </c>
      <c r="K208">
        <v>895560.125</v>
      </c>
      <c r="L208">
        <v>969052.75</v>
      </c>
      <c r="M208">
        <v>1275161</v>
      </c>
      <c r="N208">
        <v>1324261.5</v>
      </c>
      <c r="O208">
        <v>1398451</v>
      </c>
      <c r="P208">
        <v>1576974.7678799999</v>
      </c>
      <c r="Q208">
        <v>1617607.25902</v>
      </c>
      <c r="R208">
        <v>1638281.8143800001</v>
      </c>
      <c r="S208">
        <v>1715675.55217</v>
      </c>
      <c r="T208">
        <v>1759427.6216800001</v>
      </c>
      <c r="U208">
        <v>1938622.98447</v>
      </c>
      <c r="V208">
        <v>2033001.5495</v>
      </c>
      <c r="W208">
        <v>2124591.8574799998</v>
      </c>
      <c r="X208">
        <v>2138025.35017</v>
      </c>
      <c r="Y208">
        <v>2228197.09179</v>
      </c>
      <c r="Z208">
        <v>2345286.9557099999</v>
      </c>
      <c r="AA208">
        <v>2485591.5454899999</v>
      </c>
      <c r="AB208">
        <v>2649127.7571299998</v>
      </c>
      <c r="AC208">
        <v>2809904.37053</v>
      </c>
      <c r="AD208">
        <v>2989159.4340039999</v>
      </c>
      <c r="AE208">
        <v>3141187.75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8.3466494034190958E-2</v>
      </c>
      <c r="BL208" s="9">
        <f t="shared" si="54"/>
        <v>5.9313861949757574E-2</v>
      </c>
      <c r="BM208" s="9">
        <f t="shared" si="54"/>
        <v>0.24033379203704253</v>
      </c>
      <c r="BN208" s="9">
        <f t="shared" si="54"/>
        <v>7.8869687464837579E-2</v>
      </c>
      <c r="BO208" s="9">
        <f t="shared" si="54"/>
        <v>0.27450867615678043</v>
      </c>
      <c r="BP208" s="9">
        <f t="shared" si="54"/>
        <v>3.778250041739914E-2</v>
      </c>
      <c r="BQ208" s="9">
        <f t="shared" si="54"/>
        <v>5.4510249940188993E-2</v>
      </c>
      <c r="BR208" s="9">
        <f t="shared" si="54"/>
        <v>0.12014311227097818</v>
      </c>
      <c r="BS208" s="9">
        <f t="shared" si="53"/>
        <v>2.5439749021924217E-2</v>
      </c>
      <c r="BT208" s="9">
        <f t="shared" si="53"/>
        <v>1.2699961684652386E-2</v>
      </c>
      <c r="BU208" s="9">
        <f t="shared" si="53"/>
        <v>4.6158892543989867E-2</v>
      </c>
      <c r="BV208" s="9">
        <f t="shared" si="53"/>
        <v>2.5181630174292188E-2</v>
      </c>
      <c r="BW208" s="9">
        <f t="shared" si="53"/>
        <v>9.6989378025406886E-2</v>
      </c>
      <c r="BX208" s="9">
        <f t="shared" si="53"/>
        <v>4.7535377592975755E-2</v>
      </c>
      <c r="BY208" s="9">
        <f t="shared" si="53"/>
        <v>4.4066420040857181E-2</v>
      </c>
      <c r="BZ208" s="9">
        <f t="shared" si="53"/>
        <v>6.3029526267552134E-3</v>
      </c>
      <c r="CA208" s="9">
        <f t="shared" si="63"/>
        <v>4.1310109971012518E-2</v>
      </c>
      <c r="CB208" s="9">
        <f t="shared" si="63"/>
        <v>5.1214984125782986E-2</v>
      </c>
      <c r="CC208" s="9">
        <f t="shared" si="63"/>
        <v>5.8102914110420609E-2</v>
      </c>
      <c r="CD208" s="9">
        <f t="shared" si="49"/>
        <v>6.3719759869250284E-2</v>
      </c>
      <c r="CE208" s="9">
        <f t="shared" si="49"/>
        <v>5.892001336257547E-2</v>
      </c>
      <c r="CF208" s="9">
        <f t="shared" si="49"/>
        <v>6.1841771201472509E-2</v>
      </c>
      <c r="CG208" s="9">
        <f t="shared" si="49"/>
        <v>4.9608770599283258E-2</v>
      </c>
      <c r="CH208" s="9">
        <f t="shared" si="62"/>
        <v>6.4222887008240442E-2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16965008.110428307</v>
      </c>
      <c r="D209" s="6">
        <f t="shared" si="58"/>
        <v>0</v>
      </c>
      <c r="E209" s="6">
        <f t="shared" si="59"/>
        <v>14357856.118425352</v>
      </c>
      <c r="F209" s="15">
        <f t="shared" si="60"/>
        <v>0</v>
      </c>
      <c r="G209" s="6"/>
      <c r="H209">
        <v>611879.8125</v>
      </c>
      <c r="I209">
        <v>677827.8125</v>
      </c>
      <c r="J209">
        <v>718252</v>
      </c>
      <c r="K209">
        <v>909663.625</v>
      </c>
      <c r="L209">
        <v>923116.5625</v>
      </c>
      <c r="M209">
        <v>1241224.625</v>
      </c>
      <c r="N209">
        <v>1294166.625</v>
      </c>
      <c r="O209">
        <v>1363205.625</v>
      </c>
      <c r="P209">
        <v>1552286.5178799999</v>
      </c>
      <c r="Q209">
        <v>1586169.75902</v>
      </c>
      <c r="R209">
        <v>1602833.8143800001</v>
      </c>
      <c r="S209">
        <v>1701632.67717</v>
      </c>
      <c r="T209">
        <v>1754910.1216800001</v>
      </c>
      <c r="U209">
        <v>1932731.85947</v>
      </c>
      <c r="V209">
        <v>2029372.6745</v>
      </c>
      <c r="W209">
        <v>2125979.3574799998</v>
      </c>
      <c r="X209">
        <v>2165397.85017</v>
      </c>
      <c r="Y209">
        <v>2289532.34179</v>
      </c>
      <c r="Z209">
        <v>2390632.4557099999</v>
      </c>
      <c r="AA209">
        <v>2559231.7954899999</v>
      </c>
      <c r="AB209">
        <v>2714074.2571299998</v>
      </c>
      <c r="AC209">
        <v>2892450.37053</v>
      </c>
      <c r="AD209">
        <v>3074933.1840039999</v>
      </c>
      <c r="AE209">
        <v>3214703.5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0.10235741339942157</v>
      </c>
      <c r="BL209" s="9">
        <f t="shared" si="54"/>
        <v>5.7927190579487538E-2</v>
      </c>
      <c r="BM209" s="9">
        <f t="shared" si="54"/>
        <v>0.23625440591769881</v>
      </c>
      <c r="BN209" s="9">
        <f t="shared" si="54"/>
        <v>1.4680624775930472E-2</v>
      </c>
      <c r="BO209" s="9">
        <f t="shared" si="54"/>
        <v>0.29609825895378505</v>
      </c>
      <c r="BP209" s="9">
        <f t="shared" si="54"/>
        <v>4.1768462110274539E-2</v>
      </c>
      <c r="BQ209" s="9">
        <f t="shared" si="54"/>
        <v>5.1972048227978872E-2</v>
      </c>
      <c r="BR209" s="9">
        <f t="shared" si="54"/>
        <v>0.12989001335358105</v>
      </c>
      <c r="BS209" s="9">
        <f t="shared" si="53"/>
        <v>2.1593136678393621E-2</v>
      </c>
      <c r="BT209" s="9">
        <f t="shared" si="53"/>
        <v>1.04510431881459E-2</v>
      </c>
      <c r="BU209" s="9">
        <f t="shared" si="53"/>
        <v>5.9814991885105917E-2</v>
      </c>
      <c r="BV209" s="9">
        <f t="shared" si="53"/>
        <v>3.0829454378414497E-2</v>
      </c>
      <c r="BW209" s="9">
        <f t="shared" si="53"/>
        <v>9.651683042123467E-2</v>
      </c>
      <c r="BX209" s="9">
        <f t="shared" si="53"/>
        <v>4.8792244645307646E-2</v>
      </c>
      <c r="BY209" s="9">
        <f t="shared" si="53"/>
        <v>4.6505852359756204E-2</v>
      </c>
      <c r="BZ209" s="9">
        <f t="shared" si="53"/>
        <v>1.8371538769762566E-2</v>
      </c>
      <c r="CA209" s="9">
        <f t="shared" si="63"/>
        <v>5.57434700674257E-2</v>
      </c>
      <c r="CB209" s="9">
        <f t="shared" si="63"/>
        <v>4.3210377604315182E-2</v>
      </c>
      <c r="CC209" s="9">
        <f t="shared" si="63"/>
        <v>6.8149176815507542E-2</v>
      </c>
      <c r="CD209" s="9">
        <f t="shared" si="49"/>
        <v>5.8743788236685426E-2</v>
      </c>
      <c r="CE209" s="9">
        <f t="shared" si="49"/>
        <v>6.3653100145592889E-2</v>
      </c>
      <c r="CF209" s="9">
        <f t="shared" si="49"/>
        <v>6.1179150289168718E-2</v>
      </c>
      <c r="CG209" s="9">
        <f t="shared" si="49"/>
        <v>4.4451957243238673E-2</v>
      </c>
      <c r="CH209" s="9">
        <f t="shared" si="62"/>
        <v>6.7869590013839812E-2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17327919.297651235</v>
      </c>
      <c r="D210" s="6">
        <f t="shared" si="58"/>
        <v>0</v>
      </c>
      <c r="E210" s="6">
        <f t="shared" si="59"/>
        <v>14745829.610349448</v>
      </c>
      <c r="F210" s="15">
        <f t="shared" si="60"/>
        <v>0</v>
      </c>
      <c r="G210" s="6"/>
      <c r="H210">
        <v>638366.8125</v>
      </c>
      <c r="I210">
        <v>693593.75</v>
      </c>
      <c r="J210">
        <v>736225.75</v>
      </c>
      <c r="K210">
        <v>928781.25</v>
      </c>
      <c r="L210">
        <v>989855.6875</v>
      </c>
      <c r="M210">
        <v>1312864.125</v>
      </c>
      <c r="N210">
        <v>1381160.25</v>
      </c>
      <c r="O210">
        <v>1448445.875</v>
      </c>
      <c r="P210">
        <v>1638420.1428799999</v>
      </c>
      <c r="Q210">
        <v>1662158.50902</v>
      </c>
      <c r="R210">
        <v>1661262.9393800001</v>
      </c>
      <c r="S210">
        <v>1739573.17717</v>
      </c>
      <c r="T210">
        <v>1775624.2466800001</v>
      </c>
      <c r="U210">
        <v>1961021.48447</v>
      </c>
      <c r="V210">
        <v>2044862.5495</v>
      </c>
      <c r="W210">
        <v>2114986.6074799998</v>
      </c>
      <c r="X210">
        <v>2147670.60017</v>
      </c>
      <c r="Y210">
        <v>2249142.59179</v>
      </c>
      <c r="Z210">
        <v>2378807.9557099999</v>
      </c>
      <c r="AA210">
        <v>2519289.2954899999</v>
      </c>
      <c r="AB210">
        <v>2675776.5071299998</v>
      </c>
      <c r="AC210">
        <v>2868325.12053</v>
      </c>
      <c r="AD210">
        <v>3039899.6840039999</v>
      </c>
      <c r="AE210">
        <v>3200388.75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8.2973355116430336E-2</v>
      </c>
      <c r="BL210" s="9">
        <f t="shared" si="54"/>
        <v>5.9650382773282662E-2</v>
      </c>
      <c r="BM210" s="9">
        <f t="shared" si="54"/>
        <v>0.23233644559972158</v>
      </c>
      <c r="BN210" s="9">
        <f t="shared" si="54"/>
        <v>6.3685919459693471E-2</v>
      </c>
      <c r="BO210" s="9">
        <f t="shared" si="54"/>
        <v>0.2824072222599105</v>
      </c>
      <c r="BP210" s="9">
        <f t="shared" si="54"/>
        <v>5.0712801218358909E-2</v>
      </c>
      <c r="BQ210" s="9">
        <f t="shared" si="54"/>
        <v>4.7567264490954532E-2</v>
      </c>
      <c r="BR210" s="9">
        <f t="shared" si="54"/>
        <v>0.12324127873756545</v>
      </c>
      <c r="BS210" s="9">
        <f t="shared" si="53"/>
        <v>1.4384614314707432E-2</v>
      </c>
      <c r="BT210" s="9">
        <f t="shared" si="53"/>
        <v>-5.3894438342047372E-4</v>
      </c>
      <c r="BU210" s="9">
        <f t="shared" si="53"/>
        <v>4.6061662701297107E-2</v>
      </c>
      <c r="BV210" s="9">
        <f t="shared" si="53"/>
        <v>2.0512266711634419E-2</v>
      </c>
      <c r="BW210" s="9">
        <f t="shared" si="53"/>
        <v>9.9313453658770215E-2</v>
      </c>
      <c r="BX210" s="9">
        <f t="shared" si="53"/>
        <v>4.1865071248689933E-2</v>
      </c>
      <c r="BY210" s="9">
        <f t="shared" si="53"/>
        <v>3.3717906039998746E-2</v>
      </c>
      <c r="BZ210" s="9">
        <f t="shared" si="53"/>
        <v>1.5335332693416699E-2</v>
      </c>
      <c r="CA210" s="9">
        <f t="shared" si="63"/>
        <v>4.6165260264176368E-2</v>
      </c>
      <c r="CB210" s="9">
        <f t="shared" si="63"/>
        <v>5.6050429991236557E-2</v>
      </c>
      <c r="CC210" s="9">
        <f t="shared" si="63"/>
        <v>5.7377332881161439E-2</v>
      </c>
      <c r="CD210" s="9">
        <f t="shared" si="49"/>
        <v>6.0262785115825022E-2</v>
      </c>
      <c r="CE210" s="9">
        <f t="shared" si="49"/>
        <v>6.9488656461335979E-2</v>
      </c>
      <c r="CF210" s="9">
        <f t="shared" si="49"/>
        <v>5.8096238466178625E-2</v>
      </c>
      <c r="CG210" s="9">
        <f t="shared" si="49"/>
        <v>5.1447770611284624E-2</v>
      </c>
      <c r="CH210" s="9">
        <f t="shared" si="62"/>
        <v>6.5381482621285444E-2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16997763.952108186</v>
      </c>
      <c r="D211" s="6">
        <f t="shared" si="58"/>
        <v>0</v>
      </c>
      <c r="E211" s="6">
        <f t="shared" si="59"/>
        <v>14433331.945532734</v>
      </c>
      <c r="F211" s="15">
        <f t="shared" si="60"/>
        <v>0</v>
      </c>
      <c r="G211" s="6"/>
      <c r="H211">
        <v>648894.8125</v>
      </c>
      <c r="I211">
        <v>706807.8125</v>
      </c>
      <c r="J211">
        <v>741690.625</v>
      </c>
      <c r="K211">
        <v>912336.8125</v>
      </c>
      <c r="L211">
        <v>951124.125</v>
      </c>
      <c r="M211">
        <v>1248853.375</v>
      </c>
      <c r="N211">
        <v>1298160.125</v>
      </c>
      <c r="O211">
        <v>1372532.625</v>
      </c>
      <c r="P211">
        <v>1567061.5178799999</v>
      </c>
      <c r="Q211">
        <v>1593668.88402</v>
      </c>
      <c r="R211">
        <v>1616363.4393800001</v>
      </c>
      <c r="S211">
        <v>1693164.55217</v>
      </c>
      <c r="T211">
        <v>1729068.8716800001</v>
      </c>
      <c r="U211">
        <v>1927187.48447</v>
      </c>
      <c r="V211">
        <v>2026510.0495</v>
      </c>
      <c r="W211">
        <v>2127799.3574799998</v>
      </c>
      <c r="X211">
        <v>2148468.85017</v>
      </c>
      <c r="Y211">
        <v>2245817.09179</v>
      </c>
      <c r="Z211">
        <v>2370505.7057099999</v>
      </c>
      <c r="AA211">
        <v>2498055.7954899999</v>
      </c>
      <c r="AB211">
        <v>2670818.5071299998</v>
      </c>
      <c r="AC211">
        <v>2839057.12053</v>
      </c>
      <c r="AD211">
        <v>3015058.4340039999</v>
      </c>
      <c r="AE211">
        <v>3177554.75</v>
      </c>
      <c r="AF211" s="6"/>
      <c r="AG211" s="6"/>
      <c r="AH211" s="6"/>
      <c r="AI211" s="6">
        <f t="shared" si="64"/>
        <v>0</v>
      </c>
      <c r="AJ211" s="6">
        <f t="shared" si="64"/>
        <v>706807.8125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8.5488166426320969E-2</v>
      </c>
      <c r="BL211" s="9">
        <f t="shared" si="54"/>
        <v>4.8173415057828441E-2</v>
      </c>
      <c r="BM211" s="9">
        <f t="shared" si="54"/>
        <v>0.20707702506593778</v>
      </c>
      <c r="BN211" s="9">
        <f t="shared" si="54"/>
        <v>4.1635340685849648E-2</v>
      </c>
      <c r="BO211" s="9">
        <f t="shared" si="54"/>
        <v>0.27233653478617836</v>
      </c>
      <c r="BP211" s="9">
        <f t="shared" si="54"/>
        <v>3.8722143202169643E-2</v>
      </c>
      <c r="BQ211" s="9">
        <f t="shared" si="54"/>
        <v>5.570969107156501E-2</v>
      </c>
      <c r="BR211" s="9">
        <f t="shared" si="54"/>
        <v>0.13254455637152371</v>
      </c>
      <c r="BS211" s="9">
        <f t="shared" si="53"/>
        <v>1.6836611345799949E-2</v>
      </c>
      <c r="BT211" s="9">
        <f t="shared" si="53"/>
        <v>1.4140003090827018E-2</v>
      </c>
      <c r="BU211" s="9">
        <f t="shared" si="53"/>
        <v>4.6420458620162516E-2</v>
      </c>
      <c r="BV211" s="9">
        <f t="shared" si="53"/>
        <v>2.0983745113329285E-2</v>
      </c>
      <c r="BW211" s="9">
        <f t="shared" si="53"/>
        <v>0.10847863899281862</v>
      </c>
      <c r="BX211" s="9">
        <f t="shared" si="53"/>
        <v>5.0253447971315028E-2</v>
      </c>
      <c r="BY211" s="9">
        <f t="shared" si="53"/>
        <v>4.8773154018998018E-2</v>
      </c>
      <c r="BZ211" s="9">
        <f t="shared" si="53"/>
        <v>9.6671455840054554E-3</v>
      </c>
      <c r="CA211" s="9">
        <f t="shared" si="63"/>
        <v>4.4313989965208016E-2</v>
      </c>
      <c r="CB211" s="9">
        <f t="shared" si="63"/>
        <v>5.4033894637088395E-2</v>
      </c>
      <c r="CC211" s="9">
        <f t="shared" si="63"/>
        <v>5.2409437196876983E-2</v>
      </c>
      <c r="CD211" s="9">
        <f t="shared" si="49"/>
        <v>6.6872234891905344E-2</v>
      </c>
      <c r="CE211" s="9">
        <f t="shared" si="49"/>
        <v>6.1087014824898353E-2</v>
      </c>
      <c r="CF211" s="9">
        <f t="shared" si="49"/>
        <v>6.0147213851596541E-2</v>
      </c>
      <c r="CG211" s="9">
        <f t="shared" ref="CG211:CG274" si="65">LN(AE211/AD211)</f>
        <v>5.2492743372980523E-2</v>
      </c>
      <c r="CH211" s="9">
        <f t="shared" si="62"/>
        <v>6.1388776334041641E-2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17305276.332784586</v>
      </c>
      <c r="D212" s="6">
        <f t="shared" si="58"/>
        <v>0</v>
      </c>
      <c r="E212" s="6">
        <f t="shared" si="59"/>
        <v>14550038.013275858</v>
      </c>
      <c r="F212" s="15">
        <f t="shared" si="60"/>
        <v>0</v>
      </c>
      <c r="G212" s="6"/>
      <c r="H212">
        <v>604668.25</v>
      </c>
      <c r="I212">
        <v>665539.8125</v>
      </c>
      <c r="J212">
        <v>710516.4375</v>
      </c>
      <c r="K212">
        <v>905323.6875</v>
      </c>
      <c r="L212">
        <v>918264.375</v>
      </c>
      <c r="M212">
        <v>1234897.875</v>
      </c>
      <c r="N212">
        <v>1292902.625</v>
      </c>
      <c r="O212">
        <v>1388636.5</v>
      </c>
      <c r="P212">
        <v>1586621.7678799999</v>
      </c>
      <c r="Q212">
        <v>1616389.25902</v>
      </c>
      <c r="R212">
        <v>1623480.5643800001</v>
      </c>
      <c r="S212">
        <v>1737793.55217</v>
      </c>
      <c r="T212">
        <v>1793579.6216800001</v>
      </c>
      <c r="U212">
        <v>1976496.35947</v>
      </c>
      <c r="V212">
        <v>2046871.4245</v>
      </c>
      <c r="W212">
        <v>2155496.8574799998</v>
      </c>
      <c r="X212">
        <v>2224921.10017</v>
      </c>
      <c r="Y212">
        <v>2376143.34179</v>
      </c>
      <c r="Z212">
        <v>2471204.9557099999</v>
      </c>
      <c r="AA212">
        <v>2698597.5454899999</v>
      </c>
      <c r="AB212">
        <v>2875299.2571299998</v>
      </c>
      <c r="AC212">
        <v>3083695.37053</v>
      </c>
      <c r="AD212">
        <v>3243324.6840039999</v>
      </c>
      <c r="AE212">
        <v>3364510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0</v>
      </c>
      <c r="AL212" s="6">
        <f t="shared" si="64"/>
        <v>0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0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0</v>
      </c>
      <c r="AZ212" s="6">
        <f t="shared" si="55"/>
        <v>0</v>
      </c>
      <c r="BA212" s="6">
        <f t="shared" si="61"/>
        <v>0</v>
      </c>
      <c r="BB212" s="6">
        <f t="shared" si="61"/>
        <v>0</v>
      </c>
      <c r="BC212" s="6">
        <f t="shared" si="61"/>
        <v>0</v>
      </c>
      <c r="BD212" s="6">
        <f t="shared" si="61"/>
        <v>0</v>
      </c>
      <c r="BE212" s="6">
        <f t="shared" si="61"/>
        <v>0</v>
      </c>
      <c r="BF212" s="6">
        <f t="shared" si="61"/>
        <v>0</v>
      </c>
      <c r="BG212" s="6"/>
      <c r="BJ212" s="9"/>
      <c r="BK212" s="9">
        <f t="shared" si="54"/>
        <v>9.5918498960691642E-2</v>
      </c>
      <c r="BL212" s="9">
        <f t="shared" si="54"/>
        <v>6.5393622898820683E-2</v>
      </c>
      <c r="BM212" s="9">
        <f t="shared" si="54"/>
        <v>0.2423004631129789</v>
      </c>
      <c r="BN212" s="9">
        <f t="shared" si="54"/>
        <v>1.4192793856715596E-2</v>
      </c>
      <c r="BO212" s="9">
        <f t="shared" si="54"/>
        <v>0.29625821397983543</v>
      </c>
      <c r="BP212" s="9">
        <f t="shared" si="54"/>
        <v>4.5901513242695605E-2</v>
      </c>
      <c r="BQ212" s="9">
        <f t="shared" si="54"/>
        <v>7.1432542863209922E-2</v>
      </c>
      <c r="BR212" s="9">
        <f t="shared" si="54"/>
        <v>0.1332847511612574</v>
      </c>
      <c r="BS212" s="9">
        <f t="shared" si="53"/>
        <v>1.8587727578652517E-2</v>
      </c>
      <c r="BT212" s="9">
        <f t="shared" si="53"/>
        <v>4.3775318581481815E-3</v>
      </c>
      <c r="BU212" s="9">
        <f t="shared" si="53"/>
        <v>6.8043894018410281E-2</v>
      </c>
      <c r="BV212" s="9">
        <f t="shared" si="53"/>
        <v>3.1597176509794642E-2</v>
      </c>
      <c r="BW212" s="9">
        <f t="shared" si="53"/>
        <v>9.7112350260275287E-2</v>
      </c>
      <c r="BX212" s="9">
        <f t="shared" si="53"/>
        <v>3.4986731185298964E-2</v>
      </c>
      <c r="BY212" s="9">
        <f t="shared" si="53"/>
        <v>5.1708764265517682E-2</v>
      </c>
      <c r="BZ212" s="9">
        <f t="shared" si="53"/>
        <v>3.1700197095397502E-2</v>
      </c>
      <c r="CA212" s="9">
        <f t="shared" si="63"/>
        <v>6.5757274325161735E-2</v>
      </c>
      <c r="CB212" s="9">
        <f t="shared" si="63"/>
        <v>3.9227139289400643E-2</v>
      </c>
      <c r="CC212" s="9">
        <f t="shared" si="63"/>
        <v>8.8026342458468854E-2</v>
      </c>
      <c r="CD212" s="9">
        <f t="shared" si="63"/>
        <v>6.3424547804165662E-2</v>
      </c>
      <c r="CE212" s="9">
        <f t="shared" si="63"/>
        <v>6.9971915163615866E-2</v>
      </c>
      <c r="CF212" s="9">
        <f t="shared" si="63"/>
        <v>5.0470267291259696E-2</v>
      </c>
      <c r="CG212" s="9">
        <f t="shared" si="65"/>
        <v>3.6683395127875128E-2</v>
      </c>
      <c r="CH212" s="9">
        <f t="shared" si="62"/>
        <v>6.8688603749291796E-2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18998584.295594841</v>
      </c>
      <c r="D213" s="6">
        <f t="shared" si="58"/>
        <v>0</v>
      </c>
      <c r="E213" s="6">
        <f t="shared" si="59"/>
        <v>16050174.635261368</v>
      </c>
      <c r="F213" s="15">
        <f t="shared" si="60"/>
        <v>0</v>
      </c>
      <c r="G213" s="6"/>
      <c r="H213">
        <v>608955.75</v>
      </c>
      <c r="I213">
        <v>663802.4375</v>
      </c>
      <c r="J213">
        <v>715906.25</v>
      </c>
      <c r="K213">
        <v>926904.875</v>
      </c>
      <c r="L213">
        <v>996936.6875</v>
      </c>
      <c r="M213">
        <v>1344795.875</v>
      </c>
      <c r="N213">
        <v>1426716.25</v>
      </c>
      <c r="O213">
        <v>1558115.25</v>
      </c>
      <c r="P213">
        <v>1747408.2678799999</v>
      </c>
      <c r="Q213">
        <v>1846549.88402</v>
      </c>
      <c r="R213">
        <v>1895003.6893800001</v>
      </c>
      <c r="S213">
        <v>2040387.42717</v>
      </c>
      <c r="T213">
        <v>2041198.3716800001</v>
      </c>
      <c r="U213">
        <v>2240680.10947</v>
      </c>
      <c r="V213">
        <v>2370281.4245000002</v>
      </c>
      <c r="W213">
        <v>2463890.8574799998</v>
      </c>
      <c r="X213">
        <v>2466587.10017</v>
      </c>
      <c r="Y213">
        <v>2602651.84179</v>
      </c>
      <c r="Z213">
        <v>2740479.7057099999</v>
      </c>
      <c r="AA213">
        <v>2883127.7954899999</v>
      </c>
      <c r="AB213">
        <v>3106386.2571299998</v>
      </c>
      <c r="AC213">
        <v>3275264.37053</v>
      </c>
      <c r="AD213">
        <v>3481366.4340039999</v>
      </c>
      <c r="AE213">
        <v>3581082.75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1846549.88402</v>
      </c>
      <c r="AS213" s="6">
        <f t="shared" si="64"/>
        <v>1895003.6893800001</v>
      </c>
      <c r="AT213" s="6">
        <f t="shared" si="64"/>
        <v>2040387.42717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3481366.4340039999</v>
      </c>
      <c r="BF213" s="6">
        <f t="shared" si="61"/>
        <v>0</v>
      </c>
      <c r="BG213" s="6"/>
      <c r="BJ213" s="9"/>
      <c r="BK213" s="9">
        <f t="shared" si="54"/>
        <v>8.6238966347401261E-2</v>
      </c>
      <c r="BL213" s="9">
        <f t="shared" si="54"/>
        <v>7.5564651314718165E-2</v>
      </c>
      <c r="BM213" s="9">
        <f t="shared" si="54"/>
        <v>0.25830172170137522</v>
      </c>
      <c r="BN213" s="9">
        <f t="shared" si="54"/>
        <v>7.283632060141304E-2</v>
      </c>
      <c r="BO213" s="9">
        <f t="shared" si="54"/>
        <v>0.29931024978267889</v>
      </c>
      <c r="BP213" s="9">
        <f t="shared" si="54"/>
        <v>5.9133239257611568E-2</v>
      </c>
      <c r="BQ213" s="9">
        <f t="shared" si="54"/>
        <v>8.8101442760484608E-2</v>
      </c>
      <c r="BR213" s="9">
        <f t="shared" si="54"/>
        <v>0.11465678264817822</v>
      </c>
      <c r="BS213" s="9">
        <f t="shared" si="53"/>
        <v>5.5185269987781477E-2</v>
      </c>
      <c r="BT213" s="9">
        <f t="shared" si="53"/>
        <v>2.5901815043861541E-2</v>
      </c>
      <c r="BU213" s="9">
        <f t="shared" si="53"/>
        <v>7.3918919669043931E-2</v>
      </c>
      <c r="BV213" s="9">
        <f t="shared" si="53"/>
        <v>3.9736737662068638E-4</v>
      </c>
      <c r="BW213" s="9">
        <f t="shared" si="53"/>
        <v>9.3242367602206389E-2</v>
      </c>
      <c r="BX213" s="9">
        <f t="shared" si="53"/>
        <v>5.6229252529495656E-2</v>
      </c>
      <c r="BY213" s="9">
        <f t="shared" si="53"/>
        <v>3.873305722409516E-2</v>
      </c>
      <c r="BZ213" s="9">
        <f t="shared" si="53"/>
        <v>1.0937044975873388E-3</v>
      </c>
      <c r="CA213" s="9">
        <f t="shared" si="63"/>
        <v>5.3695410058985517E-2</v>
      </c>
      <c r="CB213" s="9">
        <f t="shared" si="63"/>
        <v>5.1602115759864578E-2</v>
      </c>
      <c r="CC213" s="9">
        <f t="shared" si="63"/>
        <v>5.0742764780871426E-2</v>
      </c>
      <c r="CD213" s="9">
        <f t="shared" si="63"/>
        <v>7.4584330441546651E-2</v>
      </c>
      <c r="CE213" s="9">
        <f t="shared" si="63"/>
        <v>5.2938514279990086E-2</v>
      </c>
      <c r="CF213" s="9">
        <f t="shared" si="63"/>
        <v>6.1026280512439225E-2</v>
      </c>
      <c r="CG213" s="9">
        <f t="shared" si="65"/>
        <v>2.8240328652063676E-2</v>
      </c>
      <c r="CH213" s="9">
        <f t="shared" si="62"/>
        <v>6.949106355230654E-2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17350475.700897217</v>
      </c>
      <c r="D214" s="6">
        <f t="shared" si="58"/>
        <v>0</v>
      </c>
      <c r="E214" s="6">
        <f t="shared" si="59"/>
        <v>14644191.7409622</v>
      </c>
      <c r="F214" s="15">
        <f t="shared" si="60"/>
        <v>0</v>
      </c>
      <c r="G214" s="6"/>
      <c r="H214">
        <v>606008.6875</v>
      </c>
      <c r="I214">
        <v>669842.6875</v>
      </c>
      <c r="J214">
        <v>711324.3125</v>
      </c>
      <c r="K214">
        <v>909039.1875</v>
      </c>
      <c r="L214">
        <v>919316.125</v>
      </c>
      <c r="M214">
        <v>1221414.125</v>
      </c>
      <c r="N214">
        <v>1295420.125</v>
      </c>
      <c r="O214">
        <v>1405457.75</v>
      </c>
      <c r="P214">
        <v>1603356.0178799999</v>
      </c>
      <c r="Q214">
        <v>1666445.00902</v>
      </c>
      <c r="R214">
        <v>1677188.1893800001</v>
      </c>
      <c r="S214">
        <v>1750744.55217</v>
      </c>
      <c r="T214">
        <v>1807688.2466800001</v>
      </c>
      <c r="U214">
        <v>2001062.98447</v>
      </c>
      <c r="V214">
        <v>2099513.2995000002</v>
      </c>
      <c r="W214">
        <v>2184204.8574799998</v>
      </c>
      <c r="X214">
        <v>2224530.85017</v>
      </c>
      <c r="Y214">
        <v>2353036.84179</v>
      </c>
      <c r="Z214">
        <v>2468128.9557099999</v>
      </c>
      <c r="AA214">
        <v>2621568.2954899999</v>
      </c>
      <c r="AB214">
        <v>2809748.7571299998</v>
      </c>
      <c r="AC214">
        <v>3028896.12053</v>
      </c>
      <c r="AD214">
        <v>3182140.1840039999</v>
      </c>
      <c r="AE214">
        <v>3326249.25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0.10014856826514484</v>
      </c>
      <c r="BL214" s="9">
        <f t="shared" si="54"/>
        <v>6.0085571489013494E-2</v>
      </c>
      <c r="BM214" s="9">
        <f t="shared" si="54"/>
        <v>0.24525974228000438</v>
      </c>
      <c r="BN214" s="9">
        <f t="shared" si="54"/>
        <v>1.1241847426535228E-2</v>
      </c>
      <c r="BO214" s="9">
        <f t="shared" si="54"/>
        <v>0.28413453408433048</v>
      </c>
      <c r="BP214" s="9">
        <f t="shared" si="54"/>
        <v>5.882575704982683E-2</v>
      </c>
      <c r="BQ214" s="9">
        <f t="shared" si="54"/>
        <v>8.1527987048068559E-2</v>
      </c>
      <c r="BR214" s="9">
        <f t="shared" ref="BR214:BX257" si="66">LN(P214/O214)</f>
        <v>0.13173589327945165</v>
      </c>
      <c r="BS214" s="9">
        <f t="shared" si="53"/>
        <v>3.8593676618049008E-2</v>
      </c>
      <c r="BT214" s="9">
        <f t="shared" si="53"/>
        <v>6.4260740888521743E-3</v>
      </c>
      <c r="BU214" s="9">
        <f t="shared" si="53"/>
        <v>4.2922461414246722E-2</v>
      </c>
      <c r="BV214" s="9">
        <f t="shared" si="53"/>
        <v>3.2007661332081008E-2</v>
      </c>
      <c r="BW214" s="9">
        <f t="shared" si="53"/>
        <v>0.10162971443436701</v>
      </c>
      <c r="BX214" s="9">
        <f t="shared" si="53"/>
        <v>4.802702412255095E-2</v>
      </c>
      <c r="BY214" s="9">
        <f t="shared" si="53"/>
        <v>3.9546296970717217E-2</v>
      </c>
      <c r="BZ214" s="9">
        <f t="shared" si="53"/>
        <v>1.8294186832982531E-2</v>
      </c>
      <c r="CA214" s="9">
        <f t="shared" si="63"/>
        <v>5.6160727462741755E-2</v>
      </c>
      <c r="CB214" s="9">
        <f t="shared" si="63"/>
        <v>4.7753588784189435E-2</v>
      </c>
      <c r="CC214" s="9">
        <f t="shared" si="63"/>
        <v>6.031236898055705E-2</v>
      </c>
      <c r="CD214" s="9">
        <f t="shared" si="63"/>
        <v>6.9322344317583592E-2</v>
      </c>
      <c r="CE214" s="9">
        <f t="shared" si="63"/>
        <v>7.51031674107802E-2</v>
      </c>
      <c r="CF214" s="9">
        <f t="shared" si="63"/>
        <v>4.9355747772494081E-2</v>
      </c>
      <c r="CG214" s="9">
        <f t="shared" si="65"/>
        <v>4.4291333573022756E-2</v>
      </c>
      <c r="CH214" s="9">
        <f t="shared" si="62"/>
        <v>6.7050665293491435E-2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18164568.802588623</v>
      </c>
      <c r="D215" s="6">
        <f t="shared" si="58"/>
        <v>0</v>
      </c>
      <c r="E215" s="6">
        <f t="shared" si="59"/>
        <v>15514070.246105438</v>
      </c>
      <c r="F215" s="15">
        <f t="shared" si="60"/>
        <v>0</v>
      </c>
      <c r="G215" s="6"/>
      <c r="H215">
        <v>627362.125</v>
      </c>
      <c r="I215">
        <v>696695.875</v>
      </c>
      <c r="J215">
        <v>747068.125</v>
      </c>
      <c r="K215">
        <v>973233.9375</v>
      </c>
      <c r="L215">
        <v>1071141.125</v>
      </c>
      <c r="M215">
        <v>1395900.125</v>
      </c>
      <c r="N215">
        <v>1431218.875</v>
      </c>
      <c r="O215">
        <v>1531728.75</v>
      </c>
      <c r="P215">
        <v>1716709.7678799999</v>
      </c>
      <c r="Q215">
        <v>1765615.50902</v>
      </c>
      <c r="R215">
        <v>1770059.6893800001</v>
      </c>
      <c r="S215">
        <v>1853362.92717</v>
      </c>
      <c r="T215">
        <v>1899563.7466800001</v>
      </c>
      <c r="U215">
        <v>2108436.98447</v>
      </c>
      <c r="V215">
        <v>2201606.4245000002</v>
      </c>
      <c r="W215">
        <v>2230940.8574799998</v>
      </c>
      <c r="X215">
        <v>2272975.60017</v>
      </c>
      <c r="Y215">
        <v>2405532.34179</v>
      </c>
      <c r="Z215">
        <v>2458813.9557099999</v>
      </c>
      <c r="AA215">
        <v>2625637.7954899999</v>
      </c>
      <c r="AB215">
        <v>2784503.2571299998</v>
      </c>
      <c r="AC215">
        <v>2941307.62053</v>
      </c>
      <c r="AD215">
        <v>3112797.4340039999</v>
      </c>
      <c r="AE215">
        <v>3250483.75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973233.9375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0.10482505550102393</v>
      </c>
      <c r="BL215" s="9">
        <f t="shared" si="67"/>
        <v>6.9807397851153558E-2</v>
      </c>
      <c r="BM215" s="9">
        <f t="shared" si="67"/>
        <v>0.26446810327250986</v>
      </c>
      <c r="BN215" s="9">
        <f t="shared" si="67"/>
        <v>9.5855348768476123E-2</v>
      </c>
      <c r="BO215" s="9">
        <f t="shared" si="67"/>
        <v>0.26481490592532669</v>
      </c>
      <c r="BP215" s="9">
        <f t="shared" si="67"/>
        <v>2.4986983274525029E-2</v>
      </c>
      <c r="BQ215" s="9">
        <f t="shared" si="67"/>
        <v>6.7870558147282864E-2</v>
      </c>
      <c r="BR215" s="9">
        <f t="shared" si="66"/>
        <v>0.11401253368891826</v>
      </c>
      <c r="BS215" s="9">
        <f t="shared" si="53"/>
        <v>2.8089826720660526E-2</v>
      </c>
      <c r="BT215" s="9">
        <f t="shared" si="53"/>
        <v>2.5139089147757521E-3</v>
      </c>
      <c r="BU215" s="9">
        <f t="shared" si="53"/>
        <v>4.5988518533682063E-2</v>
      </c>
      <c r="BV215" s="9">
        <f t="shared" si="53"/>
        <v>2.462246543376552E-2</v>
      </c>
      <c r="BW215" s="9">
        <f t="shared" si="53"/>
        <v>0.10432265453335657</v>
      </c>
      <c r="BX215" s="9">
        <f t="shared" si="53"/>
        <v>4.3240379526144547E-2</v>
      </c>
      <c r="BY215" s="9">
        <f t="shared" si="53"/>
        <v>1.323611881958593E-2</v>
      </c>
      <c r="BZ215" s="9">
        <f t="shared" si="53"/>
        <v>1.8666404498515508E-2</v>
      </c>
      <c r="CA215" s="9">
        <f t="shared" si="63"/>
        <v>5.6681416825768043E-2</v>
      </c>
      <c r="CB215" s="9">
        <f t="shared" si="63"/>
        <v>2.1907874854634794E-2</v>
      </c>
      <c r="CC215" s="9">
        <f t="shared" si="63"/>
        <v>6.5644734385554654E-2</v>
      </c>
      <c r="CD215" s="9">
        <f t="shared" si="63"/>
        <v>5.8745657541237291E-2</v>
      </c>
      <c r="CE215" s="9">
        <f t="shared" si="63"/>
        <v>5.4784757575040859E-2</v>
      </c>
      <c r="CF215" s="9">
        <f t="shared" si="63"/>
        <v>5.6667566992953937E-2</v>
      </c>
      <c r="CG215" s="9">
        <f t="shared" si="65"/>
        <v>4.3282013068066949E-2</v>
      </c>
      <c r="CH215" s="9">
        <f t="shared" si="62"/>
        <v>6.8098635607091174E-2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16168921.236533336</v>
      </c>
      <c r="D216" s="6">
        <f t="shared" si="58"/>
        <v>0</v>
      </c>
      <c r="E216" s="6">
        <f t="shared" si="59"/>
        <v>13715606.268731322</v>
      </c>
      <c r="F216" s="15">
        <f t="shared" si="60"/>
        <v>0</v>
      </c>
      <c r="G216" s="6"/>
      <c r="H216">
        <v>615210.8125</v>
      </c>
      <c r="I216">
        <v>665010.375</v>
      </c>
      <c r="J216">
        <v>704530.5625</v>
      </c>
      <c r="K216">
        <v>894786.3125</v>
      </c>
      <c r="L216">
        <v>906360</v>
      </c>
      <c r="M216">
        <v>1181500.5</v>
      </c>
      <c r="N216">
        <v>1216898</v>
      </c>
      <c r="O216">
        <v>1311188.625</v>
      </c>
      <c r="P216">
        <v>1503466.6428799999</v>
      </c>
      <c r="Q216">
        <v>1525379.50902</v>
      </c>
      <c r="R216">
        <v>1544899.8143800001</v>
      </c>
      <c r="S216">
        <v>1622834.42717</v>
      </c>
      <c r="T216">
        <v>1652897.2466800001</v>
      </c>
      <c r="U216">
        <v>1831534.85947</v>
      </c>
      <c r="V216">
        <v>1920384.9245</v>
      </c>
      <c r="W216">
        <v>1995596.23248</v>
      </c>
      <c r="X216">
        <v>2021212.22517</v>
      </c>
      <c r="Y216">
        <v>2112906.84179</v>
      </c>
      <c r="Z216">
        <v>2214735.9557099999</v>
      </c>
      <c r="AA216">
        <v>2375760.0454899999</v>
      </c>
      <c r="AB216">
        <v>2546030.7571299998</v>
      </c>
      <c r="AC216">
        <v>2723269.12053</v>
      </c>
      <c r="AD216">
        <v>2889046.1840039999</v>
      </c>
      <c r="AE216">
        <v>3037737.25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7.7837648415750277E-2</v>
      </c>
      <c r="BL216" s="9">
        <f t="shared" si="67"/>
        <v>5.7729070190944969E-2</v>
      </c>
      <c r="BM216" s="9">
        <f t="shared" si="67"/>
        <v>0.23905322055577274</v>
      </c>
      <c r="BN216" s="9">
        <f t="shared" si="67"/>
        <v>1.2851645328727871E-2</v>
      </c>
      <c r="BO216" s="9">
        <f t="shared" si="67"/>
        <v>0.26510394170437518</v>
      </c>
      <c r="BP216" s="9">
        <f t="shared" si="67"/>
        <v>2.9519757003250963E-2</v>
      </c>
      <c r="BQ216" s="9">
        <f t="shared" si="67"/>
        <v>7.4629075311702139E-2</v>
      </c>
      <c r="BR216" s="9">
        <f t="shared" si="66"/>
        <v>0.13683946373783976</v>
      </c>
      <c r="BS216" s="9">
        <f t="shared" si="53"/>
        <v>1.4469700584648656E-2</v>
      </c>
      <c r="BT216" s="9">
        <f t="shared" si="53"/>
        <v>1.2715825712651613E-2</v>
      </c>
      <c r="BU216" s="9">
        <f t="shared" si="53"/>
        <v>4.9215203611610477E-2</v>
      </c>
      <c r="BV216" s="9">
        <f t="shared" si="53"/>
        <v>1.8355388391380369E-2</v>
      </c>
      <c r="BW216" s="9">
        <f t="shared" si="53"/>
        <v>0.10262468115657526</v>
      </c>
      <c r="BX216" s="9">
        <f t="shared" si="53"/>
        <v>4.7371311111119814E-2</v>
      </c>
      <c r="BY216" s="9">
        <f t="shared" si="53"/>
        <v>3.8417221633179288E-2</v>
      </c>
      <c r="BZ216" s="9">
        <f t="shared" si="53"/>
        <v>1.275457379897622E-2</v>
      </c>
      <c r="CA216" s="9">
        <f t="shared" si="63"/>
        <v>4.4367206647592555E-2</v>
      </c>
      <c r="CB216" s="9">
        <f t="shared" si="63"/>
        <v>4.7068539500813363E-2</v>
      </c>
      <c r="CC216" s="9">
        <f t="shared" si="63"/>
        <v>7.0184216408145622E-2</v>
      </c>
      <c r="CD216" s="9">
        <f t="shared" si="63"/>
        <v>6.921817518668473E-2</v>
      </c>
      <c r="CE216" s="9">
        <f t="shared" si="63"/>
        <v>6.7297460541298634E-2</v>
      </c>
      <c r="CF216" s="9">
        <f t="shared" si="63"/>
        <v>5.909336633901955E-2</v>
      </c>
      <c r="CG216" s="9">
        <f t="shared" si="65"/>
        <v>5.0186505100274864E-2</v>
      </c>
      <c r="CH216" s="9">
        <f t="shared" si="62"/>
        <v>6.5108366192062547E-2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16343874.011569561</v>
      </c>
      <c r="D217" s="6">
        <f t="shared" si="58"/>
        <v>0</v>
      </c>
      <c r="E217" s="6">
        <f t="shared" si="59"/>
        <v>13819002.487217564</v>
      </c>
      <c r="F217" s="15">
        <f t="shared" si="60"/>
        <v>0</v>
      </c>
      <c r="G217" s="6"/>
      <c r="H217">
        <v>596661.6875</v>
      </c>
      <c r="I217">
        <v>666486.5625</v>
      </c>
      <c r="J217">
        <v>703695.5625</v>
      </c>
      <c r="K217">
        <v>900642.0625</v>
      </c>
      <c r="L217">
        <v>897428.0625</v>
      </c>
      <c r="M217">
        <v>1190823.125</v>
      </c>
      <c r="N217">
        <v>1229496.25</v>
      </c>
      <c r="O217">
        <v>1318157.125</v>
      </c>
      <c r="P217">
        <v>1500592.2678799999</v>
      </c>
      <c r="Q217">
        <v>1534154.63402</v>
      </c>
      <c r="R217">
        <v>1542204.4393800001</v>
      </c>
      <c r="S217">
        <v>1627349.42717</v>
      </c>
      <c r="T217">
        <v>1670795.6216800001</v>
      </c>
      <c r="U217">
        <v>1856507.98447</v>
      </c>
      <c r="V217">
        <v>1939771.5495</v>
      </c>
      <c r="W217">
        <v>2026598.48248</v>
      </c>
      <c r="X217">
        <v>2075491.35017</v>
      </c>
      <c r="Y217">
        <v>2174719.59179</v>
      </c>
      <c r="Z217">
        <v>2277548.7057099999</v>
      </c>
      <c r="AA217">
        <v>2423333.0454899999</v>
      </c>
      <c r="AB217">
        <v>2619956.2571299998</v>
      </c>
      <c r="AC217">
        <v>2800483.87053</v>
      </c>
      <c r="AD217">
        <v>2977754.9340039999</v>
      </c>
      <c r="AE217">
        <v>3124532.75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0.11066971296539468</v>
      </c>
      <c r="BL217" s="9">
        <f t="shared" si="67"/>
        <v>5.4325844873179541E-2</v>
      </c>
      <c r="BM217" s="9">
        <f t="shared" si="67"/>
        <v>0.24676208875291059</v>
      </c>
      <c r="BN217" s="9">
        <f t="shared" si="67"/>
        <v>-3.5749478046377325E-3</v>
      </c>
      <c r="BO217" s="9">
        <f t="shared" si="67"/>
        <v>0.28286708472424615</v>
      </c>
      <c r="BP217" s="9">
        <f t="shared" si="67"/>
        <v>3.1959762960364735E-2</v>
      </c>
      <c r="BQ217" s="9">
        <f t="shared" si="67"/>
        <v>6.9630111044951676E-2</v>
      </c>
      <c r="BR217" s="9">
        <f t="shared" si="66"/>
        <v>0.12962523173654661</v>
      </c>
      <c r="BS217" s="9">
        <f t="shared" si="53"/>
        <v>2.2119626879907078E-2</v>
      </c>
      <c r="BT217" s="9">
        <f t="shared" si="53"/>
        <v>5.2333447040464791E-3</v>
      </c>
      <c r="BU217" s="9">
        <f t="shared" si="53"/>
        <v>5.3739725938072636E-2</v>
      </c>
      <c r="BV217" s="9">
        <f t="shared" si="53"/>
        <v>2.6347360191623127E-2</v>
      </c>
      <c r="BW217" s="9">
        <f t="shared" si="53"/>
        <v>0.10539736230022129</v>
      </c>
      <c r="BX217" s="9">
        <f t="shared" si="53"/>
        <v>4.3872912707035319E-2</v>
      </c>
      <c r="BY217" s="9">
        <f t="shared" si="53"/>
        <v>4.3788555079322694E-2</v>
      </c>
      <c r="BZ217" s="9">
        <f t="shared" si="53"/>
        <v>2.3839157682886743E-2</v>
      </c>
      <c r="CA217" s="9">
        <f t="shared" si="63"/>
        <v>4.670181200064092E-2</v>
      </c>
      <c r="CB217" s="9">
        <f t="shared" si="63"/>
        <v>4.620000261156211E-2</v>
      </c>
      <c r="CC217" s="9">
        <f t="shared" si="63"/>
        <v>6.2044148571451699E-2</v>
      </c>
      <c r="CD217" s="9">
        <f t="shared" si="63"/>
        <v>7.801373778432763E-2</v>
      </c>
      <c r="CE217" s="9">
        <f t="shared" si="63"/>
        <v>6.6634591272924093E-2</v>
      </c>
      <c r="CF217" s="9">
        <f t="shared" si="63"/>
        <v>6.1377425579953411E-2</v>
      </c>
      <c r="CG217" s="9">
        <f t="shared" si="65"/>
        <v>4.8115113274536374E-2</v>
      </c>
      <c r="CH217" s="9">
        <f t="shared" si="62"/>
        <v>6.8753133917365872E-2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17266502.470246471</v>
      </c>
      <c r="D218" s="6">
        <f t="shared" si="58"/>
        <v>0</v>
      </c>
      <c r="E218" s="6">
        <f t="shared" si="59"/>
        <v>14624281.062393174</v>
      </c>
      <c r="F218" s="15">
        <f t="shared" si="60"/>
        <v>0</v>
      </c>
      <c r="G218" s="6"/>
      <c r="H218">
        <v>608693</v>
      </c>
      <c r="I218">
        <v>669940.9375</v>
      </c>
      <c r="J218">
        <v>718689.9375</v>
      </c>
      <c r="K218">
        <v>908587</v>
      </c>
      <c r="L218">
        <v>908969.25</v>
      </c>
      <c r="M218">
        <v>1238470.25</v>
      </c>
      <c r="N218">
        <v>1299992</v>
      </c>
      <c r="O218">
        <v>1396762.5</v>
      </c>
      <c r="P218">
        <v>1590856.5178799999</v>
      </c>
      <c r="Q218">
        <v>1640249.38402</v>
      </c>
      <c r="R218">
        <v>1668894.4393800001</v>
      </c>
      <c r="S218">
        <v>1745536.55217</v>
      </c>
      <c r="T218">
        <v>1800739.6216800001</v>
      </c>
      <c r="U218">
        <v>1979253.98447</v>
      </c>
      <c r="V218">
        <v>2095798.5495</v>
      </c>
      <c r="W218">
        <v>2184948.6074799998</v>
      </c>
      <c r="X218">
        <v>2239727.85017</v>
      </c>
      <c r="Y218">
        <v>2395178.34179</v>
      </c>
      <c r="Z218">
        <v>2456067.7057099999</v>
      </c>
      <c r="AA218">
        <v>2602169.5454899999</v>
      </c>
      <c r="AB218">
        <v>2772354.0071299998</v>
      </c>
      <c r="AC218">
        <v>2948670.87053</v>
      </c>
      <c r="AD218">
        <v>3095039.1840039999</v>
      </c>
      <c r="AE218">
        <v>3234222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0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9.5875519998337863E-2</v>
      </c>
      <c r="BL218" s="9">
        <f t="shared" si="67"/>
        <v>7.024046788816718E-2</v>
      </c>
      <c r="BM218" s="9">
        <f t="shared" si="67"/>
        <v>0.23446062209437279</v>
      </c>
      <c r="BN218" s="9">
        <f t="shared" si="67"/>
        <v>4.2061972567369584E-4</v>
      </c>
      <c r="BO218" s="9">
        <f t="shared" si="67"/>
        <v>0.30932096242532076</v>
      </c>
      <c r="BP218" s="9">
        <f t="shared" si="67"/>
        <v>4.8481161936770475E-2</v>
      </c>
      <c r="BQ218" s="9">
        <f t="shared" si="67"/>
        <v>7.1798948061371437E-2</v>
      </c>
      <c r="BR218" s="9">
        <f t="shared" si="66"/>
        <v>0.13011550301729616</v>
      </c>
      <c r="BS218" s="9">
        <f t="shared" si="53"/>
        <v>3.0575732021395571E-2</v>
      </c>
      <c r="BT218" s="9">
        <f t="shared" si="53"/>
        <v>1.7313101151959675E-2</v>
      </c>
      <c r="BU218" s="9">
        <f t="shared" si="53"/>
        <v>4.4900593291335542E-2</v>
      </c>
      <c r="BV218" s="9">
        <f t="shared" si="53"/>
        <v>3.1135493293021711E-2</v>
      </c>
      <c r="BW218" s="9">
        <f t="shared" si="53"/>
        <v>9.4522516749729321E-2</v>
      </c>
      <c r="BX218" s="9">
        <f t="shared" si="53"/>
        <v>5.7214651771470615E-2</v>
      </c>
      <c r="BY218" s="9">
        <f t="shared" si="53"/>
        <v>4.1657657706838602E-2</v>
      </c>
      <c r="BZ218" s="9">
        <f t="shared" si="53"/>
        <v>2.4762055359135136E-2</v>
      </c>
      <c r="CA218" s="9">
        <f t="shared" si="63"/>
        <v>6.7103329277544393E-2</v>
      </c>
      <c r="CB218" s="9">
        <f t="shared" si="63"/>
        <v>2.5103885072918327E-2</v>
      </c>
      <c r="CC218" s="9">
        <f t="shared" si="63"/>
        <v>5.7783960272109768E-2</v>
      </c>
      <c r="CD218" s="9">
        <f t="shared" si="63"/>
        <v>6.3351243724986253E-2</v>
      </c>
      <c r="CE218" s="9">
        <f t="shared" si="63"/>
        <v>6.1657735086289064E-2</v>
      </c>
      <c r="CF218" s="9">
        <f t="shared" si="63"/>
        <v>4.8446050017938141E-2</v>
      </c>
      <c r="CG218" s="9">
        <f t="shared" si="65"/>
        <v>4.3987837961243538E-2</v>
      </c>
      <c r="CH218" s="9">
        <f t="shared" si="62"/>
        <v>6.9827266530152587E-2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16799812.115244318</v>
      </c>
      <c r="D219" s="6">
        <f t="shared" si="58"/>
        <v>0</v>
      </c>
      <c r="E219" s="6">
        <f t="shared" si="59"/>
        <v>14253047.229224339</v>
      </c>
      <c r="F219" s="15">
        <f t="shared" si="60"/>
        <v>0</v>
      </c>
      <c r="G219" s="6"/>
      <c r="H219">
        <v>596011.875</v>
      </c>
      <c r="I219">
        <v>659087.0625</v>
      </c>
      <c r="J219">
        <v>700576.875</v>
      </c>
      <c r="K219">
        <v>900780.625</v>
      </c>
      <c r="L219">
        <v>932349.875</v>
      </c>
      <c r="M219">
        <v>1254426.375</v>
      </c>
      <c r="N219">
        <v>1304325.75</v>
      </c>
      <c r="O219">
        <v>1404747.625</v>
      </c>
      <c r="P219">
        <v>1586253.3928799999</v>
      </c>
      <c r="Q219">
        <v>1600527.00902</v>
      </c>
      <c r="R219">
        <v>1620878.5643800001</v>
      </c>
      <c r="S219">
        <v>1702194.30217</v>
      </c>
      <c r="T219">
        <v>1727967.9966800001</v>
      </c>
      <c r="U219">
        <v>1910688.35947</v>
      </c>
      <c r="V219">
        <v>2011741.9245</v>
      </c>
      <c r="W219">
        <v>2074141.85748</v>
      </c>
      <c r="X219">
        <v>2112637.10017</v>
      </c>
      <c r="Y219">
        <v>2201164.34179</v>
      </c>
      <c r="Z219">
        <v>2313046.2057099999</v>
      </c>
      <c r="AA219">
        <v>2464753.5454899999</v>
      </c>
      <c r="AB219">
        <v>2662474.0071299998</v>
      </c>
      <c r="AC219">
        <v>2827491.37053</v>
      </c>
      <c r="AD219">
        <v>3005656.4340039999</v>
      </c>
      <c r="AE219">
        <v>3122047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0.10059504746291864</v>
      </c>
      <c r="BL219" s="9">
        <f t="shared" si="67"/>
        <v>6.1048463969997253E-2</v>
      </c>
      <c r="BM219" s="9">
        <f t="shared" si="67"/>
        <v>0.25135764569872165</v>
      </c>
      <c r="BN219" s="9">
        <f t="shared" si="67"/>
        <v>3.4446398105128201E-2</v>
      </c>
      <c r="BO219" s="9">
        <f t="shared" si="67"/>
        <v>0.2967255287633509</v>
      </c>
      <c r="BP219" s="9">
        <f t="shared" si="67"/>
        <v>3.9007844208292536E-2</v>
      </c>
      <c r="BQ219" s="9">
        <f t="shared" si="67"/>
        <v>7.4171419726671059E-2</v>
      </c>
      <c r="BR219" s="9">
        <f t="shared" si="66"/>
        <v>0.12151721865916755</v>
      </c>
      <c r="BS219" s="9">
        <f t="shared" si="53"/>
        <v>8.9580766737272378E-3</v>
      </c>
      <c r="BT219" s="9">
        <f t="shared" si="53"/>
        <v>1.2635370281962396E-2</v>
      </c>
      <c r="BU219" s="9">
        <f t="shared" si="53"/>
        <v>4.8949858790953399E-2</v>
      </c>
      <c r="BV219" s="9">
        <f t="shared" si="53"/>
        <v>1.5027965048285723E-2</v>
      </c>
      <c r="BW219" s="9">
        <f t="shared" si="53"/>
        <v>0.10051742498864127</v>
      </c>
      <c r="BX219" s="9">
        <f t="shared" si="53"/>
        <v>5.1537401110093278E-2</v>
      </c>
      <c r="BY219" s="9">
        <f t="shared" si="53"/>
        <v>3.0546529612520423E-2</v>
      </c>
      <c r="BZ219" s="9">
        <f t="shared" si="53"/>
        <v>1.8389472150269988E-2</v>
      </c>
      <c r="CA219" s="9">
        <f t="shared" si="63"/>
        <v>4.1049488998971942E-2</v>
      </c>
      <c r="CB219" s="9">
        <f t="shared" si="63"/>
        <v>4.957889294705161E-2</v>
      </c>
      <c r="CC219" s="9">
        <f t="shared" si="63"/>
        <v>6.3526461372434423E-2</v>
      </c>
      <c r="CD219" s="9">
        <f t="shared" si="63"/>
        <v>7.7163947457080828E-2</v>
      </c>
      <c r="CE219" s="9">
        <f t="shared" si="63"/>
        <v>6.0134108617093923E-2</v>
      </c>
      <c r="CF219" s="9">
        <f t="shared" si="63"/>
        <v>6.1106114362248762E-2</v>
      </c>
      <c r="CG219" s="9">
        <f t="shared" si="65"/>
        <v>3.7992885045247379E-2</v>
      </c>
      <c r="CH219" s="9">
        <f t="shared" si="62"/>
        <v>7.0271822710898713E-2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17963792.172389004</v>
      </c>
      <c r="D220" s="6">
        <f t="shared" si="58"/>
        <v>0</v>
      </c>
      <c r="E220" s="6">
        <f t="shared" si="59"/>
        <v>15290954.220518185</v>
      </c>
      <c r="F220" s="15">
        <f t="shared" si="60"/>
        <v>0</v>
      </c>
      <c r="G220" s="6"/>
      <c r="H220">
        <v>675102.6875</v>
      </c>
      <c r="I220">
        <v>718976.8125</v>
      </c>
      <c r="J220">
        <v>766943.9375</v>
      </c>
      <c r="K220">
        <v>973219.125</v>
      </c>
      <c r="L220">
        <v>1050550.75</v>
      </c>
      <c r="M220">
        <v>1355335.625</v>
      </c>
      <c r="N220">
        <v>1414751.25</v>
      </c>
      <c r="O220">
        <v>1474493.75</v>
      </c>
      <c r="P220">
        <v>1654577.7678799999</v>
      </c>
      <c r="Q220">
        <v>1675002.00902</v>
      </c>
      <c r="R220">
        <v>1716886.9393800001</v>
      </c>
      <c r="S220">
        <v>1809055.55217</v>
      </c>
      <c r="T220">
        <v>1853895.7466800001</v>
      </c>
      <c r="U220">
        <v>2025561.23447</v>
      </c>
      <c r="V220">
        <v>2166380.9245000002</v>
      </c>
      <c r="W220">
        <v>2218016.1074799998</v>
      </c>
      <c r="X220">
        <v>2272079.10017</v>
      </c>
      <c r="Y220">
        <v>2339589.34179</v>
      </c>
      <c r="Z220">
        <v>2461341.4557099999</v>
      </c>
      <c r="AA220">
        <v>2605795.7954899999</v>
      </c>
      <c r="AB220">
        <v>2793556.0071299998</v>
      </c>
      <c r="AC220">
        <v>2970348.37053</v>
      </c>
      <c r="AD220">
        <v>3139440.6840039999</v>
      </c>
      <c r="AE220">
        <v>3290226.25</v>
      </c>
      <c r="AF220" s="6"/>
      <c r="AG220" s="6"/>
      <c r="AH220" s="6"/>
      <c r="AI220" s="6">
        <f t="shared" si="64"/>
        <v>675102.6875</v>
      </c>
      <c r="AJ220" s="6">
        <f t="shared" si="64"/>
        <v>718976.8125</v>
      </c>
      <c r="AK220" s="6">
        <f t="shared" si="64"/>
        <v>766943.9375</v>
      </c>
      <c r="AL220" s="6">
        <f t="shared" si="64"/>
        <v>973219.125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6.2964298617099873E-2</v>
      </c>
      <c r="BL220" s="9">
        <f t="shared" si="67"/>
        <v>6.4584597926757067E-2</v>
      </c>
      <c r="BM220" s="9">
        <f t="shared" si="67"/>
        <v>0.23819555690541008</v>
      </c>
      <c r="BN220" s="9">
        <f t="shared" si="67"/>
        <v>7.6460567065676138E-2</v>
      </c>
      <c r="BO220" s="9">
        <f t="shared" si="67"/>
        <v>0.25473456692314822</v>
      </c>
      <c r="BP220" s="9">
        <f t="shared" si="67"/>
        <v>4.2904603200861091E-2</v>
      </c>
      <c r="BQ220" s="9">
        <f t="shared" si="67"/>
        <v>4.136098995078296E-2</v>
      </c>
      <c r="BR220" s="9">
        <f t="shared" si="66"/>
        <v>0.11523114059181412</v>
      </c>
      <c r="BS220" s="9">
        <f t="shared" si="53"/>
        <v>1.226851356020283E-2</v>
      </c>
      <c r="BT220" s="9">
        <f t="shared" si="53"/>
        <v>2.4698367286678052E-2</v>
      </c>
      <c r="BU220" s="9">
        <f t="shared" si="53"/>
        <v>5.2292182736542174E-2</v>
      </c>
      <c r="BV220" s="9">
        <f t="shared" si="53"/>
        <v>2.448431928396811E-2</v>
      </c>
      <c r="BW220" s="9">
        <f t="shared" si="53"/>
        <v>8.8557580985020395E-2</v>
      </c>
      <c r="BX220" s="9">
        <f t="shared" si="53"/>
        <v>6.7211183552973452E-2</v>
      </c>
      <c r="BY220" s="9">
        <f t="shared" si="53"/>
        <v>2.3555152529499596E-2</v>
      </c>
      <c r="BZ220" s="9">
        <f t="shared" si="53"/>
        <v>2.4082164402620669E-2</v>
      </c>
      <c r="CA220" s="9">
        <f t="shared" si="63"/>
        <v>2.9280103538490452E-2</v>
      </c>
      <c r="CB220" s="9">
        <f t="shared" si="63"/>
        <v>5.0731089510487354E-2</v>
      </c>
      <c r="CC220" s="9">
        <f t="shared" si="63"/>
        <v>5.7031607748035625E-2</v>
      </c>
      <c r="CD220" s="9">
        <f t="shared" si="63"/>
        <v>6.9577222539490502E-2</v>
      </c>
      <c r="CE220" s="9">
        <f t="shared" si="63"/>
        <v>6.1363903605619649E-2</v>
      </c>
      <c r="CF220" s="9">
        <f t="shared" si="63"/>
        <v>5.5365415529783774E-2</v>
      </c>
      <c r="CG220" s="9">
        <f t="shared" si="65"/>
        <v>4.6911673469316052E-2</v>
      </c>
      <c r="CH220" s="9">
        <f t="shared" si="62"/>
        <v>6.0870714367513991E-2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19519590.083180875</v>
      </c>
      <c r="D221" s="6">
        <f t="shared" si="58"/>
        <v>19519590.083180875</v>
      </c>
      <c r="E221" s="6">
        <f t="shared" si="59"/>
        <v>16500042.529489011</v>
      </c>
      <c r="F221" s="15">
        <f t="shared" si="60"/>
        <v>16500042.529489011</v>
      </c>
      <c r="G221" s="6"/>
      <c r="H221">
        <v>637848</v>
      </c>
      <c r="I221">
        <v>686805.5625</v>
      </c>
      <c r="J221">
        <v>735410.4375</v>
      </c>
      <c r="K221">
        <v>954615.625</v>
      </c>
      <c r="L221">
        <v>1052287.625</v>
      </c>
      <c r="M221">
        <v>1426214.875</v>
      </c>
      <c r="N221">
        <v>1494664.25</v>
      </c>
      <c r="O221">
        <v>1556141.5</v>
      </c>
      <c r="P221">
        <v>1785960.8928799999</v>
      </c>
      <c r="Q221">
        <v>1878663.00902</v>
      </c>
      <c r="R221">
        <v>1945160.5643800001</v>
      </c>
      <c r="S221">
        <v>2043197.17717</v>
      </c>
      <c r="T221">
        <v>2097574.9966799999</v>
      </c>
      <c r="U221">
        <v>2308592.35947</v>
      </c>
      <c r="V221">
        <v>2432839.9245000002</v>
      </c>
      <c r="W221">
        <v>2513652.8574799998</v>
      </c>
      <c r="X221">
        <v>2573043.85017</v>
      </c>
      <c r="Y221">
        <v>2725145.09179</v>
      </c>
      <c r="Z221">
        <v>2752325.4557099999</v>
      </c>
      <c r="AA221">
        <v>2901579.5454899999</v>
      </c>
      <c r="AB221">
        <v>3146016.0071299998</v>
      </c>
      <c r="AC221">
        <v>3339810.12053</v>
      </c>
      <c r="AD221">
        <v>3621605.6840039999</v>
      </c>
      <c r="AE221">
        <v>3667121.75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954615.625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0</v>
      </c>
      <c r="AR221" s="6">
        <f t="shared" si="64"/>
        <v>1878663.00902</v>
      </c>
      <c r="AS221" s="6">
        <f t="shared" si="64"/>
        <v>1945160.5643800001</v>
      </c>
      <c r="AT221" s="6">
        <f t="shared" si="64"/>
        <v>2043197.17717</v>
      </c>
      <c r="AU221" s="6">
        <f t="shared" si="64"/>
        <v>2097574.9966799999</v>
      </c>
      <c r="AV221" s="6">
        <f t="shared" si="64"/>
        <v>2308592.35947</v>
      </c>
      <c r="AW221" s="6">
        <f t="shared" si="64"/>
        <v>2432839.9245000002</v>
      </c>
      <c r="AX221" s="6">
        <f t="shared" si="55"/>
        <v>2513652.8574799998</v>
      </c>
      <c r="AY221" s="6">
        <f t="shared" si="55"/>
        <v>2573043.85017</v>
      </c>
      <c r="AZ221" s="6">
        <f t="shared" si="55"/>
        <v>2725145.09179</v>
      </c>
      <c r="BA221" s="6">
        <f t="shared" si="61"/>
        <v>0</v>
      </c>
      <c r="BB221" s="6">
        <f t="shared" si="61"/>
        <v>0</v>
      </c>
      <c r="BC221" s="6">
        <f t="shared" si="61"/>
        <v>3146016.0071299998</v>
      </c>
      <c r="BD221" s="6">
        <f t="shared" si="61"/>
        <v>3339810.12053</v>
      </c>
      <c r="BE221" s="6">
        <f t="shared" si="61"/>
        <v>3621605.6840039999</v>
      </c>
      <c r="BF221" s="6">
        <f t="shared" si="61"/>
        <v>3667121.75</v>
      </c>
      <c r="BG221" s="6"/>
      <c r="BJ221" s="9"/>
      <c r="BK221" s="9">
        <f t="shared" si="67"/>
        <v>7.3951217700075608E-2</v>
      </c>
      <c r="BL221" s="9">
        <f t="shared" si="67"/>
        <v>6.8377533576640642E-2</v>
      </c>
      <c r="BM221" s="9">
        <f t="shared" si="67"/>
        <v>0.26088001082747153</v>
      </c>
      <c r="BN221" s="9">
        <f t="shared" si="67"/>
        <v>9.7412991173093599E-2</v>
      </c>
      <c r="BO221" s="9">
        <f t="shared" si="67"/>
        <v>0.30405750963007139</v>
      </c>
      <c r="BP221" s="9">
        <f t="shared" si="67"/>
        <v>4.687760530938364E-2</v>
      </c>
      <c r="BQ221" s="9">
        <f t="shared" si="67"/>
        <v>4.030776024435468E-2</v>
      </c>
      <c r="BR221" s="9">
        <f t="shared" si="66"/>
        <v>0.13774722580590817</v>
      </c>
      <c r="BS221" s="9">
        <f t="shared" si="53"/>
        <v>5.0603772698071321E-2</v>
      </c>
      <c r="BT221" s="9">
        <f t="shared" si="53"/>
        <v>3.4784167614727725E-2</v>
      </c>
      <c r="BU221" s="9">
        <f t="shared" si="53"/>
        <v>4.9171298678548477E-2</v>
      </c>
      <c r="BV221" s="9">
        <f t="shared" si="53"/>
        <v>2.6266089268419057E-2</v>
      </c>
      <c r="BW221" s="9">
        <f t="shared" si="53"/>
        <v>9.5856056608058793E-2</v>
      </c>
      <c r="BX221" s="9">
        <f t="shared" si="53"/>
        <v>5.2421297573403983E-2</v>
      </c>
      <c r="BY221" s="9">
        <f t="shared" ref="BY221:CC284" si="68">LN(W221/V221)</f>
        <v>3.2677748722514582E-2</v>
      </c>
      <c r="BZ221" s="9">
        <f t="shared" si="68"/>
        <v>2.3352558688900581E-2</v>
      </c>
      <c r="CA221" s="9">
        <f t="shared" si="63"/>
        <v>5.7432095807879363E-2</v>
      </c>
      <c r="CB221" s="9">
        <f t="shared" si="63"/>
        <v>9.924503209946688E-3</v>
      </c>
      <c r="CC221" s="9">
        <f t="shared" si="63"/>
        <v>5.280908497043299E-2</v>
      </c>
      <c r="CD221" s="9">
        <f t="shared" si="63"/>
        <v>8.0881633141062725E-2</v>
      </c>
      <c r="CE221" s="9">
        <f t="shared" si="63"/>
        <v>5.9777062519080527E-2</v>
      </c>
      <c r="CF221" s="9">
        <f t="shared" si="63"/>
        <v>8.1003531379681165E-2</v>
      </c>
      <c r="CG221" s="9">
        <f t="shared" si="65"/>
        <v>1.2489603453623146E-2</v>
      </c>
      <c r="CH221" s="9">
        <f t="shared" si="62"/>
        <v>7.1787661072354722E-2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18782409.439296886</v>
      </c>
      <c r="D222" s="6">
        <f t="shared" si="58"/>
        <v>0</v>
      </c>
      <c r="E222" s="6">
        <f t="shared" si="59"/>
        <v>16007978.724778756</v>
      </c>
      <c r="F222" s="15">
        <f t="shared" si="60"/>
        <v>0</v>
      </c>
      <c r="G222" s="6"/>
      <c r="H222">
        <v>648724</v>
      </c>
      <c r="I222">
        <v>700226.8125</v>
      </c>
      <c r="J222">
        <v>747457.9375</v>
      </c>
      <c r="K222">
        <v>957334.1875</v>
      </c>
      <c r="L222">
        <v>1074525.875</v>
      </c>
      <c r="M222">
        <v>1460834.25</v>
      </c>
      <c r="N222">
        <v>1518562.125</v>
      </c>
      <c r="O222">
        <v>1600241.375</v>
      </c>
      <c r="P222">
        <v>1772674.8928799999</v>
      </c>
      <c r="Q222">
        <v>1838137.88402</v>
      </c>
      <c r="R222">
        <v>1845117.4393800001</v>
      </c>
      <c r="S222">
        <v>1943126.17717</v>
      </c>
      <c r="T222">
        <v>1991136.1216800001</v>
      </c>
      <c r="U222">
        <v>2137263.60947</v>
      </c>
      <c r="V222">
        <v>2230354.9245000002</v>
      </c>
      <c r="W222">
        <v>2321119.3574799998</v>
      </c>
      <c r="X222">
        <v>2379171.60017</v>
      </c>
      <c r="Y222">
        <v>2461262.09179</v>
      </c>
      <c r="Z222">
        <v>2574113.2057099999</v>
      </c>
      <c r="AA222">
        <v>2726822.2954899999</v>
      </c>
      <c r="AB222">
        <v>2888200.5071299998</v>
      </c>
      <c r="AC222">
        <v>3083736.37053</v>
      </c>
      <c r="AD222">
        <v>3255504.6840039999</v>
      </c>
      <c r="AE222">
        <v>3432340.75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957334.1875</v>
      </c>
      <c r="AM222" s="6">
        <f t="shared" si="69"/>
        <v>0</v>
      </c>
      <c r="AN222" s="6">
        <f t="shared" si="69"/>
        <v>1460834.25</v>
      </c>
      <c r="AO222" s="6">
        <f t="shared" si="69"/>
        <v>0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7.6396943812397963E-2</v>
      </c>
      <c r="BL222" s="9">
        <f t="shared" si="67"/>
        <v>6.527373236046663E-2</v>
      </c>
      <c r="BM222" s="9">
        <f t="shared" si="67"/>
        <v>0.24747450095641824</v>
      </c>
      <c r="BN222" s="9">
        <f t="shared" si="67"/>
        <v>0.11548226302553224</v>
      </c>
      <c r="BO222" s="9">
        <f t="shared" si="67"/>
        <v>0.30712815886228922</v>
      </c>
      <c r="BP222" s="9">
        <f t="shared" si="67"/>
        <v>3.8756240110416125E-2</v>
      </c>
      <c r="BQ222" s="9">
        <f t="shared" si="67"/>
        <v>5.2390560491520632E-2</v>
      </c>
      <c r="BR222" s="9">
        <f t="shared" si="66"/>
        <v>0.10233516748603329</v>
      </c>
      <c r="BS222" s="9">
        <f t="shared" si="66"/>
        <v>3.6263394900359312E-2</v>
      </c>
      <c r="BT222" s="9">
        <f t="shared" si="66"/>
        <v>3.7898886182291583E-3</v>
      </c>
      <c r="BU222" s="9">
        <f t="shared" si="66"/>
        <v>5.1755179396273193E-2</v>
      </c>
      <c r="BV222" s="9">
        <f t="shared" si="66"/>
        <v>2.4407283599782906E-2</v>
      </c>
      <c r="BW222" s="9">
        <f t="shared" si="66"/>
        <v>7.0820932408924606E-2</v>
      </c>
      <c r="BX222" s="9">
        <f t="shared" si="66"/>
        <v>4.2634408123985765E-2</v>
      </c>
      <c r="BY222" s="9">
        <f t="shared" si="68"/>
        <v>3.9888819217582902E-2</v>
      </c>
      <c r="BZ222" s="9">
        <f t="shared" si="68"/>
        <v>2.4702808944713647E-2</v>
      </c>
      <c r="CA222" s="9">
        <f t="shared" si="63"/>
        <v>3.3921903886055191E-2</v>
      </c>
      <c r="CB222" s="9">
        <f t="shared" si="63"/>
        <v>4.4830824844594157E-2</v>
      </c>
      <c r="CC222" s="9">
        <f t="shared" si="63"/>
        <v>5.7631848234176088E-2</v>
      </c>
      <c r="CD222" s="9">
        <f t="shared" si="63"/>
        <v>5.7496709393868736E-2</v>
      </c>
      <c r="CE222" s="9">
        <f t="shared" si="63"/>
        <v>6.5508322783096984E-2</v>
      </c>
      <c r="CF222" s="9">
        <f t="shared" si="63"/>
        <v>5.420534341057736E-2</v>
      </c>
      <c r="CG222" s="9">
        <f t="shared" si="65"/>
        <v>5.2895150336853207E-2</v>
      </c>
      <c r="CH222" s="9">
        <f t="shared" si="62"/>
        <v>6.9577491425704352E-2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16768558.064055052</v>
      </c>
      <c r="D223" s="6">
        <f t="shared" si="58"/>
        <v>0</v>
      </c>
      <c r="E223" s="6">
        <f t="shared" si="59"/>
        <v>14287544.917666875</v>
      </c>
      <c r="F223" s="15">
        <f t="shared" si="60"/>
        <v>0</v>
      </c>
      <c r="G223" s="6"/>
      <c r="H223">
        <v>623158.9375</v>
      </c>
      <c r="I223">
        <v>672826.8125</v>
      </c>
      <c r="J223">
        <v>712306.625</v>
      </c>
      <c r="K223">
        <v>909433.3125</v>
      </c>
      <c r="L223">
        <v>958768.125</v>
      </c>
      <c r="M223">
        <v>1261877.75</v>
      </c>
      <c r="N223">
        <v>1315529.125</v>
      </c>
      <c r="O223">
        <v>1403571.5</v>
      </c>
      <c r="P223">
        <v>1577855.7678799999</v>
      </c>
      <c r="Q223">
        <v>1599489.25902</v>
      </c>
      <c r="R223">
        <v>1624700.4393800001</v>
      </c>
      <c r="S223">
        <v>1700391.92717</v>
      </c>
      <c r="T223">
        <v>1730992.4966800001</v>
      </c>
      <c r="U223">
        <v>1908562.10947</v>
      </c>
      <c r="V223">
        <v>2005646.6745</v>
      </c>
      <c r="W223">
        <v>2062428.48248</v>
      </c>
      <c r="X223">
        <v>2099586.97517</v>
      </c>
      <c r="Y223">
        <v>2165872.09179</v>
      </c>
      <c r="Z223">
        <v>2267936.9557099999</v>
      </c>
      <c r="AA223">
        <v>2417913.5454899999</v>
      </c>
      <c r="AB223">
        <v>2568210.0071299998</v>
      </c>
      <c r="AC223">
        <v>2751241.87053</v>
      </c>
      <c r="AD223">
        <v>2929544.6840039999</v>
      </c>
      <c r="AE223">
        <v>3074813.25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7.6686357352050039E-2</v>
      </c>
      <c r="BL223" s="9">
        <f t="shared" si="67"/>
        <v>5.7020511822189507E-2</v>
      </c>
      <c r="BM223" s="9">
        <f t="shared" si="67"/>
        <v>0.2443132002179241</v>
      </c>
      <c r="BN223" s="9">
        <f t="shared" si="67"/>
        <v>5.2827585311401366E-2</v>
      </c>
      <c r="BO223" s="9">
        <f t="shared" si="67"/>
        <v>0.27470691103464728</v>
      </c>
      <c r="BP223" s="9">
        <f t="shared" si="67"/>
        <v>4.1638071744626894E-2</v>
      </c>
      <c r="BQ223" s="9">
        <f t="shared" si="67"/>
        <v>6.478109846669694E-2</v>
      </c>
      <c r="BR223" s="9">
        <f t="shared" si="66"/>
        <v>0.11704675680523971</v>
      </c>
      <c r="BS223" s="9">
        <f t="shared" si="66"/>
        <v>1.3617548778049812E-2</v>
      </c>
      <c r="BT223" s="9">
        <f t="shared" si="66"/>
        <v>1.5639088617265227E-2</v>
      </c>
      <c r="BU223" s="9">
        <f t="shared" si="66"/>
        <v>4.5535316093632192E-2</v>
      </c>
      <c r="BV223" s="9">
        <f t="shared" si="66"/>
        <v>1.7836171626295805E-2</v>
      </c>
      <c r="BW223" s="9">
        <f t="shared" si="66"/>
        <v>9.7655194767462636E-2</v>
      </c>
      <c r="BX223" s="9">
        <f t="shared" si="66"/>
        <v>4.9616403400767707E-2</v>
      </c>
      <c r="BY223" s="9">
        <f t="shared" si="68"/>
        <v>2.7917623784980701E-2</v>
      </c>
      <c r="BZ223" s="9">
        <f t="shared" si="68"/>
        <v>1.7856483430860919E-2</v>
      </c>
      <c r="CA223" s="9">
        <f t="shared" si="63"/>
        <v>3.1082447211435608E-2</v>
      </c>
      <c r="CB223" s="9">
        <f t="shared" si="63"/>
        <v>4.6047494066570799E-2</v>
      </c>
      <c r="CC223" s="9">
        <f t="shared" si="63"/>
        <v>6.4034408826884839E-2</v>
      </c>
      <c r="CD223" s="9">
        <f t="shared" si="63"/>
        <v>6.0304163961409786E-2</v>
      </c>
      <c r="CE223" s="9">
        <f t="shared" si="63"/>
        <v>6.8843238064911744E-2</v>
      </c>
      <c r="CF223" s="9">
        <f t="shared" si="63"/>
        <v>6.2794613976246832E-2</v>
      </c>
      <c r="CG223" s="9">
        <f t="shared" si="65"/>
        <v>4.8397154704309241E-2</v>
      </c>
      <c r="CH223" s="9">
        <f t="shared" si="62"/>
        <v>6.5260496019014569E-2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15954165.4486247</v>
      </c>
      <c r="D224" s="6">
        <f t="shared" si="58"/>
        <v>0</v>
      </c>
      <c r="E224" s="6">
        <f t="shared" si="59"/>
        <v>13527949.215579918</v>
      </c>
      <c r="F224" s="15">
        <f t="shared" si="60"/>
        <v>0</v>
      </c>
      <c r="G224" s="6"/>
      <c r="H224">
        <v>605231.0625</v>
      </c>
      <c r="I224">
        <v>663675.3125</v>
      </c>
      <c r="J224">
        <v>704658.0625</v>
      </c>
      <c r="K224">
        <v>892219.4375</v>
      </c>
      <c r="L224">
        <v>880405.25</v>
      </c>
      <c r="M224">
        <v>1160324.75</v>
      </c>
      <c r="N224">
        <v>1188506.875</v>
      </c>
      <c r="O224">
        <v>1296627.75</v>
      </c>
      <c r="P224">
        <v>1477329.3928799999</v>
      </c>
      <c r="Q224">
        <v>1507314.88402</v>
      </c>
      <c r="R224">
        <v>1523412.6893800001</v>
      </c>
      <c r="S224">
        <v>1584645.67717</v>
      </c>
      <c r="T224">
        <v>1632906.7466800001</v>
      </c>
      <c r="U224">
        <v>1808851.48447</v>
      </c>
      <c r="V224">
        <v>1881207.9245</v>
      </c>
      <c r="W224">
        <v>1968538.48248</v>
      </c>
      <c r="X224">
        <v>2000937.60017</v>
      </c>
      <c r="Y224">
        <v>2093482.21679</v>
      </c>
      <c r="Z224">
        <v>2194063.4557099999</v>
      </c>
      <c r="AA224">
        <v>2348362.0454899999</v>
      </c>
      <c r="AB224">
        <v>2519835.5071299998</v>
      </c>
      <c r="AC224">
        <v>2692174.37053</v>
      </c>
      <c r="AD224">
        <v>2859508.4340039999</v>
      </c>
      <c r="AE224">
        <v>3000444.75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9.2182736079412686E-2</v>
      </c>
      <c r="BL224" s="9">
        <f t="shared" si="67"/>
        <v>5.9919624738216236E-2</v>
      </c>
      <c r="BM224" s="9">
        <f t="shared" si="67"/>
        <v>0.23599944106874685</v>
      </c>
      <c r="BN224" s="9">
        <f t="shared" si="67"/>
        <v>-1.3329795658300718E-2</v>
      </c>
      <c r="BO224" s="9">
        <f t="shared" si="67"/>
        <v>0.27607288898326959</v>
      </c>
      <c r="BP224" s="9">
        <f t="shared" si="67"/>
        <v>2.3997869569615384E-2</v>
      </c>
      <c r="BQ224" s="9">
        <f t="shared" si="67"/>
        <v>8.7069063254559279E-2</v>
      </c>
      <c r="BR224" s="9">
        <f t="shared" si="66"/>
        <v>0.13046913784056749</v>
      </c>
      <c r="BS224" s="9">
        <f t="shared" si="66"/>
        <v>2.0093851910144137E-2</v>
      </c>
      <c r="BT224" s="9">
        <f t="shared" si="66"/>
        <v>1.0623163156984699E-2</v>
      </c>
      <c r="BU224" s="9">
        <f t="shared" si="66"/>
        <v>3.9407826245880802E-2</v>
      </c>
      <c r="BV224" s="9">
        <f t="shared" si="66"/>
        <v>3.0000872022212039E-2</v>
      </c>
      <c r="BW224" s="9">
        <f t="shared" si="66"/>
        <v>0.10233039807165996</v>
      </c>
      <c r="BX224" s="9">
        <f t="shared" si="66"/>
        <v>3.9221978644817586E-2</v>
      </c>
      <c r="BY224" s="9">
        <f t="shared" si="68"/>
        <v>4.5377296798864854E-2</v>
      </c>
      <c r="BZ224" s="9">
        <f t="shared" si="68"/>
        <v>1.6324490443005171E-2</v>
      </c>
      <c r="CA224" s="9">
        <f t="shared" si="63"/>
        <v>4.5212941160765803E-2</v>
      </c>
      <c r="CB224" s="9">
        <f t="shared" si="63"/>
        <v>4.6926471865285639E-2</v>
      </c>
      <c r="CC224" s="9">
        <f t="shared" si="63"/>
        <v>6.7962799399583163E-2</v>
      </c>
      <c r="CD224" s="9">
        <f t="shared" si="63"/>
        <v>7.0475541226265648E-2</v>
      </c>
      <c r="CE224" s="9">
        <f t="shared" si="63"/>
        <v>6.6155558839899528E-2</v>
      </c>
      <c r="CF224" s="9">
        <f t="shared" si="63"/>
        <v>6.030055055265636E-2</v>
      </c>
      <c r="CG224" s="9">
        <f t="shared" si="65"/>
        <v>4.8110793843191356E-2</v>
      </c>
      <c r="CH224" s="9">
        <f t="shared" si="62"/>
        <v>6.7214359788228803E-2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16065273.217077563</v>
      </c>
      <c r="D225" s="6">
        <f t="shared" si="58"/>
        <v>0</v>
      </c>
      <c r="E225" s="6">
        <f t="shared" si="59"/>
        <v>13629789.38010462</v>
      </c>
      <c r="F225" s="15">
        <f t="shared" si="60"/>
        <v>0</v>
      </c>
      <c r="G225" s="6"/>
      <c r="H225">
        <v>621373.9375</v>
      </c>
      <c r="I225">
        <v>676466.25</v>
      </c>
      <c r="J225">
        <v>719586.4375</v>
      </c>
      <c r="K225">
        <v>898322.0625</v>
      </c>
      <c r="L225">
        <v>888549.875</v>
      </c>
      <c r="M225">
        <v>1160766.625</v>
      </c>
      <c r="N225">
        <v>1209594.5</v>
      </c>
      <c r="O225">
        <v>1289154.75</v>
      </c>
      <c r="P225">
        <v>1470632.8928799999</v>
      </c>
      <c r="Q225">
        <v>1497541.50902</v>
      </c>
      <c r="R225">
        <v>1521690.0643800001</v>
      </c>
      <c r="S225">
        <v>1597508.80217</v>
      </c>
      <c r="T225">
        <v>1655532.6216800001</v>
      </c>
      <c r="U225">
        <v>1828055.85947</v>
      </c>
      <c r="V225">
        <v>1907792.9245</v>
      </c>
      <c r="W225">
        <v>1988165.98248</v>
      </c>
      <c r="X225">
        <v>2020506.10017</v>
      </c>
      <c r="Y225">
        <v>2098558.46679</v>
      </c>
      <c r="Z225">
        <v>2208141.4557099999</v>
      </c>
      <c r="AA225">
        <v>2358468.2954899999</v>
      </c>
      <c r="AB225">
        <v>2526965.5071299998</v>
      </c>
      <c r="AC225">
        <v>2696344.62053</v>
      </c>
      <c r="AD225">
        <v>2873386.9340039999</v>
      </c>
      <c r="AE225">
        <v>3018793.25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8.4949502735230234E-2</v>
      </c>
      <c r="BL225" s="9">
        <f t="shared" si="67"/>
        <v>6.1794097391417925E-2</v>
      </c>
      <c r="BM225" s="9">
        <f t="shared" si="67"/>
        <v>0.22185199359159069</v>
      </c>
      <c r="BN225" s="9">
        <f t="shared" si="67"/>
        <v>-1.0937868261240432E-2</v>
      </c>
      <c r="BO225" s="9">
        <f t="shared" si="67"/>
        <v>0.2672451694808381</v>
      </c>
      <c r="BP225" s="9">
        <f t="shared" si="67"/>
        <v>4.1204509023569473E-2</v>
      </c>
      <c r="BQ225" s="9">
        <f t="shared" si="67"/>
        <v>6.3701591581650119E-2</v>
      </c>
      <c r="BR225" s="9">
        <f t="shared" si="66"/>
        <v>0.13170607645253959</v>
      </c>
      <c r="BS225" s="9">
        <f t="shared" si="66"/>
        <v>1.8131921992124805E-2</v>
      </c>
      <c r="BT225" s="9">
        <f t="shared" si="66"/>
        <v>1.5996832131569091E-2</v>
      </c>
      <c r="BU225" s="9">
        <f t="shared" si="66"/>
        <v>4.8623815586938658E-2</v>
      </c>
      <c r="BV225" s="9">
        <f t="shared" si="66"/>
        <v>3.5677365622790641E-2</v>
      </c>
      <c r="BW225" s="9">
        <f t="shared" si="66"/>
        <v>9.913024741928303E-2</v>
      </c>
      <c r="BX225" s="9">
        <f t="shared" si="66"/>
        <v>4.2694006737987039E-2</v>
      </c>
      <c r="BY225" s="9">
        <f t="shared" si="68"/>
        <v>4.1265559942257148E-2</v>
      </c>
      <c r="BZ225" s="9">
        <f t="shared" si="68"/>
        <v>1.6135427728398554E-2</v>
      </c>
      <c r="CA225" s="9">
        <f t="shared" si="63"/>
        <v>3.7902639962180538E-2</v>
      </c>
      <c r="CB225" s="9">
        <f t="shared" si="63"/>
        <v>5.0900526815978307E-2</v>
      </c>
      <c r="CC225" s="9">
        <f t="shared" si="63"/>
        <v>6.5861189544536985E-2</v>
      </c>
      <c r="CD225" s="9">
        <f t="shared" si="63"/>
        <v>6.9006797588635885E-2</v>
      </c>
      <c r="CE225" s="9">
        <f t="shared" si="63"/>
        <v>6.4877832905026717E-2</v>
      </c>
      <c r="CF225" s="9">
        <f t="shared" si="63"/>
        <v>6.3594438872233316E-2</v>
      </c>
      <c r="CG225" s="9">
        <f t="shared" si="65"/>
        <v>4.936571507901414E-2</v>
      </c>
      <c r="CH225" s="9">
        <f t="shared" si="62"/>
        <v>6.321486476976583E-2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19808169.902378395</v>
      </c>
      <c r="D226" s="6">
        <f t="shared" si="58"/>
        <v>19808169.902378395</v>
      </c>
      <c r="E226" s="6">
        <f t="shared" si="59"/>
        <v>16945411.322995063</v>
      </c>
      <c r="F226" s="15">
        <f t="shared" si="60"/>
        <v>16945411.322995063</v>
      </c>
      <c r="G226" s="6"/>
      <c r="H226">
        <v>702159.1875</v>
      </c>
      <c r="I226">
        <v>729657.3125</v>
      </c>
      <c r="J226">
        <v>785239.875</v>
      </c>
      <c r="K226">
        <v>984983.25</v>
      </c>
      <c r="L226">
        <v>1251231.375</v>
      </c>
      <c r="M226">
        <v>1614926.5</v>
      </c>
      <c r="N226">
        <v>1663050.625</v>
      </c>
      <c r="O226">
        <v>1721738.375</v>
      </c>
      <c r="P226">
        <v>1900635.1428799999</v>
      </c>
      <c r="Q226">
        <v>1932847.63402</v>
      </c>
      <c r="R226">
        <v>1958931.3143800001</v>
      </c>
      <c r="S226">
        <v>2000376.17717</v>
      </c>
      <c r="T226">
        <v>2003347.4966800001</v>
      </c>
      <c r="U226">
        <v>2191698.35947</v>
      </c>
      <c r="V226">
        <v>2330676.6745000002</v>
      </c>
      <c r="W226">
        <v>2419403.8574799998</v>
      </c>
      <c r="X226">
        <v>2462055.10017</v>
      </c>
      <c r="Y226">
        <v>2605270.09179</v>
      </c>
      <c r="Z226">
        <v>2708871.2057099999</v>
      </c>
      <c r="AA226">
        <v>2800102.7954899999</v>
      </c>
      <c r="AB226">
        <v>2967021.2571299998</v>
      </c>
      <c r="AC226">
        <v>3169271.62053</v>
      </c>
      <c r="AD226">
        <v>3398352.4340039999</v>
      </c>
      <c r="AE226">
        <v>3530210.75</v>
      </c>
      <c r="AF226" s="6"/>
      <c r="AG226" s="6"/>
      <c r="AH226" s="6"/>
      <c r="AI226" s="6">
        <f t="shared" si="69"/>
        <v>702159.1875</v>
      </c>
      <c r="AJ226" s="6">
        <f t="shared" si="69"/>
        <v>729657.3125</v>
      </c>
      <c r="AK226" s="6">
        <f t="shared" si="69"/>
        <v>785239.875</v>
      </c>
      <c r="AL226" s="6">
        <f t="shared" si="69"/>
        <v>984983.25</v>
      </c>
      <c r="AM226" s="6">
        <f t="shared" si="69"/>
        <v>1251231.375</v>
      </c>
      <c r="AN226" s="6">
        <f t="shared" si="69"/>
        <v>1614926.5</v>
      </c>
      <c r="AO226" s="6">
        <f t="shared" si="69"/>
        <v>1663050.625</v>
      </c>
      <c r="AP226" s="6">
        <f t="shared" si="69"/>
        <v>1721738.375</v>
      </c>
      <c r="AQ226" s="6">
        <f t="shared" si="69"/>
        <v>1900635.1428799999</v>
      </c>
      <c r="AR226" s="6">
        <f t="shared" si="69"/>
        <v>1932847.63402</v>
      </c>
      <c r="AS226" s="6">
        <f t="shared" si="69"/>
        <v>1958931.3143800001</v>
      </c>
      <c r="AT226" s="6">
        <f t="shared" si="69"/>
        <v>2000376.17717</v>
      </c>
      <c r="AU226" s="6">
        <f t="shared" si="69"/>
        <v>0</v>
      </c>
      <c r="AV226" s="6">
        <f t="shared" si="69"/>
        <v>0</v>
      </c>
      <c r="AW226" s="6">
        <f t="shared" si="69"/>
        <v>0</v>
      </c>
      <c r="AX226" s="6">
        <f t="shared" si="55"/>
        <v>0</v>
      </c>
      <c r="AY226" s="6">
        <f t="shared" si="55"/>
        <v>0</v>
      </c>
      <c r="AZ226" s="6">
        <f t="shared" si="55"/>
        <v>0</v>
      </c>
      <c r="BA226" s="6">
        <f t="shared" si="61"/>
        <v>0</v>
      </c>
      <c r="BB226" s="6">
        <f t="shared" si="61"/>
        <v>0</v>
      </c>
      <c r="BC226" s="6">
        <f t="shared" si="61"/>
        <v>0</v>
      </c>
      <c r="BD226" s="6">
        <f t="shared" si="61"/>
        <v>0</v>
      </c>
      <c r="BE226" s="6">
        <f t="shared" si="61"/>
        <v>0</v>
      </c>
      <c r="BF226" s="6">
        <f t="shared" si="61"/>
        <v>0</v>
      </c>
      <c r="BG226" s="6"/>
      <c r="BJ226" s="9"/>
      <c r="BK226" s="9">
        <f t="shared" si="67"/>
        <v>3.8414847852335711E-2</v>
      </c>
      <c r="BL226" s="9">
        <f t="shared" si="67"/>
        <v>7.3414255360962397E-2</v>
      </c>
      <c r="BM226" s="9">
        <f t="shared" si="67"/>
        <v>0.22663539159853902</v>
      </c>
      <c r="BN226" s="9">
        <f t="shared" si="67"/>
        <v>0.23925880945240197</v>
      </c>
      <c r="BO226" s="9">
        <f t="shared" si="67"/>
        <v>0.25516127838143321</v>
      </c>
      <c r="BP226" s="9">
        <f t="shared" si="67"/>
        <v>2.9364196916725364E-2</v>
      </c>
      <c r="BQ226" s="9">
        <f t="shared" si="67"/>
        <v>3.4680821848780415E-2</v>
      </c>
      <c r="BR226" s="9">
        <f t="shared" si="66"/>
        <v>9.8853652469123185E-2</v>
      </c>
      <c r="BS226" s="9">
        <f t="shared" si="66"/>
        <v>1.6806257501838749E-2</v>
      </c>
      <c r="BT226" s="9">
        <f t="shared" si="66"/>
        <v>1.3404703235977207E-2</v>
      </c>
      <c r="BU226" s="9">
        <f t="shared" si="66"/>
        <v>2.0936174683003413E-2</v>
      </c>
      <c r="BV226" s="9">
        <f t="shared" si="66"/>
        <v>1.4842782856929226E-3</v>
      </c>
      <c r="BW226" s="9">
        <f t="shared" si="66"/>
        <v>8.9857220141643865E-2</v>
      </c>
      <c r="BX226" s="9">
        <f t="shared" si="66"/>
        <v>6.1481893768896595E-2</v>
      </c>
      <c r="BY226" s="9">
        <f t="shared" si="68"/>
        <v>3.7362526282905741E-2</v>
      </c>
      <c r="BZ226" s="9">
        <f t="shared" si="68"/>
        <v>1.7475237821949402E-2</v>
      </c>
      <c r="CA226" s="9">
        <f t="shared" si="63"/>
        <v>5.6539944140220018E-2</v>
      </c>
      <c r="CB226" s="9">
        <f t="shared" si="63"/>
        <v>3.8995666961085106E-2</v>
      </c>
      <c r="CC226" s="9">
        <f t="shared" si="63"/>
        <v>3.3124110321365426E-2</v>
      </c>
      <c r="CD226" s="9">
        <f t="shared" si="63"/>
        <v>5.7902376620472151E-2</v>
      </c>
      <c r="CE226" s="9">
        <f t="shared" si="63"/>
        <v>6.5943282981190759E-2</v>
      </c>
      <c r="CF226" s="9">
        <f t="shared" si="63"/>
        <v>6.9788947158095541E-2</v>
      </c>
      <c r="CG226" s="9">
        <f t="shared" si="65"/>
        <v>3.8066835770631358E-2</v>
      </c>
      <c r="CH226" s="9">
        <f t="shared" si="62"/>
        <v>7.1769007504277574E-2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16836573.450906321</v>
      </c>
      <c r="D227" s="6">
        <f t="shared" si="58"/>
        <v>0</v>
      </c>
      <c r="E227" s="6">
        <f t="shared" si="59"/>
        <v>14285029.751877647</v>
      </c>
      <c r="F227" s="15">
        <f t="shared" si="60"/>
        <v>0</v>
      </c>
      <c r="G227" s="6"/>
      <c r="H227">
        <v>616026.125</v>
      </c>
      <c r="I227">
        <v>673214.5625</v>
      </c>
      <c r="J227">
        <v>716984.4375</v>
      </c>
      <c r="K227">
        <v>901919.1875</v>
      </c>
      <c r="L227">
        <v>932322.6875</v>
      </c>
      <c r="M227">
        <v>1242764.125</v>
      </c>
      <c r="N227">
        <v>1288484.125</v>
      </c>
      <c r="O227">
        <v>1380466.5</v>
      </c>
      <c r="P227">
        <v>1557973.7678799999</v>
      </c>
      <c r="Q227">
        <v>1596527.63402</v>
      </c>
      <c r="R227">
        <v>1628219.0643800001</v>
      </c>
      <c r="S227">
        <v>1698755.80217</v>
      </c>
      <c r="T227">
        <v>1732719.2466800001</v>
      </c>
      <c r="U227">
        <v>1912683.48447</v>
      </c>
      <c r="V227">
        <v>2021894.6745</v>
      </c>
      <c r="W227">
        <v>2098740.3574799998</v>
      </c>
      <c r="X227">
        <v>2121962.60017</v>
      </c>
      <c r="Y227">
        <v>2225062.59179</v>
      </c>
      <c r="Z227">
        <v>2334431.9557099999</v>
      </c>
      <c r="AA227">
        <v>2476908.2954899999</v>
      </c>
      <c r="AB227">
        <v>2655290.7571299998</v>
      </c>
      <c r="AC227">
        <v>2836781.12053</v>
      </c>
      <c r="AD227">
        <v>3007440.1840039999</v>
      </c>
      <c r="AE227">
        <v>3142378.75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8.8774720492955456E-2</v>
      </c>
      <c r="BL227" s="9">
        <f t="shared" si="67"/>
        <v>6.2990041501690491E-2</v>
      </c>
      <c r="BM227" s="9">
        <f t="shared" si="67"/>
        <v>0.22947078813376492</v>
      </c>
      <c r="BN227" s="9">
        <f t="shared" si="67"/>
        <v>3.3154062507661251E-2</v>
      </c>
      <c r="BO227" s="9">
        <f t="shared" si="67"/>
        <v>0.28741432484797136</v>
      </c>
      <c r="BP227" s="9">
        <f t="shared" si="67"/>
        <v>3.6128398656236085E-2</v>
      </c>
      <c r="BQ227" s="9">
        <f t="shared" si="67"/>
        <v>6.8955055016911862E-2</v>
      </c>
      <c r="BR227" s="9">
        <f t="shared" si="66"/>
        <v>0.12096462473576428</v>
      </c>
      <c r="BS227" s="9">
        <f t="shared" si="66"/>
        <v>2.4444931889797128E-2</v>
      </c>
      <c r="BT227" s="9">
        <f t="shared" si="66"/>
        <v>1.9655776808769485E-2</v>
      </c>
      <c r="BU227" s="9">
        <f t="shared" si="66"/>
        <v>4.2409283072114216E-2</v>
      </c>
      <c r="BV227" s="9">
        <f t="shared" si="66"/>
        <v>1.9795891355482383E-2</v>
      </c>
      <c r="BW227" s="9">
        <f t="shared" si="66"/>
        <v>9.8815228323324192E-2</v>
      </c>
      <c r="BX227" s="9">
        <f t="shared" si="66"/>
        <v>5.5527807770147257E-2</v>
      </c>
      <c r="BY227" s="9">
        <f t="shared" si="68"/>
        <v>3.7302305509150535E-2</v>
      </c>
      <c r="BZ227" s="9">
        <f t="shared" si="68"/>
        <v>1.1004080246299024E-2</v>
      </c>
      <c r="CA227" s="9">
        <f t="shared" si="63"/>
        <v>4.7443631129704157E-2</v>
      </c>
      <c r="CB227" s="9">
        <f t="shared" si="63"/>
        <v>4.7983541375022407E-2</v>
      </c>
      <c r="CC227" s="9">
        <f t="shared" si="63"/>
        <v>5.9242539672576582E-2</v>
      </c>
      <c r="CD227" s="9">
        <f t="shared" si="63"/>
        <v>6.9543034329398401E-2</v>
      </c>
      <c r="CE227" s="9">
        <f t="shared" si="63"/>
        <v>6.6115839375038885E-2</v>
      </c>
      <c r="CF227" s="9">
        <f t="shared" si="63"/>
        <v>5.8419278609793519E-2</v>
      </c>
      <c r="CG227" s="9">
        <f t="shared" si="65"/>
        <v>4.3890797081961024E-2</v>
      </c>
      <c r="CH227" s="9">
        <f t="shared" si="62"/>
        <v>6.5230278737067243E-2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15648022.505379003</v>
      </c>
      <c r="D228" s="6">
        <f t="shared" si="58"/>
        <v>0</v>
      </c>
      <c r="E228" s="6">
        <f t="shared" si="59"/>
        <v>13230627.450225599</v>
      </c>
      <c r="F228" s="15">
        <f t="shared" si="60"/>
        <v>0</v>
      </c>
      <c r="G228" s="6"/>
      <c r="H228">
        <v>592897.875</v>
      </c>
      <c r="I228">
        <v>650329.875</v>
      </c>
      <c r="J228">
        <v>684588.125</v>
      </c>
      <c r="K228">
        <v>864892</v>
      </c>
      <c r="L228">
        <v>842042.875</v>
      </c>
      <c r="M228">
        <v>1113248.125</v>
      </c>
      <c r="N228">
        <v>1154996.5</v>
      </c>
      <c r="O228">
        <v>1257913.125</v>
      </c>
      <c r="P228">
        <v>1446623.5178799999</v>
      </c>
      <c r="Q228">
        <v>1477109.25902</v>
      </c>
      <c r="R228">
        <v>1487103.5643800001</v>
      </c>
      <c r="S228">
        <v>1569504.92717</v>
      </c>
      <c r="T228">
        <v>1601025.6216800001</v>
      </c>
      <c r="U228">
        <v>1776078.98447</v>
      </c>
      <c r="V228">
        <v>1858814.9245</v>
      </c>
      <c r="W228">
        <v>1936570.48248</v>
      </c>
      <c r="X228">
        <v>1968742.47517</v>
      </c>
      <c r="Y228">
        <v>2051082.71679</v>
      </c>
      <c r="Z228">
        <v>2174467.4557099999</v>
      </c>
      <c r="AA228">
        <v>2329107.7954899999</v>
      </c>
      <c r="AB228">
        <v>2498500.2571299998</v>
      </c>
      <c r="AC228">
        <v>2682778.12053</v>
      </c>
      <c r="AD228">
        <v>2850662.9340039999</v>
      </c>
      <c r="AE228">
        <v>3002329</v>
      </c>
      <c r="AF228" s="6"/>
      <c r="AG228" s="6"/>
      <c r="AH228" s="6"/>
      <c r="AI228" s="6">
        <f t="shared" si="69"/>
        <v>0</v>
      </c>
      <c r="AJ228" s="6">
        <f t="shared" si="69"/>
        <v>0</v>
      </c>
      <c r="AK228" s="6">
        <f t="shared" si="69"/>
        <v>0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9.2457567526471357E-2</v>
      </c>
      <c r="BL228" s="9">
        <f t="shared" si="67"/>
        <v>5.1337645895118633E-2</v>
      </c>
      <c r="BM228" s="9">
        <f t="shared" si="67"/>
        <v>0.23378726359522431</v>
      </c>
      <c r="BN228" s="9">
        <f t="shared" si="67"/>
        <v>-2.6773710271974952E-2</v>
      </c>
      <c r="BO228" s="9">
        <f t="shared" si="67"/>
        <v>0.27920632656911037</v>
      </c>
      <c r="BP228" s="9">
        <f t="shared" si="67"/>
        <v>3.6815332705682664E-2</v>
      </c>
      <c r="BQ228" s="9">
        <f t="shared" si="67"/>
        <v>8.5356784198881278E-2</v>
      </c>
      <c r="BR228" s="9">
        <f t="shared" si="66"/>
        <v>0.13977813478414239</v>
      </c>
      <c r="BS228" s="9">
        <f t="shared" si="66"/>
        <v>2.0854741772837606E-2</v>
      </c>
      <c r="BT228" s="9">
        <f t="shared" si="66"/>
        <v>6.7433371540161456E-3</v>
      </c>
      <c r="BU228" s="9">
        <f t="shared" si="66"/>
        <v>5.3929925043556502E-2</v>
      </c>
      <c r="BV228" s="9">
        <f t="shared" si="66"/>
        <v>1.9884200814735645E-2</v>
      </c>
      <c r="BW228" s="9">
        <f t="shared" si="66"/>
        <v>0.10376367938438093</v>
      </c>
      <c r="BX228" s="9">
        <f t="shared" si="66"/>
        <v>4.5531030482566008E-2</v>
      </c>
      <c r="BY228" s="9">
        <f t="shared" si="68"/>
        <v>4.0979468848728259E-2</v>
      </c>
      <c r="BZ228" s="9">
        <f t="shared" si="68"/>
        <v>1.647638529864854E-2</v>
      </c>
      <c r="CA228" s="9">
        <f t="shared" si="63"/>
        <v>4.0972806808880304E-2</v>
      </c>
      <c r="CB228" s="9">
        <f t="shared" si="63"/>
        <v>5.8415978353560008E-2</v>
      </c>
      <c r="CC228" s="9">
        <f t="shared" si="63"/>
        <v>6.8701487243248385E-2</v>
      </c>
      <c r="CD228" s="9">
        <f t="shared" si="63"/>
        <v>7.0205380861548136E-2</v>
      </c>
      <c r="CE228" s="9">
        <f t="shared" si="63"/>
        <v>7.1162215033610976E-2</v>
      </c>
      <c r="CF228" s="9">
        <f t="shared" si="63"/>
        <v>6.0698705904394308E-2</v>
      </c>
      <c r="CG228" s="9">
        <f t="shared" si="65"/>
        <v>5.183674515672311E-2</v>
      </c>
      <c r="CH228" s="9">
        <f t="shared" si="62"/>
        <v>6.8436910694667383E-2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16468851.682377577</v>
      </c>
      <c r="D229" s="6">
        <f t="shared" si="58"/>
        <v>0</v>
      </c>
      <c r="E229" s="6">
        <f t="shared" si="59"/>
        <v>13940835.59760947</v>
      </c>
      <c r="F229" s="15">
        <f t="shared" si="60"/>
        <v>0</v>
      </c>
      <c r="G229" s="6"/>
      <c r="H229">
        <v>608559</v>
      </c>
      <c r="I229">
        <v>670622.75</v>
      </c>
      <c r="J229">
        <v>715570.6875</v>
      </c>
      <c r="K229">
        <v>902178.625</v>
      </c>
      <c r="L229">
        <v>912503.9375</v>
      </c>
      <c r="M229">
        <v>1188742.5</v>
      </c>
      <c r="N229">
        <v>1246591.875</v>
      </c>
      <c r="O229">
        <v>1327975.875</v>
      </c>
      <c r="P229">
        <v>1518670.7678799999</v>
      </c>
      <c r="Q229">
        <v>1543574.75902</v>
      </c>
      <c r="R229">
        <v>1569348.6893800001</v>
      </c>
      <c r="S229">
        <v>1646612.67717</v>
      </c>
      <c r="T229">
        <v>1692420.7466800001</v>
      </c>
      <c r="U229">
        <v>1870265.48447</v>
      </c>
      <c r="V229">
        <v>1954896.6745</v>
      </c>
      <c r="W229">
        <v>2042319.73248</v>
      </c>
      <c r="X229">
        <v>2067361.85017</v>
      </c>
      <c r="Y229">
        <v>2178725.34179</v>
      </c>
      <c r="Z229">
        <v>2292263.2057099999</v>
      </c>
      <c r="AA229">
        <v>2447805.7954899999</v>
      </c>
      <c r="AB229">
        <v>2642267.5071299998</v>
      </c>
      <c r="AC229">
        <v>2806922.87053</v>
      </c>
      <c r="AD229">
        <v>2978088.4340039999</v>
      </c>
      <c r="AE229">
        <v>3105342.25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9.711289083576885E-2</v>
      </c>
      <c r="BL229" s="9">
        <f t="shared" si="67"/>
        <v>6.4873630365794244E-2</v>
      </c>
      <c r="BM229" s="9">
        <f t="shared" si="67"/>
        <v>0.23173214394170996</v>
      </c>
      <c r="BN229" s="9">
        <f t="shared" si="67"/>
        <v>1.1379867908208068E-2</v>
      </c>
      <c r="BO229" s="9">
        <f t="shared" si="67"/>
        <v>0.26445890417560247</v>
      </c>
      <c r="BP229" s="9">
        <f t="shared" si="67"/>
        <v>4.7517301933856643E-2</v>
      </c>
      <c r="BQ229" s="9">
        <f t="shared" si="67"/>
        <v>6.324255683041631E-2</v>
      </c>
      <c r="BR229" s="9">
        <f t="shared" si="66"/>
        <v>0.13417957297516883</v>
      </c>
      <c r="BS229" s="9">
        <f t="shared" si="66"/>
        <v>1.6265541077644739E-2</v>
      </c>
      <c r="BT229" s="9">
        <f t="shared" si="66"/>
        <v>1.6559687232130901E-2</v>
      </c>
      <c r="BU229" s="9">
        <f t="shared" si="66"/>
        <v>4.8059569091974022E-2</v>
      </c>
      <c r="BV229" s="9">
        <f t="shared" si="66"/>
        <v>2.7439643671311194E-2</v>
      </c>
      <c r="BW229" s="9">
        <f t="shared" si="66"/>
        <v>9.9920492572680375E-2</v>
      </c>
      <c r="BX229" s="9">
        <f t="shared" si="66"/>
        <v>4.4256949027980517E-2</v>
      </c>
      <c r="BY229" s="9">
        <f t="shared" si="68"/>
        <v>4.3748945462845919E-2</v>
      </c>
      <c r="BZ229" s="9">
        <f t="shared" si="68"/>
        <v>1.2187040349377338E-2</v>
      </c>
      <c r="CA229" s="9">
        <f t="shared" si="63"/>
        <v>5.2466674258415877E-2</v>
      </c>
      <c r="CB229" s="9">
        <f t="shared" si="63"/>
        <v>5.079962876337419E-2</v>
      </c>
      <c r="CC229" s="9">
        <f t="shared" si="63"/>
        <v>6.5652400638985614E-2</v>
      </c>
      <c r="CD229" s="9">
        <f t="shared" si="63"/>
        <v>7.6445423131523374E-2</v>
      </c>
      <c r="CE229" s="9">
        <f t="shared" si="63"/>
        <v>6.0451366729827545E-2</v>
      </c>
      <c r="CF229" s="9">
        <f t="shared" si="63"/>
        <v>5.919281013441368E-2</v>
      </c>
      <c r="CG229" s="9">
        <f t="shared" si="65"/>
        <v>4.1842305162676237E-2</v>
      </c>
      <c r="CH229" s="9">
        <f t="shared" si="62"/>
        <v>6.33120551481334E-2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15959456.204920027</v>
      </c>
      <c r="D230" s="6">
        <f t="shared" si="58"/>
        <v>0</v>
      </c>
      <c r="E230" s="6">
        <f t="shared" si="59"/>
        <v>13475435.466492191</v>
      </c>
      <c r="F230" s="15">
        <f t="shared" si="60"/>
        <v>0</v>
      </c>
      <c r="G230" s="6"/>
      <c r="H230">
        <v>587014.9375</v>
      </c>
      <c r="I230">
        <v>641168.8125</v>
      </c>
      <c r="J230">
        <v>676758.75</v>
      </c>
      <c r="K230">
        <v>867807.3125</v>
      </c>
      <c r="L230">
        <v>829145.6875</v>
      </c>
      <c r="M230">
        <v>1112765.375</v>
      </c>
      <c r="N230">
        <v>1170610.125</v>
      </c>
      <c r="O230">
        <v>1272935.125</v>
      </c>
      <c r="P230">
        <v>1471937.7678799999</v>
      </c>
      <c r="Q230">
        <v>1503502.63402</v>
      </c>
      <c r="R230">
        <v>1524380.3143800001</v>
      </c>
      <c r="S230">
        <v>1608872.05217</v>
      </c>
      <c r="T230">
        <v>1649493.2466800001</v>
      </c>
      <c r="U230">
        <v>1833255.35947</v>
      </c>
      <c r="V230">
        <v>1926454.5495</v>
      </c>
      <c r="W230">
        <v>2013972.73248</v>
      </c>
      <c r="X230">
        <v>2057143.85017</v>
      </c>
      <c r="Y230">
        <v>2144896.59179</v>
      </c>
      <c r="Z230">
        <v>2255658.9557099999</v>
      </c>
      <c r="AA230">
        <v>2402061.5454899999</v>
      </c>
      <c r="AB230">
        <v>2573750.2571299998</v>
      </c>
      <c r="AC230">
        <v>2769130.12053</v>
      </c>
      <c r="AD230">
        <v>2925239.4340039999</v>
      </c>
      <c r="AE230">
        <v>3067321.75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8.82425135889323E-2</v>
      </c>
      <c r="BL230" s="9">
        <f t="shared" si="67"/>
        <v>5.402207757066136E-2</v>
      </c>
      <c r="BM230" s="9">
        <f t="shared" si="67"/>
        <v>0.24865484195649062</v>
      </c>
      <c r="BN230" s="9">
        <f t="shared" si="67"/>
        <v>-4.5573821272491745E-2</v>
      </c>
      <c r="BO230" s="9">
        <f t="shared" si="67"/>
        <v>0.29420764638324465</v>
      </c>
      <c r="BP230" s="9">
        <f t="shared" si="67"/>
        <v>5.0676841310016763E-2</v>
      </c>
      <c r="BQ230" s="9">
        <f t="shared" si="67"/>
        <v>8.3800268734717145E-2</v>
      </c>
      <c r="BR230" s="9">
        <f t="shared" si="66"/>
        <v>0.14525438617468789</v>
      </c>
      <c r="BS230" s="9">
        <f t="shared" si="66"/>
        <v>2.1217733212877878E-2</v>
      </c>
      <c r="BT230" s="9">
        <f t="shared" si="66"/>
        <v>1.3790500879694283E-2</v>
      </c>
      <c r="BU230" s="9">
        <f t="shared" si="66"/>
        <v>5.3945368505016952E-2</v>
      </c>
      <c r="BV230" s="9">
        <f t="shared" si="66"/>
        <v>2.4934772761120359E-2</v>
      </c>
      <c r="BW230" s="9">
        <f t="shared" si="66"/>
        <v>0.10562515395140598</v>
      </c>
      <c r="BX230" s="9">
        <f t="shared" si="66"/>
        <v>4.9588021072349726E-2</v>
      </c>
      <c r="BY230" s="9">
        <f t="shared" si="68"/>
        <v>4.4427962677620829E-2</v>
      </c>
      <c r="BZ230" s="9">
        <f t="shared" si="68"/>
        <v>2.120928503042558E-2</v>
      </c>
      <c r="CA230" s="9">
        <f t="shared" si="63"/>
        <v>4.1772802014127274E-2</v>
      </c>
      <c r="CB230" s="9">
        <f t="shared" si="63"/>
        <v>5.035080783161467E-2</v>
      </c>
      <c r="CC230" s="9">
        <f t="shared" si="63"/>
        <v>6.2885195837741992E-2</v>
      </c>
      <c r="CD230" s="9">
        <f t="shared" si="63"/>
        <v>6.9036733333128486E-2</v>
      </c>
      <c r="CE230" s="9">
        <f t="shared" si="63"/>
        <v>7.3169155705232539E-2</v>
      </c>
      <c r="CF230" s="9">
        <f t="shared" si="63"/>
        <v>5.4843100142902106E-2</v>
      </c>
      <c r="CG230" s="9">
        <f t="shared" si="65"/>
        <v>4.7428451592270084E-2</v>
      </c>
      <c r="CH230" s="9">
        <f t="shared" si="62"/>
        <v>7.2866168995438699E-2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16497494.595666097</v>
      </c>
      <c r="D231" s="6">
        <f t="shared" si="58"/>
        <v>0</v>
      </c>
      <c r="E231" s="6">
        <f t="shared" si="59"/>
        <v>13963034.029376173</v>
      </c>
      <c r="F231" s="15">
        <f t="shared" si="60"/>
        <v>0</v>
      </c>
      <c r="G231" s="6"/>
      <c r="H231">
        <v>600464.6875</v>
      </c>
      <c r="I231">
        <v>654903</v>
      </c>
      <c r="J231">
        <v>697262.875</v>
      </c>
      <c r="K231">
        <v>891610.8125</v>
      </c>
      <c r="L231">
        <v>929898.0625</v>
      </c>
      <c r="M231">
        <v>1215313</v>
      </c>
      <c r="N231">
        <v>1258776.25</v>
      </c>
      <c r="O231">
        <v>1353717.5</v>
      </c>
      <c r="P231">
        <v>1533005.8928799999</v>
      </c>
      <c r="Q231">
        <v>1572760.25902</v>
      </c>
      <c r="R231">
        <v>1572954.6893800001</v>
      </c>
      <c r="S231">
        <v>1642130.67717</v>
      </c>
      <c r="T231">
        <v>1679666.9966800001</v>
      </c>
      <c r="U231">
        <v>1864221.23447</v>
      </c>
      <c r="V231">
        <v>1930934.9245</v>
      </c>
      <c r="W231">
        <v>2036796.48248</v>
      </c>
      <c r="X231">
        <v>2077861.10017</v>
      </c>
      <c r="Y231">
        <v>2193110.84179</v>
      </c>
      <c r="Z231">
        <v>2299592.9557099999</v>
      </c>
      <c r="AA231">
        <v>2447626.2954899999</v>
      </c>
      <c r="AB231">
        <v>2650431.0071299998</v>
      </c>
      <c r="AC231">
        <v>2818204.62053</v>
      </c>
      <c r="AD231">
        <v>2971536.1840039999</v>
      </c>
      <c r="AE231">
        <v>3121919.25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8.6783298436972051E-2</v>
      </c>
      <c r="BL231" s="9">
        <f t="shared" si="67"/>
        <v>6.2675358671345424E-2</v>
      </c>
      <c r="BM231" s="9">
        <f t="shared" si="67"/>
        <v>0.24586723677620315</v>
      </c>
      <c r="BN231" s="9">
        <f t="shared" si="67"/>
        <v>4.204524141150634E-2</v>
      </c>
      <c r="BO231" s="9">
        <f t="shared" si="67"/>
        <v>0.26768196584218928</v>
      </c>
      <c r="BP231" s="9">
        <f t="shared" si="67"/>
        <v>3.5138362070378619E-2</v>
      </c>
      <c r="BQ231" s="9">
        <f t="shared" si="67"/>
        <v>7.2714492802953154E-2</v>
      </c>
      <c r="BR231" s="9">
        <f t="shared" si="66"/>
        <v>0.12437593224256061</v>
      </c>
      <c r="BS231" s="9">
        <f t="shared" si="66"/>
        <v>2.5601758528211511E-2</v>
      </c>
      <c r="BT231" s="9">
        <f t="shared" si="66"/>
        <v>1.2361600681381552E-4</v>
      </c>
      <c r="BU231" s="9">
        <f t="shared" si="66"/>
        <v>4.3038773575388607E-2</v>
      </c>
      <c r="BV231" s="9">
        <f t="shared" si="66"/>
        <v>2.2600965494855671E-2</v>
      </c>
      <c r="BW231" s="9">
        <f t="shared" si="66"/>
        <v>0.10424783973509666</v>
      </c>
      <c r="BX231" s="9">
        <f t="shared" si="66"/>
        <v>3.5160905223292606E-2</v>
      </c>
      <c r="BY231" s="9">
        <f t="shared" si="68"/>
        <v>5.3373919371797647E-2</v>
      </c>
      <c r="BZ231" s="9">
        <f t="shared" si="68"/>
        <v>1.99608255703565E-2</v>
      </c>
      <c r="CA231" s="9">
        <f t="shared" si="63"/>
        <v>5.3981964203999561E-2</v>
      </c>
      <c r="CB231" s="9">
        <f t="shared" si="63"/>
        <v>4.7411119884415952E-2</v>
      </c>
      <c r="CC231" s="9">
        <f t="shared" si="63"/>
        <v>6.2386564430942461E-2</v>
      </c>
      <c r="CD231" s="9">
        <f t="shared" si="63"/>
        <v>7.960357504727239E-2</v>
      </c>
      <c r="CE231" s="9">
        <f t="shared" si="63"/>
        <v>6.1377751836851999E-2</v>
      </c>
      <c r="CF231" s="9">
        <f t="shared" si="63"/>
        <v>5.29790299569117E-2</v>
      </c>
      <c r="CG231" s="9">
        <f t="shared" si="65"/>
        <v>4.9368904161742104E-2</v>
      </c>
      <c r="CH231" s="9">
        <f t="shared" si="62"/>
        <v>6.464605789491619E-2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18134607.072635207</v>
      </c>
      <c r="D232" s="6">
        <f t="shared" si="58"/>
        <v>0</v>
      </c>
      <c r="E232" s="6">
        <f t="shared" si="59"/>
        <v>15318338.054794179</v>
      </c>
      <c r="F232" s="15">
        <f t="shared" si="60"/>
        <v>0</v>
      </c>
      <c r="G232" s="6"/>
      <c r="H232">
        <v>601642.625</v>
      </c>
      <c r="I232">
        <v>673511.5625</v>
      </c>
      <c r="J232">
        <v>716724.4375</v>
      </c>
      <c r="K232">
        <v>923149.9375</v>
      </c>
      <c r="L232">
        <v>964565.3125</v>
      </c>
      <c r="M232">
        <v>1271727.5</v>
      </c>
      <c r="N232">
        <v>1353287.875</v>
      </c>
      <c r="O232">
        <v>1467857</v>
      </c>
      <c r="P232">
        <v>1675969.3928799999</v>
      </c>
      <c r="Q232">
        <v>1717837.13402</v>
      </c>
      <c r="R232">
        <v>1734693.4393800001</v>
      </c>
      <c r="S232">
        <v>1860791.17717</v>
      </c>
      <c r="T232">
        <v>1947130.9966800001</v>
      </c>
      <c r="U232">
        <v>2131003.85947</v>
      </c>
      <c r="V232">
        <v>2230060.4245000002</v>
      </c>
      <c r="W232">
        <v>2369806.8574799998</v>
      </c>
      <c r="X232">
        <v>2374769.35017</v>
      </c>
      <c r="Y232">
        <v>2471581.84179</v>
      </c>
      <c r="Z232">
        <v>2607701.2057099999</v>
      </c>
      <c r="AA232">
        <v>2767933.7954899999</v>
      </c>
      <c r="AB232">
        <v>2953958.2571299998</v>
      </c>
      <c r="AC232">
        <v>3132994.37053</v>
      </c>
      <c r="AD232">
        <v>3297798.1840039999</v>
      </c>
      <c r="AE232">
        <v>3461043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0.11284154063154839</v>
      </c>
      <c r="BL232" s="9">
        <f t="shared" si="67"/>
        <v>6.2186276186559711E-2</v>
      </c>
      <c r="BM232" s="9">
        <f t="shared" si="67"/>
        <v>0.25310022746891014</v>
      </c>
      <c r="BN232" s="9">
        <f t="shared" si="67"/>
        <v>4.388587934773848E-2</v>
      </c>
      <c r="BO232" s="9">
        <f t="shared" si="67"/>
        <v>0.27645394490337433</v>
      </c>
      <c r="BP232" s="9">
        <f t="shared" si="67"/>
        <v>6.2160882072148378E-2</v>
      </c>
      <c r="BQ232" s="9">
        <f t="shared" si="67"/>
        <v>8.1266419523478933E-2</v>
      </c>
      <c r="BR232" s="9">
        <f t="shared" si="66"/>
        <v>0.13258822588498631</v>
      </c>
      <c r="BS232" s="9">
        <f t="shared" si="66"/>
        <v>2.4674279424387633E-2</v>
      </c>
      <c r="BT232" s="9">
        <f t="shared" si="66"/>
        <v>9.7646864741991E-3</v>
      </c>
      <c r="BU232" s="9">
        <f t="shared" si="66"/>
        <v>7.0171055566400353E-2</v>
      </c>
      <c r="BV232" s="9">
        <f t="shared" si="66"/>
        <v>4.5355244067724329E-2</v>
      </c>
      <c r="BW232" s="9">
        <f t="shared" si="66"/>
        <v>9.0236158801224403E-2</v>
      </c>
      <c r="BX232" s="9">
        <f t="shared" si="66"/>
        <v>4.5435517070971938E-2</v>
      </c>
      <c r="BY232" s="9">
        <f t="shared" si="68"/>
        <v>6.0779775798712986E-2</v>
      </c>
      <c r="BZ232" s="9">
        <f t="shared" si="68"/>
        <v>2.0918599606869932E-3</v>
      </c>
      <c r="CA232" s="9">
        <f t="shared" si="63"/>
        <v>3.9958050382026371E-2</v>
      </c>
      <c r="CB232" s="9">
        <f t="shared" si="63"/>
        <v>5.3610701703520794E-2</v>
      </c>
      <c r="CC232" s="9">
        <f t="shared" si="63"/>
        <v>5.963205051686099E-2</v>
      </c>
      <c r="CD232" s="9">
        <f t="shared" si="63"/>
        <v>6.504493338947015E-2</v>
      </c>
      <c r="CE232" s="9">
        <f t="shared" si="63"/>
        <v>5.8843162093374951E-2</v>
      </c>
      <c r="CF232" s="9">
        <f t="shared" si="63"/>
        <v>5.1265813677721969E-2</v>
      </c>
      <c r="CG232" s="9">
        <f t="shared" si="65"/>
        <v>4.8314959915248201E-2</v>
      </c>
      <c r="CH232" s="9">
        <f t="shared" si="62"/>
        <v>6.6138060094861409E-2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18035753.778297979</v>
      </c>
      <c r="D233" s="6">
        <f t="shared" si="58"/>
        <v>0</v>
      </c>
      <c r="E233" s="6">
        <f t="shared" si="59"/>
        <v>15229970.713574434</v>
      </c>
      <c r="F233" s="15">
        <f t="shared" si="60"/>
        <v>0</v>
      </c>
      <c r="G233" s="6"/>
      <c r="H233">
        <v>609929.625</v>
      </c>
      <c r="I233">
        <v>674273</v>
      </c>
      <c r="J233">
        <v>720690.625</v>
      </c>
      <c r="K233">
        <v>913980.3125</v>
      </c>
      <c r="L233">
        <v>934353.875</v>
      </c>
      <c r="M233">
        <v>1288911.5</v>
      </c>
      <c r="N233">
        <v>1369492.875</v>
      </c>
      <c r="O233">
        <v>1477374.25</v>
      </c>
      <c r="P233">
        <v>1675130.6428799999</v>
      </c>
      <c r="Q233">
        <v>1746776.25902</v>
      </c>
      <c r="R233">
        <v>1774667.3143800001</v>
      </c>
      <c r="S233">
        <v>1837222.30217</v>
      </c>
      <c r="T233">
        <v>1889756.9966800001</v>
      </c>
      <c r="U233">
        <v>2074045.85947</v>
      </c>
      <c r="V233">
        <v>2186128.1745000002</v>
      </c>
      <c r="W233">
        <v>2255825.3574799998</v>
      </c>
      <c r="X233">
        <v>2351293.35017</v>
      </c>
      <c r="Y233">
        <v>2491342.59179</v>
      </c>
      <c r="Z233">
        <v>2595224.9557099999</v>
      </c>
      <c r="AA233">
        <v>2708212.7954899999</v>
      </c>
      <c r="AB233">
        <v>2930832.0071299998</v>
      </c>
      <c r="AC233">
        <v>3128399.12053</v>
      </c>
      <c r="AD233">
        <v>3303445.6840039999</v>
      </c>
      <c r="AE233">
        <v>3435735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0.10029149175490915</v>
      </c>
      <c r="BL233" s="9">
        <f t="shared" si="67"/>
        <v>6.6574880244993681E-2</v>
      </c>
      <c r="BM233" s="9">
        <f t="shared" si="67"/>
        <v>0.23759907762850502</v>
      </c>
      <c r="BN233" s="9">
        <f t="shared" si="67"/>
        <v>2.204621634001095E-2</v>
      </c>
      <c r="BO233" s="9">
        <f t="shared" si="67"/>
        <v>0.32169809507998787</v>
      </c>
      <c r="BP233" s="9">
        <f t="shared" si="67"/>
        <v>6.0642443353096098E-2</v>
      </c>
      <c r="BQ233" s="9">
        <f t="shared" si="67"/>
        <v>7.5825849614211113E-2</v>
      </c>
      <c r="BR233" s="9">
        <f t="shared" si="66"/>
        <v>0.12562480129179657</v>
      </c>
      <c r="BS233" s="9">
        <f t="shared" si="66"/>
        <v>4.1880793425503944E-2</v>
      </c>
      <c r="BT233" s="9">
        <f t="shared" si="66"/>
        <v>1.5841025431872484E-2</v>
      </c>
      <c r="BU233" s="9">
        <f t="shared" si="66"/>
        <v>3.4641835770959251E-2</v>
      </c>
      <c r="BV233" s="9">
        <f t="shared" si="66"/>
        <v>2.819343500701648E-2</v>
      </c>
      <c r="BW233" s="9">
        <f t="shared" si="66"/>
        <v>9.3052973548345408E-2</v>
      </c>
      <c r="BX233" s="9">
        <f t="shared" si="66"/>
        <v>5.2630801130450017E-2</v>
      </c>
      <c r="BY233" s="9">
        <f t="shared" si="68"/>
        <v>3.1383895875853142E-2</v>
      </c>
      <c r="BZ233" s="9">
        <f t="shared" si="68"/>
        <v>4.1449620362265224E-2</v>
      </c>
      <c r="CA233" s="9">
        <f t="shared" si="63"/>
        <v>5.785622011695922E-2</v>
      </c>
      <c r="CB233" s="9">
        <f t="shared" si="63"/>
        <v>4.0851442341529084E-2</v>
      </c>
      <c r="CC233" s="9">
        <f t="shared" si="63"/>
        <v>4.2615731281114753E-2</v>
      </c>
      <c r="CD233" s="9">
        <f t="shared" si="63"/>
        <v>7.8997411920719615E-2</v>
      </c>
      <c r="CE233" s="9">
        <f t="shared" si="63"/>
        <v>6.523506642338138E-2</v>
      </c>
      <c r="CF233" s="9">
        <f t="shared" si="63"/>
        <v>5.4444659777598804E-2</v>
      </c>
      <c r="CG233" s="9">
        <f t="shared" si="65"/>
        <v>3.9264806185969059E-2</v>
      </c>
      <c r="CH233" s="9">
        <f t="shared" si="62"/>
        <v>7.0766096623895297E-2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16331854.212729359</v>
      </c>
      <c r="D234" s="6">
        <f t="shared" si="58"/>
        <v>0</v>
      </c>
      <c r="E234" s="6">
        <f t="shared" si="59"/>
        <v>13850577.659637993</v>
      </c>
      <c r="F234" s="15">
        <f t="shared" si="60"/>
        <v>0</v>
      </c>
      <c r="G234" s="6"/>
      <c r="H234">
        <v>611529.6875</v>
      </c>
      <c r="I234">
        <v>671412.9375</v>
      </c>
      <c r="J234">
        <v>705764.4375</v>
      </c>
      <c r="K234">
        <v>891437.625</v>
      </c>
      <c r="L234">
        <v>890649.4375</v>
      </c>
      <c r="M234">
        <v>1176548.625</v>
      </c>
      <c r="N234">
        <v>1225973.625</v>
      </c>
      <c r="O234">
        <v>1330642.125</v>
      </c>
      <c r="P234">
        <v>1525877.1428799999</v>
      </c>
      <c r="Q234">
        <v>1564234.25902</v>
      </c>
      <c r="R234">
        <v>1576877.1893800001</v>
      </c>
      <c r="S234">
        <v>1654379.55217</v>
      </c>
      <c r="T234">
        <v>1684741.4966800001</v>
      </c>
      <c r="U234">
        <v>1866562.48447</v>
      </c>
      <c r="V234">
        <v>1946245.7995</v>
      </c>
      <c r="W234">
        <v>2010556.60748</v>
      </c>
      <c r="X234">
        <v>2044151.35017</v>
      </c>
      <c r="Y234">
        <v>2138400.59179</v>
      </c>
      <c r="Z234">
        <v>2248637.4557099999</v>
      </c>
      <c r="AA234">
        <v>2394434.7954899999</v>
      </c>
      <c r="AB234">
        <v>2572848.5071299998</v>
      </c>
      <c r="AC234">
        <v>2757355.62053</v>
      </c>
      <c r="AD234">
        <v>2924470.6840039999</v>
      </c>
      <c r="AE234">
        <v>3068894.75</v>
      </c>
      <c r="AF234" s="6"/>
      <c r="AG234" s="6"/>
      <c r="AH234" s="6"/>
      <c r="AI234" s="6">
        <f t="shared" si="69"/>
        <v>0</v>
      </c>
      <c r="AJ234" s="6">
        <f t="shared" si="69"/>
        <v>0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9.3420851197640681E-2</v>
      </c>
      <c r="BL234" s="9">
        <f t="shared" si="67"/>
        <v>4.989717008775952E-2</v>
      </c>
      <c r="BM234" s="9">
        <f t="shared" si="67"/>
        <v>0.23355394462154752</v>
      </c>
      <c r="BN234" s="9">
        <f t="shared" si="67"/>
        <v>-8.8456682951047999E-4</v>
      </c>
      <c r="BO234" s="9">
        <f t="shared" si="67"/>
        <v>0.27838963585301668</v>
      </c>
      <c r="BP234" s="9">
        <f t="shared" si="67"/>
        <v>4.1150065684084906E-2</v>
      </c>
      <c r="BQ234" s="9">
        <f t="shared" si="67"/>
        <v>8.192630224271881E-2</v>
      </c>
      <c r="BR234" s="9">
        <f t="shared" si="66"/>
        <v>0.13690779389351387</v>
      </c>
      <c r="BS234" s="9">
        <f t="shared" si="66"/>
        <v>2.4826992520742972E-2</v>
      </c>
      <c r="BT234" s="9">
        <f t="shared" si="66"/>
        <v>8.0500159528531859E-3</v>
      </c>
      <c r="BU234" s="9">
        <f t="shared" si="66"/>
        <v>4.7979616748587597E-2</v>
      </c>
      <c r="BV234" s="9">
        <f t="shared" si="66"/>
        <v>1.8186092011436564E-2</v>
      </c>
      <c r="BW234" s="9">
        <f t="shared" si="66"/>
        <v>0.10248635802248816</v>
      </c>
      <c r="BX234" s="9">
        <f t="shared" si="66"/>
        <v>4.1803790286310295E-2</v>
      </c>
      <c r="BY234" s="9">
        <f t="shared" si="68"/>
        <v>3.2509316969542415E-2</v>
      </c>
      <c r="BZ234" s="9">
        <f t="shared" si="68"/>
        <v>1.6571112791377778E-2</v>
      </c>
      <c r="CA234" s="9">
        <f t="shared" si="63"/>
        <v>4.507544691521706E-2</v>
      </c>
      <c r="CB234" s="9">
        <f t="shared" si="63"/>
        <v>5.026629495475491E-2</v>
      </c>
      <c r="CC234" s="9">
        <f t="shared" si="63"/>
        <v>6.2822751938080304E-2</v>
      </c>
      <c r="CD234" s="9">
        <f t="shared" si="63"/>
        <v>7.186644417362871E-2</v>
      </c>
      <c r="CE234" s="9">
        <f t="shared" si="63"/>
        <v>6.9258458292807329E-2</v>
      </c>
      <c r="CF234" s="9">
        <f t="shared" si="63"/>
        <v>5.8841389628313465E-2</v>
      </c>
      <c r="CG234" s="9">
        <f t="shared" si="65"/>
        <v>4.8203978916625673E-2</v>
      </c>
      <c r="CH234" s="9">
        <f t="shared" si="62"/>
        <v>6.6888152701954015E-2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15946988.929626197</v>
      </c>
      <c r="D235" s="6">
        <f t="shared" si="58"/>
        <v>0</v>
      </c>
      <c r="E235" s="6">
        <f t="shared" si="59"/>
        <v>13514335.145303207</v>
      </c>
      <c r="F235" s="15">
        <f t="shared" si="60"/>
        <v>0</v>
      </c>
      <c r="G235" s="6"/>
      <c r="H235">
        <v>604198.125</v>
      </c>
      <c r="I235">
        <v>668558.0625</v>
      </c>
      <c r="J235">
        <v>702446.75</v>
      </c>
      <c r="K235">
        <v>886956.1875</v>
      </c>
      <c r="L235">
        <v>885120.125</v>
      </c>
      <c r="M235">
        <v>1174188.5</v>
      </c>
      <c r="N235">
        <v>1199126</v>
      </c>
      <c r="O235">
        <v>1279079.5</v>
      </c>
      <c r="P235">
        <v>1466633.2678799999</v>
      </c>
      <c r="Q235">
        <v>1502290.25902</v>
      </c>
      <c r="R235">
        <v>1518703.8143800001</v>
      </c>
      <c r="S235">
        <v>1581239.55217</v>
      </c>
      <c r="T235">
        <v>1620145.4966800001</v>
      </c>
      <c r="U235">
        <v>1808771.23447</v>
      </c>
      <c r="V235">
        <v>1874269.9245</v>
      </c>
      <c r="W235">
        <v>1955404.60748</v>
      </c>
      <c r="X235">
        <v>1994414.10017</v>
      </c>
      <c r="Y235">
        <v>2110689.84179</v>
      </c>
      <c r="Z235">
        <v>2196609.7057099999</v>
      </c>
      <c r="AA235">
        <v>2350852.5454899999</v>
      </c>
      <c r="AB235">
        <v>2523588.2571299998</v>
      </c>
      <c r="AC235">
        <v>2705889.37053</v>
      </c>
      <c r="AD235">
        <v>2867466.6840039999</v>
      </c>
      <c r="AE235">
        <v>3004079.5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0.10122108199866138</v>
      </c>
      <c r="BL235" s="9">
        <f t="shared" si="67"/>
        <v>4.9446349953780777E-2</v>
      </c>
      <c r="BM235" s="9">
        <f t="shared" si="67"/>
        <v>0.23322598944171385</v>
      </c>
      <c r="BN235" s="9">
        <f t="shared" si="67"/>
        <v>-2.0722168047342107E-3</v>
      </c>
      <c r="BO235" s="9">
        <f t="shared" si="67"/>
        <v>0.28260917941977609</v>
      </c>
      <c r="BP235" s="9">
        <f t="shared" si="67"/>
        <v>2.1015687399285908E-2</v>
      </c>
      <c r="BQ235" s="9">
        <f t="shared" si="67"/>
        <v>6.454772050382615E-2</v>
      </c>
      <c r="BR235" s="9">
        <f t="shared" si="66"/>
        <v>0.13682880149595358</v>
      </c>
      <c r="BS235" s="9">
        <f t="shared" si="66"/>
        <v>2.4021302923932179E-2</v>
      </c>
      <c r="BT235" s="9">
        <f t="shared" si="66"/>
        <v>1.0866434338791699E-2</v>
      </c>
      <c r="BU235" s="9">
        <f t="shared" si="66"/>
        <v>4.0351848788998793E-2</v>
      </c>
      <c r="BV235" s="9">
        <f t="shared" si="66"/>
        <v>2.4306891828255101E-2</v>
      </c>
      <c r="BW235" s="9">
        <f t="shared" si="66"/>
        <v>0.11013178077686374</v>
      </c>
      <c r="BX235" s="9">
        <f t="shared" si="66"/>
        <v>3.5571471243126693E-2</v>
      </c>
      <c r="BY235" s="9">
        <f t="shared" si="68"/>
        <v>4.2377922375026564E-2</v>
      </c>
      <c r="BZ235" s="9">
        <f t="shared" si="68"/>
        <v>1.9753190711068531E-2</v>
      </c>
      <c r="CA235" s="9">
        <f t="shared" si="63"/>
        <v>5.6664510209070006E-2</v>
      </c>
      <c r="CB235" s="9">
        <f t="shared" si="63"/>
        <v>3.9900295585369089E-2</v>
      </c>
      <c r="CC235" s="9">
        <f t="shared" si="63"/>
        <v>6.7862918802955779E-2</v>
      </c>
      <c r="CD235" s="9">
        <f t="shared" si="63"/>
        <v>7.090375260182244E-2</v>
      </c>
      <c r="CE235" s="9">
        <f t="shared" si="63"/>
        <v>6.9748845604152163E-2</v>
      </c>
      <c r="CF235" s="9">
        <f t="shared" si="63"/>
        <v>5.7998305586034318E-2</v>
      </c>
      <c r="CG235" s="9">
        <f t="shared" si="65"/>
        <v>4.6542246793129564E-2</v>
      </c>
      <c r="CH235" s="9">
        <f t="shared" si="62"/>
        <v>6.8015873272305849E-2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16018003.2363538</v>
      </c>
      <c r="D236" s="6">
        <f t="shared" si="58"/>
        <v>0</v>
      </c>
      <c r="E236" s="6">
        <f t="shared" si="59"/>
        <v>13551337.277888291</v>
      </c>
      <c r="F236" s="15">
        <f t="shared" si="60"/>
        <v>0</v>
      </c>
      <c r="G236" s="6"/>
      <c r="H236">
        <v>595744.9375</v>
      </c>
      <c r="I236">
        <v>659931.625</v>
      </c>
      <c r="J236">
        <v>700759.875</v>
      </c>
      <c r="K236">
        <v>887201.5625</v>
      </c>
      <c r="L236">
        <v>868214.625</v>
      </c>
      <c r="M236">
        <v>1142940.75</v>
      </c>
      <c r="N236">
        <v>1180241.875</v>
      </c>
      <c r="O236">
        <v>1293236.75</v>
      </c>
      <c r="P236">
        <v>1471601.8928799999</v>
      </c>
      <c r="Q236">
        <v>1510291.38402</v>
      </c>
      <c r="R236">
        <v>1519104.4393800001</v>
      </c>
      <c r="S236">
        <v>1597779.67717</v>
      </c>
      <c r="T236">
        <v>1653090.2466800001</v>
      </c>
      <c r="U236">
        <v>1827045.10947</v>
      </c>
      <c r="V236">
        <v>1912411.7995</v>
      </c>
      <c r="W236">
        <v>1994332.60748</v>
      </c>
      <c r="X236">
        <v>2023599.60017</v>
      </c>
      <c r="Y236">
        <v>2118137.96679</v>
      </c>
      <c r="Z236">
        <v>2225082.4557099999</v>
      </c>
      <c r="AA236">
        <v>2383026.7954899999</v>
      </c>
      <c r="AB236">
        <v>2561098.7571299998</v>
      </c>
      <c r="AC236">
        <v>2743083.37053</v>
      </c>
      <c r="AD236">
        <v>2905080.6840039999</v>
      </c>
      <c r="AE236">
        <v>3046736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0.10232361291816799</v>
      </c>
      <c r="BL236" s="9">
        <f t="shared" si="67"/>
        <v>6.0029050820915093E-2</v>
      </c>
      <c r="BM236" s="9">
        <f t="shared" si="67"/>
        <v>0.23590691520346382</v>
      </c>
      <c r="BN236" s="9">
        <f t="shared" si="67"/>
        <v>-2.163324927273428E-2</v>
      </c>
      <c r="BO236" s="9">
        <f t="shared" si="67"/>
        <v>0.27492087726029796</v>
      </c>
      <c r="BP236" s="9">
        <f t="shared" si="67"/>
        <v>3.2114850087111492E-2</v>
      </c>
      <c r="BQ236" s="9">
        <f t="shared" si="67"/>
        <v>9.1428788057646343E-2</v>
      </c>
      <c r="BR236" s="9">
        <f t="shared" si="66"/>
        <v>0.1292033461776064</v>
      </c>
      <c r="BS236" s="9">
        <f t="shared" si="66"/>
        <v>2.5951071239174398E-2</v>
      </c>
      <c r="BT236" s="9">
        <f t="shared" si="66"/>
        <v>5.8183748420272156E-3</v>
      </c>
      <c r="BU236" s="9">
        <f t="shared" si="66"/>
        <v>5.0493987124884412E-2</v>
      </c>
      <c r="BV236" s="9">
        <f t="shared" si="66"/>
        <v>3.4031449314091911E-2</v>
      </c>
      <c r="BW236" s="9">
        <f t="shared" si="66"/>
        <v>0.10005355450955881</v>
      </c>
      <c r="BX236" s="9">
        <f t="shared" si="66"/>
        <v>4.5665200195758301E-2</v>
      </c>
      <c r="BY236" s="9">
        <f t="shared" si="68"/>
        <v>4.1944294035244516E-2</v>
      </c>
      <c r="BZ236" s="9">
        <f t="shared" si="68"/>
        <v>1.4568444070271788E-2</v>
      </c>
      <c r="CA236" s="9">
        <f t="shared" si="63"/>
        <v>4.5659479333057598E-2</v>
      </c>
      <c r="CB236" s="9">
        <f t="shared" si="63"/>
        <v>4.9256588492445089E-2</v>
      </c>
      <c r="CC236" s="9">
        <f t="shared" si="63"/>
        <v>6.857746881135976E-2</v>
      </c>
      <c r="CD236" s="9">
        <f t="shared" si="63"/>
        <v>7.2064925925571469E-2</v>
      </c>
      <c r="CE236" s="9">
        <f t="shared" si="63"/>
        <v>6.8646237001748933E-2</v>
      </c>
      <c r="CF236" s="9">
        <f t="shared" si="63"/>
        <v>5.7378558685707397E-2</v>
      </c>
      <c r="CG236" s="9">
        <f t="shared" si="65"/>
        <v>4.7609689548607073E-2</v>
      </c>
      <c r="CH236" s="9">
        <f t="shared" si="62"/>
        <v>6.7155683777619365E-2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18935672.170250695</v>
      </c>
      <c r="D237" s="6">
        <f t="shared" si="58"/>
        <v>0</v>
      </c>
      <c r="E237" s="6">
        <f t="shared" si="59"/>
        <v>15947731.122628516</v>
      </c>
      <c r="F237" s="15">
        <f t="shared" si="60"/>
        <v>0</v>
      </c>
      <c r="G237" s="6"/>
      <c r="H237">
        <v>657269.3125</v>
      </c>
      <c r="I237">
        <v>707960.3125</v>
      </c>
      <c r="J237">
        <v>740112.875</v>
      </c>
      <c r="K237">
        <v>941695.125</v>
      </c>
      <c r="L237">
        <v>1091914.375</v>
      </c>
      <c r="M237">
        <v>1412175.875</v>
      </c>
      <c r="N237">
        <v>1464403.875</v>
      </c>
      <c r="O237">
        <v>1530983.625</v>
      </c>
      <c r="P237">
        <v>1712125.5178799999</v>
      </c>
      <c r="Q237">
        <v>1771438.25902</v>
      </c>
      <c r="R237">
        <v>1787891.9393800001</v>
      </c>
      <c r="S237">
        <v>1883489.30217</v>
      </c>
      <c r="T237">
        <v>1962011.9966800001</v>
      </c>
      <c r="U237">
        <v>2112010.85947</v>
      </c>
      <c r="V237">
        <v>2227340.4245000002</v>
      </c>
      <c r="W237">
        <v>2390013.8574799998</v>
      </c>
      <c r="X237">
        <v>2464666.10017</v>
      </c>
      <c r="Y237">
        <v>2584471.59179</v>
      </c>
      <c r="Z237">
        <v>2736036.9557099999</v>
      </c>
      <c r="AA237">
        <v>2914752.0454899999</v>
      </c>
      <c r="AB237">
        <v>3176585.2571299998</v>
      </c>
      <c r="AC237">
        <v>3342054.12053</v>
      </c>
      <c r="AD237">
        <v>3467852.4340039999</v>
      </c>
      <c r="AE237">
        <v>3632362.25</v>
      </c>
      <c r="AF237" s="6"/>
      <c r="AG237" s="6"/>
      <c r="AH237" s="6"/>
      <c r="AI237" s="6">
        <f t="shared" si="69"/>
        <v>0</v>
      </c>
      <c r="AJ237" s="6">
        <f t="shared" si="69"/>
        <v>707960.3125</v>
      </c>
      <c r="AK237" s="6">
        <f t="shared" si="69"/>
        <v>0</v>
      </c>
      <c r="AL237" s="6">
        <f t="shared" si="69"/>
        <v>0</v>
      </c>
      <c r="AM237" s="6">
        <f t="shared" si="69"/>
        <v>1091914.375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2914752.0454899999</v>
      </c>
      <c r="BC237" s="6">
        <f t="shared" si="55"/>
        <v>3176585.2571299998</v>
      </c>
      <c r="BD237" s="6">
        <f t="shared" si="70"/>
        <v>3342054.12053</v>
      </c>
      <c r="BE237" s="6">
        <f t="shared" si="70"/>
        <v>0</v>
      </c>
      <c r="BF237" s="6">
        <f t="shared" si="70"/>
        <v>3632362.25</v>
      </c>
      <c r="BG237" s="6"/>
      <c r="BJ237" s="9"/>
      <c r="BK237" s="9">
        <f t="shared" si="67"/>
        <v>7.4294189357159243E-2</v>
      </c>
      <c r="BL237" s="9">
        <f t="shared" si="67"/>
        <v>4.4414672018329729E-2</v>
      </c>
      <c r="BM237" s="9">
        <f t="shared" si="67"/>
        <v>0.24087886734481276</v>
      </c>
      <c r="BN237" s="9">
        <f t="shared" si="67"/>
        <v>0.14800616636365535</v>
      </c>
      <c r="BO237" s="9">
        <f t="shared" si="67"/>
        <v>0.25719922560362951</v>
      </c>
      <c r="BP237" s="9">
        <f t="shared" si="67"/>
        <v>3.6316559715514091E-2</v>
      </c>
      <c r="BQ237" s="9">
        <f t="shared" si="67"/>
        <v>4.4462172599193987E-2</v>
      </c>
      <c r="BR237" s="9">
        <f t="shared" si="66"/>
        <v>0.11182517055614451</v>
      </c>
      <c r="BS237" s="9">
        <f t="shared" si="66"/>
        <v>3.4056200791619563E-2</v>
      </c>
      <c r="BT237" s="9">
        <f t="shared" si="66"/>
        <v>9.2454459942544268E-3</v>
      </c>
      <c r="BU237" s="9">
        <f t="shared" si="66"/>
        <v>5.2088830036154263E-2</v>
      </c>
      <c r="BV237" s="9">
        <f t="shared" si="66"/>
        <v>4.0844407267532197E-2</v>
      </c>
      <c r="BW237" s="9">
        <f t="shared" si="66"/>
        <v>7.3670031985025544E-2</v>
      </c>
      <c r="BX237" s="9">
        <f t="shared" si="66"/>
        <v>5.3167731338567947E-2</v>
      </c>
      <c r="BY237" s="9">
        <f t="shared" si="68"/>
        <v>7.0490925071525351E-2</v>
      </c>
      <c r="BZ237" s="9">
        <f t="shared" si="68"/>
        <v>3.0757177963733829E-2</v>
      </c>
      <c r="CA237" s="9">
        <f t="shared" si="63"/>
        <v>4.7464731831986587E-2</v>
      </c>
      <c r="CB237" s="9">
        <f t="shared" si="63"/>
        <v>5.698943304191266E-2</v>
      </c>
      <c r="CC237" s="9">
        <f t="shared" si="63"/>
        <v>6.3274247730009184E-2</v>
      </c>
      <c r="CD237" s="9">
        <f t="shared" si="63"/>
        <v>8.6022046720301004E-2</v>
      </c>
      <c r="CE237" s="9">
        <f t="shared" si="63"/>
        <v>5.0778822773198139E-2</v>
      </c>
      <c r="CF237" s="9">
        <f t="shared" si="63"/>
        <v>3.6949883167890232E-2</v>
      </c>
      <c r="CG237" s="9">
        <f t="shared" si="65"/>
        <v>4.6347686937194772E-2</v>
      </c>
      <c r="CH237" s="9">
        <f t="shared" si="62"/>
        <v>6.2193843802065024E-2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18914777.854874011</v>
      </c>
      <c r="D238" s="6">
        <f t="shared" si="58"/>
        <v>0</v>
      </c>
      <c r="E238" s="6">
        <f t="shared" si="59"/>
        <v>16086944.129362032</v>
      </c>
      <c r="F238" s="15">
        <f t="shared" si="60"/>
        <v>0</v>
      </c>
      <c r="G238" s="6"/>
      <c r="H238">
        <v>630472.25</v>
      </c>
      <c r="I238">
        <v>690133.1875</v>
      </c>
      <c r="J238">
        <v>737812.3125</v>
      </c>
      <c r="K238">
        <v>927659.0625</v>
      </c>
      <c r="L238">
        <v>1058874.625</v>
      </c>
      <c r="M238">
        <v>1405854.875</v>
      </c>
      <c r="N238">
        <v>1549512.25</v>
      </c>
      <c r="O238">
        <v>1615721.5</v>
      </c>
      <c r="P238">
        <v>1805759.2678799999</v>
      </c>
      <c r="Q238">
        <v>1850149.75902</v>
      </c>
      <c r="R238">
        <v>1877389.1893800001</v>
      </c>
      <c r="S238">
        <v>1950274.30217</v>
      </c>
      <c r="T238">
        <v>1999026.7466800001</v>
      </c>
      <c r="U238">
        <v>2183051.60947</v>
      </c>
      <c r="V238">
        <v>2286022.6745000002</v>
      </c>
      <c r="W238">
        <v>2396235.3574799998</v>
      </c>
      <c r="X238">
        <v>2446287.60017</v>
      </c>
      <c r="Y238">
        <v>2502497.09179</v>
      </c>
      <c r="Z238">
        <v>2581478.7057099999</v>
      </c>
      <c r="AA238">
        <v>2763775.2954899999</v>
      </c>
      <c r="AB238">
        <v>2963168.7571299998</v>
      </c>
      <c r="AC238">
        <v>3143963.62053</v>
      </c>
      <c r="AD238">
        <v>3340829.9340039999</v>
      </c>
      <c r="AE238">
        <v>3449453.5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0</v>
      </c>
      <c r="AN238" s="6">
        <f t="shared" si="69"/>
        <v>0</v>
      </c>
      <c r="AO238" s="6">
        <f t="shared" si="69"/>
        <v>1549512.25</v>
      </c>
      <c r="AP238" s="6">
        <f t="shared" si="69"/>
        <v>1615721.5</v>
      </c>
      <c r="AQ238" s="6">
        <f t="shared" si="69"/>
        <v>1805759.2678799999</v>
      </c>
      <c r="AR238" s="6">
        <f t="shared" si="69"/>
        <v>1850149.75902</v>
      </c>
      <c r="AS238" s="6">
        <f t="shared" si="69"/>
        <v>0</v>
      </c>
      <c r="AT238" s="6">
        <f t="shared" si="69"/>
        <v>0</v>
      </c>
      <c r="AU238" s="6">
        <f t="shared" si="69"/>
        <v>0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9.0415462578580796E-2</v>
      </c>
      <c r="BL238" s="9">
        <f t="shared" si="67"/>
        <v>6.6804868823568134E-2</v>
      </c>
      <c r="BM238" s="9">
        <f t="shared" si="67"/>
        <v>0.2289748025845193</v>
      </c>
      <c r="BN238" s="9">
        <f t="shared" si="67"/>
        <v>0.13229767286748823</v>
      </c>
      <c r="BO238" s="9">
        <f t="shared" si="67"/>
        <v>0.28343890009109968</v>
      </c>
      <c r="BP238" s="9">
        <f t="shared" si="67"/>
        <v>9.7294634279308345E-2</v>
      </c>
      <c r="BQ238" s="9">
        <f t="shared" si="67"/>
        <v>4.1841402147429964E-2</v>
      </c>
      <c r="BR238" s="9">
        <f t="shared" si="66"/>
        <v>0.11119954422471555</v>
      </c>
      <c r="BS238" s="9">
        <f t="shared" si="66"/>
        <v>2.4285436272896373E-2</v>
      </c>
      <c r="BT238" s="9">
        <f t="shared" si="66"/>
        <v>1.4615495975276794E-2</v>
      </c>
      <c r="BU238" s="9">
        <f t="shared" si="66"/>
        <v>3.8087947851567203E-2</v>
      </c>
      <c r="BV238" s="9">
        <f t="shared" si="66"/>
        <v>2.469040499640808E-2</v>
      </c>
      <c r="BW238" s="9">
        <f t="shared" si="66"/>
        <v>8.8063283364169354E-2</v>
      </c>
      <c r="BX238" s="9">
        <f t="shared" si="66"/>
        <v>4.6089765354385158E-2</v>
      </c>
      <c r="BY238" s="9">
        <f t="shared" si="68"/>
        <v>4.708542058391741E-2</v>
      </c>
      <c r="BZ238" s="9">
        <f t="shared" si="68"/>
        <v>2.0672705383276865E-2</v>
      </c>
      <c r="CA238" s="9">
        <f t="shared" si="63"/>
        <v>2.271745994017026E-2</v>
      </c>
      <c r="CB238" s="9">
        <f t="shared" si="63"/>
        <v>3.1073306413901484E-2</v>
      </c>
      <c r="CC238" s="9">
        <f t="shared" si="63"/>
        <v>6.8235229246062332E-2</v>
      </c>
      <c r="CD238" s="9">
        <f t="shared" si="63"/>
        <v>6.9661616044354627E-2</v>
      </c>
      <c r="CE238" s="9">
        <f t="shared" si="63"/>
        <v>5.9225081632766727E-2</v>
      </c>
      <c r="CF238" s="9">
        <f t="shared" si="63"/>
        <v>6.0734955934723438E-2</v>
      </c>
      <c r="CG238" s="9">
        <f t="shared" si="65"/>
        <v>3.1996553342149806E-2</v>
      </c>
      <c r="CH238" s="9">
        <f t="shared" si="62"/>
        <v>6.5888808744219429E-2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20545973.852782812</v>
      </c>
      <c r="D239" s="6">
        <f t="shared" si="58"/>
        <v>20545973.852782812</v>
      </c>
      <c r="E239" s="6">
        <f t="shared" si="59"/>
        <v>17378238.621150952</v>
      </c>
      <c r="F239" s="15">
        <f t="shared" si="60"/>
        <v>17378238.621150952</v>
      </c>
      <c r="G239" s="6"/>
      <c r="H239">
        <v>659046.0625</v>
      </c>
      <c r="I239">
        <v>701207.6875</v>
      </c>
      <c r="J239">
        <v>750541.3125</v>
      </c>
      <c r="K239">
        <v>969354.5625</v>
      </c>
      <c r="L239">
        <v>1180502.25</v>
      </c>
      <c r="M239">
        <v>1597283</v>
      </c>
      <c r="N239">
        <v>1670554.625</v>
      </c>
      <c r="O239">
        <v>1697281.375</v>
      </c>
      <c r="P239">
        <v>1891821.8928799999</v>
      </c>
      <c r="Q239">
        <v>1947683.50902</v>
      </c>
      <c r="R239">
        <v>2040709.6893800001</v>
      </c>
      <c r="S239">
        <v>2112948.92717</v>
      </c>
      <c r="T239">
        <v>2200915.8716799999</v>
      </c>
      <c r="U239">
        <v>2393662.85947</v>
      </c>
      <c r="V239">
        <v>2541934.6745000002</v>
      </c>
      <c r="W239">
        <v>2594358.8574799998</v>
      </c>
      <c r="X239">
        <v>2667724.85017</v>
      </c>
      <c r="Y239">
        <v>2766560.09179</v>
      </c>
      <c r="Z239">
        <v>2857223.2057099999</v>
      </c>
      <c r="AA239">
        <v>3055214.2954899999</v>
      </c>
      <c r="AB239">
        <v>3281772.2571299998</v>
      </c>
      <c r="AC239">
        <v>3456550.62053</v>
      </c>
      <c r="AD239">
        <v>3771544.4340039999</v>
      </c>
      <c r="AE239">
        <v>3953604.25</v>
      </c>
      <c r="AF239" s="6"/>
      <c r="AG239" s="6"/>
      <c r="AH239" s="6"/>
      <c r="AI239" s="6">
        <f t="shared" ref="AI239:AX255" si="71">IF(H239&gt;=PERCENTILE(H$2:H$311,0.9),1,0)*H239</f>
        <v>659046.0625</v>
      </c>
      <c r="AJ239" s="6">
        <f t="shared" si="71"/>
        <v>0</v>
      </c>
      <c r="AK239" s="6">
        <f t="shared" si="71"/>
        <v>0</v>
      </c>
      <c r="AL239" s="6">
        <f t="shared" si="71"/>
        <v>969354.5625</v>
      </c>
      <c r="AM239" s="6">
        <f t="shared" si="71"/>
        <v>1180502.25</v>
      </c>
      <c r="AN239" s="6">
        <f t="shared" si="71"/>
        <v>1597283</v>
      </c>
      <c r="AO239" s="6">
        <f t="shared" si="71"/>
        <v>1670554.625</v>
      </c>
      <c r="AP239" s="6">
        <f t="shared" si="71"/>
        <v>1697281.375</v>
      </c>
      <c r="AQ239" s="6">
        <f t="shared" si="71"/>
        <v>1891821.8928799999</v>
      </c>
      <c r="AR239" s="6">
        <f t="shared" si="71"/>
        <v>1947683.50902</v>
      </c>
      <c r="AS239" s="6">
        <f t="shared" si="71"/>
        <v>2040709.6893800001</v>
      </c>
      <c r="AT239" s="6">
        <f t="shared" si="71"/>
        <v>2112948.92717</v>
      </c>
      <c r="AU239" s="6">
        <f t="shared" si="71"/>
        <v>2200915.8716799999</v>
      </c>
      <c r="AV239" s="6">
        <f t="shared" si="71"/>
        <v>2393662.85947</v>
      </c>
      <c r="AW239" s="6">
        <f t="shared" si="71"/>
        <v>2541934.6745000002</v>
      </c>
      <c r="AX239" s="6">
        <f t="shared" si="55"/>
        <v>2594358.8574799998</v>
      </c>
      <c r="AY239" s="6">
        <f t="shared" si="55"/>
        <v>2667724.85017</v>
      </c>
      <c r="AZ239" s="6">
        <f t="shared" si="55"/>
        <v>2766560.09179</v>
      </c>
      <c r="BA239" s="6">
        <f t="shared" si="55"/>
        <v>2857223.2057099999</v>
      </c>
      <c r="BB239" s="6">
        <f t="shared" si="55"/>
        <v>3055214.2954899999</v>
      </c>
      <c r="BC239" s="6">
        <f t="shared" si="55"/>
        <v>3281772.2571299998</v>
      </c>
      <c r="BD239" s="6">
        <f t="shared" si="70"/>
        <v>3456550.62053</v>
      </c>
      <c r="BE239" s="6">
        <f t="shared" si="70"/>
        <v>3771544.4340039999</v>
      </c>
      <c r="BF239" s="6">
        <f t="shared" si="70"/>
        <v>3953604.25</v>
      </c>
      <c r="BG239" s="6"/>
      <c r="BJ239" s="9"/>
      <c r="BK239" s="9">
        <f t="shared" si="67"/>
        <v>6.2010686703662957E-2</v>
      </c>
      <c r="BL239" s="9">
        <f t="shared" si="67"/>
        <v>6.7990579858554792E-2</v>
      </c>
      <c r="BM239" s="9">
        <f t="shared" si="67"/>
        <v>0.25583575434232059</v>
      </c>
      <c r="BN239" s="9">
        <f t="shared" si="67"/>
        <v>0.1970648119593939</v>
      </c>
      <c r="BO239" s="9">
        <f t="shared" si="67"/>
        <v>0.30236407728348219</v>
      </c>
      <c r="BP239" s="9">
        <f t="shared" si="67"/>
        <v>4.48516212733873E-2</v>
      </c>
      <c r="BQ239" s="9">
        <f t="shared" si="67"/>
        <v>1.5872097744059802E-2</v>
      </c>
      <c r="BR239" s="9">
        <f t="shared" si="66"/>
        <v>0.10851254942833322</v>
      </c>
      <c r="BS239" s="9">
        <f t="shared" si="66"/>
        <v>2.9100393075530133E-2</v>
      </c>
      <c r="BT239" s="9">
        <f t="shared" si="66"/>
        <v>4.6656911990017924E-2</v>
      </c>
      <c r="BU239" s="9">
        <f t="shared" si="66"/>
        <v>3.4786933266648633E-2</v>
      </c>
      <c r="BV239" s="9">
        <f t="shared" si="66"/>
        <v>4.0789011467228818E-2</v>
      </c>
      <c r="BW239" s="9">
        <f t="shared" si="66"/>
        <v>8.3951190887283353E-2</v>
      </c>
      <c r="BX239" s="9">
        <f t="shared" si="66"/>
        <v>6.0100704041644429E-2</v>
      </c>
      <c r="BY239" s="9">
        <f t="shared" si="68"/>
        <v>2.0413943711670549E-2</v>
      </c>
      <c r="BZ239" s="9">
        <f t="shared" si="68"/>
        <v>2.7886575430766353E-2</v>
      </c>
      <c r="CA239" s="9">
        <f t="shared" si="63"/>
        <v>3.6378711239016349E-2</v>
      </c>
      <c r="CB239" s="9">
        <f t="shared" si="63"/>
        <v>3.2245541749032526E-2</v>
      </c>
      <c r="CC239" s="9">
        <f t="shared" si="63"/>
        <v>6.6999489884934246E-2</v>
      </c>
      <c r="CD239" s="9">
        <f t="shared" si="63"/>
        <v>7.1533862783557098E-2</v>
      </c>
      <c r="CE239" s="9">
        <f t="shared" si="63"/>
        <v>5.1887562551006738E-2</v>
      </c>
      <c r="CF239" s="9">
        <f t="shared" si="63"/>
        <v>8.7213420441236963E-2</v>
      </c>
      <c r="CG239" s="9">
        <f t="shared" si="65"/>
        <v>4.7143049458781838E-2</v>
      </c>
      <c r="CH239" s="9">
        <f t="shared" si="62"/>
        <v>7.4132236101011925E-2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17876597.875739619</v>
      </c>
      <c r="D240" s="6">
        <f t="shared" si="58"/>
        <v>0</v>
      </c>
      <c r="E240" s="6">
        <f t="shared" si="59"/>
        <v>15161381.79894387</v>
      </c>
      <c r="F240" s="15">
        <f t="shared" si="60"/>
        <v>0</v>
      </c>
      <c r="G240" s="6"/>
      <c r="H240">
        <v>622960.125</v>
      </c>
      <c r="I240">
        <v>679126.8125</v>
      </c>
      <c r="J240">
        <v>724297.9375</v>
      </c>
      <c r="K240">
        <v>912720.5625</v>
      </c>
      <c r="L240">
        <v>966724.4375</v>
      </c>
      <c r="M240">
        <v>1285906.375</v>
      </c>
      <c r="N240">
        <v>1413355.75</v>
      </c>
      <c r="O240">
        <v>1497408.625</v>
      </c>
      <c r="P240">
        <v>1691139.0178799999</v>
      </c>
      <c r="Q240">
        <v>1720120.38402</v>
      </c>
      <c r="R240">
        <v>1736610.8143800001</v>
      </c>
      <c r="S240">
        <v>1821218.67717</v>
      </c>
      <c r="T240">
        <v>1873123.4966800001</v>
      </c>
      <c r="U240">
        <v>2072512.60947</v>
      </c>
      <c r="V240">
        <v>2160218.6745000002</v>
      </c>
      <c r="W240">
        <v>2253785.6074799998</v>
      </c>
      <c r="X240">
        <v>2299389.35017</v>
      </c>
      <c r="Y240">
        <v>2412648.09179</v>
      </c>
      <c r="Z240">
        <v>2471187.9557099999</v>
      </c>
      <c r="AA240">
        <v>2612034.2954899999</v>
      </c>
      <c r="AB240">
        <v>2846230.2571299998</v>
      </c>
      <c r="AC240">
        <v>3038079.87053</v>
      </c>
      <c r="AD240">
        <v>3193265.4340039999</v>
      </c>
      <c r="AE240">
        <v>3304189.25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8.6325361819868565E-2</v>
      </c>
      <c r="BL240" s="9">
        <f t="shared" si="67"/>
        <v>6.4394949876738342E-2</v>
      </c>
      <c r="BM240" s="9">
        <f t="shared" si="67"/>
        <v>0.23122694495744001</v>
      </c>
      <c r="BN240" s="9">
        <f t="shared" si="67"/>
        <v>5.7483719874062089E-2</v>
      </c>
      <c r="BO240" s="9">
        <f t="shared" si="67"/>
        <v>0.28530561042958003</v>
      </c>
      <c r="BP240" s="9">
        <f t="shared" si="67"/>
        <v>9.4503021399831078E-2</v>
      </c>
      <c r="BQ240" s="9">
        <f t="shared" si="67"/>
        <v>5.7769189482800042E-2</v>
      </c>
      <c r="BR240" s="9">
        <f t="shared" si="66"/>
        <v>0.1216662462108694</v>
      </c>
      <c r="BS240" s="9">
        <f t="shared" si="66"/>
        <v>1.6992002092727807E-2</v>
      </c>
      <c r="BT240" s="9">
        <f t="shared" si="66"/>
        <v>9.5411268688536249E-3</v>
      </c>
      <c r="BU240" s="9">
        <f t="shared" si="66"/>
        <v>4.7570473891125072E-2</v>
      </c>
      <c r="BV240" s="9">
        <f t="shared" si="66"/>
        <v>2.8101476669821608E-2</v>
      </c>
      <c r="BW240" s="9">
        <f t="shared" si="66"/>
        <v>0.10115433567692921</v>
      </c>
      <c r="BX240" s="9">
        <f t="shared" si="66"/>
        <v>4.1447762574120202E-2</v>
      </c>
      <c r="BY240" s="9">
        <f t="shared" si="68"/>
        <v>4.2401839858947826E-2</v>
      </c>
      <c r="BZ240" s="9">
        <f t="shared" si="68"/>
        <v>2.0032293132446165E-2</v>
      </c>
      <c r="CA240" s="9">
        <f t="shared" si="63"/>
        <v>4.8081349787265089E-2</v>
      </c>
      <c r="CB240" s="9">
        <f t="shared" si="63"/>
        <v>2.3974051202519629E-2</v>
      </c>
      <c r="CC240" s="9">
        <f t="shared" si="63"/>
        <v>5.5430352553730911E-2</v>
      </c>
      <c r="CD240" s="9">
        <f t="shared" si="63"/>
        <v>8.586606062085253E-2</v>
      </c>
      <c r="CE240" s="9">
        <f t="shared" si="63"/>
        <v>6.5230292402989137E-2</v>
      </c>
      <c r="CF240" s="9">
        <f t="shared" si="63"/>
        <v>4.9818345925576685E-2</v>
      </c>
      <c r="CG240" s="9">
        <f t="shared" si="65"/>
        <v>3.414709282343293E-2</v>
      </c>
      <c r="CH240" s="9">
        <f t="shared" si="62"/>
        <v>6.5582098066409092E-2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17394876.372173443</v>
      </c>
      <c r="D241" s="6">
        <f t="shared" si="58"/>
        <v>0</v>
      </c>
      <c r="E241" s="6">
        <f t="shared" si="59"/>
        <v>14706884.068212789</v>
      </c>
      <c r="F241" s="15">
        <f t="shared" si="60"/>
        <v>0</v>
      </c>
      <c r="G241" s="6"/>
      <c r="H241">
        <v>614420.5</v>
      </c>
      <c r="I241">
        <v>670520.125</v>
      </c>
      <c r="J241">
        <v>708936.4375</v>
      </c>
      <c r="K241">
        <v>899014.5625</v>
      </c>
      <c r="L241">
        <v>953873.375</v>
      </c>
      <c r="M241">
        <v>1250151</v>
      </c>
      <c r="N241">
        <v>1317400.875</v>
      </c>
      <c r="O241">
        <v>1402814.5</v>
      </c>
      <c r="P241">
        <v>1606382.7678799999</v>
      </c>
      <c r="Q241">
        <v>1628488.50902</v>
      </c>
      <c r="R241">
        <v>1648253.4393800001</v>
      </c>
      <c r="S241">
        <v>1741252.05217</v>
      </c>
      <c r="T241">
        <v>1804785.3716800001</v>
      </c>
      <c r="U241">
        <v>1991306.73447</v>
      </c>
      <c r="V241">
        <v>2132710.6745000002</v>
      </c>
      <c r="W241">
        <v>2231032.3574799998</v>
      </c>
      <c r="X241">
        <v>2268832.10017</v>
      </c>
      <c r="Y241">
        <v>2368476.59179</v>
      </c>
      <c r="Z241">
        <v>2457413.2057099999</v>
      </c>
      <c r="AA241">
        <v>2640116.0454899999</v>
      </c>
      <c r="AB241">
        <v>2798201.2571299998</v>
      </c>
      <c r="AC241">
        <v>3000404.37053</v>
      </c>
      <c r="AD241">
        <v>3169002.1840039999</v>
      </c>
      <c r="AE241">
        <v>3294879.5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8.7374170023287553E-2</v>
      </c>
      <c r="BL241" s="9">
        <f t="shared" si="67"/>
        <v>5.5712154410921859E-2</v>
      </c>
      <c r="BM241" s="9">
        <f t="shared" si="67"/>
        <v>0.2375333612979143</v>
      </c>
      <c r="BN241" s="9">
        <f t="shared" si="67"/>
        <v>5.923169913645935E-2</v>
      </c>
      <c r="BO241" s="9">
        <f t="shared" si="67"/>
        <v>0.27048869096978101</v>
      </c>
      <c r="BP241" s="9">
        <f t="shared" si="67"/>
        <v>5.2396417392792778E-2</v>
      </c>
      <c r="BQ241" s="9">
        <f t="shared" si="67"/>
        <v>6.2819814289112291E-2</v>
      </c>
      <c r="BR241" s="9">
        <f t="shared" si="66"/>
        <v>0.1355043475910194</v>
      </c>
      <c r="BS241" s="9">
        <f t="shared" si="66"/>
        <v>1.3667366243460778E-2</v>
      </c>
      <c r="BT241" s="9">
        <f t="shared" si="66"/>
        <v>1.2063916160111272E-2</v>
      </c>
      <c r="BU241" s="9">
        <f t="shared" si="66"/>
        <v>5.4888218977588325E-2</v>
      </c>
      <c r="BV241" s="9">
        <f t="shared" si="66"/>
        <v>3.5837252385696516E-2</v>
      </c>
      <c r="BW241" s="9">
        <f t="shared" si="66"/>
        <v>9.8349396664982047E-2</v>
      </c>
      <c r="BX241" s="9">
        <f t="shared" si="66"/>
        <v>6.8602714043424787E-2</v>
      </c>
      <c r="BY241" s="9">
        <f t="shared" si="68"/>
        <v>4.50706311554252E-2</v>
      </c>
      <c r="BZ241" s="9">
        <f t="shared" si="68"/>
        <v>1.6800786856939639E-2</v>
      </c>
      <c r="CA241" s="9">
        <f t="shared" si="63"/>
        <v>4.2981754416793902E-2</v>
      </c>
      <c r="CB241" s="9">
        <f t="shared" si="63"/>
        <v>3.6862294095550696E-2</v>
      </c>
      <c r="CC241" s="9">
        <f t="shared" si="63"/>
        <v>7.1713618525785644E-2</v>
      </c>
      <c r="CD241" s="9">
        <f t="shared" si="63"/>
        <v>5.8153929763599232E-2</v>
      </c>
      <c r="CE241" s="9">
        <f t="shared" si="63"/>
        <v>6.9770267180636766E-2</v>
      </c>
      <c r="CF241" s="9">
        <f t="shared" si="63"/>
        <v>5.4669700124808103E-2</v>
      </c>
      <c r="CG241" s="9">
        <f t="shared" si="65"/>
        <v>3.895282683808967E-2</v>
      </c>
      <c r="CH241" s="9">
        <f t="shared" si="62"/>
        <v>6.3489700333321325E-2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17981298.649563331</v>
      </c>
      <c r="D242" s="6">
        <f t="shared" si="58"/>
        <v>0</v>
      </c>
      <c r="E242" s="6">
        <f t="shared" si="59"/>
        <v>15241829.2946657</v>
      </c>
      <c r="F242" s="15">
        <f t="shared" si="60"/>
        <v>0</v>
      </c>
      <c r="G242" s="6"/>
      <c r="H242">
        <v>660684</v>
      </c>
      <c r="I242">
        <v>713964.125</v>
      </c>
      <c r="J242">
        <v>760549.9375</v>
      </c>
      <c r="K242">
        <v>943699.75</v>
      </c>
      <c r="L242">
        <v>988275.8125</v>
      </c>
      <c r="M242">
        <v>1311194.375</v>
      </c>
      <c r="N242">
        <v>1399142.25</v>
      </c>
      <c r="O242">
        <v>1477897.875</v>
      </c>
      <c r="P242">
        <v>1642279.0178799999</v>
      </c>
      <c r="Q242">
        <v>1687297.75902</v>
      </c>
      <c r="R242">
        <v>1740021.6893800001</v>
      </c>
      <c r="S242">
        <v>1798745.05217</v>
      </c>
      <c r="T242">
        <v>1844444.1216800001</v>
      </c>
      <c r="U242">
        <v>2030199.60947</v>
      </c>
      <c r="V242">
        <v>2159236.1745000002</v>
      </c>
      <c r="W242">
        <v>2238949.8574799998</v>
      </c>
      <c r="X242">
        <v>2305233.35017</v>
      </c>
      <c r="Y242">
        <v>2438470.09179</v>
      </c>
      <c r="Z242">
        <v>2521160.7057099999</v>
      </c>
      <c r="AA242">
        <v>2656671.5454899999</v>
      </c>
      <c r="AB242">
        <v>2844442.5071299998</v>
      </c>
      <c r="AC242">
        <v>3003739.62053</v>
      </c>
      <c r="AD242">
        <v>3235442.1840039999</v>
      </c>
      <c r="AE242">
        <v>3422751.5</v>
      </c>
      <c r="AF242" s="6"/>
      <c r="AG242" s="6"/>
      <c r="AH242" s="6"/>
      <c r="AI242" s="6">
        <f t="shared" si="71"/>
        <v>660684</v>
      </c>
      <c r="AJ242" s="6">
        <f t="shared" si="71"/>
        <v>713964.125</v>
      </c>
      <c r="AK242" s="6">
        <f t="shared" si="71"/>
        <v>760549.9375</v>
      </c>
      <c r="AL242" s="6">
        <f t="shared" si="71"/>
        <v>0</v>
      </c>
      <c r="AM242" s="6">
        <f t="shared" si="71"/>
        <v>0</v>
      </c>
      <c r="AN242" s="6">
        <f t="shared" si="71"/>
        <v>0</v>
      </c>
      <c r="AO242" s="6">
        <f t="shared" si="71"/>
        <v>0</v>
      </c>
      <c r="AP242" s="6">
        <f t="shared" si="71"/>
        <v>0</v>
      </c>
      <c r="AQ242" s="6">
        <f t="shared" si="71"/>
        <v>0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7.7557053976429216E-2</v>
      </c>
      <c r="BL242" s="9">
        <f t="shared" si="67"/>
        <v>6.320905760115908E-2</v>
      </c>
      <c r="BM242" s="9">
        <f t="shared" si="67"/>
        <v>0.21576628053217795</v>
      </c>
      <c r="BN242" s="9">
        <f t="shared" si="67"/>
        <v>4.615376712611953E-2</v>
      </c>
      <c r="BO242" s="9">
        <f t="shared" si="67"/>
        <v>0.28273191621835142</v>
      </c>
      <c r="BP242" s="9">
        <f t="shared" si="67"/>
        <v>6.4920911810683102E-2</v>
      </c>
      <c r="BQ242" s="9">
        <f t="shared" si="67"/>
        <v>5.4761353100779668E-2</v>
      </c>
      <c r="BR242" s="9">
        <f t="shared" si="66"/>
        <v>0.10546419883544468</v>
      </c>
      <c r="BS242" s="9">
        <f t="shared" si="66"/>
        <v>2.7043367853918542E-2</v>
      </c>
      <c r="BT242" s="9">
        <f t="shared" si="66"/>
        <v>3.0769288233953092E-2</v>
      </c>
      <c r="BU242" s="9">
        <f t="shared" si="66"/>
        <v>3.3191650201333626E-2</v>
      </c>
      <c r="BV242" s="9">
        <f t="shared" si="66"/>
        <v>2.5088714522490566E-2</v>
      </c>
      <c r="BW242" s="9">
        <f t="shared" si="66"/>
        <v>9.5956174974324723E-2</v>
      </c>
      <c r="BX242" s="9">
        <f t="shared" si="66"/>
        <v>6.1620418232262907E-2</v>
      </c>
      <c r="BY242" s="9">
        <f t="shared" si="68"/>
        <v>3.6252406074403012E-2</v>
      </c>
      <c r="BZ242" s="9">
        <f t="shared" si="68"/>
        <v>2.917496552632801E-2</v>
      </c>
      <c r="CA242" s="9">
        <f t="shared" si="63"/>
        <v>5.618892324886824E-2</v>
      </c>
      <c r="CB242" s="9">
        <f t="shared" si="63"/>
        <v>3.3348561895151736E-2</v>
      </c>
      <c r="CC242" s="9">
        <f t="shared" si="63"/>
        <v>5.2354647592917539E-2</v>
      </c>
      <c r="CD242" s="9">
        <f t="shared" si="63"/>
        <v>6.8293052484208028E-2</v>
      </c>
      <c r="CE242" s="9">
        <f t="shared" si="63"/>
        <v>5.4490959496661974E-2</v>
      </c>
      <c r="CF242" s="9">
        <f t="shared" si="63"/>
        <v>7.4307553535279708E-2</v>
      </c>
      <c r="CG242" s="9">
        <f t="shared" si="65"/>
        <v>5.6279153681836544E-2</v>
      </c>
      <c r="CH242" s="9">
        <f t="shared" si="62"/>
        <v>6.0767310821760498E-2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16890132.990586843</v>
      </c>
      <c r="D243" s="6">
        <f t="shared" si="58"/>
        <v>0</v>
      </c>
      <c r="E243" s="6">
        <f t="shared" si="59"/>
        <v>14252599.953752723</v>
      </c>
      <c r="F243" s="15">
        <f t="shared" si="60"/>
        <v>0</v>
      </c>
      <c r="G243" s="6"/>
      <c r="H243">
        <v>612921.875</v>
      </c>
      <c r="I243">
        <v>676599.125</v>
      </c>
      <c r="J243">
        <v>715818.875</v>
      </c>
      <c r="K243">
        <v>912153.8125</v>
      </c>
      <c r="L243">
        <v>912825.8125</v>
      </c>
      <c r="M243">
        <v>1224890</v>
      </c>
      <c r="N243">
        <v>1250865.5</v>
      </c>
      <c r="O243">
        <v>1351750.25</v>
      </c>
      <c r="P243">
        <v>1544890.8928799999</v>
      </c>
      <c r="Q243">
        <v>1582264.75902</v>
      </c>
      <c r="R243">
        <v>1604069.0643800001</v>
      </c>
      <c r="S243">
        <v>1703940.30217</v>
      </c>
      <c r="T243">
        <v>1745150.1216800001</v>
      </c>
      <c r="U243">
        <v>1929879.98447</v>
      </c>
      <c r="V243">
        <v>2021520.9245</v>
      </c>
      <c r="W243">
        <v>2115362.2324799998</v>
      </c>
      <c r="X243">
        <v>2138517.97517</v>
      </c>
      <c r="Y243">
        <v>2266460.09179</v>
      </c>
      <c r="Z243">
        <v>2355000.2057099999</v>
      </c>
      <c r="AA243">
        <v>2514013.7954899999</v>
      </c>
      <c r="AB243">
        <v>2718488.0071299998</v>
      </c>
      <c r="AC243">
        <v>2951819.37053</v>
      </c>
      <c r="AD243">
        <v>3111995.4340039999</v>
      </c>
      <c r="AE243">
        <v>3254792.25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9.8841482282812504E-2</v>
      </c>
      <c r="BL243" s="9">
        <f t="shared" si="67"/>
        <v>5.634820396686855E-2</v>
      </c>
      <c r="BM243" s="9">
        <f t="shared" si="67"/>
        <v>0.24238146282907225</v>
      </c>
      <c r="BN243" s="9">
        <f t="shared" si="67"/>
        <v>7.3644661142103639E-4</v>
      </c>
      <c r="BO243" s="9">
        <f t="shared" si="67"/>
        <v>0.29406124650629184</v>
      </c>
      <c r="BP243" s="9">
        <f t="shared" si="67"/>
        <v>2.0984667669493803E-2</v>
      </c>
      <c r="BQ243" s="9">
        <f t="shared" si="67"/>
        <v>7.756452250947922E-2</v>
      </c>
      <c r="BR243" s="9">
        <f t="shared" si="66"/>
        <v>0.13355305413548796</v>
      </c>
      <c r="BS243" s="9">
        <f t="shared" si="66"/>
        <v>2.390392413742589E-2</v>
      </c>
      <c r="BT243" s="9">
        <f t="shared" si="66"/>
        <v>1.3686353612572508E-2</v>
      </c>
      <c r="BU243" s="9">
        <f t="shared" si="66"/>
        <v>6.0399827744740495E-2</v>
      </c>
      <c r="BV243" s="9">
        <f t="shared" si="66"/>
        <v>2.3897187714473422E-2</v>
      </c>
      <c r="BW243" s="9">
        <f t="shared" si="66"/>
        <v>0.1006172352007394</v>
      </c>
      <c r="BX243" s="9">
        <f t="shared" si="66"/>
        <v>4.6392344251274191E-2</v>
      </c>
      <c r="BY243" s="9">
        <f t="shared" si="68"/>
        <v>4.5375905123440238E-2</v>
      </c>
      <c r="BZ243" s="9">
        <f t="shared" si="68"/>
        <v>1.0886988007803215E-2</v>
      </c>
      <c r="CA243" s="9">
        <f t="shared" si="63"/>
        <v>5.8106129232457893E-2</v>
      </c>
      <c r="CB243" s="9">
        <f t="shared" si="63"/>
        <v>3.8321631432879588E-2</v>
      </c>
      <c r="CC243" s="9">
        <f t="shared" si="63"/>
        <v>6.5339782800493268E-2</v>
      </c>
      <c r="CD243" s="9">
        <f t="shared" si="63"/>
        <v>7.8195248398681486E-2</v>
      </c>
      <c r="CE243" s="9">
        <f t="shared" si="63"/>
        <v>8.2345870003390997E-2</v>
      </c>
      <c r="CF243" s="9">
        <f t="shared" si="63"/>
        <v>5.2842423071442393E-2</v>
      </c>
      <c r="CG243" s="9">
        <f t="shared" si="65"/>
        <v>4.486430964614152E-2</v>
      </c>
      <c r="CH243" s="9">
        <f t="shared" si="62"/>
        <v>6.9902560260716395E-2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16970250.185167778</v>
      </c>
      <c r="D244" s="6">
        <f t="shared" si="58"/>
        <v>0</v>
      </c>
      <c r="E244" s="6">
        <f t="shared" si="59"/>
        <v>14404540.890841568</v>
      </c>
      <c r="F244" s="15">
        <f t="shared" si="60"/>
        <v>0</v>
      </c>
      <c r="G244" s="6"/>
      <c r="H244">
        <v>641050.0625</v>
      </c>
      <c r="I244">
        <v>694953.1875</v>
      </c>
      <c r="J244">
        <v>735675.5625</v>
      </c>
      <c r="K244">
        <v>916993.375</v>
      </c>
      <c r="L244">
        <v>933240.375</v>
      </c>
      <c r="M244">
        <v>1247159.375</v>
      </c>
      <c r="N244">
        <v>1275952.625</v>
      </c>
      <c r="O244">
        <v>1367184.5</v>
      </c>
      <c r="P244">
        <v>1563252.0178799999</v>
      </c>
      <c r="Q244">
        <v>1601292.63402</v>
      </c>
      <c r="R244">
        <v>1618964.9393800001</v>
      </c>
      <c r="S244">
        <v>1693422.92717</v>
      </c>
      <c r="T244">
        <v>1738038.3716800001</v>
      </c>
      <c r="U244">
        <v>1924621.35947</v>
      </c>
      <c r="V244">
        <v>2037038.5495</v>
      </c>
      <c r="W244">
        <v>2124701.1074799998</v>
      </c>
      <c r="X244">
        <v>2152047.60017</v>
      </c>
      <c r="Y244">
        <v>2267188.09179</v>
      </c>
      <c r="Z244">
        <v>2362875.2057099999</v>
      </c>
      <c r="AA244">
        <v>2525322.7954899999</v>
      </c>
      <c r="AB244">
        <v>2674111.0071299998</v>
      </c>
      <c r="AC244">
        <v>2855322.87053</v>
      </c>
      <c r="AD244">
        <v>3011807.1840039999</v>
      </c>
      <c r="AE244">
        <v>3164825.75</v>
      </c>
      <c r="AF244" s="6"/>
      <c r="AG244" s="6"/>
      <c r="AH244" s="6"/>
      <c r="AI244" s="6">
        <f t="shared" si="71"/>
        <v>0</v>
      </c>
      <c r="AJ244" s="6">
        <f t="shared" si="71"/>
        <v>0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8.0736932686159141E-2</v>
      </c>
      <c r="BL244" s="9">
        <f t="shared" si="67"/>
        <v>5.6944722540972562E-2</v>
      </c>
      <c r="BM244" s="9">
        <f t="shared" si="67"/>
        <v>0.22031103786265169</v>
      </c>
      <c r="BN244" s="9">
        <f t="shared" si="67"/>
        <v>1.7562556735884801E-2</v>
      </c>
      <c r="BO244" s="9">
        <f t="shared" si="67"/>
        <v>0.28996093992894983</v>
      </c>
      <c r="BP244" s="9">
        <f t="shared" si="67"/>
        <v>2.2824591222918609E-2</v>
      </c>
      <c r="BQ244" s="9">
        <f t="shared" si="67"/>
        <v>6.9060459225375403E-2</v>
      </c>
      <c r="BR244" s="9">
        <f t="shared" si="66"/>
        <v>0.13401476257226658</v>
      </c>
      <c r="BS244" s="9">
        <f t="shared" si="66"/>
        <v>2.4042921047672177E-2</v>
      </c>
      <c r="BT244" s="9">
        <f t="shared" si="66"/>
        <v>1.0975819399538924E-2</v>
      </c>
      <c r="BU244" s="9">
        <f t="shared" si="66"/>
        <v>4.4964862533419692E-2</v>
      </c>
      <c r="BV244" s="9">
        <f t="shared" si="66"/>
        <v>2.6005223397554289E-2</v>
      </c>
      <c r="BW244" s="9">
        <f t="shared" si="66"/>
        <v>0.10197214734703021</v>
      </c>
      <c r="BX244" s="9">
        <f t="shared" si="66"/>
        <v>5.6767809696427494E-2</v>
      </c>
      <c r="BY244" s="9">
        <f t="shared" si="68"/>
        <v>4.2134075470281369E-2</v>
      </c>
      <c r="BZ244" s="9">
        <f t="shared" si="68"/>
        <v>1.2788623913054065E-2</v>
      </c>
      <c r="CA244" s="9">
        <f t="shared" si="63"/>
        <v>5.212057646126203E-2</v>
      </c>
      <c r="CB244" s="9">
        <f t="shared" si="63"/>
        <v>4.1338847453103435E-2</v>
      </c>
      <c r="CC244" s="9">
        <f t="shared" si="63"/>
        <v>6.6489709347147027E-2</v>
      </c>
      <c r="CD244" s="9">
        <f t="shared" si="63"/>
        <v>5.7248096975150271E-2</v>
      </c>
      <c r="CE244" s="9">
        <f t="shared" si="63"/>
        <v>6.556793488678235E-2</v>
      </c>
      <c r="CF244" s="9">
        <f t="shared" si="63"/>
        <v>5.3355365737148074E-2</v>
      </c>
      <c r="CG244" s="9">
        <f t="shared" si="65"/>
        <v>4.9557706834669382E-2</v>
      </c>
      <c r="CH244" s="9">
        <f t="shared" si="62"/>
        <v>6.5976611969916776E-2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17440467.240828995</v>
      </c>
      <c r="D245" s="6">
        <f t="shared" si="58"/>
        <v>0</v>
      </c>
      <c r="E245" s="6">
        <f t="shared" si="59"/>
        <v>14729363.315246947</v>
      </c>
      <c r="F245" s="15">
        <f t="shared" si="60"/>
        <v>0</v>
      </c>
      <c r="G245" s="6"/>
      <c r="H245">
        <v>612040.75</v>
      </c>
      <c r="I245">
        <v>672525.5625</v>
      </c>
      <c r="J245">
        <v>716166.375</v>
      </c>
      <c r="K245">
        <v>905581.875</v>
      </c>
      <c r="L245">
        <v>902618.9375</v>
      </c>
      <c r="M245">
        <v>1223892.75</v>
      </c>
      <c r="N245">
        <v>1275081.875</v>
      </c>
      <c r="O245">
        <v>1363213</v>
      </c>
      <c r="P245">
        <v>1564663.5178799999</v>
      </c>
      <c r="Q245">
        <v>1647835.13402</v>
      </c>
      <c r="R245">
        <v>1689721.0643800001</v>
      </c>
      <c r="S245">
        <v>1791898.67717</v>
      </c>
      <c r="T245">
        <v>1835715.4966800001</v>
      </c>
      <c r="U245">
        <v>2022816.60947</v>
      </c>
      <c r="V245">
        <v>2181407.1745000002</v>
      </c>
      <c r="W245">
        <v>2282505.3574799998</v>
      </c>
      <c r="X245">
        <v>2305385.60017</v>
      </c>
      <c r="Y245">
        <v>2375924.09179</v>
      </c>
      <c r="Z245">
        <v>2527823.9557099999</v>
      </c>
      <c r="AA245">
        <v>2610929.2954899999</v>
      </c>
      <c r="AB245">
        <v>2812989.5071299998</v>
      </c>
      <c r="AC245">
        <v>3014482.37053</v>
      </c>
      <c r="AD245">
        <v>3200023.6840039999</v>
      </c>
      <c r="AE245">
        <v>3343930.25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9.4241256643039256E-2</v>
      </c>
      <c r="BL245" s="9">
        <f t="shared" si="67"/>
        <v>6.2872385379972431E-2</v>
      </c>
      <c r="BM245" s="9">
        <f t="shared" si="67"/>
        <v>0.23466518560752744</v>
      </c>
      <c r="BN245" s="9">
        <f t="shared" si="67"/>
        <v>-3.2772246659725723E-3</v>
      </c>
      <c r="BO245" s="9">
        <f t="shared" si="67"/>
        <v>0.3044913684566396</v>
      </c>
      <c r="BP245" s="9">
        <f t="shared" si="67"/>
        <v>4.0973834532890205E-2</v>
      </c>
      <c r="BQ245" s="9">
        <f t="shared" si="67"/>
        <v>6.6834021197494722E-2</v>
      </c>
      <c r="BR245" s="9">
        <f t="shared" si="66"/>
        <v>0.13782638289338431</v>
      </c>
      <c r="BS245" s="9">
        <f t="shared" si="66"/>
        <v>5.1791590120730022E-2</v>
      </c>
      <c r="BT245" s="9">
        <f t="shared" si="66"/>
        <v>2.5101078203366798E-2</v>
      </c>
      <c r="BU245" s="9">
        <f t="shared" si="66"/>
        <v>5.8712306546480117E-2</v>
      </c>
      <c r="BV245" s="9">
        <f t="shared" si="66"/>
        <v>2.4158550759356006E-2</v>
      </c>
      <c r="BW245" s="9">
        <f t="shared" si="66"/>
        <v>9.7056579362382114E-2</v>
      </c>
      <c r="BX245" s="9">
        <f t="shared" si="66"/>
        <v>7.5479260131858655E-2</v>
      </c>
      <c r="BY245" s="9">
        <f t="shared" si="68"/>
        <v>4.5303519232501532E-2</v>
      </c>
      <c r="BZ245" s="9">
        <f t="shared" si="68"/>
        <v>9.9742703519654745E-3</v>
      </c>
      <c r="CA245" s="9">
        <f t="shared" si="63"/>
        <v>3.0138502055777013E-2</v>
      </c>
      <c r="CB245" s="9">
        <f t="shared" si="63"/>
        <v>6.1972382996623866E-2</v>
      </c>
      <c r="CC245" s="9">
        <f t="shared" si="63"/>
        <v>3.2347373788193669E-2</v>
      </c>
      <c r="CD245" s="9">
        <f t="shared" si="63"/>
        <v>7.4541589490636259E-2</v>
      </c>
      <c r="CE245" s="9">
        <f t="shared" si="63"/>
        <v>6.9180331340960674E-2</v>
      </c>
      <c r="CF245" s="9">
        <f t="shared" si="63"/>
        <v>5.9730080322905353E-2</v>
      </c>
      <c r="CG245" s="9">
        <f t="shared" si="65"/>
        <v>4.3988625721788473E-2</v>
      </c>
      <c r="CH245" s="9">
        <f t="shared" si="62"/>
        <v>6.9625671102660269E-2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19912558.039505918</v>
      </c>
      <c r="D246" s="6">
        <f t="shared" si="58"/>
        <v>19912558.039505918</v>
      </c>
      <c r="E246" s="6">
        <f t="shared" si="59"/>
        <v>16898881.290673509</v>
      </c>
      <c r="F246" s="15">
        <f t="shared" si="60"/>
        <v>16898881.290673509</v>
      </c>
      <c r="G246" s="6"/>
      <c r="H246">
        <v>616259.6875</v>
      </c>
      <c r="I246">
        <v>680207.8125</v>
      </c>
      <c r="J246">
        <v>720211.75</v>
      </c>
      <c r="K246">
        <v>916169.5625</v>
      </c>
      <c r="L246">
        <v>1081370.875</v>
      </c>
      <c r="M246">
        <v>1471265.375</v>
      </c>
      <c r="N246">
        <v>1593169.25</v>
      </c>
      <c r="O246">
        <v>1677780.5</v>
      </c>
      <c r="P246">
        <v>1867128.0178799999</v>
      </c>
      <c r="Q246">
        <v>1952521.88402</v>
      </c>
      <c r="R246">
        <v>1967589.5643800001</v>
      </c>
      <c r="S246">
        <v>2064223.80217</v>
      </c>
      <c r="T246">
        <v>2162160.1216799999</v>
      </c>
      <c r="U246">
        <v>2396536.10947</v>
      </c>
      <c r="V246">
        <v>2463163.1745000002</v>
      </c>
      <c r="W246">
        <v>2602746.6074799998</v>
      </c>
      <c r="X246">
        <v>2659671.10017</v>
      </c>
      <c r="Y246">
        <v>2779917.59179</v>
      </c>
      <c r="Z246">
        <v>2842924.4557099999</v>
      </c>
      <c r="AA246">
        <v>2939393.5454899999</v>
      </c>
      <c r="AB246">
        <v>3156880.5071299998</v>
      </c>
      <c r="AC246">
        <v>3338798.87053</v>
      </c>
      <c r="AD246">
        <v>3558337.4340039999</v>
      </c>
      <c r="AE246">
        <v>3693079.5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1081370.875</v>
      </c>
      <c r="AN246" s="6">
        <f t="shared" si="71"/>
        <v>1471265.375</v>
      </c>
      <c r="AO246" s="6">
        <f t="shared" si="71"/>
        <v>1593169.25</v>
      </c>
      <c r="AP246" s="6">
        <f t="shared" si="71"/>
        <v>1677780.5</v>
      </c>
      <c r="AQ246" s="6">
        <f t="shared" si="71"/>
        <v>1867128.0178799999</v>
      </c>
      <c r="AR246" s="6">
        <f t="shared" si="71"/>
        <v>1952521.88402</v>
      </c>
      <c r="AS246" s="6">
        <f t="shared" si="71"/>
        <v>1967589.5643800001</v>
      </c>
      <c r="AT246" s="6">
        <f t="shared" si="71"/>
        <v>2064223.80217</v>
      </c>
      <c r="AU246" s="6">
        <f t="shared" si="71"/>
        <v>2162160.1216799999</v>
      </c>
      <c r="AV246" s="6">
        <f t="shared" si="71"/>
        <v>2396536.10947</v>
      </c>
      <c r="AW246" s="6">
        <f t="shared" si="71"/>
        <v>2463163.1745000002</v>
      </c>
      <c r="AX246" s="6">
        <f t="shared" si="55"/>
        <v>2602746.6074799998</v>
      </c>
      <c r="AY246" s="6">
        <f t="shared" si="55"/>
        <v>2659671.10017</v>
      </c>
      <c r="AZ246" s="6">
        <f t="shared" si="55"/>
        <v>2779917.59179</v>
      </c>
      <c r="BA246" s="6">
        <f t="shared" si="55"/>
        <v>2842924.4557099999</v>
      </c>
      <c r="BB246" s="6">
        <f t="shared" si="55"/>
        <v>2939393.5454899999</v>
      </c>
      <c r="BC246" s="6">
        <f t="shared" si="55"/>
        <v>3156880.5071299998</v>
      </c>
      <c r="BD246" s="6">
        <f t="shared" si="70"/>
        <v>3338798.87053</v>
      </c>
      <c r="BE246" s="6">
        <f t="shared" si="70"/>
        <v>3558337.4340039999</v>
      </c>
      <c r="BF246" s="6">
        <f t="shared" si="70"/>
        <v>3693079.5</v>
      </c>
      <c r="BG246" s="6"/>
      <c r="BJ246" s="9"/>
      <c r="BK246" s="9">
        <f t="shared" si="67"/>
        <v>9.8729912785132476E-2</v>
      </c>
      <c r="BL246" s="9">
        <f t="shared" si="67"/>
        <v>5.7146907894603409E-2</v>
      </c>
      <c r="BM246" s="9">
        <f t="shared" si="67"/>
        <v>0.2406561934483876</v>
      </c>
      <c r="BN246" s="9">
        <f t="shared" si="67"/>
        <v>0.16578338446275384</v>
      </c>
      <c r="BO246" s="9">
        <f t="shared" si="67"/>
        <v>0.30789326491189473</v>
      </c>
      <c r="BP246" s="9">
        <f t="shared" si="67"/>
        <v>7.9602441525670337E-2</v>
      </c>
      <c r="BQ246" s="9">
        <f t="shared" si="67"/>
        <v>5.174651763911739E-2</v>
      </c>
      <c r="BR246" s="9">
        <f t="shared" si="66"/>
        <v>0.10692964197167705</v>
      </c>
      <c r="BS246" s="9">
        <f t="shared" si="66"/>
        <v>4.4720379902181792E-2</v>
      </c>
      <c r="BT246" s="9">
        <f t="shared" si="66"/>
        <v>7.6874113207918973E-3</v>
      </c>
      <c r="BU246" s="9">
        <f t="shared" si="66"/>
        <v>4.794505083043437E-2</v>
      </c>
      <c r="BV246" s="9">
        <f t="shared" si="66"/>
        <v>4.6353505281227399E-2</v>
      </c>
      <c r="BW246" s="9">
        <f t="shared" si="66"/>
        <v>0.10291662878388513</v>
      </c>
      <c r="BX246" s="9">
        <f t="shared" si="66"/>
        <v>2.742196015835608E-2</v>
      </c>
      <c r="BY246" s="9">
        <f t="shared" si="68"/>
        <v>5.5120907686672868E-2</v>
      </c>
      <c r="BZ246" s="9">
        <f t="shared" si="68"/>
        <v>2.1635193660984851E-2</v>
      </c>
      <c r="CA246" s="9">
        <f t="shared" si="63"/>
        <v>4.4218815426058093E-2</v>
      </c>
      <c r="CB246" s="9">
        <f t="shared" si="63"/>
        <v>2.2411976260587274E-2</v>
      </c>
      <c r="CC246" s="9">
        <f t="shared" si="63"/>
        <v>3.3370022745580472E-2</v>
      </c>
      <c r="CD246" s="9">
        <f t="shared" si="63"/>
        <v>7.1381075698145599E-2</v>
      </c>
      <c r="CE246" s="9">
        <f t="shared" si="63"/>
        <v>5.6026763981694233E-2</v>
      </c>
      <c r="CF246" s="9">
        <f t="shared" si="63"/>
        <v>6.3682300151039858E-2</v>
      </c>
      <c r="CG246" s="9">
        <f t="shared" si="65"/>
        <v>3.7167239993149775E-2</v>
      </c>
      <c r="CH246" s="9">
        <f t="shared" si="62"/>
        <v>7.1625371105944691E-2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16416654.158498563</v>
      </c>
      <c r="D247" s="6">
        <f t="shared" si="58"/>
        <v>0</v>
      </c>
      <c r="E247" s="6">
        <f t="shared" si="59"/>
        <v>13906735.150353953</v>
      </c>
      <c r="F247" s="15">
        <f t="shared" si="60"/>
        <v>0</v>
      </c>
      <c r="G247" s="6"/>
      <c r="H247">
        <v>594308.9375</v>
      </c>
      <c r="I247">
        <v>659365.625</v>
      </c>
      <c r="J247">
        <v>703913.0625</v>
      </c>
      <c r="K247">
        <v>883542.625</v>
      </c>
      <c r="L247">
        <v>876557</v>
      </c>
      <c r="M247">
        <v>1182386.375</v>
      </c>
      <c r="N247">
        <v>1220065.25</v>
      </c>
      <c r="O247">
        <v>1325439.875</v>
      </c>
      <c r="P247">
        <v>1515592.1428799999</v>
      </c>
      <c r="Q247">
        <v>1564160.25902</v>
      </c>
      <c r="R247">
        <v>1579222.9393800001</v>
      </c>
      <c r="S247">
        <v>1667104.67717</v>
      </c>
      <c r="T247">
        <v>1702952.9966800001</v>
      </c>
      <c r="U247">
        <v>1890748.60947</v>
      </c>
      <c r="V247">
        <v>1971448.4245</v>
      </c>
      <c r="W247">
        <v>2052846.23248</v>
      </c>
      <c r="X247">
        <v>2094855.72517</v>
      </c>
      <c r="Y247">
        <v>2210966.59179</v>
      </c>
      <c r="Z247">
        <v>2295196.7057099999</v>
      </c>
      <c r="AA247">
        <v>2436222.0454899999</v>
      </c>
      <c r="AB247">
        <v>2612528.2571299998</v>
      </c>
      <c r="AC247">
        <v>2794422.37053</v>
      </c>
      <c r="AD247">
        <v>2950860.4340039999</v>
      </c>
      <c r="AE247">
        <v>3093993.75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0.10387891759334819</v>
      </c>
      <c r="BL247" s="9">
        <f t="shared" si="67"/>
        <v>6.5376659211508606E-2</v>
      </c>
      <c r="BM247" s="9">
        <f t="shared" si="67"/>
        <v>0.22728467844461955</v>
      </c>
      <c r="BN247" s="9">
        <f t="shared" si="67"/>
        <v>-7.9378025883768757E-3</v>
      </c>
      <c r="BO247" s="9">
        <f t="shared" si="67"/>
        <v>0.2992882933327109</v>
      </c>
      <c r="BP247" s="9">
        <f t="shared" si="67"/>
        <v>3.1369592949324607E-2</v>
      </c>
      <c r="BQ247" s="9">
        <f t="shared" si="67"/>
        <v>8.2840044555192449E-2</v>
      </c>
      <c r="BR247" s="9">
        <f t="shared" si="66"/>
        <v>0.13406183050746556</v>
      </c>
      <c r="BS247" s="9">
        <f t="shared" si="66"/>
        <v>3.1542888293602085E-2</v>
      </c>
      <c r="BT247" s="9">
        <f t="shared" si="66"/>
        <v>9.5838112636421075E-3</v>
      </c>
      <c r="BU247" s="9">
        <f t="shared" si="66"/>
        <v>5.4155479999036124E-2</v>
      </c>
      <c r="BV247" s="9">
        <f t="shared" si="66"/>
        <v>2.1275405453848661E-2</v>
      </c>
      <c r="BW247" s="9">
        <f t="shared" si="66"/>
        <v>0.10460903932110095</v>
      </c>
      <c r="BX247" s="9">
        <f t="shared" si="66"/>
        <v>4.1795673140276955E-2</v>
      </c>
      <c r="BY247" s="9">
        <f t="shared" si="68"/>
        <v>4.0458722837901438E-2</v>
      </c>
      <c r="BZ247" s="9">
        <f t="shared" si="68"/>
        <v>2.025744844181605E-2</v>
      </c>
      <c r="CA247" s="9">
        <f t="shared" si="63"/>
        <v>5.394510702574426E-2</v>
      </c>
      <c r="CB247" s="9">
        <f t="shared" si="63"/>
        <v>3.7388758627436861E-2</v>
      </c>
      <c r="CC247" s="9">
        <f t="shared" si="63"/>
        <v>5.9629946983981774E-2</v>
      </c>
      <c r="CD247" s="9">
        <f t="shared" si="63"/>
        <v>6.9869935986180534E-2</v>
      </c>
      <c r="CE247" s="9">
        <f t="shared" si="63"/>
        <v>6.7306986605662159E-2</v>
      </c>
      <c r="CF247" s="9">
        <f t="shared" si="63"/>
        <v>5.4471380402876746E-2</v>
      </c>
      <c r="CG247" s="9">
        <f t="shared" si="65"/>
        <v>4.736593174275925E-2</v>
      </c>
      <c r="CH247" s="9">
        <f t="shared" si="62"/>
        <v>6.9259454018826674E-2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18037877.059310753</v>
      </c>
      <c r="D248" s="6">
        <f t="shared" si="58"/>
        <v>0</v>
      </c>
      <c r="E248" s="6">
        <f t="shared" si="59"/>
        <v>15170170.853150729</v>
      </c>
      <c r="F248" s="15">
        <f t="shared" si="60"/>
        <v>0</v>
      </c>
      <c r="G248" s="6"/>
      <c r="H248">
        <v>612807.0625</v>
      </c>
      <c r="I248">
        <v>673079.8125</v>
      </c>
      <c r="J248">
        <v>721184.5625</v>
      </c>
      <c r="K248">
        <v>933924.1875</v>
      </c>
      <c r="L248">
        <v>988253.5</v>
      </c>
      <c r="M248">
        <v>1324785.625</v>
      </c>
      <c r="N248">
        <v>1388271.875</v>
      </c>
      <c r="O248">
        <v>1470517.75</v>
      </c>
      <c r="P248">
        <v>1650356.5178799999</v>
      </c>
      <c r="Q248">
        <v>1693828.75902</v>
      </c>
      <c r="R248">
        <v>1709693.4393800001</v>
      </c>
      <c r="S248">
        <v>1777157.80217</v>
      </c>
      <c r="T248">
        <v>1851638.9966800001</v>
      </c>
      <c r="U248">
        <v>2046562.98447</v>
      </c>
      <c r="V248">
        <v>2163552.1745000002</v>
      </c>
      <c r="W248">
        <v>2248139.1074799998</v>
      </c>
      <c r="X248">
        <v>2352858.60017</v>
      </c>
      <c r="Y248">
        <v>2460919.59179</v>
      </c>
      <c r="Z248">
        <v>2559978.2057099999</v>
      </c>
      <c r="AA248">
        <v>2734186.5454899999</v>
      </c>
      <c r="AB248">
        <v>2945791.2571299998</v>
      </c>
      <c r="AC248">
        <v>3207645.62053</v>
      </c>
      <c r="AD248">
        <v>3424297.6840039999</v>
      </c>
      <c r="AE248">
        <v>3509461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0</v>
      </c>
      <c r="AP248" s="6">
        <f t="shared" si="71"/>
        <v>0</v>
      </c>
      <c r="AQ248" s="6">
        <f t="shared" si="71"/>
        <v>0</v>
      </c>
      <c r="AR248" s="6">
        <f t="shared" si="71"/>
        <v>0</v>
      </c>
      <c r="AS248" s="6">
        <f t="shared" si="71"/>
        <v>0</v>
      </c>
      <c r="AT248" s="6">
        <f t="shared" si="71"/>
        <v>0</v>
      </c>
      <c r="AU248" s="6">
        <f t="shared" si="71"/>
        <v>0</v>
      </c>
      <c r="AV248" s="6">
        <f t="shared" si="71"/>
        <v>0</v>
      </c>
      <c r="AW248" s="6">
        <f t="shared" si="71"/>
        <v>0</v>
      </c>
      <c r="AX248" s="6">
        <f t="shared" si="55"/>
        <v>0</v>
      </c>
      <c r="AY248" s="6">
        <f t="shared" si="55"/>
        <v>0</v>
      </c>
      <c r="AZ248" s="6">
        <f t="shared" si="55"/>
        <v>0</v>
      </c>
      <c r="BA248" s="6">
        <f t="shared" si="55"/>
        <v>0</v>
      </c>
      <c r="BB248" s="6">
        <f t="shared" si="55"/>
        <v>0</v>
      </c>
      <c r="BC248" s="6">
        <f t="shared" si="55"/>
        <v>0</v>
      </c>
      <c r="BD248" s="6">
        <f t="shared" si="70"/>
        <v>0</v>
      </c>
      <c r="BE248" s="6">
        <f t="shared" si="70"/>
        <v>0</v>
      </c>
      <c r="BF248" s="6">
        <f t="shared" si="70"/>
        <v>0</v>
      </c>
      <c r="BG248" s="6"/>
      <c r="BJ248" s="9"/>
      <c r="BK248" s="9">
        <f t="shared" si="67"/>
        <v>9.3813771410719338E-2</v>
      </c>
      <c r="BL248" s="9">
        <f t="shared" si="67"/>
        <v>6.9031171065285848E-2</v>
      </c>
      <c r="BM248" s="9">
        <f t="shared" si="67"/>
        <v>0.25850017943085218</v>
      </c>
      <c r="BN248" s="9">
        <f t="shared" si="67"/>
        <v>5.6543978550297344E-2</v>
      </c>
      <c r="BO248" s="9">
        <f t="shared" si="67"/>
        <v>0.29306668909319405</v>
      </c>
      <c r="BP248" s="9">
        <f t="shared" si="67"/>
        <v>4.680906436822499E-2</v>
      </c>
      <c r="BQ248" s="9">
        <f t="shared" si="67"/>
        <v>5.7554831399535815E-2</v>
      </c>
      <c r="BR248" s="9">
        <f t="shared" si="66"/>
        <v>0.11537678635153593</v>
      </c>
      <c r="BS248" s="9">
        <f t="shared" si="66"/>
        <v>2.6000168340356882E-2</v>
      </c>
      <c r="BT248" s="9">
        <f t="shared" si="66"/>
        <v>9.3225748712736506E-3</v>
      </c>
      <c r="BU248" s="9">
        <f t="shared" si="66"/>
        <v>3.870126857507776E-2</v>
      </c>
      <c r="BV248" s="9">
        <f t="shared" si="66"/>
        <v>4.1055843223153504E-2</v>
      </c>
      <c r="BW248" s="9">
        <f t="shared" si="66"/>
        <v>0.10009060212927937</v>
      </c>
      <c r="BX248" s="9">
        <f t="shared" si="66"/>
        <v>5.5589603022647711E-2</v>
      </c>
      <c r="BY248" s="9">
        <f t="shared" si="68"/>
        <v>3.8351414491893707E-2</v>
      </c>
      <c r="BZ248" s="9">
        <f t="shared" si="68"/>
        <v>4.5528203845605179E-2</v>
      </c>
      <c r="CA248" s="9">
        <f t="shared" si="63"/>
        <v>4.4904083378488995E-2</v>
      </c>
      <c r="CB248" s="9">
        <f t="shared" si="63"/>
        <v>3.9463647168082788E-2</v>
      </c>
      <c r="CC248" s="9">
        <f t="shared" si="63"/>
        <v>6.5835222621499989E-2</v>
      </c>
      <c r="CD248" s="9">
        <f t="shared" si="63"/>
        <v>7.4543491476455587E-2</v>
      </c>
      <c r="CE248" s="9">
        <f t="shared" si="63"/>
        <v>8.5159757327802052E-2</v>
      </c>
      <c r="CF248" s="9">
        <f t="shared" si="63"/>
        <v>6.5359178435666951E-2</v>
      </c>
      <c r="CG248" s="9">
        <f t="shared" si="65"/>
        <v>2.456606951035142E-2</v>
      </c>
      <c r="CH248" s="9">
        <f t="shared" si="62"/>
        <v>6.8111584368820685E-2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19986234.840032343</v>
      </c>
      <c r="D249" s="6">
        <f t="shared" si="58"/>
        <v>19986234.840032343</v>
      </c>
      <c r="E249" s="6">
        <f t="shared" si="59"/>
        <v>17062315.844784293</v>
      </c>
      <c r="F249" s="15">
        <f t="shared" si="60"/>
        <v>17062315.844784293</v>
      </c>
      <c r="G249" s="6"/>
      <c r="H249">
        <v>658407.625</v>
      </c>
      <c r="I249">
        <v>722868.125</v>
      </c>
      <c r="J249">
        <v>773955.0625</v>
      </c>
      <c r="K249">
        <v>982289.9375</v>
      </c>
      <c r="L249">
        <v>1113600.75</v>
      </c>
      <c r="M249">
        <v>1486021.375</v>
      </c>
      <c r="N249">
        <v>1595900.5</v>
      </c>
      <c r="O249">
        <v>1655079.875</v>
      </c>
      <c r="P249">
        <v>1846536.0178799999</v>
      </c>
      <c r="Q249">
        <v>1929169.00902</v>
      </c>
      <c r="R249">
        <v>1972895.1893800001</v>
      </c>
      <c r="S249">
        <v>2084704.05217</v>
      </c>
      <c r="T249">
        <v>2192188.8716799999</v>
      </c>
      <c r="U249">
        <v>2407130.35947</v>
      </c>
      <c r="V249">
        <v>2469732.9245000002</v>
      </c>
      <c r="W249">
        <v>2565222.1074799998</v>
      </c>
      <c r="X249">
        <v>2680802.85017</v>
      </c>
      <c r="Y249">
        <v>2757788.84179</v>
      </c>
      <c r="Z249">
        <v>2799004.9557099999</v>
      </c>
      <c r="AA249">
        <v>2894428.0454899999</v>
      </c>
      <c r="AB249">
        <v>3066394.5071299998</v>
      </c>
      <c r="AC249">
        <v>3247714.62053</v>
      </c>
      <c r="AD249">
        <v>3456467.1840039999</v>
      </c>
      <c r="AE249">
        <v>3564799.5</v>
      </c>
      <c r="AF249" s="6"/>
      <c r="AG249" s="6"/>
      <c r="AH249" s="6"/>
      <c r="AI249" s="6">
        <f t="shared" si="71"/>
        <v>658407.625</v>
      </c>
      <c r="AJ249" s="6">
        <f t="shared" si="71"/>
        <v>722868.125</v>
      </c>
      <c r="AK249" s="6">
        <f t="shared" si="71"/>
        <v>773955.0625</v>
      </c>
      <c r="AL249" s="6">
        <f t="shared" si="71"/>
        <v>982289.9375</v>
      </c>
      <c r="AM249" s="6">
        <f t="shared" si="71"/>
        <v>1113600.75</v>
      </c>
      <c r="AN249" s="6">
        <f t="shared" si="71"/>
        <v>1486021.375</v>
      </c>
      <c r="AO249" s="6">
        <f t="shared" si="71"/>
        <v>1595900.5</v>
      </c>
      <c r="AP249" s="6">
        <f t="shared" si="71"/>
        <v>1655079.875</v>
      </c>
      <c r="AQ249" s="6">
        <f t="shared" si="71"/>
        <v>1846536.0178799999</v>
      </c>
      <c r="AR249" s="6">
        <f t="shared" si="71"/>
        <v>1929169.00902</v>
      </c>
      <c r="AS249" s="6">
        <f t="shared" si="71"/>
        <v>1972895.1893800001</v>
      </c>
      <c r="AT249" s="6">
        <f t="shared" si="71"/>
        <v>2084704.05217</v>
      </c>
      <c r="AU249" s="6">
        <f t="shared" si="71"/>
        <v>2192188.8716799999</v>
      </c>
      <c r="AV249" s="6">
        <f t="shared" si="71"/>
        <v>2407130.35947</v>
      </c>
      <c r="AW249" s="6">
        <f t="shared" si="71"/>
        <v>2469732.9245000002</v>
      </c>
      <c r="AX249" s="6">
        <f t="shared" si="55"/>
        <v>2565222.1074799998</v>
      </c>
      <c r="AY249" s="6">
        <f t="shared" si="55"/>
        <v>2680802.85017</v>
      </c>
      <c r="AZ249" s="6">
        <f t="shared" si="55"/>
        <v>2757788.84179</v>
      </c>
      <c r="BA249" s="6">
        <f t="shared" si="55"/>
        <v>2799004.9557099999</v>
      </c>
      <c r="BB249" s="6">
        <f t="shared" si="55"/>
        <v>0</v>
      </c>
      <c r="BC249" s="6">
        <f t="shared" si="55"/>
        <v>0</v>
      </c>
      <c r="BD249" s="6">
        <f t="shared" si="70"/>
        <v>0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9.3402575397026955E-2</v>
      </c>
      <c r="BL249" s="9">
        <f t="shared" si="67"/>
        <v>6.8287007320183668E-2</v>
      </c>
      <c r="BM249" s="9">
        <f t="shared" si="67"/>
        <v>0.23837270369409982</v>
      </c>
      <c r="BN249" s="9">
        <f t="shared" si="67"/>
        <v>0.12546744625848696</v>
      </c>
      <c r="BO249" s="9">
        <f t="shared" si="67"/>
        <v>0.28850364635597259</v>
      </c>
      <c r="BP249" s="9">
        <f t="shared" si="67"/>
        <v>7.1335823280649829E-2</v>
      </c>
      <c r="BQ249" s="9">
        <f t="shared" si="67"/>
        <v>3.6411116778498918E-2</v>
      </c>
      <c r="BR249" s="9">
        <f t="shared" si="66"/>
        <v>0.10946219064356859</v>
      </c>
      <c r="BS249" s="9">
        <f t="shared" si="66"/>
        <v>4.3777883774478762E-2</v>
      </c>
      <c r="BT249" s="9">
        <f t="shared" si="66"/>
        <v>2.2412758243837098E-2</v>
      </c>
      <c r="BU249" s="9">
        <f t="shared" si="66"/>
        <v>5.512480060467799E-2</v>
      </c>
      <c r="BV249" s="9">
        <f t="shared" si="66"/>
        <v>5.0273625690594209E-2</v>
      </c>
      <c r="BW249" s="9">
        <f t="shared" si="66"/>
        <v>9.3534786356558278E-2</v>
      </c>
      <c r="BX249" s="9">
        <f t="shared" si="66"/>
        <v>2.5674701242861028E-2</v>
      </c>
      <c r="BY249" s="9">
        <f t="shared" si="68"/>
        <v>3.7935049423164419E-2</v>
      </c>
      <c r="BZ249" s="9">
        <f t="shared" si="68"/>
        <v>4.4071254135268093E-2</v>
      </c>
      <c r="CA249" s="9">
        <f t="shared" si="63"/>
        <v>2.8312893743191857E-2</v>
      </c>
      <c r="CB249" s="9">
        <f t="shared" si="63"/>
        <v>1.4834766698017194E-2</v>
      </c>
      <c r="CC249" s="9">
        <f t="shared" si="63"/>
        <v>3.3523544120954311E-2</v>
      </c>
      <c r="CD249" s="9">
        <f t="shared" ref="CD249:CG311" si="72">LN(AB249/AA249)</f>
        <v>5.7714918592113383E-2</v>
      </c>
      <c r="CE249" s="9">
        <f t="shared" si="72"/>
        <v>5.7449111528347689E-2</v>
      </c>
      <c r="CF249" s="9">
        <f t="shared" si="72"/>
        <v>6.229546706052938E-2</v>
      </c>
      <c r="CG249" s="9">
        <f t="shared" si="65"/>
        <v>3.0860788687986234E-2</v>
      </c>
      <c r="CH249" s="9">
        <f t="shared" si="62"/>
        <v>6.6718190016933895E-2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16311456.832010467</v>
      </c>
      <c r="D250" s="6">
        <f t="shared" si="58"/>
        <v>0</v>
      </c>
      <c r="E250" s="6">
        <f t="shared" si="59"/>
        <v>13801244.81665989</v>
      </c>
      <c r="F250" s="15">
        <f t="shared" si="60"/>
        <v>0</v>
      </c>
      <c r="G250" s="6"/>
      <c r="H250">
        <v>614228.625</v>
      </c>
      <c r="I250">
        <v>667037.5</v>
      </c>
      <c r="J250">
        <v>706362.3125</v>
      </c>
      <c r="K250">
        <v>892829.25</v>
      </c>
      <c r="L250">
        <v>898102.9375</v>
      </c>
      <c r="M250">
        <v>1165402.375</v>
      </c>
      <c r="N250">
        <v>1210093</v>
      </c>
      <c r="O250">
        <v>1299178.875</v>
      </c>
      <c r="P250">
        <v>1505897.0178799999</v>
      </c>
      <c r="Q250">
        <v>1539718.00902</v>
      </c>
      <c r="R250">
        <v>1552314.1893800001</v>
      </c>
      <c r="S250">
        <v>1630484.30217</v>
      </c>
      <c r="T250">
        <v>1668244.7466800001</v>
      </c>
      <c r="U250">
        <v>1860294.85947</v>
      </c>
      <c r="V250">
        <v>1945281.4245</v>
      </c>
      <c r="W250">
        <v>2035285.98248</v>
      </c>
      <c r="X250">
        <v>2065051.60017</v>
      </c>
      <c r="Y250">
        <v>2157208.84179</v>
      </c>
      <c r="Z250">
        <v>2272179.7057099999</v>
      </c>
      <c r="AA250">
        <v>2429079.7954899999</v>
      </c>
      <c r="AB250">
        <v>2601020.0071299998</v>
      </c>
      <c r="AC250">
        <v>2794336.62053</v>
      </c>
      <c r="AD250">
        <v>2961059.6840039999</v>
      </c>
      <c r="AE250">
        <v>3098744.25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8.2479053963281063E-2</v>
      </c>
      <c r="BL250" s="9">
        <f t="shared" si="67"/>
        <v>5.7282030141653957E-2</v>
      </c>
      <c r="BM250" s="9">
        <f t="shared" si="67"/>
        <v>0.2342670568212129</v>
      </c>
      <c r="BN250" s="9">
        <f t="shared" si="67"/>
        <v>5.8893382782984026E-3</v>
      </c>
      <c r="BO250" s="9">
        <f t="shared" si="67"/>
        <v>0.260537001168336</v>
      </c>
      <c r="BP250" s="9">
        <f t="shared" si="67"/>
        <v>3.7630802507589253E-2</v>
      </c>
      <c r="BQ250" s="9">
        <f t="shared" si="67"/>
        <v>7.1035214127681934E-2</v>
      </c>
      <c r="BR250" s="9">
        <f t="shared" si="66"/>
        <v>0.14765631553089639</v>
      </c>
      <c r="BS250" s="9">
        <f t="shared" si="66"/>
        <v>2.2210542814873075E-2</v>
      </c>
      <c r="BT250" s="9">
        <f t="shared" si="66"/>
        <v>8.1475542506210755E-3</v>
      </c>
      <c r="BU250" s="9">
        <f t="shared" si="66"/>
        <v>4.913024570028162E-2</v>
      </c>
      <c r="BV250" s="9">
        <f t="shared" si="66"/>
        <v>2.289493521257565E-2</v>
      </c>
      <c r="BW250" s="9">
        <f t="shared" si="66"/>
        <v>0.10896297796169978</v>
      </c>
      <c r="BX250" s="9">
        <f t="shared" si="66"/>
        <v>4.4671656105408013E-2</v>
      </c>
      <c r="BY250" s="9">
        <f t="shared" si="68"/>
        <v>4.5229683088796456E-2</v>
      </c>
      <c r="BZ250" s="9">
        <f t="shared" si="68"/>
        <v>1.4518873124513401E-2</v>
      </c>
      <c r="CA250" s="9">
        <f t="shared" si="68"/>
        <v>4.3659969130416983E-2</v>
      </c>
      <c r="CB250" s="9">
        <f t="shared" si="68"/>
        <v>5.1924410347052821E-2</v>
      </c>
      <c r="CC250" s="9">
        <f t="shared" si="68"/>
        <v>6.6772907095594511E-2</v>
      </c>
      <c r="CD250" s="9">
        <f t="shared" si="72"/>
        <v>6.8391177878780712E-2</v>
      </c>
      <c r="CE250" s="9">
        <f t="shared" si="72"/>
        <v>7.1691054838062665E-2</v>
      </c>
      <c r="CF250" s="9">
        <f t="shared" si="72"/>
        <v>5.7952472254981333E-2</v>
      </c>
      <c r="CG250" s="9">
        <f t="shared" si="65"/>
        <v>4.5449743157133633E-2</v>
      </c>
      <c r="CH250" s="9">
        <f t="shared" si="62"/>
        <v>6.4382220289522868E-2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17326593.427392237</v>
      </c>
      <c r="D251" s="6">
        <f t="shared" si="58"/>
        <v>0</v>
      </c>
      <c r="E251" s="6">
        <f t="shared" si="59"/>
        <v>14699563.942583967</v>
      </c>
      <c r="F251" s="15">
        <f t="shared" si="60"/>
        <v>0</v>
      </c>
      <c r="G251" s="6"/>
      <c r="H251">
        <v>619813.4375</v>
      </c>
      <c r="I251">
        <v>679057.875</v>
      </c>
      <c r="J251">
        <v>715347.9375</v>
      </c>
      <c r="K251">
        <v>910220.5625</v>
      </c>
      <c r="L251">
        <v>941136.4375</v>
      </c>
      <c r="M251">
        <v>1279726.75</v>
      </c>
      <c r="N251">
        <v>1343290.875</v>
      </c>
      <c r="O251">
        <v>1413617</v>
      </c>
      <c r="P251">
        <v>1590976.1428799999</v>
      </c>
      <c r="Q251">
        <v>1654900.75902</v>
      </c>
      <c r="R251">
        <v>1695828.9393800001</v>
      </c>
      <c r="S251">
        <v>1748895.55217</v>
      </c>
      <c r="T251">
        <v>1816174.7466800001</v>
      </c>
      <c r="U251">
        <v>1964143.98447</v>
      </c>
      <c r="V251">
        <v>2103457.5495000002</v>
      </c>
      <c r="W251">
        <v>2187270.1074799998</v>
      </c>
      <c r="X251">
        <v>2227419.60017</v>
      </c>
      <c r="Y251">
        <v>2310326.84179</v>
      </c>
      <c r="Z251">
        <v>2414115.9557099999</v>
      </c>
      <c r="AA251">
        <v>2547789.7954899999</v>
      </c>
      <c r="AB251">
        <v>2729510.2571299998</v>
      </c>
      <c r="AC251">
        <v>2939556.87053</v>
      </c>
      <c r="AD251">
        <v>3084485.6840039999</v>
      </c>
      <c r="AE251">
        <v>3231839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9.1287834067593596E-2</v>
      </c>
      <c r="BL251" s="9">
        <f t="shared" si="67"/>
        <v>5.2062690637167258E-2</v>
      </c>
      <c r="BM251" s="9">
        <f t="shared" si="67"/>
        <v>0.24091789631195359</v>
      </c>
      <c r="BN251" s="9">
        <f t="shared" ref="BN251:BS295" si="74">LN(L251/K251)</f>
        <v>3.3401174588692503E-2</v>
      </c>
      <c r="BO251" s="9">
        <f t="shared" si="74"/>
        <v>0.30731373645699128</v>
      </c>
      <c r="BP251" s="9">
        <f t="shared" si="74"/>
        <v>4.8475901511566832E-2</v>
      </c>
      <c r="BQ251" s="9">
        <f t="shared" si="74"/>
        <v>5.1029187892633637E-2</v>
      </c>
      <c r="BR251" s="9">
        <f t="shared" si="66"/>
        <v>0.11819608621222129</v>
      </c>
      <c r="BS251" s="9">
        <f t="shared" si="66"/>
        <v>3.9393288496642115E-2</v>
      </c>
      <c r="BT251" s="9">
        <f t="shared" si="66"/>
        <v>2.44306283755296E-2</v>
      </c>
      <c r="BU251" s="9">
        <f t="shared" si="66"/>
        <v>3.0812804585784555E-2</v>
      </c>
      <c r="BV251" s="9">
        <f t="shared" si="66"/>
        <v>3.7748026040998535E-2</v>
      </c>
      <c r="BW251" s="9">
        <f t="shared" si="66"/>
        <v>7.8324017398323176E-2</v>
      </c>
      <c r="BX251" s="9">
        <f t="shared" si="66"/>
        <v>6.8525923862446436E-2</v>
      </c>
      <c r="BY251" s="9">
        <f t="shared" si="68"/>
        <v>3.9071797047664378E-2</v>
      </c>
      <c r="BZ251" s="9">
        <f t="shared" si="68"/>
        <v>1.8189545508168984E-2</v>
      </c>
      <c r="CA251" s="9">
        <f t="shared" si="68"/>
        <v>3.6545218965683371E-2</v>
      </c>
      <c r="CB251" s="9">
        <f t="shared" si="68"/>
        <v>4.3944151721272459E-2</v>
      </c>
      <c r="CC251" s="9">
        <f t="shared" si="68"/>
        <v>5.389308026281716E-2</v>
      </c>
      <c r="CD251" s="9">
        <f t="shared" si="72"/>
        <v>6.8895963649933209E-2</v>
      </c>
      <c r="CE251" s="9">
        <f t="shared" si="72"/>
        <v>7.4136645569669535E-2</v>
      </c>
      <c r="CF251" s="9">
        <f t="shared" si="72"/>
        <v>4.8126082706195714E-2</v>
      </c>
      <c r="CG251" s="9">
        <f t="shared" si="65"/>
        <v>4.6666396674425285E-2</v>
      </c>
      <c r="CH251" s="9">
        <f t="shared" si="62"/>
        <v>6.8462669340899077E-2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14120301.510983203</v>
      </c>
      <c r="D252" s="6">
        <f t="shared" si="58"/>
        <v>0</v>
      </c>
      <c r="E252" s="6">
        <f t="shared" si="59"/>
        <v>11722297.253034126</v>
      </c>
      <c r="F252" s="15">
        <f t="shared" si="60"/>
        <v>0</v>
      </c>
      <c r="G252" s="6"/>
      <c r="H252">
        <v>425946.15625</v>
      </c>
      <c r="I252">
        <v>536340.375</v>
      </c>
      <c r="J252">
        <v>582942.6875</v>
      </c>
      <c r="K252">
        <v>677200.625</v>
      </c>
      <c r="L252">
        <v>709552.3125</v>
      </c>
      <c r="M252">
        <v>931179</v>
      </c>
      <c r="N252">
        <v>960975.5625</v>
      </c>
      <c r="O252">
        <v>1083143.5</v>
      </c>
      <c r="P252">
        <v>1265627.7678799999</v>
      </c>
      <c r="Q252">
        <v>1289413.75902</v>
      </c>
      <c r="R252">
        <v>1323539.9393800001</v>
      </c>
      <c r="S252">
        <v>1393912.17717</v>
      </c>
      <c r="T252">
        <v>1426771.3716800001</v>
      </c>
      <c r="U252">
        <v>1676838.48447</v>
      </c>
      <c r="V252">
        <v>1762897.5495</v>
      </c>
      <c r="W252">
        <v>1845795.23248</v>
      </c>
      <c r="X252">
        <v>1899766.97517</v>
      </c>
      <c r="Y252">
        <v>1995782.59179</v>
      </c>
      <c r="Z252">
        <v>2127719.5807099999</v>
      </c>
      <c r="AA252">
        <v>2297678.5454899999</v>
      </c>
      <c r="AB252">
        <v>2475603.7571299998</v>
      </c>
      <c r="AC252">
        <v>2675670.12053</v>
      </c>
      <c r="AD252">
        <v>2823406.4340039999</v>
      </c>
      <c r="AE252">
        <v>2969946.75</v>
      </c>
      <c r="AF252" s="6"/>
      <c r="AG252" s="6"/>
      <c r="AH252" s="6"/>
      <c r="AI252" s="6">
        <f t="shared" si="71"/>
        <v>0</v>
      </c>
      <c r="AJ252" s="6">
        <f t="shared" si="71"/>
        <v>0</v>
      </c>
      <c r="AK252" s="6">
        <f t="shared" si="71"/>
        <v>0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0.23045604300926478</v>
      </c>
      <c r="BL252" s="9">
        <f t="shared" si="75"/>
        <v>8.3319887832240855E-2</v>
      </c>
      <c r="BM252" s="9">
        <f t="shared" si="75"/>
        <v>0.149878697833285</v>
      </c>
      <c r="BN252" s="9">
        <f t="shared" si="74"/>
        <v>4.6666652206669386E-2</v>
      </c>
      <c r="BO252" s="9">
        <f t="shared" si="74"/>
        <v>0.27181729979337077</v>
      </c>
      <c r="BP252" s="9">
        <f t="shared" si="74"/>
        <v>3.1497454230097685E-2</v>
      </c>
      <c r="BQ252" s="9">
        <f t="shared" si="74"/>
        <v>0.11967376112514842</v>
      </c>
      <c r="BR252" s="9">
        <f t="shared" si="66"/>
        <v>0.1557007967276883</v>
      </c>
      <c r="BS252" s="9">
        <f t="shared" si="66"/>
        <v>1.8619406430332424E-2</v>
      </c>
      <c r="BT252" s="9">
        <f t="shared" si="66"/>
        <v>2.6122254613124646E-2</v>
      </c>
      <c r="BU252" s="9">
        <f t="shared" si="66"/>
        <v>5.1804390437556275E-2</v>
      </c>
      <c r="BV252" s="9">
        <f t="shared" si="66"/>
        <v>2.3299799838765029E-2</v>
      </c>
      <c r="BW252" s="9">
        <f t="shared" si="66"/>
        <v>0.16149605642321968</v>
      </c>
      <c r="BX252" s="9">
        <f t="shared" si="66"/>
        <v>5.0048624249167367E-2</v>
      </c>
      <c r="BY252" s="9">
        <f t="shared" si="68"/>
        <v>4.5951414674826371E-2</v>
      </c>
      <c r="BZ252" s="9">
        <f t="shared" si="68"/>
        <v>2.8821029059275746E-2</v>
      </c>
      <c r="CA252" s="9">
        <f t="shared" si="68"/>
        <v>4.9305016004391564E-2</v>
      </c>
      <c r="CB252" s="9">
        <f t="shared" si="68"/>
        <v>6.4014536806089289E-2</v>
      </c>
      <c r="CC252" s="9">
        <f t="shared" si="68"/>
        <v>7.6848498358678005E-2</v>
      </c>
      <c r="CD252" s="9">
        <f t="shared" si="72"/>
        <v>7.4585023373606799E-2</v>
      </c>
      <c r="CE252" s="9">
        <f t="shared" si="72"/>
        <v>7.7715552776332464E-2</v>
      </c>
      <c r="CF252" s="9">
        <f t="shared" si="72"/>
        <v>5.3744249956906555E-2</v>
      </c>
      <c r="CG252" s="9">
        <f t="shared" si="65"/>
        <v>5.0599912081386006E-2</v>
      </c>
      <c r="CH252" s="9">
        <f t="shared" si="62"/>
        <v>6.7229069074846839E-2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21165875.599028088</v>
      </c>
      <c r="D253" s="6">
        <f t="shared" si="58"/>
        <v>21165875.599028088</v>
      </c>
      <c r="E253" s="6">
        <f t="shared" si="59"/>
        <v>17995032.10260848</v>
      </c>
      <c r="F253" s="15">
        <f t="shared" si="60"/>
        <v>17995032.10260848</v>
      </c>
      <c r="G253" s="6"/>
      <c r="H253">
        <v>713547.75</v>
      </c>
      <c r="I253">
        <v>743405.0625</v>
      </c>
      <c r="J253">
        <v>807333.25</v>
      </c>
      <c r="K253">
        <v>1004818.5</v>
      </c>
      <c r="L253">
        <v>1261404</v>
      </c>
      <c r="M253">
        <v>1655742.375</v>
      </c>
      <c r="N253">
        <v>1699984.375</v>
      </c>
      <c r="O253">
        <v>1766824.25</v>
      </c>
      <c r="P253">
        <v>1880677.3928799999</v>
      </c>
      <c r="Q253">
        <v>1973052.75902</v>
      </c>
      <c r="R253">
        <v>2087196.4393800001</v>
      </c>
      <c r="S253">
        <v>2190768.05217</v>
      </c>
      <c r="T253">
        <v>2242070.8716799999</v>
      </c>
      <c r="U253">
        <v>2446489.10947</v>
      </c>
      <c r="V253">
        <v>2537770.1745000002</v>
      </c>
      <c r="W253">
        <v>2656402.8574799998</v>
      </c>
      <c r="X253">
        <v>2839693.60017</v>
      </c>
      <c r="Y253">
        <v>2952641.59179</v>
      </c>
      <c r="Z253">
        <v>3019018.7057099999</v>
      </c>
      <c r="AA253">
        <v>3146713.5454899999</v>
      </c>
      <c r="AB253">
        <v>3271047.7571299998</v>
      </c>
      <c r="AC253">
        <v>3475711.12053</v>
      </c>
      <c r="AD253">
        <v>3766438.6840039999</v>
      </c>
      <c r="AE253">
        <v>3965928.75</v>
      </c>
      <c r="AF253" s="6"/>
      <c r="AG253" s="6"/>
      <c r="AH253" s="6"/>
      <c r="AI253" s="6">
        <f t="shared" si="71"/>
        <v>713547.75</v>
      </c>
      <c r="AJ253" s="6">
        <f t="shared" si="71"/>
        <v>743405.0625</v>
      </c>
      <c r="AK253" s="6">
        <f t="shared" si="71"/>
        <v>807333.25</v>
      </c>
      <c r="AL253" s="6">
        <f t="shared" si="71"/>
        <v>1004818.5</v>
      </c>
      <c r="AM253" s="6">
        <f t="shared" si="71"/>
        <v>1261404</v>
      </c>
      <c r="AN253" s="6">
        <f t="shared" si="71"/>
        <v>1655742.375</v>
      </c>
      <c r="AO253" s="6">
        <f t="shared" si="71"/>
        <v>1699984.375</v>
      </c>
      <c r="AP253" s="6">
        <f t="shared" si="71"/>
        <v>1766824.25</v>
      </c>
      <c r="AQ253" s="6">
        <f t="shared" si="71"/>
        <v>1880677.3928799999</v>
      </c>
      <c r="AR253" s="6">
        <f t="shared" si="71"/>
        <v>1973052.75902</v>
      </c>
      <c r="AS253" s="6">
        <f t="shared" si="71"/>
        <v>2087196.4393800001</v>
      </c>
      <c r="AT253" s="6">
        <f t="shared" si="71"/>
        <v>2190768.05217</v>
      </c>
      <c r="AU253" s="6">
        <f t="shared" si="71"/>
        <v>2242070.8716799999</v>
      </c>
      <c r="AV253" s="6">
        <f t="shared" si="71"/>
        <v>2446489.10947</v>
      </c>
      <c r="AW253" s="6">
        <f t="shared" si="71"/>
        <v>2537770.1745000002</v>
      </c>
      <c r="AX253" s="6">
        <f t="shared" si="71"/>
        <v>2656402.8574799998</v>
      </c>
      <c r="AY253" s="6">
        <f t="shared" si="73"/>
        <v>2839693.60017</v>
      </c>
      <c r="AZ253" s="6">
        <f t="shared" si="73"/>
        <v>2952641.59179</v>
      </c>
      <c r="BA253" s="6">
        <f t="shared" si="73"/>
        <v>3019018.7057099999</v>
      </c>
      <c r="BB253" s="6">
        <f t="shared" si="73"/>
        <v>3146713.5454899999</v>
      </c>
      <c r="BC253" s="6">
        <f t="shared" si="73"/>
        <v>3271047.7571299998</v>
      </c>
      <c r="BD253" s="6">
        <f t="shared" si="70"/>
        <v>3475711.12053</v>
      </c>
      <c r="BE253" s="6">
        <f t="shared" si="70"/>
        <v>3766438.6840039999</v>
      </c>
      <c r="BF253" s="6">
        <f t="shared" si="70"/>
        <v>3965928.75</v>
      </c>
      <c r="BG253" s="6"/>
      <c r="BJ253" s="9"/>
      <c r="BK253" s="9">
        <f t="shared" si="75"/>
        <v>4.0991709473741644E-2</v>
      </c>
      <c r="BL253" s="9">
        <f t="shared" si="75"/>
        <v>8.2495464457118597E-2</v>
      </c>
      <c r="BM253" s="9">
        <f t="shared" si="75"/>
        <v>0.21882567494420263</v>
      </c>
      <c r="BN253" s="9">
        <f t="shared" si="74"/>
        <v>0.22741845813562953</v>
      </c>
      <c r="BO253" s="9">
        <f t="shared" si="74"/>
        <v>0.27202408688638635</v>
      </c>
      <c r="BP253" s="9">
        <f t="shared" si="74"/>
        <v>2.6369586634935709E-2</v>
      </c>
      <c r="BQ253" s="9">
        <f t="shared" si="74"/>
        <v>3.8564666181798123E-2</v>
      </c>
      <c r="BR253" s="9">
        <f t="shared" si="66"/>
        <v>6.2448301280309898E-2</v>
      </c>
      <c r="BS253" s="9">
        <f t="shared" si="66"/>
        <v>4.7949939884230984E-2</v>
      </c>
      <c r="BT253" s="9">
        <f t="shared" si="66"/>
        <v>5.6239781717735568E-2</v>
      </c>
      <c r="BU253" s="9">
        <f t="shared" si="66"/>
        <v>4.8430442190358983E-2</v>
      </c>
      <c r="BV253" s="9">
        <f t="shared" si="66"/>
        <v>2.3147743971281859E-2</v>
      </c>
      <c r="BW253" s="9">
        <f t="shared" si="66"/>
        <v>8.7254045194423702E-2</v>
      </c>
      <c r="BX253" s="9">
        <f t="shared" si="66"/>
        <v>3.6631831145848968E-2</v>
      </c>
      <c r="BY253" s="9">
        <f t="shared" si="68"/>
        <v>4.5687086970825457E-2</v>
      </c>
      <c r="BZ253" s="9">
        <f t="shared" si="68"/>
        <v>6.6723260708506399E-2</v>
      </c>
      <c r="CA253" s="9">
        <f t="shared" si="68"/>
        <v>3.9004065426503053E-2</v>
      </c>
      <c r="CB253" s="9">
        <f t="shared" si="68"/>
        <v>2.2231622185585484E-2</v>
      </c>
      <c r="CC253" s="9">
        <f t="shared" si="68"/>
        <v>4.1426742608601339E-2</v>
      </c>
      <c r="CD253" s="9">
        <f t="shared" si="72"/>
        <v>3.8751759302224853E-2</v>
      </c>
      <c r="CE253" s="9">
        <f t="shared" si="72"/>
        <v>6.0688748470794543E-2</v>
      </c>
      <c r="CF253" s="9">
        <f t="shared" si="72"/>
        <v>8.0330811765281077E-2</v>
      </c>
      <c r="CG253" s="9">
        <f t="shared" si="65"/>
        <v>5.1610155884220903E-2</v>
      </c>
      <c r="CH253" s="9">
        <f t="shared" si="62"/>
        <v>6.8132293623412499E-2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17942119.534502514</v>
      </c>
      <c r="D254" s="6">
        <f t="shared" si="58"/>
        <v>0</v>
      </c>
      <c r="E254" s="6">
        <f t="shared" si="59"/>
        <v>15188390.239148794</v>
      </c>
      <c r="F254" s="15">
        <f t="shared" si="60"/>
        <v>0</v>
      </c>
      <c r="G254" s="6"/>
      <c r="H254">
        <v>644518.5</v>
      </c>
      <c r="I254">
        <v>682840.375</v>
      </c>
      <c r="J254">
        <v>732146.5625</v>
      </c>
      <c r="K254">
        <v>937419.125</v>
      </c>
      <c r="L254">
        <v>1016859.625</v>
      </c>
      <c r="M254">
        <v>1331816.125</v>
      </c>
      <c r="N254">
        <v>1396120.875</v>
      </c>
      <c r="O254">
        <v>1453639.875</v>
      </c>
      <c r="P254">
        <v>1627508.1428799999</v>
      </c>
      <c r="Q254">
        <v>1671912.63402</v>
      </c>
      <c r="R254">
        <v>1730970.3143800001</v>
      </c>
      <c r="S254">
        <v>1793332.30217</v>
      </c>
      <c r="T254">
        <v>1839653.2466800001</v>
      </c>
      <c r="U254">
        <v>2039227.60947</v>
      </c>
      <c r="V254">
        <v>2151909.4245000002</v>
      </c>
      <c r="W254">
        <v>2247381.3574799998</v>
      </c>
      <c r="X254">
        <v>2310620.10017</v>
      </c>
      <c r="Y254">
        <v>2444970.09179</v>
      </c>
      <c r="Z254">
        <v>2566187.4557099999</v>
      </c>
      <c r="AA254">
        <v>2670044.7954899999</v>
      </c>
      <c r="AB254">
        <v>2880023.7571299998</v>
      </c>
      <c r="AC254">
        <v>3061005.62053</v>
      </c>
      <c r="AD254">
        <v>3216801.6840039999</v>
      </c>
      <c r="AE254">
        <v>3405458.75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0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5.7757594300057391E-2</v>
      </c>
      <c r="BL254" s="9">
        <f t="shared" si="75"/>
        <v>6.9719595224730674E-2</v>
      </c>
      <c r="BM254" s="9">
        <f t="shared" si="75"/>
        <v>0.24714977154261764</v>
      </c>
      <c r="BN254" s="9">
        <f t="shared" si="74"/>
        <v>8.134387054979067E-2</v>
      </c>
      <c r="BO254" s="9">
        <f t="shared" si="74"/>
        <v>0.26982443927054267</v>
      </c>
      <c r="BP254" s="9">
        <f t="shared" si="74"/>
        <v>4.715406897307603E-2</v>
      </c>
      <c r="BQ254" s="9">
        <f t="shared" si="74"/>
        <v>4.0373082348818819E-2</v>
      </c>
      <c r="BR254" s="9">
        <f t="shared" si="66"/>
        <v>0.11297942877694687</v>
      </c>
      <c r="BS254" s="9">
        <f t="shared" si="66"/>
        <v>2.6918162523169524E-2</v>
      </c>
      <c r="BT254" s="9">
        <f t="shared" si="66"/>
        <v>3.4713865725127323E-2</v>
      </c>
      <c r="BU254" s="9">
        <f t="shared" si="66"/>
        <v>3.5393383865225531E-2</v>
      </c>
      <c r="BV254" s="9">
        <f t="shared" si="66"/>
        <v>2.5501590462835736E-2</v>
      </c>
      <c r="BW254" s="9">
        <f t="shared" si="66"/>
        <v>0.10299401238147558</v>
      </c>
      <c r="BX254" s="9">
        <f t="shared" si="66"/>
        <v>5.3784439075194854E-2</v>
      </c>
      <c r="BY254" s="9">
        <f t="shared" si="68"/>
        <v>4.3410144880525893E-2</v>
      </c>
      <c r="BZ254" s="9">
        <f t="shared" si="68"/>
        <v>2.7750232834419741E-2</v>
      </c>
      <c r="CA254" s="9">
        <f t="shared" si="68"/>
        <v>5.651696031356223E-2</v>
      </c>
      <c r="CB254" s="9">
        <f t="shared" si="68"/>
        <v>4.8388426737050794E-2</v>
      </c>
      <c r="CC254" s="9">
        <f t="shared" si="68"/>
        <v>3.9673932416157139E-2</v>
      </c>
      <c r="CD254" s="9">
        <f t="shared" si="72"/>
        <v>7.5703293508805086E-2</v>
      </c>
      <c r="CE254" s="9">
        <f t="shared" si="72"/>
        <v>6.0944953018738653E-2</v>
      </c>
      <c r="CF254" s="9">
        <f t="shared" si="72"/>
        <v>4.9644103967607753E-2</v>
      </c>
      <c r="CG254" s="9">
        <f t="shared" si="65"/>
        <v>5.6992058763453222E-2</v>
      </c>
      <c r="CH254" s="9">
        <f t="shared" si="62"/>
        <v>6.2920134084179249E-2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16633256.528318686</v>
      </c>
      <c r="D255" s="6">
        <f t="shared" si="58"/>
        <v>0</v>
      </c>
      <c r="E255" s="6">
        <f t="shared" si="59"/>
        <v>14031495.561569232</v>
      </c>
      <c r="F255" s="15">
        <f t="shared" si="60"/>
        <v>0</v>
      </c>
      <c r="G255" s="6"/>
      <c r="H255">
        <v>610879.5625</v>
      </c>
      <c r="I255">
        <v>670513.6875</v>
      </c>
      <c r="J255">
        <v>707043.0625</v>
      </c>
      <c r="K255">
        <v>904294.5625</v>
      </c>
      <c r="L255">
        <v>878922.9375</v>
      </c>
      <c r="M255">
        <v>1171437.875</v>
      </c>
      <c r="N255">
        <v>1224868.625</v>
      </c>
      <c r="O255">
        <v>1332172.125</v>
      </c>
      <c r="P255">
        <v>1514767.5178799999</v>
      </c>
      <c r="Q255">
        <v>1557621.13402</v>
      </c>
      <c r="R255">
        <v>1588686.1893800001</v>
      </c>
      <c r="S255">
        <v>1679540.17717</v>
      </c>
      <c r="T255">
        <v>1720808.4966800001</v>
      </c>
      <c r="U255">
        <v>1908678.85947</v>
      </c>
      <c r="V255">
        <v>1994722.4245</v>
      </c>
      <c r="W255">
        <v>2088416.60748</v>
      </c>
      <c r="X255">
        <v>2107849.85017</v>
      </c>
      <c r="Y255">
        <v>2226683.09179</v>
      </c>
      <c r="Z255">
        <v>2337245.7057099999</v>
      </c>
      <c r="AA255">
        <v>2505719.5454899999</v>
      </c>
      <c r="AB255">
        <v>2684715.2571299998</v>
      </c>
      <c r="AC255">
        <v>2912591.12053</v>
      </c>
      <c r="AD255">
        <v>3059839.6840039999</v>
      </c>
      <c r="AE255">
        <v>3216576.75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9.3144292026429945E-2</v>
      </c>
      <c r="BL255" s="9">
        <f t="shared" si="75"/>
        <v>5.3047456427538338E-2</v>
      </c>
      <c r="BM255" s="9">
        <f t="shared" si="75"/>
        <v>0.24606357797901501</v>
      </c>
      <c r="BN255" s="9">
        <f t="shared" si="74"/>
        <v>-2.8457927596755573E-2</v>
      </c>
      <c r="BO255" s="9">
        <f t="shared" si="74"/>
        <v>0.28729000304524682</v>
      </c>
      <c r="BP255" s="9">
        <f t="shared" si="74"/>
        <v>4.460164609105903E-2</v>
      </c>
      <c r="BQ255" s="9">
        <f t="shared" si="74"/>
        <v>8.3977193395015415E-2</v>
      </c>
      <c r="BR255" s="9">
        <f t="shared" si="66"/>
        <v>0.12845118689897703</v>
      </c>
      <c r="BS255" s="9">
        <f t="shared" si="66"/>
        <v>2.7897769665287016E-2</v>
      </c>
      <c r="BT255" s="9">
        <f t="shared" si="66"/>
        <v>1.9747635367152266E-2</v>
      </c>
      <c r="BU255" s="9">
        <f t="shared" si="66"/>
        <v>5.5612673211880126E-2</v>
      </c>
      <c r="BV255" s="9">
        <f t="shared" si="66"/>
        <v>2.427418470695452E-2</v>
      </c>
      <c r="BW255" s="9">
        <f t="shared" si="66"/>
        <v>0.10361706952064925</v>
      </c>
      <c r="BX255" s="9">
        <f t="shared" si="66"/>
        <v>4.4093598959099242E-2</v>
      </c>
      <c r="BY255" s="9">
        <f t="shared" si="68"/>
        <v>4.5901269700567598E-2</v>
      </c>
      <c r="BZ255" s="9">
        <f t="shared" si="68"/>
        <v>9.2622247969663223E-3</v>
      </c>
      <c r="CA255" s="9">
        <f t="shared" si="68"/>
        <v>5.4844675835498784E-2</v>
      </c>
      <c r="CB255" s="9">
        <f t="shared" si="68"/>
        <v>4.8460111856049634E-2</v>
      </c>
      <c r="CC255" s="9">
        <f t="shared" si="68"/>
        <v>6.9602749737152358E-2</v>
      </c>
      <c r="CD255" s="9">
        <f t="shared" si="72"/>
        <v>6.8998735852314849E-2</v>
      </c>
      <c r="CE255" s="9">
        <f t="shared" si="72"/>
        <v>8.1468431570155625E-2</v>
      </c>
      <c r="CF255" s="9">
        <f t="shared" si="72"/>
        <v>4.9319419322169121E-2</v>
      </c>
      <c r="CG255" s="9">
        <f t="shared" si="65"/>
        <v>4.9955149180731691E-2</v>
      </c>
      <c r="CH255" s="9">
        <f t="shared" si="62"/>
        <v>6.9803653104616004E-2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16752373.732353952</v>
      </c>
      <c r="D256" s="6">
        <f t="shared" si="58"/>
        <v>0</v>
      </c>
      <c r="E256" s="6">
        <f t="shared" si="59"/>
        <v>14214623.560682308</v>
      </c>
      <c r="F256" s="15">
        <f t="shared" si="60"/>
        <v>0</v>
      </c>
      <c r="G256" s="6"/>
      <c r="H256">
        <v>637732.5625</v>
      </c>
      <c r="I256">
        <v>671162.8125</v>
      </c>
      <c r="J256">
        <v>703213.125</v>
      </c>
      <c r="K256">
        <v>899388.875</v>
      </c>
      <c r="L256">
        <v>959600.8125</v>
      </c>
      <c r="M256">
        <v>1256188.75</v>
      </c>
      <c r="N256">
        <v>1284910</v>
      </c>
      <c r="O256">
        <v>1362901.5</v>
      </c>
      <c r="P256">
        <v>1545782.3928799999</v>
      </c>
      <c r="Q256">
        <v>1566842.00902</v>
      </c>
      <c r="R256">
        <v>1598145.4393800001</v>
      </c>
      <c r="S256">
        <v>1698658.92717</v>
      </c>
      <c r="T256">
        <v>1732709.6216800001</v>
      </c>
      <c r="U256">
        <v>1900485.35947</v>
      </c>
      <c r="V256">
        <v>1977598.4245</v>
      </c>
      <c r="W256">
        <v>2072433.48248</v>
      </c>
      <c r="X256">
        <v>2126735.72517</v>
      </c>
      <c r="Y256">
        <v>2194269.84179</v>
      </c>
      <c r="Z256">
        <v>2306726.2057099999</v>
      </c>
      <c r="AA256">
        <v>2437046.5454899999</v>
      </c>
      <c r="AB256">
        <v>2627194.0071299998</v>
      </c>
      <c r="AC256">
        <v>2803561.37053</v>
      </c>
      <c r="AD256">
        <v>2998748.6840039999</v>
      </c>
      <c r="AE256">
        <v>3154582.25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5.1092734689328567E-2</v>
      </c>
      <c r="BL256" s="9">
        <f t="shared" si="75"/>
        <v>4.6648261753845809E-2</v>
      </c>
      <c r="BM256" s="9">
        <f t="shared" si="75"/>
        <v>0.24605549403020424</v>
      </c>
      <c r="BN256" s="9">
        <f t="shared" si="74"/>
        <v>6.4801872769385649E-2</v>
      </c>
      <c r="BO256" s="9">
        <f t="shared" si="74"/>
        <v>0.2693202367277151</v>
      </c>
      <c r="BP256" s="9">
        <f t="shared" si="74"/>
        <v>2.2606341566117905E-2</v>
      </c>
      <c r="BQ256" s="9">
        <f t="shared" si="74"/>
        <v>5.8927206061207292E-2</v>
      </c>
      <c r="BR256" s="9">
        <f t="shared" si="66"/>
        <v>0.12591430228443129</v>
      </c>
      <c r="BS256" s="9">
        <f t="shared" si="66"/>
        <v>1.3531949106841263E-2</v>
      </c>
      <c r="BT256" s="9">
        <f t="shared" si="66"/>
        <v>1.9781722145522457E-2</v>
      </c>
      <c r="BU256" s="9">
        <f t="shared" si="66"/>
        <v>6.0995216790929403E-2</v>
      </c>
      <c r="BV256" s="9">
        <f t="shared" si="66"/>
        <v>1.9847365144686949E-2</v>
      </c>
      <c r="BW256" s="9">
        <f t="shared" si="66"/>
        <v>9.2422867385172483E-2</v>
      </c>
      <c r="BX256" s="9">
        <f t="shared" si="66"/>
        <v>3.9773885705553014E-2</v>
      </c>
      <c r="BY256" s="9">
        <f t="shared" si="68"/>
        <v>4.6840320598878091E-2</v>
      </c>
      <c r="BZ256" s="9">
        <f t="shared" si="68"/>
        <v>2.5864768604773186E-2</v>
      </c>
      <c r="CA256" s="9">
        <f t="shared" si="68"/>
        <v>3.1261064266971644E-2</v>
      </c>
      <c r="CB256" s="9">
        <f t="shared" si="68"/>
        <v>4.9979947273534449E-2</v>
      </c>
      <c r="CC256" s="9">
        <f t="shared" si="68"/>
        <v>5.4957581611823826E-2</v>
      </c>
      <c r="CD256" s="9">
        <f t="shared" si="72"/>
        <v>7.5129485222878836E-2</v>
      </c>
      <c r="CE256" s="9">
        <f t="shared" si="72"/>
        <v>6.4974167838024746E-2</v>
      </c>
      <c r="CF256" s="9">
        <f t="shared" si="72"/>
        <v>6.7304569298416758E-2</v>
      </c>
      <c r="CG256" s="9">
        <f t="shared" si="65"/>
        <v>5.0660982028061442E-2</v>
      </c>
      <c r="CH256" s="9">
        <f t="shared" si="62"/>
        <v>6.4635943856899539E-2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18414903.25559406</v>
      </c>
      <c r="D257" s="6">
        <f t="shared" si="58"/>
        <v>0</v>
      </c>
      <c r="E257" s="6">
        <f t="shared" si="59"/>
        <v>15620174.247636965</v>
      </c>
      <c r="F257" s="15">
        <f t="shared" si="60"/>
        <v>0</v>
      </c>
      <c r="G257" s="6"/>
      <c r="H257">
        <v>680814.0625</v>
      </c>
      <c r="I257">
        <v>711586.375</v>
      </c>
      <c r="J257">
        <v>752776.9375</v>
      </c>
      <c r="K257">
        <v>960237.8125</v>
      </c>
      <c r="L257">
        <v>1071205.5</v>
      </c>
      <c r="M257">
        <v>1378131.25</v>
      </c>
      <c r="N257">
        <v>1443432.5</v>
      </c>
      <c r="O257">
        <v>1483351.5</v>
      </c>
      <c r="P257">
        <v>1683332.7678799999</v>
      </c>
      <c r="Q257">
        <v>1706504.63402</v>
      </c>
      <c r="R257">
        <v>1765257.5643800001</v>
      </c>
      <c r="S257">
        <v>1858277.17717</v>
      </c>
      <c r="T257">
        <v>1899120.4966800001</v>
      </c>
      <c r="U257">
        <v>2088849.73447</v>
      </c>
      <c r="V257">
        <v>2188964.9245000002</v>
      </c>
      <c r="W257">
        <v>2307029.3574799998</v>
      </c>
      <c r="X257">
        <v>2397237.60017</v>
      </c>
      <c r="Y257">
        <v>2466366.59179</v>
      </c>
      <c r="Z257">
        <v>2567573.4557099999</v>
      </c>
      <c r="AA257">
        <v>2733005.5454899999</v>
      </c>
      <c r="AB257">
        <v>2882987.7571299998</v>
      </c>
      <c r="AC257">
        <v>3102313.62053</v>
      </c>
      <c r="AD257">
        <v>3306991.1840039999</v>
      </c>
      <c r="AE257">
        <v>3464658.75</v>
      </c>
      <c r="AF257" s="6"/>
      <c r="AG257" s="6"/>
      <c r="AH257" s="6"/>
      <c r="AI257" s="6">
        <f t="shared" si="77"/>
        <v>680814.0625</v>
      </c>
      <c r="AJ257" s="6">
        <f t="shared" si="77"/>
        <v>711586.375</v>
      </c>
      <c r="AK257" s="6">
        <f t="shared" si="77"/>
        <v>752776.9375</v>
      </c>
      <c r="AL257" s="6">
        <f t="shared" si="77"/>
        <v>960237.8125</v>
      </c>
      <c r="AM257" s="6">
        <f t="shared" si="77"/>
        <v>0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4.4207575723782755E-2</v>
      </c>
      <c r="BL257" s="9">
        <f t="shared" si="75"/>
        <v>5.6272143559215379E-2</v>
      </c>
      <c r="BM257" s="9">
        <f t="shared" si="75"/>
        <v>0.24341202296328329</v>
      </c>
      <c r="BN257" s="9">
        <f t="shared" si="74"/>
        <v>0.10935895365427946</v>
      </c>
      <c r="BO257" s="9">
        <f t="shared" si="74"/>
        <v>0.25194376497985954</v>
      </c>
      <c r="BP257" s="9">
        <f t="shared" si="74"/>
        <v>4.6295542893369117E-2</v>
      </c>
      <c r="BQ257" s="9">
        <f t="shared" si="74"/>
        <v>2.7280096942502791E-2</v>
      </c>
      <c r="BR257" s="9">
        <f t="shared" si="66"/>
        <v>0.1264715640801769</v>
      </c>
      <c r="BS257" s="9">
        <f t="shared" si="66"/>
        <v>1.3671586165987119E-2</v>
      </c>
      <c r="BT257" s="9">
        <f t="shared" ref="BT257:CC296" si="78">LN(R257/Q257)</f>
        <v>3.3849403693661927E-2</v>
      </c>
      <c r="BU257" s="9">
        <f t="shared" si="78"/>
        <v>5.1353201092373971E-2</v>
      </c>
      <c r="BV257" s="9">
        <f t="shared" si="78"/>
        <v>2.1741072860279098E-2</v>
      </c>
      <c r="BW257" s="9">
        <f t="shared" si="78"/>
        <v>9.5222665668775325E-2</v>
      </c>
      <c r="BX257" s="9">
        <f t="shared" si="78"/>
        <v>4.6815246698314925E-2</v>
      </c>
      <c r="BY257" s="9">
        <f t="shared" si="68"/>
        <v>5.2531909617310371E-2</v>
      </c>
      <c r="BZ257" s="9">
        <f t="shared" si="68"/>
        <v>3.8356370012660027E-2</v>
      </c>
      <c r="CA257" s="9">
        <f t="shared" si="68"/>
        <v>2.8428977649191646E-2</v>
      </c>
      <c r="CB257" s="9">
        <f t="shared" si="68"/>
        <v>4.0215220065427652E-2</v>
      </c>
      <c r="CC257" s="9">
        <f t="shared" si="68"/>
        <v>6.244066379891354E-2</v>
      </c>
      <c r="CD257" s="9">
        <f t="shared" si="72"/>
        <v>5.3425236045107474E-2</v>
      </c>
      <c r="CE257" s="9">
        <f t="shared" si="72"/>
        <v>7.3320990254945179E-2</v>
      </c>
      <c r="CF257" s="9">
        <f t="shared" si="72"/>
        <v>6.3890605807836287E-2</v>
      </c>
      <c r="CG257" s="9">
        <f t="shared" si="65"/>
        <v>4.6575374806415042E-2</v>
      </c>
      <c r="CH257" s="9">
        <f t="shared" si="62"/>
        <v>6.1909797619760822E-2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18629986.527183112</v>
      </c>
      <c r="D258" s="6">
        <f t="shared" ref="D258:D311" si="80">IF(C258&gt;=PERCENTILE($C$2:$C$311,0.9),1,0)*C258</f>
        <v>0</v>
      </c>
      <c r="E258" s="6">
        <f t="shared" ref="E258:E311" si="81">NPV(6.97%,$H258:$AA258)</f>
        <v>15768908.616575677</v>
      </c>
      <c r="F258" s="15">
        <f t="shared" ref="F258:F311" si="82">IF(E258&gt;=PERCENTILE($E$2:$E$311,0.9),1,0)*E258</f>
        <v>0</v>
      </c>
      <c r="G258" s="6"/>
      <c r="H258">
        <v>643874.0625</v>
      </c>
      <c r="I258">
        <v>691840.4375</v>
      </c>
      <c r="J258">
        <v>733420.1875</v>
      </c>
      <c r="K258">
        <v>945319.125</v>
      </c>
      <c r="L258">
        <v>1049377.625</v>
      </c>
      <c r="M258">
        <v>1362606.125</v>
      </c>
      <c r="N258">
        <v>1430065.25</v>
      </c>
      <c r="O258">
        <v>1558859.75</v>
      </c>
      <c r="P258">
        <v>1704918.0178799999</v>
      </c>
      <c r="Q258">
        <v>1751887.13402</v>
      </c>
      <c r="R258">
        <v>1826769.9393800001</v>
      </c>
      <c r="S258">
        <v>1910549.30217</v>
      </c>
      <c r="T258">
        <v>1997154.3716800001</v>
      </c>
      <c r="U258">
        <v>2112747.35947</v>
      </c>
      <c r="V258">
        <v>2227581.4245000002</v>
      </c>
      <c r="W258">
        <v>2328760.6074799998</v>
      </c>
      <c r="X258">
        <v>2411405.85017</v>
      </c>
      <c r="Y258">
        <v>2542966.09179</v>
      </c>
      <c r="Z258">
        <v>2649194.4557099999</v>
      </c>
      <c r="AA258">
        <v>2767293.7954899999</v>
      </c>
      <c r="AB258">
        <v>2949418.5071299998</v>
      </c>
      <c r="AC258">
        <v>3142844.37053</v>
      </c>
      <c r="AD258">
        <v>3411774.9340039999</v>
      </c>
      <c r="AE258">
        <v>3559170.5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7.1852195525501886E-2</v>
      </c>
      <c r="BL258" s="9">
        <f t="shared" si="75"/>
        <v>5.8363433782895033E-2</v>
      </c>
      <c r="BM258" s="9">
        <f t="shared" si="75"/>
        <v>0.2538037877340355</v>
      </c>
      <c r="BN258" s="9">
        <f t="shared" si="74"/>
        <v>0.10442996041849216</v>
      </c>
      <c r="BO258" s="9">
        <f t="shared" si="74"/>
        <v>0.26120188409473655</v>
      </c>
      <c r="BP258" s="9">
        <f t="shared" si="74"/>
        <v>4.8320938171199562E-2</v>
      </c>
      <c r="BQ258" s="9">
        <f t="shared" si="74"/>
        <v>8.623455191361161E-2</v>
      </c>
      <c r="BR258" s="9">
        <f t="shared" si="74"/>
        <v>8.9562401709530851E-2</v>
      </c>
      <c r="BS258" s="9">
        <f t="shared" si="74"/>
        <v>2.7176542993002654E-2</v>
      </c>
      <c r="BT258" s="9">
        <f t="shared" si="78"/>
        <v>4.1855777633038077E-2</v>
      </c>
      <c r="BU258" s="9">
        <f t="shared" si="78"/>
        <v>4.4841446620189886E-2</v>
      </c>
      <c r="BV258" s="9">
        <f t="shared" si="78"/>
        <v>4.4332559767907197E-2</v>
      </c>
      <c r="BW258" s="9">
        <f t="shared" si="78"/>
        <v>5.6265813395812478E-2</v>
      </c>
      <c r="BX258" s="9">
        <f t="shared" si="78"/>
        <v>5.2927267268942521E-2</v>
      </c>
      <c r="BY258" s="9">
        <f t="shared" si="68"/>
        <v>4.4419764029992891E-2</v>
      </c>
      <c r="BZ258" s="9">
        <f t="shared" si="68"/>
        <v>3.487371981175437E-2</v>
      </c>
      <c r="CA258" s="9">
        <f t="shared" si="68"/>
        <v>5.3121234665616746E-2</v>
      </c>
      <c r="CB258" s="9">
        <f t="shared" si="68"/>
        <v>4.0924462398941236E-2</v>
      </c>
      <c r="CC258" s="9">
        <f t="shared" si="68"/>
        <v>4.3614258706860816E-2</v>
      </c>
      <c r="CD258" s="9">
        <f t="shared" si="72"/>
        <v>6.3738161177994107E-2</v>
      </c>
      <c r="CE258" s="9">
        <f t="shared" si="72"/>
        <v>6.3520205677819089E-2</v>
      </c>
      <c r="CF258" s="9">
        <f t="shared" si="72"/>
        <v>8.2104424010961546E-2</v>
      </c>
      <c r="CG258" s="9">
        <f t="shared" si="65"/>
        <v>4.2294847712501416E-2</v>
      </c>
      <c r="CH258" s="9">
        <f t="shared" si="62"/>
        <v>6.0849075869124164E-2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18684042.744853426</v>
      </c>
      <c r="D259" s="6">
        <f t="shared" si="80"/>
        <v>0</v>
      </c>
      <c r="E259" s="6">
        <f t="shared" si="81"/>
        <v>15695461.453263963</v>
      </c>
      <c r="F259" s="15">
        <f t="shared" si="82"/>
        <v>0</v>
      </c>
      <c r="G259" s="6"/>
      <c r="H259">
        <v>620631.1875</v>
      </c>
      <c r="I259">
        <v>688594.8125</v>
      </c>
      <c r="J259">
        <v>741531.75</v>
      </c>
      <c r="K259">
        <v>934855</v>
      </c>
      <c r="L259">
        <v>1011671</v>
      </c>
      <c r="M259">
        <v>1396254.375</v>
      </c>
      <c r="N259">
        <v>1452693.75</v>
      </c>
      <c r="O259">
        <v>1535705.125</v>
      </c>
      <c r="P259">
        <v>1649110.1428799999</v>
      </c>
      <c r="Q259">
        <v>1735205.38402</v>
      </c>
      <c r="R259">
        <v>1809397.9393800001</v>
      </c>
      <c r="S259">
        <v>1897585.55217</v>
      </c>
      <c r="T259">
        <v>1938749.4966800001</v>
      </c>
      <c r="U259">
        <v>2119859.98447</v>
      </c>
      <c r="V259">
        <v>2218216.1745000002</v>
      </c>
      <c r="W259">
        <v>2327160.8574799998</v>
      </c>
      <c r="X259">
        <v>2416891.85017</v>
      </c>
      <c r="Y259">
        <v>2546210.34179</v>
      </c>
      <c r="Z259">
        <v>2684743.7057099999</v>
      </c>
      <c r="AA259">
        <v>2852872.7954899999</v>
      </c>
      <c r="AB259">
        <v>3096221.2571299998</v>
      </c>
      <c r="AC259">
        <v>3335490.87053</v>
      </c>
      <c r="AD259">
        <v>3506251.1840039999</v>
      </c>
      <c r="AE259">
        <v>3700389.5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0</v>
      </c>
      <c r="AO259" s="6">
        <f t="shared" si="77"/>
        <v>0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0</v>
      </c>
      <c r="BC259" s="6">
        <f t="shared" si="73"/>
        <v>0</v>
      </c>
      <c r="BD259" s="6">
        <f t="shared" si="70"/>
        <v>3335490.87053</v>
      </c>
      <c r="BE259" s="6">
        <f t="shared" si="70"/>
        <v>3506251.1840039999</v>
      </c>
      <c r="BF259" s="6">
        <f t="shared" si="70"/>
        <v>3700389.5</v>
      </c>
      <c r="BG259" s="6"/>
      <c r="BJ259" s="9"/>
      <c r="BK259" s="9">
        <f t="shared" si="75"/>
        <v>0.10391601293668479</v>
      </c>
      <c r="BL259" s="9">
        <f t="shared" si="75"/>
        <v>7.4064961797276452E-2</v>
      </c>
      <c r="BM259" s="9">
        <f t="shared" si="75"/>
        <v>0.2316734577763834</v>
      </c>
      <c r="BN259" s="9">
        <f t="shared" si="74"/>
        <v>7.8967261128502705E-2</v>
      </c>
      <c r="BO259" s="9">
        <f t="shared" si="74"/>
        <v>0.32218978559441219</v>
      </c>
      <c r="BP259" s="9">
        <f t="shared" si="74"/>
        <v>3.9626386764478605E-2</v>
      </c>
      <c r="BQ259" s="9">
        <f t="shared" si="74"/>
        <v>5.5570048830428098E-2</v>
      </c>
      <c r="BR259" s="9">
        <f t="shared" si="74"/>
        <v>7.1246194704232713E-2</v>
      </c>
      <c r="BS259" s="9">
        <f t="shared" si="74"/>
        <v>5.0889948261074971E-2</v>
      </c>
      <c r="BT259" s="9">
        <f t="shared" si="78"/>
        <v>4.1868376417655125E-2</v>
      </c>
      <c r="BU259" s="9">
        <f t="shared" si="78"/>
        <v>4.7588156286627471E-2</v>
      </c>
      <c r="BV259" s="9">
        <f t="shared" si="78"/>
        <v>2.1460859844125775E-2</v>
      </c>
      <c r="BW259" s="9">
        <f t="shared" si="78"/>
        <v>8.9306865543525099E-2</v>
      </c>
      <c r="BX259" s="9">
        <f t="shared" si="78"/>
        <v>4.5353306443409104E-2</v>
      </c>
      <c r="BY259" s="9">
        <f t="shared" si="68"/>
        <v>4.7945660595291359E-2</v>
      </c>
      <c r="BZ259" s="9">
        <f t="shared" si="68"/>
        <v>3.7833346758004871E-2</v>
      </c>
      <c r="CA259" s="9">
        <f t="shared" si="68"/>
        <v>5.212375805551113E-2</v>
      </c>
      <c r="CB259" s="9">
        <f t="shared" si="68"/>
        <v>5.2979155999316734E-2</v>
      </c>
      <c r="CC259" s="9">
        <f t="shared" si="68"/>
        <v>6.0741215715773705E-2</v>
      </c>
      <c r="CD259" s="9">
        <f t="shared" si="72"/>
        <v>8.1855933646374876E-2</v>
      </c>
      <c r="CE259" s="9">
        <f t="shared" si="72"/>
        <v>7.4437437446566612E-2</v>
      </c>
      <c r="CF259" s="9">
        <f t="shared" si="72"/>
        <v>4.9927571870885035E-2</v>
      </c>
      <c r="CG259" s="9">
        <f t="shared" si="65"/>
        <v>5.3890656407260429E-2</v>
      </c>
      <c r="CH259" s="9">
        <f t="shared" ref="CH259:CH311" si="83">STDEV(BK259:CG259)</f>
        <v>6.701864354271371E-2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19614580.059367016</v>
      </c>
      <c r="D260" s="6">
        <f t="shared" si="80"/>
        <v>19614580.059367016</v>
      </c>
      <c r="E260" s="6">
        <f t="shared" si="81"/>
        <v>16357800.278273093</v>
      </c>
      <c r="F260" s="15">
        <f t="shared" si="82"/>
        <v>0</v>
      </c>
      <c r="G260" s="6"/>
      <c r="H260">
        <v>629502.375</v>
      </c>
      <c r="I260">
        <v>696338.5</v>
      </c>
      <c r="J260">
        <v>758691.8125</v>
      </c>
      <c r="K260">
        <v>943894</v>
      </c>
      <c r="L260">
        <v>1060525.75</v>
      </c>
      <c r="M260">
        <v>1385060.75</v>
      </c>
      <c r="N260">
        <v>1443159.75</v>
      </c>
      <c r="O260">
        <v>1526868.625</v>
      </c>
      <c r="P260">
        <v>1718914.5178799999</v>
      </c>
      <c r="Q260">
        <v>1781125.25902</v>
      </c>
      <c r="R260">
        <v>1858942.9393800001</v>
      </c>
      <c r="S260">
        <v>1955504.42717</v>
      </c>
      <c r="T260">
        <v>2046490.8716800001</v>
      </c>
      <c r="U260">
        <v>2261000.85947</v>
      </c>
      <c r="V260">
        <v>2384167.1745000002</v>
      </c>
      <c r="W260">
        <v>2521665.1074799998</v>
      </c>
      <c r="X260">
        <v>2658695.85017</v>
      </c>
      <c r="Y260">
        <v>2742504.34179</v>
      </c>
      <c r="Z260">
        <v>2911729.7057099999</v>
      </c>
      <c r="AA260">
        <v>3139046.2954899999</v>
      </c>
      <c r="AB260">
        <v>3368095.2571299998</v>
      </c>
      <c r="AC260">
        <v>3600714.87053</v>
      </c>
      <c r="AD260">
        <v>3869088.6840039999</v>
      </c>
      <c r="AE260">
        <v>4027276.75</v>
      </c>
      <c r="AF260" s="6"/>
      <c r="AG260" s="6"/>
      <c r="AH260" s="6"/>
      <c r="AI260" s="6">
        <f t="shared" si="77"/>
        <v>0</v>
      </c>
      <c r="AJ260" s="6">
        <f t="shared" si="77"/>
        <v>0</v>
      </c>
      <c r="AK260" s="6">
        <f t="shared" si="77"/>
        <v>758691.8125</v>
      </c>
      <c r="AL260" s="6">
        <f t="shared" si="77"/>
        <v>0</v>
      </c>
      <c r="AM260" s="6">
        <f t="shared" si="77"/>
        <v>0</v>
      </c>
      <c r="AN260" s="6">
        <f t="shared" si="77"/>
        <v>0</v>
      </c>
      <c r="AO260" s="6">
        <f t="shared" si="77"/>
        <v>0</v>
      </c>
      <c r="AP260" s="6">
        <f t="shared" si="77"/>
        <v>0</v>
      </c>
      <c r="AQ260" s="6">
        <f t="shared" si="77"/>
        <v>0</v>
      </c>
      <c r="AR260" s="6">
        <f t="shared" si="77"/>
        <v>0</v>
      </c>
      <c r="AS260" s="6">
        <f t="shared" si="77"/>
        <v>0</v>
      </c>
      <c r="AT260" s="6">
        <f t="shared" si="76"/>
        <v>0</v>
      </c>
      <c r="AU260" s="6">
        <f t="shared" si="76"/>
        <v>0</v>
      </c>
      <c r="AV260" s="6">
        <f t="shared" si="76"/>
        <v>0</v>
      </c>
      <c r="AW260" s="6">
        <f t="shared" si="76"/>
        <v>0</v>
      </c>
      <c r="AX260" s="6">
        <f t="shared" si="76"/>
        <v>2521665.1074799998</v>
      </c>
      <c r="AY260" s="6">
        <f t="shared" si="73"/>
        <v>2658695.85017</v>
      </c>
      <c r="AZ260" s="6">
        <f t="shared" si="73"/>
        <v>2742504.34179</v>
      </c>
      <c r="BA260" s="6">
        <f t="shared" si="73"/>
        <v>2911729.7057099999</v>
      </c>
      <c r="BB260" s="6">
        <f t="shared" si="73"/>
        <v>3139046.2954899999</v>
      </c>
      <c r="BC260" s="6">
        <f t="shared" si="73"/>
        <v>3368095.2571299998</v>
      </c>
      <c r="BD260" s="6">
        <f t="shared" si="70"/>
        <v>3600714.87053</v>
      </c>
      <c r="BE260" s="6">
        <f t="shared" si="70"/>
        <v>3869088.6840039999</v>
      </c>
      <c r="BF260" s="6">
        <f t="shared" si="70"/>
        <v>4027276.75</v>
      </c>
      <c r="BG260" s="6"/>
      <c r="BJ260" s="9"/>
      <c r="BK260" s="9">
        <f t="shared" si="75"/>
        <v>0.1009062663661557</v>
      </c>
      <c r="BL260" s="9">
        <f t="shared" si="75"/>
        <v>8.5759758121340859E-2</v>
      </c>
      <c r="BM260" s="9">
        <f t="shared" si="75"/>
        <v>0.21841822090475779</v>
      </c>
      <c r="BN260" s="9">
        <f t="shared" si="74"/>
        <v>0.11650618300436417</v>
      </c>
      <c r="BO260" s="9">
        <f t="shared" si="74"/>
        <v>0.26697922576589117</v>
      </c>
      <c r="BP260" s="9">
        <f t="shared" si="74"/>
        <v>4.1090979031647226E-2</v>
      </c>
      <c r="BQ260" s="9">
        <f t="shared" si="74"/>
        <v>5.6384007301830137E-2</v>
      </c>
      <c r="BR260" s="9">
        <f t="shared" si="74"/>
        <v>0.11847400951902548</v>
      </c>
      <c r="BS260" s="9">
        <f t="shared" si="74"/>
        <v>3.5552335213003189E-2</v>
      </c>
      <c r="BT260" s="9">
        <f t="shared" si="78"/>
        <v>4.2762681454505513E-2</v>
      </c>
      <c r="BU260" s="9">
        <f t="shared" si="78"/>
        <v>5.0640165155683002E-2</v>
      </c>
      <c r="BV260" s="9">
        <f t="shared" si="78"/>
        <v>4.5478377317002487E-2</v>
      </c>
      <c r="BW260" s="9">
        <f t="shared" si="78"/>
        <v>9.9681016938083997E-2</v>
      </c>
      <c r="BX260" s="9">
        <f t="shared" si="78"/>
        <v>5.3042296852420366E-2</v>
      </c>
      <c r="BY260" s="9">
        <f t="shared" si="68"/>
        <v>5.6069569979646967E-2</v>
      </c>
      <c r="BZ260" s="9">
        <f t="shared" si="68"/>
        <v>5.2916280419075701E-2</v>
      </c>
      <c r="CA260" s="9">
        <f t="shared" si="68"/>
        <v>3.1035775641239809E-2</v>
      </c>
      <c r="CB260" s="9">
        <f t="shared" si="68"/>
        <v>5.9875808868567103E-2</v>
      </c>
      <c r="CC260" s="9">
        <f t="shared" si="68"/>
        <v>7.5171721049679799E-2</v>
      </c>
      <c r="CD260" s="9">
        <f t="shared" si="72"/>
        <v>7.0428352741314842E-2</v>
      </c>
      <c r="CE260" s="9">
        <f t="shared" si="72"/>
        <v>6.6785021919884599E-2</v>
      </c>
      <c r="CF260" s="9">
        <f t="shared" si="72"/>
        <v>7.1886596246050177E-2</v>
      </c>
      <c r="CG260" s="9">
        <f t="shared" si="65"/>
        <v>4.0071405981650439E-2</v>
      </c>
      <c r="CH260" s="9">
        <f t="shared" si="83"/>
        <v>5.7228813750093248E-2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19648491.911773372</v>
      </c>
      <c r="D261" s="6">
        <f t="shared" si="80"/>
        <v>19648491.911773372</v>
      </c>
      <c r="E261" s="6">
        <f t="shared" si="81"/>
        <v>16580678.958586808</v>
      </c>
      <c r="F261" s="15">
        <f t="shared" si="82"/>
        <v>16580678.958586808</v>
      </c>
      <c r="G261" s="6"/>
      <c r="H261">
        <v>628984.9375</v>
      </c>
      <c r="I261">
        <v>679063.625</v>
      </c>
      <c r="J261">
        <v>731007.8125</v>
      </c>
      <c r="K261">
        <v>937785.625</v>
      </c>
      <c r="L261">
        <v>1089188</v>
      </c>
      <c r="M261">
        <v>1472795.375</v>
      </c>
      <c r="N261">
        <v>1540178.5</v>
      </c>
      <c r="O261">
        <v>1611614</v>
      </c>
      <c r="P261">
        <v>1788590.7678799999</v>
      </c>
      <c r="Q261">
        <v>1862539.50902</v>
      </c>
      <c r="R261">
        <v>1945322.8143800001</v>
      </c>
      <c r="S261">
        <v>2052025.80217</v>
      </c>
      <c r="T261">
        <v>2093993.7466800001</v>
      </c>
      <c r="U261">
        <v>2285454.35947</v>
      </c>
      <c r="V261">
        <v>2373262.9245000002</v>
      </c>
      <c r="W261">
        <v>2489423.8574799998</v>
      </c>
      <c r="X261">
        <v>2585283.60017</v>
      </c>
      <c r="Y261">
        <v>2726479.84179</v>
      </c>
      <c r="Z261">
        <v>2828062.7057099999</v>
      </c>
      <c r="AA261">
        <v>2946998.7954899999</v>
      </c>
      <c r="AB261">
        <v>3163721.2571299998</v>
      </c>
      <c r="AC261">
        <v>3444905.87053</v>
      </c>
      <c r="AD261">
        <v>3612726.4340039999</v>
      </c>
      <c r="AE261">
        <v>3777869.5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1089188</v>
      </c>
      <c r="AN261" s="6">
        <f t="shared" si="77"/>
        <v>1472795.375</v>
      </c>
      <c r="AO261" s="6">
        <f t="shared" si="77"/>
        <v>1540178.5</v>
      </c>
      <c r="AP261" s="6">
        <f t="shared" si="77"/>
        <v>1611614</v>
      </c>
      <c r="AQ261" s="6">
        <f t="shared" si="77"/>
        <v>1788590.7678799999</v>
      </c>
      <c r="AR261" s="6">
        <f t="shared" si="77"/>
        <v>1862539.50902</v>
      </c>
      <c r="AS261" s="6">
        <f t="shared" si="77"/>
        <v>1945322.8143800001</v>
      </c>
      <c r="AT261" s="6">
        <f t="shared" si="76"/>
        <v>2052025.80217</v>
      </c>
      <c r="AU261" s="6">
        <f t="shared" si="76"/>
        <v>2093993.7466800001</v>
      </c>
      <c r="AV261" s="6">
        <f t="shared" si="76"/>
        <v>2285454.35947</v>
      </c>
      <c r="AW261" s="6">
        <f t="shared" si="76"/>
        <v>0</v>
      </c>
      <c r="AX261" s="6">
        <f t="shared" si="76"/>
        <v>2489423.8574799998</v>
      </c>
      <c r="AY261" s="6">
        <f t="shared" si="73"/>
        <v>2585283.60017</v>
      </c>
      <c r="AZ261" s="6">
        <f t="shared" si="73"/>
        <v>2726479.84179</v>
      </c>
      <c r="BA261" s="6">
        <f t="shared" si="73"/>
        <v>2828062.7057099999</v>
      </c>
      <c r="BB261" s="6">
        <f t="shared" si="73"/>
        <v>2946998.7954899999</v>
      </c>
      <c r="BC261" s="6">
        <f t="shared" si="73"/>
        <v>3163721.2571299998</v>
      </c>
      <c r="BD261" s="6">
        <f t="shared" si="70"/>
        <v>3444905.87053</v>
      </c>
      <c r="BE261" s="6">
        <f t="shared" si="70"/>
        <v>3612726.4340039999</v>
      </c>
      <c r="BF261" s="6">
        <f t="shared" si="70"/>
        <v>3777869.5</v>
      </c>
      <c r="BG261" s="6"/>
      <c r="BJ261" s="9"/>
      <c r="BK261" s="9">
        <f t="shared" si="75"/>
        <v>7.6607517472334366E-2</v>
      </c>
      <c r="BL261" s="9">
        <f t="shared" si="75"/>
        <v>7.3709319961980574E-2</v>
      </c>
      <c r="BM261" s="9">
        <f t="shared" si="75"/>
        <v>0.24909723100259892</v>
      </c>
      <c r="BN261" s="9">
        <f t="shared" si="74"/>
        <v>0.14966636536877137</v>
      </c>
      <c r="BO261" s="9">
        <f t="shared" si="74"/>
        <v>0.30172974615837467</v>
      </c>
      <c r="BP261" s="9">
        <f t="shared" si="74"/>
        <v>4.473610814473012E-2</v>
      </c>
      <c r="BQ261" s="9">
        <f t="shared" si="74"/>
        <v>4.5337842516927393E-2</v>
      </c>
      <c r="BR261" s="9">
        <f t="shared" si="74"/>
        <v>0.10419186795420754</v>
      </c>
      <c r="BS261" s="9">
        <f t="shared" si="74"/>
        <v>4.0512854672589374E-2</v>
      </c>
      <c r="BT261" s="9">
        <f t="shared" si="78"/>
        <v>4.3487050759047442E-2</v>
      </c>
      <c r="BU261" s="9">
        <f t="shared" si="78"/>
        <v>5.339956668411007E-2</v>
      </c>
      <c r="BV261" s="9">
        <f t="shared" si="78"/>
        <v>2.0245624753772062E-2</v>
      </c>
      <c r="BW261" s="9">
        <f t="shared" si="78"/>
        <v>8.74917228460802E-2</v>
      </c>
      <c r="BX261" s="9">
        <f t="shared" si="78"/>
        <v>3.770092068621133E-2</v>
      </c>
      <c r="BY261" s="9">
        <f t="shared" si="68"/>
        <v>4.7785531492941215E-2</v>
      </c>
      <c r="BZ261" s="9">
        <f t="shared" si="68"/>
        <v>3.7783910707671474E-2</v>
      </c>
      <c r="CA261" s="9">
        <f t="shared" si="68"/>
        <v>5.3176130045107718E-2</v>
      </c>
      <c r="CB261" s="9">
        <f t="shared" si="68"/>
        <v>3.6580579035112699E-2</v>
      </c>
      <c r="CC261" s="9">
        <f t="shared" si="68"/>
        <v>4.119537407806189E-2</v>
      </c>
      <c r="CD261" s="9">
        <f t="shared" si="72"/>
        <v>7.0961652740968217E-2</v>
      </c>
      <c r="CE261" s="9">
        <f t="shared" si="72"/>
        <v>8.514763281638367E-2</v>
      </c>
      <c r="CF261" s="9">
        <f t="shared" si="72"/>
        <v>4.7566151578646972E-2</v>
      </c>
      <c r="CG261" s="9">
        <f t="shared" si="65"/>
        <v>4.4697494229619904E-2</v>
      </c>
      <c r="CH261" s="9">
        <f t="shared" si="83"/>
        <v>6.8738220731097061E-2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19519010.102605525</v>
      </c>
      <c r="D262" s="6">
        <f t="shared" si="80"/>
        <v>19519010.102605525</v>
      </c>
      <c r="E262" s="6">
        <f t="shared" si="81"/>
        <v>16422756.664845379</v>
      </c>
      <c r="F262" s="15">
        <f t="shared" si="82"/>
        <v>0</v>
      </c>
      <c r="G262" s="6"/>
      <c r="H262">
        <v>629916.8125</v>
      </c>
      <c r="I262">
        <v>684965.8125</v>
      </c>
      <c r="J262">
        <v>733826.25</v>
      </c>
      <c r="K262">
        <v>951295.0625</v>
      </c>
      <c r="L262">
        <v>1069254.75</v>
      </c>
      <c r="M262">
        <v>1414871.25</v>
      </c>
      <c r="N262">
        <v>1479338.875</v>
      </c>
      <c r="O262">
        <v>1540797.375</v>
      </c>
      <c r="P262">
        <v>1723892.2678799999</v>
      </c>
      <c r="Q262">
        <v>1766979.63402</v>
      </c>
      <c r="R262">
        <v>1901106.6893800001</v>
      </c>
      <c r="S262">
        <v>1986531.42717</v>
      </c>
      <c r="T262">
        <v>2052002.3716800001</v>
      </c>
      <c r="U262">
        <v>2266516.60947</v>
      </c>
      <c r="V262">
        <v>2441216.4245000002</v>
      </c>
      <c r="W262">
        <v>2505736.1074799998</v>
      </c>
      <c r="X262">
        <v>2572485.85017</v>
      </c>
      <c r="Y262">
        <v>2828518.84179</v>
      </c>
      <c r="Z262">
        <v>2953517.4557099999</v>
      </c>
      <c r="AA262">
        <v>3036542.2954899999</v>
      </c>
      <c r="AB262">
        <v>3190851.7571299998</v>
      </c>
      <c r="AC262">
        <v>3423152.62053</v>
      </c>
      <c r="AD262">
        <v>3684849.4340039999</v>
      </c>
      <c r="AE262">
        <v>3835695.75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1901106.6893800001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2441216.4245000002</v>
      </c>
      <c r="AX262" s="6">
        <f t="shared" si="76"/>
        <v>2505736.1074799998</v>
      </c>
      <c r="AY262" s="6">
        <f t="shared" si="73"/>
        <v>2572485.85017</v>
      </c>
      <c r="AZ262" s="6">
        <f t="shared" si="73"/>
        <v>2828518.84179</v>
      </c>
      <c r="BA262" s="6">
        <f t="shared" si="73"/>
        <v>2953517.4557099999</v>
      </c>
      <c r="BB262" s="6">
        <f t="shared" si="73"/>
        <v>3036542.2954899999</v>
      </c>
      <c r="BC262" s="6">
        <f t="shared" si="73"/>
        <v>3190851.7571299998</v>
      </c>
      <c r="BD262" s="6">
        <f t="shared" si="70"/>
        <v>3423152.62053</v>
      </c>
      <c r="BE262" s="6">
        <f t="shared" si="70"/>
        <v>3684849.4340039999</v>
      </c>
      <c r="BF262" s="6">
        <f t="shared" si="70"/>
        <v>3835695.75</v>
      </c>
      <c r="BG262" s="6"/>
      <c r="BJ262" s="9"/>
      <c r="BK262" s="9">
        <f t="shared" si="75"/>
        <v>8.3781161241363172E-2</v>
      </c>
      <c r="BL262" s="9">
        <f t="shared" si="75"/>
        <v>6.8903355713842804E-2</v>
      </c>
      <c r="BM262" s="9">
        <f t="shared" si="75"/>
        <v>0.25955199596152939</v>
      </c>
      <c r="BN262" s="9">
        <f t="shared" si="74"/>
        <v>0.11689290953030529</v>
      </c>
      <c r="BO262" s="9">
        <f t="shared" si="74"/>
        <v>0.280076627074963</v>
      </c>
      <c r="BP262" s="9">
        <f t="shared" si="74"/>
        <v>4.4556744335937155E-2</v>
      </c>
      <c r="BQ262" s="9">
        <f t="shared" si="74"/>
        <v>4.0704776507778373E-2</v>
      </c>
      <c r="BR262" s="9">
        <f t="shared" si="74"/>
        <v>0.11228462226033616</v>
      </c>
      <c r="BS262" s="9">
        <f t="shared" si="74"/>
        <v>2.4686986872424842E-2</v>
      </c>
      <c r="BT262" s="9">
        <f t="shared" si="78"/>
        <v>7.3164517165835663E-2</v>
      </c>
      <c r="BU262" s="9">
        <f t="shared" si="78"/>
        <v>4.3953931821457043E-2</v>
      </c>
      <c r="BV262" s="9">
        <f t="shared" si="78"/>
        <v>3.24259665774385E-2</v>
      </c>
      <c r="BW262" s="9">
        <f t="shared" si="78"/>
        <v>9.9428036520781193E-2</v>
      </c>
      <c r="BX262" s="9">
        <f t="shared" si="78"/>
        <v>7.4252330091044885E-2</v>
      </c>
      <c r="BY262" s="9">
        <f t="shared" si="68"/>
        <v>2.6086096942103492E-2</v>
      </c>
      <c r="BZ262" s="9">
        <f t="shared" si="68"/>
        <v>2.6290141639856959E-2</v>
      </c>
      <c r="CA262" s="9">
        <f t="shared" si="68"/>
        <v>9.488050889487723E-2</v>
      </c>
      <c r="CB262" s="9">
        <f t="shared" si="68"/>
        <v>4.3243620739450581E-2</v>
      </c>
      <c r="CC262" s="9">
        <f t="shared" si="68"/>
        <v>2.7722647359882033E-2</v>
      </c>
      <c r="CD262" s="9">
        <f t="shared" si="72"/>
        <v>4.9568424375703468E-2</v>
      </c>
      <c r="CE262" s="9">
        <f t="shared" si="72"/>
        <v>7.027405566781797E-2</v>
      </c>
      <c r="CF262" s="9">
        <f t="shared" si="72"/>
        <v>7.366772032002894E-2</v>
      </c>
      <c r="CG262" s="9">
        <f t="shared" si="65"/>
        <v>4.0121173836774097E-2</v>
      </c>
      <c r="CH262" s="9">
        <f t="shared" si="83"/>
        <v>6.6534089058458021E-2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18107799.686171073</v>
      </c>
      <c r="D263" s="6">
        <f t="shared" si="80"/>
        <v>0</v>
      </c>
      <c r="E263" s="6">
        <f t="shared" si="81"/>
        <v>15350017.548016915</v>
      </c>
      <c r="F263" s="15">
        <f t="shared" si="82"/>
        <v>0</v>
      </c>
      <c r="G263" s="6"/>
      <c r="H263">
        <v>620328.6875</v>
      </c>
      <c r="I263">
        <v>673088.5</v>
      </c>
      <c r="J263">
        <v>713779.9375</v>
      </c>
      <c r="K263">
        <v>915364.4375</v>
      </c>
      <c r="L263">
        <v>996136.8125</v>
      </c>
      <c r="M263">
        <v>1356157.5</v>
      </c>
      <c r="N263">
        <v>1435299.875</v>
      </c>
      <c r="O263">
        <v>1499169.125</v>
      </c>
      <c r="P263">
        <v>1680547.0178799999</v>
      </c>
      <c r="Q263">
        <v>1750434.50902</v>
      </c>
      <c r="R263">
        <v>1795653.6893800001</v>
      </c>
      <c r="S263">
        <v>1857836.92717</v>
      </c>
      <c r="T263">
        <v>1878564.7466800001</v>
      </c>
      <c r="U263">
        <v>2073168.10947</v>
      </c>
      <c r="V263">
        <v>2173270.9245000002</v>
      </c>
      <c r="W263">
        <v>2286866.6074799998</v>
      </c>
      <c r="X263">
        <v>2338351.10017</v>
      </c>
      <c r="Y263">
        <v>2438951.34179</v>
      </c>
      <c r="Z263">
        <v>2524773.2057099999</v>
      </c>
      <c r="AA263">
        <v>2660401.5454899999</v>
      </c>
      <c r="AB263">
        <v>2860923.2571299998</v>
      </c>
      <c r="AC263">
        <v>3079547.62053</v>
      </c>
      <c r="AD263">
        <v>3252519.6840039999</v>
      </c>
      <c r="AE263">
        <v>3389833.25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8.1627343049198442E-2</v>
      </c>
      <c r="BL263" s="9">
        <f t="shared" si="75"/>
        <v>5.869788230636027E-2</v>
      </c>
      <c r="BM263" s="9">
        <f t="shared" si="75"/>
        <v>0.24874757427933988</v>
      </c>
      <c r="BN263" s="9">
        <f t="shared" si="74"/>
        <v>8.4562331771195723E-2</v>
      </c>
      <c r="BO263" s="9">
        <f t="shared" si="74"/>
        <v>0.30852600209877756</v>
      </c>
      <c r="BP263" s="9">
        <f t="shared" si="74"/>
        <v>5.6718466289645525E-2</v>
      </c>
      <c r="BQ263" s="9">
        <f t="shared" si="74"/>
        <v>4.3537238467599014E-2</v>
      </c>
      <c r="BR263" s="9">
        <f t="shared" si="74"/>
        <v>0.11420830832504333</v>
      </c>
      <c r="BS263" s="9">
        <f t="shared" si="74"/>
        <v>4.0744701686888547E-2</v>
      </c>
      <c r="BT263" s="9">
        <f t="shared" si="78"/>
        <v>2.5505080017212529E-2</v>
      </c>
      <c r="BU263" s="9">
        <f t="shared" si="78"/>
        <v>3.4043740599041895E-2</v>
      </c>
      <c r="BV263" s="9">
        <f t="shared" si="78"/>
        <v>1.1095184060582025E-2</v>
      </c>
      <c r="BW263" s="9">
        <f t="shared" si="78"/>
        <v>9.8569872279572021E-2</v>
      </c>
      <c r="BX263" s="9">
        <f t="shared" si="78"/>
        <v>4.7155446195962569E-2</v>
      </c>
      <c r="BY263" s="9">
        <f t="shared" si="68"/>
        <v>5.0949215783413916E-2</v>
      </c>
      <c r="BZ263" s="9">
        <f t="shared" si="68"/>
        <v>2.2263436013724262E-2</v>
      </c>
      <c r="CA263" s="9">
        <f t="shared" si="68"/>
        <v>4.212214603475023E-2</v>
      </c>
      <c r="CB263" s="9">
        <f t="shared" si="68"/>
        <v>3.4583070203338978E-2</v>
      </c>
      <c r="CC263" s="9">
        <f t="shared" si="68"/>
        <v>5.232582917936509E-2</v>
      </c>
      <c r="CD263" s="9">
        <f t="shared" si="72"/>
        <v>7.2667321563946966E-2</v>
      </c>
      <c r="CE263" s="9">
        <f t="shared" si="72"/>
        <v>7.3638319830953688E-2</v>
      </c>
      <c r="CF263" s="9">
        <f t="shared" si="72"/>
        <v>5.4647273600688766E-2</v>
      </c>
      <c r="CG263" s="9">
        <f t="shared" si="65"/>
        <v>4.1350748044519409E-2</v>
      </c>
      <c r="CH263" s="9">
        <f t="shared" si="83"/>
        <v>6.9678278320218667E-2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16983084.764801014</v>
      </c>
      <c r="D264" s="6">
        <f t="shared" si="80"/>
        <v>0</v>
      </c>
      <c r="E264" s="6">
        <f t="shared" si="81"/>
        <v>14326739.247493504</v>
      </c>
      <c r="F264" s="15">
        <f t="shared" si="82"/>
        <v>0</v>
      </c>
      <c r="G264" s="6"/>
      <c r="H264">
        <v>596144.9375</v>
      </c>
      <c r="I264">
        <v>660842.3125</v>
      </c>
      <c r="J264">
        <v>705666.5625</v>
      </c>
      <c r="K264">
        <v>900660</v>
      </c>
      <c r="L264">
        <v>916767</v>
      </c>
      <c r="M264">
        <v>1193406.5</v>
      </c>
      <c r="N264">
        <v>1272776</v>
      </c>
      <c r="O264">
        <v>1362529.75</v>
      </c>
      <c r="P264">
        <v>1544684.0178799999</v>
      </c>
      <c r="Q264">
        <v>1593775.75902</v>
      </c>
      <c r="R264">
        <v>1604742.9393800001</v>
      </c>
      <c r="S264">
        <v>1705418.80217</v>
      </c>
      <c r="T264">
        <v>1775639.9966800001</v>
      </c>
      <c r="U264">
        <v>1965950.48447</v>
      </c>
      <c r="V264">
        <v>2065102.9245</v>
      </c>
      <c r="W264">
        <v>2140299.8574799998</v>
      </c>
      <c r="X264">
        <v>2206420.85017</v>
      </c>
      <c r="Y264">
        <v>2302176.09179</v>
      </c>
      <c r="Z264">
        <v>2417980.7057099999</v>
      </c>
      <c r="AA264">
        <v>2557706.0454899999</v>
      </c>
      <c r="AB264">
        <v>2754865.5071299998</v>
      </c>
      <c r="AC264">
        <v>2956557.62053</v>
      </c>
      <c r="AD264">
        <v>3128755.9340039999</v>
      </c>
      <c r="AE264">
        <v>3281699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0.1030314311646356</v>
      </c>
      <c r="BL264" s="9">
        <f t="shared" si="75"/>
        <v>6.56275824617472E-2</v>
      </c>
      <c r="BM264" s="9">
        <f t="shared" si="75"/>
        <v>0.24398499304794402</v>
      </c>
      <c r="BN264" s="9">
        <f t="shared" si="74"/>
        <v>1.7725522648110319E-2</v>
      </c>
      <c r="BO264" s="9">
        <f t="shared" si="74"/>
        <v>0.26371375114799223</v>
      </c>
      <c r="BP264" s="9">
        <f t="shared" si="74"/>
        <v>6.4388519084189175E-2</v>
      </c>
      <c r="BQ264" s="9">
        <f t="shared" si="74"/>
        <v>6.814274038097573E-2</v>
      </c>
      <c r="BR264" s="9">
        <f t="shared" si="74"/>
        <v>0.12547628808201977</v>
      </c>
      <c r="BS264" s="9">
        <f t="shared" si="74"/>
        <v>3.128652205504999E-2</v>
      </c>
      <c r="BT264" s="9">
        <f t="shared" si="78"/>
        <v>6.857689058213351E-3</v>
      </c>
      <c r="BU264" s="9">
        <f t="shared" si="78"/>
        <v>6.0847130969643524E-2</v>
      </c>
      <c r="BV264" s="9">
        <f t="shared" si="78"/>
        <v>4.0350207106361002E-2</v>
      </c>
      <c r="BW264" s="9">
        <f t="shared" si="78"/>
        <v>0.10181491603150865</v>
      </c>
      <c r="BX264" s="9">
        <f t="shared" si="78"/>
        <v>4.9204232061721108E-2</v>
      </c>
      <c r="BY264" s="9">
        <f t="shared" si="68"/>
        <v>3.5765871991794589E-2</v>
      </c>
      <c r="BZ264" s="9">
        <f t="shared" si="68"/>
        <v>3.0425738336168066E-2</v>
      </c>
      <c r="CA264" s="9">
        <f t="shared" si="68"/>
        <v>4.2483124632658749E-2</v>
      </c>
      <c r="CB264" s="9">
        <f t="shared" si="68"/>
        <v>4.9077970214668462E-2</v>
      </c>
      <c r="CC264" s="9">
        <f t="shared" si="68"/>
        <v>5.6178008075846657E-2</v>
      </c>
      <c r="CD264" s="9">
        <f t="shared" si="72"/>
        <v>7.4257842879671992E-2</v>
      </c>
      <c r="CE264" s="9">
        <f t="shared" si="72"/>
        <v>7.0657001854451132E-2</v>
      </c>
      <c r="CF264" s="9">
        <f t="shared" si="72"/>
        <v>5.6609834838354647E-2</v>
      </c>
      <c r="CG264" s="9">
        <f t="shared" si="65"/>
        <v>4.7725815724154852E-2</v>
      </c>
      <c r="CH264" s="9">
        <f t="shared" si="83"/>
        <v>6.2908593565102588E-2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18970887.277735509</v>
      </c>
      <c r="D265" s="6">
        <f t="shared" si="80"/>
        <v>0</v>
      </c>
      <c r="E265" s="6">
        <f t="shared" si="81"/>
        <v>15948915.429443469</v>
      </c>
      <c r="F265" s="15">
        <f t="shared" si="82"/>
        <v>0</v>
      </c>
      <c r="G265" s="6"/>
      <c r="H265">
        <v>628965.875</v>
      </c>
      <c r="I265">
        <v>683671.625</v>
      </c>
      <c r="J265">
        <v>724485.8125</v>
      </c>
      <c r="K265">
        <v>931514.875</v>
      </c>
      <c r="L265">
        <v>1047779.375</v>
      </c>
      <c r="M265">
        <v>1386043.75</v>
      </c>
      <c r="N265">
        <v>1421400.375</v>
      </c>
      <c r="O265">
        <v>1505433</v>
      </c>
      <c r="P265">
        <v>1701995.7678799999</v>
      </c>
      <c r="Q265">
        <v>1785599.00902</v>
      </c>
      <c r="R265">
        <v>1820433.5643800001</v>
      </c>
      <c r="S265">
        <v>1938858.17717</v>
      </c>
      <c r="T265">
        <v>1993472.9966800001</v>
      </c>
      <c r="U265">
        <v>2208165.10947</v>
      </c>
      <c r="V265">
        <v>2297395.1745000002</v>
      </c>
      <c r="W265">
        <v>2378766.1074799998</v>
      </c>
      <c r="X265">
        <v>2458918.35017</v>
      </c>
      <c r="Y265">
        <v>2637133.09179</v>
      </c>
      <c r="Z265">
        <v>2850010.9557099999</v>
      </c>
      <c r="AA265">
        <v>2916707.2954899999</v>
      </c>
      <c r="AB265">
        <v>3120320.0071299998</v>
      </c>
      <c r="AC265">
        <v>3390839.12053</v>
      </c>
      <c r="AD265">
        <v>3583651.1840039999</v>
      </c>
      <c r="AE265">
        <v>3692998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0</v>
      </c>
      <c r="AZ265" s="6">
        <f t="shared" si="73"/>
        <v>0</v>
      </c>
      <c r="BA265" s="6">
        <f t="shared" si="73"/>
        <v>2850010.9557099999</v>
      </c>
      <c r="BB265" s="6">
        <f t="shared" si="73"/>
        <v>2916707.2954899999</v>
      </c>
      <c r="BC265" s="6">
        <f t="shared" si="73"/>
        <v>3120320.0071299998</v>
      </c>
      <c r="BD265" s="6">
        <f t="shared" si="70"/>
        <v>3390839.12053</v>
      </c>
      <c r="BE265" s="6">
        <f t="shared" si="70"/>
        <v>3583651.1840039999</v>
      </c>
      <c r="BF265" s="6">
        <f t="shared" si="70"/>
        <v>3692998</v>
      </c>
      <c r="BG265" s="6"/>
      <c r="BJ265" s="9"/>
      <c r="BK265" s="9">
        <f t="shared" si="75"/>
        <v>8.3400719491187048E-2</v>
      </c>
      <c r="BL265" s="9">
        <f t="shared" si="75"/>
        <v>5.7984457160630443E-2</v>
      </c>
      <c r="BM265" s="9">
        <f t="shared" si="75"/>
        <v>0.25134997968323164</v>
      </c>
      <c r="BN265" s="9">
        <f t="shared" si="74"/>
        <v>0.11761616389880562</v>
      </c>
      <c r="BO265" s="9">
        <f t="shared" si="74"/>
        <v>0.27978042222786342</v>
      </c>
      <c r="BP265" s="9">
        <f t="shared" si="74"/>
        <v>2.5189099308929083E-2</v>
      </c>
      <c r="BQ265" s="9">
        <f t="shared" si="74"/>
        <v>5.7437999227106996E-2</v>
      </c>
      <c r="BR265" s="9">
        <f t="shared" si="74"/>
        <v>0.12272097912897072</v>
      </c>
      <c r="BS265" s="9">
        <f t="shared" si="74"/>
        <v>4.7952394629282753E-2</v>
      </c>
      <c r="BT265" s="9">
        <f t="shared" si="78"/>
        <v>1.932075668473579E-2</v>
      </c>
      <c r="BU265" s="9">
        <f t="shared" si="78"/>
        <v>6.3024536426632943E-2</v>
      </c>
      <c r="BV265" s="9">
        <f t="shared" si="78"/>
        <v>2.7779110732307159E-2</v>
      </c>
      <c r="BW265" s="9">
        <f t="shared" si="78"/>
        <v>0.10228356139474179</v>
      </c>
      <c r="BX265" s="9">
        <f t="shared" si="78"/>
        <v>3.9614044850297771E-2</v>
      </c>
      <c r="BY265" s="9">
        <f t="shared" si="68"/>
        <v>3.4805962701348662E-2</v>
      </c>
      <c r="BZ265" s="9">
        <f t="shared" si="68"/>
        <v>3.3139647186765091E-2</v>
      </c>
      <c r="CA265" s="9">
        <f t="shared" si="68"/>
        <v>6.9970818810450017E-2</v>
      </c>
      <c r="CB265" s="9">
        <f t="shared" si="68"/>
        <v>7.7630461374281298E-2</v>
      </c>
      <c r="CC265" s="9">
        <f t="shared" si="68"/>
        <v>2.3132503104736704E-2</v>
      </c>
      <c r="CD265" s="9">
        <f t="shared" si="72"/>
        <v>6.7480221462959872E-2</v>
      </c>
      <c r="CE265" s="9">
        <f t="shared" si="72"/>
        <v>8.3141855992615255E-2</v>
      </c>
      <c r="CF265" s="9">
        <f t="shared" si="72"/>
        <v>5.5304745542216691E-2</v>
      </c>
      <c r="CG265" s="9">
        <f t="shared" si="65"/>
        <v>3.0056429820685272E-2</v>
      </c>
      <c r="CH265" s="9">
        <f t="shared" si="83"/>
        <v>6.6404891731751417E-2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17424449.60460012</v>
      </c>
      <c r="D266" s="6">
        <f t="shared" si="80"/>
        <v>0</v>
      </c>
      <c r="E266" s="6">
        <f t="shared" si="81"/>
        <v>14682242.57675948</v>
      </c>
      <c r="F266" s="15">
        <f t="shared" si="82"/>
        <v>0</v>
      </c>
      <c r="G266" s="6"/>
      <c r="H266">
        <v>596157.8125</v>
      </c>
      <c r="I266">
        <v>663601</v>
      </c>
      <c r="J266">
        <v>704880.5</v>
      </c>
      <c r="K266">
        <v>904813.8125</v>
      </c>
      <c r="L266">
        <v>918725.1875</v>
      </c>
      <c r="M266">
        <v>1239247.625</v>
      </c>
      <c r="N266">
        <v>1290027.75</v>
      </c>
      <c r="O266">
        <v>1396183</v>
      </c>
      <c r="P266">
        <v>1598616.0178799999</v>
      </c>
      <c r="Q266">
        <v>1645933.50902</v>
      </c>
      <c r="R266">
        <v>1703142.3143800001</v>
      </c>
      <c r="S266">
        <v>1807629.67717</v>
      </c>
      <c r="T266">
        <v>1864677.1216800001</v>
      </c>
      <c r="U266">
        <v>2039889.10947</v>
      </c>
      <c r="V266">
        <v>2098197.7995000002</v>
      </c>
      <c r="W266">
        <v>2177211.8574799998</v>
      </c>
      <c r="X266">
        <v>2220273.10017</v>
      </c>
      <c r="Y266">
        <v>2327563.09179</v>
      </c>
      <c r="Z266">
        <v>2487296.2057099999</v>
      </c>
      <c r="AA266">
        <v>2627098.5454899999</v>
      </c>
      <c r="AB266">
        <v>2823731.5071299998</v>
      </c>
      <c r="AC266">
        <v>3046564.87053</v>
      </c>
      <c r="AD266">
        <v>3256216.6840039999</v>
      </c>
      <c r="AE266">
        <v>3390669.75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0.10717564715751089</v>
      </c>
      <c r="BL266" s="9">
        <f t="shared" si="75"/>
        <v>6.0347219651778958E-2</v>
      </c>
      <c r="BM266" s="9">
        <f t="shared" si="75"/>
        <v>0.24970090559116742</v>
      </c>
      <c r="BN266" s="9">
        <f t="shared" si="74"/>
        <v>1.5257852869647827E-2</v>
      </c>
      <c r="BO266" s="9">
        <f t="shared" si="74"/>
        <v>0.29927267705746874</v>
      </c>
      <c r="BP266" s="9">
        <f t="shared" si="74"/>
        <v>4.0159288335149236E-2</v>
      </c>
      <c r="BQ266" s="9">
        <f t="shared" si="74"/>
        <v>7.9078354803890361E-2</v>
      </c>
      <c r="BR266" s="9">
        <f t="shared" si="74"/>
        <v>0.13539618152802546</v>
      </c>
      <c r="BS266" s="9">
        <f t="shared" si="74"/>
        <v>2.9169439844824143E-2</v>
      </c>
      <c r="BT266" s="9">
        <f t="shared" si="78"/>
        <v>3.416725911240788E-2</v>
      </c>
      <c r="BU266" s="9">
        <f t="shared" si="78"/>
        <v>5.9541451357188011E-2</v>
      </c>
      <c r="BV266" s="9">
        <f t="shared" si="78"/>
        <v>3.1071496586888604E-2</v>
      </c>
      <c r="BW266" s="9">
        <f t="shared" si="78"/>
        <v>8.9807535272388245E-2</v>
      </c>
      <c r="BX266" s="9">
        <f t="shared" si="78"/>
        <v>2.8183337282892962E-2</v>
      </c>
      <c r="BY266" s="9">
        <f t="shared" si="68"/>
        <v>3.6966308210591964E-2</v>
      </c>
      <c r="BZ266" s="9">
        <f t="shared" si="68"/>
        <v>1.9585112643463735E-2</v>
      </c>
      <c r="CA266" s="9">
        <f t="shared" si="68"/>
        <v>4.7191630495354048E-2</v>
      </c>
      <c r="CB266" s="9">
        <f t="shared" si="68"/>
        <v>6.6374422433586572E-2</v>
      </c>
      <c r="CC266" s="9">
        <f t="shared" si="68"/>
        <v>5.4683763216257314E-2</v>
      </c>
      <c r="CD266" s="9">
        <f t="shared" si="72"/>
        <v>7.2179217174274612E-2</v>
      </c>
      <c r="CE266" s="9">
        <f t="shared" si="72"/>
        <v>7.5955444208908526E-2</v>
      </c>
      <c r="CF266" s="9">
        <f t="shared" si="72"/>
        <v>6.6551311126217053E-2</v>
      </c>
      <c r="CG266" s="9">
        <f t="shared" si="65"/>
        <v>4.0461473183099131E-2</v>
      </c>
      <c r="CH266" s="9">
        <f t="shared" si="83"/>
        <v>6.9382590700710053E-2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17970713.624323852</v>
      </c>
      <c r="D267" s="6">
        <f t="shared" si="80"/>
        <v>0</v>
      </c>
      <c r="E267" s="6">
        <f t="shared" si="81"/>
        <v>15113241.99926655</v>
      </c>
      <c r="F267" s="15">
        <f t="shared" si="82"/>
        <v>0</v>
      </c>
      <c r="G267" s="6"/>
      <c r="H267">
        <v>609569.1875</v>
      </c>
      <c r="I267">
        <v>672709.625</v>
      </c>
      <c r="J267">
        <v>715559</v>
      </c>
      <c r="K267">
        <v>930118.0625</v>
      </c>
      <c r="L267">
        <v>952242</v>
      </c>
      <c r="M267">
        <v>1286683.375</v>
      </c>
      <c r="N267">
        <v>1344774</v>
      </c>
      <c r="O267">
        <v>1428162.25</v>
      </c>
      <c r="P267">
        <v>1617709.0178799999</v>
      </c>
      <c r="Q267">
        <v>1673877.00902</v>
      </c>
      <c r="R267">
        <v>1722109.1893800001</v>
      </c>
      <c r="S267">
        <v>1836122.80217</v>
      </c>
      <c r="T267">
        <v>1879139.2466800001</v>
      </c>
      <c r="U267">
        <v>2095633.35947</v>
      </c>
      <c r="V267">
        <v>2176004.6745000002</v>
      </c>
      <c r="W267">
        <v>2277548.6074799998</v>
      </c>
      <c r="X267">
        <v>2347798.10017</v>
      </c>
      <c r="Y267">
        <v>2465448.34179</v>
      </c>
      <c r="Z267">
        <v>2555732.4557099999</v>
      </c>
      <c r="AA267">
        <v>2769009.2954899999</v>
      </c>
      <c r="AB267">
        <v>2987302.2571299998</v>
      </c>
      <c r="AC267">
        <v>3185401.37053</v>
      </c>
      <c r="AD267">
        <v>3363000.1840039999</v>
      </c>
      <c r="AE267">
        <v>3498108.75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9.8561315286348247E-2</v>
      </c>
      <c r="BL267" s="9">
        <f t="shared" si="75"/>
        <v>6.1750282473501991E-2</v>
      </c>
      <c r="BM267" s="9">
        <f t="shared" si="75"/>
        <v>0.26224747159950945</v>
      </c>
      <c r="BN267" s="9">
        <f t="shared" si="74"/>
        <v>2.3507677153564725E-2</v>
      </c>
      <c r="BO267" s="9">
        <f t="shared" si="74"/>
        <v>0.30100395528948337</v>
      </c>
      <c r="BP267" s="9">
        <f t="shared" si="74"/>
        <v>4.4158088719836147E-2</v>
      </c>
      <c r="BQ267" s="9">
        <f t="shared" si="74"/>
        <v>6.0162508715810595E-2</v>
      </c>
      <c r="BR267" s="9">
        <f t="shared" si="74"/>
        <v>0.12462248393373226</v>
      </c>
      <c r="BS267" s="9">
        <f t="shared" si="74"/>
        <v>3.4131536208927109E-2</v>
      </c>
      <c r="BT267" s="9">
        <f t="shared" si="78"/>
        <v>2.8407314408289249E-2</v>
      </c>
      <c r="BU267" s="9">
        <f t="shared" si="78"/>
        <v>6.4106363212850459E-2</v>
      </c>
      <c r="BV267" s="9">
        <f t="shared" si="78"/>
        <v>2.3157648811988438E-2</v>
      </c>
      <c r="BW267" s="9">
        <f t="shared" si="78"/>
        <v>0.10904200275379317</v>
      </c>
      <c r="BX267" s="9">
        <f t="shared" si="78"/>
        <v>3.7634649958271149E-2</v>
      </c>
      <c r="BY267" s="9">
        <f t="shared" si="68"/>
        <v>4.5609215197128176E-2</v>
      </c>
      <c r="BZ267" s="9">
        <f t="shared" si="68"/>
        <v>3.0378217869876732E-2</v>
      </c>
      <c r="CA267" s="9">
        <f t="shared" si="68"/>
        <v>4.8895763768924731E-2</v>
      </c>
      <c r="CB267" s="9">
        <f t="shared" si="68"/>
        <v>3.5965183961738173E-2</v>
      </c>
      <c r="CC267" s="9">
        <f t="shared" si="68"/>
        <v>8.0150743170883665E-2</v>
      </c>
      <c r="CD267" s="9">
        <f t="shared" si="72"/>
        <v>7.5881123817299417E-2</v>
      </c>
      <c r="CE267" s="9">
        <f t="shared" si="72"/>
        <v>6.4207575104147915E-2</v>
      </c>
      <c r="CF267" s="9">
        <f t="shared" si="72"/>
        <v>5.4255187383265797E-2</v>
      </c>
      <c r="CG267" s="9">
        <f t="shared" si="65"/>
        <v>3.9388977834602053E-2</v>
      </c>
      <c r="CH267" s="9">
        <f t="shared" si="83"/>
        <v>7.0465537913539489E-2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17669733.461020574</v>
      </c>
      <c r="D268" s="6">
        <f t="shared" si="80"/>
        <v>0</v>
      </c>
      <c r="E268" s="6">
        <f t="shared" si="81"/>
        <v>14968336.325713836</v>
      </c>
      <c r="F268" s="15">
        <f t="shared" si="82"/>
        <v>0</v>
      </c>
      <c r="G268" s="6"/>
      <c r="H268">
        <v>624906.75</v>
      </c>
      <c r="I268">
        <v>683690.5</v>
      </c>
      <c r="J268">
        <v>722373.25</v>
      </c>
      <c r="K268">
        <v>923644.5</v>
      </c>
      <c r="L268">
        <v>976942.125</v>
      </c>
      <c r="M268">
        <v>1327409.25</v>
      </c>
      <c r="N268">
        <v>1402272.25</v>
      </c>
      <c r="O268">
        <v>1474868.125</v>
      </c>
      <c r="P268">
        <v>1635063.6428799999</v>
      </c>
      <c r="Q268">
        <v>1686581.63402</v>
      </c>
      <c r="R268">
        <v>1703126.8143800001</v>
      </c>
      <c r="S268">
        <v>1770501.80217</v>
      </c>
      <c r="T268">
        <v>1817242.9966800001</v>
      </c>
      <c r="U268">
        <v>2006352.35947</v>
      </c>
      <c r="V268">
        <v>2106812.2995000002</v>
      </c>
      <c r="W268">
        <v>2180587.1074799998</v>
      </c>
      <c r="X268">
        <v>2246813.35017</v>
      </c>
      <c r="Y268">
        <v>2335115.59179</v>
      </c>
      <c r="Z268">
        <v>2460703.7057099999</v>
      </c>
      <c r="AA268">
        <v>2618732.5454899999</v>
      </c>
      <c r="AB268">
        <v>2797183.5071299998</v>
      </c>
      <c r="AC268">
        <v>3010499.62053</v>
      </c>
      <c r="AD268">
        <v>3189853.4340039999</v>
      </c>
      <c r="AE268">
        <v>3329807.25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8.9902891235058111E-2</v>
      </c>
      <c r="BL268" s="9">
        <f t="shared" si="75"/>
        <v>5.5036642230517879E-2</v>
      </c>
      <c r="BM268" s="9">
        <f t="shared" si="75"/>
        <v>0.24578528527987081</v>
      </c>
      <c r="BN268" s="9">
        <f t="shared" si="74"/>
        <v>5.6100155476136948E-2</v>
      </c>
      <c r="BO268" s="9">
        <f t="shared" si="74"/>
        <v>0.30655697637085572</v>
      </c>
      <c r="BP268" s="9">
        <f t="shared" si="74"/>
        <v>5.4864846421182584E-2</v>
      </c>
      <c r="BQ268" s="9">
        <f t="shared" si="74"/>
        <v>5.0474622378638714E-2</v>
      </c>
      <c r="BR268" s="9">
        <f t="shared" si="74"/>
        <v>0.10311314988541734</v>
      </c>
      <c r="BS268" s="9">
        <f t="shared" si="74"/>
        <v>3.1022049847241946E-2</v>
      </c>
      <c r="BT268" s="9">
        <f t="shared" si="78"/>
        <v>9.7620854451842196E-3</v>
      </c>
      <c r="BU268" s="9">
        <f t="shared" si="78"/>
        <v>3.8797146263964646E-2</v>
      </c>
      <c r="BV268" s="9">
        <f t="shared" si="78"/>
        <v>2.6057505117203072E-2</v>
      </c>
      <c r="BW268" s="9">
        <f t="shared" si="78"/>
        <v>9.8997811317162204E-2</v>
      </c>
      <c r="BX268" s="9">
        <f t="shared" si="78"/>
        <v>4.8857719719544619E-2</v>
      </c>
      <c r="BY268" s="9">
        <f t="shared" si="68"/>
        <v>3.4418109289108871E-2</v>
      </c>
      <c r="BZ268" s="9">
        <f t="shared" si="68"/>
        <v>2.991876761809667E-2</v>
      </c>
      <c r="CA268" s="9">
        <f t="shared" si="68"/>
        <v>3.8548470356144539E-2</v>
      </c>
      <c r="CB268" s="9">
        <f t="shared" si="68"/>
        <v>5.2385974394671866E-2</v>
      </c>
      <c r="CC268" s="9">
        <f t="shared" si="68"/>
        <v>6.224307119057787E-2</v>
      </c>
      <c r="CD268" s="9">
        <f t="shared" si="72"/>
        <v>6.5922581163855146E-2</v>
      </c>
      <c r="CE268" s="9">
        <f t="shared" si="72"/>
        <v>7.3493031250257704E-2</v>
      </c>
      <c r="CF268" s="9">
        <f t="shared" si="72"/>
        <v>5.7868918414408478E-2</v>
      </c>
      <c r="CG268" s="9">
        <f t="shared" si="65"/>
        <v>4.2939449146253819E-2</v>
      </c>
      <c r="CH268" s="9">
        <f t="shared" si="83"/>
        <v>6.8651803030576219E-2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16985008.977091618</v>
      </c>
      <c r="D269" s="6">
        <f t="shared" si="80"/>
        <v>0</v>
      </c>
      <c r="E269" s="6">
        <f t="shared" si="81"/>
        <v>14480442.659647619</v>
      </c>
      <c r="F269" s="15">
        <f t="shared" si="82"/>
        <v>0</v>
      </c>
      <c r="G269" s="6"/>
      <c r="H269">
        <v>648776.5</v>
      </c>
      <c r="I269">
        <v>692433.6875</v>
      </c>
      <c r="J269">
        <v>730460.125</v>
      </c>
      <c r="K269">
        <v>931752.3125</v>
      </c>
      <c r="L269">
        <v>1023619.3125</v>
      </c>
      <c r="M269">
        <v>1309182.25</v>
      </c>
      <c r="N269">
        <v>1347323.875</v>
      </c>
      <c r="O269">
        <v>1416255.125</v>
      </c>
      <c r="P269">
        <v>1597019.3928799999</v>
      </c>
      <c r="Q269">
        <v>1625851.38402</v>
      </c>
      <c r="R269">
        <v>1676174.4393800001</v>
      </c>
      <c r="S269">
        <v>1706203.30217</v>
      </c>
      <c r="T269">
        <v>1750238.6216800001</v>
      </c>
      <c r="U269">
        <v>1907529.85947</v>
      </c>
      <c r="V269">
        <v>1969859.7995</v>
      </c>
      <c r="W269">
        <v>2024068.10748</v>
      </c>
      <c r="X269">
        <v>2067660.35017</v>
      </c>
      <c r="Y269">
        <v>2158443.09179</v>
      </c>
      <c r="Z269">
        <v>2242971.2057099999</v>
      </c>
      <c r="AA269">
        <v>2424004.7954899999</v>
      </c>
      <c r="AB269">
        <v>2579004.0071299998</v>
      </c>
      <c r="AC269">
        <v>2767665.12053</v>
      </c>
      <c r="AD269">
        <v>2973089.4340039999</v>
      </c>
      <c r="AE269">
        <v>3114898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6.5124193923597348E-2</v>
      </c>
      <c r="BL269" s="9">
        <f t="shared" si="75"/>
        <v>5.3462168447173074E-2</v>
      </c>
      <c r="BM269" s="9">
        <f t="shared" si="75"/>
        <v>0.2433923764443853</v>
      </c>
      <c r="BN269" s="9">
        <f t="shared" si="74"/>
        <v>9.4032951095737449E-2</v>
      </c>
      <c r="BO269" s="9">
        <f t="shared" si="74"/>
        <v>0.24605801329621935</v>
      </c>
      <c r="BP269" s="9">
        <f t="shared" si="74"/>
        <v>2.8717604594068233E-2</v>
      </c>
      <c r="BQ269" s="9">
        <f t="shared" si="74"/>
        <v>4.9895841815822552E-2</v>
      </c>
      <c r="BR269" s="9">
        <f t="shared" si="74"/>
        <v>0.1201228604129512</v>
      </c>
      <c r="BS269" s="9">
        <f t="shared" si="74"/>
        <v>1.7892594728842026E-2</v>
      </c>
      <c r="BT269" s="9">
        <f t="shared" si="78"/>
        <v>3.0482470212809157E-2</v>
      </c>
      <c r="BU269" s="9">
        <f t="shared" si="78"/>
        <v>1.7756533465508709E-2</v>
      </c>
      <c r="BV269" s="9">
        <f t="shared" si="78"/>
        <v>2.5481523000577225E-2</v>
      </c>
      <c r="BW269" s="9">
        <f t="shared" si="78"/>
        <v>8.605700388787943E-2</v>
      </c>
      <c r="BX269" s="9">
        <f t="shared" si="78"/>
        <v>3.2153234677369066E-2</v>
      </c>
      <c r="BY269" s="9">
        <f t="shared" si="68"/>
        <v>2.7147028348929993E-2</v>
      </c>
      <c r="BZ269" s="9">
        <f t="shared" si="68"/>
        <v>2.1308301627238825E-2</v>
      </c>
      <c r="CA269" s="9">
        <f t="shared" si="68"/>
        <v>4.2969468536477831E-2</v>
      </c>
      <c r="CB269" s="9">
        <f t="shared" si="68"/>
        <v>3.8414247091367981E-2</v>
      </c>
      <c r="CC269" s="9">
        <f t="shared" si="68"/>
        <v>7.7619628487701195E-2</v>
      </c>
      <c r="CD269" s="9">
        <f t="shared" si="72"/>
        <v>6.1982234108823628E-2</v>
      </c>
      <c r="CE269" s="9">
        <f t="shared" si="72"/>
        <v>7.0600767317575155E-2</v>
      </c>
      <c r="CF269" s="9">
        <f t="shared" si="72"/>
        <v>7.1597577667862219E-2</v>
      </c>
      <c r="CG269" s="9">
        <f t="shared" si="65"/>
        <v>4.6594781283157069E-2</v>
      </c>
      <c r="CH269" s="9">
        <f t="shared" si="83"/>
        <v>6.1706880919314519E-2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16808643.460166696</v>
      </c>
      <c r="D270" s="6">
        <f t="shared" si="80"/>
        <v>0</v>
      </c>
      <c r="E270" s="6">
        <f t="shared" si="81"/>
        <v>14250483.9872598</v>
      </c>
      <c r="F270" s="15">
        <f t="shared" si="82"/>
        <v>0</v>
      </c>
      <c r="G270" s="6"/>
      <c r="H270">
        <v>624039.125</v>
      </c>
      <c r="I270">
        <v>676903.25</v>
      </c>
      <c r="J270">
        <v>718278.5</v>
      </c>
      <c r="K270">
        <v>919424.75</v>
      </c>
      <c r="L270">
        <v>943265.8125</v>
      </c>
      <c r="M270">
        <v>1229227.125</v>
      </c>
      <c r="N270">
        <v>1271676.375</v>
      </c>
      <c r="O270">
        <v>1335512.625</v>
      </c>
      <c r="P270">
        <v>1518032.5178799999</v>
      </c>
      <c r="Q270">
        <v>1567112.38402</v>
      </c>
      <c r="R270">
        <v>1597425.6893800001</v>
      </c>
      <c r="S270">
        <v>1686178.80217</v>
      </c>
      <c r="T270">
        <v>1759082.2466800001</v>
      </c>
      <c r="U270">
        <v>1953144.48447</v>
      </c>
      <c r="V270">
        <v>2027185.9245</v>
      </c>
      <c r="W270">
        <v>2107802.3574799998</v>
      </c>
      <c r="X270">
        <v>2137257.60017</v>
      </c>
      <c r="Y270">
        <v>2221564.84179</v>
      </c>
      <c r="Z270">
        <v>2332034.9557099999</v>
      </c>
      <c r="AA270">
        <v>2478437.5454899999</v>
      </c>
      <c r="AB270">
        <v>2640085.7571299998</v>
      </c>
      <c r="AC270">
        <v>2835753.37053</v>
      </c>
      <c r="AD270">
        <v>3019454.9340039999</v>
      </c>
      <c r="AE270">
        <v>3182646.25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8.1315286078722487E-2</v>
      </c>
      <c r="BL270" s="9">
        <f t="shared" si="75"/>
        <v>5.9329024046333646E-2</v>
      </c>
      <c r="BM270" s="9">
        <f t="shared" si="75"/>
        <v>0.24689082589064329</v>
      </c>
      <c r="BN270" s="9">
        <f t="shared" si="74"/>
        <v>2.5599919812247469E-2</v>
      </c>
      <c r="BO270" s="9">
        <f t="shared" si="74"/>
        <v>0.26479277465872569</v>
      </c>
      <c r="BP270" s="9">
        <f t="shared" si="74"/>
        <v>3.3950392148415026E-2</v>
      </c>
      <c r="BQ270" s="9">
        <f t="shared" si="74"/>
        <v>4.8979196534131367E-2</v>
      </c>
      <c r="BR270" s="9">
        <f t="shared" si="74"/>
        <v>0.1280998933608877</v>
      </c>
      <c r="BS270" s="9">
        <f t="shared" si="74"/>
        <v>3.1819579751298455E-2</v>
      </c>
      <c r="BT270" s="9">
        <f t="shared" si="78"/>
        <v>1.9158709343955138E-2</v>
      </c>
      <c r="BU270" s="9">
        <f t="shared" si="78"/>
        <v>5.4071515698195773E-2</v>
      </c>
      <c r="BV270" s="9">
        <f t="shared" si="78"/>
        <v>4.2327317231560434E-2</v>
      </c>
      <c r="BW270" s="9">
        <f t="shared" si="78"/>
        <v>0.10464840764417192</v>
      </c>
      <c r="BX270" s="9">
        <f t="shared" si="78"/>
        <v>3.720795729828718E-2</v>
      </c>
      <c r="BY270" s="9">
        <f t="shared" si="68"/>
        <v>3.8997280732539163E-2</v>
      </c>
      <c r="BZ270" s="9">
        <f t="shared" si="68"/>
        <v>1.3877643996548162E-2</v>
      </c>
      <c r="CA270" s="9">
        <f t="shared" si="68"/>
        <v>3.8688319290667551E-2</v>
      </c>
      <c r="CB270" s="9">
        <f t="shared" si="68"/>
        <v>4.852942670040028E-2</v>
      </c>
      <c r="CC270" s="9">
        <f t="shared" si="68"/>
        <v>6.0887081689856078E-2</v>
      </c>
      <c r="CD270" s="9">
        <f t="shared" si="72"/>
        <v>6.3183060742194916E-2</v>
      </c>
      <c r="CE270" s="9">
        <f t="shared" si="72"/>
        <v>7.149624064933649E-2</v>
      </c>
      <c r="CF270" s="9">
        <f t="shared" si="72"/>
        <v>6.2768688626845162E-2</v>
      </c>
      <c r="CG270" s="9">
        <f t="shared" si="65"/>
        <v>5.2636675163702296E-2</v>
      </c>
      <c r="CH270" s="9">
        <f t="shared" si="83"/>
        <v>6.3933388341498823E-2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18498002.397273693</v>
      </c>
      <c r="D271" s="6">
        <f t="shared" si="80"/>
        <v>0</v>
      </c>
      <c r="E271" s="6">
        <f t="shared" si="81"/>
        <v>15745800.264441039</v>
      </c>
      <c r="F271" s="15">
        <f t="shared" si="82"/>
        <v>0</v>
      </c>
      <c r="G271" s="6"/>
      <c r="H271">
        <v>654405.375</v>
      </c>
      <c r="I271">
        <v>686446.5</v>
      </c>
      <c r="J271">
        <v>742933.9375</v>
      </c>
      <c r="K271">
        <v>933539.4375</v>
      </c>
      <c r="L271">
        <v>1124745.875</v>
      </c>
      <c r="M271">
        <v>1469789.125</v>
      </c>
      <c r="N271">
        <v>1502060.5</v>
      </c>
      <c r="O271">
        <v>1540876.375</v>
      </c>
      <c r="P271">
        <v>1700917.5178799999</v>
      </c>
      <c r="Q271">
        <v>1760853.75902</v>
      </c>
      <c r="R271">
        <v>1781094.0643800001</v>
      </c>
      <c r="S271">
        <v>1880140.30217</v>
      </c>
      <c r="T271">
        <v>1923739.3716800001</v>
      </c>
      <c r="U271">
        <v>2116966.85947</v>
      </c>
      <c r="V271">
        <v>2212371.6745000002</v>
      </c>
      <c r="W271">
        <v>2314458.6074799998</v>
      </c>
      <c r="X271">
        <v>2327129.35017</v>
      </c>
      <c r="Y271">
        <v>2448908.59179</v>
      </c>
      <c r="Z271">
        <v>2526379.4557099999</v>
      </c>
      <c r="AA271">
        <v>2668693.5454899999</v>
      </c>
      <c r="AB271">
        <v>2852948.5071299998</v>
      </c>
      <c r="AC271">
        <v>3051022.87053</v>
      </c>
      <c r="AD271">
        <v>3255233.1840039999</v>
      </c>
      <c r="AE271">
        <v>3401217.5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1124745.875</v>
      </c>
      <c r="AN271" s="6">
        <f t="shared" si="77"/>
        <v>1469789.125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4.7801291748812418E-2</v>
      </c>
      <c r="BL271" s="9">
        <f t="shared" si="75"/>
        <v>7.9078836940550956E-2</v>
      </c>
      <c r="BM271" s="9">
        <f t="shared" si="75"/>
        <v>0.22837608143461807</v>
      </c>
      <c r="BN271" s="9">
        <f t="shared" si="74"/>
        <v>0.18632919122329974</v>
      </c>
      <c r="BO271" s="9">
        <f t="shared" si="74"/>
        <v>0.26756181686865882</v>
      </c>
      <c r="BP271" s="9">
        <f t="shared" si="74"/>
        <v>2.1718894038488763E-2</v>
      </c>
      <c r="BQ271" s="9">
        <f t="shared" si="74"/>
        <v>2.5513497081369581E-2</v>
      </c>
      <c r="BR271" s="9">
        <f t="shared" si="74"/>
        <v>9.8816492628384253E-2</v>
      </c>
      <c r="BS271" s="9">
        <f t="shared" si="74"/>
        <v>3.463095991638545E-2</v>
      </c>
      <c r="BT271" s="9">
        <f t="shared" si="78"/>
        <v>1.1429036614474438E-2</v>
      </c>
      <c r="BU271" s="9">
        <f t="shared" si="78"/>
        <v>5.4118584472578016E-2</v>
      </c>
      <c r="BV271" s="9">
        <f t="shared" si="78"/>
        <v>2.2924478491871476E-2</v>
      </c>
      <c r="BW271" s="9">
        <f t="shared" si="78"/>
        <v>9.5713456189192803E-2</v>
      </c>
      <c r="BX271" s="9">
        <f t="shared" si="78"/>
        <v>4.4080758439720175E-2</v>
      </c>
      <c r="BY271" s="9">
        <f t="shared" si="68"/>
        <v>4.5110701336522611E-2</v>
      </c>
      <c r="BZ271" s="9">
        <f t="shared" si="68"/>
        <v>5.4596721121041962E-3</v>
      </c>
      <c r="CA271" s="9">
        <f t="shared" si="68"/>
        <v>5.1006983124894788E-2</v>
      </c>
      <c r="CB271" s="9">
        <f t="shared" si="68"/>
        <v>3.1144780077044402E-2</v>
      </c>
      <c r="CC271" s="9">
        <f t="shared" si="68"/>
        <v>5.4801811213849673E-2</v>
      </c>
      <c r="CD271" s="9">
        <f t="shared" si="72"/>
        <v>6.6763979537108373E-2</v>
      </c>
      <c r="CE271" s="9">
        <f t="shared" si="72"/>
        <v>6.7123878389728484E-2</v>
      </c>
      <c r="CF271" s="9">
        <f t="shared" si="72"/>
        <v>6.4787010022375691E-2</v>
      </c>
      <c r="CG271" s="9">
        <f t="shared" si="65"/>
        <v>4.3869543953610139E-2</v>
      </c>
      <c r="CH271" s="9">
        <f t="shared" si="83"/>
        <v>6.721622775677992E-2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17194182.758761436</v>
      </c>
      <c r="D272" s="6">
        <f t="shared" si="80"/>
        <v>0</v>
      </c>
      <c r="E272" s="6">
        <f t="shared" si="81"/>
        <v>14442089.202958755</v>
      </c>
      <c r="F272" s="15">
        <f t="shared" si="82"/>
        <v>0</v>
      </c>
      <c r="G272" s="6"/>
      <c r="H272">
        <v>613480.125</v>
      </c>
      <c r="I272">
        <v>665143.5</v>
      </c>
      <c r="J272">
        <v>709341.3125</v>
      </c>
      <c r="K272">
        <v>908897.125</v>
      </c>
      <c r="L272">
        <v>915954.6875</v>
      </c>
      <c r="M272">
        <v>1194393.125</v>
      </c>
      <c r="N272">
        <v>1243916.625</v>
      </c>
      <c r="O272">
        <v>1353846.625</v>
      </c>
      <c r="P272">
        <v>1550083.8928799999</v>
      </c>
      <c r="Q272">
        <v>1608683.63402</v>
      </c>
      <c r="R272">
        <v>1630860.4393800001</v>
      </c>
      <c r="S272">
        <v>1745285.30217</v>
      </c>
      <c r="T272">
        <v>1778267.2466800001</v>
      </c>
      <c r="U272">
        <v>1966472.85947</v>
      </c>
      <c r="V272">
        <v>2071476.0495</v>
      </c>
      <c r="W272">
        <v>2167927.6074799998</v>
      </c>
      <c r="X272">
        <v>2237568.85017</v>
      </c>
      <c r="Y272">
        <v>2353762.84179</v>
      </c>
      <c r="Z272">
        <v>2472317.4557099999</v>
      </c>
      <c r="AA272">
        <v>2615288.0454899999</v>
      </c>
      <c r="AB272">
        <v>2811410.5071299998</v>
      </c>
      <c r="AC272">
        <v>3066334.12053</v>
      </c>
      <c r="AD272">
        <v>3280060.6840039999</v>
      </c>
      <c r="AE272">
        <v>3407435.5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8.0854939312156815E-2</v>
      </c>
      <c r="BL272" s="9">
        <f t="shared" si="75"/>
        <v>6.4334003705007012E-2</v>
      </c>
      <c r="BM272" s="9">
        <f t="shared" si="75"/>
        <v>0.24789510340011173</v>
      </c>
      <c r="BN272" s="9">
        <f t="shared" si="74"/>
        <v>7.7349817003414178E-3</v>
      </c>
      <c r="BO272" s="9">
        <f t="shared" si="74"/>
        <v>0.26542659452448464</v>
      </c>
      <c r="BP272" s="9">
        <f t="shared" si="74"/>
        <v>4.0626759168606523E-2</v>
      </c>
      <c r="BQ272" s="9">
        <f t="shared" si="74"/>
        <v>8.4684922227119569E-2</v>
      </c>
      <c r="BR272" s="9">
        <f t="shared" si="74"/>
        <v>0.13535916131131792</v>
      </c>
      <c r="BS272" s="9">
        <f t="shared" si="74"/>
        <v>3.7107172037654054E-2</v>
      </c>
      <c r="BT272" s="9">
        <f t="shared" si="78"/>
        <v>1.3691526518062967E-2</v>
      </c>
      <c r="BU272" s="9">
        <f t="shared" si="78"/>
        <v>6.7810286774873038E-2</v>
      </c>
      <c r="BV272" s="9">
        <f t="shared" si="78"/>
        <v>1.8721394029963208E-2</v>
      </c>
      <c r="BW272" s="9">
        <f t="shared" si="78"/>
        <v>0.10060207808963802</v>
      </c>
      <c r="BX272" s="9">
        <f t="shared" si="78"/>
        <v>5.2019909201440451E-2</v>
      </c>
      <c r="BY272" s="9">
        <f t="shared" si="68"/>
        <v>4.5510271079309342E-2</v>
      </c>
      <c r="BZ272" s="9">
        <f t="shared" si="68"/>
        <v>3.1618250083022326E-2</v>
      </c>
      <c r="CA272" s="9">
        <f t="shared" si="68"/>
        <v>5.0625315140477842E-2</v>
      </c>
      <c r="CB272" s="9">
        <f t="shared" si="68"/>
        <v>4.9140695085254552E-2</v>
      </c>
      <c r="CC272" s="9">
        <f t="shared" si="68"/>
        <v>5.6218290744803931E-2</v>
      </c>
      <c r="CD272" s="9">
        <f t="shared" si="72"/>
        <v>7.2312074549010674E-2</v>
      </c>
      <c r="CE272" s="9">
        <f t="shared" si="72"/>
        <v>8.6796433310646987E-2</v>
      </c>
      <c r="CF272" s="9">
        <f t="shared" si="72"/>
        <v>6.7379172896291278E-2</v>
      </c>
      <c r="CG272" s="9">
        <f t="shared" si="65"/>
        <v>3.8098032130303855E-2</v>
      </c>
      <c r="CH272" s="9">
        <f t="shared" si="83"/>
        <v>6.4410607327448091E-2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19317676.557118304</v>
      </c>
      <c r="D273" s="6">
        <f t="shared" si="80"/>
        <v>0</v>
      </c>
      <c r="E273" s="6">
        <f t="shared" si="81"/>
        <v>16145425.685044432</v>
      </c>
      <c r="F273" s="15">
        <f t="shared" si="82"/>
        <v>0</v>
      </c>
      <c r="G273" s="6"/>
      <c r="H273">
        <v>593074.6875</v>
      </c>
      <c r="I273">
        <v>660301.5625</v>
      </c>
      <c r="J273">
        <v>716339.75</v>
      </c>
      <c r="K273">
        <v>911851.5</v>
      </c>
      <c r="L273">
        <v>941231.4375</v>
      </c>
      <c r="M273">
        <v>1250821.75</v>
      </c>
      <c r="N273">
        <v>1387024.75</v>
      </c>
      <c r="O273">
        <v>1484950</v>
      </c>
      <c r="P273">
        <v>1707418.7678799999</v>
      </c>
      <c r="Q273">
        <v>1779201.13402</v>
      </c>
      <c r="R273">
        <v>1822752.8143800001</v>
      </c>
      <c r="S273">
        <v>1996792.55217</v>
      </c>
      <c r="T273">
        <v>2148940.7466799999</v>
      </c>
      <c r="U273">
        <v>2287290.85947</v>
      </c>
      <c r="V273">
        <v>2461887.4245000002</v>
      </c>
      <c r="W273">
        <v>2613364.8574799998</v>
      </c>
      <c r="X273">
        <v>2708811.85017</v>
      </c>
      <c r="Y273">
        <v>2814798.59179</v>
      </c>
      <c r="Z273">
        <v>2941060.7057099999</v>
      </c>
      <c r="AA273">
        <v>3118326.7954899999</v>
      </c>
      <c r="AB273">
        <v>3323637.2571299998</v>
      </c>
      <c r="AC273">
        <v>3542961.87053</v>
      </c>
      <c r="AD273">
        <v>3714758.6840039999</v>
      </c>
      <c r="AE273">
        <v>3886979.25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0</v>
      </c>
      <c r="AR273" s="6">
        <f t="shared" si="77"/>
        <v>0</v>
      </c>
      <c r="AS273" s="6">
        <f t="shared" si="77"/>
        <v>0</v>
      </c>
      <c r="AT273" s="6">
        <f t="shared" si="76"/>
        <v>1996792.55217</v>
      </c>
      <c r="AU273" s="6">
        <f t="shared" si="76"/>
        <v>2148940.7466799999</v>
      </c>
      <c r="AV273" s="6">
        <f t="shared" si="76"/>
        <v>2287290.85947</v>
      </c>
      <c r="AW273" s="6">
        <f t="shared" si="76"/>
        <v>2461887.4245000002</v>
      </c>
      <c r="AX273" s="6">
        <f t="shared" si="76"/>
        <v>2613364.8574799998</v>
      </c>
      <c r="AY273" s="6">
        <f t="shared" si="73"/>
        <v>2708811.85017</v>
      </c>
      <c r="AZ273" s="6">
        <f t="shared" si="73"/>
        <v>2814798.59179</v>
      </c>
      <c r="BA273" s="6">
        <f t="shared" si="73"/>
        <v>2941060.7057099999</v>
      </c>
      <c r="BB273" s="6">
        <f t="shared" si="73"/>
        <v>3118326.7954899999</v>
      </c>
      <c r="BC273" s="6">
        <f t="shared" si="73"/>
        <v>3323637.2571299998</v>
      </c>
      <c r="BD273" s="6">
        <f t="shared" si="70"/>
        <v>3542961.87053</v>
      </c>
      <c r="BE273" s="6">
        <f t="shared" si="70"/>
        <v>3714758.6840039999</v>
      </c>
      <c r="BF273" s="6">
        <f t="shared" si="70"/>
        <v>3886979.25</v>
      </c>
      <c r="BG273" s="6"/>
      <c r="BJ273" s="9"/>
      <c r="BK273" s="9">
        <f t="shared" si="75"/>
        <v>0.10737630391287414</v>
      </c>
      <c r="BL273" s="9">
        <f t="shared" si="75"/>
        <v>8.1457922042649109E-2</v>
      </c>
      <c r="BM273" s="9">
        <f t="shared" si="75"/>
        <v>0.24132258227988629</v>
      </c>
      <c r="BN273" s="9">
        <f t="shared" si="74"/>
        <v>3.1711909935211113E-2</v>
      </c>
      <c r="BO273" s="9">
        <f t="shared" si="74"/>
        <v>0.28436695649952221</v>
      </c>
      <c r="BP273" s="9">
        <f t="shared" si="74"/>
        <v>0.10336025012020518</v>
      </c>
      <c r="BQ273" s="9">
        <f t="shared" si="74"/>
        <v>6.8220116212452303E-2</v>
      </c>
      <c r="BR273" s="9">
        <f t="shared" si="74"/>
        <v>0.13960163596103933</v>
      </c>
      <c r="BS273" s="9">
        <f t="shared" si="74"/>
        <v>4.118172483508796E-2</v>
      </c>
      <c r="BT273" s="9">
        <f t="shared" si="78"/>
        <v>2.4183431282564276E-2</v>
      </c>
      <c r="BU273" s="9">
        <f t="shared" si="78"/>
        <v>9.1194275570366731E-2</v>
      </c>
      <c r="BV273" s="9">
        <f t="shared" si="78"/>
        <v>7.3432875468898512E-2</v>
      </c>
      <c r="BW273" s="9">
        <f t="shared" si="78"/>
        <v>6.2393041661585887E-2</v>
      </c>
      <c r="BX273" s="9">
        <f t="shared" si="78"/>
        <v>7.356021505974894E-2</v>
      </c>
      <c r="BY273" s="9">
        <f t="shared" si="68"/>
        <v>5.9710306939239816E-2</v>
      </c>
      <c r="BZ273" s="9">
        <f t="shared" si="68"/>
        <v>3.5871498648079987E-2</v>
      </c>
      <c r="CA273" s="9">
        <f t="shared" si="68"/>
        <v>3.8380603741610939E-2</v>
      </c>
      <c r="CB273" s="9">
        <f t="shared" si="68"/>
        <v>4.3879589716335619E-2</v>
      </c>
      <c r="CC273" s="9">
        <f t="shared" si="68"/>
        <v>5.852627393446664E-2</v>
      </c>
      <c r="CD273" s="9">
        <f t="shared" si="72"/>
        <v>6.3763168144515464E-2</v>
      </c>
      <c r="CE273" s="9">
        <f t="shared" si="72"/>
        <v>6.3903321291285439E-2</v>
      </c>
      <c r="CF273" s="9">
        <f t="shared" si="72"/>
        <v>4.7350654951480428E-2</v>
      </c>
      <c r="CG273" s="9">
        <f t="shared" si="65"/>
        <v>4.5318594688209028E-2</v>
      </c>
      <c r="CH273" s="9">
        <f t="shared" si="83"/>
        <v>6.3543805077141621E-2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19523036.620821845</v>
      </c>
      <c r="D274" s="6">
        <f t="shared" si="80"/>
        <v>19523036.620821845</v>
      </c>
      <c r="E274" s="6">
        <f t="shared" si="81"/>
        <v>16565303.211490085</v>
      </c>
      <c r="F274" s="15">
        <f t="shared" si="82"/>
        <v>16565303.211490085</v>
      </c>
      <c r="G274" s="6"/>
      <c r="H274">
        <v>640742.0625</v>
      </c>
      <c r="I274">
        <v>696542.25</v>
      </c>
      <c r="J274">
        <v>742068.6875</v>
      </c>
      <c r="K274">
        <v>938859.1875</v>
      </c>
      <c r="L274">
        <v>1084470.5</v>
      </c>
      <c r="M274">
        <v>1477987.25</v>
      </c>
      <c r="N274">
        <v>1549429.5</v>
      </c>
      <c r="O274">
        <v>1618352.875</v>
      </c>
      <c r="P274">
        <v>1811421.7678799999</v>
      </c>
      <c r="Q274">
        <v>1864812.50902</v>
      </c>
      <c r="R274">
        <v>1910850.5643800001</v>
      </c>
      <c r="S274">
        <v>1980892.05217</v>
      </c>
      <c r="T274">
        <v>2059132.1216800001</v>
      </c>
      <c r="U274">
        <v>2271767.10947</v>
      </c>
      <c r="V274">
        <v>2383413.9245000002</v>
      </c>
      <c r="W274">
        <v>2500804.6074799998</v>
      </c>
      <c r="X274">
        <v>2567803.60017</v>
      </c>
      <c r="Y274">
        <v>2711062.59179</v>
      </c>
      <c r="Z274">
        <v>2814065.9557099999</v>
      </c>
      <c r="AA274">
        <v>2945182.5454899999</v>
      </c>
      <c r="AB274">
        <v>3087235.5071299998</v>
      </c>
      <c r="AC274">
        <v>3281909.62053</v>
      </c>
      <c r="AD274">
        <v>3481250.1840039999</v>
      </c>
      <c r="AE274">
        <v>3644020.25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1084470.5</v>
      </c>
      <c r="AN274" s="6">
        <f t="shared" si="77"/>
        <v>1477987.25</v>
      </c>
      <c r="AO274" s="6">
        <f t="shared" si="77"/>
        <v>1549429.5</v>
      </c>
      <c r="AP274" s="6">
        <f t="shared" si="77"/>
        <v>1618352.875</v>
      </c>
      <c r="AQ274" s="6">
        <f t="shared" si="77"/>
        <v>1811421.7678799999</v>
      </c>
      <c r="AR274" s="6">
        <f t="shared" si="77"/>
        <v>1864812.50902</v>
      </c>
      <c r="AS274" s="6">
        <f t="shared" si="77"/>
        <v>1910850.5643800001</v>
      </c>
      <c r="AT274" s="6">
        <f t="shared" si="76"/>
        <v>0</v>
      </c>
      <c r="AU274" s="6">
        <f t="shared" si="76"/>
        <v>2059132.1216800001</v>
      </c>
      <c r="AV274" s="6">
        <f t="shared" si="76"/>
        <v>2271767.10947</v>
      </c>
      <c r="AW274" s="6">
        <f t="shared" si="76"/>
        <v>0</v>
      </c>
      <c r="AX274" s="6">
        <f t="shared" si="76"/>
        <v>2500804.6074799998</v>
      </c>
      <c r="AY274" s="6">
        <f t="shared" si="73"/>
        <v>2567803.60017</v>
      </c>
      <c r="AZ274" s="6">
        <f t="shared" si="73"/>
        <v>2711062.59179</v>
      </c>
      <c r="BA274" s="6">
        <f t="shared" si="73"/>
        <v>2814065.9557099999</v>
      </c>
      <c r="BB274" s="6">
        <f t="shared" si="73"/>
        <v>2945182.5454899999</v>
      </c>
      <c r="BC274" s="6">
        <f t="shared" si="73"/>
        <v>0</v>
      </c>
      <c r="BD274" s="6">
        <f t="shared" si="70"/>
        <v>0</v>
      </c>
      <c r="BE274" s="6">
        <f t="shared" si="70"/>
        <v>3481250.1840039999</v>
      </c>
      <c r="BF274" s="6">
        <f t="shared" si="70"/>
        <v>3644020.25</v>
      </c>
      <c r="BG274" s="6"/>
      <c r="BJ274" s="9"/>
      <c r="BK274" s="9">
        <f t="shared" si="75"/>
        <v>8.3501474484487276E-2</v>
      </c>
      <c r="BL274" s="9">
        <f t="shared" si="75"/>
        <v>6.3313357812517027E-2</v>
      </c>
      <c r="BM274" s="9">
        <f t="shared" si="75"/>
        <v>0.23522369826154096</v>
      </c>
      <c r="BN274" s="9">
        <f t="shared" si="74"/>
        <v>0.14418162052239752</v>
      </c>
      <c r="BO274" s="9">
        <f t="shared" si="74"/>
        <v>0.309589346526983</v>
      </c>
      <c r="BP274" s="9">
        <f t="shared" si="74"/>
        <v>4.7205602696182923E-2</v>
      </c>
      <c r="BQ274" s="9">
        <f t="shared" si="74"/>
        <v>4.3522089519843744E-2</v>
      </c>
      <c r="BR274" s="9">
        <f t="shared" si="74"/>
        <v>0.11270315586200415</v>
      </c>
      <c r="BS274" s="9">
        <f t="shared" si="74"/>
        <v>2.9048472641089996E-2</v>
      </c>
      <c r="BT274" s="9">
        <f t="shared" si="78"/>
        <v>2.4387947911600049E-2</v>
      </c>
      <c r="BU274" s="9">
        <f t="shared" si="78"/>
        <v>3.5998810049440354E-2</v>
      </c>
      <c r="BV274" s="9">
        <f t="shared" si="78"/>
        <v>3.8737319227670049E-2</v>
      </c>
      <c r="BW274" s="9">
        <f t="shared" si="78"/>
        <v>9.8273397095957157E-2</v>
      </c>
      <c r="BX274" s="9">
        <f t="shared" si="78"/>
        <v>4.7975890971371879E-2</v>
      </c>
      <c r="BY274" s="9">
        <f t="shared" si="68"/>
        <v>4.8078641144174358E-2</v>
      </c>
      <c r="BZ274" s="9">
        <f t="shared" si="68"/>
        <v>2.6438380132606104E-2</v>
      </c>
      <c r="CA274" s="9">
        <f t="shared" si="68"/>
        <v>5.4289755113476279E-2</v>
      </c>
      <c r="CB274" s="9">
        <f t="shared" si="68"/>
        <v>3.7289738504251609E-2</v>
      </c>
      <c r="CC274" s="9">
        <f t="shared" si="68"/>
        <v>4.5540403232671105E-2</v>
      </c>
      <c r="CD274" s="9">
        <f t="shared" si="72"/>
        <v>4.7105232508882489E-2</v>
      </c>
      <c r="CE274" s="9">
        <f t="shared" si="72"/>
        <v>6.114942178598122E-2</v>
      </c>
      <c r="CF274" s="9">
        <f t="shared" si="72"/>
        <v>5.896602318550493E-2</v>
      </c>
      <c r="CG274" s="9">
        <f t="shared" si="65"/>
        <v>4.569605891322024E-2</v>
      </c>
      <c r="CH274" s="9">
        <f t="shared" si="83"/>
        <v>6.926392840182892E-2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20086829.2092878</v>
      </c>
      <c r="D275" s="6">
        <f t="shared" si="80"/>
        <v>20086829.2092878</v>
      </c>
      <c r="E275" s="6">
        <f t="shared" si="81"/>
        <v>16692501.505184671</v>
      </c>
      <c r="F275" s="15">
        <f t="shared" si="82"/>
        <v>16692501.505184671</v>
      </c>
      <c r="G275" s="6"/>
      <c r="H275">
        <v>656252.0625</v>
      </c>
      <c r="I275">
        <v>696110.75</v>
      </c>
      <c r="J275">
        <v>737520.6875</v>
      </c>
      <c r="K275">
        <v>934548.75</v>
      </c>
      <c r="L275">
        <v>1071790.125</v>
      </c>
      <c r="M275">
        <v>1396998.25</v>
      </c>
      <c r="N275">
        <v>1457217.25</v>
      </c>
      <c r="O275">
        <v>1521797.5</v>
      </c>
      <c r="P275">
        <v>1742301.8928799999</v>
      </c>
      <c r="Q275">
        <v>1820754.25902</v>
      </c>
      <c r="R275">
        <v>1864062.5643800001</v>
      </c>
      <c r="S275">
        <v>2027633.30217</v>
      </c>
      <c r="T275">
        <v>2111973.8716799999</v>
      </c>
      <c r="U275">
        <v>2321145.35947</v>
      </c>
      <c r="V275">
        <v>2438508.1745000002</v>
      </c>
      <c r="W275">
        <v>2572680.1074799998</v>
      </c>
      <c r="X275">
        <v>2689748.85017</v>
      </c>
      <c r="Y275">
        <v>2888883.09179</v>
      </c>
      <c r="Z275">
        <v>3128766.7057099999</v>
      </c>
      <c r="AA275">
        <v>3306091.0454899999</v>
      </c>
      <c r="AB275">
        <v>3521071.0071299998</v>
      </c>
      <c r="AC275">
        <v>3663268.12053</v>
      </c>
      <c r="AD275">
        <v>4001764.9340039999</v>
      </c>
      <c r="AE275">
        <v>4319545.5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0</v>
      </c>
      <c r="AN275" s="6">
        <f t="shared" si="77"/>
        <v>0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0</v>
      </c>
      <c r="AS275" s="6">
        <f t="shared" si="77"/>
        <v>0</v>
      </c>
      <c r="AT275" s="6">
        <f t="shared" si="76"/>
        <v>2027633.30217</v>
      </c>
      <c r="AU275" s="6">
        <f t="shared" si="76"/>
        <v>2111973.8716799999</v>
      </c>
      <c r="AV275" s="6">
        <f t="shared" si="76"/>
        <v>2321145.35947</v>
      </c>
      <c r="AW275" s="6">
        <f t="shared" si="76"/>
        <v>2438508.1745000002</v>
      </c>
      <c r="AX275" s="6">
        <f t="shared" si="76"/>
        <v>2572680.1074799998</v>
      </c>
      <c r="AY275" s="6">
        <f t="shared" si="73"/>
        <v>2689748.85017</v>
      </c>
      <c r="AZ275" s="6">
        <f t="shared" si="73"/>
        <v>2888883.09179</v>
      </c>
      <c r="BA275" s="6">
        <f t="shared" si="73"/>
        <v>3128766.7057099999</v>
      </c>
      <c r="BB275" s="6">
        <f t="shared" si="73"/>
        <v>3306091.0454899999</v>
      </c>
      <c r="BC275" s="6">
        <f t="shared" si="73"/>
        <v>3521071.0071299998</v>
      </c>
      <c r="BD275" s="6">
        <f t="shared" si="70"/>
        <v>3663268.12053</v>
      </c>
      <c r="BE275" s="6">
        <f t="shared" si="70"/>
        <v>4001764.9340039999</v>
      </c>
      <c r="BF275" s="6">
        <f t="shared" si="70"/>
        <v>4319545.5</v>
      </c>
      <c r="BG275" s="6"/>
      <c r="BJ275" s="9"/>
      <c r="BK275" s="9">
        <f t="shared" si="75"/>
        <v>5.8963814480789148E-2</v>
      </c>
      <c r="BL275" s="9">
        <f t="shared" si="75"/>
        <v>5.7785367429188154E-2</v>
      </c>
      <c r="BM275" s="9">
        <f t="shared" si="75"/>
        <v>0.23676965380114484</v>
      </c>
      <c r="BN275" s="9">
        <f t="shared" si="74"/>
        <v>0.13702175107648307</v>
      </c>
      <c r="BO275" s="9">
        <f t="shared" si="74"/>
        <v>0.2649955630262108</v>
      </c>
      <c r="BP275" s="9">
        <f t="shared" si="74"/>
        <v>4.2202796263556989E-2</v>
      </c>
      <c r="BQ275" s="9">
        <f t="shared" si="74"/>
        <v>4.3363578114231117E-2</v>
      </c>
      <c r="BR275" s="9">
        <f t="shared" si="74"/>
        <v>0.13531496390461634</v>
      </c>
      <c r="BS275" s="9">
        <f t="shared" si="74"/>
        <v>4.4043677397971485E-2</v>
      </c>
      <c r="BT275" s="9">
        <f t="shared" si="78"/>
        <v>2.3507437011574206E-2</v>
      </c>
      <c r="BU275" s="9">
        <f t="shared" si="78"/>
        <v>8.4110971627406314E-2</v>
      </c>
      <c r="BV275" s="9">
        <f t="shared" si="78"/>
        <v>4.0753742494779838E-2</v>
      </c>
      <c r="BW275" s="9">
        <f t="shared" si="78"/>
        <v>9.4437758876559141E-2</v>
      </c>
      <c r="BX275" s="9">
        <f t="shared" si="78"/>
        <v>4.9325695147676998E-2</v>
      </c>
      <c r="BY275" s="9">
        <f t="shared" si="68"/>
        <v>5.3561750473059749E-2</v>
      </c>
      <c r="BZ275" s="9">
        <f t="shared" si="68"/>
        <v>4.4499626104815844E-2</v>
      </c>
      <c r="CA275" s="9">
        <f t="shared" si="68"/>
        <v>7.142212898920805E-2</v>
      </c>
      <c r="CB275" s="9">
        <f t="shared" si="68"/>
        <v>7.9768949174316012E-2</v>
      </c>
      <c r="CC275" s="9">
        <f t="shared" si="68"/>
        <v>5.5127635320799104E-2</v>
      </c>
      <c r="CD275" s="9">
        <f t="shared" si="72"/>
        <v>6.2998668230204724E-2</v>
      </c>
      <c r="CE275" s="9">
        <f t="shared" si="72"/>
        <v>3.9590471375304026E-2</v>
      </c>
      <c r="CF275" s="9">
        <f t="shared" si="72"/>
        <v>8.8379819210217841E-2</v>
      </c>
      <c r="CG275" s="9">
        <f t="shared" si="72"/>
        <v>7.6414691081886726E-2</v>
      </c>
      <c r="CH275" s="9">
        <f t="shared" si="83"/>
        <v>6.0520466138503023E-2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19259328.058246814</v>
      </c>
      <c r="D276" s="6">
        <f t="shared" si="80"/>
        <v>0</v>
      </c>
      <c r="E276" s="6">
        <f t="shared" si="81"/>
        <v>16314420.891713997</v>
      </c>
      <c r="F276" s="15">
        <f t="shared" si="82"/>
        <v>0</v>
      </c>
      <c r="G276" s="6"/>
      <c r="H276">
        <v>605602.6875</v>
      </c>
      <c r="I276">
        <v>663305.125</v>
      </c>
      <c r="J276">
        <v>704174.9375</v>
      </c>
      <c r="K276">
        <v>914545.3125</v>
      </c>
      <c r="L276">
        <v>998336.4375</v>
      </c>
      <c r="M276">
        <v>1370590.25</v>
      </c>
      <c r="N276">
        <v>1469416.375</v>
      </c>
      <c r="O276">
        <v>1562717.75</v>
      </c>
      <c r="P276">
        <v>1781121.2678799999</v>
      </c>
      <c r="Q276">
        <v>1843302.75902</v>
      </c>
      <c r="R276">
        <v>1929701.4393800001</v>
      </c>
      <c r="S276">
        <v>2031580.67717</v>
      </c>
      <c r="T276">
        <v>2120670.6216799999</v>
      </c>
      <c r="U276">
        <v>2303766.10947</v>
      </c>
      <c r="V276">
        <v>2449978.1745000002</v>
      </c>
      <c r="W276">
        <v>2526358.1074799998</v>
      </c>
      <c r="X276">
        <v>2581826.10017</v>
      </c>
      <c r="Y276">
        <v>2754331.84179</v>
      </c>
      <c r="Z276">
        <v>2795702.4557099999</v>
      </c>
      <c r="AA276">
        <v>2902059.7954899999</v>
      </c>
      <c r="AB276">
        <v>3125757.0071299998</v>
      </c>
      <c r="AC276">
        <v>3245174.87053</v>
      </c>
      <c r="AD276">
        <v>3459943.6840039999</v>
      </c>
      <c r="AE276">
        <v>3597072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0</v>
      </c>
      <c r="AR276" s="6">
        <f t="shared" si="77"/>
        <v>0</v>
      </c>
      <c r="AS276" s="6">
        <f t="shared" si="77"/>
        <v>1929701.4393800001</v>
      </c>
      <c r="AT276" s="6">
        <f t="shared" si="76"/>
        <v>2031580.67717</v>
      </c>
      <c r="AU276" s="6">
        <f t="shared" si="76"/>
        <v>2120670.6216799999</v>
      </c>
      <c r="AV276" s="6">
        <f t="shared" si="76"/>
        <v>2303766.10947</v>
      </c>
      <c r="AW276" s="6">
        <f t="shared" si="76"/>
        <v>2449978.1745000002</v>
      </c>
      <c r="AX276" s="6">
        <f t="shared" si="76"/>
        <v>2526358.1074799998</v>
      </c>
      <c r="AY276" s="6">
        <f t="shared" si="73"/>
        <v>2581826.10017</v>
      </c>
      <c r="AZ276" s="6">
        <f t="shared" si="73"/>
        <v>2754331.84179</v>
      </c>
      <c r="BA276" s="6">
        <f t="shared" si="73"/>
        <v>2795702.4557099999</v>
      </c>
      <c r="BB276" s="6">
        <f t="shared" si="73"/>
        <v>0</v>
      </c>
      <c r="BC276" s="6">
        <f t="shared" si="73"/>
        <v>3125757.0071299998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9.1010963159500982E-2</v>
      </c>
      <c r="BL276" s="9">
        <f t="shared" si="75"/>
        <v>5.9791713035789319E-2</v>
      </c>
      <c r="BM276" s="9">
        <f t="shared" si="75"/>
        <v>0.26140019948088528</v>
      </c>
      <c r="BN276" s="9">
        <f t="shared" si="74"/>
        <v>8.7663315688264715E-2</v>
      </c>
      <c r="BO276" s="9">
        <f t="shared" si="74"/>
        <v>0.3169064342280562</v>
      </c>
      <c r="BP276" s="9">
        <f t="shared" si="74"/>
        <v>6.9623811674861619E-2</v>
      </c>
      <c r="BQ276" s="9">
        <f t="shared" si="74"/>
        <v>6.1561154772415298E-2</v>
      </c>
      <c r="BR276" s="9">
        <f t="shared" si="74"/>
        <v>0.13081663884059683</v>
      </c>
      <c r="BS276" s="9">
        <f t="shared" si="74"/>
        <v>3.4315848542500617E-2</v>
      </c>
      <c r="BT276" s="9">
        <f t="shared" si="78"/>
        <v>4.5806356026771113E-2</v>
      </c>
      <c r="BU276" s="9">
        <f t="shared" si="78"/>
        <v>5.14488524321325E-2</v>
      </c>
      <c r="BV276" s="9">
        <f t="shared" si="78"/>
        <v>4.291822088223906E-2</v>
      </c>
      <c r="BW276" s="9">
        <f t="shared" si="78"/>
        <v>8.2812853050713522E-2</v>
      </c>
      <c r="BX276" s="9">
        <f t="shared" si="78"/>
        <v>6.1533893455938307E-2</v>
      </c>
      <c r="BY276" s="9">
        <f t="shared" si="68"/>
        <v>3.0699666329047026E-2</v>
      </c>
      <c r="BZ276" s="9">
        <f t="shared" si="68"/>
        <v>2.1718156852684099E-2</v>
      </c>
      <c r="CA276" s="9">
        <f t="shared" si="68"/>
        <v>6.4677948193370693E-2</v>
      </c>
      <c r="CB276" s="9">
        <f t="shared" si="68"/>
        <v>1.490851334072477E-2</v>
      </c>
      <c r="CC276" s="9">
        <f t="shared" si="68"/>
        <v>3.7337358308472061E-2</v>
      </c>
      <c r="CD276" s="9">
        <f t="shared" si="72"/>
        <v>7.425573696013292E-2</v>
      </c>
      <c r="CE276" s="9">
        <f t="shared" si="72"/>
        <v>3.7492741793461237E-2</v>
      </c>
      <c r="CF276" s="9">
        <f t="shared" si="72"/>
        <v>6.4083074710248489E-2</v>
      </c>
      <c r="CG276" s="9">
        <f t="shared" si="72"/>
        <v>3.8867868555972379E-2</v>
      </c>
      <c r="CH276" s="9">
        <f t="shared" si="83"/>
        <v>7.2048123700110378E-2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17284667.820878219</v>
      </c>
      <c r="D277" s="6">
        <f t="shared" si="80"/>
        <v>0</v>
      </c>
      <c r="E277" s="6">
        <f t="shared" si="81"/>
        <v>14734300.205792017</v>
      </c>
      <c r="F277" s="15">
        <f t="shared" si="82"/>
        <v>0</v>
      </c>
      <c r="G277" s="6"/>
      <c r="H277">
        <v>650848.0625</v>
      </c>
      <c r="I277">
        <v>688935.875</v>
      </c>
      <c r="J277">
        <v>724046.4375</v>
      </c>
      <c r="K277">
        <v>939652.4375</v>
      </c>
      <c r="L277">
        <v>1031231.625</v>
      </c>
      <c r="M277">
        <v>1334424.625</v>
      </c>
      <c r="N277">
        <v>1370858.5</v>
      </c>
      <c r="O277">
        <v>1436229.875</v>
      </c>
      <c r="P277">
        <v>1627110.1428799999</v>
      </c>
      <c r="Q277">
        <v>1664127.25902</v>
      </c>
      <c r="R277">
        <v>1680174.8143800001</v>
      </c>
      <c r="S277">
        <v>1738240.17717</v>
      </c>
      <c r="T277">
        <v>1785319.1216800001</v>
      </c>
      <c r="U277">
        <v>1961878.60947</v>
      </c>
      <c r="V277">
        <v>2034678.1745</v>
      </c>
      <c r="W277">
        <v>2092284.10748</v>
      </c>
      <c r="X277">
        <v>2129953.85017</v>
      </c>
      <c r="Y277">
        <v>2218145.59179</v>
      </c>
      <c r="Z277">
        <v>2324724.4557099999</v>
      </c>
      <c r="AA277">
        <v>2464778.2954899999</v>
      </c>
      <c r="AB277">
        <v>2646326.2571299998</v>
      </c>
      <c r="AC277">
        <v>2824090.37053</v>
      </c>
      <c r="AD277">
        <v>3010706.1840039999</v>
      </c>
      <c r="AE277">
        <v>3158453.75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5.6871972984579411E-2</v>
      </c>
      <c r="BL277" s="9">
        <f t="shared" si="75"/>
        <v>4.9707333505966775E-2</v>
      </c>
      <c r="BM277" s="9">
        <f t="shared" si="75"/>
        <v>0.26065452902802949</v>
      </c>
      <c r="BN277" s="9">
        <f t="shared" si="74"/>
        <v>9.2999059758105088E-2</v>
      </c>
      <c r="BO277" s="9">
        <f t="shared" si="74"/>
        <v>0.25774636611269325</v>
      </c>
      <c r="BP277" s="9">
        <f t="shared" si="74"/>
        <v>2.6936979478593345E-2</v>
      </c>
      <c r="BQ277" s="9">
        <f t="shared" si="74"/>
        <v>4.6584351980672178E-2</v>
      </c>
      <c r="BR277" s="9">
        <f t="shared" si="74"/>
        <v>0.12478398496198606</v>
      </c>
      <c r="BS277" s="9">
        <f t="shared" si="74"/>
        <v>2.2495294391048328E-2</v>
      </c>
      <c r="BT277" s="9">
        <f t="shared" si="78"/>
        <v>9.5970269290874405E-3</v>
      </c>
      <c r="BU277" s="9">
        <f t="shared" si="78"/>
        <v>3.397536481269009E-2</v>
      </c>
      <c r="BV277" s="9">
        <f t="shared" si="78"/>
        <v>2.6723969912125368E-2</v>
      </c>
      <c r="BW277" s="9">
        <f t="shared" si="78"/>
        <v>9.4305309513610339E-2</v>
      </c>
      <c r="BX277" s="9">
        <f t="shared" si="78"/>
        <v>3.6435172760744691E-2</v>
      </c>
      <c r="BY277" s="9">
        <f t="shared" si="68"/>
        <v>2.7918682437148533E-2</v>
      </c>
      <c r="BZ277" s="9">
        <f t="shared" si="68"/>
        <v>1.7843969283165995E-2</v>
      </c>
      <c r="CA277" s="9">
        <f t="shared" si="68"/>
        <v>4.0571214897586812E-2</v>
      </c>
      <c r="CB277" s="9">
        <f t="shared" si="68"/>
        <v>4.6929990545558853E-2</v>
      </c>
      <c r="CC277" s="9">
        <f t="shared" si="68"/>
        <v>5.8500344129132381E-2</v>
      </c>
      <c r="CD277" s="9">
        <f t="shared" si="72"/>
        <v>7.1070497634023178E-2</v>
      </c>
      <c r="CE277" s="9">
        <f t="shared" si="72"/>
        <v>6.5013959908813701E-2</v>
      </c>
      <c r="CF277" s="9">
        <f t="shared" si="72"/>
        <v>6.3988343854589499E-2</v>
      </c>
      <c r="CG277" s="9">
        <f t="shared" si="72"/>
        <v>4.7907924353195054E-2</v>
      </c>
      <c r="CH277" s="9">
        <f t="shared" si="83"/>
        <v>6.5864746957920411E-2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16132657.205571266</v>
      </c>
      <c r="D278" s="6">
        <f t="shared" si="80"/>
        <v>0</v>
      </c>
      <c r="E278" s="6">
        <f t="shared" si="81"/>
        <v>13659231.241112672</v>
      </c>
      <c r="F278" s="15">
        <f t="shared" si="82"/>
        <v>0</v>
      </c>
      <c r="G278" s="6"/>
      <c r="H278">
        <v>606663.6875</v>
      </c>
      <c r="I278">
        <v>660439.9375</v>
      </c>
      <c r="J278">
        <v>695696.1875</v>
      </c>
      <c r="K278">
        <v>885622.75</v>
      </c>
      <c r="L278">
        <v>884011.5625</v>
      </c>
      <c r="M278">
        <v>1175308.375</v>
      </c>
      <c r="N278">
        <v>1212673.875</v>
      </c>
      <c r="O278">
        <v>1294448.375</v>
      </c>
      <c r="P278">
        <v>1464781.0178799999</v>
      </c>
      <c r="Q278">
        <v>1506544.88402</v>
      </c>
      <c r="R278">
        <v>1516608.8143800001</v>
      </c>
      <c r="S278">
        <v>1608616.05217</v>
      </c>
      <c r="T278">
        <v>1643644.6216800001</v>
      </c>
      <c r="U278">
        <v>1852817.98447</v>
      </c>
      <c r="V278">
        <v>1939897.6745</v>
      </c>
      <c r="W278">
        <v>2029204.23248</v>
      </c>
      <c r="X278">
        <v>2058529.22517</v>
      </c>
      <c r="Y278">
        <v>2139994.84179</v>
      </c>
      <c r="Z278">
        <v>2237891.9557099999</v>
      </c>
      <c r="AA278">
        <v>2389217.2954899999</v>
      </c>
      <c r="AB278">
        <v>2576555.0071299998</v>
      </c>
      <c r="AC278">
        <v>2746779.62053</v>
      </c>
      <c r="AD278">
        <v>2906441.9340039999</v>
      </c>
      <c r="AE278">
        <v>3056191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8.4931604253358842E-2</v>
      </c>
      <c r="BL278" s="9">
        <f t="shared" si="75"/>
        <v>5.200686789283937E-2</v>
      </c>
      <c r="BM278" s="9">
        <f t="shared" si="75"/>
        <v>0.24137801704044409</v>
      </c>
      <c r="BN278" s="9">
        <f t="shared" si="74"/>
        <v>-1.8209275597947266E-3</v>
      </c>
      <c r="BO278" s="9">
        <f t="shared" si="74"/>
        <v>0.2848156966503953</v>
      </c>
      <c r="BP278" s="9">
        <f t="shared" si="74"/>
        <v>3.1297175638770457E-2</v>
      </c>
      <c r="BQ278" s="9">
        <f t="shared" si="74"/>
        <v>6.5256903541302605E-2</v>
      </c>
      <c r="BR278" s="9">
        <f t="shared" si="74"/>
        <v>0.12362111629500626</v>
      </c>
      <c r="BS278" s="9">
        <f t="shared" si="74"/>
        <v>2.8113117272336507E-2</v>
      </c>
      <c r="BT278" s="9">
        <f t="shared" si="78"/>
        <v>6.6579264834898972E-3</v>
      </c>
      <c r="BU278" s="9">
        <f t="shared" si="78"/>
        <v>5.8897415204932621E-2</v>
      </c>
      <c r="BV278" s="9">
        <f t="shared" si="78"/>
        <v>2.1541891997918734E-2</v>
      </c>
      <c r="BW278" s="9">
        <f t="shared" si="78"/>
        <v>0.11979160858817731</v>
      </c>
      <c r="BX278" s="9">
        <f t="shared" si="78"/>
        <v>4.5927511587643827E-2</v>
      </c>
      <c r="BY278" s="9">
        <f t="shared" si="68"/>
        <v>4.5008485914653035E-2</v>
      </c>
      <c r="BZ278" s="9">
        <f t="shared" si="68"/>
        <v>1.4348046944894277E-2</v>
      </c>
      <c r="CA278" s="9">
        <f t="shared" si="68"/>
        <v>3.881165921173118E-2</v>
      </c>
      <c r="CB278" s="9">
        <f t="shared" si="68"/>
        <v>4.4730912909358121E-2</v>
      </c>
      <c r="CC278" s="9">
        <f t="shared" si="68"/>
        <v>6.5431489317904531E-2</v>
      </c>
      <c r="CD278" s="9">
        <f t="shared" si="72"/>
        <v>7.5487417234228971E-2</v>
      </c>
      <c r="CE278" s="9">
        <f t="shared" si="72"/>
        <v>6.3975940273229934E-2</v>
      </c>
      <c r="CF278" s="9">
        <f t="shared" si="72"/>
        <v>5.6500451593621319E-2</v>
      </c>
      <c r="CG278" s="9">
        <f t="shared" si="72"/>
        <v>5.0239739370537329E-2</v>
      </c>
      <c r="CH278" s="9">
        <f t="shared" si="83"/>
        <v>6.8392083514073859E-2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16295833.753261359</v>
      </c>
      <c r="D279" s="6">
        <f t="shared" si="80"/>
        <v>0</v>
      </c>
      <c r="E279" s="6">
        <f t="shared" si="81"/>
        <v>13778063.775894711</v>
      </c>
      <c r="F279" s="15">
        <f t="shared" si="82"/>
        <v>0</v>
      </c>
      <c r="G279" s="6"/>
      <c r="H279">
        <v>595817.8125</v>
      </c>
      <c r="I279">
        <v>651465.625</v>
      </c>
      <c r="J279">
        <v>693083.9375</v>
      </c>
      <c r="K279">
        <v>878957.6875</v>
      </c>
      <c r="L279">
        <v>895518.6875</v>
      </c>
      <c r="M279">
        <v>1186931.25</v>
      </c>
      <c r="N279">
        <v>1228526.875</v>
      </c>
      <c r="O279">
        <v>1307756.25</v>
      </c>
      <c r="P279">
        <v>1493791.1428799999</v>
      </c>
      <c r="Q279">
        <v>1522763.00902</v>
      </c>
      <c r="R279">
        <v>1540349.1893800001</v>
      </c>
      <c r="S279">
        <v>1618366.17717</v>
      </c>
      <c r="T279">
        <v>1681079.4966800001</v>
      </c>
      <c r="U279">
        <v>1866756.10947</v>
      </c>
      <c r="V279">
        <v>1957043.9245</v>
      </c>
      <c r="W279">
        <v>2025261.60748</v>
      </c>
      <c r="X279">
        <v>2076162.60017</v>
      </c>
      <c r="Y279">
        <v>2180445.84179</v>
      </c>
      <c r="Z279">
        <v>2299944.2057099999</v>
      </c>
      <c r="AA279">
        <v>2427168.0454899999</v>
      </c>
      <c r="AB279">
        <v>2600036.0071299998</v>
      </c>
      <c r="AC279">
        <v>2789977.12053</v>
      </c>
      <c r="AD279">
        <v>2981062.4340039999</v>
      </c>
      <c r="AE279">
        <v>3121619.75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8.9289695708217057E-2</v>
      </c>
      <c r="BL279" s="9">
        <f t="shared" si="75"/>
        <v>6.1926481470914736E-2</v>
      </c>
      <c r="BM279" s="9">
        <f t="shared" si="75"/>
        <v>0.23758564565009468</v>
      </c>
      <c r="BN279" s="9">
        <f t="shared" si="74"/>
        <v>1.8666330074116319E-2</v>
      </c>
      <c r="BO279" s="9">
        <f t="shared" si="74"/>
        <v>0.28172338429538218</v>
      </c>
      <c r="BP279" s="9">
        <f t="shared" si="74"/>
        <v>3.4444594185378805E-2</v>
      </c>
      <c r="BQ279" s="9">
        <f t="shared" si="74"/>
        <v>6.2497093446389776E-2</v>
      </c>
      <c r="BR279" s="9">
        <f t="shared" si="74"/>
        <v>0.13300439721091947</v>
      </c>
      <c r="BS279" s="9">
        <f t="shared" si="74"/>
        <v>1.9209174138470522E-2</v>
      </c>
      <c r="BT279" s="9">
        <f t="shared" si="78"/>
        <v>1.1482683265648228E-2</v>
      </c>
      <c r="BU279" s="9">
        <f t="shared" si="78"/>
        <v>4.9407970648851184E-2</v>
      </c>
      <c r="BV279" s="9">
        <f t="shared" si="78"/>
        <v>3.801903688910626E-2</v>
      </c>
      <c r="BW279" s="9">
        <f t="shared" si="78"/>
        <v>0.10476607910149295</v>
      </c>
      <c r="BX279" s="9">
        <f t="shared" si="78"/>
        <v>4.7232909262978899E-2</v>
      </c>
      <c r="BY279" s="9">
        <f t="shared" si="68"/>
        <v>3.4263748117802105E-2</v>
      </c>
      <c r="BZ279" s="9">
        <f t="shared" si="68"/>
        <v>2.4822404924454883E-2</v>
      </c>
      <c r="CA279" s="9">
        <f t="shared" si="68"/>
        <v>4.9008084455504974E-2</v>
      </c>
      <c r="CB279" s="9">
        <f t="shared" si="68"/>
        <v>5.3355493780597868E-2</v>
      </c>
      <c r="CC279" s="9">
        <f t="shared" si="68"/>
        <v>5.38403000976981E-2</v>
      </c>
      <c r="CD279" s="9">
        <f t="shared" si="72"/>
        <v>6.8800129476088795E-2</v>
      </c>
      <c r="CE279" s="9">
        <f t="shared" si="72"/>
        <v>7.0508101445072885E-2</v>
      </c>
      <c r="CF279" s="9">
        <f t="shared" si="72"/>
        <v>6.6246363183716822E-2</v>
      </c>
      <c r="CG279" s="9">
        <f t="shared" si="72"/>
        <v>4.6072259293859739E-2</v>
      </c>
      <c r="CH279" s="9">
        <f t="shared" si="83"/>
        <v>6.5797408612959032E-2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16338292.746142104</v>
      </c>
      <c r="D280" s="6">
        <f t="shared" si="80"/>
        <v>0</v>
      </c>
      <c r="E280" s="6">
        <f t="shared" si="81"/>
        <v>13811647.567689389</v>
      </c>
      <c r="F280" s="15">
        <f t="shared" si="82"/>
        <v>0</v>
      </c>
      <c r="G280" s="6"/>
      <c r="H280">
        <v>608817</v>
      </c>
      <c r="I280">
        <v>666376.6875</v>
      </c>
      <c r="J280">
        <v>709289.375</v>
      </c>
      <c r="K280">
        <v>893762.25</v>
      </c>
      <c r="L280">
        <v>884772.6875</v>
      </c>
      <c r="M280">
        <v>1165319.5</v>
      </c>
      <c r="N280">
        <v>1214919.75</v>
      </c>
      <c r="O280">
        <v>1307027.125</v>
      </c>
      <c r="P280">
        <v>1496083.1428799999</v>
      </c>
      <c r="Q280">
        <v>1526783.88402</v>
      </c>
      <c r="R280">
        <v>1552541.0643800001</v>
      </c>
      <c r="S280">
        <v>1633336.92717</v>
      </c>
      <c r="T280">
        <v>1680145.3716800001</v>
      </c>
      <c r="U280">
        <v>1858370.98447</v>
      </c>
      <c r="V280">
        <v>1934680.4245</v>
      </c>
      <c r="W280">
        <v>2035374.48248</v>
      </c>
      <c r="X280">
        <v>2085930.10017</v>
      </c>
      <c r="Y280">
        <v>2190950.84179</v>
      </c>
      <c r="Z280">
        <v>2297548.9557099999</v>
      </c>
      <c r="AA280">
        <v>2434384.7954899999</v>
      </c>
      <c r="AB280">
        <v>2607701.7571299998</v>
      </c>
      <c r="AC280">
        <v>2807408.12053</v>
      </c>
      <c r="AD280">
        <v>2979678.4340039999</v>
      </c>
      <c r="AE280">
        <v>3138488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9.0337377555516712E-2</v>
      </c>
      <c r="BL280" s="9">
        <f t="shared" si="75"/>
        <v>6.2408481040911089E-2</v>
      </c>
      <c r="BM280" s="9">
        <f t="shared" si="75"/>
        <v>0.23117621166945701</v>
      </c>
      <c r="BN280" s="9">
        <f t="shared" si="74"/>
        <v>-1.0109038474232864E-2</v>
      </c>
      <c r="BO280" s="9">
        <f t="shared" si="74"/>
        <v>0.27541981559371642</v>
      </c>
      <c r="BP280" s="9">
        <f t="shared" si="74"/>
        <v>4.1682726883099465E-2</v>
      </c>
      <c r="BQ280" s="9">
        <f t="shared" si="74"/>
        <v>7.3077162832568973E-2</v>
      </c>
      <c r="BR280" s="9">
        <f t="shared" si="74"/>
        <v>0.13509526673838845</v>
      </c>
      <c r="BS280" s="9">
        <f t="shared" si="74"/>
        <v>2.0313031636923815E-2</v>
      </c>
      <c r="BT280" s="9">
        <f t="shared" si="78"/>
        <v>1.6729498525680953E-2</v>
      </c>
      <c r="BU280" s="9">
        <f t="shared" si="78"/>
        <v>5.0732131792212636E-2</v>
      </c>
      <c r="BV280" s="9">
        <f t="shared" si="78"/>
        <v>2.8255203679288157E-2</v>
      </c>
      <c r="BW280" s="9">
        <f t="shared" si="78"/>
        <v>0.10081996874067091</v>
      </c>
      <c r="BX280" s="9">
        <f t="shared" si="78"/>
        <v>4.0241868370776708E-2</v>
      </c>
      <c r="BY280" s="9">
        <f t="shared" si="68"/>
        <v>5.0737665294537257E-2</v>
      </c>
      <c r="BZ280" s="9">
        <f t="shared" si="68"/>
        <v>2.4535024150808226E-2</v>
      </c>
      <c r="CA280" s="9">
        <f t="shared" si="68"/>
        <v>4.9120776945044624E-2</v>
      </c>
      <c r="CB280" s="9">
        <f t="shared" si="68"/>
        <v>4.7507259337795996E-2</v>
      </c>
      <c r="CC280" s="9">
        <f t="shared" si="68"/>
        <v>5.7851190617054092E-2</v>
      </c>
      <c r="CD280" s="9">
        <f t="shared" si="72"/>
        <v>6.8775206706283468E-2</v>
      </c>
      <c r="CE280" s="9">
        <f t="shared" si="72"/>
        <v>7.3792400062135041E-2</v>
      </c>
      <c r="CF280" s="9">
        <f t="shared" si="72"/>
        <v>5.9553705983862934E-2</v>
      </c>
      <c r="CG280" s="9">
        <f t="shared" si="72"/>
        <v>5.1925768643113226E-2</v>
      </c>
      <c r="CH280" s="9">
        <f t="shared" si="83"/>
        <v>6.5125231911982384E-2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18999049.224944342</v>
      </c>
      <c r="D281" s="6">
        <f t="shared" si="80"/>
        <v>0</v>
      </c>
      <c r="E281" s="6">
        <f t="shared" si="81"/>
        <v>15786261.007805649</v>
      </c>
      <c r="F281" s="15">
        <f t="shared" si="82"/>
        <v>0</v>
      </c>
      <c r="G281" s="6"/>
      <c r="H281">
        <v>615966.875</v>
      </c>
      <c r="I281">
        <v>671149.25</v>
      </c>
      <c r="J281">
        <v>713978.4375</v>
      </c>
      <c r="K281">
        <v>920224.1875</v>
      </c>
      <c r="L281">
        <v>983906.4375</v>
      </c>
      <c r="M281">
        <v>1311537.625</v>
      </c>
      <c r="N281">
        <v>1375553</v>
      </c>
      <c r="O281">
        <v>1466315.375</v>
      </c>
      <c r="P281">
        <v>1651058.3928799999</v>
      </c>
      <c r="Q281">
        <v>1716905.38402</v>
      </c>
      <c r="R281">
        <v>1776457.0643800001</v>
      </c>
      <c r="S281">
        <v>1872361.67717</v>
      </c>
      <c r="T281">
        <v>1969915.9966800001</v>
      </c>
      <c r="U281">
        <v>2220726.85947</v>
      </c>
      <c r="V281">
        <v>2365591.6745000002</v>
      </c>
      <c r="W281">
        <v>2476786.8574799998</v>
      </c>
      <c r="X281">
        <v>2527299.60017</v>
      </c>
      <c r="Y281">
        <v>2730844.34179</v>
      </c>
      <c r="Z281">
        <v>2846098.7057099999</v>
      </c>
      <c r="AA281">
        <v>3055246.7954899999</v>
      </c>
      <c r="AB281">
        <v>3340938.5071299998</v>
      </c>
      <c r="AC281">
        <v>3515804.87053</v>
      </c>
      <c r="AD281">
        <v>3746025.4340039999</v>
      </c>
      <c r="AE281">
        <v>4067672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0</v>
      </c>
      <c r="AX281" s="6">
        <f t="shared" si="76"/>
        <v>2476786.8574799998</v>
      </c>
      <c r="AY281" s="6">
        <f t="shared" si="73"/>
        <v>0</v>
      </c>
      <c r="AZ281" s="6">
        <f t="shared" si="73"/>
        <v>2730844.34179</v>
      </c>
      <c r="BA281" s="6">
        <f t="shared" si="73"/>
        <v>2846098.7057099999</v>
      </c>
      <c r="BB281" s="6">
        <f t="shared" si="73"/>
        <v>3055246.7954899999</v>
      </c>
      <c r="BC281" s="6">
        <f t="shared" si="73"/>
        <v>3340938.5071299998</v>
      </c>
      <c r="BD281" s="6">
        <f t="shared" si="70"/>
        <v>3515804.87053</v>
      </c>
      <c r="BE281" s="6">
        <f t="shared" si="70"/>
        <v>3746025.4340039999</v>
      </c>
      <c r="BF281" s="6">
        <f t="shared" si="70"/>
        <v>4067672</v>
      </c>
      <c r="BG281" s="6"/>
      <c r="BJ281" s="9"/>
      <c r="BK281" s="9">
        <f t="shared" si="75"/>
        <v>8.5798353711128553E-2</v>
      </c>
      <c r="BL281" s="9">
        <f t="shared" si="75"/>
        <v>6.1861220855629152E-2</v>
      </c>
      <c r="BM281" s="9">
        <f t="shared" si="75"/>
        <v>0.25376456011891541</v>
      </c>
      <c r="BN281" s="9">
        <f t="shared" si="74"/>
        <v>6.6913486267383568E-2</v>
      </c>
      <c r="BO281" s="9">
        <f t="shared" si="74"/>
        <v>0.28742467872997574</v>
      </c>
      <c r="BP281" s="9">
        <f t="shared" si="74"/>
        <v>4.7655623645413238E-2</v>
      </c>
      <c r="BQ281" s="9">
        <f t="shared" si="74"/>
        <v>6.3896874438575876E-2</v>
      </c>
      <c r="BR281" s="9">
        <f t="shared" si="74"/>
        <v>0.11866382597966499</v>
      </c>
      <c r="BS281" s="9">
        <f t="shared" si="74"/>
        <v>3.9106942490676422E-2</v>
      </c>
      <c r="BT281" s="9">
        <f t="shared" si="78"/>
        <v>3.4097492537201485E-2</v>
      </c>
      <c r="BU281" s="9">
        <f t="shared" si="78"/>
        <v>5.2579595481032686E-2</v>
      </c>
      <c r="BV281" s="9">
        <f t="shared" si="78"/>
        <v>5.0790337551106075E-2</v>
      </c>
      <c r="BW281" s="9">
        <f t="shared" si="78"/>
        <v>0.11984365590999502</v>
      </c>
      <c r="BX281" s="9">
        <f t="shared" si="78"/>
        <v>6.3193613675286864E-2</v>
      </c>
      <c r="BY281" s="9">
        <f t="shared" si="68"/>
        <v>4.5933928002366425E-2</v>
      </c>
      <c r="BZ281" s="9">
        <f t="shared" si="68"/>
        <v>2.0189282853287936E-2</v>
      </c>
      <c r="CA281" s="9">
        <f t="shared" si="68"/>
        <v>7.7459463083310295E-2</v>
      </c>
      <c r="CB281" s="9">
        <f t="shared" si="68"/>
        <v>4.1338337239765405E-2</v>
      </c>
      <c r="CC281" s="9">
        <f t="shared" si="68"/>
        <v>7.0911192156253938E-2</v>
      </c>
      <c r="CD281" s="9">
        <f t="shared" si="72"/>
        <v>8.9391384195140491E-2</v>
      </c>
      <c r="CE281" s="9">
        <f t="shared" si="72"/>
        <v>5.1016723031984977E-2</v>
      </c>
      <c r="CF281" s="9">
        <f t="shared" si="72"/>
        <v>6.3426912933264648E-2</v>
      </c>
      <c r="CG281" s="9">
        <f t="shared" si="72"/>
        <v>8.237545199152832E-2</v>
      </c>
      <c r="CH281" s="9">
        <f t="shared" si="83"/>
        <v>6.4399041915594313E-2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20778214.189052358</v>
      </c>
      <c r="D282" s="6">
        <f t="shared" si="80"/>
        <v>20778214.189052358</v>
      </c>
      <c r="E282" s="6">
        <f t="shared" si="81"/>
        <v>17687393.17621202</v>
      </c>
      <c r="F282" s="15">
        <f t="shared" si="82"/>
        <v>17687393.17621202</v>
      </c>
      <c r="G282" s="6"/>
      <c r="H282">
        <v>631252.4375</v>
      </c>
      <c r="I282">
        <v>682741.9375</v>
      </c>
      <c r="J282">
        <v>745509.3125</v>
      </c>
      <c r="K282">
        <v>967650.375</v>
      </c>
      <c r="L282">
        <v>1142653</v>
      </c>
      <c r="M282">
        <v>1558723.5</v>
      </c>
      <c r="N282">
        <v>1680323.25</v>
      </c>
      <c r="O282">
        <v>1809775.5</v>
      </c>
      <c r="P282">
        <v>1978950.3928799999</v>
      </c>
      <c r="Q282">
        <v>2064326.63402</v>
      </c>
      <c r="R282">
        <v>2148263.4393799999</v>
      </c>
      <c r="S282">
        <v>2270312.30217</v>
      </c>
      <c r="T282">
        <v>2286798.1216799999</v>
      </c>
      <c r="U282">
        <v>2493245.35947</v>
      </c>
      <c r="V282">
        <v>2510143.1745000002</v>
      </c>
      <c r="W282">
        <v>2612017.6074799998</v>
      </c>
      <c r="X282">
        <v>2746723.10017</v>
      </c>
      <c r="Y282">
        <v>2794491.59179</v>
      </c>
      <c r="Z282">
        <v>2903133.2057099999</v>
      </c>
      <c r="AA282">
        <v>3032986.0454899999</v>
      </c>
      <c r="AB282">
        <v>3253166.7571299998</v>
      </c>
      <c r="AC282">
        <v>3450509.62053</v>
      </c>
      <c r="AD282">
        <v>3642438.9340039999</v>
      </c>
      <c r="AE282">
        <v>3746114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967650.375</v>
      </c>
      <c r="AM282" s="6">
        <f t="shared" si="84"/>
        <v>1142653</v>
      </c>
      <c r="AN282" s="6">
        <f t="shared" si="84"/>
        <v>1558723.5</v>
      </c>
      <c r="AO282" s="6">
        <f t="shared" si="84"/>
        <v>1680323.25</v>
      </c>
      <c r="AP282" s="6">
        <f t="shared" si="84"/>
        <v>1809775.5</v>
      </c>
      <c r="AQ282" s="6">
        <f t="shared" si="84"/>
        <v>1978950.3928799999</v>
      </c>
      <c r="AR282" s="6">
        <f t="shared" si="84"/>
        <v>2064326.63402</v>
      </c>
      <c r="AS282" s="6">
        <f t="shared" si="84"/>
        <v>2148263.4393799999</v>
      </c>
      <c r="AT282" s="6">
        <f t="shared" si="76"/>
        <v>2270312.30217</v>
      </c>
      <c r="AU282" s="6">
        <f t="shared" si="76"/>
        <v>2286798.1216799999</v>
      </c>
      <c r="AV282" s="6">
        <f t="shared" si="76"/>
        <v>2493245.35947</v>
      </c>
      <c r="AW282" s="6">
        <f t="shared" si="76"/>
        <v>2510143.1745000002</v>
      </c>
      <c r="AX282" s="6">
        <f t="shared" si="76"/>
        <v>2612017.6074799998</v>
      </c>
      <c r="AY282" s="6">
        <f t="shared" si="73"/>
        <v>2746723.10017</v>
      </c>
      <c r="AZ282" s="6">
        <f t="shared" si="73"/>
        <v>2794491.59179</v>
      </c>
      <c r="BA282" s="6">
        <f t="shared" si="73"/>
        <v>2903133.2057099999</v>
      </c>
      <c r="BB282" s="6">
        <f t="shared" si="73"/>
        <v>3032986.0454899999</v>
      </c>
      <c r="BC282" s="6">
        <f t="shared" si="73"/>
        <v>3253166.7571299998</v>
      </c>
      <c r="BD282" s="6">
        <f t="shared" si="70"/>
        <v>3450509.62053</v>
      </c>
      <c r="BE282" s="6">
        <f t="shared" si="70"/>
        <v>3642438.9340039999</v>
      </c>
      <c r="BF282" s="6">
        <f t="shared" si="70"/>
        <v>3746114</v>
      </c>
      <c r="BG282" s="6"/>
      <c r="BJ282" s="9"/>
      <c r="BK282" s="9">
        <f t="shared" si="75"/>
        <v>7.8411109454613173E-2</v>
      </c>
      <c r="BL282" s="9">
        <f t="shared" si="75"/>
        <v>8.7950674320272162E-2</v>
      </c>
      <c r="BM282" s="9">
        <f t="shared" si="75"/>
        <v>0.26080321343996288</v>
      </c>
      <c r="BN282" s="9">
        <f t="shared" si="74"/>
        <v>0.16623719146821297</v>
      </c>
      <c r="BO282" s="9">
        <f t="shared" si="74"/>
        <v>0.31051446539649197</v>
      </c>
      <c r="BP282" s="9">
        <f t="shared" si="74"/>
        <v>7.5118968555216714E-2</v>
      </c>
      <c r="BQ282" s="9">
        <f t="shared" si="74"/>
        <v>7.4216618814930052E-2</v>
      </c>
      <c r="BR282" s="9">
        <f t="shared" si="74"/>
        <v>8.9363795109445796E-2</v>
      </c>
      <c r="BS282" s="9">
        <f t="shared" si="74"/>
        <v>4.223748847004926E-2</v>
      </c>
      <c r="BT282" s="9">
        <f t="shared" si="78"/>
        <v>3.9855725142800114E-2</v>
      </c>
      <c r="BU282" s="9">
        <f t="shared" si="78"/>
        <v>5.5257586920666464E-2</v>
      </c>
      <c r="BV282" s="9">
        <f t="shared" si="78"/>
        <v>7.2352389537172013E-3</v>
      </c>
      <c r="BW282" s="9">
        <f t="shared" si="78"/>
        <v>8.643258002827249E-2</v>
      </c>
      <c r="BX282" s="9">
        <f t="shared" si="78"/>
        <v>6.7545740895792634E-3</v>
      </c>
      <c r="BY282" s="9">
        <f t="shared" si="68"/>
        <v>3.9783159236523265E-2</v>
      </c>
      <c r="BZ282" s="9">
        <f t="shared" si="68"/>
        <v>5.0285648833728908E-2</v>
      </c>
      <c r="CA282" s="9">
        <f t="shared" si="68"/>
        <v>1.7241589660121452E-2</v>
      </c>
      <c r="CB282" s="9">
        <f t="shared" si="68"/>
        <v>3.8140378644716408E-2</v>
      </c>
      <c r="CC282" s="9">
        <f t="shared" si="68"/>
        <v>4.3757058276918566E-2</v>
      </c>
      <c r="CD282" s="9">
        <f t="shared" si="72"/>
        <v>7.0081280941840074E-2</v>
      </c>
      <c r="CE282" s="9">
        <f t="shared" si="72"/>
        <v>5.8893027485777197E-2</v>
      </c>
      <c r="CF282" s="9">
        <f t="shared" si="72"/>
        <v>5.4131557858516782E-2</v>
      </c>
      <c r="CG282" s="9">
        <f t="shared" si="72"/>
        <v>2.8065541931641621E-2</v>
      </c>
      <c r="CH282" s="9">
        <f t="shared" si="83"/>
        <v>7.4188778757307158E-2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19396553.014589556</v>
      </c>
      <c r="D283" s="6">
        <f t="shared" si="80"/>
        <v>0</v>
      </c>
      <c r="E283" s="6">
        <f t="shared" si="81"/>
        <v>16517660.464503154</v>
      </c>
      <c r="F283" s="15">
        <f t="shared" si="82"/>
        <v>16517660.464503154</v>
      </c>
      <c r="G283" s="6"/>
      <c r="H283">
        <v>652461.8125</v>
      </c>
      <c r="I283">
        <v>691662.1875</v>
      </c>
      <c r="J283">
        <v>733885.625</v>
      </c>
      <c r="K283">
        <v>953433.375</v>
      </c>
      <c r="L283">
        <v>1088907.75</v>
      </c>
      <c r="M283">
        <v>1530099.625</v>
      </c>
      <c r="N283">
        <v>1598624.5</v>
      </c>
      <c r="O283">
        <v>1643004.25</v>
      </c>
      <c r="P283">
        <v>1806474.0178799999</v>
      </c>
      <c r="Q283">
        <v>1870840.88402</v>
      </c>
      <c r="R283">
        <v>1918954.8143800001</v>
      </c>
      <c r="S283">
        <v>1964065.30217</v>
      </c>
      <c r="T283">
        <v>2077717.6216800001</v>
      </c>
      <c r="U283">
        <v>2295645.10947</v>
      </c>
      <c r="V283">
        <v>2384666.9245000002</v>
      </c>
      <c r="W283">
        <v>2427688.1074799998</v>
      </c>
      <c r="X283">
        <v>2492985.85017</v>
      </c>
      <c r="Y283">
        <v>2548786.84179</v>
      </c>
      <c r="Z283">
        <v>2711020.9557099999</v>
      </c>
      <c r="AA283">
        <v>2827954.2954899999</v>
      </c>
      <c r="AB283">
        <v>3014933.2571299998</v>
      </c>
      <c r="AC283">
        <v>3182469.37053</v>
      </c>
      <c r="AD283">
        <v>3369618.1840039999</v>
      </c>
      <c r="AE283">
        <v>3568489.75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1088907.75</v>
      </c>
      <c r="AN283" s="6">
        <f t="shared" si="84"/>
        <v>1530099.625</v>
      </c>
      <c r="AO283" s="6">
        <f t="shared" si="84"/>
        <v>1598624.5</v>
      </c>
      <c r="AP283" s="6">
        <f t="shared" si="84"/>
        <v>1643004.25</v>
      </c>
      <c r="AQ283" s="6">
        <f t="shared" si="84"/>
        <v>1806474.0178799999</v>
      </c>
      <c r="AR283" s="6">
        <f t="shared" si="84"/>
        <v>1870840.88402</v>
      </c>
      <c r="AS283" s="6">
        <f t="shared" si="84"/>
        <v>1918954.8143800001</v>
      </c>
      <c r="AT283" s="6">
        <f t="shared" si="76"/>
        <v>0</v>
      </c>
      <c r="AU283" s="6">
        <f t="shared" si="76"/>
        <v>2077717.6216800001</v>
      </c>
      <c r="AV283" s="6">
        <f t="shared" si="76"/>
        <v>2295645.10947</v>
      </c>
      <c r="AW283" s="6">
        <f t="shared" si="76"/>
        <v>0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5.8345055492120934E-2</v>
      </c>
      <c r="BL283" s="9">
        <f t="shared" si="75"/>
        <v>5.9255524149868802E-2</v>
      </c>
      <c r="BM283" s="9">
        <f t="shared" si="75"/>
        <v>0.261716356229311</v>
      </c>
      <c r="BN283" s="9">
        <f t="shared" si="74"/>
        <v>0.13286086014971554</v>
      </c>
      <c r="BO283" s="9">
        <f t="shared" si="74"/>
        <v>0.34015771804471578</v>
      </c>
      <c r="BP283" s="9">
        <f t="shared" si="74"/>
        <v>4.3810724338932586E-2</v>
      </c>
      <c r="BQ283" s="9">
        <f t="shared" si="74"/>
        <v>2.7382853780861569E-2</v>
      </c>
      <c r="BR283" s="9">
        <f t="shared" si="74"/>
        <v>9.4850463144715472E-2</v>
      </c>
      <c r="BS283" s="9">
        <f t="shared" si="74"/>
        <v>3.5011111465810728E-2</v>
      </c>
      <c r="BT283" s="9">
        <f t="shared" si="78"/>
        <v>2.5392669913586439E-2</v>
      </c>
      <c r="BU283" s="9">
        <f t="shared" si="78"/>
        <v>2.3235788649425812E-2</v>
      </c>
      <c r="BV283" s="9">
        <f t="shared" si="78"/>
        <v>5.6253535015667905E-2</v>
      </c>
      <c r="BW283" s="9">
        <f t="shared" si="78"/>
        <v>9.974390349154641E-2</v>
      </c>
      <c r="BX283" s="9">
        <f t="shared" si="78"/>
        <v>3.804556282591473E-2</v>
      </c>
      <c r="BY283" s="9">
        <f t="shared" si="68"/>
        <v>1.7879948099123428E-2</v>
      </c>
      <c r="BZ283" s="9">
        <f t="shared" si="68"/>
        <v>2.6541720311840527E-2</v>
      </c>
      <c r="CA283" s="9">
        <f t="shared" si="68"/>
        <v>2.2136368947545702E-2</v>
      </c>
      <c r="CB283" s="9">
        <f t="shared" si="68"/>
        <v>6.1707802720064368E-2</v>
      </c>
      <c r="CC283" s="9">
        <f t="shared" si="68"/>
        <v>4.2228286110078297E-2</v>
      </c>
      <c r="CD283" s="9">
        <f t="shared" si="72"/>
        <v>6.4024106516789261E-2</v>
      </c>
      <c r="CE283" s="9">
        <f t="shared" si="72"/>
        <v>5.4079734065129344E-2</v>
      </c>
      <c r="CF283" s="9">
        <f t="shared" si="72"/>
        <v>5.7142012369763004E-2</v>
      </c>
      <c r="CG283" s="9">
        <f t="shared" si="72"/>
        <v>5.734302763915311E-2</v>
      </c>
      <c r="CH283" s="9">
        <f t="shared" si="83"/>
        <v>7.7624885297961507E-2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18663416.625060078</v>
      </c>
      <c r="D284" s="6">
        <f t="shared" si="80"/>
        <v>0</v>
      </c>
      <c r="E284" s="6">
        <f t="shared" si="81"/>
        <v>15896302.273881229</v>
      </c>
      <c r="F284" s="15">
        <f t="shared" si="82"/>
        <v>0</v>
      </c>
      <c r="G284" s="6"/>
      <c r="H284">
        <v>638597.5625</v>
      </c>
      <c r="I284">
        <v>697215.0625</v>
      </c>
      <c r="J284">
        <v>740688.25</v>
      </c>
      <c r="K284">
        <v>944391.4375</v>
      </c>
      <c r="L284">
        <v>1049140.625</v>
      </c>
      <c r="M284">
        <v>1415020.5</v>
      </c>
      <c r="N284">
        <v>1473837.375</v>
      </c>
      <c r="O284">
        <v>1563897.625</v>
      </c>
      <c r="P284">
        <v>1769428.0178799999</v>
      </c>
      <c r="Q284">
        <v>1791846.25902</v>
      </c>
      <c r="R284">
        <v>1813313.9393800001</v>
      </c>
      <c r="S284">
        <v>1920213.17717</v>
      </c>
      <c r="T284">
        <v>1947447.9966800001</v>
      </c>
      <c r="U284">
        <v>2160535.35947</v>
      </c>
      <c r="V284">
        <v>2270320.9245000002</v>
      </c>
      <c r="W284">
        <v>2375694.6074799998</v>
      </c>
      <c r="X284">
        <v>2421731.60017</v>
      </c>
      <c r="Y284">
        <v>2502626.34179</v>
      </c>
      <c r="Z284">
        <v>2612708.2057099999</v>
      </c>
      <c r="AA284">
        <v>2741573.5454899999</v>
      </c>
      <c r="AB284">
        <v>2905718.5071299998</v>
      </c>
      <c r="AC284">
        <v>3055819.87053</v>
      </c>
      <c r="AD284">
        <v>3257876.4340039999</v>
      </c>
      <c r="AE284">
        <v>3403442.75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8.7819454356653129E-2</v>
      </c>
      <c r="BL284" s="9">
        <f t="shared" si="75"/>
        <v>6.0485903834196601E-2</v>
      </c>
      <c r="BM284" s="9">
        <f t="shared" si="75"/>
        <v>0.2429609170461883</v>
      </c>
      <c r="BN284" s="9">
        <f t="shared" si="74"/>
        <v>0.10518591708848207</v>
      </c>
      <c r="BO284" s="9">
        <f t="shared" si="74"/>
        <v>0.29917264194929821</v>
      </c>
      <c r="BP284" s="9">
        <f t="shared" si="74"/>
        <v>4.0725440021049011E-2</v>
      </c>
      <c r="BQ284" s="9">
        <f t="shared" si="74"/>
        <v>5.9311724175766585E-2</v>
      </c>
      <c r="BR284" s="9">
        <f t="shared" si="74"/>
        <v>0.1234751578006227</v>
      </c>
      <c r="BS284" s="9">
        <f t="shared" si="74"/>
        <v>1.2590177294519897E-2</v>
      </c>
      <c r="BT284" s="9">
        <f t="shared" si="78"/>
        <v>1.1909559032971619E-2</v>
      </c>
      <c r="BU284" s="9">
        <f t="shared" si="78"/>
        <v>5.7280132704687847E-2</v>
      </c>
      <c r="BV284" s="9">
        <f t="shared" si="78"/>
        <v>1.4083586150525313E-2</v>
      </c>
      <c r="BW284" s="9">
        <f t="shared" si="78"/>
        <v>0.10383624678951216</v>
      </c>
      <c r="BX284" s="9">
        <f t="shared" si="78"/>
        <v>4.9565155339903529E-2</v>
      </c>
      <c r="BY284" s="9">
        <f t="shared" si="68"/>
        <v>4.5368663101715764E-2</v>
      </c>
      <c r="BZ284" s="9">
        <f t="shared" si="68"/>
        <v>1.9192960520151982E-2</v>
      </c>
      <c r="CA284" s="9">
        <f t="shared" si="68"/>
        <v>3.2857895608430478E-2</v>
      </c>
      <c r="CB284" s="9">
        <f t="shared" si="68"/>
        <v>4.304659291830281E-2</v>
      </c>
      <c r="CC284" s="9">
        <f t="shared" si="68"/>
        <v>4.8144732154750847E-2</v>
      </c>
      <c r="CD284" s="9">
        <f t="shared" si="72"/>
        <v>5.8148652126304566E-2</v>
      </c>
      <c r="CE284" s="9">
        <f t="shared" si="72"/>
        <v>5.0367232315695523E-2</v>
      </c>
      <c r="CF284" s="9">
        <f t="shared" si="72"/>
        <v>6.4027655835111996E-2</v>
      </c>
      <c r="CG284" s="9">
        <f t="shared" si="72"/>
        <v>4.37119103319666E-2</v>
      </c>
      <c r="CH284" s="9">
        <f t="shared" si="83"/>
        <v>6.9506094917748604E-2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16722036.256267577</v>
      </c>
      <c r="D285" s="6">
        <f t="shared" si="80"/>
        <v>0</v>
      </c>
      <c r="E285" s="6">
        <f t="shared" si="81"/>
        <v>14189331.739635032</v>
      </c>
      <c r="F285" s="15">
        <f t="shared" si="82"/>
        <v>0</v>
      </c>
      <c r="G285" s="6"/>
      <c r="H285">
        <v>597384.4375</v>
      </c>
      <c r="I285">
        <v>657224.8125</v>
      </c>
      <c r="J285">
        <v>702621.5625</v>
      </c>
      <c r="K285">
        <v>888656.625</v>
      </c>
      <c r="L285">
        <v>906500.6875</v>
      </c>
      <c r="M285">
        <v>1214141.125</v>
      </c>
      <c r="N285">
        <v>1278377.625</v>
      </c>
      <c r="O285">
        <v>1382298</v>
      </c>
      <c r="P285">
        <v>1557823.7678799999</v>
      </c>
      <c r="Q285">
        <v>1594329.25902</v>
      </c>
      <c r="R285">
        <v>1620095.1893800001</v>
      </c>
      <c r="S285">
        <v>1701681.67717</v>
      </c>
      <c r="T285">
        <v>1753788.2466800001</v>
      </c>
      <c r="U285">
        <v>1920828.48447</v>
      </c>
      <c r="V285">
        <v>2005514.0495</v>
      </c>
      <c r="W285">
        <v>2100821.2324799998</v>
      </c>
      <c r="X285">
        <v>2138311.35017</v>
      </c>
      <c r="Y285">
        <v>2230098.09179</v>
      </c>
      <c r="Z285">
        <v>2322688.2057099999</v>
      </c>
      <c r="AA285">
        <v>2453786.0454899999</v>
      </c>
      <c r="AB285">
        <v>2624338.5071299998</v>
      </c>
      <c r="AC285">
        <v>2800314.62053</v>
      </c>
      <c r="AD285">
        <v>3004563.4340039999</v>
      </c>
      <c r="AE285">
        <v>3130150.75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9.5465285261867067E-2</v>
      </c>
      <c r="BL285" s="9">
        <f t="shared" si="75"/>
        <v>6.6792288622807588E-2</v>
      </c>
      <c r="BM285" s="9">
        <f t="shared" si="75"/>
        <v>0.23489248336441185</v>
      </c>
      <c r="BN285" s="9">
        <f t="shared" si="74"/>
        <v>1.988087629931368E-2</v>
      </c>
      <c r="BO285" s="9">
        <f t="shared" si="74"/>
        <v>0.29220042419777636</v>
      </c>
      <c r="BP285" s="9">
        <f t="shared" si="74"/>
        <v>5.1554859708291746E-2</v>
      </c>
      <c r="BQ285" s="9">
        <f t="shared" si="74"/>
        <v>7.8155538093183347E-2</v>
      </c>
      <c r="BR285" s="9">
        <f t="shared" si="74"/>
        <v>0.11954249510138423</v>
      </c>
      <c r="BS285" s="9">
        <f t="shared" si="74"/>
        <v>2.3163293805644896E-2</v>
      </c>
      <c r="BT285" s="9">
        <f t="shared" si="78"/>
        <v>1.6031785864366214E-2</v>
      </c>
      <c r="BU285" s="9">
        <f t="shared" si="78"/>
        <v>4.9132077574758341E-2</v>
      </c>
      <c r="BV285" s="9">
        <f t="shared" si="78"/>
        <v>3.0161176740558373E-2</v>
      </c>
      <c r="BW285" s="9">
        <f t="shared" si="78"/>
        <v>9.0978434587540416E-2</v>
      </c>
      <c r="BX285" s="9">
        <f t="shared" si="78"/>
        <v>4.314381639089062E-2</v>
      </c>
      <c r="BY285" s="9">
        <f t="shared" si="78"/>
        <v>4.6427919681503706E-2</v>
      </c>
      <c r="BZ285" s="9">
        <f t="shared" si="78"/>
        <v>1.7688097463932378E-2</v>
      </c>
      <c r="CA285" s="9">
        <f t="shared" si="78"/>
        <v>4.2029143020603323E-2</v>
      </c>
      <c r="CB285" s="9">
        <f t="shared" si="78"/>
        <v>4.0679652396014801E-2</v>
      </c>
      <c r="CC285" s="9">
        <f t="shared" si="78"/>
        <v>5.4906932210499297E-2</v>
      </c>
      <c r="CD285" s="9">
        <f t="shared" si="72"/>
        <v>6.7196710542224591E-2</v>
      </c>
      <c r="CE285" s="9">
        <f t="shared" si="72"/>
        <v>6.4902908340616738E-2</v>
      </c>
      <c r="CF285" s="9">
        <f t="shared" si="72"/>
        <v>7.0400502223728081E-2</v>
      </c>
      <c r="CG285" s="9">
        <f t="shared" si="72"/>
        <v>4.0948888764090363E-2</v>
      </c>
      <c r="CH285" s="9">
        <f t="shared" si="83"/>
        <v>6.6343300912900721E-2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19356429.950469192</v>
      </c>
      <c r="D286" s="6">
        <f t="shared" si="80"/>
        <v>0</v>
      </c>
      <c r="E286" s="6">
        <f t="shared" si="81"/>
        <v>16345489.694588836</v>
      </c>
      <c r="F286" s="15">
        <f t="shared" si="82"/>
        <v>0</v>
      </c>
      <c r="G286" s="6"/>
      <c r="H286">
        <v>650590.375</v>
      </c>
      <c r="I286">
        <v>714766.6875</v>
      </c>
      <c r="J286">
        <v>776716.75</v>
      </c>
      <c r="K286">
        <v>970772.625</v>
      </c>
      <c r="L286">
        <v>1107301.625</v>
      </c>
      <c r="M286">
        <v>1411861.25</v>
      </c>
      <c r="N286">
        <v>1485840</v>
      </c>
      <c r="O286">
        <v>1524913.875</v>
      </c>
      <c r="P286">
        <v>1683810.7678799999</v>
      </c>
      <c r="Q286">
        <v>1731366.63402</v>
      </c>
      <c r="R286">
        <v>1818730.4393800001</v>
      </c>
      <c r="S286">
        <v>1938420.80217</v>
      </c>
      <c r="T286">
        <v>2047769.3716800001</v>
      </c>
      <c r="U286">
        <v>2245795.60947</v>
      </c>
      <c r="V286">
        <v>2420707.1745000002</v>
      </c>
      <c r="W286">
        <v>2488749.1074799998</v>
      </c>
      <c r="X286">
        <v>2592902.60017</v>
      </c>
      <c r="Y286">
        <v>2682596.09179</v>
      </c>
      <c r="Z286">
        <v>2878682.7057099999</v>
      </c>
      <c r="AA286">
        <v>2994123.7954899999</v>
      </c>
      <c r="AB286">
        <v>3250498.7571299998</v>
      </c>
      <c r="AC286">
        <v>3377477.12053</v>
      </c>
      <c r="AD286">
        <v>3497752.9340039999</v>
      </c>
      <c r="AE286">
        <v>3585251.5</v>
      </c>
      <c r="AF286" s="6"/>
      <c r="AG286" s="6"/>
      <c r="AH286" s="6"/>
      <c r="AI286" s="6">
        <f t="shared" si="85"/>
        <v>0</v>
      </c>
      <c r="AJ286" s="6">
        <f t="shared" si="85"/>
        <v>714766.6875</v>
      </c>
      <c r="AK286" s="6">
        <f t="shared" si="84"/>
        <v>776716.75</v>
      </c>
      <c r="AL286" s="6">
        <f t="shared" si="84"/>
        <v>970772.625</v>
      </c>
      <c r="AM286" s="6">
        <f t="shared" si="84"/>
        <v>1107301.625</v>
      </c>
      <c r="AN286" s="6">
        <f t="shared" si="84"/>
        <v>0</v>
      </c>
      <c r="AO286" s="6">
        <f t="shared" si="84"/>
        <v>0</v>
      </c>
      <c r="AP286" s="6">
        <f t="shared" si="84"/>
        <v>0</v>
      </c>
      <c r="AQ286" s="6">
        <f t="shared" si="84"/>
        <v>0</v>
      </c>
      <c r="AR286" s="6">
        <f t="shared" si="84"/>
        <v>0</v>
      </c>
      <c r="AS286" s="6">
        <f t="shared" si="84"/>
        <v>0</v>
      </c>
      <c r="AT286" s="6">
        <f t="shared" si="76"/>
        <v>0</v>
      </c>
      <c r="AU286" s="6">
        <f t="shared" si="76"/>
        <v>0</v>
      </c>
      <c r="AV286" s="6">
        <f t="shared" si="76"/>
        <v>0</v>
      </c>
      <c r="AW286" s="6">
        <f t="shared" si="76"/>
        <v>2420707.1745000002</v>
      </c>
      <c r="AX286" s="6">
        <f t="shared" si="76"/>
        <v>2488749.1074799998</v>
      </c>
      <c r="AY286" s="6">
        <f t="shared" si="73"/>
        <v>2592902.60017</v>
      </c>
      <c r="AZ286" s="6">
        <f t="shared" si="73"/>
        <v>0</v>
      </c>
      <c r="BA286" s="6">
        <f t="shared" si="73"/>
        <v>2878682.7057099999</v>
      </c>
      <c r="BB286" s="6">
        <f t="shared" si="73"/>
        <v>2994123.7954899999</v>
      </c>
      <c r="BC286" s="6">
        <f t="shared" si="73"/>
        <v>3250498.7571299998</v>
      </c>
      <c r="BD286" s="6">
        <f t="shared" si="70"/>
        <v>3377477.12053</v>
      </c>
      <c r="BE286" s="6">
        <f t="shared" si="70"/>
        <v>3497752.9340039999</v>
      </c>
      <c r="BF286" s="6">
        <f t="shared" si="70"/>
        <v>0</v>
      </c>
      <c r="BG286" s="6"/>
      <c r="BJ286" s="9"/>
      <c r="BK286" s="9">
        <f t="shared" si="75"/>
        <v>9.4075958360571893E-2</v>
      </c>
      <c r="BL286" s="9">
        <f t="shared" si="75"/>
        <v>8.3119562536994512E-2</v>
      </c>
      <c r="BM286" s="9">
        <f t="shared" si="75"/>
        <v>0.22301653427067583</v>
      </c>
      <c r="BN286" s="9">
        <f t="shared" si="74"/>
        <v>0.1315890911748398</v>
      </c>
      <c r="BO286" s="9">
        <f t="shared" si="74"/>
        <v>0.24298278211573118</v>
      </c>
      <c r="BP286" s="9">
        <f t="shared" si="74"/>
        <v>5.1071399526729115E-2</v>
      </c>
      <c r="BQ286" s="9">
        <f t="shared" si="74"/>
        <v>2.5957664157793634E-2</v>
      </c>
      <c r="BR286" s="9">
        <f t="shared" si="74"/>
        <v>9.9121605833764101E-2</v>
      </c>
      <c r="BS286" s="9">
        <f t="shared" si="74"/>
        <v>2.7851519626806497E-2</v>
      </c>
      <c r="BT286" s="9">
        <f t="shared" si="78"/>
        <v>4.9227638384448248E-2</v>
      </c>
      <c r="BU286" s="9">
        <f t="shared" si="78"/>
        <v>6.3734925181694699E-2</v>
      </c>
      <c r="BV286" s="9">
        <f t="shared" si="78"/>
        <v>5.4877467270280679E-2</v>
      </c>
      <c r="BW286" s="9">
        <f t="shared" si="78"/>
        <v>9.2308760806660659E-2</v>
      </c>
      <c r="BX286" s="9">
        <f t="shared" si="78"/>
        <v>7.4999868189764285E-2</v>
      </c>
      <c r="BY286" s="9">
        <f t="shared" si="78"/>
        <v>2.7720499426244535E-2</v>
      </c>
      <c r="BZ286" s="9">
        <f t="shared" si="78"/>
        <v>4.0997725473466196E-2</v>
      </c>
      <c r="CA286" s="9">
        <f t="shared" si="78"/>
        <v>3.4007073362990581E-2</v>
      </c>
      <c r="CB286" s="9">
        <f t="shared" si="78"/>
        <v>7.0547779049821346E-2</v>
      </c>
      <c r="CC286" s="9">
        <f t="shared" si="78"/>
        <v>3.9318837341004019E-2</v>
      </c>
      <c r="CD286" s="9">
        <f t="shared" si="72"/>
        <v>8.215681529791094E-2</v>
      </c>
      <c r="CE286" s="9">
        <f t="shared" si="72"/>
        <v>3.8320568445290949E-2</v>
      </c>
      <c r="CF286" s="9">
        <f t="shared" si="72"/>
        <v>3.4991726712118094E-2</v>
      </c>
      <c r="CG286" s="9">
        <f t="shared" si="72"/>
        <v>2.4707881550954335E-2</v>
      </c>
      <c r="CH286" s="9">
        <f t="shared" si="83"/>
        <v>5.7569854305228277E-2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18113373.821783211</v>
      </c>
      <c r="D287" s="6">
        <f t="shared" si="80"/>
        <v>0</v>
      </c>
      <c r="E287" s="6">
        <f t="shared" si="81"/>
        <v>15435150.937681176</v>
      </c>
      <c r="F287" s="15">
        <f t="shared" si="82"/>
        <v>0</v>
      </c>
      <c r="G287" s="6"/>
      <c r="H287">
        <v>611426.1875</v>
      </c>
      <c r="I287">
        <v>671154.25</v>
      </c>
      <c r="J287">
        <v>720657.1875</v>
      </c>
      <c r="K287">
        <v>933137.75</v>
      </c>
      <c r="L287">
        <v>988062.375</v>
      </c>
      <c r="M287">
        <v>1358894</v>
      </c>
      <c r="N287">
        <v>1434065.375</v>
      </c>
      <c r="O287">
        <v>1542528.25</v>
      </c>
      <c r="P287">
        <v>1696562.0178799999</v>
      </c>
      <c r="Q287">
        <v>1772204.25902</v>
      </c>
      <c r="R287">
        <v>1793387.0643800001</v>
      </c>
      <c r="S287">
        <v>1896518.30217</v>
      </c>
      <c r="T287">
        <v>1918668.8716800001</v>
      </c>
      <c r="U287">
        <v>2110927.48447</v>
      </c>
      <c r="V287">
        <v>2226894.4245000002</v>
      </c>
      <c r="W287">
        <v>2274137.6074799998</v>
      </c>
      <c r="X287">
        <v>2316737.60017</v>
      </c>
      <c r="Y287">
        <v>2377716.09179</v>
      </c>
      <c r="Z287">
        <v>2514187.7057099999</v>
      </c>
      <c r="AA287">
        <v>2663567.2954899999</v>
      </c>
      <c r="AB287">
        <v>2789296.7571299998</v>
      </c>
      <c r="AC287">
        <v>2980813.87053</v>
      </c>
      <c r="AD287">
        <v>3160140.6840039999</v>
      </c>
      <c r="AE287">
        <v>3288452.75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9.3204750763777711E-2</v>
      </c>
      <c r="BL287" s="9">
        <f t="shared" si="75"/>
        <v>7.1164564786180551E-2</v>
      </c>
      <c r="BM287" s="9">
        <f t="shared" si="75"/>
        <v>0.25838927585005123</v>
      </c>
      <c r="BN287" s="9">
        <f t="shared" si="74"/>
        <v>5.7192996381843164E-2</v>
      </c>
      <c r="BO287" s="9">
        <f t="shared" si="74"/>
        <v>0.31868058423458789</v>
      </c>
      <c r="BP287" s="9">
        <f t="shared" si="74"/>
        <v>5.3842196800445143E-2</v>
      </c>
      <c r="BQ287" s="9">
        <f t="shared" si="74"/>
        <v>7.2909460655255429E-2</v>
      </c>
      <c r="BR287" s="9">
        <f t="shared" si="74"/>
        <v>9.5181069888640765E-2</v>
      </c>
      <c r="BS287" s="9">
        <f t="shared" si="74"/>
        <v>4.3620254924114303E-2</v>
      </c>
      <c r="BT287" s="9">
        <f t="shared" si="78"/>
        <v>1.1881930739841624E-2</v>
      </c>
      <c r="BU287" s="9">
        <f t="shared" si="78"/>
        <v>5.591368599160608E-2</v>
      </c>
      <c r="BV287" s="9">
        <f t="shared" si="78"/>
        <v>1.1611917000343664E-2</v>
      </c>
      <c r="BW287" s="9">
        <f t="shared" si="78"/>
        <v>9.549576740774382E-2</v>
      </c>
      <c r="BX287" s="9">
        <f t="shared" si="78"/>
        <v>5.3480563095013506E-2</v>
      </c>
      <c r="BY287" s="9">
        <f t="shared" si="78"/>
        <v>2.0992926799537955E-2</v>
      </c>
      <c r="BZ287" s="9">
        <f t="shared" si="78"/>
        <v>1.8559082317087097E-2</v>
      </c>
      <c r="CA287" s="9">
        <f t="shared" si="78"/>
        <v>2.5980412431665323E-2</v>
      </c>
      <c r="CB287" s="9">
        <f t="shared" si="78"/>
        <v>5.5809369895575056E-2</v>
      </c>
      <c r="CC287" s="9">
        <f t="shared" si="78"/>
        <v>5.7716541322139762E-2</v>
      </c>
      <c r="CD287" s="9">
        <f t="shared" si="72"/>
        <v>4.6123192817235419E-2</v>
      </c>
      <c r="CE287" s="9">
        <f t="shared" si="72"/>
        <v>6.6406868460544791E-2</v>
      </c>
      <c r="CF287" s="9">
        <f t="shared" si="72"/>
        <v>5.8420172716830698E-2</v>
      </c>
      <c r="CG287" s="9">
        <f t="shared" si="72"/>
        <v>3.9800618540787522E-2</v>
      </c>
      <c r="CH287" s="9">
        <f t="shared" si="83"/>
        <v>7.2702168985889506E-2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16767329.154295534</v>
      </c>
      <c r="D288" s="6">
        <f t="shared" si="80"/>
        <v>0</v>
      </c>
      <c r="E288" s="6">
        <f t="shared" si="81"/>
        <v>14283022.055311987</v>
      </c>
      <c r="F288" s="15">
        <f t="shared" si="82"/>
        <v>0</v>
      </c>
      <c r="G288" s="6"/>
      <c r="H288">
        <v>628810.875</v>
      </c>
      <c r="I288">
        <v>674222.375</v>
      </c>
      <c r="J288">
        <v>721827.0625</v>
      </c>
      <c r="K288">
        <v>913398.6875</v>
      </c>
      <c r="L288">
        <v>967931.75</v>
      </c>
      <c r="M288">
        <v>1277520.75</v>
      </c>
      <c r="N288">
        <v>1323143.125</v>
      </c>
      <c r="O288">
        <v>1397359.125</v>
      </c>
      <c r="P288">
        <v>1573803.7678799999</v>
      </c>
      <c r="Q288">
        <v>1600970.50902</v>
      </c>
      <c r="R288">
        <v>1608007.9393800001</v>
      </c>
      <c r="S288">
        <v>1708172.05217</v>
      </c>
      <c r="T288">
        <v>1712988.8716800001</v>
      </c>
      <c r="U288">
        <v>1897732.73447</v>
      </c>
      <c r="V288">
        <v>1973004.2995</v>
      </c>
      <c r="W288">
        <v>2062373.73248</v>
      </c>
      <c r="X288">
        <v>2078756.22517</v>
      </c>
      <c r="Y288">
        <v>2170398.34179</v>
      </c>
      <c r="Z288">
        <v>2272081.4557099999</v>
      </c>
      <c r="AA288">
        <v>2393831.0454899999</v>
      </c>
      <c r="AB288">
        <v>2558242.7571299998</v>
      </c>
      <c r="AC288">
        <v>2745194.12053</v>
      </c>
      <c r="AD288">
        <v>2947615.6840039999</v>
      </c>
      <c r="AE288">
        <v>3091199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6.9729453917956791E-2</v>
      </c>
      <c r="BL288" s="9">
        <f t="shared" si="75"/>
        <v>6.8225594847986334E-2</v>
      </c>
      <c r="BM288" s="9">
        <f t="shared" si="75"/>
        <v>0.23538687923224277</v>
      </c>
      <c r="BN288" s="9">
        <f t="shared" si="74"/>
        <v>5.7989114781594422E-2</v>
      </c>
      <c r="BO288" s="9">
        <f t="shared" si="74"/>
        <v>0.27751498601484598</v>
      </c>
      <c r="BP288" s="9">
        <f t="shared" si="74"/>
        <v>3.5088775818044177E-2</v>
      </c>
      <c r="BQ288" s="9">
        <f t="shared" si="74"/>
        <v>5.4574054513702022E-2</v>
      </c>
      <c r="BR288" s="9">
        <f t="shared" si="74"/>
        <v>0.11891135528773383</v>
      </c>
      <c r="BS288" s="9">
        <f t="shared" si="74"/>
        <v>1.7114542250399361E-2</v>
      </c>
      <c r="BT288" s="9">
        <f t="shared" si="78"/>
        <v>4.386094674819329E-3</v>
      </c>
      <c r="BU288" s="9">
        <f t="shared" si="78"/>
        <v>6.0427715243788115E-2</v>
      </c>
      <c r="BV288" s="9">
        <f t="shared" si="78"/>
        <v>2.8158995148401854E-3</v>
      </c>
      <c r="BW288" s="9">
        <f t="shared" si="78"/>
        <v>0.1024201530498919</v>
      </c>
      <c r="BX288" s="9">
        <f t="shared" si="78"/>
        <v>3.8897530228403469E-2</v>
      </c>
      <c r="BY288" s="9">
        <f t="shared" si="78"/>
        <v>4.4300210530000536E-2</v>
      </c>
      <c r="BZ288" s="9">
        <f t="shared" si="78"/>
        <v>7.9121294535069876E-3</v>
      </c>
      <c r="CA288" s="9">
        <f t="shared" si="78"/>
        <v>4.3140972160660887E-2</v>
      </c>
      <c r="CB288" s="9">
        <f t="shared" si="78"/>
        <v>4.5785633850222204E-2</v>
      </c>
      <c r="CC288" s="9">
        <f t="shared" si="78"/>
        <v>5.2198678296166236E-2</v>
      </c>
      <c r="CD288" s="9">
        <f t="shared" si="72"/>
        <v>6.642556930180879E-2</v>
      </c>
      <c r="CE288" s="9">
        <f t="shared" si="72"/>
        <v>7.0531190523422077E-2</v>
      </c>
      <c r="CF288" s="9">
        <f t="shared" si="72"/>
        <v>7.1144810514306753E-2</v>
      </c>
      <c r="CG288" s="9">
        <f t="shared" si="72"/>
        <v>4.7562440700067536E-2</v>
      </c>
      <c r="CH288" s="9">
        <f t="shared" si="83"/>
        <v>6.5637486100552755E-2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16163591.749395015</v>
      </c>
      <c r="D289" s="6">
        <f t="shared" si="80"/>
        <v>0</v>
      </c>
      <c r="E289" s="6">
        <f t="shared" si="81"/>
        <v>13705466.458564825</v>
      </c>
      <c r="F289" s="15">
        <f t="shared" si="82"/>
        <v>0</v>
      </c>
      <c r="G289" s="6"/>
      <c r="H289">
        <v>581688.9375</v>
      </c>
      <c r="I289">
        <v>632671.75</v>
      </c>
      <c r="J289">
        <v>679515</v>
      </c>
      <c r="K289">
        <v>875668.3125</v>
      </c>
      <c r="L289">
        <v>879166.125</v>
      </c>
      <c r="M289">
        <v>1184474.75</v>
      </c>
      <c r="N289">
        <v>1219669.5</v>
      </c>
      <c r="O289">
        <v>1324986.25</v>
      </c>
      <c r="P289">
        <v>1519304.7678799999</v>
      </c>
      <c r="Q289">
        <v>1531806.50902</v>
      </c>
      <c r="R289">
        <v>1543221.3143800001</v>
      </c>
      <c r="S289">
        <v>1627147.30217</v>
      </c>
      <c r="T289">
        <v>1680426.1216800001</v>
      </c>
      <c r="U289">
        <v>1859331.60947</v>
      </c>
      <c r="V289">
        <v>1945829.4245</v>
      </c>
      <c r="W289">
        <v>2021897.10748</v>
      </c>
      <c r="X289">
        <v>2058296.22517</v>
      </c>
      <c r="Y289">
        <v>2154100.34179</v>
      </c>
      <c r="Z289">
        <v>2254238.7057099999</v>
      </c>
      <c r="AA289">
        <v>2389584.0454899999</v>
      </c>
      <c r="AB289">
        <v>2547826.7571299998</v>
      </c>
      <c r="AC289">
        <v>2738906.87053</v>
      </c>
      <c r="AD289">
        <v>2892645.4340039999</v>
      </c>
      <c r="AE289">
        <v>3038031.25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8.4015892041862175E-2</v>
      </c>
      <c r="BL289" s="9">
        <f t="shared" si="75"/>
        <v>7.1427583159804992E-2</v>
      </c>
      <c r="BM289" s="9">
        <f t="shared" si="75"/>
        <v>0.25360807213329367</v>
      </c>
      <c r="BN289" s="9">
        <f t="shared" si="74"/>
        <v>3.9864924662489894E-3</v>
      </c>
      <c r="BO289" s="9">
        <f t="shared" si="74"/>
        <v>0.29808083335795382</v>
      </c>
      <c r="BP289" s="9">
        <f t="shared" si="74"/>
        <v>2.9280493027248389E-2</v>
      </c>
      <c r="BQ289" s="9">
        <f t="shared" si="74"/>
        <v>8.282216162050629E-2</v>
      </c>
      <c r="BR289" s="9">
        <f t="shared" si="74"/>
        <v>0.13685075864519505</v>
      </c>
      <c r="BS289" s="9">
        <f t="shared" si="74"/>
        <v>8.1949230755888995E-3</v>
      </c>
      <c r="BT289" s="9">
        <f t="shared" si="78"/>
        <v>7.4242305740019913E-3</v>
      </c>
      <c r="BU289" s="9">
        <f t="shared" si="78"/>
        <v>5.2956365878356899E-2</v>
      </c>
      <c r="BV289" s="9">
        <f t="shared" si="78"/>
        <v>3.2219044911153176E-2</v>
      </c>
      <c r="BW289" s="9">
        <f t="shared" si="78"/>
        <v>0.10116966828605979</v>
      </c>
      <c r="BX289" s="9">
        <f t="shared" si="78"/>
        <v>4.5471252106412931E-2</v>
      </c>
      <c r="BY289" s="9">
        <f t="shared" si="78"/>
        <v>3.8347907292491407E-2</v>
      </c>
      <c r="BZ289" s="9">
        <f t="shared" si="78"/>
        <v>1.7842332630820492E-2</v>
      </c>
      <c r="CA289" s="9">
        <f t="shared" si="78"/>
        <v>4.5494596155487906E-2</v>
      </c>
      <c r="CB289" s="9">
        <f t="shared" si="78"/>
        <v>4.5439151583215293E-2</v>
      </c>
      <c r="CC289" s="9">
        <f t="shared" si="78"/>
        <v>5.8306998088213859E-2</v>
      </c>
      <c r="CD289" s="9">
        <f t="shared" si="72"/>
        <v>6.4121432438307285E-2</v>
      </c>
      <c r="CE289" s="9">
        <f t="shared" si="72"/>
        <v>7.2318144744844617E-2</v>
      </c>
      <c r="CF289" s="9">
        <f t="shared" si="72"/>
        <v>5.4612570075947477E-2</v>
      </c>
      <c r="CG289" s="9">
        <f t="shared" si="72"/>
        <v>4.9038231981343647E-2</v>
      </c>
      <c r="CH289" s="9">
        <f t="shared" si="83"/>
        <v>7.176527670547854E-2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16683204.191322256</v>
      </c>
      <c r="D290" s="6">
        <f t="shared" si="80"/>
        <v>0</v>
      </c>
      <c r="E290" s="6">
        <f t="shared" si="81"/>
        <v>14192195.858051877</v>
      </c>
      <c r="F290" s="15">
        <f t="shared" si="82"/>
        <v>0</v>
      </c>
      <c r="G290" s="6"/>
      <c r="H290">
        <v>641399.875</v>
      </c>
      <c r="I290">
        <v>687624.8125</v>
      </c>
      <c r="J290">
        <v>733464.125</v>
      </c>
      <c r="K290">
        <v>909642.625</v>
      </c>
      <c r="L290">
        <v>932011.125</v>
      </c>
      <c r="M290">
        <v>1250372.5</v>
      </c>
      <c r="N290">
        <v>1284154.875</v>
      </c>
      <c r="O290">
        <v>1359006.125</v>
      </c>
      <c r="P290">
        <v>1533158.2678799999</v>
      </c>
      <c r="Q290">
        <v>1572258.38402</v>
      </c>
      <c r="R290">
        <v>1599552.0643800001</v>
      </c>
      <c r="S290">
        <v>1669249.17717</v>
      </c>
      <c r="T290">
        <v>1727040.7466800001</v>
      </c>
      <c r="U290">
        <v>1929564.10947</v>
      </c>
      <c r="V290">
        <v>2021453.6745</v>
      </c>
      <c r="W290">
        <v>2044899.23248</v>
      </c>
      <c r="X290">
        <v>2071278.10017</v>
      </c>
      <c r="Y290">
        <v>2169558.59179</v>
      </c>
      <c r="Z290">
        <v>2263090.7057099999</v>
      </c>
      <c r="AA290">
        <v>2404934.5454899999</v>
      </c>
      <c r="AB290">
        <v>2578380.0071299998</v>
      </c>
      <c r="AC290">
        <v>2777304.62053</v>
      </c>
      <c r="AD290">
        <v>2936366.4340039999</v>
      </c>
      <c r="AE290">
        <v>3075604.5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6.9590266145040977E-2</v>
      </c>
      <c r="BL290" s="9">
        <f t="shared" si="75"/>
        <v>6.4535328530259076E-2</v>
      </c>
      <c r="BM290" s="9">
        <f t="shared" si="75"/>
        <v>0.21527311554791853</v>
      </c>
      <c r="BN290" s="9">
        <f t="shared" si="74"/>
        <v>2.4292948713560851E-2</v>
      </c>
      <c r="BO290" s="9">
        <f t="shared" si="74"/>
        <v>0.2938520345935377</v>
      </c>
      <c r="BP290" s="9">
        <f t="shared" si="74"/>
        <v>2.6659310231713113E-2</v>
      </c>
      <c r="BQ290" s="9">
        <f t="shared" si="74"/>
        <v>5.6652824996542304E-2</v>
      </c>
      <c r="BR290" s="9">
        <f t="shared" si="74"/>
        <v>0.12057619303766907</v>
      </c>
      <c r="BS290" s="9">
        <f t="shared" si="74"/>
        <v>2.518321173831696E-2</v>
      </c>
      <c r="BT290" s="9">
        <f t="shared" si="78"/>
        <v>1.7210583361915222E-2</v>
      </c>
      <c r="BU290" s="9">
        <f t="shared" si="78"/>
        <v>4.2650300534581589E-2</v>
      </c>
      <c r="BV290" s="9">
        <f t="shared" si="78"/>
        <v>3.4035461972954331E-2</v>
      </c>
      <c r="BW290" s="9">
        <f t="shared" si="78"/>
        <v>0.11088473459857308</v>
      </c>
      <c r="BX290" s="9">
        <f t="shared" si="78"/>
        <v>4.6522766044095318E-2</v>
      </c>
      <c r="BY290" s="9">
        <f t="shared" si="78"/>
        <v>1.153161977241419E-2</v>
      </c>
      <c r="BZ290" s="9">
        <f t="shared" si="78"/>
        <v>1.2817343225662978E-2</v>
      </c>
      <c r="CA290" s="9">
        <f t="shared" si="78"/>
        <v>4.635787650382428E-2</v>
      </c>
      <c r="CB290" s="9">
        <f t="shared" si="78"/>
        <v>4.2207714972476718E-2</v>
      </c>
      <c r="CC290" s="9">
        <f t="shared" si="78"/>
        <v>6.0791239263119828E-2</v>
      </c>
      <c r="CD290" s="9">
        <f t="shared" si="72"/>
        <v>6.9638610331050288E-2</v>
      </c>
      <c r="CE290" s="9">
        <f t="shared" si="72"/>
        <v>7.4319598907915174E-2</v>
      </c>
      <c r="CF290" s="9">
        <f t="shared" si="72"/>
        <v>5.5692013772713177E-2</v>
      </c>
      <c r="CG290" s="9">
        <f t="shared" si="72"/>
        <v>4.6328557117397168E-2</v>
      </c>
      <c r="CH290" s="9">
        <f t="shared" si="83"/>
        <v>6.5994978716174019E-2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18312064.022316098</v>
      </c>
      <c r="D291" s="6">
        <f t="shared" si="80"/>
        <v>0</v>
      </c>
      <c r="E291" s="6">
        <f t="shared" si="81"/>
        <v>15584442.493687524</v>
      </c>
      <c r="F291" s="15">
        <f t="shared" si="82"/>
        <v>0</v>
      </c>
      <c r="G291" s="6"/>
      <c r="H291">
        <v>638049.4375</v>
      </c>
      <c r="I291">
        <v>690345.4375</v>
      </c>
      <c r="J291">
        <v>726394.5625</v>
      </c>
      <c r="K291">
        <v>947847.75</v>
      </c>
      <c r="L291">
        <v>1035556.75</v>
      </c>
      <c r="M291">
        <v>1366123.375</v>
      </c>
      <c r="N291">
        <v>1455563.125</v>
      </c>
      <c r="O291">
        <v>1531687.625</v>
      </c>
      <c r="P291">
        <v>1715978.2678799999</v>
      </c>
      <c r="Q291">
        <v>1759482.63402</v>
      </c>
      <c r="R291">
        <v>1795674.4393800001</v>
      </c>
      <c r="S291">
        <v>1894830.42717</v>
      </c>
      <c r="T291">
        <v>1933100.2466800001</v>
      </c>
      <c r="U291">
        <v>2111185.35947</v>
      </c>
      <c r="V291">
        <v>2218465.1745000002</v>
      </c>
      <c r="W291">
        <v>2258794.1074799998</v>
      </c>
      <c r="X291">
        <v>2341942.10017</v>
      </c>
      <c r="Y291">
        <v>2441917.09179</v>
      </c>
      <c r="Z291">
        <v>2554130.4557099999</v>
      </c>
      <c r="AA291">
        <v>2684379.7954899999</v>
      </c>
      <c r="AB291">
        <v>2862037.0071299998</v>
      </c>
      <c r="AC291">
        <v>3001014.37053</v>
      </c>
      <c r="AD291">
        <v>3219395.6840039999</v>
      </c>
      <c r="AE291">
        <v>3361805.5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7.8776337786610764E-2</v>
      </c>
      <c r="BL291" s="9">
        <f t="shared" si="75"/>
        <v>5.0901235340056666E-2</v>
      </c>
      <c r="BM291" s="9">
        <f t="shared" si="75"/>
        <v>0.26610054637752228</v>
      </c>
      <c r="BN291" s="9">
        <f t="shared" si="74"/>
        <v>8.8500595684793987E-2</v>
      </c>
      <c r="BO291" s="9">
        <f t="shared" si="74"/>
        <v>0.27703787072406466</v>
      </c>
      <c r="BP291" s="9">
        <f t="shared" si="74"/>
        <v>6.341577772088762E-2</v>
      </c>
      <c r="BQ291" s="9">
        <f t="shared" si="74"/>
        <v>5.0977297158349581E-2</v>
      </c>
      <c r="BR291" s="9">
        <f t="shared" si="74"/>
        <v>0.11361318618258827</v>
      </c>
      <c r="BS291" s="9">
        <f t="shared" si="74"/>
        <v>2.5036471312791669E-2</v>
      </c>
      <c r="BT291" s="9">
        <f t="shared" si="78"/>
        <v>2.0360875722910517E-2</v>
      </c>
      <c r="BU291" s="9">
        <f t="shared" si="78"/>
        <v>5.3748666571735243E-2</v>
      </c>
      <c r="BV291" s="9">
        <f t="shared" si="78"/>
        <v>1.9995709366586432E-2</v>
      </c>
      <c r="BW291" s="9">
        <f t="shared" si="78"/>
        <v>8.8124511933019123E-2</v>
      </c>
      <c r="BX291" s="9">
        <f t="shared" si="78"/>
        <v>4.9566022457828707E-2</v>
      </c>
      <c r="BY291" s="9">
        <f t="shared" si="78"/>
        <v>1.8015496173406264E-2</v>
      </c>
      <c r="BZ291" s="9">
        <f t="shared" si="78"/>
        <v>3.6149452364813851E-2</v>
      </c>
      <c r="CA291" s="9">
        <f t="shared" si="78"/>
        <v>4.1802881683147164E-2</v>
      </c>
      <c r="CB291" s="9">
        <f t="shared" si="78"/>
        <v>4.4928411117714014E-2</v>
      </c>
      <c r="CC291" s="9">
        <f t="shared" si="78"/>
        <v>4.9737877350587316E-2</v>
      </c>
      <c r="CD291" s="9">
        <f t="shared" si="72"/>
        <v>6.4083898929765584E-2</v>
      </c>
      <c r="CE291" s="9">
        <f t="shared" si="72"/>
        <v>4.741674346295037E-2</v>
      </c>
      <c r="CF291" s="9">
        <f t="shared" si="72"/>
        <v>7.0243311140621503E-2</v>
      </c>
      <c r="CG291" s="9">
        <f t="shared" si="72"/>
        <v>4.3284514676277142E-2</v>
      </c>
      <c r="CH291" s="9">
        <f t="shared" si="83"/>
        <v>6.716070681932397E-2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16720746.570433592</v>
      </c>
      <c r="D292" s="6">
        <f t="shared" si="80"/>
        <v>0</v>
      </c>
      <c r="E292" s="6">
        <f t="shared" si="81"/>
        <v>14174267.086884029</v>
      </c>
      <c r="F292" s="15">
        <f t="shared" si="82"/>
        <v>0</v>
      </c>
      <c r="G292" s="6"/>
      <c r="H292">
        <v>638338.875</v>
      </c>
      <c r="I292">
        <v>699424.25</v>
      </c>
      <c r="J292">
        <v>743850.125</v>
      </c>
      <c r="K292">
        <v>924067.625</v>
      </c>
      <c r="L292">
        <v>923050.125</v>
      </c>
      <c r="M292">
        <v>1214252.625</v>
      </c>
      <c r="N292">
        <v>1253780.5</v>
      </c>
      <c r="O292">
        <v>1343930.75</v>
      </c>
      <c r="P292">
        <v>1524696.1428799999</v>
      </c>
      <c r="Q292">
        <v>1544965.50902</v>
      </c>
      <c r="R292">
        <v>1576155.5643800001</v>
      </c>
      <c r="S292">
        <v>1665003.92717</v>
      </c>
      <c r="T292">
        <v>1706148.9966800001</v>
      </c>
      <c r="U292">
        <v>1904991.23447</v>
      </c>
      <c r="V292">
        <v>1985228.6745</v>
      </c>
      <c r="W292">
        <v>2063805.10748</v>
      </c>
      <c r="X292">
        <v>2116748.60017</v>
      </c>
      <c r="Y292">
        <v>2231202.59179</v>
      </c>
      <c r="Z292">
        <v>2340513.9557099999</v>
      </c>
      <c r="AA292">
        <v>2465135.0454899999</v>
      </c>
      <c r="AB292">
        <v>2639903.5071299998</v>
      </c>
      <c r="AC292">
        <v>2829015.87053</v>
      </c>
      <c r="AD292">
        <v>3002097.6840039999</v>
      </c>
      <c r="AE292">
        <v>3150298</v>
      </c>
      <c r="AF292" s="6"/>
      <c r="AG292" s="6"/>
      <c r="AH292" s="6"/>
      <c r="AI292" s="6">
        <f t="shared" si="85"/>
        <v>0</v>
      </c>
      <c r="AJ292" s="6">
        <f t="shared" si="85"/>
        <v>0</v>
      </c>
      <c r="AK292" s="6">
        <f t="shared" si="84"/>
        <v>0</v>
      </c>
      <c r="AL292" s="6">
        <f t="shared" si="84"/>
        <v>0</v>
      </c>
      <c r="AM292" s="6">
        <f t="shared" si="84"/>
        <v>0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9.1388202233595658E-2</v>
      </c>
      <c r="BL292" s="9">
        <f t="shared" si="75"/>
        <v>6.1582073043181293E-2</v>
      </c>
      <c r="BM292" s="9">
        <f t="shared" si="75"/>
        <v>0.21694568654519569</v>
      </c>
      <c r="BN292" s="9">
        <f t="shared" si="74"/>
        <v>-1.1017165558810083E-3</v>
      </c>
      <c r="BO292" s="9">
        <f t="shared" si="74"/>
        <v>0.27420050341462077</v>
      </c>
      <c r="BP292" s="9">
        <f t="shared" si="74"/>
        <v>3.2034622947384878E-2</v>
      </c>
      <c r="BQ292" s="9">
        <f t="shared" si="74"/>
        <v>6.9435328458810675E-2</v>
      </c>
      <c r="BR292" s="9">
        <f t="shared" si="74"/>
        <v>0.126196424159986</v>
      </c>
      <c r="BS292" s="9">
        <f t="shared" si="74"/>
        <v>1.3206446205768236E-2</v>
      </c>
      <c r="BT292" s="9">
        <f t="shared" si="78"/>
        <v>1.9987109085662549E-2</v>
      </c>
      <c r="BU292" s="9">
        <f t="shared" si="78"/>
        <v>5.4838787163004513E-2</v>
      </c>
      <c r="BV292" s="9">
        <f t="shared" si="78"/>
        <v>2.4411300023707606E-2</v>
      </c>
      <c r="BW292" s="9">
        <f t="shared" si="78"/>
        <v>0.11023862512600044</v>
      </c>
      <c r="BX292" s="9">
        <f t="shared" si="78"/>
        <v>4.125670152344988E-2</v>
      </c>
      <c r="BY292" s="9">
        <f t="shared" si="78"/>
        <v>3.8817309727039867E-2</v>
      </c>
      <c r="BZ292" s="9">
        <f t="shared" si="78"/>
        <v>2.5329813738575124E-2</v>
      </c>
      <c r="CA292" s="9">
        <f t="shared" si="78"/>
        <v>5.2659486713993786E-2</v>
      </c>
      <c r="CB292" s="9">
        <f t="shared" si="78"/>
        <v>4.782982550170909E-2</v>
      </c>
      <c r="CC292" s="9">
        <f t="shared" si="78"/>
        <v>5.1876046737879156E-2</v>
      </c>
      <c r="CD292" s="9">
        <f t="shared" si="72"/>
        <v>6.8495774978058893E-2</v>
      </c>
      <c r="CE292" s="9">
        <f t="shared" si="72"/>
        <v>6.9186536086437656E-2</v>
      </c>
      <c r="CF292" s="9">
        <f t="shared" si="72"/>
        <v>5.9382370076302385E-2</v>
      </c>
      <c r="CG292" s="9">
        <f t="shared" si="72"/>
        <v>4.8185779214107036E-2</v>
      </c>
      <c r="CH292" s="9">
        <f t="shared" si="83"/>
        <v>6.3470330009174181E-2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18030361.053045355</v>
      </c>
      <c r="D293" s="6">
        <f t="shared" si="80"/>
        <v>0</v>
      </c>
      <c r="E293" s="6">
        <f t="shared" si="81"/>
        <v>15297905.18104534</v>
      </c>
      <c r="F293" s="15">
        <f t="shared" si="82"/>
        <v>0</v>
      </c>
      <c r="G293" s="6"/>
      <c r="H293">
        <v>619725.1875</v>
      </c>
      <c r="I293">
        <v>678842</v>
      </c>
      <c r="J293">
        <v>716874.5625</v>
      </c>
      <c r="K293">
        <v>926960.1875</v>
      </c>
      <c r="L293">
        <v>1019911.125</v>
      </c>
      <c r="M293">
        <v>1361325</v>
      </c>
      <c r="N293">
        <v>1388635.5</v>
      </c>
      <c r="O293">
        <v>1481114.625</v>
      </c>
      <c r="P293">
        <v>1664886.3928799999</v>
      </c>
      <c r="Q293">
        <v>1717818.13402</v>
      </c>
      <c r="R293">
        <v>1741451.5643800001</v>
      </c>
      <c r="S293">
        <v>1838920.05217</v>
      </c>
      <c r="T293">
        <v>1898960.2466800001</v>
      </c>
      <c r="U293">
        <v>2087373.73447</v>
      </c>
      <c r="V293">
        <v>2209267.1745000002</v>
      </c>
      <c r="W293">
        <v>2243957.1074799998</v>
      </c>
      <c r="X293">
        <v>2299961.10017</v>
      </c>
      <c r="Y293">
        <v>2417638.59179</v>
      </c>
      <c r="Z293">
        <v>2572244.7057099999</v>
      </c>
      <c r="AA293">
        <v>2673929.0454899999</v>
      </c>
      <c r="AB293">
        <v>2851802.0071299998</v>
      </c>
      <c r="AC293">
        <v>3031599.12053</v>
      </c>
      <c r="AD293">
        <v>3231691.4340039999</v>
      </c>
      <c r="AE293">
        <v>3350540.75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9.1112271532205802E-2</v>
      </c>
      <c r="BL293" s="9">
        <f t="shared" si="75"/>
        <v>5.4512472254672026E-2</v>
      </c>
      <c r="BM293" s="9">
        <f t="shared" si="75"/>
        <v>0.25700973936714483</v>
      </c>
      <c r="BN293" s="9">
        <f t="shared" si="74"/>
        <v>9.5560153166244818E-2</v>
      </c>
      <c r="BO293" s="9">
        <f t="shared" si="74"/>
        <v>0.28874299901901956</v>
      </c>
      <c r="BP293" s="9">
        <f t="shared" si="74"/>
        <v>1.9863120161820801E-2</v>
      </c>
      <c r="BQ293" s="9">
        <f t="shared" si="74"/>
        <v>6.4473318991865786E-2</v>
      </c>
      <c r="BR293" s="9">
        <f t="shared" si="74"/>
        <v>0.11696195928025871</v>
      </c>
      <c r="BS293" s="9">
        <f t="shared" si="74"/>
        <v>3.129807023173968E-2</v>
      </c>
      <c r="BT293" s="9">
        <f t="shared" si="78"/>
        <v>1.3664039018592302E-2</v>
      </c>
      <c r="BU293" s="9">
        <f t="shared" si="78"/>
        <v>5.4459473292361719E-2</v>
      </c>
      <c r="BV293" s="9">
        <f t="shared" si="78"/>
        <v>3.2128026650581641E-2</v>
      </c>
      <c r="BW293" s="9">
        <f t="shared" si="78"/>
        <v>9.4600191638820844E-2</v>
      </c>
      <c r="BX293" s="9">
        <f t="shared" si="78"/>
        <v>5.6754175858876293E-2</v>
      </c>
      <c r="BY293" s="9">
        <f t="shared" si="78"/>
        <v>1.5580007873111871E-2</v>
      </c>
      <c r="BZ293" s="9">
        <f t="shared" si="78"/>
        <v>2.4651336658469334E-2</v>
      </c>
      <c r="CA293" s="9">
        <f t="shared" si="78"/>
        <v>4.9899065438008594E-2</v>
      </c>
      <c r="CB293" s="9">
        <f t="shared" si="78"/>
        <v>6.1987668778078396E-2</v>
      </c>
      <c r="CC293" s="9">
        <f t="shared" si="78"/>
        <v>3.8769999319010609E-2</v>
      </c>
      <c r="CD293" s="9">
        <f t="shared" si="72"/>
        <v>6.4402134319651014E-2</v>
      </c>
      <c r="CE293" s="9">
        <f t="shared" si="72"/>
        <v>6.1139165177496409E-2</v>
      </c>
      <c r="CF293" s="9">
        <f t="shared" si="72"/>
        <v>6.391542109410718E-2</v>
      </c>
      <c r="CG293" s="9">
        <f t="shared" si="72"/>
        <v>3.6116086772088475E-2</v>
      </c>
      <c r="CH293" s="9">
        <f t="shared" si="83"/>
        <v>6.860045469999479E-2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17082201.632112496</v>
      </c>
      <c r="D294" s="6">
        <f t="shared" si="80"/>
        <v>0</v>
      </c>
      <c r="E294" s="6">
        <f t="shared" si="81"/>
        <v>14386224.492399983</v>
      </c>
      <c r="F294" s="15">
        <f t="shared" si="82"/>
        <v>0</v>
      </c>
      <c r="G294" s="6"/>
      <c r="H294">
        <v>590439.6875</v>
      </c>
      <c r="I294">
        <v>651182.25</v>
      </c>
      <c r="J294">
        <v>694045.625</v>
      </c>
      <c r="K294">
        <v>892756.5</v>
      </c>
      <c r="L294">
        <v>888657.625</v>
      </c>
      <c r="M294">
        <v>1205945.75</v>
      </c>
      <c r="N294">
        <v>1269847.375</v>
      </c>
      <c r="O294">
        <v>1395730.125</v>
      </c>
      <c r="P294">
        <v>1581261.6428799999</v>
      </c>
      <c r="Q294">
        <v>1609988.50902</v>
      </c>
      <c r="R294">
        <v>1632878.5643800001</v>
      </c>
      <c r="S294">
        <v>1729862.80217</v>
      </c>
      <c r="T294">
        <v>1775529.6216800001</v>
      </c>
      <c r="U294">
        <v>1962138.35947</v>
      </c>
      <c r="V294">
        <v>2048606.6745</v>
      </c>
      <c r="W294">
        <v>2140322.6074799998</v>
      </c>
      <c r="X294">
        <v>2207956.10017</v>
      </c>
      <c r="Y294">
        <v>2319635.59179</v>
      </c>
      <c r="Z294">
        <v>2470896.2057099999</v>
      </c>
      <c r="AA294">
        <v>2625355.2954899999</v>
      </c>
      <c r="AB294">
        <v>2842009.5071299998</v>
      </c>
      <c r="AC294">
        <v>3010768.37053</v>
      </c>
      <c r="AD294">
        <v>3159305.6840039999</v>
      </c>
      <c r="AE294">
        <v>3280001.25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9.7922064543488285E-2</v>
      </c>
      <c r="BL294" s="9">
        <f t="shared" si="75"/>
        <v>6.3748143474982644E-2</v>
      </c>
      <c r="BM294" s="9">
        <f t="shared" si="75"/>
        <v>0.25177616690094023</v>
      </c>
      <c r="BN294" s="9">
        <f t="shared" si="74"/>
        <v>-4.6018297215773881E-3</v>
      </c>
      <c r="BO294" s="9">
        <f t="shared" si="74"/>
        <v>0.30530735525891461</v>
      </c>
      <c r="BP294" s="9">
        <f t="shared" si="74"/>
        <v>5.1632602206333922E-2</v>
      </c>
      <c r="BQ294" s="9">
        <f t="shared" si="74"/>
        <v>9.4520949367557505E-2</v>
      </c>
      <c r="BR294" s="9">
        <f t="shared" si="74"/>
        <v>0.12480537110190294</v>
      </c>
      <c r="BS294" s="9">
        <f t="shared" si="74"/>
        <v>1.8004005163491009E-2</v>
      </c>
      <c r="BT294" s="9">
        <f t="shared" si="78"/>
        <v>1.4117405991978799E-2</v>
      </c>
      <c r="BU294" s="9">
        <f t="shared" si="78"/>
        <v>5.7697652552603479E-2</v>
      </c>
      <c r="BV294" s="9">
        <f t="shared" si="78"/>
        <v>2.6056656571836055E-2</v>
      </c>
      <c r="BW294" s="9">
        <f t="shared" si="78"/>
        <v>9.99361214316625E-2</v>
      </c>
      <c r="BX294" s="9">
        <f t="shared" si="78"/>
        <v>4.312501282935343E-2</v>
      </c>
      <c r="BY294" s="9">
        <f t="shared" si="78"/>
        <v>4.3796677737146898E-2</v>
      </c>
      <c r="BZ294" s="9">
        <f t="shared" si="78"/>
        <v>3.1110677216987393E-2</v>
      </c>
      <c r="CA294" s="9">
        <f t="shared" si="78"/>
        <v>4.9342854788918609E-2</v>
      </c>
      <c r="CB294" s="9">
        <f t="shared" si="78"/>
        <v>6.3170820313813936E-2</v>
      </c>
      <c r="CC294" s="9">
        <f t="shared" si="78"/>
        <v>6.0635316396825123E-2</v>
      </c>
      <c r="CD294" s="9">
        <f t="shared" si="72"/>
        <v>7.9295137347137404E-2</v>
      </c>
      <c r="CE294" s="9">
        <f t="shared" si="72"/>
        <v>5.7683943891099466E-2</v>
      </c>
      <c r="CF294" s="9">
        <f t="shared" si="72"/>
        <v>4.8156964419284486E-2</v>
      </c>
      <c r="CG294" s="9">
        <f t="shared" si="72"/>
        <v>3.7491520288649625E-2</v>
      </c>
      <c r="CH294" s="9">
        <f t="shared" si="83"/>
        <v>7.1452766696286307E-2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17309301.123965405</v>
      </c>
      <c r="D295" s="6">
        <f t="shared" si="80"/>
        <v>0</v>
      </c>
      <c r="E295" s="6">
        <f t="shared" si="81"/>
        <v>14758623.154039608</v>
      </c>
      <c r="F295" s="15">
        <f t="shared" si="82"/>
        <v>0</v>
      </c>
      <c r="G295" s="6"/>
      <c r="H295">
        <v>599546.25</v>
      </c>
      <c r="I295">
        <v>659500.125</v>
      </c>
      <c r="J295">
        <v>705656.875</v>
      </c>
      <c r="K295">
        <v>899456</v>
      </c>
      <c r="L295">
        <v>960170.625</v>
      </c>
      <c r="M295">
        <v>1294758.75</v>
      </c>
      <c r="N295">
        <v>1377000.875</v>
      </c>
      <c r="O295">
        <v>1450254.375</v>
      </c>
      <c r="P295">
        <v>1620589.0178799999</v>
      </c>
      <c r="Q295">
        <v>1682618.50902</v>
      </c>
      <c r="R295">
        <v>1709568.0643800001</v>
      </c>
      <c r="S295">
        <v>1793604.05217</v>
      </c>
      <c r="T295">
        <v>1857608.7466800001</v>
      </c>
      <c r="U295">
        <v>2025715.73447</v>
      </c>
      <c r="V295">
        <v>2102010.6745000002</v>
      </c>
      <c r="W295">
        <v>2156209.8574799998</v>
      </c>
      <c r="X295">
        <v>2179845.10017</v>
      </c>
      <c r="Y295">
        <v>2278038.59179</v>
      </c>
      <c r="Z295">
        <v>2384490.7057099999</v>
      </c>
      <c r="AA295">
        <v>2514312.2954899999</v>
      </c>
      <c r="AB295">
        <v>2683941.0071299998</v>
      </c>
      <c r="AC295">
        <v>2827767.12053</v>
      </c>
      <c r="AD295">
        <v>2990129.9340039999</v>
      </c>
      <c r="AE295">
        <v>3131779.75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9.5309042580016393E-2</v>
      </c>
      <c r="BL295" s="9">
        <f t="shared" si="75"/>
        <v>6.7646944908010709E-2</v>
      </c>
      <c r="BM295" s="9">
        <f t="shared" si="75"/>
        <v>0.24266102952678742</v>
      </c>
      <c r="BN295" s="9">
        <f t="shared" si="74"/>
        <v>6.5320866914321429E-2</v>
      </c>
      <c r="BO295" s="9">
        <f t="shared" si="74"/>
        <v>0.29896866029856795</v>
      </c>
      <c r="BP295" s="9">
        <f t="shared" si="74"/>
        <v>6.1583470825246851E-2</v>
      </c>
      <c r="BQ295" s="9">
        <f t="shared" si="74"/>
        <v>5.183111689506454E-2</v>
      </c>
      <c r="BR295" s="9">
        <f t="shared" si="74"/>
        <v>0.11105070236420887</v>
      </c>
      <c r="BS295" s="9">
        <f t="shared" ref="BS295:BX311" si="86">LN(Q295/P295)</f>
        <v>3.7561541878737399E-2</v>
      </c>
      <c r="BT295" s="9">
        <f t="shared" si="78"/>
        <v>1.588952835383662E-2</v>
      </c>
      <c r="BU295" s="9">
        <f t="shared" si="78"/>
        <v>4.7986287894085447E-2</v>
      </c>
      <c r="BV295" s="9">
        <f t="shared" si="78"/>
        <v>3.5063007970526396E-2</v>
      </c>
      <c r="BW295" s="9">
        <f t="shared" si="78"/>
        <v>8.6633046688928031E-2</v>
      </c>
      <c r="BX295" s="9">
        <f t="shared" si="78"/>
        <v>3.6971263469602292E-2</v>
      </c>
      <c r="BY295" s="9">
        <f t="shared" si="78"/>
        <v>2.5457634102701691E-2</v>
      </c>
      <c r="BZ295" s="9">
        <f t="shared" si="78"/>
        <v>1.0901834505215844E-2</v>
      </c>
      <c r="CA295" s="9">
        <f t="shared" si="78"/>
        <v>4.4060986657192422E-2</v>
      </c>
      <c r="CB295" s="9">
        <f t="shared" si="78"/>
        <v>4.5670754988682428E-2</v>
      </c>
      <c r="CC295" s="9">
        <f t="shared" si="78"/>
        <v>5.3013764048336562E-2</v>
      </c>
      <c r="CD295" s="9">
        <f t="shared" si="72"/>
        <v>6.5286914405326621E-2</v>
      </c>
      <c r="CE295" s="9">
        <f t="shared" si="72"/>
        <v>5.2201157473772415E-2</v>
      </c>
      <c r="CF295" s="9">
        <f t="shared" si="72"/>
        <v>5.5829445765136675E-2</v>
      </c>
      <c r="CG295" s="9">
        <f t="shared" si="72"/>
        <v>4.6284610531134161E-2</v>
      </c>
      <c r="CH295" s="9">
        <f t="shared" si="83"/>
        <v>6.7452529547675333E-2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15890103.569586622</v>
      </c>
      <c r="D296" s="6">
        <f t="shared" si="80"/>
        <v>0</v>
      </c>
      <c r="E296" s="6">
        <f t="shared" si="81"/>
        <v>13454447.424814554</v>
      </c>
      <c r="F296" s="15">
        <f t="shared" si="82"/>
        <v>0</v>
      </c>
      <c r="G296" s="6"/>
      <c r="H296">
        <v>601042.875</v>
      </c>
      <c r="I296">
        <v>652469.0625</v>
      </c>
      <c r="J296">
        <v>681681.9375</v>
      </c>
      <c r="K296">
        <v>880876.1875</v>
      </c>
      <c r="L296">
        <v>848199.375</v>
      </c>
      <c r="M296">
        <v>1130752.75</v>
      </c>
      <c r="N296">
        <v>1181057.875</v>
      </c>
      <c r="O296">
        <v>1276301.5</v>
      </c>
      <c r="P296">
        <v>1466169.5178799999</v>
      </c>
      <c r="Q296">
        <v>1501879.50902</v>
      </c>
      <c r="R296">
        <v>1507614.6893800001</v>
      </c>
      <c r="S296">
        <v>1599596.30217</v>
      </c>
      <c r="T296">
        <v>1631494.2466800001</v>
      </c>
      <c r="U296">
        <v>1813045.48447</v>
      </c>
      <c r="V296">
        <v>1911155.0495</v>
      </c>
      <c r="W296">
        <v>1986146.23248</v>
      </c>
      <c r="X296">
        <v>2023954.22517</v>
      </c>
      <c r="Y296">
        <v>2112434.71679</v>
      </c>
      <c r="Z296">
        <v>2204798.9557099999</v>
      </c>
      <c r="AA296">
        <v>2358853.0454899999</v>
      </c>
      <c r="AB296">
        <v>2522734.7571299998</v>
      </c>
      <c r="AC296">
        <v>2703996.87053</v>
      </c>
      <c r="AD296">
        <v>2873971.4340039999</v>
      </c>
      <c r="AE296">
        <v>3015458.5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8.2097452854728289E-2</v>
      </c>
      <c r="BL296" s="9">
        <f t="shared" si="75"/>
        <v>4.3799457478680325E-2</v>
      </c>
      <c r="BM296" s="9">
        <f t="shared" si="75"/>
        <v>0.25635389797930835</v>
      </c>
      <c r="BN296" s="9">
        <f t="shared" si="75"/>
        <v>-3.7801359551960921E-2</v>
      </c>
      <c r="BO296" s="9">
        <f t="shared" si="75"/>
        <v>0.28752312018344167</v>
      </c>
      <c r="BP296" s="9">
        <f t="shared" si="75"/>
        <v>4.3526979707947805E-2</v>
      </c>
      <c r="BQ296" s="9">
        <f t="shared" si="75"/>
        <v>7.7555901183133061E-2</v>
      </c>
      <c r="BR296" s="9">
        <f t="shared" si="75"/>
        <v>0.1386867874345501</v>
      </c>
      <c r="BS296" s="9">
        <f t="shared" si="86"/>
        <v>2.4064100051958373E-2</v>
      </c>
      <c r="BT296" s="9">
        <f t="shared" si="78"/>
        <v>3.8113961514444389E-3</v>
      </c>
      <c r="BU296" s="9">
        <f t="shared" si="78"/>
        <v>5.9222560350132028E-2</v>
      </c>
      <c r="BV296" s="9">
        <f t="shared" si="78"/>
        <v>1.9745024379827374E-2</v>
      </c>
      <c r="BW296" s="9">
        <f t="shared" si="78"/>
        <v>0.10551170877119875</v>
      </c>
      <c r="BX296" s="9">
        <f t="shared" si="78"/>
        <v>5.2699777819140259E-2</v>
      </c>
      <c r="BY296" s="9">
        <f t="shared" ref="BY296:CC311" si="87">LN(W296/V296)</f>
        <v>3.8488397337594113E-2</v>
      </c>
      <c r="BZ296" s="9">
        <f t="shared" si="87"/>
        <v>1.8856940572811245E-2</v>
      </c>
      <c r="CA296" s="9">
        <f t="shared" si="87"/>
        <v>4.2788041330254982E-2</v>
      </c>
      <c r="CB296" s="9">
        <f t="shared" si="87"/>
        <v>4.2795151716221537E-2</v>
      </c>
      <c r="CC296" s="9">
        <f t="shared" si="87"/>
        <v>6.7539175035421034E-2</v>
      </c>
      <c r="CD296" s="9">
        <f t="shared" si="72"/>
        <v>6.7168030951298988E-2</v>
      </c>
      <c r="CE296" s="9">
        <f t="shared" si="72"/>
        <v>6.9387466651732871E-2</v>
      </c>
      <c r="CF296" s="9">
        <f t="shared" si="72"/>
        <v>6.0963847319950491E-2</v>
      </c>
      <c r="CG296" s="9">
        <f t="shared" si="72"/>
        <v>4.8057043434092284E-2</v>
      </c>
      <c r="CH296" s="9">
        <f t="shared" si="83"/>
        <v>7.2717819138088863E-2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16610676.295724552</v>
      </c>
      <c r="D297" s="6">
        <f t="shared" si="80"/>
        <v>0</v>
      </c>
      <c r="E297" s="6">
        <f t="shared" si="81"/>
        <v>14058542.407025451</v>
      </c>
      <c r="F297" s="15">
        <f t="shared" si="82"/>
        <v>0</v>
      </c>
      <c r="G297" s="6"/>
      <c r="H297">
        <v>611782.1875</v>
      </c>
      <c r="I297">
        <v>673534.5625</v>
      </c>
      <c r="J297">
        <v>708723.1875</v>
      </c>
      <c r="K297">
        <v>911472.6875</v>
      </c>
      <c r="L297">
        <v>912103.875</v>
      </c>
      <c r="M297">
        <v>1227668</v>
      </c>
      <c r="N297">
        <v>1260156.75</v>
      </c>
      <c r="O297">
        <v>1338574.25</v>
      </c>
      <c r="P297">
        <v>1534001.8928799999</v>
      </c>
      <c r="Q297">
        <v>1558423.88402</v>
      </c>
      <c r="R297">
        <v>1589422.6893800001</v>
      </c>
      <c r="S297">
        <v>1649221.92717</v>
      </c>
      <c r="T297">
        <v>1696541.6216800001</v>
      </c>
      <c r="U297">
        <v>1904679.10947</v>
      </c>
      <c r="V297">
        <v>1983891.1745</v>
      </c>
      <c r="W297">
        <v>2058520.98248</v>
      </c>
      <c r="X297">
        <v>2074895.60017</v>
      </c>
      <c r="Y297">
        <v>2183601.09179</v>
      </c>
      <c r="Z297">
        <v>2304092.9557099999</v>
      </c>
      <c r="AA297">
        <v>2468309.7954899999</v>
      </c>
      <c r="AB297">
        <v>2632872.2571299998</v>
      </c>
      <c r="AC297">
        <v>2822143.12053</v>
      </c>
      <c r="AD297">
        <v>3031834.1840039999</v>
      </c>
      <c r="AE297">
        <v>3163448.25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9.6162995890717473E-2</v>
      </c>
      <c r="BL297" s="9">
        <f t="shared" si="75"/>
        <v>5.0925711361691356E-2</v>
      </c>
      <c r="BM297" s="9">
        <f t="shared" si="75"/>
        <v>0.25159660568675807</v>
      </c>
      <c r="BN297" s="9">
        <f t="shared" si="75"/>
        <v>6.9225228946887202E-4</v>
      </c>
      <c r="BO297" s="9">
        <f t="shared" si="75"/>
        <v>0.29711783223274402</v>
      </c>
      <c r="BP297" s="9">
        <f t="shared" si="75"/>
        <v>2.6119683122294235E-2</v>
      </c>
      <c r="BQ297" s="9">
        <f t="shared" si="75"/>
        <v>6.0368936995957093E-2</v>
      </c>
      <c r="BR297" s="9">
        <f t="shared" si="75"/>
        <v>0.13627488191114148</v>
      </c>
      <c r="BS297" s="9">
        <f t="shared" si="86"/>
        <v>1.5795042882125455E-2</v>
      </c>
      <c r="BT297" s="9">
        <f t="shared" si="86"/>
        <v>1.9695882082435962E-2</v>
      </c>
      <c r="BU297" s="9">
        <f t="shared" si="86"/>
        <v>3.6932755543211356E-2</v>
      </c>
      <c r="BV297" s="9">
        <f t="shared" si="86"/>
        <v>2.8288221390714054E-2</v>
      </c>
      <c r="BW297" s="9">
        <f t="shared" si="86"/>
        <v>0.11572170912427682</v>
      </c>
      <c r="BX297" s="9">
        <f t="shared" si="86"/>
        <v>4.0746607878256048E-2</v>
      </c>
      <c r="BY297" s="9">
        <f t="shared" si="87"/>
        <v>3.6927599472151344E-2</v>
      </c>
      <c r="BZ297" s="9">
        <f t="shared" si="87"/>
        <v>7.9230839778968928E-3</v>
      </c>
      <c r="CA297" s="9">
        <f t="shared" si="87"/>
        <v>5.1064551674933713E-2</v>
      </c>
      <c r="CB297" s="9">
        <f t="shared" si="87"/>
        <v>5.3711696459274712E-2</v>
      </c>
      <c r="CC297" s="9">
        <f t="shared" si="87"/>
        <v>6.8846535700423567E-2</v>
      </c>
      <c r="CD297" s="9">
        <f t="shared" si="72"/>
        <v>6.4541740164859002E-2</v>
      </c>
      <c r="CE297" s="9">
        <f t="shared" si="72"/>
        <v>6.9421204891495586E-2</v>
      </c>
      <c r="CF297" s="9">
        <f t="shared" si="72"/>
        <v>7.167120949479816E-2</v>
      </c>
      <c r="CG297" s="9">
        <f t="shared" si="72"/>
        <v>4.2494873375662004E-2</v>
      </c>
      <c r="CH297" s="9">
        <f t="shared" si="83"/>
        <v>7.2106318769821057E-2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18076568.11077451</v>
      </c>
      <c r="D298" s="6">
        <f t="shared" si="80"/>
        <v>0</v>
      </c>
      <c r="E298" s="6">
        <f t="shared" si="81"/>
        <v>15307217.233954057</v>
      </c>
      <c r="F298" s="15">
        <f t="shared" si="82"/>
        <v>0</v>
      </c>
      <c r="G298" s="6"/>
      <c r="H298">
        <v>612905</v>
      </c>
      <c r="I298">
        <v>672071.5</v>
      </c>
      <c r="J298">
        <v>719627.5</v>
      </c>
      <c r="K298">
        <v>916219.0625</v>
      </c>
      <c r="L298">
        <v>955315.875</v>
      </c>
      <c r="M298">
        <v>1282216.5</v>
      </c>
      <c r="N298">
        <v>1385704.375</v>
      </c>
      <c r="O298">
        <v>1471024.75</v>
      </c>
      <c r="P298">
        <v>1673401.1428799999</v>
      </c>
      <c r="Q298">
        <v>1711186.38402</v>
      </c>
      <c r="R298">
        <v>1757708.6893800001</v>
      </c>
      <c r="S298">
        <v>1834732.30217</v>
      </c>
      <c r="T298">
        <v>1934336.6216800001</v>
      </c>
      <c r="U298">
        <v>2087639.10947</v>
      </c>
      <c r="V298">
        <v>2232361.9245000002</v>
      </c>
      <c r="W298">
        <v>2334284.6074799998</v>
      </c>
      <c r="X298">
        <v>2422105.10017</v>
      </c>
      <c r="Y298">
        <v>2483712.59179</v>
      </c>
      <c r="Z298">
        <v>2573752.7057099999</v>
      </c>
      <c r="AA298">
        <v>2728397.5454899999</v>
      </c>
      <c r="AB298">
        <v>2911191.2571299998</v>
      </c>
      <c r="AC298">
        <v>3084241.62053</v>
      </c>
      <c r="AD298">
        <v>3245646.9340039999</v>
      </c>
      <c r="AE298">
        <v>3388572.5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0</v>
      </c>
      <c r="AL298" s="6">
        <f t="shared" si="84"/>
        <v>0</v>
      </c>
      <c r="AM298" s="6">
        <f t="shared" si="84"/>
        <v>0</v>
      </c>
      <c r="AN298" s="6">
        <f t="shared" si="84"/>
        <v>0</v>
      </c>
      <c r="AO298" s="6">
        <f t="shared" si="84"/>
        <v>0</v>
      </c>
      <c r="AP298" s="6">
        <f t="shared" si="84"/>
        <v>0</v>
      </c>
      <c r="AQ298" s="6">
        <f t="shared" si="84"/>
        <v>0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0</v>
      </c>
      <c r="AX298" s="6">
        <f t="shared" si="76"/>
        <v>0</v>
      </c>
      <c r="AY298" s="6">
        <f t="shared" si="73"/>
        <v>0</v>
      </c>
      <c r="AZ298" s="6">
        <f t="shared" si="73"/>
        <v>0</v>
      </c>
      <c r="BA298" s="6">
        <f t="shared" si="73"/>
        <v>0</v>
      </c>
      <c r="BB298" s="6">
        <f t="shared" si="73"/>
        <v>0</v>
      </c>
      <c r="BC298" s="6">
        <f t="shared" si="73"/>
        <v>0</v>
      </c>
      <c r="BD298" s="6">
        <f t="shared" si="70"/>
        <v>0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9.215478527663791E-2</v>
      </c>
      <c r="BL298" s="9">
        <f t="shared" si="75"/>
        <v>6.8368983348831402E-2</v>
      </c>
      <c r="BM298" s="9">
        <f t="shared" si="75"/>
        <v>0.24152177026136068</v>
      </c>
      <c r="BN298" s="9">
        <f t="shared" si="75"/>
        <v>4.1786557671367401E-2</v>
      </c>
      <c r="BO298" s="9">
        <f t="shared" si="75"/>
        <v>0.29430345502333044</v>
      </c>
      <c r="BP298" s="9">
        <f t="shared" si="75"/>
        <v>7.7618363371117535E-2</v>
      </c>
      <c r="BQ298" s="9">
        <f t="shared" si="75"/>
        <v>5.975068240008391E-2</v>
      </c>
      <c r="BR298" s="9">
        <f t="shared" si="75"/>
        <v>0.12889890108125793</v>
      </c>
      <c r="BS298" s="9">
        <f t="shared" si="86"/>
        <v>2.2328753928908249E-2</v>
      </c>
      <c r="BT298" s="9">
        <f t="shared" si="86"/>
        <v>2.6824158055777928E-2</v>
      </c>
      <c r="BU298" s="9">
        <f t="shared" si="86"/>
        <v>4.2887506655730823E-2</v>
      </c>
      <c r="BV298" s="9">
        <f t="shared" si="86"/>
        <v>5.2865850040226002E-2</v>
      </c>
      <c r="BW298" s="9">
        <f t="shared" si="86"/>
        <v>7.6269378261064849E-2</v>
      </c>
      <c r="BX298" s="9">
        <f t="shared" si="86"/>
        <v>6.7026369137881708E-2</v>
      </c>
      <c r="BY298" s="9">
        <f t="shared" si="87"/>
        <v>4.4645282297132438E-2</v>
      </c>
      <c r="BZ298" s="9">
        <f t="shared" si="87"/>
        <v>3.6931571924291286E-2</v>
      </c>
      <c r="CA298" s="9">
        <f t="shared" si="87"/>
        <v>2.5117415439840508E-2</v>
      </c>
      <c r="CB298" s="9">
        <f t="shared" si="87"/>
        <v>3.5610577042012648E-2</v>
      </c>
      <c r="CC298" s="9">
        <f t="shared" si="87"/>
        <v>5.834942655206303E-2</v>
      </c>
      <c r="CD298" s="9">
        <f t="shared" si="72"/>
        <v>6.4847906944186004E-2</v>
      </c>
      <c r="CE298" s="9">
        <f t="shared" si="72"/>
        <v>5.7743434980465552E-2</v>
      </c>
      <c r="CF298" s="9">
        <f t="shared" si="72"/>
        <v>5.1008894507740668E-2</v>
      </c>
      <c r="CG298" s="9">
        <f t="shared" si="72"/>
        <v>4.3094047647776114E-2</v>
      </c>
      <c r="CH298" s="9">
        <f t="shared" si="83"/>
        <v>6.5976272589578694E-2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17714027.494137533</v>
      </c>
      <c r="D299" s="6">
        <f t="shared" si="80"/>
        <v>0</v>
      </c>
      <c r="E299" s="6">
        <f t="shared" si="81"/>
        <v>15067453.356305143</v>
      </c>
      <c r="F299" s="15">
        <f t="shared" si="82"/>
        <v>0</v>
      </c>
      <c r="G299" s="6"/>
      <c r="H299">
        <v>629303.8125</v>
      </c>
      <c r="I299">
        <v>683562.375</v>
      </c>
      <c r="J299">
        <v>729268.25</v>
      </c>
      <c r="K299">
        <v>927054.4375</v>
      </c>
      <c r="L299">
        <v>1007551.5</v>
      </c>
      <c r="M299">
        <v>1329829.375</v>
      </c>
      <c r="N299">
        <v>1427204.625</v>
      </c>
      <c r="O299">
        <v>1496837.875</v>
      </c>
      <c r="P299">
        <v>1658660.6428799999</v>
      </c>
      <c r="Q299">
        <v>1686852.38402</v>
      </c>
      <c r="R299">
        <v>1710609.3143800001</v>
      </c>
      <c r="S299">
        <v>1784523.05217</v>
      </c>
      <c r="T299">
        <v>1838499.4966800001</v>
      </c>
      <c r="U299">
        <v>2002559.35947</v>
      </c>
      <c r="V299">
        <v>2114125.1745000002</v>
      </c>
      <c r="W299">
        <v>2202852.3574799998</v>
      </c>
      <c r="X299">
        <v>2231117.85017</v>
      </c>
      <c r="Y299">
        <v>2350119.09179</v>
      </c>
      <c r="Z299">
        <v>2475499.9557099999</v>
      </c>
      <c r="AA299">
        <v>2584194.7954899999</v>
      </c>
      <c r="AB299">
        <v>2763918.7571299998</v>
      </c>
      <c r="AC299">
        <v>2934011.37053</v>
      </c>
      <c r="AD299">
        <v>3121009.9340039999</v>
      </c>
      <c r="AE299">
        <v>3255470.75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8.2703761396622222E-2</v>
      </c>
      <c r="BL299" s="9">
        <f t="shared" si="75"/>
        <v>6.472372391611482E-2</v>
      </c>
      <c r="BM299" s="9">
        <f t="shared" si="75"/>
        <v>0.23997065407532564</v>
      </c>
      <c r="BN299" s="9">
        <f t="shared" si="75"/>
        <v>8.3266120918372211E-2</v>
      </c>
      <c r="BO299" s="9">
        <f t="shared" si="75"/>
        <v>0.27752751437257878</v>
      </c>
      <c r="BP299" s="9">
        <f t="shared" si="75"/>
        <v>7.0667078919163892E-2</v>
      </c>
      <c r="BQ299" s="9">
        <f t="shared" si="75"/>
        <v>4.7637076190086697E-2</v>
      </c>
      <c r="BR299" s="9">
        <f t="shared" si="75"/>
        <v>0.1026556354185635</v>
      </c>
      <c r="BS299" s="9">
        <f t="shared" si="86"/>
        <v>1.6853862614475003E-2</v>
      </c>
      <c r="BT299" s="9">
        <f t="shared" si="86"/>
        <v>1.3985333572539097E-2</v>
      </c>
      <c r="BU299" s="9">
        <f t="shared" si="86"/>
        <v>4.2301550619073015E-2</v>
      </c>
      <c r="BV299" s="9">
        <f t="shared" si="86"/>
        <v>2.9798566128413657E-2</v>
      </c>
      <c r="BW299" s="9">
        <f t="shared" si="86"/>
        <v>8.5476294210194981E-2</v>
      </c>
      <c r="BX299" s="9">
        <f t="shared" si="86"/>
        <v>5.421505564943415E-2</v>
      </c>
      <c r="BY299" s="9">
        <f t="shared" si="87"/>
        <v>4.1111948875192213E-2</v>
      </c>
      <c r="BZ299" s="9">
        <f t="shared" si="87"/>
        <v>1.2749691249953435E-2</v>
      </c>
      <c r="CA299" s="9">
        <f t="shared" si="87"/>
        <v>5.1963266252191186E-2</v>
      </c>
      <c r="CB299" s="9">
        <f t="shared" si="87"/>
        <v>5.1976373698544839E-2</v>
      </c>
      <c r="CC299" s="9">
        <f t="shared" si="87"/>
        <v>4.2971590402572736E-2</v>
      </c>
      <c r="CD299" s="9">
        <f t="shared" si="72"/>
        <v>6.7235543919266977E-2</v>
      </c>
      <c r="CE299" s="9">
        <f t="shared" si="72"/>
        <v>5.972104289969981E-2</v>
      </c>
      <c r="CF299" s="9">
        <f t="shared" si="72"/>
        <v>6.1786091089494885E-2</v>
      </c>
      <c r="CG299" s="9">
        <f t="shared" si="72"/>
        <v>4.218024262041406E-2</v>
      </c>
      <c r="CH299" s="9">
        <f t="shared" si="83"/>
        <v>6.3647766981253268E-2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17018388.15539299</v>
      </c>
      <c r="D300" s="6">
        <f t="shared" si="80"/>
        <v>0</v>
      </c>
      <c r="E300" s="6">
        <f t="shared" si="81"/>
        <v>14496315.162999934</v>
      </c>
      <c r="F300" s="15">
        <f t="shared" si="82"/>
        <v>0</v>
      </c>
      <c r="G300" s="6"/>
      <c r="H300">
        <v>632847.6875</v>
      </c>
      <c r="I300">
        <v>686312.6875</v>
      </c>
      <c r="J300">
        <v>732282.75</v>
      </c>
      <c r="K300">
        <v>925337.875</v>
      </c>
      <c r="L300">
        <v>976275</v>
      </c>
      <c r="M300">
        <v>1275895</v>
      </c>
      <c r="N300">
        <v>1324783.5</v>
      </c>
      <c r="O300">
        <v>1409592.75</v>
      </c>
      <c r="P300">
        <v>1580464.6428799999</v>
      </c>
      <c r="Q300">
        <v>1627784.00902</v>
      </c>
      <c r="R300">
        <v>1645205.1893800001</v>
      </c>
      <c r="S300">
        <v>1713737.55217</v>
      </c>
      <c r="T300">
        <v>1769416.3716800001</v>
      </c>
      <c r="U300">
        <v>1923210.23447</v>
      </c>
      <c r="V300">
        <v>2023928.6745</v>
      </c>
      <c r="W300">
        <v>2093626.60748</v>
      </c>
      <c r="X300">
        <v>2130992.60017</v>
      </c>
      <c r="Y300">
        <v>2232717.09179</v>
      </c>
      <c r="Z300">
        <v>2323805.7057099999</v>
      </c>
      <c r="AA300">
        <v>2465553.5454899999</v>
      </c>
      <c r="AB300">
        <v>2637888.5071299998</v>
      </c>
      <c r="AC300">
        <v>2791828.37053</v>
      </c>
      <c r="AD300">
        <v>2969266.4340039999</v>
      </c>
      <c r="AE300">
        <v>3107467.75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8.1103563429723954E-2</v>
      </c>
      <c r="BL300" s="9">
        <f t="shared" si="75"/>
        <v>6.4833373312817105E-2</v>
      </c>
      <c r="BM300" s="9">
        <f t="shared" si="75"/>
        <v>0.23399223121787691</v>
      </c>
      <c r="BN300" s="9">
        <f t="shared" si="75"/>
        <v>5.3585367932882953E-2</v>
      </c>
      <c r="BO300" s="9">
        <f t="shared" si="75"/>
        <v>0.26765886309697129</v>
      </c>
      <c r="BP300" s="9">
        <f t="shared" si="75"/>
        <v>3.7601156725684766E-2</v>
      </c>
      <c r="BQ300" s="9">
        <f t="shared" si="75"/>
        <v>6.2051783022333828E-2</v>
      </c>
      <c r="BR300" s="9">
        <f t="shared" si="75"/>
        <v>0.11441804869514829</v>
      </c>
      <c r="BS300" s="9">
        <f t="shared" si="86"/>
        <v>2.9500704607789308E-2</v>
      </c>
      <c r="BT300" s="9">
        <f t="shared" si="86"/>
        <v>1.0645525437535226E-2</v>
      </c>
      <c r="BU300" s="9">
        <f t="shared" si="86"/>
        <v>4.0811576740036742E-2</v>
      </c>
      <c r="BV300" s="9">
        <f t="shared" si="86"/>
        <v>3.1973070333569296E-2</v>
      </c>
      <c r="BW300" s="9">
        <f t="shared" si="86"/>
        <v>8.3346028230845068E-2</v>
      </c>
      <c r="BX300" s="9">
        <f t="shared" si="86"/>
        <v>5.1044724004328287E-2</v>
      </c>
      <c r="BY300" s="9">
        <f t="shared" si="87"/>
        <v>3.3857270180944019E-2</v>
      </c>
      <c r="BZ300" s="9">
        <f t="shared" si="87"/>
        <v>1.7690099528443484E-2</v>
      </c>
      <c r="CA300" s="9">
        <f t="shared" si="87"/>
        <v>4.6631389962006324E-2</v>
      </c>
      <c r="CB300" s="9">
        <f t="shared" si="87"/>
        <v>3.9986961495564848E-2</v>
      </c>
      <c r="CC300" s="9">
        <f t="shared" si="87"/>
        <v>5.9210112249578263E-2</v>
      </c>
      <c r="CD300" s="9">
        <f t="shared" si="72"/>
        <v>6.7562444886657164E-2</v>
      </c>
      <c r="CE300" s="9">
        <f t="shared" si="72"/>
        <v>5.6717921901510988E-2</v>
      </c>
      <c r="CF300" s="9">
        <f t="shared" si="72"/>
        <v>6.1618219251792117E-2</v>
      </c>
      <c r="CG300" s="9">
        <f t="shared" si="72"/>
        <v>4.549323584218247E-2</v>
      </c>
      <c r="CH300" s="9">
        <f t="shared" si="83"/>
        <v>6.1758422714864467E-2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16863243.299083628</v>
      </c>
      <c r="D301" s="6">
        <f t="shared" si="80"/>
        <v>0</v>
      </c>
      <c r="E301" s="6">
        <f t="shared" si="81"/>
        <v>14392628.427912857</v>
      </c>
      <c r="F301" s="15">
        <f t="shared" si="82"/>
        <v>0</v>
      </c>
      <c r="G301" s="6"/>
      <c r="H301">
        <v>646520</v>
      </c>
      <c r="I301">
        <v>675969.25</v>
      </c>
      <c r="J301">
        <v>730017.4375</v>
      </c>
      <c r="K301">
        <v>907582.4375</v>
      </c>
      <c r="L301">
        <v>977965.5625</v>
      </c>
      <c r="M301">
        <v>1267979.625</v>
      </c>
      <c r="N301">
        <v>1319198</v>
      </c>
      <c r="O301">
        <v>1417928.25</v>
      </c>
      <c r="P301">
        <v>1585659.6428799999</v>
      </c>
      <c r="Q301">
        <v>1618751.13402</v>
      </c>
      <c r="R301">
        <v>1630540.5643800001</v>
      </c>
      <c r="S301">
        <v>1715610.92717</v>
      </c>
      <c r="T301">
        <v>1735117.1216800001</v>
      </c>
      <c r="U301">
        <v>1927503.60947</v>
      </c>
      <c r="V301">
        <v>2004358.7995</v>
      </c>
      <c r="W301">
        <v>2079671.60748</v>
      </c>
      <c r="X301">
        <v>2105248.97517</v>
      </c>
      <c r="Y301">
        <v>2182787.59179</v>
      </c>
      <c r="Z301">
        <v>2267973.2057099999</v>
      </c>
      <c r="AA301">
        <v>2394937.0454899999</v>
      </c>
      <c r="AB301">
        <v>2568815.0071299998</v>
      </c>
      <c r="AC301">
        <v>2734379.87053</v>
      </c>
      <c r="AD301">
        <v>2919546.1840039999</v>
      </c>
      <c r="AE301">
        <v>3051672.5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4.4543453301057821E-2</v>
      </c>
      <c r="BL301" s="9">
        <f t="shared" si="75"/>
        <v>7.6920834000782964E-2</v>
      </c>
      <c r="BM301" s="9">
        <f t="shared" si="75"/>
        <v>0.21771598139021991</v>
      </c>
      <c r="BN301" s="9">
        <f t="shared" si="75"/>
        <v>7.4690055013496792E-2</v>
      </c>
      <c r="BO301" s="9">
        <f t="shared" si="75"/>
        <v>0.25970560900891715</v>
      </c>
      <c r="BP301" s="9">
        <f t="shared" si="75"/>
        <v>3.9599188917811903E-2</v>
      </c>
      <c r="BQ301" s="9">
        <f t="shared" si="75"/>
        <v>7.21728512021588E-2</v>
      </c>
      <c r="BR301" s="9">
        <f t="shared" si="75"/>
        <v>0.11180367183027382</v>
      </c>
      <c r="BS301" s="9">
        <f t="shared" si="86"/>
        <v>2.0654447794171447E-2</v>
      </c>
      <c r="BT301" s="9">
        <f t="shared" si="86"/>
        <v>7.2566474106713725E-3</v>
      </c>
      <c r="BU301" s="9">
        <f t="shared" si="86"/>
        <v>5.0857648510642228E-2</v>
      </c>
      <c r="BV301" s="9">
        <f t="shared" si="86"/>
        <v>1.1305673471834234E-2</v>
      </c>
      <c r="BW301" s="9">
        <f t="shared" si="86"/>
        <v>0.10515078265946488</v>
      </c>
      <c r="BX301" s="9">
        <f t="shared" si="86"/>
        <v>3.9098509792264549E-2</v>
      </c>
      <c r="BY301" s="9">
        <f t="shared" si="87"/>
        <v>3.688579136623707E-2</v>
      </c>
      <c r="BZ301" s="9">
        <f t="shared" si="87"/>
        <v>1.2223737901077749E-2</v>
      </c>
      <c r="CA301" s="9">
        <f t="shared" si="87"/>
        <v>3.6169033645021338E-2</v>
      </c>
      <c r="CB301" s="9">
        <f t="shared" si="87"/>
        <v>3.8283799959297586E-2</v>
      </c>
      <c r="CC301" s="9">
        <f t="shared" si="87"/>
        <v>5.4470372974594963E-2</v>
      </c>
      <c r="CD301" s="9">
        <f t="shared" si="72"/>
        <v>7.0087761144647889E-2</v>
      </c>
      <c r="CE301" s="9">
        <f t="shared" si="72"/>
        <v>6.2459965930540443E-2</v>
      </c>
      <c r="CF301" s="9">
        <f t="shared" si="72"/>
        <v>6.55235159801624E-2</v>
      </c>
      <c r="CG301" s="9">
        <f t="shared" si="72"/>
        <v>4.4261613215476808E-2</v>
      </c>
      <c r="CH301" s="9">
        <f t="shared" si="83"/>
        <v>6.0676058451079977E-2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16322662.713246288</v>
      </c>
      <c r="D302" s="6">
        <f t="shared" si="80"/>
        <v>0</v>
      </c>
      <c r="E302" s="6">
        <f t="shared" si="81"/>
        <v>13902434.377518743</v>
      </c>
      <c r="F302" s="15">
        <f t="shared" si="82"/>
        <v>0</v>
      </c>
      <c r="G302" s="6"/>
      <c r="H302">
        <v>631814.4375</v>
      </c>
      <c r="I302">
        <v>680640.0625</v>
      </c>
      <c r="J302">
        <v>708806.875</v>
      </c>
      <c r="K302">
        <v>891678.25</v>
      </c>
      <c r="L302">
        <v>933342.875</v>
      </c>
      <c r="M302">
        <v>1228412.25</v>
      </c>
      <c r="N302">
        <v>1272960.625</v>
      </c>
      <c r="O302">
        <v>1330798</v>
      </c>
      <c r="P302">
        <v>1516964.2678799999</v>
      </c>
      <c r="Q302">
        <v>1541891.00902</v>
      </c>
      <c r="R302">
        <v>1561075.6893800001</v>
      </c>
      <c r="S302">
        <v>1626043.05217</v>
      </c>
      <c r="T302">
        <v>1677907.6216800001</v>
      </c>
      <c r="U302">
        <v>1844116.10947</v>
      </c>
      <c r="V302">
        <v>1948856.7995</v>
      </c>
      <c r="W302">
        <v>2009789.48248</v>
      </c>
      <c r="X302">
        <v>2035485.97517</v>
      </c>
      <c r="Y302">
        <v>2132667.71679</v>
      </c>
      <c r="Z302">
        <v>2220519.4557099999</v>
      </c>
      <c r="AA302">
        <v>2345294.2954899999</v>
      </c>
      <c r="AB302">
        <v>2530469.5071299998</v>
      </c>
      <c r="AC302">
        <v>2678103.62053</v>
      </c>
      <c r="AD302">
        <v>2849269.1840039999</v>
      </c>
      <c r="AE302">
        <v>2984313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7.4437884353294972E-2</v>
      </c>
      <c r="BL302" s="9">
        <f t="shared" si="75"/>
        <v>4.054947489872171E-2</v>
      </c>
      <c r="BM302" s="9">
        <f t="shared" si="75"/>
        <v>0.22952226249589427</v>
      </c>
      <c r="BN302" s="9">
        <f t="shared" si="75"/>
        <v>4.5667269425389602E-2</v>
      </c>
      <c r="BO302" s="9">
        <f t="shared" si="75"/>
        <v>0.27470513018144882</v>
      </c>
      <c r="BP302" s="9">
        <f t="shared" si="75"/>
        <v>3.5622906368417986E-2</v>
      </c>
      <c r="BQ302" s="9">
        <f t="shared" si="75"/>
        <v>4.4433374080685921E-2</v>
      </c>
      <c r="BR302" s="9">
        <f t="shared" si="75"/>
        <v>0.13093238332059909</v>
      </c>
      <c r="BS302" s="9">
        <f t="shared" si="86"/>
        <v>1.6298445447458582E-2</v>
      </c>
      <c r="BT302" s="9">
        <f t="shared" si="86"/>
        <v>1.2365537035555842E-2</v>
      </c>
      <c r="BU302" s="9">
        <f t="shared" si="86"/>
        <v>4.077436001518004E-2</v>
      </c>
      <c r="BV302" s="9">
        <f t="shared" si="86"/>
        <v>3.1398065771050927E-2</v>
      </c>
      <c r="BW302" s="9">
        <f t="shared" si="86"/>
        <v>9.4452535346668365E-2</v>
      </c>
      <c r="BX302" s="9">
        <f t="shared" si="86"/>
        <v>5.524285475121192E-2</v>
      </c>
      <c r="BY302" s="9">
        <f t="shared" si="87"/>
        <v>3.0787037507950667E-2</v>
      </c>
      <c r="BZ302" s="9">
        <f t="shared" si="87"/>
        <v>1.2704617320403537E-2</v>
      </c>
      <c r="CA302" s="9">
        <f t="shared" si="87"/>
        <v>4.6639046436573829E-2</v>
      </c>
      <c r="CB302" s="9">
        <f t="shared" si="87"/>
        <v>4.0367512313293934E-2</v>
      </c>
      <c r="CC302" s="9">
        <f t="shared" si="87"/>
        <v>5.4669735595164658E-2</v>
      </c>
      <c r="CD302" s="9">
        <f t="shared" si="72"/>
        <v>7.599396829631419E-2</v>
      </c>
      <c r="CE302" s="9">
        <f t="shared" si="72"/>
        <v>5.670407830978802E-2</v>
      </c>
      <c r="CF302" s="9">
        <f t="shared" si="72"/>
        <v>6.1953594959513886E-2</v>
      </c>
      <c r="CG302" s="9">
        <f t="shared" si="72"/>
        <v>4.6307034869690372E-2</v>
      </c>
      <c r="CH302" s="9">
        <f t="shared" si="83"/>
        <v>6.4285881039275725E-2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16471909.539369313</v>
      </c>
      <c r="D303" s="6">
        <f t="shared" si="80"/>
        <v>0</v>
      </c>
      <c r="E303" s="6">
        <f t="shared" si="81"/>
        <v>14049128.23541568</v>
      </c>
      <c r="F303" s="15">
        <f t="shared" si="82"/>
        <v>0</v>
      </c>
      <c r="G303" s="6"/>
      <c r="H303">
        <v>611889.25</v>
      </c>
      <c r="I303">
        <v>656463.0625</v>
      </c>
      <c r="J303">
        <v>689863.75</v>
      </c>
      <c r="K303">
        <v>884445.125</v>
      </c>
      <c r="L303">
        <v>937944.625</v>
      </c>
      <c r="M303">
        <v>1242118</v>
      </c>
      <c r="N303">
        <v>1300293</v>
      </c>
      <c r="O303">
        <v>1366231.625</v>
      </c>
      <c r="P303">
        <v>1542460.2678799999</v>
      </c>
      <c r="Q303">
        <v>1575325.50902</v>
      </c>
      <c r="R303">
        <v>1591072.5643800001</v>
      </c>
      <c r="S303">
        <v>1660630.05217</v>
      </c>
      <c r="T303">
        <v>1710397.2466800001</v>
      </c>
      <c r="U303">
        <v>1903302.10947</v>
      </c>
      <c r="V303">
        <v>1985264.7995</v>
      </c>
      <c r="W303">
        <v>2066576.10748</v>
      </c>
      <c r="X303">
        <v>2076761.85017</v>
      </c>
      <c r="Y303">
        <v>2143105.09179</v>
      </c>
      <c r="Z303">
        <v>2247214.7057099999</v>
      </c>
      <c r="AA303">
        <v>2360067.0454899999</v>
      </c>
      <c r="AB303">
        <v>2511616.7571299998</v>
      </c>
      <c r="AC303">
        <v>2690029.62053</v>
      </c>
      <c r="AD303">
        <v>2857089.4340039999</v>
      </c>
      <c r="AE303">
        <v>2998240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7.0315125795613928E-2</v>
      </c>
      <c r="BL303" s="9">
        <f t="shared" si="75"/>
        <v>4.9627686444969732E-2</v>
      </c>
      <c r="BM303" s="9">
        <f t="shared" si="75"/>
        <v>0.24846635664962266</v>
      </c>
      <c r="BN303" s="9">
        <f t="shared" si="75"/>
        <v>5.8730441108068021E-2</v>
      </c>
      <c r="BO303" s="9">
        <f t="shared" si="75"/>
        <v>0.28088235394963168</v>
      </c>
      <c r="BP303" s="9">
        <f t="shared" si="75"/>
        <v>4.5771636637741191E-2</v>
      </c>
      <c r="BQ303" s="9">
        <f t="shared" si="75"/>
        <v>4.9466687508266736E-2</v>
      </c>
      <c r="BR303" s="9">
        <f t="shared" si="75"/>
        <v>0.12132240700724956</v>
      </c>
      <c r="BS303" s="9">
        <f t="shared" si="86"/>
        <v>2.1083205114354832E-2</v>
      </c>
      <c r="BT303" s="9">
        <f t="shared" si="86"/>
        <v>9.9464342878826037E-3</v>
      </c>
      <c r="BU303" s="9">
        <f t="shared" si="86"/>
        <v>4.278872225242826E-2</v>
      </c>
      <c r="BV303" s="9">
        <f t="shared" si="86"/>
        <v>2.9528571677482476E-2</v>
      </c>
      <c r="BW303" s="9">
        <f t="shared" si="86"/>
        <v>0.10686467849813126</v>
      </c>
      <c r="BX303" s="9">
        <f t="shared" si="86"/>
        <v>4.2161975460646005E-2</v>
      </c>
      <c r="BY303" s="9">
        <f t="shared" si="87"/>
        <v>4.0140877967546638E-2</v>
      </c>
      <c r="BZ303" s="9">
        <f t="shared" si="87"/>
        <v>4.9166943721136742E-3</v>
      </c>
      <c r="CA303" s="9">
        <f t="shared" si="87"/>
        <v>3.1445877021387875E-2</v>
      </c>
      <c r="CB303" s="9">
        <f t="shared" si="87"/>
        <v>4.7435785946190141E-2</v>
      </c>
      <c r="CC303" s="9">
        <f t="shared" si="87"/>
        <v>4.8998486938661032E-2</v>
      </c>
      <c r="CD303" s="9">
        <f t="shared" si="72"/>
        <v>6.2236644390050298E-2</v>
      </c>
      <c r="CE303" s="9">
        <f t="shared" si="72"/>
        <v>6.8625532772595435E-2</v>
      </c>
      <c r="CF303" s="9">
        <f t="shared" si="72"/>
        <v>6.0251221322700443E-2</v>
      </c>
      <c r="CG303" s="9">
        <f t="shared" si="72"/>
        <v>4.822202361995253E-2</v>
      </c>
      <c r="CH303" s="9">
        <f t="shared" si="83"/>
        <v>6.7147986838383522E-2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16427706.314161787</v>
      </c>
      <c r="D304" s="6">
        <f t="shared" si="80"/>
        <v>0</v>
      </c>
      <c r="E304" s="6">
        <f t="shared" si="81"/>
        <v>13949244.564631455</v>
      </c>
      <c r="F304" s="15">
        <f t="shared" si="82"/>
        <v>0</v>
      </c>
      <c r="G304" s="6"/>
      <c r="H304">
        <v>610932.1875</v>
      </c>
      <c r="I304">
        <v>678226.3125</v>
      </c>
      <c r="J304">
        <v>721176.6875</v>
      </c>
      <c r="K304">
        <v>906668.9375</v>
      </c>
      <c r="L304">
        <v>921008.8125</v>
      </c>
      <c r="M304">
        <v>1208784.75</v>
      </c>
      <c r="N304">
        <v>1264078.625</v>
      </c>
      <c r="O304">
        <v>1332911.625</v>
      </c>
      <c r="P304">
        <v>1520880.7678799999</v>
      </c>
      <c r="Q304">
        <v>1547319.88402</v>
      </c>
      <c r="R304">
        <v>1565598.5643800001</v>
      </c>
      <c r="S304">
        <v>1650059.80217</v>
      </c>
      <c r="T304">
        <v>1676442.3716800001</v>
      </c>
      <c r="U304">
        <v>1861744.73447</v>
      </c>
      <c r="V304">
        <v>1944537.7995</v>
      </c>
      <c r="W304">
        <v>2033393.35748</v>
      </c>
      <c r="X304">
        <v>2056715.35017</v>
      </c>
      <c r="Y304">
        <v>2162541.09179</v>
      </c>
      <c r="Z304">
        <v>2268112.7057099999</v>
      </c>
      <c r="AA304">
        <v>2398263.0454899999</v>
      </c>
      <c r="AB304">
        <v>2574058.0071299998</v>
      </c>
      <c r="AC304">
        <v>2741291.37053</v>
      </c>
      <c r="AD304">
        <v>2926493.6840039999</v>
      </c>
      <c r="AE304">
        <v>3069450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0.10449505956747319</v>
      </c>
      <c r="BL304" s="9">
        <f t="shared" si="75"/>
        <v>6.140313971754166E-2</v>
      </c>
      <c r="BM304" s="9">
        <f t="shared" si="75"/>
        <v>0.22889320900556631</v>
      </c>
      <c r="BN304" s="9">
        <f t="shared" si="75"/>
        <v>1.5692229399053802E-2</v>
      </c>
      <c r="BO304" s="9">
        <f t="shared" si="75"/>
        <v>0.27190119044817146</v>
      </c>
      <c r="BP304" s="9">
        <f t="shared" si="75"/>
        <v>4.4727981033430952E-2</v>
      </c>
      <c r="BQ304" s="9">
        <f t="shared" si="75"/>
        <v>5.3022244061413516E-2</v>
      </c>
      <c r="BR304" s="9">
        <f t="shared" si="75"/>
        <v>0.13192387841869377</v>
      </c>
      <c r="BS304" s="9">
        <f t="shared" si="86"/>
        <v>1.723470762314671E-2</v>
      </c>
      <c r="BT304" s="9">
        <f t="shared" si="86"/>
        <v>1.1743892905634424E-2</v>
      </c>
      <c r="BU304" s="9">
        <f t="shared" si="86"/>
        <v>5.2543310873302204E-2</v>
      </c>
      <c r="BV304" s="9">
        <f t="shared" si="86"/>
        <v>1.5862381153933194E-2</v>
      </c>
      <c r="BW304" s="9">
        <f t="shared" si="86"/>
        <v>0.10484016518648885</v>
      </c>
      <c r="BX304" s="9">
        <f t="shared" si="86"/>
        <v>4.3510236276661528E-2</v>
      </c>
      <c r="BY304" s="9">
        <f t="shared" si="87"/>
        <v>4.4681688535400055E-2</v>
      </c>
      <c r="BZ304" s="9">
        <f t="shared" si="87"/>
        <v>1.1404217892765954E-2</v>
      </c>
      <c r="CA304" s="9">
        <f t="shared" si="87"/>
        <v>5.0173741586832785E-2</v>
      </c>
      <c r="CB304" s="9">
        <f t="shared" si="87"/>
        <v>4.766411687929021E-2</v>
      </c>
      <c r="CC304" s="9">
        <f t="shared" si="87"/>
        <v>5.5796665781857054E-2</v>
      </c>
      <c r="CD304" s="9">
        <f t="shared" si="72"/>
        <v>7.0738900424224205E-2</v>
      </c>
      <c r="CE304" s="9">
        <f t="shared" si="72"/>
        <v>6.2945467772140717E-2</v>
      </c>
      <c r="CF304" s="9">
        <f t="shared" si="72"/>
        <v>6.5375899054021955E-2</v>
      </c>
      <c r="CG304" s="9">
        <f t="shared" si="72"/>
        <v>4.7693380916099558E-2</v>
      </c>
      <c r="CH304" s="9">
        <f t="shared" si="83"/>
        <v>6.4685100023693987E-2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16899043.78762475</v>
      </c>
      <c r="D305" s="6">
        <f t="shared" si="80"/>
        <v>0</v>
      </c>
      <c r="E305" s="6">
        <f t="shared" si="81"/>
        <v>14347063.140266418</v>
      </c>
      <c r="F305" s="15">
        <f t="shared" si="82"/>
        <v>0</v>
      </c>
      <c r="G305" s="6"/>
      <c r="H305">
        <v>627339.75</v>
      </c>
      <c r="I305">
        <v>683866.0625</v>
      </c>
      <c r="J305">
        <v>728684.75</v>
      </c>
      <c r="K305">
        <v>919553.5625</v>
      </c>
      <c r="L305">
        <v>932481.8125</v>
      </c>
      <c r="M305">
        <v>1242710.625</v>
      </c>
      <c r="N305">
        <v>1298746</v>
      </c>
      <c r="O305">
        <v>1389385.75</v>
      </c>
      <c r="P305">
        <v>1572841.5178799999</v>
      </c>
      <c r="Q305">
        <v>1606710.13402</v>
      </c>
      <c r="R305">
        <v>1650817.1893800001</v>
      </c>
      <c r="S305">
        <v>1702272.55217</v>
      </c>
      <c r="T305">
        <v>1737500.6216800001</v>
      </c>
      <c r="U305">
        <v>1921937.10947</v>
      </c>
      <c r="V305">
        <v>2009191.9245</v>
      </c>
      <c r="W305">
        <v>2064140.73248</v>
      </c>
      <c r="X305">
        <v>2103544.85017</v>
      </c>
      <c r="Y305">
        <v>2219177.84179</v>
      </c>
      <c r="Z305">
        <v>2341822.2057099999</v>
      </c>
      <c r="AA305">
        <v>2469823.5454899999</v>
      </c>
      <c r="AB305">
        <v>2644685.7571299998</v>
      </c>
      <c r="AC305">
        <v>2835125.87053</v>
      </c>
      <c r="AD305">
        <v>3020886.1840039999</v>
      </c>
      <c r="AE305">
        <v>3145071.75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0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8.6273823484554424E-2</v>
      </c>
      <c r="BL305" s="9">
        <f t="shared" si="75"/>
        <v>6.3479113388021133E-2</v>
      </c>
      <c r="BM305" s="9">
        <f t="shared" si="75"/>
        <v>0.23264709733725186</v>
      </c>
      <c r="BN305" s="9">
        <f t="shared" si="75"/>
        <v>1.3961353191244684E-2</v>
      </c>
      <c r="BO305" s="9">
        <f t="shared" si="75"/>
        <v>0.28720061340068204</v>
      </c>
      <c r="BP305" s="9">
        <f t="shared" si="75"/>
        <v>4.4104201817190873E-2</v>
      </c>
      <c r="BQ305" s="9">
        <f t="shared" si="75"/>
        <v>6.7462559456286125E-2</v>
      </c>
      <c r="BR305" s="9">
        <f t="shared" si="75"/>
        <v>0.12402212449535251</v>
      </c>
      <c r="BS305" s="9">
        <f t="shared" si="86"/>
        <v>2.1304825904039395E-2</v>
      </c>
      <c r="BT305" s="9">
        <f t="shared" si="86"/>
        <v>2.7081738201797323E-2</v>
      </c>
      <c r="BU305" s="9">
        <f t="shared" si="86"/>
        <v>3.0693722141293546E-2</v>
      </c>
      <c r="BV305" s="9">
        <f t="shared" si="86"/>
        <v>2.0483502517363188E-2</v>
      </c>
      <c r="BW305" s="9">
        <f t="shared" si="86"/>
        <v>0.10088593235497538</v>
      </c>
      <c r="BX305" s="9">
        <f t="shared" si="86"/>
        <v>4.4399025011117421E-2</v>
      </c>
      <c r="BY305" s="9">
        <f t="shared" si="87"/>
        <v>2.6981416011677247E-2</v>
      </c>
      <c r="BZ305" s="9">
        <f t="shared" si="87"/>
        <v>1.8909915872842981E-2</v>
      </c>
      <c r="CA305" s="9">
        <f t="shared" si="87"/>
        <v>5.3512840245991525E-2</v>
      </c>
      <c r="CB305" s="9">
        <f t="shared" si="87"/>
        <v>5.3792560958302281E-2</v>
      </c>
      <c r="CC305" s="9">
        <f t="shared" si="87"/>
        <v>5.3217362302027386E-2</v>
      </c>
      <c r="CD305" s="9">
        <f t="shared" si="72"/>
        <v>6.8405542859034774E-2</v>
      </c>
      <c r="CE305" s="9">
        <f t="shared" si="72"/>
        <v>6.9534083095979027E-2</v>
      </c>
      <c r="CF305" s="9">
        <f t="shared" si="72"/>
        <v>6.3463891783935411E-2</v>
      </c>
      <c r="CG305" s="9">
        <f t="shared" si="72"/>
        <v>4.0286477128561309E-2</v>
      </c>
      <c r="CH305" s="9">
        <f t="shared" si="83"/>
        <v>6.6297487473363864E-2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20739724.588777702</v>
      </c>
      <c r="D306" s="6">
        <f t="shared" si="80"/>
        <v>20739724.588777702</v>
      </c>
      <c r="E306" s="6">
        <f t="shared" si="81"/>
        <v>17724722.139336169</v>
      </c>
      <c r="F306" s="15">
        <f t="shared" si="82"/>
        <v>17724722.139336169</v>
      </c>
      <c r="G306" s="6"/>
      <c r="H306">
        <v>722621.375</v>
      </c>
      <c r="I306">
        <v>748287.3125</v>
      </c>
      <c r="J306">
        <v>823361.75</v>
      </c>
      <c r="K306">
        <v>1025470</v>
      </c>
      <c r="L306">
        <v>1288419.625</v>
      </c>
      <c r="M306">
        <v>1627765.375</v>
      </c>
      <c r="N306">
        <v>1721460</v>
      </c>
      <c r="O306">
        <v>1756998.875</v>
      </c>
      <c r="P306">
        <v>1888530.0178799999</v>
      </c>
      <c r="Q306">
        <v>1966087.38402</v>
      </c>
      <c r="R306">
        <v>2019057.9393800001</v>
      </c>
      <c r="S306">
        <v>2150670.30217</v>
      </c>
      <c r="T306">
        <v>2186034.8716799999</v>
      </c>
      <c r="U306">
        <v>2415986.85947</v>
      </c>
      <c r="V306">
        <v>2516430.1745000002</v>
      </c>
      <c r="W306">
        <v>2575588.1074799998</v>
      </c>
      <c r="X306">
        <v>2646301.60017</v>
      </c>
      <c r="Y306">
        <v>2759851.09179</v>
      </c>
      <c r="Z306">
        <v>2860960.9557099999</v>
      </c>
      <c r="AA306">
        <v>3003005.5454899999</v>
      </c>
      <c r="AB306">
        <v>3163290.7571299998</v>
      </c>
      <c r="AC306">
        <v>3303570.87053</v>
      </c>
      <c r="AD306">
        <v>3570787.6840039999</v>
      </c>
      <c r="AE306">
        <v>3718904.5</v>
      </c>
      <c r="AF306" s="6"/>
      <c r="AG306" s="6"/>
      <c r="AH306" s="6"/>
      <c r="AI306" s="6">
        <f t="shared" si="85"/>
        <v>722621.375</v>
      </c>
      <c r="AJ306" s="6">
        <f t="shared" si="85"/>
        <v>748287.3125</v>
      </c>
      <c r="AK306" s="6">
        <f t="shared" si="84"/>
        <v>823361.75</v>
      </c>
      <c r="AL306" s="6">
        <f t="shared" si="84"/>
        <v>1025470</v>
      </c>
      <c r="AM306" s="6">
        <f t="shared" si="84"/>
        <v>1288419.625</v>
      </c>
      <c r="AN306" s="6">
        <f t="shared" si="84"/>
        <v>1627765.375</v>
      </c>
      <c r="AO306" s="6">
        <f t="shared" si="84"/>
        <v>1721460</v>
      </c>
      <c r="AP306" s="6">
        <f t="shared" si="84"/>
        <v>1756998.875</v>
      </c>
      <c r="AQ306" s="6">
        <f t="shared" ref="AQ306:AY311" si="90">IF(P306&gt;=PERCENTILE(P$2:P$311,0.9),1,0)*P306</f>
        <v>1888530.0178799999</v>
      </c>
      <c r="AR306" s="6">
        <f t="shared" si="90"/>
        <v>1966087.38402</v>
      </c>
      <c r="AS306" s="6">
        <f t="shared" si="90"/>
        <v>2019057.9393800001</v>
      </c>
      <c r="AT306" s="6">
        <f t="shared" si="90"/>
        <v>2150670.30217</v>
      </c>
      <c r="AU306" s="6">
        <f t="shared" si="90"/>
        <v>2186034.8716799999</v>
      </c>
      <c r="AV306" s="6">
        <f t="shared" si="90"/>
        <v>2415986.85947</v>
      </c>
      <c r="AW306" s="6">
        <f t="shared" si="90"/>
        <v>2516430.1745000002</v>
      </c>
      <c r="AX306" s="6">
        <f t="shared" si="90"/>
        <v>2575588.1074799998</v>
      </c>
      <c r="AY306" s="6">
        <f t="shared" si="90"/>
        <v>2646301.60017</v>
      </c>
      <c r="AZ306" s="6">
        <f t="shared" si="89"/>
        <v>2759851.09179</v>
      </c>
      <c r="BA306" s="6">
        <f t="shared" si="88"/>
        <v>2860960.9557099999</v>
      </c>
      <c r="BB306" s="6">
        <f t="shared" si="88"/>
        <v>3003005.5454899999</v>
      </c>
      <c r="BC306" s="6">
        <f t="shared" si="88"/>
        <v>3163290.7571299998</v>
      </c>
      <c r="BD306" s="6">
        <f t="shared" si="88"/>
        <v>3303570.87053</v>
      </c>
      <c r="BE306" s="6">
        <f t="shared" si="88"/>
        <v>3570787.6840039999</v>
      </c>
      <c r="BF306" s="6">
        <f t="shared" si="88"/>
        <v>3718904.5</v>
      </c>
      <c r="BG306" s="6"/>
      <c r="BJ306" s="9"/>
      <c r="BK306" s="9">
        <f t="shared" si="75"/>
        <v>3.4901612887436075E-2</v>
      </c>
      <c r="BL306" s="9">
        <f t="shared" si="75"/>
        <v>9.5608642684002557E-2</v>
      </c>
      <c r="BM306" s="9">
        <f t="shared" si="75"/>
        <v>0.21951066853374657</v>
      </c>
      <c r="BN306" s="9">
        <f t="shared" si="75"/>
        <v>0.22826532634972246</v>
      </c>
      <c r="BO306" s="9">
        <f t="shared" si="75"/>
        <v>0.23379176821421854</v>
      </c>
      <c r="BP306" s="9">
        <f t="shared" si="75"/>
        <v>5.5964629332195918E-2</v>
      </c>
      <c r="BQ306" s="9">
        <f t="shared" si="75"/>
        <v>2.0434400932696502E-2</v>
      </c>
      <c r="BR306" s="9">
        <f t="shared" si="75"/>
        <v>7.2191589226595035E-2</v>
      </c>
      <c r="BS306" s="9">
        <f t="shared" si="86"/>
        <v>4.0246710221349499E-2</v>
      </c>
      <c r="BT306" s="9">
        <f t="shared" si="86"/>
        <v>2.6585567630062281E-2</v>
      </c>
      <c r="BU306" s="9">
        <f t="shared" si="86"/>
        <v>6.3148526014246684E-2</v>
      </c>
      <c r="BV306" s="9">
        <f t="shared" si="86"/>
        <v>1.6309779904194622E-2</v>
      </c>
      <c r="BW306" s="9">
        <f t="shared" si="86"/>
        <v>0.1000184991914406</v>
      </c>
      <c r="BX306" s="9">
        <f t="shared" si="86"/>
        <v>4.0733458683293707E-2</v>
      </c>
      <c r="BY306" s="9">
        <f t="shared" si="87"/>
        <v>2.3236599512777935E-2</v>
      </c>
      <c r="BZ306" s="9">
        <f t="shared" si="87"/>
        <v>2.7085143339763619E-2</v>
      </c>
      <c r="CA306" s="9">
        <f t="shared" si="87"/>
        <v>4.2013683391063802E-2</v>
      </c>
      <c r="CB306" s="9">
        <f t="shared" si="87"/>
        <v>3.598084087332263E-2</v>
      </c>
      <c r="CC306" s="9">
        <f t="shared" si="87"/>
        <v>4.8456068752598662E-2</v>
      </c>
      <c r="CD306" s="9">
        <f t="shared" si="72"/>
        <v>5.1999228929134937E-2</v>
      </c>
      <c r="CE306" s="9">
        <f t="shared" si="72"/>
        <v>4.339110084387298E-2</v>
      </c>
      <c r="CF306" s="9">
        <f t="shared" si="72"/>
        <v>7.7782245808689962E-2</v>
      </c>
      <c r="CG306" s="9">
        <f t="shared" si="72"/>
        <v>4.0642924436067263E-2</v>
      </c>
      <c r="CH306" s="9">
        <f t="shared" si="83"/>
        <v>6.5569344324853618E-2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17327732.069221105</v>
      </c>
      <c r="D307" s="6">
        <f t="shared" si="80"/>
        <v>0</v>
      </c>
      <c r="E307" s="6">
        <f t="shared" si="81"/>
        <v>14727866.021835024</v>
      </c>
      <c r="F307" s="15">
        <f t="shared" si="82"/>
        <v>0</v>
      </c>
      <c r="G307" s="6"/>
      <c r="H307">
        <v>625726.5625</v>
      </c>
      <c r="I307">
        <v>685604.0625</v>
      </c>
      <c r="J307">
        <v>721921.1875</v>
      </c>
      <c r="K307">
        <v>918560.1875</v>
      </c>
      <c r="L307">
        <v>962770.5</v>
      </c>
      <c r="M307">
        <v>1278232</v>
      </c>
      <c r="N307">
        <v>1356401.25</v>
      </c>
      <c r="O307">
        <v>1430569.875</v>
      </c>
      <c r="P307">
        <v>1610109.3928799999</v>
      </c>
      <c r="Q307">
        <v>1646877.63402</v>
      </c>
      <c r="R307">
        <v>1689434.9393800001</v>
      </c>
      <c r="S307">
        <v>1767530.42717</v>
      </c>
      <c r="T307">
        <v>1799794.7466800001</v>
      </c>
      <c r="U307">
        <v>1970261.98447</v>
      </c>
      <c r="V307">
        <v>2064166.1745</v>
      </c>
      <c r="W307">
        <v>2175424.1074799998</v>
      </c>
      <c r="X307">
        <v>2225755.60017</v>
      </c>
      <c r="Y307">
        <v>2279609.34179</v>
      </c>
      <c r="Z307">
        <v>2407277.7057099999</v>
      </c>
      <c r="AA307">
        <v>2530601.5454899999</v>
      </c>
      <c r="AB307">
        <v>2707428.5071299998</v>
      </c>
      <c r="AC307">
        <v>2868969.12053</v>
      </c>
      <c r="AD307">
        <v>3062128.1840039999</v>
      </c>
      <c r="AE307">
        <v>3226695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9.1386818176268689E-2</v>
      </c>
      <c r="BL307" s="9">
        <f t="shared" si="75"/>
        <v>5.1615681614577517E-2</v>
      </c>
      <c r="BM307" s="9">
        <f t="shared" si="75"/>
        <v>0.24089145619581537</v>
      </c>
      <c r="BN307" s="9">
        <f t="shared" si="75"/>
        <v>4.7007635095775137E-2</v>
      </c>
      <c r="BO307" s="9">
        <f t="shared" si="75"/>
        <v>0.28341808646963706</v>
      </c>
      <c r="BP307" s="9">
        <f t="shared" si="75"/>
        <v>5.9357179699557769E-2</v>
      </c>
      <c r="BQ307" s="9">
        <f t="shared" si="75"/>
        <v>5.3237826046236954E-2</v>
      </c>
      <c r="BR307" s="9">
        <f t="shared" si="75"/>
        <v>0.11822924370413151</v>
      </c>
      <c r="BS307" s="9">
        <f t="shared" si="86"/>
        <v>2.2579029574891666E-2</v>
      </c>
      <c r="BT307" s="9">
        <f t="shared" si="86"/>
        <v>2.5512965478059639E-2</v>
      </c>
      <c r="BU307" s="9">
        <f t="shared" si="86"/>
        <v>4.5189215817337043E-2</v>
      </c>
      <c r="BV307" s="9">
        <f t="shared" si="86"/>
        <v>1.8089295331383998E-2</v>
      </c>
      <c r="BW307" s="9">
        <f t="shared" si="86"/>
        <v>9.0493892170488463E-2</v>
      </c>
      <c r="BX307" s="9">
        <f t="shared" si="86"/>
        <v>4.6559834331136772E-2</v>
      </c>
      <c r="BY307" s="9">
        <f t="shared" si="87"/>
        <v>5.2497282197366199E-2</v>
      </c>
      <c r="BZ307" s="9">
        <f t="shared" si="87"/>
        <v>2.287281607368102E-2</v>
      </c>
      <c r="CA307" s="9">
        <f t="shared" si="87"/>
        <v>2.3907633414875291E-2</v>
      </c>
      <c r="CB307" s="9">
        <f t="shared" si="87"/>
        <v>5.4492439384674012E-2</v>
      </c>
      <c r="CC307" s="9">
        <f t="shared" si="87"/>
        <v>4.9960513143370279E-2</v>
      </c>
      <c r="CD307" s="9">
        <f t="shared" si="72"/>
        <v>6.7542254558608655E-2</v>
      </c>
      <c r="CE307" s="9">
        <f t="shared" si="72"/>
        <v>5.7953479741640446E-2</v>
      </c>
      <c r="CF307" s="9">
        <f t="shared" si="72"/>
        <v>6.5157385401456269E-2</v>
      </c>
      <c r="CG307" s="9">
        <f t="shared" si="72"/>
        <v>5.2348234378236047E-2</v>
      </c>
      <c r="CH307" s="9">
        <f t="shared" si="83"/>
        <v>6.5032595031063081E-2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16402831.601373309</v>
      </c>
      <c r="D308" s="6">
        <f t="shared" si="80"/>
        <v>0</v>
      </c>
      <c r="E308" s="6">
        <f t="shared" si="81"/>
        <v>13874573.169800889</v>
      </c>
      <c r="F308" s="15">
        <f t="shared" si="82"/>
        <v>0</v>
      </c>
      <c r="G308" s="6"/>
      <c r="H308">
        <v>618450.1875</v>
      </c>
      <c r="I308">
        <v>674055.9375</v>
      </c>
      <c r="J308">
        <v>718740.5</v>
      </c>
      <c r="K308">
        <v>896043.25</v>
      </c>
      <c r="L308">
        <v>879350.25</v>
      </c>
      <c r="M308">
        <v>1166240.75</v>
      </c>
      <c r="N308">
        <v>1216672.375</v>
      </c>
      <c r="O308">
        <v>1315092.125</v>
      </c>
      <c r="P308">
        <v>1511816.2678799999</v>
      </c>
      <c r="Q308">
        <v>1547248.88402</v>
      </c>
      <c r="R308">
        <v>1559500.9393800001</v>
      </c>
      <c r="S308">
        <v>1646107.67717</v>
      </c>
      <c r="T308">
        <v>1688302.3716800001</v>
      </c>
      <c r="U308">
        <v>1871192.85947</v>
      </c>
      <c r="V308">
        <v>1937334.7995</v>
      </c>
      <c r="W308">
        <v>2040630.85748</v>
      </c>
      <c r="X308">
        <v>2080744.72517</v>
      </c>
      <c r="Y308">
        <v>2192105.09179</v>
      </c>
      <c r="Z308">
        <v>2290811.7057099999</v>
      </c>
      <c r="AA308">
        <v>2431386.5454899999</v>
      </c>
      <c r="AB308">
        <v>2627186.7571299998</v>
      </c>
      <c r="AC308">
        <v>2811789.87053</v>
      </c>
      <c r="AD308">
        <v>2982205.4340039999</v>
      </c>
      <c r="AE308">
        <v>3115049.25</v>
      </c>
      <c r="AF308" s="6"/>
      <c r="AG308" s="6"/>
      <c r="AH308" s="6"/>
      <c r="AI308" s="6">
        <f t="shared" si="85"/>
        <v>0</v>
      </c>
      <c r="AJ308" s="6">
        <f t="shared" si="85"/>
        <v>0</v>
      </c>
      <c r="AK308" s="6">
        <f t="shared" si="85"/>
        <v>0</v>
      </c>
      <c r="AL308" s="6">
        <f t="shared" si="85"/>
        <v>0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8.6096449793723051E-2</v>
      </c>
      <c r="BL308" s="9">
        <f t="shared" si="75"/>
        <v>6.4187273840911593E-2</v>
      </c>
      <c r="BM308" s="9">
        <f t="shared" si="75"/>
        <v>0.22048830726634758</v>
      </c>
      <c r="BN308" s="9">
        <f t="shared" si="75"/>
        <v>-1.8805399416016104E-2</v>
      </c>
      <c r="BO308" s="9">
        <f t="shared" si="75"/>
        <v>0.28235753824279003</v>
      </c>
      <c r="BP308" s="9">
        <f t="shared" si="75"/>
        <v>4.23340289522161E-2</v>
      </c>
      <c r="BQ308" s="9">
        <f t="shared" si="75"/>
        <v>7.7787149513963053E-2</v>
      </c>
      <c r="BR308" s="9">
        <f t="shared" si="75"/>
        <v>0.13940503421122968</v>
      </c>
      <c r="BS308" s="9">
        <f t="shared" si="86"/>
        <v>2.3166685949011265E-2</v>
      </c>
      <c r="BT308" s="9">
        <f t="shared" si="86"/>
        <v>7.88741905496009E-3</v>
      </c>
      <c r="BU308" s="9">
        <f t="shared" si="86"/>
        <v>5.4047658168714319E-2</v>
      </c>
      <c r="BV308" s="9">
        <f t="shared" si="86"/>
        <v>2.5309992680072745E-2</v>
      </c>
      <c r="BW308" s="9">
        <f t="shared" si="86"/>
        <v>0.10285260999003379</v>
      </c>
      <c r="BX308" s="9">
        <f t="shared" si="86"/>
        <v>3.473709357183264E-2</v>
      </c>
      <c r="BY308" s="9">
        <f t="shared" si="87"/>
        <v>5.1945790076918498E-2</v>
      </c>
      <c r="BZ308" s="9">
        <f t="shared" si="87"/>
        <v>1.9466866666135174E-2</v>
      </c>
      <c r="CA308" s="9">
        <f t="shared" si="87"/>
        <v>5.2136440692400803E-2</v>
      </c>
      <c r="CB308" s="9">
        <f t="shared" si="87"/>
        <v>4.4043900131776594E-2</v>
      </c>
      <c r="CC308" s="9">
        <f t="shared" si="87"/>
        <v>5.9555478073809669E-2</v>
      </c>
      <c r="CD308" s="9">
        <f t="shared" si="72"/>
        <v>7.7451910108014624E-2</v>
      </c>
      <c r="CE308" s="9">
        <f t="shared" si="72"/>
        <v>6.7907645586249898E-2</v>
      </c>
      <c r="CF308" s="9">
        <f t="shared" si="72"/>
        <v>5.8841860147847563E-2</v>
      </c>
      <c r="CG308" s="9">
        <f t="shared" si="72"/>
        <v>4.3581857389254269E-2</v>
      </c>
      <c r="CH308" s="9">
        <f t="shared" si="83"/>
        <v>6.6418922057533761E-2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16134717.350342399</v>
      </c>
      <c r="D309" s="6">
        <f t="shared" si="80"/>
        <v>0</v>
      </c>
      <c r="E309" s="6">
        <f t="shared" si="81"/>
        <v>13680766.681254024</v>
      </c>
      <c r="F309" s="15">
        <f t="shared" si="82"/>
        <v>0</v>
      </c>
      <c r="G309" s="6"/>
      <c r="H309">
        <v>584392.0625</v>
      </c>
      <c r="I309">
        <v>645118.5625</v>
      </c>
      <c r="J309">
        <v>685971.75</v>
      </c>
      <c r="K309">
        <v>877439.6875</v>
      </c>
      <c r="L309">
        <v>867261.3125</v>
      </c>
      <c r="M309">
        <v>1163968</v>
      </c>
      <c r="N309">
        <v>1216395.25</v>
      </c>
      <c r="O309">
        <v>1316525</v>
      </c>
      <c r="P309">
        <v>1513200.5178799999</v>
      </c>
      <c r="Q309">
        <v>1560615.38402</v>
      </c>
      <c r="R309">
        <v>1570451.6893800001</v>
      </c>
      <c r="S309">
        <v>1640937.67717</v>
      </c>
      <c r="T309">
        <v>1678700.4966800001</v>
      </c>
      <c r="U309">
        <v>1856607.10947</v>
      </c>
      <c r="V309">
        <v>1927066.1745</v>
      </c>
      <c r="W309">
        <v>1997908.73248</v>
      </c>
      <c r="X309">
        <v>2022362.60017</v>
      </c>
      <c r="Y309">
        <v>2126989.84179</v>
      </c>
      <c r="Z309">
        <v>2231103.4557099999</v>
      </c>
      <c r="AA309">
        <v>2376691.2954899999</v>
      </c>
      <c r="AB309">
        <v>2545424.0071299998</v>
      </c>
      <c r="AC309">
        <v>2718144.12053</v>
      </c>
      <c r="AD309">
        <v>2896763.1840039999</v>
      </c>
      <c r="AE309">
        <v>3039292.25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9.886202025513785E-2</v>
      </c>
      <c r="BL309" s="9">
        <f t="shared" si="75"/>
        <v>6.1402328387114305E-2</v>
      </c>
      <c r="BM309" s="9">
        <f t="shared" si="75"/>
        <v>0.2461717746642062</v>
      </c>
      <c r="BN309" s="9">
        <f t="shared" si="75"/>
        <v>-1.1667890914408294E-2</v>
      </c>
      <c r="BO309" s="9">
        <f t="shared" si="75"/>
        <v>0.2942498066348378</v>
      </c>
      <c r="BP309" s="9">
        <f t="shared" si="75"/>
        <v>4.4056914325560574E-2</v>
      </c>
      <c r="BQ309" s="9">
        <f t="shared" si="75"/>
        <v>7.9103917671485238E-2</v>
      </c>
      <c r="BR309" s="9">
        <f t="shared" si="75"/>
        <v>0.13923126649882422</v>
      </c>
      <c r="BS309" s="9">
        <f t="shared" si="86"/>
        <v>3.0853264393486565E-2</v>
      </c>
      <c r="BT309" s="9">
        <f t="shared" si="86"/>
        <v>6.2830578127039943E-3</v>
      </c>
      <c r="BU309" s="9">
        <f t="shared" si="86"/>
        <v>4.3904554594327079E-2</v>
      </c>
      <c r="BV309" s="9">
        <f t="shared" si="86"/>
        <v>2.2752147399189692E-2</v>
      </c>
      <c r="BW309" s="9">
        <f t="shared" si="86"/>
        <v>0.10073070705385666</v>
      </c>
      <c r="BX309" s="9">
        <f t="shared" si="86"/>
        <v>3.7248042255754205E-2</v>
      </c>
      <c r="BY309" s="9">
        <f t="shared" si="87"/>
        <v>3.6102270215980801E-2</v>
      </c>
      <c r="BZ309" s="9">
        <f t="shared" si="87"/>
        <v>1.2165432260134024E-2</v>
      </c>
      <c r="CA309" s="9">
        <f t="shared" si="87"/>
        <v>5.044132836376658E-2</v>
      </c>
      <c r="CB309" s="9">
        <f t="shared" si="87"/>
        <v>4.7788525908259466E-2</v>
      </c>
      <c r="CC309" s="9">
        <f t="shared" si="87"/>
        <v>6.3213022187422488E-2</v>
      </c>
      <c r="CD309" s="9">
        <f t="shared" si="72"/>
        <v>6.8587931642770064E-2</v>
      </c>
      <c r="CE309" s="9">
        <f t="shared" si="72"/>
        <v>6.565209869482333E-2</v>
      </c>
      <c r="CF309" s="9">
        <f t="shared" si="72"/>
        <v>6.3644631392796969E-2</v>
      </c>
      <c r="CG309" s="9">
        <f t="shared" si="72"/>
        <v>4.8030705619535166E-2</v>
      </c>
      <c r="CH309" s="9">
        <f t="shared" si="83"/>
        <v>7.0988784114217995E-2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15909068.49398868</v>
      </c>
      <c r="D310" s="6">
        <f t="shared" si="80"/>
        <v>0</v>
      </c>
      <c r="E310" s="6">
        <f t="shared" si="81"/>
        <v>13464883.990791224</v>
      </c>
      <c r="F310" s="15">
        <f t="shared" si="82"/>
        <v>0</v>
      </c>
      <c r="G310" s="6"/>
      <c r="H310">
        <v>605853.75</v>
      </c>
      <c r="I310">
        <v>667733.4375</v>
      </c>
      <c r="J310">
        <v>701266.6875</v>
      </c>
      <c r="K310">
        <v>886453.9375</v>
      </c>
      <c r="L310">
        <v>849224.1875</v>
      </c>
      <c r="M310">
        <v>1133654.625</v>
      </c>
      <c r="N310">
        <v>1171697.25</v>
      </c>
      <c r="O310">
        <v>1265281</v>
      </c>
      <c r="P310">
        <v>1457638.8928799999</v>
      </c>
      <c r="Q310">
        <v>1490856.88402</v>
      </c>
      <c r="R310">
        <v>1501395.6893800001</v>
      </c>
      <c r="S310">
        <v>1584165.67717</v>
      </c>
      <c r="T310">
        <v>1639116.8716800001</v>
      </c>
      <c r="U310">
        <v>1812201.35947</v>
      </c>
      <c r="V310">
        <v>1903720.6745</v>
      </c>
      <c r="W310">
        <v>1992277.10748</v>
      </c>
      <c r="X310">
        <v>2011580.97517</v>
      </c>
      <c r="Y310">
        <v>2104176.59179</v>
      </c>
      <c r="Z310">
        <v>2216488.7057099999</v>
      </c>
      <c r="AA310">
        <v>2370259.0454899999</v>
      </c>
      <c r="AB310">
        <v>2533243.7571299998</v>
      </c>
      <c r="AC310">
        <v>2717056.37053</v>
      </c>
      <c r="AD310">
        <v>2875681.9340039999</v>
      </c>
      <c r="AE310">
        <v>3028791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9.7250427928777444E-2</v>
      </c>
      <c r="BL310" s="9">
        <f t="shared" si="75"/>
        <v>4.8999205107153929E-2</v>
      </c>
      <c r="BM310" s="9">
        <f t="shared" si="75"/>
        <v>0.23434091086420783</v>
      </c>
      <c r="BN310" s="9">
        <f t="shared" si="75"/>
        <v>-4.2905952096351549E-2</v>
      </c>
      <c r="BO310" s="9">
        <f t="shared" si="75"/>
        <v>0.28887866229368725</v>
      </c>
      <c r="BP310" s="9">
        <f t="shared" si="75"/>
        <v>3.3006743247446631E-2</v>
      </c>
      <c r="BQ310" s="9">
        <f t="shared" si="75"/>
        <v>7.6840893226581317E-2</v>
      </c>
      <c r="BR310" s="9">
        <f t="shared" si="75"/>
        <v>0.14152369809000706</v>
      </c>
      <c r="BS310" s="9">
        <f t="shared" si="86"/>
        <v>2.2533114614173143E-2</v>
      </c>
      <c r="BT310" s="9">
        <f t="shared" si="86"/>
        <v>7.0440904828138126E-3</v>
      </c>
      <c r="BU310" s="9">
        <f t="shared" si="86"/>
        <v>5.3662747009985461E-2</v>
      </c>
      <c r="BV310" s="9">
        <f t="shared" si="86"/>
        <v>3.4099721823072859E-2</v>
      </c>
      <c r="BW310" s="9">
        <f t="shared" si="86"/>
        <v>0.10038472306342512</v>
      </c>
      <c r="BX310" s="9">
        <f t="shared" si="86"/>
        <v>4.9267894055555081E-2</v>
      </c>
      <c r="BY310" s="9">
        <f t="shared" si="87"/>
        <v>4.5468038630527591E-2</v>
      </c>
      <c r="BZ310" s="9">
        <f t="shared" si="87"/>
        <v>9.6427080415988006E-3</v>
      </c>
      <c r="CA310" s="9">
        <f t="shared" si="87"/>
        <v>4.5003255102736762E-2</v>
      </c>
      <c r="CB310" s="9">
        <f t="shared" si="87"/>
        <v>5.2000056825902391E-2</v>
      </c>
      <c r="CC310" s="9">
        <f t="shared" si="87"/>
        <v>6.7074971430094305E-2</v>
      </c>
      <c r="CD310" s="9">
        <f t="shared" si="72"/>
        <v>6.6501347902861246E-2</v>
      </c>
      <c r="CE310" s="9">
        <f t="shared" si="72"/>
        <v>7.0048478600246072E-2</v>
      </c>
      <c r="CF310" s="9">
        <f t="shared" si="72"/>
        <v>5.6740762987690062E-2</v>
      </c>
      <c r="CG310" s="9">
        <f t="shared" si="72"/>
        <v>5.1873689435320655E-2</v>
      </c>
      <c r="CH310" s="9">
        <f t="shared" si="83"/>
        <v>7.0782077905521767E-2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16513031.929411711</v>
      </c>
      <c r="D311" s="6">
        <f t="shared" si="80"/>
        <v>0</v>
      </c>
      <c r="E311" s="6">
        <f t="shared" si="81"/>
        <v>14026757.292373098</v>
      </c>
      <c r="F311" s="15">
        <f t="shared" si="82"/>
        <v>0</v>
      </c>
      <c r="G311" s="6"/>
      <c r="H311">
        <v>597973.4375</v>
      </c>
      <c r="I311">
        <v>647350.0625</v>
      </c>
      <c r="J311">
        <v>688185.6875</v>
      </c>
      <c r="K311">
        <v>877692.125</v>
      </c>
      <c r="L311">
        <v>897464.0625</v>
      </c>
      <c r="M311">
        <v>1202429.125</v>
      </c>
      <c r="N311">
        <v>1268229</v>
      </c>
      <c r="O311">
        <v>1358729.25</v>
      </c>
      <c r="P311">
        <v>1529779.2678799999</v>
      </c>
      <c r="Q311">
        <v>1569881.88402</v>
      </c>
      <c r="R311">
        <v>1612719.3143800001</v>
      </c>
      <c r="S311">
        <v>1678944.30217</v>
      </c>
      <c r="T311">
        <v>1724499.1216800001</v>
      </c>
      <c r="U311">
        <v>1901473.23447</v>
      </c>
      <c r="V311">
        <v>1993860.1745</v>
      </c>
      <c r="W311">
        <v>2073688.10748</v>
      </c>
      <c r="X311">
        <v>2110701.35017</v>
      </c>
      <c r="Y311">
        <v>2200344.59179</v>
      </c>
      <c r="Z311">
        <v>2311608.2057099999</v>
      </c>
      <c r="AA311">
        <v>2435858.5454899999</v>
      </c>
      <c r="AB311">
        <v>2589820.2571299998</v>
      </c>
      <c r="AC311">
        <v>2760197.87053</v>
      </c>
      <c r="AD311">
        <v>2927744.1840039999</v>
      </c>
      <c r="AE311">
        <v>3066549.25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7.9340868984352081E-2</v>
      </c>
      <c r="BL311" s="9">
        <f t="shared" si="75"/>
        <v>6.1171493088320768E-2</v>
      </c>
      <c r="BM311" s="9">
        <f t="shared" si="75"/>
        <v>0.24323718110338283</v>
      </c>
      <c r="BN311" s="9">
        <f t="shared" ref="BN311:BR311" si="91">LN(L311/K311)</f>
        <v>2.2277200534192618E-2</v>
      </c>
      <c r="BO311" s="9">
        <f t="shared" si="91"/>
        <v>0.29252598275595304</v>
      </c>
      <c r="BP311" s="9">
        <f t="shared" si="91"/>
        <v>5.3277657526189834E-2</v>
      </c>
      <c r="BQ311" s="9">
        <f t="shared" si="91"/>
        <v>6.892844886951234E-2</v>
      </c>
      <c r="BR311" s="9">
        <f t="shared" si="91"/>
        <v>0.11857356768951292</v>
      </c>
      <c r="BS311" s="9">
        <f t="shared" si="86"/>
        <v>2.587692778474223E-2</v>
      </c>
      <c r="BT311" s="9">
        <f t="shared" si="86"/>
        <v>2.692138593546161E-2</v>
      </c>
      <c r="BU311" s="9">
        <f t="shared" si="86"/>
        <v>4.0243434971714558E-2</v>
      </c>
      <c r="BV311" s="9">
        <f t="shared" si="86"/>
        <v>2.6771439747025397E-2</v>
      </c>
      <c r="BW311" s="9">
        <f t="shared" si="86"/>
        <v>9.7692328202709178E-2</v>
      </c>
      <c r="BX311" s="9">
        <f t="shared" si="86"/>
        <v>4.7443573682852638E-2</v>
      </c>
      <c r="BY311" s="9">
        <f t="shared" si="87"/>
        <v>3.925617041575874E-2</v>
      </c>
      <c r="BZ311" s="9">
        <f t="shared" si="87"/>
        <v>1.7691569325703742E-2</v>
      </c>
      <c r="CA311" s="9">
        <f t="shared" si="87"/>
        <v>4.1593695027468527E-2</v>
      </c>
      <c r="CB311" s="9">
        <f t="shared" si="87"/>
        <v>4.9329494521384513E-2</v>
      </c>
      <c r="CC311" s="9">
        <f t="shared" si="87"/>
        <v>5.2355804555896661E-2</v>
      </c>
      <c r="CD311" s="9">
        <f t="shared" si="72"/>
        <v>6.1289194703973357E-2</v>
      </c>
      <c r="CE311" s="9">
        <f t="shared" si="72"/>
        <v>6.3713894868575649E-2</v>
      </c>
      <c r="CF311" s="9">
        <f t="shared" si="72"/>
        <v>5.892985405078318E-2</v>
      </c>
      <c r="CG311" s="9">
        <f t="shared" si="72"/>
        <v>4.6320683179308916E-2</v>
      </c>
      <c r="CH311" s="9">
        <f t="shared" si="83"/>
        <v>6.6893081285226419E-2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20391151.972362977</v>
      </c>
      <c r="E313" s="6"/>
      <c r="F313" s="6">
        <f>SUM(F2:F311)/COUNTIF(F2:F311,"&gt;0")</f>
        <v>17298061.173462592</v>
      </c>
      <c r="G313" s="6"/>
      <c r="H313" s="10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678465.60282258061</v>
      </c>
      <c r="AJ313" s="6">
        <f t="shared" ref="AJ313:BF313" si="92">SUM(AJ2:AJ311)/COUNTIF(AJ2:AJ311,"&gt;0")</f>
        <v>722590.21572580643</v>
      </c>
      <c r="AK313" s="6">
        <f t="shared" si="92"/>
        <v>772909.14112903224</v>
      </c>
      <c r="AL313" s="6">
        <f t="shared" si="92"/>
        <v>978972.61693548388</v>
      </c>
      <c r="AM313" s="6">
        <f t="shared" si="92"/>
        <v>1169535.8346774194</v>
      </c>
      <c r="AN313" s="6">
        <f t="shared" si="92"/>
        <v>1550285.3508064516</v>
      </c>
      <c r="AO313" s="6">
        <f t="shared" si="92"/>
        <v>1649783.9072580645</v>
      </c>
      <c r="AP313" s="6">
        <f t="shared" si="92"/>
        <v>1720630.810483871</v>
      </c>
      <c r="AQ313" s="6">
        <f t="shared" si="92"/>
        <v>1889139.9130412906</v>
      </c>
      <c r="AR313" s="6">
        <f t="shared" si="92"/>
        <v>1958932.5816006456</v>
      </c>
      <c r="AS313" s="6">
        <f t="shared" si="92"/>
        <v>2025405.9353477412</v>
      </c>
      <c r="AT313" s="6">
        <f t="shared" si="92"/>
        <v>2121110.0723312912</v>
      </c>
      <c r="AU313" s="6">
        <f t="shared" si="92"/>
        <v>2189803.2990993541</v>
      </c>
      <c r="AV313" s="6">
        <f t="shared" si="92"/>
        <v>2394375.2788248393</v>
      </c>
      <c r="AW313" s="6">
        <f t="shared" si="92"/>
        <v>2513163.7228870988</v>
      </c>
      <c r="AX313" s="6">
        <f t="shared" si="92"/>
        <v>2595945.688125161</v>
      </c>
      <c r="AY313" s="6">
        <f t="shared" si="92"/>
        <v>2690468.0275893556</v>
      </c>
      <c r="AZ313" s="6">
        <f t="shared" si="92"/>
        <v>2823526.0837254841</v>
      </c>
      <c r="BA313" s="6">
        <f t="shared" si="92"/>
        <v>2935556.64119387</v>
      </c>
      <c r="BB313" s="6">
        <f t="shared" si="92"/>
        <v>3069061.0051674177</v>
      </c>
      <c r="BC313" s="6">
        <f t="shared" si="92"/>
        <v>3284115.595839676</v>
      </c>
      <c r="BD313" s="6">
        <f t="shared" si="92"/>
        <v>3471256.0479493537</v>
      </c>
      <c r="BE313" s="6">
        <f t="shared" si="92"/>
        <v>3706750.1920685139</v>
      </c>
      <c r="BF313" s="6">
        <f t="shared" si="92"/>
        <v>3886716.6693548388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6.6816540969479726E-2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17526731.262501765</v>
      </c>
      <c r="D316" s="6"/>
      <c r="E316" s="8">
        <f>AVERAGE($E$2:$E$311)</f>
        <v>14855833.309839739</v>
      </c>
      <c r="F316" s="6"/>
      <c r="G316" s="4" t="s">
        <v>36</v>
      </c>
      <c r="H316" s="8">
        <f>AVERAGE(H$2:H$311)</f>
        <v>622470.64344758063</v>
      </c>
      <c r="I316" s="8">
        <f t="shared" ref="I316:AE316" si="94">AVERAGE(I$2:I$311)</f>
        <v>677191.30342741939</v>
      </c>
      <c r="J316" s="8">
        <f t="shared" si="94"/>
        <v>720519.910483871</v>
      </c>
      <c r="K316" s="8">
        <f t="shared" si="94"/>
        <v>915223.95524193544</v>
      </c>
      <c r="L316" s="8">
        <f t="shared" si="94"/>
        <v>970823.61088709673</v>
      </c>
      <c r="M316" s="8">
        <f t="shared" si="94"/>
        <v>1287725.9737903227</v>
      </c>
      <c r="N316" s="8">
        <f t="shared" si="94"/>
        <v>1351653.3685483872</v>
      </c>
      <c r="O316" s="8">
        <f t="shared" si="94"/>
        <v>1434485.9713709678</v>
      </c>
      <c r="P316" s="8">
        <f t="shared" si="94"/>
        <v>1617651.4489283946</v>
      </c>
      <c r="Q316" s="8">
        <f t="shared" si="94"/>
        <v>1660526.3126490188</v>
      </c>
      <c r="R316" s="8">
        <f t="shared" si="94"/>
        <v>1692248.0127670902</v>
      </c>
      <c r="S316" s="8">
        <f t="shared" si="94"/>
        <v>1779837.1533796694</v>
      </c>
      <c r="T316" s="8">
        <f t="shared" si="94"/>
        <v>1828770.4067606549</v>
      </c>
      <c r="U316" s="8">
        <f t="shared" si="94"/>
        <v>2015851.0622925877</v>
      </c>
      <c r="V316" s="8">
        <f t="shared" si="94"/>
        <v>2113690.8906290238</v>
      </c>
      <c r="W316" s="8">
        <f t="shared" si="94"/>
        <v>2193029.3465929078</v>
      </c>
      <c r="X316" s="8">
        <f t="shared" si="94"/>
        <v>2241809.9687183946</v>
      </c>
      <c r="Y316" s="8">
        <f t="shared" si="94"/>
        <v>2349891.0986448345</v>
      </c>
      <c r="Z316" s="8">
        <f t="shared" si="94"/>
        <v>2460672.8222422698</v>
      </c>
      <c r="AA316" s="8">
        <f t="shared" si="94"/>
        <v>2600140.8841996938</v>
      </c>
      <c r="AB316" s="8">
        <f t="shared" si="94"/>
        <v>2780051.1700332435</v>
      </c>
      <c r="AC316" s="8">
        <f t="shared" si="94"/>
        <v>2961539.0414977493</v>
      </c>
      <c r="AD316" s="8">
        <f t="shared" si="94"/>
        <v>3148391.528358819</v>
      </c>
      <c r="AE316" s="8">
        <f t="shared" si="94"/>
        <v>3297487.3870967743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1381831.4227557315</v>
      </c>
      <c r="D317" s="6"/>
      <c r="E317" s="8">
        <f>STDEV($E$2:$E$311)</f>
        <v>1186779.8869150276</v>
      </c>
      <c r="F317" s="6"/>
      <c r="G317" s="4" t="s">
        <v>37</v>
      </c>
      <c r="H317" s="8">
        <f>STDEV(H$2:H$311)</f>
        <v>37442.923425792753</v>
      </c>
      <c r="I317" s="8">
        <f t="shared" ref="I317:AE317" si="95">STDEV(I$2:I$311)</f>
        <v>28125.991559456175</v>
      </c>
      <c r="J317" s="8">
        <f t="shared" si="95"/>
        <v>30584.563295824337</v>
      </c>
      <c r="K317" s="8">
        <f t="shared" si="95"/>
        <v>43554.623130033273</v>
      </c>
      <c r="L317" s="8">
        <f t="shared" si="95"/>
        <v>97047.214705683538</v>
      </c>
      <c r="M317" s="8">
        <f t="shared" si="95"/>
        <v>126546.54869245723</v>
      </c>
      <c r="N317" s="8">
        <f t="shared" si="95"/>
        <v>143772.68710770874</v>
      </c>
      <c r="O317" s="8">
        <f t="shared" si="95"/>
        <v>135379.72852581635</v>
      </c>
      <c r="P317" s="8">
        <f t="shared" si="95"/>
        <v>131057.06467645979</v>
      </c>
      <c r="Q317" s="8">
        <f t="shared" si="95"/>
        <v>142824.68550412575</v>
      </c>
      <c r="R317" s="8">
        <f t="shared" si="95"/>
        <v>157264.61223977126</v>
      </c>
      <c r="S317" s="8">
        <f t="shared" si="95"/>
        <v>164159.93020498124</v>
      </c>
      <c r="T317" s="8">
        <f t="shared" si="95"/>
        <v>172033.94368464977</v>
      </c>
      <c r="U317" s="8">
        <f t="shared" si="95"/>
        <v>175528.27034459429</v>
      </c>
      <c r="V317" s="8">
        <f t="shared" si="95"/>
        <v>187659.00789798002</v>
      </c>
      <c r="W317" s="8">
        <f t="shared" si="95"/>
        <v>188630.89596484476</v>
      </c>
      <c r="X317" s="8">
        <f t="shared" si="95"/>
        <v>205843.60263160002</v>
      </c>
      <c r="Y317" s="8">
        <f t="shared" si="95"/>
        <v>217020.40851247936</v>
      </c>
      <c r="Z317" s="8">
        <f t="shared" si="95"/>
        <v>220355.15302456112</v>
      </c>
      <c r="AA317" s="8">
        <f t="shared" si="95"/>
        <v>215353.78173526414</v>
      </c>
      <c r="AB317" s="8">
        <f t="shared" si="95"/>
        <v>227458.55845544059</v>
      </c>
      <c r="AC317" s="8">
        <f t="shared" si="95"/>
        <v>229819.70625019202</v>
      </c>
      <c r="AD317" s="8">
        <f t="shared" si="95"/>
        <v>251557.33838610287</v>
      </c>
      <c r="AE317" s="8">
        <f t="shared" si="95"/>
        <v>263703.9238064072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16634802.8604874</v>
      </c>
      <c r="D318" s="6"/>
      <c r="E318" s="8">
        <f>PERCENTILE($E$2:$E$311,0.25)</f>
        <v>14098982.504881907</v>
      </c>
      <c r="F318" s="6"/>
      <c r="G318" s="4" t="s">
        <v>101</v>
      </c>
      <c r="H318" s="8">
        <f>PERCENTILE(H$2:H$311,0.25)</f>
        <v>609364.359375</v>
      </c>
      <c r="I318" s="8">
        <f t="shared" ref="I318:AE318" si="96">PERCENTILE(I$2:I$311,0.25)</f>
        <v>665525.984375</v>
      </c>
      <c r="J318" s="8">
        <f t="shared" si="96"/>
        <v>706288.34375</v>
      </c>
      <c r="K318" s="8">
        <f t="shared" si="96"/>
        <v>899481.453125</v>
      </c>
      <c r="L318" s="8">
        <f t="shared" si="96"/>
        <v>909168</v>
      </c>
      <c r="M318" s="8">
        <f t="shared" si="96"/>
        <v>1212416.78125</v>
      </c>
      <c r="N318" s="8">
        <f t="shared" si="96"/>
        <v>1259281.5625</v>
      </c>
      <c r="O318" s="8">
        <f t="shared" si="96"/>
        <v>1345495.25</v>
      </c>
      <c r="P318" s="8">
        <f t="shared" si="96"/>
        <v>1533043.9866299999</v>
      </c>
      <c r="Q318" s="8">
        <f t="shared" si="96"/>
        <v>1570759.22777</v>
      </c>
      <c r="R318" s="8">
        <f t="shared" si="96"/>
        <v>1591207.9393800001</v>
      </c>
      <c r="S318" s="8">
        <f t="shared" si="96"/>
        <v>1669355.14592</v>
      </c>
      <c r="T318" s="8">
        <f t="shared" si="96"/>
        <v>1713654.6216800001</v>
      </c>
      <c r="U318" s="8">
        <f t="shared" si="96"/>
        <v>1902569.35947</v>
      </c>
      <c r="V318" s="8">
        <f t="shared" si="96"/>
        <v>1981978.64325</v>
      </c>
      <c r="W318" s="8">
        <f t="shared" si="96"/>
        <v>2063264.57623</v>
      </c>
      <c r="X318" s="8">
        <f t="shared" si="96"/>
        <v>2094943.81892</v>
      </c>
      <c r="Y318" s="8">
        <f t="shared" si="96"/>
        <v>2192250.71679</v>
      </c>
      <c r="Z318" s="8">
        <f t="shared" si="96"/>
        <v>2303109.5807099999</v>
      </c>
      <c r="AA318" s="8">
        <f t="shared" si="96"/>
        <v>2442799.2329899999</v>
      </c>
      <c r="AB318" s="8">
        <f t="shared" si="96"/>
        <v>2619795.3821299998</v>
      </c>
      <c r="AC318" s="8">
        <f t="shared" si="96"/>
        <v>2800086.62053</v>
      </c>
      <c r="AD318" s="8">
        <f t="shared" si="96"/>
        <v>2975380.7465039999</v>
      </c>
      <c r="AE318" s="8">
        <f t="shared" si="96"/>
        <v>3116319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13701194.823969232</v>
      </c>
      <c r="D319" s="6"/>
      <c r="E319" s="8">
        <f>MIN($E$2:$E$311)</f>
        <v>11374870.776172841</v>
      </c>
      <c r="F319" s="6"/>
      <c r="G319" s="4" t="s">
        <v>38</v>
      </c>
      <c r="H319" s="8">
        <f>MIN(H$2:H$311)</f>
        <v>419805.78125</v>
      </c>
      <c r="I319" s="8">
        <f t="shared" ref="I319:AE319" si="97">MIN(I$2:I$311)</f>
        <v>536340.375</v>
      </c>
      <c r="J319" s="8">
        <f t="shared" si="97"/>
        <v>582942.6875</v>
      </c>
      <c r="K319" s="8">
        <f t="shared" si="97"/>
        <v>670271.5</v>
      </c>
      <c r="L319" s="8">
        <f t="shared" si="97"/>
        <v>704805.5</v>
      </c>
      <c r="M319" s="8">
        <f t="shared" si="97"/>
        <v>924492.0625</v>
      </c>
      <c r="N319" s="8">
        <f t="shared" si="97"/>
        <v>951506.8125</v>
      </c>
      <c r="O319" s="8">
        <f t="shared" si="97"/>
        <v>1056883.75</v>
      </c>
      <c r="P319" s="8">
        <f t="shared" si="97"/>
        <v>1205267.2678799999</v>
      </c>
      <c r="Q319" s="8">
        <f t="shared" si="97"/>
        <v>1216659.25902</v>
      </c>
      <c r="R319" s="8">
        <f t="shared" si="97"/>
        <v>1269074.5643800001</v>
      </c>
      <c r="S319" s="8">
        <f t="shared" si="97"/>
        <v>1345085.67717</v>
      </c>
      <c r="T319" s="8">
        <f t="shared" si="97"/>
        <v>1369762.7466800001</v>
      </c>
      <c r="U319" s="8">
        <f t="shared" si="97"/>
        <v>1613128.23447</v>
      </c>
      <c r="V319" s="8">
        <f t="shared" si="97"/>
        <v>1685369.6745</v>
      </c>
      <c r="W319" s="8">
        <f t="shared" si="97"/>
        <v>1767809.23248</v>
      </c>
      <c r="X319" s="8">
        <f t="shared" si="97"/>
        <v>1823844.85017</v>
      </c>
      <c r="Y319" s="8">
        <f t="shared" si="97"/>
        <v>1922888.96679</v>
      </c>
      <c r="Z319" s="8">
        <f t="shared" si="97"/>
        <v>2047176.4557099999</v>
      </c>
      <c r="AA319" s="8">
        <f t="shared" si="97"/>
        <v>2217839.0454899999</v>
      </c>
      <c r="AB319" s="8">
        <f t="shared" si="97"/>
        <v>2392249.2571299998</v>
      </c>
      <c r="AC319" s="8">
        <f t="shared" si="97"/>
        <v>2600744.12053</v>
      </c>
      <c r="AD319" s="8">
        <f t="shared" si="97"/>
        <v>2744231.9340039999</v>
      </c>
      <c r="AE319" s="8">
        <f t="shared" si="97"/>
        <v>2881251.75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17281055.366403084</v>
      </c>
      <c r="D320" s="6"/>
      <c r="E320" s="8">
        <f>MEDIAN($E$2:$E$311)</f>
        <v>14647295.345393799</v>
      </c>
      <c r="F320" s="6"/>
      <c r="G320" s="2" t="s">
        <v>102</v>
      </c>
      <c r="H320" s="8">
        <f>MEDIAN(H$2:H$311)</f>
        <v>621363.28125</v>
      </c>
      <c r="I320" s="8">
        <f t="shared" ref="I320:AE320" si="98">MEDIAN(I$2:I$311)</f>
        <v>676799.34375</v>
      </c>
      <c r="J320" s="8">
        <f t="shared" si="98"/>
        <v>718715.21875</v>
      </c>
      <c r="K320" s="8">
        <f t="shared" si="98"/>
        <v>913959.5625</v>
      </c>
      <c r="L320" s="8">
        <f t="shared" si="98"/>
        <v>954051.15625</v>
      </c>
      <c r="M320" s="8">
        <f t="shared" si="98"/>
        <v>1262080.9375</v>
      </c>
      <c r="N320" s="8">
        <f t="shared" si="98"/>
        <v>1326139</v>
      </c>
      <c r="O320" s="8">
        <f t="shared" si="98"/>
        <v>1409976.0625</v>
      </c>
      <c r="P320" s="8">
        <f t="shared" si="98"/>
        <v>1590919.7053799999</v>
      </c>
      <c r="Q320" s="8">
        <f t="shared" si="98"/>
        <v>1632692.25902</v>
      </c>
      <c r="R320" s="8">
        <f t="shared" si="98"/>
        <v>1660523.0018800001</v>
      </c>
      <c r="S320" s="8">
        <f t="shared" si="98"/>
        <v>1745410.92717</v>
      </c>
      <c r="T320" s="8">
        <f t="shared" si="98"/>
        <v>1792472.9341800001</v>
      </c>
      <c r="U320" s="8">
        <f t="shared" si="98"/>
        <v>1974621.48447</v>
      </c>
      <c r="V320" s="8">
        <f t="shared" si="98"/>
        <v>2069494.4245</v>
      </c>
      <c r="W320" s="8">
        <f t="shared" si="98"/>
        <v>2155853.3574799998</v>
      </c>
      <c r="X320" s="8">
        <f t="shared" si="98"/>
        <v>2195812.72517</v>
      </c>
      <c r="Y320" s="8">
        <f t="shared" si="98"/>
        <v>2304645.59179</v>
      </c>
      <c r="Z320" s="8">
        <f t="shared" si="98"/>
        <v>2414638.3307099999</v>
      </c>
      <c r="AA320" s="8">
        <f t="shared" si="98"/>
        <v>2548797.6704899999</v>
      </c>
      <c r="AB320" s="8">
        <f t="shared" si="98"/>
        <v>2720924.2571299998</v>
      </c>
      <c r="AC320" s="8">
        <f t="shared" si="98"/>
        <v>2897871.62053</v>
      </c>
      <c r="AD320" s="8">
        <f t="shared" si="98"/>
        <v>3078929.0590039999</v>
      </c>
      <c r="AE320" s="8">
        <f t="shared" si="98"/>
        <v>3227617.125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22919635.711824436</v>
      </c>
      <c r="D321" s="6"/>
      <c r="E321" s="8">
        <f>MAX($E$2:$E$311)</f>
        <v>19401652.010047637</v>
      </c>
      <c r="F321" s="6"/>
      <c r="G321" s="4" t="s">
        <v>39</v>
      </c>
      <c r="H321" s="8">
        <f>MAX(H$2:H$311)</f>
        <v>791305.9375</v>
      </c>
      <c r="I321" s="8">
        <f t="shared" ref="I321:AE321" si="99">MAX(I$2:I$311)</f>
        <v>810592.9375</v>
      </c>
      <c r="J321" s="8">
        <f t="shared" si="99"/>
        <v>858878.3125</v>
      </c>
      <c r="K321" s="8">
        <f t="shared" si="99"/>
        <v>1077156.25</v>
      </c>
      <c r="L321" s="8">
        <f t="shared" si="99"/>
        <v>1424389.5</v>
      </c>
      <c r="M321" s="8">
        <f t="shared" si="99"/>
        <v>1794310.75</v>
      </c>
      <c r="N321" s="8">
        <f t="shared" si="99"/>
        <v>1891407.125</v>
      </c>
      <c r="O321" s="8">
        <f t="shared" si="99"/>
        <v>1948420.75</v>
      </c>
      <c r="P321" s="8">
        <f t="shared" si="99"/>
        <v>2126404.2678800002</v>
      </c>
      <c r="Q321" s="8">
        <f t="shared" si="99"/>
        <v>2198635.3840200002</v>
      </c>
      <c r="R321" s="8">
        <f t="shared" si="99"/>
        <v>2299866.8143799999</v>
      </c>
      <c r="S321" s="8">
        <f t="shared" si="99"/>
        <v>2431328.55217</v>
      </c>
      <c r="T321" s="8">
        <f t="shared" si="99"/>
        <v>2487606.6216799999</v>
      </c>
      <c r="U321" s="8">
        <f t="shared" si="99"/>
        <v>2724712.10947</v>
      </c>
      <c r="V321" s="8">
        <f t="shared" si="99"/>
        <v>2858110.6745000002</v>
      </c>
      <c r="W321" s="8">
        <f t="shared" si="99"/>
        <v>2964693.8574799998</v>
      </c>
      <c r="X321" s="8">
        <f t="shared" si="99"/>
        <v>3007776.60017</v>
      </c>
      <c r="Y321" s="8">
        <f t="shared" si="99"/>
        <v>3192315.34179</v>
      </c>
      <c r="Z321" s="8">
        <f t="shared" si="99"/>
        <v>3328360.2057099999</v>
      </c>
      <c r="AA321" s="8">
        <f t="shared" si="99"/>
        <v>3438069.7954899999</v>
      </c>
      <c r="AB321" s="8">
        <f t="shared" si="99"/>
        <v>3720291.2571299998</v>
      </c>
      <c r="AC321" s="8">
        <f t="shared" si="99"/>
        <v>3922228.87053</v>
      </c>
      <c r="AD321" s="8">
        <f t="shared" si="99"/>
        <v>4261295.9340040004</v>
      </c>
      <c r="AE321" s="8">
        <f t="shared" si="99"/>
        <v>4572385.5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18306426.657573067</v>
      </c>
      <c r="D322" s="6"/>
      <c r="E322" s="8">
        <f>PERCENTILE($E$2:$E$311,0.75)</f>
        <v>15515123.226590291</v>
      </c>
      <c r="F322" s="6"/>
      <c r="G322" s="4" t="s">
        <v>103</v>
      </c>
      <c r="H322" s="8">
        <f>PERCENTILE(H$2:H$311,0.75)</f>
        <v>638344.875</v>
      </c>
      <c r="I322" s="8">
        <f t="shared" ref="I322:AE322" si="100">PERCENTILE(I$2:I$311,0.75)</f>
        <v>690306.546875</v>
      </c>
      <c r="J322" s="8">
        <f t="shared" si="100"/>
        <v>735097.640625</v>
      </c>
      <c r="K322" s="8">
        <f t="shared" si="100"/>
        <v>934778.4375</v>
      </c>
      <c r="L322" s="8">
        <f t="shared" si="100"/>
        <v>1019495.46875</v>
      </c>
      <c r="M322" s="8">
        <f t="shared" si="100"/>
        <v>1356950.8125</v>
      </c>
      <c r="N322" s="8">
        <f t="shared" si="100"/>
        <v>1431033.625</v>
      </c>
      <c r="O322" s="8">
        <f t="shared" si="100"/>
        <v>1506623.0625</v>
      </c>
      <c r="P322" s="8">
        <f t="shared" si="100"/>
        <v>1686048.5803799999</v>
      </c>
      <c r="Q322" s="8">
        <f t="shared" si="100"/>
        <v>1729874.29027</v>
      </c>
      <c r="R322" s="8">
        <f t="shared" si="100"/>
        <v>1774488.0956300001</v>
      </c>
      <c r="S322" s="8">
        <f t="shared" si="100"/>
        <v>1866871.02092</v>
      </c>
      <c r="T322" s="8">
        <f t="shared" si="100"/>
        <v>1922808.4341800001</v>
      </c>
      <c r="U322" s="8">
        <f t="shared" si="100"/>
        <v>2111120.89072</v>
      </c>
      <c r="V322" s="8">
        <f t="shared" si="100"/>
        <v>2218402.9245000002</v>
      </c>
      <c r="W322" s="8">
        <f t="shared" si="100"/>
        <v>2292612.5449799998</v>
      </c>
      <c r="X322" s="8">
        <f t="shared" si="100"/>
        <v>2350413.72517</v>
      </c>
      <c r="Y322" s="8">
        <f t="shared" si="100"/>
        <v>2459741.40429</v>
      </c>
      <c r="Z322" s="8">
        <f t="shared" si="100"/>
        <v>2569724.2682099999</v>
      </c>
      <c r="AA322" s="8">
        <f t="shared" si="100"/>
        <v>2712515.1704899999</v>
      </c>
      <c r="AB322" s="8">
        <f t="shared" si="100"/>
        <v>2887509.2571299998</v>
      </c>
      <c r="AC322" s="8">
        <f t="shared" si="100"/>
        <v>3074599.68303</v>
      </c>
      <c r="AD322" s="8">
        <f t="shared" si="100"/>
        <v>3256038.6840039999</v>
      </c>
      <c r="AE322" s="8">
        <f t="shared" si="100"/>
        <v>3422478.125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20391151.972362977</v>
      </c>
      <c r="D323" s="6"/>
      <c r="E323" s="8">
        <f>F313</f>
        <v>17298061.173462592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122</v>
      </c>
      <c r="C324" s="12">
        <v>17302100.466321852</v>
      </c>
      <c r="E324" s="12">
        <v>14634331.198015228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C325" s="8"/>
      <c r="E325" s="6"/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124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14000000</v>
      </c>
      <c r="C327" s="4">
        <f>FREQUENCY($C$2:$C$311,B327)</f>
        <v>2</v>
      </c>
      <c r="D327" s="4">
        <f>C327</f>
        <v>2</v>
      </c>
      <c r="E327" s="2" t="s">
        <v>109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14500000</v>
      </c>
      <c r="C328" s="4">
        <f>FREQUENCY($C$2:$C$311,B328)</f>
        <v>6</v>
      </c>
      <c r="D328" s="4">
        <f>C328-C327</f>
        <v>4</v>
      </c>
      <c r="E328" s="2" t="s">
        <v>47</v>
      </c>
      <c r="G328" s="6"/>
      <c r="DK328" s="5"/>
      <c r="EE328" s="2"/>
    </row>
    <row r="329" spans="1:156" x14ac:dyDescent="0.25">
      <c r="A329" s="6">
        <f t="shared" ref="A329:A345" si="102">A328+1</f>
        <v>3</v>
      </c>
      <c r="B329" s="6">
        <f t="shared" si="101"/>
        <v>15000000</v>
      </c>
      <c r="C329" s="4">
        <f t="shared" ref="C329:C339" si="103">FREQUENCY($C$2:$C$311,B329)</f>
        <v>6</v>
      </c>
      <c r="D329" s="4">
        <f t="shared" ref="D329:D337" si="104">C329-C328</f>
        <v>0</v>
      </c>
      <c r="E329" s="2" t="s">
        <v>48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15500000</v>
      </c>
      <c r="C330" s="4">
        <f t="shared" si="103"/>
        <v>6</v>
      </c>
      <c r="D330" s="4">
        <f t="shared" si="104"/>
        <v>0</v>
      </c>
      <c r="E330" s="2" t="s">
        <v>49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16000000</v>
      </c>
      <c r="C331" s="4">
        <f>FREQUENCY($C$2:$C$311,B331)</f>
        <v>22</v>
      </c>
      <c r="D331" s="4">
        <f t="shared" si="104"/>
        <v>16</v>
      </c>
      <c r="E331" s="2" t="s">
        <v>50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16500000</v>
      </c>
      <c r="C332" s="4">
        <f t="shared" si="103"/>
        <v>64</v>
      </c>
      <c r="D332" s="4">
        <f t="shared" si="104"/>
        <v>42</v>
      </c>
      <c r="E332" s="2" t="s">
        <v>51</v>
      </c>
      <c r="G332" s="6"/>
      <c r="DK332" s="5"/>
      <c r="EE332" s="2"/>
    </row>
    <row r="333" spans="1:156" x14ac:dyDescent="0.25">
      <c r="A333" s="6">
        <f t="shared" si="102"/>
        <v>7</v>
      </c>
      <c r="B333" s="26">
        <v>17000000</v>
      </c>
      <c r="C333" s="4">
        <f t="shared" si="103"/>
        <v>128</v>
      </c>
      <c r="D333" s="4">
        <f t="shared" si="104"/>
        <v>64</v>
      </c>
      <c r="E333" s="2" t="s">
        <v>52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 t="shared" ref="B334:B345" si="105">B333+500000</f>
        <v>17500000</v>
      </c>
      <c r="C334" s="4">
        <f t="shared" si="103"/>
        <v>180</v>
      </c>
      <c r="D334" s="4">
        <f t="shared" si="104"/>
        <v>52</v>
      </c>
      <c r="E334" s="2" t="s">
        <v>53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si="105"/>
        <v>18000000</v>
      </c>
      <c r="C335" s="4">
        <f t="shared" si="103"/>
        <v>216</v>
      </c>
      <c r="D335" s="4">
        <f t="shared" si="104"/>
        <v>36</v>
      </c>
      <c r="E335" s="2" t="s">
        <v>54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18500000</v>
      </c>
      <c r="C336" s="4">
        <f t="shared" si="103"/>
        <v>248</v>
      </c>
      <c r="D336" s="4">
        <f t="shared" si="104"/>
        <v>32</v>
      </c>
      <c r="E336" s="2" t="s">
        <v>55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19000000</v>
      </c>
      <c r="C337" s="4">
        <f t="shared" si="103"/>
        <v>270</v>
      </c>
      <c r="D337" s="4">
        <f t="shared" si="104"/>
        <v>22</v>
      </c>
      <c r="E337" s="2" t="s">
        <v>56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19500000</v>
      </c>
      <c r="C338" s="4">
        <f t="shared" si="103"/>
        <v>280</v>
      </c>
      <c r="D338" s="4">
        <f>C338-C337</f>
        <v>10</v>
      </c>
      <c r="E338" s="2" t="s">
        <v>110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20000000</v>
      </c>
      <c r="C339" s="4">
        <f t="shared" si="103"/>
        <v>294</v>
      </c>
      <c r="D339" s="4">
        <f>C339-C338</f>
        <v>14</v>
      </c>
      <c r="E339" s="2" t="s">
        <v>111</v>
      </c>
      <c r="G339" s="6"/>
      <c r="DK339" s="5"/>
      <c r="EE339" s="2"/>
    </row>
    <row r="340" spans="1:135" x14ac:dyDescent="0.25">
      <c r="A340" s="6">
        <f t="shared" si="102"/>
        <v>14</v>
      </c>
      <c r="B340" s="6">
        <f t="shared" si="105"/>
        <v>20500000</v>
      </c>
      <c r="C340" s="4">
        <f t="shared" ref="C340:C343" si="106">FREQUENCY($C$2:$C$311,B340)</f>
        <v>297</v>
      </c>
      <c r="D340" s="4">
        <f t="shared" ref="D340:D345" si="107">C340-C339</f>
        <v>3</v>
      </c>
      <c r="E340" s="2" t="s">
        <v>112</v>
      </c>
    </row>
    <row r="341" spans="1:135" x14ac:dyDescent="0.25">
      <c r="A341" s="6">
        <f t="shared" si="102"/>
        <v>15</v>
      </c>
      <c r="B341" s="6">
        <f t="shared" si="105"/>
        <v>21000000</v>
      </c>
      <c r="C341" s="4">
        <f t="shared" si="106"/>
        <v>303</v>
      </c>
      <c r="D341" s="4">
        <f t="shared" si="107"/>
        <v>6</v>
      </c>
      <c r="E341" s="2" t="s">
        <v>113</v>
      </c>
    </row>
    <row r="342" spans="1:135" x14ac:dyDescent="0.25">
      <c r="A342" s="6">
        <f t="shared" si="102"/>
        <v>16</v>
      </c>
      <c r="B342" s="6">
        <f t="shared" si="105"/>
        <v>21500000</v>
      </c>
      <c r="C342" s="4">
        <f t="shared" si="106"/>
        <v>307</v>
      </c>
      <c r="D342" s="4">
        <f t="shared" si="107"/>
        <v>4</v>
      </c>
      <c r="E342" s="2" t="s">
        <v>114</v>
      </c>
    </row>
    <row r="343" spans="1:135" x14ac:dyDescent="0.25">
      <c r="A343" s="6">
        <f t="shared" si="102"/>
        <v>17</v>
      </c>
      <c r="B343" s="6">
        <f t="shared" si="105"/>
        <v>22000000</v>
      </c>
      <c r="C343" s="4">
        <f t="shared" si="106"/>
        <v>307</v>
      </c>
      <c r="D343" s="4">
        <f t="shared" si="107"/>
        <v>0</v>
      </c>
      <c r="E343" s="2" t="s">
        <v>115</v>
      </c>
    </row>
    <row r="344" spans="1:135" x14ac:dyDescent="0.25">
      <c r="A344" s="6">
        <f t="shared" si="102"/>
        <v>18</v>
      </c>
      <c r="B344" s="6">
        <f t="shared" si="105"/>
        <v>22500000</v>
      </c>
      <c r="C344" s="4">
        <f t="shared" ref="C344:C345" si="108">FREQUENCY($C$2:$C$311,B344)</f>
        <v>309</v>
      </c>
      <c r="D344" s="4">
        <f t="shared" si="107"/>
        <v>2</v>
      </c>
      <c r="E344" s="2" t="s">
        <v>116</v>
      </c>
    </row>
    <row r="345" spans="1:135" x14ac:dyDescent="0.25">
      <c r="A345" s="6">
        <f t="shared" si="102"/>
        <v>19</v>
      </c>
      <c r="B345" s="6">
        <f t="shared" si="105"/>
        <v>23000000</v>
      </c>
      <c r="C345" s="4">
        <f t="shared" si="108"/>
        <v>310</v>
      </c>
      <c r="D345" s="4">
        <f t="shared" si="107"/>
        <v>1</v>
      </c>
      <c r="E345" s="2" t="s">
        <v>117</v>
      </c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Z351"/>
  <sheetViews>
    <sheetView workbookViewId="0">
      <selection activeCell="A309" sqref="A309"/>
    </sheetView>
  </sheetViews>
  <sheetFormatPr defaultRowHeight="15" x14ac:dyDescent="0.25"/>
  <cols>
    <col min="1" max="1" width="33.7109375" style="2" customWidth="1"/>
    <col min="2" max="2" width="10.140625" style="2" bestFit="1" customWidth="1"/>
    <col min="3" max="3" width="14.140625" style="2" customWidth="1"/>
    <col min="4" max="4" width="14.28515625" style="2" customWidth="1"/>
    <col min="5" max="5" width="16.5703125" style="2" customWidth="1"/>
    <col min="6" max="6" width="13.7109375" style="2" customWidth="1"/>
    <col min="7" max="7" width="12.42578125" style="2" customWidth="1"/>
    <col min="8" max="11" width="9" style="2" bestFit="1" customWidth="1"/>
    <col min="12" max="14" width="9.140625" style="2" bestFit="1" customWidth="1"/>
    <col min="15" max="31" width="10.5703125" style="2" bestFit="1" customWidth="1"/>
    <col min="32" max="35" width="9.140625" style="2"/>
    <col min="36" max="43" width="9.28515625" style="2" bestFit="1" customWidth="1"/>
    <col min="44" max="54" width="10.140625" style="2" bestFit="1" customWidth="1"/>
    <col min="55" max="60" width="10.140625" style="2" customWidth="1"/>
    <col min="61" max="61" width="10.140625" style="2" bestFit="1" customWidth="1"/>
    <col min="62" max="113" width="9.140625" style="2"/>
    <col min="114" max="114" width="10.42578125" style="2" customWidth="1"/>
    <col min="115" max="115" width="9.140625" style="2"/>
    <col min="116" max="135" width="13.28515625" style="5" customWidth="1"/>
    <col min="136" max="136" width="11.140625" style="2" bestFit="1" customWidth="1"/>
    <col min="137" max="16384" width="9.140625" style="2"/>
  </cols>
  <sheetData>
    <row r="1" spans="2:155" x14ac:dyDescent="0.25">
      <c r="B1" s="1" t="s">
        <v>58</v>
      </c>
      <c r="C1" s="2" t="s">
        <v>1</v>
      </c>
      <c r="D1" s="2" t="s">
        <v>0</v>
      </c>
      <c r="E1" s="2" t="s">
        <v>57</v>
      </c>
      <c r="F1" s="2" t="s">
        <v>0</v>
      </c>
      <c r="H1" s="3">
        <v>2022</v>
      </c>
      <c r="I1" s="3">
        <f>H1+1</f>
        <v>2023</v>
      </c>
      <c r="J1" s="3">
        <f t="shared" ref="J1:AE1" si="0">I1+1</f>
        <v>2024</v>
      </c>
      <c r="K1" s="3">
        <f t="shared" si="0"/>
        <v>2025</v>
      </c>
      <c r="L1" s="3">
        <f t="shared" si="0"/>
        <v>2026</v>
      </c>
      <c r="M1" s="3">
        <f t="shared" si="0"/>
        <v>2027</v>
      </c>
      <c r="N1" s="3">
        <f t="shared" si="0"/>
        <v>2028</v>
      </c>
      <c r="O1" s="3">
        <f t="shared" si="0"/>
        <v>2029</v>
      </c>
      <c r="P1" s="3">
        <f t="shared" si="0"/>
        <v>2030</v>
      </c>
      <c r="Q1" s="3">
        <f t="shared" si="0"/>
        <v>2031</v>
      </c>
      <c r="R1" s="3">
        <f t="shared" si="0"/>
        <v>2032</v>
      </c>
      <c r="S1" s="3">
        <f t="shared" si="0"/>
        <v>2033</v>
      </c>
      <c r="T1" s="3">
        <f t="shared" si="0"/>
        <v>2034</v>
      </c>
      <c r="U1" s="3">
        <f t="shared" si="0"/>
        <v>2035</v>
      </c>
      <c r="V1" s="3">
        <f t="shared" si="0"/>
        <v>2036</v>
      </c>
      <c r="W1" s="3">
        <f t="shared" si="0"/>
        <v>2037</v>
      </c>
      <c r="X1" s="3">
        <f t="shared" si="0"/>
        <v>2038</v>
      </c>
      <c r="Y1" s="3">
        <f t="shared" si="0"/>
        <v>2039</v>
      </c>
      <c r="Z1" s="3">
        <f t="shared" si="0"/>
        <v>2040</v>
      </c>
      <c r="AA1" s="3">
        <f t="shared" si="0"/>
        <v>2041</v>
      </c>
      <c r="AB1" s="3">
        <f t="shared" si="0"/>
        <v>2042</v>
      </c>
      <c r="AC1" s="3">
        <f t="shared" si="0"/>
        <v>2043</v>
      </c>
      <c r="AD1" s="3">
        <f t="shared" si="0"/>
        <v>2044</v>
      </c>
      <c r="AE1" s="3">
        <f t="shared" si="0"/>
        <v>2045</v>
      </c>
      <c r="AF1" s="3"/>
      <c r="AG1" s="3"/>
      <c r="AH1" s="4"/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4" t="s">
        <v>8</v>
      </c>
      <c r="AP1" s="4" t="s">
        <v>9</v>
      </c>
      <c r="AQ1" s="4" t="s">
        <v>10</v>
      </c>
      <c r="AR1" s="4" t="s">
        <v>11</v>
      </c>
      <c r="AS1" s="4" t="s">
        <v>12</v>
      </c>
      <c r="AT1" s="4" t="s">
        <v>13</v>
      </c>
      <c r="AU1" s="4" t="s">
        <v>14</v>
      </c>
      <c r="AV1" s="4" t="s">
        <v>15</v>
      </c>
      <c r="AW1" s="4" t="s">
        <v>16</v>
      </c>
      <c r="AX1" s="4" t="s">
        <v>17</v>
      </c>
      <c r="AY1" s="4" t="s">
        <v>60</v>
      </c>
      <c r="AZ1" s="4" t="s">
        <v>61</v>
      </c>
      <c r="BA1" s="4" t="s">
        <v>62</v>
      </c>
      <c r="BB1" s="4" t="s">
        <v>63</v>
      </c>
      <c r="BC1" s="4" t="s">
        <v>64</v>
      </c>
      <c r="BD1" s="4" t="s">
        <v>65</v>
      </c>
      <c r="BE1" s="4" t="s">
        <v>66</v>
      </c>
      <c r="BF1" s="4" t="s">
        <v>67</v>
      </c>
      <c r="BI1" s="4"/>
      <c r="BJ1" s="4"/>
      <c r="BK1" s="4" t="s">
        <v>18</v>
      </c>
      <c r="BL1" s="4" t="s">
        <v>19</v>
      </c>
      <c r="BM1" s="4" t="s">
        <v>20</v>
      </c>
      <c r="BN1" s="4" t="s">
        <v>21</v>
      </c>
      <c r="BO1" s="4" t="s">
        <v>22</v>
      </c>
      <c r="BP1" s="4" t="s">
        <v>23</v>
      </c>
      <c r="BQ1" s="4" t="s">
        <v>24</v>
      </c>
      <c r="BR1" s="4" t="s">
        <v>25</v>
      </c>
      <c r="BS1" s="4" t="s">
        <v>26</v>
      </c>
      <c r="BT1" s="4" t="s">
        <v>27</v>
      </c>
      <c r="BU1" s="4" t="s">
        <v>28</v>
      </c>
      <c r="BV1" s="4" t="s">
        <v>29</v>
      </c>
      <c r="BW1" s="4" t="s">
        <v>30</v>
      </c>
      <c r="BX1" s="4" t="s">
        <v>31</v>
      </c>
      <c r="BY1" s="4" t="s">
        <v>32</v>
      </c>
      <c r="BZ1" s="4" t="s">
        <v>33</v>
      </c>
      <c r="CA1" s="4" t="s">
        <v>68</v>
      </c>
      <c r="CB1" s="4" t="s">
        <v>69</v>
      </c>
      <c r="CC1" s="4" t="s">
        <v>70</v>
      </c>
      <c r="CD1" s="4" t="s">
        <v>71</v>
      </c>
      <c r="CE1" s="4" t="s">
        <v>72</v>
      </c>
      <c r="CF1" s="4" t="s">
        <v>73</v>
      </c>
      <c r="CG1" s="4" t="s">
        <v>74</v>
      </c>
      <c r="CH1" s="4" t="s">
        <v>75</v>
      </c>
      <c r="CI1" s="4"/>
      <c r="CJ1" s="4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4"/>
      <c r="DH1" s="4"/>
      <c r="DJ1" s="5"/>
      <c r="DK1" s="5"/>
      <c r="ED1" s="2"/>
      <c r="EE1" s="2"/>
    </row>
    <row r="2" spans="2:155" x14ac:dyDescent="0.25">
      <c r="B2" s="4">
        <v>1</v>
      </c>
      <c r="C2" s="8">
        <f t="shared" ref="C2:C65" si="1">NPV(6.97%,$H2:$AE2)</f>
        <v>15849396.67980429</v>
      </c>
      <c r="D2" s="8">
        <f t="shared" ref="D2:D65" si="2">IF(C2&gt;=PERCENTILE($C$2:$C$311,0.9),1,0)*C2</f>
        <v>0</v>
      </c>
      <c r="E2" s="8">
        <f t="shared" ref="E2:E65" si="3">NPV(6.97%,$H2:$AA2)</f>
        <v>12753128.027538158</v>
      </c>
      <c r="F2" s="8">
        <f t="shared" ref="F2:F65" si="4">IF(E2&gt;=PERCENTILE($E$2:$E$311,0.9),1,0)*E2</f>
        <v>0</v>
      </c>
      <c r="G2" s="6"/>
      <c r="H2">
        <v>323596.84375</v>
      </c>
      <c r="I2">
        <v>417987.0625</v>
      </c>
      <c r="J2">
        <v>463874.25</v>
      </c>
      <c r="K2">
        <v>605830.375</v>
      </c>
      <c r="L2">
        <v>615822.875</v>
      </c>
      <c r="M2">
        <v>828157.125</v>
      </c>
      <c r="N2">
        <v>925214.6875</v>
      </c>
      <c r="O2">
        <v>1106518.75</v>
      </c>
      <c r="P2">
        <v>1327452.0179999999</v>
      </c>
      <c r="Q2">
        <v>1440527.3840000001</v>
      </c>
      <c r="R2">
        <v>1568382.314</v>
      </c>
      <c r="S2">
        <v>1629045.8019999999</v>
      </c>
      <c r="T2">
        <v>1744355.997</v>
      </c>
      <c r="U2">
        <v>1959868.8589999999</v>
      </c>
      <c r="V2">
        <v>2105906.2990000001</v>
      </c>
      <c r="W2">
        <v>2257488.3569999998</v>
      </c>
      <c r="X2">
        <v>2456149.85</v>
      </c>
      <c r="Y2">
        <v>2594118.8420000002</v>
      </c>
      <c r="Z2">
        <v>2733857.4559999998</v>
      </c>
      <c r="AA2">
        <v>2925373.7949999999</v>
      </c>
      <c r="AB2">
        <v>3139460.5070000002</v>
      </c>
      <c r="AC2">
        <v>3446714.6209999998</v>
      </c>
      <c r="AD2">
        <v>3685788.4339999999</v>
      </c>
      <c r="AE2">
        <v>3870710.5</v>
      </c>
      <c r="AF2" s="4"/>
      <c r="AG2" s="4"/>
      <c r="AH2" s="6"/>
      <c r="AI2" s="6">
        <f>IF(H2&gt;=PERCENTILE(H$2:H$311,0.9),1,0)*H2</f>
        <v>0</v>
      </c>
      <c r="AJ2" s="6">
        <f t="shared" ref="AJ2:AY17" si="5">IF(I2&gt;=PERCENTILE(I$2:I$311,0.9),1,0)*I2</f>
        <v>0</v>
      </c>
      <c r="AK2" s="6">
        <f t="shared" si="5"/>
        <v>0</v>
      </c>
      <c r="AL2" s="6">
        <f t="shared" si="5"/>
        <v>0</v>
      </c>
      <c r="AM2" s="6">
        <f t="shared" si="5"/>
        <v>0</v>
      </c>
      <c r="AN2" s="6">
        <f t="shared" si="5"/>
        <v>0</v>
      </c>
      <c r="AO2" s="6">
        <f t="shared" si="5"/>
        <v>0</v>
      </c>
      <c r="AP2" s="6">
        <f t="shared" si="5"/>
        <v>0</v>
      </c>
      <c r="AQ2" s="6">
        <f t="shared" si="5"/>
        <v>0</v>
      </c>
      <c r="AR2" s="6">
        <f t="shared" si="5"/>
        <v>0</v>
      </c>
      <c r="AS2" s="6">
        <f t="shared" si="5"/>
        <v>0</v>
      </c>
      <c r="AT2" s="6">
        <f t="shared" si="5"/>
        <v>0</v>
      </c>
      <c r="AU2" s="6">
        <f t="shared" si="5"/>
        <v>0</v>
      </c>
      <c r="AV2" s="6">
        <f t="shared" si="5"/>
        <v>0</v>
      </c>
      <c r="AW2" s="6">
        <f t="shared" si="5"/>
        <v>0</v>
      </c>
      <c r="AX2" s="6">
        <f t="shared" si="5"/>
        <v>0</v>
      </c>
      <c r="AY2" s="6">
        <f t="shared" si="5"/>
        <v>0</v>
      </c>
      <c r="AZ2" s="6">
        <f t="shared" ref="AZ2:BF17" si="6">IF(Y2&gt;=PERCENTILE(Y$2:Y$311,0.9),1,0)*Y2</f>
        <v>0</v>
      </c>
      <c r="BA2" s="6">
        <f t="shared" si="6"/>
        <v>0</v>
      </c>
      <c r="BB2" s="6">
        <f t="shared" si="6"/>
        <v>0</v>
      </c>
      <c r="BC2" s="6">
        <f t="shared" si="6"/>
        <v>0</v>
      </c>
      <c r="BD2" s="6">
        <f t="shared" si="6"/>
        <v>0</v>
      </c>
      <c r="BE2" s="6">
        <f t="shared" si="6"/>
        <v>0</v>
      </c>
      <c r="BF2" s="6">
        <f t="shared" si="6"/>
        <v>0</v>
      </c>
      <c r="BG2" s="6"/>
      <c r="BI2" s="4"/>
      <c r="BJ2" s="9"/>
      <c r="BK2" s="9">
        <f>LN(I2/H2)</f>
        <v>0.25595204950582751</v>
      </c>
      <c r="BL2" s="9">
        <f t="shared" ref="BL2:CA17" si="7">LN(J2/I2)</f>
        <v>0.10416302147575221</v>
      </c>
      <c r="BM2" s="9">
        <f t="shared" si="7"/>
        <v>0.26698653508190717</v>
      </c>
      <c r="BN2" s="9">
        <f t="shared" si="7"/>
        <v>1.6359343954897014E-2</v>
      </c>
      <c r="BO2" s="9">
        <f t="shared" si="7"/>
        <v>0.29624351927362536</v>
      </c>
      <c r="BP2" s="9">
        <f t="shared" si="7"/>
        <v>0.11082290430222656</v>
      </c>
      <c r="BQ2" s="9">
        <f t="shared" si="7"/>
        <v>0.17894829949338861</v>
      </c>
      <c r="BR2" s="9">
        <f t="shared" si="7"/>
        <v>0.18204250315946771</v>
      </c>
      <c r="BS2" s="9">
        <f t="shared" si="7"/>
        <v>8.1747956579751063E-2</v>
      </c>
      <c r="BT2" s="9">
        <f t="shared" si="7"/>
        <v>8.5035429484666553E-2</v>
      </c>
      <c r="BU2" s="9">
        <f t="shared" si="7"/>
        <v>3.7949730948242721E-2</v>
      </c>
      <c r="BV2" s="9">
        <f t="shared" si="7"/>
        <v>6.8390985515331348E-2</v>
      </c>
      <c r="BW2" s="9">
        <f t="shared" si="7"/>
        <v>0.1164921309545241</v>
      </c>
      <c r="BX2" s="9">
        <f t="shared" si="7"/>
        <v>7.1868357988837048E-2</v>
      </c>
      <c r="BY2" s="9">
        <f t="shared" si="7"/>
        <v>6.9506928501312085E-2</v>
      </c>
      <c r="BZ2" s="9">
        <f t="shared" si="7"/>
        <v>8.4342173446654956E-2</v>
      </c>
      <c r="CA2" s="9">
        <f t="shared" si="7"/>
        <v>5.4651876764123308E-2</v>
      </c>
      <c r="CB2" s="9">
        <f t="shared" ref="CB2:CG17" si="8">LN(Z2/Y2)</f>
        <v>5.246670038371852E-2</v>
      </c>
      <c r="CC2" s="9">
        <f t="shared" si="8"/>
        <v>6.770866626624511E-2</v>
      </c>
      <c r="CD2" s="9">
        <f t="shared" si="8"/>
        <v>7.0628706419920598E-2</v>
      </c>
      <c r="CE2" s="9">
        <f t="shared" si="8"/>
        <v>9.3370521463618447E-2</v>
      </c>
      <c r="CF2" s="9">
        <f t="shared" si="8"/>
        <v>6.7062966856935649E-2</v>
      </c>
      <c r="CG2" s="9">
        <f>LN(AE2/AD2)</f>
        <v>4.8953621500220035E-2</v>
      </c>
      <c r="CH2" s="9">
        <f>STDEV(BK2:CG2)</f>
        <v>7.5971394708274506E-2</v>
      </c>
      <c r="CI2" s="9"/>
      <c r="CJ2" s="9"/>
      <c r="CL2" s="4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4"/>
      <c r="DJ2" s="5"/>
      <c r="DK2" s="5"/>
      <c r="EE2" s="2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</row>
    <row r="3" spans="2:155" x14ac:dyDescent="0.25">
      <c r="B3" s="4">
        <v>2</v>
      </c>
      <c r="C3" s="6">
        <f t="shared" si="1"/>
        <v>17346583.288264237</v>
      </c>
      <c r="D3" s="6">
        <f t="shared" si="2"/>
        <v>0</v>
      </c>
      <c r="E3" s="6">
        <f t="shared" si="3"/>
        <v>14132606.565164244</v>
      </c>
      <c r="F3" s="15">
        <f t="shared" si="4"/>
        <v>0</v>
      </c>
      <c r="G3" s="6"/>
      <c r="H3">
        <v>552753.625</v>
      </c>
      <c r="I3">
        <v>585452.8125</v>
      </c>
      <c r="J3">
        <v>629291.1875</v>
      </c>
      <c r="K3">
        <v>721987.4375</v>
      </c>
      <c r="L3">
        <v>717680.0625</v>
      </c>
      <c r="M3">
        <v>991412.9375</v>
      </c>
      <c r="N3">
        <v>1090653.875</v>
      </c>
      <c r="O3">
        <v>1228264.125</v>
      </c>
      <c r="P3">
        <v>1425310.7679999999</v>
      </c>
      <c r="Q3">
        <v>1550667.5090000001</v>
      </c>
      <c r="R3">
        <v>1682585.314</v>
      </c>
      <c r="S3">
        <v>1753928.4269999999</v>
      </c>
      <c r="T3">
        <v>1872271.872</v>
      </c>
      <c r="U3">
        <v>2033865.6089999999</v>
      </c>
      <c r="V3">
        <v>2181994.6740000001</v>
      </c>
      <c r="W3">
        <v>2326264.3569999998</v>
      </c>
      <c r="X3">
        <v>2534182.85</v>
      </c>
      <c r="Y3">
        <v>2674132.8420000002</v>
      </c>
      <c r="Z3">
        <v>2803159.7059999998</v>
      </c>
      <c r="AA3">
        <v>2996460.7949999999</v>
      </c>
      <c r="AB3">
        <v>3235450.7570000002</v>
      </c>
      <c r="AC3">
        <v>3563541.3709999998</v>
      </c>
      <c r="AD3">
        <v>3855022.4339999999</v>
      </c>
      <c r="AE3">
        <v>4031561.5</v>
      </c>
      <c r="AF3" s="6"/>
      <c r="AG3" s="6"/>
      <c r="AH3" s="6"/>
      <c r="AI3" s="6">
        <f t="shared" ref="AI3:AX32" si="9">IF(H3&gt;=PERCENTILE(H$2:H$311,0.9),1,0)*H3</f>
        <v>552753.625</v>
      </c>
      <c r="AJ3" s="6">
        <f t="shared" si="5"/>
        <v>585452.8125</v>
      </c>
      <c r="AK3" s="6">
        <f t="shared" si="5"/>
        <v>629291.1875</v>
      </c>
      <c r="AL3" s="6">
        <f t="shared" si="5"/>
        <v>0</v>
      </c>
      <c r="AM3" s="6">
        <f t="shared" si="5"/>
        <v>0</v>
      </c>
      <c r="AN3" s="6">
        <f t="shared" si="5"/>
        <v>0</v>
      </c>
      <c r="AO3" s="6">
        <f t="shared" si="5"/>
        <v>0</v>
      </c>
      <c r="AP3" s="6">
        <f t="shared" si="5"/>
        <v>0</v>
      </c>
      <c r="AQ3" s="6">
        <f t="shared" si="5"/>
        <v>0</v>
      </c>
      <c r="AR3" s="6">
        <f t="shared" si="5"/>
        <v>0</v>
      </c>
      <c r="AS3" s="6">
        <f t="shared" si="5"/>
        <v>0</v>
      </c>
      <c r="AT3" s="6">
        <f t="shared" si="5"/>
        <v>0</v>
      </c>
      <c r="AU3" s="6">
        <f t="shared" si="5"/>
        <v>0</v>
      </c>
      <c r="AV3" s="6">
        <f t="shared" si="5"/>
        <v>0</v>
      </c>
      <c r="AW3" s="6">
        <f t="shared" si="5"/>
        <v>0</v>
      </c>
      <c r="AX3" s="6">
        <f t="shared" si="5"/>
        <v>0</v>
      </c>
      <c r="AY3" s="6">
        <f t="shared" si="5"/>
        <v>0</v>
      </c>
      <c r="AZ3" s="6">
        <f t="shared" si="6"/>
        <v>0</v>
      </c>
      <c r="BA3" s="6">
        <f t="shared" si="6"/>
        <v>0</v>
      </c>
      <c r="BB3" s="6">
        <f t="shared" si="6"/>
        <v>0</v>
      </c>
      <c r="BC3" s="6">
        <f t="shared" si="6"/>
        <v>0</v>
      </c>
      <c r="BD3" s="6">
        <f t="shared" si="6"/>
        <v>0</v>
      </c>
      <c r="BE3" s="6">
        <f t="shared" si="6"/>
        <v>0</v>
      </c>
      <c r="BF3" s="6">
        <f t="shared" si="6"/>
        <v>0</v>
      </c>
      <c r="BG3" s="6"/>
      <c r="BJ3" s="9"/>
      <c r="BK3" s="9">
        <f t="shared" ref="BK3:BZ32" si="10">LN(I3/H3)</f>
        <v>5.7473208445570197E-2</v>
      </c>
      <c r="BL3" s="9">
        <f t="shared" si="7"/>
        <v>7.2208500499861175E-2</v>
      </c>
      <c r="BM3" s="9">
        <f t="shared" si="7"/>
        <v>0.13741365237698291</v>
      </c>
      <c r="BN3" s="9">
        <f t="shared" si="7"/>
        <v>-5.9838648197732729E-3</v>
      </c>
      <c r="BO3" s="9">
        <f t="shared" si="7"/>
        <v>0.32310726089179359</v>
      </c>
      <c r="BP3" s="9">
        <f t="shared" si="7"/>
        <v>9.5401545456033049E-2</v>
      </c>
      <c r="BQ3" s="9">
        <f t="shared" si="7"/>
        <v>0.11882449039938532</v>
      </c>
      <c r="BR3" s="9">
        <f t="shared" si="7"/>
        <v>0.14878798064876703</v>
      </c>
      <c r="BS3" s="9">
        <f t="shared" si="7"/>
        <v>8.4295616444350671E-2</v>
      </c>
      <c r="BT3" s="9">
        <f t="shared" si="7"/>
        <v>8.1645998742300233E-2</v>
      </c>
      <c r="BU3" s="9">
        <f t="shared" si="7"/>
        <v>4.1526599592507631E-2</v>
      </c>
      <c r="BV3" s="9">
        <f t="shared" si="7"/>
        <v>6.5294510749472345E-2</v>
      </c>
      <c r="BW3" s="9">
        <f t="shared" si="7"/>
        <v>8.2785624892449255E-2</v>
      </c>
      <c r="BX3" s="9">
        <f t="shared" si="7"/>
        <v>7.0301223355860462E-2</v>
      </c>
      <c r="BY3" s="9">
        <f t="shared" si="7"/>
        <v>6.4024254162930797E-2</v>
      </c>
      <c r="BZ3" s="9">
        <f t="shared" si="7"/>
        <v>8.5607537247195886E-2</v>
      </c>
      <c r="CA3" s="9">
        <f t="shared" si="7"/>
        <v>5.3753918640069932E-2</v>
      </c>
      <c r="CB3" s="9">
        <f t="shared" si="8"/>
        <v>4.7122090791924295E-2</v>
      </c>
      <c r="CC3" s="9">
        <f t="shared" si="8"/>
        <v>6.6684609862886879E-2</v>
      </c>
      <c r="CD3" s="9">
        <f t="shared" si="8"/>
        <v>7.673639857126642E-2</v>
      </c>
      <c r="CE3" s="9">
        <f t="shared" si="8"/>
        <v>9.6586561741579521E-2</v>
      </c>
      <c r="CF3" s="9">
        <f t="shared" si="8"/>
        <v>7.8622008907785368E-2</v>
      </c>
      <c r="CG3" s="9">
        <f t="shared" si="8"/>
        <v>4.4776943440887805E-2</v>
      </c>
      <c r="CH3" s="9">
        <f t="shared" ref="CH3:CH66" si="11">STDEV(BK3:CG3)</f>
        <v>6.0856486859303983E-2</v>
      </c>
      <c r="CI3" s="9"/>
      <c r="CJ3" s="9"/>
      <c r="CL3" s="4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4"/>
      <c r="DJ3" s="5"/>
      <c r="DK3" s="5"/>
      <c r="EE3" s="2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</row>
    <row r="4" spans="2:155" x14ac:dyDescent="0.25">
      <c r="B4" s="4">
        <v>3</v>
      </c>
      <c r="C4" s="6">
        <f t="shared" si="1"/>
        <v>16481745.094333595</v>
      </c>
      <c r="D4" s="6">
        <f t="shared" si="2"/>
        <v>0</v>
      </c>
      <c r="E4" s="6">
        <f t="shared" si="3"/>
        <v>13369545.076500541</v>
      </c>
      <c r="F4" s="15">
        <f t="shared" si="4"/>
        <v>0</v>
      </c>
      <c r="G4" s="6"/>
      <c r="H4">
        <v>509365.5</v>
      </c>
      <c r="I4">
        <v>536372.125</v>
      </c>
      <c r="J4">
        <v>585404.6875</v>
      </c>
      <c r="K4">
        <v>679347.5</v>
      </c>
      <c r="L4">
        <v>650599.125</v>
      </c>
      <c r="M4">
        <v>907853.75</v>
      </c>
      <c r="N4">
        <v>1007525.625</v>
      </c>
      <c r="O4">
        <v>1147667.125</v>
      </c>
      <c r="P4">
        <v>1358992.1429999999</v>
      </c>
      <c r="Q4">
        <v>1475366.3840000001</v>
      </c>
      <c r="R4">
        <v>1599271.814</v>
      </c>
      <c r="S4">
        <v>1673785.9269999999</v>
      </c>
      <c r="T4">
        <v>1783806.122</v>
      </c>
      <c r="U4">
        <v>1936747.2339999999</v>
      </c>
      <c r="V4">
        <v>2081982.1740000001</v>
      </c>
      <c r="W4">
        <v>2232465.8569999998</v>
      </c>
      <c r="X4">
        <v>2431378.6</v>
      </c>
      <c r="Y4">
        <v>2566506.8420000002</v>
      </c>
      <c r="Z4">
        <v>2712050.4559999998</v>
      </c>
      <c r="AA4">
        <v>2897678.0449999999</v>
      </c>
      <c r="AB4">
        <v>3126479.2570000002</v>
      </c>
      <c r="AC4">
        <v>3457308.1209999998</v>
      </c>
      <c r="AD4">
        <v>3726448.1839999999</v>
      </c>
      <c r="AE4">
        <v>3911252</v>
      </c>
      <c r="AF4" s="6"/>
      <c r="AG4" s="6"/>
      <c r="AH4" s="6"/>
      <c r="AI4" s="6">
        <f t="shared" si="9"/>
        <v>0</v>
      </c>
      <c r="AJ4" s="6">
        <f t="shared" si="5"/>
        <v>0</v>
      </c>
      <c r="AK4" s="6">
        <f t="shared" si="5"/>
        <v>0</v>
      </c>
      <c r="AL4" s="6">
        <f t="shared" si="5"/>
        <v>0</v>
      </c>
      <c r="AM4" s="6">
        <f t="shared" si="5"/>
        <v>0</v>
      </c>
      <c r="AN4" s="6">
        <f t="shared" si="5"/>
        <v>0</v>
      </c>
      <c r="AO4" s="6">
        <f t="shared" si="5"/>
        <v>0</v>
      </c>
      <c r="AP4" s="6">
        <f t="shared" si="5"/>
        <v>0</v>
      </c>
      <c r="AQ4" s="6">
        <f t="shared" si="5"/>
        <v>0</v>
      </c>
      <c r="AR4" s="6">
        <f t="shared" si="5"/>
        <v>0</v>
      </c>
      <c r="AS4" s="6">
        <f t="shared" si="5"/>
        <v>0</v>
      </c>
      <c r="AT4" s="6">
        <f t="shared" si="5"/>
        <v>0</v>
      </c>
      <c r="AU4" s="6">
        <f t="shared" si="5"/>
        <v>0</v>
      </c>
      <c r="AV4" s="6">
        <f t="shared" si="5"/>
        <v>0</v>
      </c>
      <c r="AW4" s="6">
        <f t="shared" si="5"/>
        <v>0</v>
      </c>
      <c r="AX4" s="6">
        <f t="shared" si="5"/>
        <v>0</v>
      </c>
      <c r="AY4" s="6">
        <f t="shared" si="5"/>
        <v>0</v>
      </c>
      <c r="AZ4" s="6">
        <f t="shared" si="6"/>
        <v>0</v>
      </c>
      <c r="BA4" s="6">
        <f t="shared" si="6"/>
        <v>0</v>
      </c>
      <c r="BB4" s="6">
        <f t="shared" si="6"/>
        <v>0</v>
      </c>
      <c r="BC4" s="6">
        <f t="shared" si="6"/>
        <v>0</v>
      </c>
      <c r="BD4" s="6">
        <f t="shared" si="6"/>
        <v>0</v>
      </c>
      <c r="BE4" s="6">
        <f t="shared" si="6"/>
        <v>0</v>
      </c>
      <c r="BF4" s="6">
        <f t="shared" si="6"/>
        <v>0</v>
      </c>
      <c r="BG4" s="6"/>
      <c r="BJ4" s="9"/>
      <c r="BK4" s="9">
        <f t="shared" si="10"/>
        <v>5.1662349726933059E-2</v>
      </c>
      <c r="BL4" s="9">
        <f t="shared" si="7"/>
        <v>8.7475198329739032E-2</v>
      </c>
      <c r="BM4" s="9">
        <f t="shared" si="7"/>
        <v>0.14882939710420565</v>
      </c>
      <c r="BN4" s="9">
        <f t="shared" si="7"/>
        <v>-4.32391095493792E-2</v>
      </c>
      <c r="BO4" s="9">
        <f t="shared" si="7"/>
        <v>0.33318962822050813</v>
      </c>
      <c r="BP4" s="9">
        <f t="shared" si="7"/>
        <v>0.10416943039410315</v>
      </c>
      <c r="BQ4" s="9">
        <f t="shared" si="7"/>
        <v>0.13023384629078741</v>
      </c>
      <c r="BR4" s="9">
        <f t="shared" si="7"/>
        <v>0.16901205864612062</v>
      </c>
      <c r="BS4" s="9">
        <f t="shared" si="7"/>
        <v>8.2163001183484505E-2</v>
      </c>
      <c r="BT4" s="9">
        <f t="shared" si="7"/>
        <v>8.064205452007675E-2</v>
      </c>
      <c r="BU4" s="9">
        <f t="shared" si="7"/>
        <v>4.5539673367835543E-2</v>
      </c>
      <c r="BV4" s="9">
        <f t="shared" si="7"/>
        <v>6.3661269476446625E-2</v>
      </c>
      <c r="BW4" s="9">
        <f t="shared" si="7"/>
        <v>8.2260530119929773E-2</v>
      </c>
      <c r="BX4" s="9">
        <f t="shared" si="7"/>
        <v>7.2310525833355829E-2</v>
      </c>
      <c r="BY4" s="9">
        <f t="shared" si="7"/>
        <v>6.9786331838077947E-2</v>
      </c>
      <c r="BZ4" s="9">
        <f t="shared" si="7"/>
        <v>8.5351681552744502E-2</v>
      </c>
      <c r="CA4" s="9">
        <f t="shared" si="7"/>
        <v>5.4087347314770988E-2</v>
      </c>
      <c r="CB4" s="9">
        <f t="shared" si="8"/>
        <v>5.5159205722784689E-2</v>
      </c>
      <c r="CC4" s="9">
        <f t="shared" si="8"/>
        <v>6.6204767518911092E-2</v>
      </c>
      <c r="CD4" s="9">
        <f t="shared" si="8"/>
        <v>7.5997791284044561E-2</v>
      </c>
      <c r="CE4" s="9">
        <f t="shared" si="8"/>
        <v>0.1005827531320104</v>
      </c>
      <c r="CF4" s="9">
        <f t="shared" si="8"/>
        <v>7.496526394677866E-2</v>
      </c>
      <c r="CG4" s="9">
        <f t="shared" si="8"/>
        <v>4.8401976839710051E-2</v>
      </c>
      <c r="CH4" s="9">
        <f t="shared" si="11"/>
        <v>6.7016558562122089E-2</v>
      </c>
      <c r="CI4" s="9"/>
      <c r="CJ4" s="9"/>
      <c r="CL4" s="4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4"/>
      <c r="DJ4" s="5"/>
      <c r="DK4" s="5"/>
      <c r="EE4" s="2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</row>
    <row r="5" spans="2:155" x14ac:dyDescent="0.25">
      <c r="B5" s="4">
        <v>4</v>
      </c>
      <c r="C5" s="6">
        <f t="shared" si="1"/>
        <v>17333980.593900945</v>
      </c>
      <c r="D5" s="6">
        <f t="shared" si="2"/>
        <v>0</v>
      </c>
      <c r="E5" s="6">
        <f t="shared" si="3"/>
        <v>14022983.587777177</v>
      </c>
      <c r="F5" s="15">
        <f t="shared" si="4"/>
        <v>0</v>
      </c>
      <c r="G5" s="6"/>
      <c r="H5">
        <v>506959.21875</v>
      </c>
      <c r="I5">
        <v>543624.625</v>
      </c>
      <c r="J5">
        <v>593401.0625</v>
      </c>
      <c r="K5">
        <v>704875.625</v>
      </c>
      <c r="L5">
        <v>696388.5</v>
      </c>
      <c r="M5">
        <v>956431.75</v>
      </c>
      <c r="N5">
        <v>1052081.625</v>
      </c>
      <c r="O5">
        <v>1193082</v>
      </c>
      <c r="P5">
        <v>1418793.1429999999</v>
      </c>
      <c r="Q5">
        <v>1545019.5090000001</v>
      </c>
      <c r="R5">
        <v>1677915.814</v>
      </c>
      <c r="S5">
        <v>1747052.1769999999</v>
      </c>
      <c r="T5">
        <v>1879242.747</v>
      </c>
      <c r="U5">
        <v>2042109.4839999999</v>
      </c>
      <c r="V5">
        <v>2199683.9240000001</v>
      </c>
      <c r="W5">
        <v>2355005.8569999998</v>
      </c>
      <c r="X5">
        <v>2578236.6</v>
      </c>
      <c r="Y5">
        <v>2720684.5920000002</v>
      </c>
      <c r="Z5">
        <v>2895207.4559999998</v>
      </c>
      <c r="AA5">
        <v>3116603.7949999999</v>
      </c>
      <c r="AB5">
        <v>3335469.0070000002</v>
      </c>
      <c r="AC5">
        <v>3659714.8709999998</v>
      </c>
      <c r="AD5">
        <v>3946546.4339999999</v>
      </c>
      <c r="AE5">
        <v>4190009</v>
      </c>
      <c r="AF5" s="6"/>
      <c r="AG5" s="6"/>
      <c r="AH5" s="6"/>
      <c r="AI5" s="6">
        <f t="shared" si="9"/>
        <v>0</v>
      </c>
      <c r="AJ5" s="6">
        <f t="shared" si="5"/>
        <v>0</v>
      </c>
      <c r="AK5" s="6">
        <f t="shared" si="5"/>
        <v>0</v>
      </c>
      <c r="AL5" s="6">
        <f t="shared" si="5"/>
        <v>0</v>
      </c>
      <c r="AM5" s="6">
        <f t="shared" si="5"/>
        <v>0</v>
      </c>
      <c r="AN5" s="6">
        <f t="shared" si="5"/>
        <v>0</v>
      </c>
      <c r="AO5" s="6">
        <f t="shared" si="5"/>
        <v>0</v>
      </c>
      <c r="AP5" s="6">
        <f t="shared" si="5"/>
        <v>0</v>
      </c>
      <c r="AQ5" s="6">
        <f t="shared" si="5"/>
        <v>0</v>
      </c>
      <c r="AR5" s="6">
        <f t="shared" si="5"/>
        <v>0</v>
      </c>
      <c r="AS5" s="6">
        <f t="shared" si="5"/>
        <v>0</v>
      </c>
      <c r="AT5" s="6">
        <f t="shared" si="5"/>
        <v>0</v>
      </c>
      <c r="AU5" s="6">
        <f t="shared" si="5"/>
        <v>0</v>
      </c>
      <c r="AV5" s="6">
        <f t="shared" si="5"/>
        <v>0</v>
      </c>
      <c r="AW5" s="6">
        <f t="shared" si="5"/>
        <v>0</v>
      </c>
      <c r="AX5" s="6">
        <f t="shared" si="5"/>
        <v>0</v>
      </c>
      <c r="AY5" s="6">
        <f t="shared" si="5"/>
        <v>0</v>
      </c>
      <c r="AZ5" s="6">
        <f t="shared" si="6"/>
        <v>0</v>
      </c>
      <c r="BA5" s="6">
        <f t="shared" si="6"/>
        <v>0</v>
      </c>
      <c r="BB5" s="6">
        <f t="shared" si="6"/>
        <v>0</v>
      </c>
      <c r="BC5" s="6">
        <f t="shared" si="6"/>
        <v>0</v>
      </c>
      <c r="BD5" s="6">
        <f t="shared" si="6"/>
        <v>0</v>
      </c>
      <c r="BE5" s="6">
        <f t="shared" si="6"/>
        <v>0</v>
      </c>
      <c r="BF5" s="6">
        <f t="shared" si="6"/>
        <v>0</v>
      </c>
      <c r="BG5" s="6"/>
      <c r="BJ5" s="9"/>
      <c r="BK5" s="9">
        <f t="shared" si="10"/>
        <v>6.9828417138343646E-2</v>
      </c>
      <c r="BL5" s="9">
        <f t="shared" si="7"/>
        <v>8.761151728045817E-2</v>
      </c>
      <c r="BM5" s="9">
        <f t="shared" si="7"/>
        <v>0.17215087042471644</v>
      </c>
      <c r="BN5" s="9">
        <f t="shared" si="7"/>
        <v>-1.2113674549293916E-2</v>
      </c>
      <c r="BO5" s="9">
        <f t="shared" si="7"/>
        <v>0.3173017381803957</v>
      </c>
      <c r="BP5" s="9">
        <f t="shared" si="7"/>
        <v>9.531654815177508E-2</v>
      </c>
      <c r="BQ5" s="9">
        <f t="shared" si="7"/>
        <v>0.12576917342727711</v>
      </c>
      <c r="BR5" s="9">
        <f t="shared" si="7"/>
        <v>0.17326673591121625</v>
      </c>
      <c r="BS5" s="9">
        <f t="shared" si="7"/>
        <v>8.5229926506230638E-2</v>
      </c>
      <c r="BT5" s="9">
        <f t="shared" si="7"/>
        <v>8.2515898890981931E-2</v>
      </c>
      <c r="BU5" s="9">
        <f t="shared" si="7"/>
        <v>4.0377460988992052E-2</v>
      </c>
      <c r="BV5" s="9">
        <f t="shared" si="7"/>
        <v>7.2939004215141642E-2</v>
      </c>
      <c r="BW5" s="9">
        <f t="shared" si="7"/>
        <v>8.3114432818299402E-2</v>
      </c>
      <c r="BX5" s="9">
        <f t="shared" si="7"/>
        <v>7.4330344765658002E-2</v>
      </c>
      <c r="BY5" s="9">
        <f t="shared" si="7"/>
        <v>6.8229535380595022E-2</v>
      </c>
      <c r="BZ5" s="9">
        <f t="shared" si="7"/>
        <v>9.0562462362648588E-2</v>
      </c>
      <c r="CA5" s="9">
        <f t="shared" si="7"/>
        <v>5.377785999826061E-2</v>
      </c>
      <c r="CB5" s="9">
        <f t="shared" si="8"/>
        <v>6.2173231686093081E-2</v>
      </c>
      <c r="CC5" s="9">
        <f t="shared" si="8"/>
        <v>7.3687113140618057E-2</v>
      </c>
      <c r="CD5" s="9">
        <f t="shared" si="8"/>
        <v>6.7869419562231692E-2</v>
      </c>
      <c r="CE5" s="9">
        <f t="shared" si="8"/>
        <v>9.2771939016259505E-2</v>
      </c>
      <c r="CF5" s="9">
        <f t="shared" si="8"/>
        <v>7.5455635685361497E-2</v>
      </c>
      <c r="CG5" s="9">
        <f t="shared" si="8"/>
        <v>5.9862005937506048E-2</v>
      </c>
      <c r="CH5" s="9">
        <f t="shared" si="11"/>
        <v>6.2153812966429869E-2</v>
      </c>
      <c r="CI5" s="9"/>
      <c r="CJ5" s="9"/>
      <c r="CL5" s="4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4"/>
      <c r="DJ5" s="5"/>
      <c r="DK5" s="5"/>
      <c r="EE5" s="2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</row>
    <row r="6" spans="2:155" x14ac:dyDescent="0.25">
      <c r="B6" s="4">
        <v>5</v>
      </c>
      <c r="C6" s="6">
        <f t="shared" si="1"/>
        <v>19425215.812277589</v>
      </c>
      <c r="D6" s="6">
        <f t="shared" si="2"/>
        <v>19425215.812277589</v>
      </c>
      <c r="E6" s="6">
        <f t="shared" si="3"/>
        <v>15942668.334167654</v>
      </c>
      <c r="F6" s="15">
        <f t="shared" si="4"/>
        <v>15942668.334167654</v>
      </c>
      <c r="G6" s="6"/>
      <c r="H6">
        <v>526442.25</v>
      </c>
      <c r="I6">
        <v>549151.4375</v>
      </c>
      <c r="J6">
        <v>597651.6875</v>
      </c>
      <c r="K6">
        <v>733499.6875</v>
      </c>
      <c r="L6">
        <v>805448.125</v>
      </c>
      <c r="M6">
        <v>1160845.75</v>
      </c>
      <c r="N6">
        <v>1303250.625</v>
      </c>
      <c r="O6">
        <v>1463022.875</v>
      </c>
      <c r="P6">
        <v>1681635.1429999999</v>
      </c>
      <c r="Q6">
        <v>1815292.5090000001</v>
      </c>
      <c r="R6">
        <v>1988526.439</v>
      </c>
      <c r="S6">
        <v>2075798.6769999999</v>
      </c>
      <c r="T6">
        <v>2213633.622</v>
      </c>
      <c r="U6">
        <v>2388064.6090000002</v>
      </c>
      <c r="V6">
        <v>2545779.9240000001</v>
      </c>
      <c r="W6">
        <v>2668164.1069999998</v>
      </c>
      <c r="X6">
        <v>2858316.85</v>
      </c>
      <c r="Y6">
        <v>2972685.3420000002</v>
      </c>
      <c r="Z6">
        <v>3107759.2059999998</v>
      </c>
      <c r="AA6">
        <v>3261390.5449999999</v>
      </c>
      <c r="AB6">
        <v>3501831.0070000002</v>
      </c>
      <c r="AC6">
        <v>3834242.8709999998</v>
      </c>
      <c r="AD6">
        <v>4196562.9340000004</v>
      </c>
      <c r="AE6">
        <v>4383562.5</v>
      </c>
      <c r="AF6" s="6"/>
      <c r="AG6" s="6"/>
      <c r="AH6" s="6"/>
      <c r="AI6" s="6">
        <f t="shared" si="9"/>
        <v>0</v>
      </c>
      <c r="AJ6" s="6">
        <f t="shared" si="5"/>
        <v>0</v>
      </c>
      <c r="AK6" s="6">
        <f t="shared" si="5"/>
        <v>0</v>
      </c>
      <c r="AL6" s="6">
        <f t="shared" si="5"/>
        <v>0</v>
      </c>
      <c r="AM6" s="6">
        <f t="shared" si="5"/>
        <v>805448.125</v>
      </c>
      <c r="AN6" s="6">
        <f t="shared" si="5"/>
        <v>1160845.75</v>
      </c>
      <c r="AO6" s="6">
        <f t="shared" si="5"/>
        <v>1303250.625</v>
      </c>
      <c r="AP6" s="6">
        <f t="shared" si="5"/>
        <v>1463022.875</v>
      </c>
      <c r="AQ6" s="6">
        <f t="shared" si="5"/>
        <v>1681635.1429999999</v>
      </c>
      <c r="AR6" s="6">
        <f t="shared" si="5"/>
        <v>1815292.5090000001</v>
      </c>
      <c r="AS6" s="6">
        <f t="shared" si="5"/>
        <v>1988526.439</v>
      </c>
      <c r="AT6" s="6">
        <f t="shared" si="5"/>
        <v>2075798.6769999999</v>
      </c>
      <c r="AU6" s="6">
        <f t="shared" si="5"/>
        <v>2213633.622</v>
      </c>
      <c r="AV6" s="6">
        <f t="shared" si="5"/>
        <v>2388064.6090000002</v>
      </c>
      <c r="AW6" s="6">
        <f t="shared" si="5"/>
        <v>2545779.9240000001</v>
      </c>
      <c r="AX6" s="6">
        <f t="shared" si="5"/>
        <v>2668164.1069999998</v>
      </c>
      <c r="AY6" s="6">
        <f t="shared" si="5"/>
        <v>2858316.85</v>
      </c>
      <c r="AZ6" s="6">
        <f t="shared" si="6"/>
        <v>2972685.3420000002</v>
      </c>
      <c r="BA6" s="6">
        <f t="shared" si="6"/>
        <v>3107759.2059999998</v>
      </c>
      <c r="BB6" s="6">
        <f t="shared" si="6"/>
        <v>0</v>
      </c>
      <c r="BC6" s="6">
        <f t="shared" si="6"/>
        <v>0</v>
      </c>
      <c r="BD6" s="6">
        <f t="shared" si="6"/>
        <v>0</v>
      </c>
      <c r="BE6" s="6">
        <f t="shared" si="6"/>
        <v>0</v>
      </c>
      <c r="BF6" s="6">
        <f t="shared" si="6"/>
        <v>0</v>
      </c>
      <c r="BG6" s="6"/>
      <c r="BJ6" s="9"/>
      <c r="BK6" s="9">
        <f t="shared" si="10"/>
        <v>4.2232606964473202E-2</v>
      </c>
      <c r="BL6" s="9">
        <f t="shared" si="7"/>
        <v>8.4633875966142039E-2</v>
      </c>
      <c r="BM6" s="9">
        <f t="shared" si="7"/>
        <v>0.20481904966446632</v>
      </c>
      <c r="BN6" s="9">
        <f t="shared" si="7"/>
        <v>9.3571628006615032E-2</v>
      </c>
      <c r="BO6" s="9">
        <f t="shared" si="7"/>
        <v>0.36550531371745854</v>
      </c>
      <c r="BP6" s="9">
        <f t="shared" si="7"/>
        <v>0.11571278995092268</v>
      </c>
      <c r="BQ6" s="9">
        <f t="shared" si="7"/>
        <v>0.11564313335959246</v>
      </c>
      <c r="BR6" s="9">
        <f t="shared" si="7"/>
        <v>0.13926186187531825</v>
      </c>
      <c r="BS6" s="9">
        <f t="shared" si="7"/>
        <v>7.6479997243909081E-2</v>
      </c>
      <c r="BT6" s="9">
        <f t="shared" si="7"/>
        <v>9.1147264813852449E-2</v>
      </c>
      <c r="BU6" s="9">
        <f t="shared" si="7"/>
        <v>4.2952102675269957E-2</v>
      </c>
      <c r="BV6" s="9">
        <f t="shared" si="7"/>
        <v>6.4289354003690527E-2</v>
      </c>
      <c r="BW6" s="9">
        <f t="shared" si="7"/>
        <v>7.5847912651598695E-2</v>
      </c>
      <c r="BX6" s="9">
        <f t="shared" si="7"/>
        <v>6.3953805633836999E-2</v>
      </c>
      <c r="BY6" s="9">
        <f t="shared" si="7"/>
        <v>4.6953579038732034E-2</v>
      </c>
      <c r="BZ6" s="9">
        <f t="shared" si="7"/>
        <v>6.8842302071349351E-2</v>
      </c>
      <c r="CA6" s="9">
        <f t="shared" si="7"/>
        <v>3.9232762264326385E-2</v>
      </c>
      <c r="CB6" s="9">
        <f t="shared" si="8"/>
        <v>4.4436254089296044E-2</v>
      </c>
      <c r="CC6" s="9">
        <f t="shared" si="8"/>
        <v>4.825169802204457E-2</v>
      </c>
      <c r="CD6" s="9">
        <f t="shared" si="8"/>
        <v>7.1132324580861495E-2</v>
      </c>
      <c r="CE6" s="9">
        <f t="shared" si="8"/>
        <v>9.0686012692560755E-2</v>
      </c>
      <c r="CF6" s="9">
        <f t="shared" si="8"/>
        <v>9.0293851958820961E-2</v>
      </c>
      <c r="CG6" s="9">
        <f t="shared" si="8"/>
        <v>4.3595908746533941E-2</v>
      </c>
      <c r="CH6" s="9">
        <f t="shared" si="11"/>
        <v>7.0772696586679118E-2</v>
      </c>
      <c r="CI6" s="9"/>
      <c r="CJ6" s="9"/>
      <c r="CL6" s="4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4"/>
      <c r="DJ6" s="5"/>
      <c r="DK6" s="5"/>
      <c r="EE6" s="2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</row>
    <row r="7" spans="2:155" x14ac:dyDescent="0.25">
      <c r="B7" s="4">
        <v>6</v>
      </c>
      <c r="C7" s="6">
        <f t="shared" si="1"/>
        <v>16866453.014693789</v>
      </c>
      <c r="D7" s="6">
        <f t="shared" si="2"/>
        <v>0</v>
      </c>
      <c r="E7" s="6">
        <f t="shared" si="3"/>
        <v>13676706.703028683</v>
      </c>
      <c r="F7" s="15">
        <f t="shared" si="4"/>
        <v>0</v>
      </c>
      <c r="G7" s="6"/>
      <c r="H7">
        <v>486894.40625</v>
      </c>
      <c r="I7">
        <v>525599.1875</v>
      </c>
      <c r="J7">
        <v>580599.1875</v>
      </c>
      <c r="K7">
        <v>693113.5</v>
      </c>
      <c r="L7">
        <v>687065.1875</v>
      </c>
      <c r="M7">
        <v>959223.25</v>
      </c>
      <c r="N7">
        <v>1042003.8125</v>
      </c>
      <c r="O7">
        <v>1176780.625</v>
      </c>
      <c r="P7">
        <v>1386922.1429999999</v>
      </c>
      <c r="Q7">
        <v>1501747.1340000001</v>
      </c>
      <c r="R7">
        <v>1636459.064</v>
      </c>
      <c r="S7">
        <v>1712691.8019999999</v>
      </c>
      <c r="T7">
        <v>1839610.872</v>
      </c>
      <c r="U7">
        <v>1996342.1089999999</v>
      </c>
      <c r="V7">
        <v>2142148.9240000001</v>
      </c>
      <c r="W7">
        <v>2299546.6069999998</v>
      </c>
      <c r="X7">
        <v>2494895.35</v>
      </c>
      <c r="Y7">
        <v>2627735.0920000002</v>
      </c>
      <c r="Z7">
        <v>2786032.7059999998</v>
      </c>
      <c r="AA7">
        <v>2968087.5449999999</v>
      </c>
      <c r="AB7">
        <v>3192031.2570000002</v>
      </c>
      <c r="AC7">
        <v>3531169.6209999998</v>
      </c>
      <c r="AD7">
        <v>3821080.4339999999</v>
      </c>
      <c r="AE7">
        <v>4035975.75</v>
      </c>
      <c r="AF7" s="6"/>
      <c r="AG7" s="6"/>
      <c r="AH7" s="6"/>
      <c r="AI7" s="6">
        <f t="shared" si="9"/>
        <v>0</v>
      </c>
      <c r="AJ7" s="6">
        <f t="shared" si="5"/>
        <v>0</v>
      </c>
      <c r="AK7" s="6">
        <f t="shared" si="5"/>
        <v>0</v>
      </c>
      <c r="AL7" s="6">
        <f t="shared" si="5"/>
        <v>0</v>
      </c>
      <c r="AM7" s="6">
        <f t="shared" si="5"/>
        <v>0</v>
      </c>
      <c r="AN7" s="6">
        <f t="shared" si="5"/>
        <v>0</v>
      </c>
      <c r="AO7" s="6">
        <f t="shared" si="5"/>
        <v>0</v>
      </c>
      <c r="AP7" s="6">
        <f t="shared" si="5"/>
        <v>0</v>
      </c>
      <c r="AQ7" s="6">
        <f t="shared" si="5"/>
        <v>0</v>
      </c>
      <c r="AR7" s="6">
        <f t="shared" si="5"/>
        <v>0</v>
      </c>
      <c r="AS7" s="6">
        <f t="shared" si="5"/>
        <v>0</v>
      </c>
      <c r="AT7" s="6">
        <f t="shared" si="5"/>
        <v>0</v>
      </c>
      <c r="AU7" s="6">
        <f t="shared" si="5"/>
        <v>0</v>
      </c>
      <c r="AV7" s="6">
        <f t="shared" si="5"/>
        <v>0</v>
      </c>
      <c r="AW7" s="6">
        <f t="shared" si="5"/>
        <v>0</v>
      </c>
      <c r="AX7" s="6">
        <f t="shared" si="5"/>
        <v>0</v>
      </c>
      <c r="AY7" s="6">
        <f t="shared" si="5"/>
        <v>0</v>
      </c>
      <c r="AZ7" s="6">
        <f t="shared" si="6"/>
        <v>0</v>
      </c>
      <c r="BA7" s="6">
        <f t="shared" si="6"/>
        <v>0</v>
      </c>
      <c r="BB7" s="6">
        <f t="shared" si="6"/>
        <v>0</v>
      </c>
      <c r="BC7" s="6">
        <f t="shared" si="6"/>
        <v>0</v>
      </c>
      <c r="BD7" s="6">
        <f t="shared" si="6"/>
        <v>0</v>
      </c>
      <c r="BE7" s="6">
        <f t="shared" si="6"/>
        <v>0</v>
      </c>
      <c r="BF7" s="6">
        <f t="shared" si="6"/>
        <v>0</v>
      </c>
      <c r="BG7" s="6"/>
      <c r="BJ7" s="9"/>
      <c r="BK7" s="9">
        <f t="shared" si="10"/>
        <v>7.6491646692849746E-2</v>
      </c>
      <c r="BL7" s="9">
        <f t="shared" si="7"/>
        <v>9.9521730858304708E-2</v>
      </c>
      <c r="BM7" s="9">
        <f t="shared" si="7"/>
        <v>0.17713311426794384</v>
      </c>
      <c r="BN7" s="9">
        <f t="shared" si="7"/>
        <v>-8.7645915315664701E-3</v>
      </c>
      <c r="BO7" s="9">
        <f t="shared" si="7"/>
        <v>0.33369466745714144</v>
      </c>
      <c r="BP7" s="9">
        <f t="shared" si="7"/>
        <v>8.2777038767123293E-2</v>
      </c>
      <c r="BQ7" s="9">
        <f t="shared" si="7"/>
        <v>0.12163682387585813</v>
      </c>
      <c r="BR7" s="9">
        <f t="shared" si="7"/>
        <v>0.16430458034624412</v>
      </c>
      <c r="BS7" s="9">
        <f t="shared" si="7"/>
        <v>7.954217993040108E-2</v>
      </c>
      <c r="BT7" s="9">
        <f t="shared" si="7"/>
        <v>8.5905613980159848E-2</v>
      </c>
      <c r="BU7" s="9">
        <f t="shared" si="7"/>
        <v>4.5531485764144626E-2</v>
      </c>
      <c r="BV7" s="9">
        <f t="shared" si="7"/>
        <v>7.1487780596134434E-2</v>
      </c>
      <c r="BW7" s="9">
        <f t="shared" si="7"/>
        <v>8.1762493850424819E-2</v>
      </c>
      <c r="BX7" s="9">
        <f t="shared" si="7"/>
        <v>7.0492934788673495E-2</v>
      </c>
      <c r="BY7" s="9">
        <f t="shared" si="7"/>
        <v>7.0902480825944914E-2</v>
      </c>
      <c r="BZ7" s="9">
        <f t="shared" si="7"/>
        <v>8.1534808324395372E-2</v>
      </c>
      <c r="CA7" s="9">
        <f t="shared" si="7"/>
        <v>5.1875508974552918E-2</v>
      </c>
      <c r="CB7" s="9">
        <f t="shared" si="8"/>
        <v>5.8496321289460064E-2</v>
      </c>
      <c r="CC7" s="9">
        <f t="shared" si="8"/>
        <v>6.3299206463877392E-2</v>
      </c>
      <c r="CD7" s="9">
        <f t="shared" si="8"/>
        <v>7.2739650668923891E-2</v>
      </c>
      <c r="CE7" s="9">
        <f t="shared" si="8"/>
        <v>0.10097168162600972</v>
      </c>
      <c r="CF7" s="9">
        <f t="shared" si="8"/>
        <v>7.8904065294680539E-2</v>
      </c>
      <c r="CG7" s="9">
        <f t="shared" si="8"/>
        <v>5.4714875295587981E-2</v>
      </c>
      <c r="CH7" s="9">
        <f t="shared" si="11"/>
        <v>6.4585953575473171E-2</v>
      </c>
      <c r="CI7" s="9"/>
      <c r="CJ7" s="9"/>
      <c r="CL7" s="4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4"/>
      <c r="DJ7" s="5"/>
      <c r="DK7" s="5"/>
      <c r="EE7" s="2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</row>
    <row r="8" spans="2:155" x14ac:dyDescent="0.25">
      <c r="B8" s="4">
        <v>7</v>
      </c>
      <c r="C8" s="6">
        <f t="shared" si="1"/>
        <v>17679821.673762251</v>
      </c>
      <c r="D8" s="6">
        <f t="shared" si="2"/>
        <v>0</v>
      </c>
      <c r="E8" s="6">
        <f t="shared" si="3"/>
        <v>14370319.525651265</v>
      </c>
      <c r="F8" s="15">
        <f t="shared" si="4"/>
        <v>0</v>
      </c>
      <c r="G8" s="6"/>
      <c r="H8">
        <v>499804.4375</v>
      </c>
      <c r="I8">
        <v>533721.3125</v>
      </c>
      <c r="J8">
        <v>584880.5625</v>
      </c>
      <c r="K8">
        <v>705170.4375</v>
      </c>
      <c r="L8">
        <v>712748.9375</v>
      </c>
      <c r="M8">
        <v>1006875.25</v>
      </c>
      <c r="N8">
        <v>1124207.625</v>
      </c>
      <c r="O8">
        <v>1273337.875</v>
      </c>
      <c r="P8">
        <v>1482211.5179999999</v>
      </c>
      <c r="Q8">
        <v>1607303.3840000001</v>
      </c>
      <c r="R8">
        <v>1743312.814</v>
      </c>
      <c r="S8">
        <v>1821989.6769999999</v>
      </c>
      <c r="T8">
        <v>1944459.372</v>
      </c>
      <c r="U8">
        <v>2119650.3590000002</v>
      </c>
      <c r="V8">
        <v>2253259.6740000001</v>
      </c>
      <c r="W8">
        <v>2409761.1069999998</v>
      </c>
      <c r="X8">
        <v>2608769.35</v>
      </c>
      <c r="Y8">
        <v>2747621.5920000002</v>
      </c>
      <c r="Z8">
        <v>2891787.9559999998</v>
      </c>
      <c r="AA8">
        <v>3074688.2949999999</v>
      </c>
      <c r="AB8">
        <v>3319758.5070000002</v>
      </c>
      <c r="AC8">
        <v>3652087.3709999998</v>
      </c>
      <c r="AD8">
        <v>3981246.1839999999</v>
      </c>
      <c r="AE8">
        <v>4173316.75</v>
      </c>
      <c r="AF8" s="6"/>
      <c r="AG8" s="6"/>
      <c r="AH8" s="6"/>
      <c r="AI8" s="6">
        <f t="shared" si="9"/>
        <v>0</v>
      </c>
      <c r="AJ8" s="6">
        <f t="shared" si="5"/>
        <v>0</v>
      </c>
      <c r="AK8" s="6">
        <f t="shared" si="5"/>
        <v>0</v>
      </c>
      <c r="AL8" s="6">
        <f t="shared" si="5"/>
        <v>0</v>
      </c>
      <c r="AM8" s="6">
        <f t="shared" si="5"/>
        <v>0</v>
      </c>
      <c r="AN8" s="6">
        <f t="shared" si="5"/>
        <v>0</v>
      </c>
      <c r="AO8" s="6">
        <f t="shared" si="5"/>
        <v>0</v>
      </c>
      <c r="AP8" s="6">
        <f t="shared" si="5"/>
        <v>0</v>
      </c>
      <c r="AQ8" s="6">
        <f t="shared" si="5"/>
        <v>0</v>
      </c>
      <c r="AR8" s="6">
        <f t="shared" si="5"/>
        <v>0</v>
      </c>
      <c r="AS8" s="6">
        <f t="shared" si="5"/>
        <v>0</v>
      </c>
      <c r="AT8" s="6">
        <f t="shared" si="5"/>
        <v>0</v>
      </c>
      <c r="AU8" s="6">
        <f t="shared" si="5"/>
        <v>0</v>
      </c>
      <c r="AV8" s="6">
        <f t="shared" si="5"/>
        <v>0</v>
      </c>
      <c r="AW8" s="6">
        <f t="shared" si="5"/>
        <v>0</v>
      </c>
      <c r="AX8" s="6">
        <f t="shared" si="5"/>
        <v>0</v>
      </c>
      <c r="AY8" s="6">
        <f t="shared" si="5"/>
        <v>0</v>
      </c>
      <c r="AZ8" s="6">
        <f t="shared" si="6"/>
        <v>0</v>
      </c>
      <c r="BA8" s="6">
        <f t="shared" si="6"/>
        <v>0</v>
      </c>
      <c r="BB8" s="6">
        <f t="shared" si="6"/>
        <v>0</v>
      </c>
      <c r="BC8" s="6">
        <f t="shared" si="6"/>
        <v>0</v>
      </c>
      <c r="BD8" s="6">
        <f t="shared" si="6"/>
        <v>0</v>
      </c>
      <c r="BE8" s="6">
        <f t="shared" si="6"/>
        <v>0</v>
      </c>
      <c r="BF8" s="6">
        <f t="shared" si="6"/>
        <v>0</v>
      </c>
      <c r="BG8" s="6"/>
      <c r="BJ8" s="9"/>
      <c r="BK8" s="9">
        <f t="shared" si="10"/>
        <v>6.5656919112950643E-2</v>
      </c>
      <c r="BL8" s="9">
        <f t="shared" si="7"/>
        <v>9.1533843694529604E-2</v>
      </c>
      <c r="BM8" s="9">
        <f t="shared" si="7"/>
        <v>0.18703186919297074</v>
      </c>
      <c r="BN8" s="9">
        <f t="shared" si="7"/>
        <v>1.068970817334498E-2</v>
      </c>
      <c r="BO8" s="9">
        <f t="shared" si="7"/>
        <v>0.34547776513753919</v>
      </c>
      <c r="BP8" s="9">
        <f t="shared" si="7"/>
        <v>0.11022673092173974</v>
      </c>
      <c r="BQ8" s="9">
        <f t="shared" si="7"/>
        <v>0.1245632465341435</v>
      </c>
      <c r="BR8" s="9">
        <f t="shared" si="7"/>
        <v>0.15189354068811098</v>
      </c>
      <c r="BS8" s="9">
        <f t="shared" si="7"/>
        <v>8.1022616598830241E-2</v>
      </c>
      <c r="BT8" s="9">
        <f t="shared" si="7"/>
        <v>8.122936118248747E-2</v>
      </c>
      <c r="BU8" s="9">
        <f t="shared" si="7"/>
        <v>4.4141913902426437E-2</v>
      </c>
      <c r="BV8" s="9">
        <f t="shared" si="7"/>
        <v>6.5054847522557135E-2</v>
      </c>
      <c r="BW8" s="9">
        <f t="shared" si="7"/>
        <v>8.6267169489945575E-2</v>
      </c>
      <c r="BX8" s="9">
        <f t="shared" si="7"/>
        <v>6.1126761716912142E-2</v>
      </c>
      <c r="BY8" s="9">
        <f t="shared" si="7"/>
        <v>6.714970506393303E-2</v>
      </c>
      <c r="BZ8" s="9">
        <f t="shared" si="7"/>
        <v>7.9350979864094007E-2</v>
      </c>
      <c r="CA8" s="9">
        <f t="shared" si="7"/>
        <v>5.1857065094160985E-2</v>
      </c>
      <c r="CB8" s="9">
        <f t="shared" si="8"/>
        <v>5.1139318901812204E-2</v>
      </c>
      <c r="CC8" s="9">
        <f t="shared" si="8"/>
        <v>6.1328547917566027E-2</v>
      </c>
      <c r="CD8" s="9">
        <f t="shared" si="8"/>
        <v>7.6688512786600535E-2</v>
      </c>
      <c r="CE8" s="9">
        <f t="shared" si="8"/>
        <v>9.5406845170317472E-2</v>
      </c>
      <c r="CF8" s="9">
        <f t="shared" si="8"/>
        <v>8.6295995247247403E-2</v>
      </c>
      <c r="CG8" s="9">
        <f t="shared" si="8"/>
        <v>4.7116221508833912E-2</v>
      </c>
      <c r="CH8" s="9">
        <f t="shared" si="11"/>
        <v>6.6434218819794597E-2</v>
      </c>
      <c r="CI8" s="9"/>
      <c r="CJ8" s="9"/>
      <c r="CL8" s="4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4"/>
      <c r="DJ8" s="5"/>
      <c r="DK8" s="5"/>
      <c r="EE8" s="2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</row>
    <row r="9" spans="2:155" x14ac:dyDescent="0.25">
      <c r="B9" s="4">
        <v>8</v>
      </c>
      <c r="C9" s="6">
        <f t="shared" si="1"/>
        <v>17856611.537792753</v>
      </c>
      <c r="D9" s="6">
        <f t="shared" si="2"/>
        <v>0</v>
      </c>
      <c r="E9" s="6">
        <f t="shared" si="3"/>
        <v>14578674.259448247</v>
      </c>
      <c r="F9" s="15">
        <f t="shared" si="4"/>
        <v>0</v>
      </c>
      <c r="G9" s="6"/>
      <c r="H9">
        <v>562943.3125</v>
      </c>
      <c r="I9">
        <v>589390.5</v>
      </c>
      <c r="J9">
        <v>625547.5</v>
      </c>
      <c r="K9">
        <v>739534.5625</v>
      </c>
      <c r="L9">
        <v>748154.375</v>
      </c>
      <c r="M9">
        <v>1032461.0625</v>
      </c>
      <c r="N9">
        <v>1140685.625</v>
      </c>
      <c r="O9">
        <v>1282468.375</v>
      </c>
      <c r="P9">
        <v>1484225.6429999999</v>
      </c>
      <c r="Q9">
        <v>1620213.1340000001</v>
      </c>
      <c r="R9">
        <v>1743722.064</v>
      </c>
      <c r="S9">
        <v>1816770.5519999999</v>
      </c>
      <c r="T9">
        <v>1953145.122</v>
      </c>
      <c r="U9">
        <v>2092513.3589999999</v>
      </c>
      <c r="V9">
        <v>2245884.6740000001</v>
      </c>
      <c r="W9">
        <v>2396960.1069999998</v>
      </c>
      <c r="X9">
        <v>2616781.85</v>
      </c>
      <c r="Y9">
        <v>2741279.0920000002</v>
      </c>
      <c r="Z9">
        <v>2871962.7059999998</v>
      </c>
      <c r="AA9">
        <v>3061343.0449999999</v>
      </c>
      <c r="AB9">
        <v>3305714.5070000002</v>
      </c>
      <c r="AC9">
        <v>3627414.1209999998</v>
      </c>
      <c r="AD9">
        <v>3912553.9339999999</v>
      </c>
      <c r="AE9">
        <v>4133184.75</v>
      </c>
      <c r="AF9" s="6"/>
      <c r="AG9" s="6"/>
      <c r="AH9" s="6"/>
      <c r="AI9" s="6">
        <f t="shared" si="9"/>
        <v>562943.3125</v>
      </c>
      <c r="AJ9" s="6">
        <f t="shared" si="5"/>
        <v>589390.5</v>
      </c>
      <c r="AK9" s="6">
        <f t="shared" si="5"/>
        <v>0</v>
      </c>
      <c r="AL9" s="6">
        <f t="shared" si="5"/>
        <v>0</v>
      </c>
      <c r="AM9" s="6">
        <f t="shared" si="5"/>
        <v>0</v>
      </c>
      <c r="AN9" s="6">
        <f t="shared" si="5"/>
        <v>0</v>
      </c>
      <c r="AO9" s="6">
        <f t="shared" si="5"/>
        <v>0</v>
      </c>
      <c r="AP9" s="6">
        <f t="shared" si="5"/>
        <v>0</v>
      </c>
      <c r="AQ9" s="6">
        <f t="shared" si="5"/>
        <v>0</v>
      </c>
      <c r="AR9" s="6">
        <f t="shared" si="5"/>
        <v>0</v>
      </c>
      <c r="AS9" s="6">
        <f t="shared" si="5"/>
        <v>0</v>
      </c>
      <c r="AT9" s="6">
        <f t="shared" si="5"/>
        <v>0</v>
      </c>
      <c r="AU9" s="6">
        <f t="shared" si="5"/>
        <v>0</v>
      </c>
      <c r="AV9" s="6">
        <f t="shared" si="5"/>
        <v>0</v>
      </c>
      <c r="AW9" s="6">
        <f t="shared" si="5"/>
        <v>0</v>
      </c>
      <c r="AX9" s="6">
        <f t="shared" si="5"/>
        <v>0</v>
      </c>
      <c r="AY9" s="6">
        <f t="shared" si="5"/>
        <v>0</v>
      </c>
      <c r="AZ9" s="6">
        <f t="shared" si="6"/>
        <v>0</v>
      </c>
      <c r="BA9" s="6">
        <f t="shared" si="6"/>
        <v>0</v>
      </c>
      <c r="BB9" s="6">
        <f t="shared" si="6"/>
        <v>0</v>
      </c>
      <c r="BC9" s="6">
        <f t="shared" si="6"/>
        <v>0</v>
      </c>
      <c r="BD9" s="6">
        <f t="shared" si="6"/>
        <v>0</v>
      </c>
      <c r="BE9" s="6">
        <f t="shared" si="6"/>
        <v>0</v>
      </c>
      <c r="BF9" s="6">
        <f t="shared" si="6"/>
        <v>0</v>
      </c>
      <c r="BG9" s="6"/>
      <c r="BJ9" s="9"/>
      <c r="BK9" s="9">
        <f t="shared" si="10"/>
        <v>4.5910017294308741E-2</v>
      </c>
      <c r="BL9" s="9">
        <f t="shared" si="7"/>
        <v>5.9538314184820959E-2</v>
      </c>
      <c r="BM9" s="9">
        <f t="shared" si="7"/>
        <v>0.16739375244693741</v>
      </c>
      <c r="BN9" s="9">
        <f t="shared" si="7"/>
        <v>1.1588321650867435E-2</v>
      </c>
      <c r="BO9" s="9">
        <f t="shared" si="7"/>
        <v>0.3220912718895379</v>
      </c>
      <c r="BP9" s="9">
        <f t="shared" si="7"/>
        <v>9.968417378366945E-2</v>
      </c>
      <c r="BQ9" s="9">
        <f t="shared" si="7"/>
        <v>0.11715713182815372</v>
      </c>
      <c r="BR9" s="9">
        <f t="shared" si="7"/>
        <v>0.14610654483640378</v>
      </c>
      <c r="BS9" s="9">
        <f t="shared" si="7"/>
        <v>8.7664521062252976E-2</v>
      </c>
      <c r="BT9" s="9">
        <f t="shared" si="7"/>
        <v>7.3464241026031954E-2</v>
      </c>
      <c r="BU9" s="9">
        <f t="shared" si="7"/>
        <v>4.1038557145177235E-2</v>
      </c>
      <c r="BV9" s="9">
        <f t="shared" si="7"/>
        <v>7.2380453394336505E-2</v>
      </c>
      <c r="BW9" s="9">
        <f t="shared" si="7"/>
        <v>6.8924951236945683E-2</v>
      </c>
      <c r="BX9" s="9">
        <f t="shared" si="7"/>
        <v>7.0733600123369073E-2</v>
      </c>
      <c r="BY9" s="9">
        <f t="shared" si="7"/>
        <v>6.5101804712936751E-2</v>
      </c>
      <c r="BZ9" s="9">
        <f t="shared" si="7"/>
        <v>8.7743948838864286E-2</v>
      </c>
      <c r="CA9" s="9">
        <f t="shared" si="7"/>
        <v>4.6479372104670402E-2</v>
      </c>
      <c r="CB9" s="9">
        <f t="shared" si="8"/>
        <v>4.6571032355276813E-2</v>
      </c>
      <c r="CC9" s="9">
        <f t="shared" si="8"/>
        <v>6.3858057543429242E-2</v>
      </c>
      <c r="CD9" s="9">
        <f t="shared" si="8"/>
        <v>7.679891638152643E-2</v>
      </c>
      <c r="CE9" s="9">
        <f t="shared" si="8"/>
        <v>9.2867391413957348E-2</v>
      </c>
      <c r="CF9" s="9">
        <f t="shared" si="8"/>
        <v>7.5670309754646559E-2</v>
      </c>
      <c r="CG9" s="9">
        <f t="shared" si="8"/>
        <v>5.4857894896924657E-2</v>
      </c>
      <c r="CH9" s="9">
        <f t="shared" si="11"/>
        <v>6.1465157084418139E-2</v>
      </c>
      <c r="CI9" s="9"/>
      <c r="CJ9" s="9"/>
      <c r="CL9" s="4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4"/>
      <c r="DJ9" s="5"/>
      <c r="DK9" s="5"/>
      <c r="EE9" s="2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</row>
    <row r="10" spans="2:155" x14ac:dyDescent="0.25">
      <c r="B10" s="4">
        <v>9</v>
      </c>
      <c r="C10" s="6">
        <f t="shared" si="1"/>
        <v>17131134.052172378</v>
      </c>
      <c r="D10" s="6">
        <f t="shared" si="2"/>
        <v>0</v>
      </c>
      <c r="E10" s="6">
        <f t="shared" si="3"/>
        <v>13928009.260861281</v>
      </c>
      <c r="F10" s="15">
        <f t="shared" si="4"/>
        <v>0</v>
      </c>
      <c r="G10" s="6"/>
      <c r="H10">
        <v>527762.3125</v>
      </c>
      <c r="I10">
        <v>559857.9375</v>
      </c>
      <c r="J10">
        <v>613550.4375</v>
      </c>
      <c r="K10">
        <v>703341.0625</v>
      </c>
      <c r="L10">
        <v>690728.625</v>
      </c>
      <c r="M10">
        <v>949003</v>
      </c>
      <c r="N10">
        <v>1041957.5</v>
      </c>
      <c r="O10">
        <v>1191192.125</v>
      </c>
      <c r="P10">
        <v>1401387.6429999999</v>
      </c>
      <c r="Q10">
        <v>1528407.0090000001</v>
      </c>
      <c r="R10">
        <v>1666873.939</v>
      </c>
      <c r="S10">
        <v>1730984.1769999999</v>
      </c>
      <c r="T10">
        <v>1855664.247</v>
      </c>
      <c r="U10">
        <v>2027583.3589999999</v>
      </c>
      <c r="V10">
        <v>2186687.6740000001</v>
      </c>
      <c r="W10">
        <v>2330196.8569999998</v>
      </c>
      <c r="X10">
        <v>2557257.1</v>
      </c>
      <c r="Y10">
        <v>2689265.0920000002</v>
      </c>
      <c r="Z10">
        <v>2819882.9559999998</v>
      </c>
      <c r="AA10">
        <v>2995405.7949999999</v>
      </c>
      <c r="AB10">
        <v>3221299.2570000002</v>
      </c>
      <c r="AC10">
        <v>3560972.6209999998</v>
      </c>
      <c r="AD10">
        <v>3824787.9339999999</v>
      </c>
      <c r="AE10">
        <v>4029488.5</v>
      </c>
      <c r="AF10" s="6"/>
      <c r="AG10" s="6"/>
      <c r="AH10" s="6"/>
      <c r="AI10" s="6">
        <f t="shared" si="9"/>
        <v>0</v>
      </c>
      <c r="AJ10" s="6">
        <f t="shared" si="5"/>
        <v>0</v>
      </c>
      <c r="AK10" s="6">
        <f t="shared" si="5"/>
        <v>0</v>
      </c>
      <c r="AL10" s="6">
        <f t="shared" si="5"/>
        <v>0</v>
      </c>
      <c r="AM10" s="6">
        <f t="shared" si="5"/>
        <v>0</v>
      </c>
      <c r="AN10" s="6">
        <f t="shared" si="5"/>
        <v>0</v>
      </c>
      <c r="AO10" s="6">
        <f t="shared" si="5"/>
        <v>0</v>
      </c>
      <c r="AP10" s="6">
        <f t="shared" si="5"/>
        <v>0</v>
      </c>
      <c r="AQ10" s="6">
        <f t="shared" si="5"/>
        <v>0</v>
      </c>
      <c r="AR10" s="6">
        <f t="shared" si="5"/>
        <v>0</v>
      </c>
      <c r="AS10" s="6">
        <f t="shared" si="5"/>
        <v>0</v>
      </c>
      <c r="AT10" s="6">
        <f t="shared" si="5"/>
        <v>0</v>
      </c>
      <c r="AU10" s="6">
        <f t="shared" si="5"/>
        <v>0</v>
      </c>
      <c r="AV10" s="6">
        <f t="shared" si="5"/>
        <v>0</v>
      </c>
      <c r="AW10" s="6">
        <f t="shared" si="5"/>
        <v>0</v>
      </c>
      <c r="AX10" s="6">
        <f t="shared" si="5"/>
        <v>0</v>
      </c>
      <c r="AY10" s="6">
        <f t="shared" si="5"/>
        <v>0</v>
      </c>
      <c r="AZ10" s="6">
        <f t="shared" si="6"/>
        <v>0</v>
      </c>
      <c r="BA10" s="6">
        <f t="shared" si="6"/>
        <v>0</v>
      </c>
      <c r="BB10" s="6">
        <f t="shared" si="6"/>
        <v>0</v>
      </c>
      <c r="BC10" s="6">
        <f t="shared" si="6"/>
        <v>0</v>
      </c>
      <c r="BD10" s="6">
        <f t="shared" si="6"/>
        <v>0</v>
      </c>
      <c r="BE10" s="6">
        <f t="shared" si="6"/>
        <v>0</v>
      </c>
      <c r="BF10" s="6">
        <f t="shared" si="6"/>
        <v>0</v>
      </c>
      <c r="BG10" s="6"/>
      <c r="BJ10" s="9"/>
      <c r="BK10" s="9">
        <f t="shared" si="10"/>
        <v>5.9037051878938283E-2</v>
      </c>
      <c r="BL10" s="9">
        <f t="shared" si="7"/>
        <v>9.1579404975126247E-2</v>
      </c>
      <c r="BM10" s="9">
        <f t="shared" si="7"/>
        <v>0.13657945359249049</v>
      </c>
      <c r="BN10" s="9">
        <f t="shared" si="7"/>
        <v>-1.8094908378789066E-2</v>
      </c>
      <c r="BO10" s="9">
        <f t="shared" si="7"/>
        <v>0.31766494112794647</v>
      </c>
      <c r="BP10" s="9">
        <f t="shared" si="7"/>
        <v>9.3444474706054964E-2</v>
      </c>
      <c r="BQ10" s="9">
        <f t="shared" si="7"/>
        <v>0.13385343583409734</v>
      </c>
      <c r="BR10" s="9">
        <f t="shared" si="7"/>
        <v>0.16250832791917491</v>
      </c>
      <c r="BS10" s="9">
        <f t="shared" si="7"/>
        <v>8.6763103117035181E-2</v>
      </c>
      <c r="BT10" s="9">
        <f t="shared" si="7"/>
        <v>8.6723957012008399E-2</v>
      </c>
      <c r="BU10" s="9">
        <f t="shared" si="7"/>
        <v>3.7740155759805841E-2</v>
      </c>
      <c r="BV10" s="9">
        <f t="shared" si="7"/>
        <v>6.9552581405204678E-2</v>
      </c>
      <c r="BW10" s="9">
        <f t="shared" si="7"/>
        <v>8.8601903743776203E-2</v>
      </c>
      <c r="BX10" s="9">
        <f t="shared" si="7"/>
        <v>7.5543300911645184E-2</v>
      </c>
      <c r="BY10" s="9">
        <f t="shared" si="7"/>
        <v>6.3564830737597097E-2</v>
      </c>
      <c r="BZ10" s="9">
        <f t="shared" si="7"/>
        <v>9.2982486779574838E-2</v>
      </c>
      <c r="CA10" s="9">
        <f t="shared" si="7"/>
        <v>5.0332717516721547E-2</v>
      </c>
      <c r="CB10" s="9">
        <f t="shared" si="8"/>
        <v>4.7427422836298895E-2</v>
      </c>
      <c r="CC10" s="9">
        <f t="shared" si="8"/>
        <v>6.0384334083262596E-2</v>
      </c>
      <c r="CD10" s="9">
        <f t="shared" si="8"/>
        <v>7.2705060929054169E-2</v>
      </c>
      <c r="CE10" s="9">
        <f t="shared" si="8"/>
        <v>0.10024894155901229</v>
      </c>
      <c r="CF10" s="9">
        <f t="shared" si="8"/>
        <v>7.1469307954569045E-2</v>
      </c>
      <c r="CG10" s="9">
        <f t="shared" si="8"/>
        <v>5.2136421176226834E-2</v>
      </c>
      <c r="CH10" s="9">
        <f t="shared" si="11"/>
        <v>6.1906106420851148E-2</v>
      </c>
      <c r="CI10" s="9"/>
      <c r="CJ10" s="9"/>
      <c r="CL10" s="4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4"/>
      <c r="DJ10" s="5"/>
      <c r="DK10" s="5"/>
      <c r="EE10" s="2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</row>
    <row r="11" spans="2:155" x14ac:dyDescent="0.25">
      <c r="B11" s="4">
        <v>10</v>
      </c>
      <c r="C11" s="6">
        <f t="shared" si="1"/>
        <v>17079146.762628179</v>
      </c>
      <c r="D11" s="6">
        <f t="shared" si="2"/>
        <v>0</v>
      </c>
      <c r="E11" s="6">
        <f t="shared" si="3"/>
        <v>13942987.659546519</v>
      </c>
      <c r="F11" s="15">
        <f t="shared" si="4"/>
        <v>0</v>
      </c>
      <c r="G11" s="6"/>
      <c r="H11">
        <v>529154.6875</v>
      </c>
      <c r="I11">
        <v>557365.125</v>
      </c>
      <c r="J11">
        <v>603082.1875</v>
      </c>
      <c r="K11">
        <v>722315.375</v>
      </c>
      <c r="L11">
        <v>723929.1875</v>
      </c>
      <c r="M11">
        <v>1003980.3125</v>
      </c>
      <c r="N11">
        <v>1096295.125</v>
      </c>
      <c r="O11">
        <v>1216885.75</v>
      </c>
      <c r="P11">
        <v>1419804.0179999999</v>
      </c>
      <c r="Q11">
        <v>1546464.6340000001</v>
      </c>
      <c r="R11">
        <v>1674204.564</v>
      </c>
      <c r="S11">
        <v>1745233.6769999999</v>
      </c>
      <c r="T11">
        <v>1845078.622</v>
      </c>
      <c r="U11">
        <v>2005046.6089999999</v>
      </c>
      <c r="V11">
        <v>2150074.1740000001</v>
      </c>
      <c r="W11">
        <v>2291868.1069999998</v>
      </c>
      <c r="X11">
        <v>2474427.85</v>
      </c>
      <c r="Y11">
        <v>2600748.5920000002</v>
      </c>
      <c r="Z11">
        <v>2753186.2059999998</v>
      </c>
      <c r="AA11">
        <v>2927271.0449999999</v>
      </c>
      <c r="AB11">
        <v>3145243.2570000002</v>
      </c>
      <c r="AC11">
        <v>3468684.6209999998</v>
      </c>
      <c r="AD11">
        <v>3763400.9339999999</v>
      </c>
      <c r="AE11">
        <v>3956452.75</v>
      </c>
      <c r="AF11" s="6"/>
      <c r="AG11" s="6"/>
      <c r="AH11" s="6"/>
      <c r="AI11" s="6">
        <f t="shared" si="9"/>
        <v>0</v>
      </c>
      <c r="AJ11" s="6">
        <f t="shared" si="5"/>
        <v>0</v>
      </c>
      <c r="AK11" s="6">
        <f t="shared" si="5"/>
        <v>0</v>
      </c>
      <c r="AL11" s="6">
        <f t="shared" si="5"/>
        <v>0</v>
      </c>
      <c r="AM11" s="6">
        <f t="shared" si="5"/>
        <v>0</v>
      </c>
      <c r="AN11" s="6">
        <f t="shared" si="5"/>
        <v>0</v>
      </c>
      <c r="AO11" s="6">
        <f t="shared" si="5"/>
        <v>0</v>
      </c>
      <c r="AP11" s="6">
        <f t="shared" si="5"/>
        <v>0</v>
      </c>
      <c r="AQ11" s="6">
        <f t="shared" si="5"/>
        <v>0</v>
      </c>
      <c r="AR11" s="6">
        <f t="shared" si="5"/>
        <v>0</v>
      </c>
      <c r="AS11" s="6">
        <f t="shared" si="5"/>
        <v>0</v>
      </c>
      <c r="AT11" s="6">
        <f t="shared" si="5"/>
        <v>0</v>
      </c>
      <c r="AU11" s="6">
        <f t="shared" si="5"/>
        <v>0</v>
      </c>
      <c r="AV11" s="6">
        <f t="shared" si="5"/>
        <v>0</v>
      </c>
      <c r="AW11" s="6">
        <f t="shared" si="5"/>
        <v>0</v>
      </c>
      <c r="AX11" s="6">
        <f t="shared" si="5"/>
        <v>0</v>
      </c>
      <c r="AY11" s="6">
        <f t="shared" si="5"/>
        <v>0</v>
      </c>
      <c r="AZ11" s="6">
        <f t="shared" si="6"/>
        <v>0</v>
      </c>
      <c r="BA11" s="6">
        <f t="shared" si="6"/>
        <v>0</v>
      </c>
      <c r="BB11" s="6">
        <f t="shared" si="6"/>
        <v>0</v>
      </c>
      <c r="BC11" s="6">
        <f t="shared" si="6"/>
        <v>0</v>
      </c>
      <c r="BD11" s="6">
        <f t="shared" si="6"/>
        <v>0</v>
      </c>
      <c r="BE11" s="6">
        <f t="shared" si="6"/>
        <v>0</v>
      </c>
      <c r="BF11" s="6">
        <f t="shared" si="6"/>
        <v>0</v>
      </c>
      <c r="BG11" s="6"/>
      <c r="BJ11" s="9"/>
      <c r="BK11" s="9">
        <f t="shared" si="10"/>
        <v>5.1939741766569923E-2</v>
      </c>
      <c r="BL11" s="9">
        <f t="shared" si="7"/>
        <v>7.883293930398344E-2</v>
      </c>
      <c r="BM11" s="9">
        <f t="shared" si="7"/>
        <v>0.18040836588165954</v>
      </c>
      <c r="BN11" s="9">
        <f t="shared" si="7"/>
        <v>2.2317292823909839E-3</v>
      </c>
      <c r="BO11" s="9">
        <f t="shared" si="7"/>
        <v>0.3270341107138427</v>
      </c>
      <c r="BP11" s="9">
        <f t="shared" si="7"/>
        <v>8.7964014899420476E-2</v>
      </c>
      <c r="BQ11" s="9">
        <f t="shared" si="7"/>
        <v>0.10435850429610323</v>
      </c>
      <c r="BR11" s="9">
        <f t="shared" si="7"/>
        <v>0.15422391538614105</v>
      </c>
      <c r="BS11" s="9">
        <f t="shared" si="7"/>
        <v>8.545259787375982E-2</v>
      </c>
      <c r="BT11" s="9">
        <f t="shared" si="7"/>
        <v>7.9366720849273306E-2</v>
      </c>
      <c r="BU11" s="9">
        <f t="shared" si="7"/>
        <v>4.1550293691622719E-2</v>
      </c>
      <c r="BV11" s="9">
        <f t="shared" si="7"/>
        <v>5.5633431124841502E-2</v>
      </c>
      <c r="BW11" s="9">
        <f t="shared" si="7"/>
        <v>8.3145416737684941E-2</v>
      </c>
      <c r="BX11" s="9">
        <f t="shared" si="7"/>
        <v>6.9835034206980465E-2</v>
      </c>
      <c r="BY11" s="9">
        <f t="shared" si="7"/>
        <v>6.386491117844155E-2</v>
      </c>
      <c r="BZ11" s="9">
        <f t="shared" si="7"/>
        <v>7.6641945321380259E-2</v>
      </c>
      <c r="CA11" s="9">
        <f t="shared" si="7"/>
        <v>4.9790126007245618E-2</v>
      </c>
      <c r="CB11" s="9">
        <f t="shared" si="8"/>
        <v>5.6959537773109463E-2</v>
      </c>
      <c r="CC11" s="9">
        <f t="shared" si="8"/>
        <v>6.131174370284885E-2</v>
      </c>
      <c r="CD11" s="9">
        <f t="shared" si="8"/>
        <v>7.1820629316682247E-2</v>
      </c>
      <c r="CE11" s="9">
        <f t="shared" si="8"/>
        <v>9.7884215955913567E-2</v>
      </c>
      <c r="CF11" s="9">
        <f t="shared" si="8"/>
        <v>8.1547601973231826E-2</v>
      </c>
      <c r="CG11" s="9">
        <f t="shared" si="8"/>
        <v>5.0024801314276869E-2</v>
      </c>
      <c r="CH11" s="9">
        <f t="shared" si="11"/>
        <v>6.3387038858242678E-2</v>
      </c>
      <c r="CI11" s="9"/>
      <c r="CJ11" s="9"/>
      <c r="CL11" s="4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4"/>
      <c r="DJ11" s="5"/>
      <c r="DK11" s="5"/>
      <c r="EE11" s="2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</row>
    <row r="12" spans="2:155" x14ac:dyDescent="0.25">
      <c r="B12" s="4">
        <v>11</v>
      </c>
      <c r="C12" s="6">
        <f t="shared" si="1"/>
        <v>17275208.778251719</v>
      </c>
      <c r="D12" s="6">
        <f t="shared" si="2"/>
        <v>0</v>
      </c>
      <c r="E12" s="6">
        <f t="shared" si="3"/>
        <v>14083071.41569671</v>
      </c>
      <c r="F12" s="15">
        <f t="shared" si="4"/>
        <v>0</v>
      </c>
      <c r="G12" s="6"/>
      <c r="H12">
        <v>535536.4375</v>
      </c>
      <c r="I12">
        <v>562250.6875</v>
      </c>
      <c r="J12">
        <v>600890.5625</v>
      </c>
      <c r="K12">
        <v>724115.3125</v>
      </c>
      <c r="L12">
        <v>730411.9375</v>
      </c>
      <c r="M12">
        <v>1017422.0625</v>
      </c>
      <c r="N12">
        <v>1100604.375</v>
      </c>
      <c r="O12">
        <v>1230404.75</v>
      </c>
      <c r="P12">
        <v>1435838.3929999999</v>
      </c>
      <c r="Q12">
        <v>1549418.7590000001</v>
      </c>
      <c r="R12">
        <v>1677160.564</v>
      </c>
      <c r="S12">
        <v>1754530.6769999999</v>
      </c>
      <c r="T12">
        <v>1884397.997</v>
      </c>
      <c r="U12">
        <v>2031865.9839999999</v>
      </c>
      <c r="V12">
        <v>2176939.9240000001</v>
      </c>
      <c r="W12">
        <v>2325795.6069999998</v>
      </c>
      <c r="X12">
        <v>2515123.85</v>
      </c>
      <c r="Y12">
        <v>2638377.5920000002</v>
      </c>
      <c r="Z12">
        <v>2776478.2059999998</v>
      </c>
      <c r="AA12">
        <v>2971674.7949999999</v>
      </c>
      <c r="AB12">
        <v>3197419.0070000002</v>
      </c>
      <c r="AC12">
        <v>3517394.3709999998</v>
      </c>
      <c r="AD12">
        <v>3837005.1839999999</v>
      </c>
      <c r="AE12">
        <v>4040155.75</v>
      </c>
      <c r="AF12" s="6"/>
      <c r="AG12" s="6"/>
      <c r="AH12" s="6"/>
      <c r="AI12" s="6">
        <f t="shared" si="9"/>
        <v>0</v>
      </c>
      <c r="AJ12" s="6">
        <f t="shared" si="5"/>
        <v>0</v>
      </c>
      <c r="AK12" s="6">
        <f t="shared" si="5"/>
        <v>0</v>
      </c>
      <c r="AL12" s="6">
        <f t="shared" si="5"/>
        <v>0</v>
      </c>
      <c r="AM12" s="6">
        <f t="shared" si="5"/>
        <v>0</v>
      </c>
      <c r="AN12" s="6">
        <f t="shared" si="5"/>
        <v>0</v>
      </c>
      <c r="AO12" s="6">
        <f t="shared" si="5"/>
        <v>0</v>
      </c>
      <c r="AP12" s="6">
        <f t="shared" si="5"/>
        <v>0</v>
      </c>
      <c r="AQ12" s="6">
        <f t="shared" si="5"/>
        <v>0</v>
      </c>
      <c r="AR12" s="6">
        <f t="shared" si="5"/>
        <v>0</v>
      </c>
      <c r="AS12" s="6">
        <f t="shared" si="5"/>
        <v>0</v>
      </c>
      <c r="AT12" s="6">
        <f t="shared" si="5"/>
        <v>0</v>
      </c>
      <c r="AU12" s="6">
        <f t="shared" si="5"/>
        <v>0</v>
      </c>
      <c r="AV12" s="6">
        <f t="shared" si="5"/>
        <v>0</v>
      </c>
      <c r="AW12" s="6">
        <f t="shared" si="5"/>
        <v>0</v>
      </c>
      <c r="AX12" s="6">
        <f t="shared" si="5"/>
        <v>0</v>
      </c>
      <c r="AY12" s="6">
        <f t="shared" si="5"/>
        <v>0</v>
      </c>
      <c r="AZ12" s="6">
        <f t="shared" si="6"/>
        <v>0</v>
      </c>
      <c r="BA12" s="6">
        <f t="shared" si="6"/>
        <v>0</v>
      </c>
      <c r="BB12" s="6">
        <f t="shared" si="6"/>
        <v>0</v>
      </c>
      <c r="BC12" s="6">
        <f t="shared" si="6"/>
        <v>0</v>
      </c>
      <c r="BD12" s="6">
        <f t="shared" si="6"/>
        <v>0</v>
      </c>
      <c r="BE12" s="6">
        <f t="shared" si="6"/>
        <v>0</v>
      </c>
      <c r="BF12" s="6">
        <f t="shared" si="6"/>
        <v>0</v>
      </c>
      <c r="BG12" s="6"/>
      <c r="BJ12" s="9"/>
      <c r="BK12" s="9">
        <f t="shared" si="10"/>
        <v>4.8678882147207288E-2</v>
      </c>
      <c r="BL12" s="9">
        <f t="shared" si="7"/>
        <v>6.646501200394242E-2</v>
      </c>
      <c r="BM12" s="9">
        <f t="shared" si="7"/>
        <v>0.1865378255039182</v>
      </c>
      <c r="BN12" s="9">
        <f t="shared" si="7"/>
        <v>8.6580218192165003E-3</v>
      </c>
      <c r="BO12" s="9">
        <f t="shared" si="7"/>
        <v>0.33141864440002067</v>
      </c>
      <c r="BP12" s="9">
        <f t="shared" si="7"/>
        <v>7.8587422390797176E-2</v>
      </c>
      <c r="BQ12" s="9">
        <f t="shared" si="7"/>
        <v>0.11148371955484149</v>
      </c>
      <c r="BR12" s="9">
        <f t="shared" si="7"/>
        <v>0.15440574430442194</v>
      </c>
      <c r="BS12" s="9">
        <f t="shared" si="7"/>
        <v>7.6130941810329408E-2</v>
      </c>
      <c r="BT12" s="9">
        <f t="shared" si="7"/>
        <v>7.922235663048012E-2</v>
      </c>
      <c r="BU12" s="9">
        <f t="shared" si="7"/>
        <v>4.5099177601585126E-2</v>
      </c>
      <c r="BV12" s="9">
        <f t="shared" si="7"/>
        <v>7.1407004263611712E-2</v>
      </c>
      <c r="BW12" s="9">
        <f t="shared" si="7"/>
        <v>7.5346169879972391E-2</v>
      </c>
      <c r="BX12" s="9">
        <f t="shared" si="7"/>
        <v>6.8965611312287803E-2</v>
      </c>
      <c r="BY12" s="9">
        <f t="shared" si="7"/>
        <v>6.6141990964931063E-2</v>
      </c>
      <c r="BZ12" s="9">
        <f t="shared" si="7"/>
        <v>7.8259869809463353E-2</v>
      </c>
      <c r="CA12" s="9">
        <f t="shared" si="7"/>
        <v>4.7842132889021532E-2</v>
      </c>
      <c r="CB12" s="9">
        <f t="shared" si="8"/>
        <v>5.1019112456915108E-2</v>
      </c>
      <c r="CC12" s="9">
        <f t="shared" si="8"/>
        <v>6.7942405702904773E-2</v>
      </c>
      <c r="CD12" s="9">
        <f t="shared" si="8"/>
        <v>7.3218226127531316E-2</v>
      </c>
      <c r="CE12" s="9">
        <f t="shared" si="8"/>
        <v>9.5376555940650656E-2</v>
      </c>
      <c r="CF12" s="9">
        <f t="shared" si="8"/>
        <v>8.6971682330357708E-2</v>
      </c>
      <c r="CG12" s="9">
        <f t="shared" si="8"/>
        <v>5.1591080890733401E-2</v>
      </c>
      <c r="CH12" s="9">
        <f t="shared" si="11"/>
        <v>6.4218262144068811E-2</v>
      </c>
      <c r="CI12" s="9"/>
      <c r="CJ12" s="9"/>
      <c r="CL12" s="4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4"/>
      <c r="DJ12" s="5"/>
      <c r="DK12" s="5"/>
      <c r="EE12" s="2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</row>
    <row r="13" spans="2:155" x14ac:dyDescent="0.25">
      <c r="B13" s="4">
        <v>12</v>
      </c>
      <c r="C13" s="6">
        <f t="shared" si="1"/>
        <v>18179848.307111654</v>
      </c>
      <c r="D13" s="6">
        <f t="shared" si="2"/>
        <v>0</v>
      </c>
      <c r="E13" s="6">
        <f t="shared" si="3"/>
        <v>14885296.635083282</v>
      </c>
      <c r="F13" s="15">
        <f t="shared" si="4"/>
        <v>0</v>
      </c>
      <c r="G13" s="6"/>
      <c r="H13">
        <v>535009.625</v>
      </c>
      <c r="I13">
        <v>553144.75</v>
      </c>
      <c r="J13">
        <v>589482.5</v>
      </c>
      <c r="K13">
        <v>725055.5625</v>
      </c>
      <c r="L13">
        <v>774550.375</v>
      </c>
      <c r="M13">
        <v>1125854.875</v>
      </c>
      <c r="N13">
        <v>1217926.25</v>
      </c>
      <c r="O13">
        <v>1338161.625</v>
      </c>
      <c r="P13">
        <v>1534280.5179999999</v>
      </c>
      <c r="Q13">
        <v>1669025.8840000001</v>
      </c>
      <c r="R13">
        <v>1808222.689</v>
      </c>
      <c r="S13">
        <v>1884527.4269999999</v>
      </c>
      <c r="T13">
        <v>1972957.372</v>
      </c>
      <c r="U13">
        <v>2139643.2340000002</v>
      </c>
      <c r="V13">
        <v>2311496.1740000001</v>
      </c>
      <c r="W13">
        <v>2459773.1069999998</v>
      </c>
      <c r="X13">
        <v>2675421.1</v>
      </c>
      <c r="Y13">
        <v>2788897.3420000002</v>
      </c>
      <c r="Z13">
        <v>2937575.2059999998</v>
      </c>
      <c r="AA13">
        <v>3088506.5449999999</v>
      </c>
      <c r="AB13">
        <v>3307530.0070000002</v>
      </c>
      <c r="AC13">
        <v>3613113.6209999998</v>
      </c>
      <c r="AD13">
        <v>3972981.6839999999</v>
      </c>
      <c r="AE13">
        <v>4166395.5</v>
      </c>
      <c r="AF13" s="6"/>
      <c r="AG13" s="6"/>
      <c r="AH13" s="6"/>
      <c r="AI13" s="6">
        <f t="shared" si="9"/>
        <v>0</v>
      </c>
      <c r="AJ13" s="6">
        <f t="shared" si="5"/>
        <v>0</v>
      </c>
      <c r="AK13" s="6">
        <f t="shared" si="5"/>
        <v>0</v>
      </c>
      <c r="AL13" s="6">
        <f t="shared" si="5"/>
        <v>0</v>
      </c>
      <c r="AM13" s="6">
        <f t="shared" si="5"/>
        <v>0</v>
      </c>
      <c r="AN13" s="6">
        <f t="shared" si="5"/>
        <v>1125854.875</v>
      </c>
      <c r="AO13" s="6">
        <f t="shared" si="5"/>
        <v>0</v>
      </c>
      <c r="AP13" s="6">
        <f t="shared" si="5"/>
        <v>0</v>
      </c>
      <c r="AQ13" s="6">
        <f t="shared" si="5"/>
        <v>0</v>
      </c>
      <c r="AR13" s="6">
        <f t="shared" si="5"/>
        <v>0</v>
      </c>
      <c r="AS13" s="6">
        <f t="shared" si="5"/>
        <v>0</v>
      </c>
      <c r="AT13" s="6">
        <f t="shared" si="5"/>
        <v>0</v>
      </c>
      <c r="AU13" s="6">
        <f t="shared" si="5"/>
        <v>0</v>
      </c>
      <c r="AV13" s="6">
        <f t="shared" si="5"/>
        <v>0</v>
      </c>
      <c r="AW13" s="6">
        <f t="shared" si="5"/>
        <v>0</v>
      </c>
      <c r="AX13" s="6">
        <f t="shared" si="5"/>
        <v>0</v>
      </c>
      <c r="AY13" s="6">
        <f t="shared" si="5"/>
        <v>0</v>
      </c>
      <c r="AZ13" s="6">
        <f t="shared" si="6"/>
        <v>0</v>
      </c>
      <c r="BA13" s="6">
        <f t="shared" si="6"/>
        <v>0</v>
      </c>
      <c r="BB13" s="6">
        <f t="shared" si="6"/>
        <v>0</v>
      </c>
      <c r="BC13" s="6">
        <f t="shared" si="6"/>
        <v>0</v>
      </c>
      <c r="BD13" s="6">
        <f t="shared" si="6"/>
        <v>0</v>
      </c>
      <c r="BE13" s="6">
        <f t="shared" si="6"/>
        <v>0</v>
      </c>
      <c r="BF13" s="6">
        <f t="shared" si="6"/>
        <v>0</v>
      </c>
      <c r="BG13" s="6"/>
      <c r="BJ13" s="9"/>
      <c r="BK13" s="9">
        <f t="shared" si="10"/>
        <v>3.33349839510493E-2</v>
      </c>
      <c r="BL13" s="9">
        <f t="shared" si="7"/>
        <v>6.3625312022626571E-2</v>
      </c>
      <c r="BM13" s="9">
        <f t="shared" si="7"/>
        <v>0.20700325648711498</v>
      </c>
      <c r="BN13" s="9">
        <f t="shared" si="7"/>
        <v>6.6034409855169951E-2</v>
      </c>
      <c r="BO13" s="9">
        <f t="shared" si="7"/>
        <v>0.37401521525368242</v>
      </c>
      <c r="BP13" s="9">
        <f t="shared" si="7"/>
        <v>7.8606981396484685E-2</v>
      </c>
      <c r="BQ13" s="9">
        <f t="shared" si="7"/>
        <v>9.4147133002543973E-2</v>
      </c>
      <c r="BR13" s="9">
        <f t="shared" si="7"/>
        <v>0.13676480286635426</v>
      </c>
      <c r="BS13" s="9">
        <f t="shared" si="7"/>
        <v>8.4178600006005078E-2</v>
      </c>
      <c r="BT13" s="9">
        <f t="shared" si="7"/>
        <v>8.0104269832757563E-2</v>
      </c>
      <c r="BU13" s="9">
        <f t="shared" si="7"/>
        <v>4.1332664532212099E-2</v>
      </c>
      <c r="BV13" s="9">
        <f t="shared" si="7"/>
        <v>4.5856533518191342E-2</v>
      </c>
      <c r="BW13" s="9">
        <f t="shared" si="7"/>
        <v>8.1105480921039377E-2</v>
      </c>
      <c r="BX13" s="9">
        <f t="shared" si="7"/>
        <v>7.7255907191046469E-2</v>
      </c>
      <c r="BY13" s="9">
        <f t="shared" si="7"/>
        <v>6.2174103521200438E-2</v>
      </c>
      <c r="BZ13" s="9">
        <f t="shared" si="7"/>
        <v>8.4037675755677249E-2</v>
      </c>
      <c r="CA13" s="9">
        <f t="shared" si="7"/>
        <v>4.1539511273540004E-2</v>
      </c>
      <c r="CB13" s="9">
        <f t="shared" si="8"/>
        <v>5.1938181392162344E-2</v>
      </c>
      <c r="CC13" s="9">
        <f t="shared" si="8"/>
        <v>5.0103174118159316E-2</v>
      </c>
      <c r="CD13" s="9">
        <f t="shared" si="8"/>
        <v>6.8514034073743346E-2</v>
      </c>
      <c r="CE13" s="9">
        <f t="shared" si="8"/>
        <v>8.8368210121314586E-2</v>
      </c>
      <c r="CF13" s="9">
        <f t="shared" si="8"/>
        <v>9.494696720521574E-2</v>
      </c>
      <c r="CG13" s="9">
        <f t="shared" si="8"/>
        <v>4.7534406818813858E-2</v>
      </c>
      <c r="CH13" s="9">
        <f t="shared" si="11"/>
        <v>7.2091254165644186E-2</v>
      </c>
      <c r="CI13" s="9"/>
      <c r="CJ13" s="9"/>
      <c r="CL13" s="4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4"/>
      <c r="DJ13" s="5"/>
      <c r="DK13" s="5"/>
      <c r="EE13" s="2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</row>
    <row r="14" spans="2:155" x14ac:dyDescent="0.25">
      <c r="B14" s="4">
        <v>13</v>
      </c>
      <c r="C14" s="6">
        <f t="shared" si="1"/>
        <v>17083731.26884342</v>
      </c>
      <c r="D14" s="6">
        <f t="shared" si="2"/>
        <v>0</v>
      </c>
      <c r="E14" s="6">
        <f t="shared" si="3"/>
        <v>13892285.584241057</v>
      </c>
      <c r="F14" s="15">
        <f t="shared" si="4"/>
        <v>0</v>
      </c>
      <c r="G14" s="6"/>
      <c r="H14">
        <v>528771.1875</v>
      </c>
      <c r="I14">
        <v>551346.5625</v>
      </c>
      <c r="J14">
        <v>596033.0625</v>
      </c>
      <c r="K14">
        <v>706892.75</v>
      </c>
      <c r="L14">
        <v>693629.8125</v>
      </c>
      <c r="M14">
        <v>976407.4375</v>
      </c>
      <c r="N14">
        <v>1071542.75</v>
      </c>
      <c r="O14">
        <v>1209147</v>
      </c>
      <c r="P14">
        <v>1410252.5179999999</v>
      </c>
      <c r="Q14">
        <v>1527093.3840000001</v>
      </c>
      <c r="R14">
        <v>1663158.564</v>
      </c>
      <c r="S14">
        <v>1746820.1769999999</v>
      </c>
      <c r="T14">
        <v>1855046.122</v>
      </c>
      <c r="U14">
        <v>2025326.9839999999</v>
      </c>
      <c r="V14">
        <v>2163345.9240000001</v>
      </c>
      <c r="W14">
        <v>2302368.6069999998</v>
      </c>
      <c r="X14">
        <v>2497573.35</v>
      </c>
      <c r="Y14">
        <v>2630783.8420000002</v>
      </c>
      <c r="Z14">
        <v>2774297.7059999998</v>
      </c>
      <c r="AA14">
        <v>2963744.0449999999</v>
      </c>
      <c r="AB14">
        <v>3185347.0070000002</v>
      </c>
      <c r="AC14">
        <v>3532562.1209999998</v>
      </c>
      <c r="AD14">
        <v>3838236.1839999999</v>
      </c>
      <c r="AE14">
        <v>4032774.5</v>
      </c>
      <c r="AF14" s="6"/>
      <c r="AG14" s="6"/>
      <c r="AH14" s="6"/>
      <c r="AI14" s="6">
        <f t="shared" si="9"/>
        <v>0</v>
      </c>
      <c r="AJ14" s="6">
        <f t="shared" si="5"/>
        <v>0</v>
      </c>
      <c r="AK14" s="6">
        <f t="shared" si="5"/>
        <v>0</v>
      </c>
      <c r="AL14" s="6">
        <f t="shared" si="5"/>
        <v>0</v>
      </c>
      <c r="AM14" s="6">
        <f t="shared" si="5"/>
        <v>0</v>
      </c>
      <c r="AN14" s="6">
        <f t="shared" si="5"/>
        <v>0</v>
      </c>
      <c r="AO14" s="6">
        <f t="shared" si="5"/>
        <v>0</v>
      </c>
      <c r="AP14" s="6">
        <f t="shared" si="5"/>
        <v>0</v>
      </c>
      <c r="AQ14" s="6">
        <f t="shared" si="5"/>
        <v>0</v>
      </c>
      <c r="AR14" s="6">
        <f t="shared" si="5"/>
        <v>0</v>
      </c>
      <c r="AS14" s="6">
        <f t="shared" si="5"/>
        <v>0</v>
      </c>
      <c r="AT14" s="6">
        <f t="shared" si="5"/>
        <v>0</v>
      </c>
      <c r="AU14" s="6">
        <f t="shared" si="5"/>
        <v>0</v>
      </c>
      <c r="AV14" s="6">
        <f t="shared" si="5"/>
        <v>0</v>
      </c>
      <c r="AW14" s="6">
        <f t="shared" si="5"/>
        <v>0</v>
      </c>
      <c r="AX14" s="6">
        <f t="shared" si="5"/>
        <v>0</v>
      </c>
      <c r="AY14" s="6">
        <f t="shared" si="5"/>
        <v>0</v>
      </c>
      <c r="AZ14" s="6">
        <f t="shared" si="6"/>
        <v>0</v>
      </c>
      <c r="BA14" s="6">
        <f t="shared" si="6"/>
        <v>0</v>
      </c>
      <c r="BB14" s="6">
        <f t="shared" si="6"/>
        <v>0</v>
      </c>
      <c r="BC14" s="6">
        <f t="shared" si="6"/>
        <v>0</v>
      </c>
      <c r="BD14" s="6">
        <f t="shared" si="6"/>
        <v>0</v>
      </c>
      <c r="BE14" s="6">
        <f t="shared" si="6"/>
        <v>0</v>
      </c>
      <c r="BF14" s="6">
        <f t="shared" si="6"/>
        <v>0</v>
      </c>
      <c r="BG14" s="6"/>
      <c r="BJ14" s="9"/>
      <c r="BK14" s="9">
        <f t="shared" si="10"/>
        <v>4.1807781008942495E-2</v>
      </c>
      <c r="BL14" s="9">
        <f t="shared" si="7"/>
        <v>7.7932558031415175E-2</v>
      </c>
      <c r="BM14" s="9">
        <f t="shared" si="7"/>
        <v>0.17058281755676996</v>
      </c>
      <c r="BN14" s="9">
        <f t="shared" si="7"/>
        <v>-1.8940550267726331E-2</v>
      </c>
      <c r="BO14" s="9">
        <f t="shared" si="7"/>
        <v>0.34194154894825013</v>
      </c>
      <c r="BP14" s="9">
        <f t="shared" si="7"/>
        <v>9.2974755700624148E-2</v>
      </c>
      <c r="BQ14" s="9">
        <f t="shared" si="7"/>
        <v>0.12081571985495883</v>
      </c>
      <c r="BR14" s="9">
        <f t="shared" si="7"/>
        <v>0.15385362680462644</v>
      </c>
      <c r="BS14" s="9">
        <f t="shared" si="7"/>
        <v>7.9597400437499508E-2</v>
      </c>
      <c r="BT14" s="9">
        <f t="shared" si="7"/>
        <v>8.5352364258529517E-2</v>
      </c>
      <c r="BU14" s="9">
        <f t="shared" si="7"/>
        <v>4.9078549566964086E-2</v>
      </c>
      <c r="BV14" s="9">
        <f t="shared" si="7"/>
        <v>6.0112465963791391E-2</v>
      </c>
      <c r="BW14" s="9">
        <f t="shared" si="7"/>
        <v>8.7821601741130129E-2</v>
      </c>
      <c r="BX14" s="9">
        <f t="shared" si="7"/>
        <v>6.592490095847521E-2</v>
      </c>
      <c r="BY14" s="9">
        <f t="shared" si="7"/>
        <v>6.2282360093530532E-2</v>
      </c>
      <c r="BZ14" s="9">
        <f t="shared" si="7"/>
        <v>8.1381178323369552E-2</v>
      </c>
      <c r="CA14" s="9">
        <f t="shared" si="7"/>
        <v>5.1962240089538245E-2</v>
      </c>
      <c r="CB14" s="9">
        <f t="shared" si="8"/>
        <v>5.3115795681397321E-2</v>
      </c>
      <c r="CC14" s="9">
        <f t="shared" si="8"/>
        <v>6.6055712867069252E-2</v>
      </c>
      <c r="CD14" s="9">
        <f t="shared" si="8"/>
        <v>7.2107884365254199E-2</v>
      </c>
      <c r="CE14" s="9">
        <f t="shared" si="8"/>
        <v>0.10346218750262551</v>
      </c>
      <c r="CF14" s="9">
        <f t="shared" si="8"/>
        <v>8.2989513008749155E-2</v>
      </c>
      <c r="CG14" s="9">
        <f t="shared" si="8"/>
        <v>4.9441666622821012E-2</v>
      </c>
      <c r="CH14" s="9">
        <f t="shared" si="11"/>
        <v>6.7074173267946222E-2</v>
      </c>
      <c r="CI14" s="9"/>
      <c r="CJ14" s="9"/>
      <c r="CL14" s="4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4"/>
      <c r="DJ14" s="5"/>
      <c r="DK14" s="5"/>
      <c r="EE14" s="2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</row>
    <row r="15" spans="2:155" x14ac:dyDescent="0.25">
      <c r="B15" s="4">
        <v>14</v>
      </c>
      <c r="C15" s="6">
        <f t="shared" si="1"/>
        <v>16404428.286484104</v>
      </c>
      <c r="D15" s="6">
        <f t="shared" si="2"/>
        <v>0</v>
      </c>
      <c r="E15" s="6">
        <f t="shared" si="3"/>
        <v>13298418.379728233</v>
      </c>
      <c r="F15" s="15">
        <f t="shared" si="4"/>
        <v>0</v>
      </c>
      <c r="G15" s="6"/>
      <c r="H15">
        <v>495314.4375</v>
      </c>
      <c r="I15">
        <v>532899.9375</v>
      </c>
      <c r="J15">
        <v>586722.125</v>
      </c>
      <c r="K15">
        <v>677604.1875</v>
      </c>
      <c r="L15">
        <v>640453.125</v>
      </c>
      <c r="M15">
        <v>902170.1875</v>
      </c>
      <c r="N15">
        <v>998687.6875</v>
      </c>
      <c r="O15">
        <v>1137270.25</v>
      </c>
      <c r="P15">
        <v>1348080.1429999999</v>
      </c>
      <c r="Q15">
        <v>1456245.5090000001</v>
      </c>
      <c r="R15">
        <v>1588420.689</v>
      </c>
      <c r="S15">
        <v>1661529.4269999999</v>
      </c>
      <c r="T15">
        <v>1781754.997</v>
      </c>
      <c r="U15">
        <v>1943607.9839999999</v>
      </c>
      <c r="V15">
        <v>2084162.5490000001</v>
      </c>
      <c r="W15">
        <v>2233546.8569999998</v>
      </c>
      <c r="X15">
        <v>2429416.35</v>
      </c>
      <c r="Y15">
        <v>2559494.3420000002</v>
      </c>
      <c r="Z15">
        <v>2700083.9559999998</v>
      </c>
      <c r="AA15">
        <v>2887297.2949999999</v>
      </c>
      <c r="AB15">
        <v>3112290.0070000002</v>
      </c>
      <c r="AC15">
        <v>3445087.3709999998</v>
      </c>
      <c r="AD15">
        <v>3720800.4339999999</v>
      </c>
      <c r="AE15">
        <v>3917457</v>
      </c>
      <c r="AF15" s="6"/>
      <c r="AG15" s="6"/>
      <c r="AH15" s="6"/>
      <c r="AI15" s="6">
        <f t="shared" si="9"/>
        <v>0</v>
      </c>
      <c r="AJ15" s="6">
        <f t="shared" si="5"/>
        <v>0</v>
      </c>
      <c r="AK15" s="6">
        <f t="shared" si="5"/>
        <v>0</v>
      </c>
      <c r="AL15" s="6">
        <f t="shared" si="5"/>
        <v>0</v>
      </c>
      <c r="AM15" s="6">
        <f t="shared" si="5"/>
        <v>0</v>
      </c>
      <c r="AN15" s="6">
        <f t="shared" si="5"/>
        <v>0</v>
      </c>
      <c r="AO15" s="6">
        <f t="shared" si="5"/>
        <v>0</v>
      </c>
      <c r="AP15" s="6">
        <f t="shared" si="5"/>
        <v>0</v>
      </c>
      <c r="AQ15" s="6">
        <f t="shared" si="5"/>
        <v>0</v>
      </c>
      <c r="AR15" s="6">
        <f t="shared" si="5"/>
        <v>0</v>
      </c>
      <c r="AS15" s="6">
        <f t="shared" si="5"/>
        <v>0</v>
      </c>
      <c r="AT15" s="6">
        <f t="shared" si="5"/>
        <v>0</v>
      </c>
      <c r="AU15" s="6">
        <f t="shared" si="5"/>
        <v>0</v>
      </c>
      <c r="AV15" s="6">
        <f t="shared" si="5"/>
        <v>0</v>
      </c>
      <c r="AW15" s="6">
        <f t="shared" si="5"/>
        <v>0</v>
      </c>
      <c r="AX15" s="6">
        <f t="shared" si="5"/>
        <v>0</v>
      </c>
      <c r="AY15" s="6">
        <f t="shared" si="5"/>
        <v>0</v>
      </c>
      <c r="AZ15" s="6">
        <f t="shared" si="6"/>
        <v>0</v>
      </c>
      <c r="BA15" s="6">
        <f t="shared" si="6"/>
        <v>0</v>
      </c>
      <c r="BB15" s="6">
        <f t="shared" si="6"/>
        <v>0</v>
      </c>
      <c r="BC15" s="6">
        <f t="shared" si="6"/>
        <v>0</v>
      </c>
      <c r="BD15" s="6">
        <f t="shared" si="6"/>
        <v>0</v>
      </c>
      <c r="BE15" s="6">
        <f t="shared" si="6"/>
        <v>0</v>
      </c>
      <c r="BF15" s="6">
        <f t="shared" si="6"/>
        <v>0</v>
      </c>
      <c r="BG15" s="6"/>
      <c r="BJ15" s="9"/>
      <c r="BK15" s="9">
        <f t="shared" si="10"/>
        <v>7.3140883849963534E-2</v>
      </c>
      <c r="BL15" s="9">
        <f t="shared" si="7"/>
        <v>9.6217654126353316E-2</v>
      </c>
      <c r="BM15" s="9">
        <f t="shared" si="7"/>
        <v>0.1440119970721043</v>
      </c>
      <c r="BN15" s="9">
        <f t="shared" si="7"/>
        <v>-5.6387389571469278E-2</v>
      </c>
      <c r="BO15" s="9">
        <f t="shared" si="7"/>
        <v>0.34262724655617011</v>
      </c>
      <c r="BP15" s="9">
        <f t="shared" si="7"/>
        <v>0.10163892444291089</v>
      </c>
      <c r="BQ15" s="9">
        <f t="shared" si="7"/>
        <v>0.12994404775681298</v>
      </c>
      <c r="BR15" s="9">
        <f t="shared" si="7"/>
        <v>0.17005059056625221</v>
      </c>
      <c r="BS15" s="9">
        <f t="shared" si="7"/>
        <v>7.7180090391685524E-2</v>
      </c>
      <c r="BT15" s="9">
        <f t="shared" si="7"/>
        <v>8.6878690868174471E-2</v>
      </c>
      <c r="BU15" s="9">
        <f t="shared" si="7"/>
        <v>4.4998274513301018E-2</v>
      </c>
      <c r="BV15" s="9">
        <f t="shared" si="7"/>
        <v>6.9860312181906817E-2</v>
      </c>
      <c r="BW15" s="9">
        <f t="shared" si="7"/>
        <v>8.694719944029064E-2</v>
      </c>
      <c r="BX15" s="9">
        <f t="shared" si="7"/>
        <v>6.9821088027558334E-2</v>
      </c>
      <c r="BY15" s="9">
        <f t="shared" si="7"/>
        <v>6.9223721360782781E-2</v>
      </c>
      <c r="BZ15" s="9">
        <f t="shared" si="7"/>
        <v>8.4060202547556417E-2</v>
      </c>
      <c r="CA15" s="9">
        <f t="shared" si="7"/>
        <v>5.2158673006861327E-2</v>
      </c>
      <c r="CB15" s="9">
        <f t="shared" si="8"/>
        <v>5.3473151016612354E-2</v>
      </c>
      <c r="CC15" s="9">
        <f t="shared" si="8"/>
        <v>6.7038005176250567E-2</v>
      </c>
      <c r="CD15" s="9">
        <f t="shared" si="8"/>
        <v>7.5037919366346101E-2</v>
      </c>
      <c r="CE15" s="9">
        <f t="shared" si="8"/>
        <v>0.10159047394335823</v>
      </c>
      <c r="CF15" s="9">
        <f t="shared" si="8"/>
        <v>7.6989549741706645E-2</v>
      </c>
      <c r="CG15" s="9">
        <f t="shared" si="8"/>
        <v>5.1503903230469376E-2</v>
      </c>
      <c r="CH15" s="9">
        <f t="shared" si="11"/>
        <v>6.9222975065117098E-2</v>
      </c>
      <c r="CI15" s="9"/>
      <c r="CJ15" s="9"/>
      <c r="CL15" s="4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4"/>
      <c r="DJ15" s="5"/>
      <c r="DK15" s="5"/>
      <c r="EE15" s="2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</row>
    <row r="16" spans="2:155" x14ac:dyDescent="0.25">
      <c r="B16" s="4">
        <v>15</v>
      </c>
      <c r="C16" s="6">
        <f t="shared" si="1"/>
        <v>18514392.549091052</v>
      </c>
      <c r="D16" s="6">
        <f t="shared" si="2"/>
        <v>0</v>
      </c>
      <c r="E16" s="6">
        <f t="shared" si="3"/>
        <v>15127263.99549018</v>
      </c>
      <c r="F16" s="15">
        <f t="shared" si="4"/>
        <v>0</v>
      </c>
      <c r="G16" s="6"/>
      <c r="H16">
        <v>549669.875</v>
      </c>
      <c r="I16">
        <v>576969.25</v>
      </c>
      <c r="J16">
        <v>627052.75</v>
      </c>
      <c r="K16">
        <v>773624.125</v>
      </c>
      <c r="L16">
        <v>788099.5625</v>
      </c>
      <c r="M16">
        <v>1097397.5</v>
      </c>
      <c r="N16">
        <v>1202659.875</v>
      </c>
      <c r="O16">
        <v>1343157.125</v>
      </c>
      <c r="P16">
        <v>1545902.8929999999</v>
      </c>
      <c r="Q16">
        <v>1693928.3840000001</v>
      </c>
      <c r="R16">
        <v>1817195.439</v>
      </c>
      <c r="S16">
        <v>1917944.8019999999</v>
      </c>
      <c r="T16">
        <v>2037415.122</v>
      </c>
      <c r="U16">
        <v>2201462.3590000002</v>
      </c>
      <c r="V16">
        <v>2363684.9240000001</v>
      </c>
      <c r="W16">
        <v>2481505.1069999998</v>
      </c>
      <c r="X16">
        <v>2690581.6</v>
      </c>
      <c r="Y16">
        <v>2805571.8420000002</v>
      </c>
      <c r="Z16">
        <v>2975626.2059999998</v>
      </c>
      <c r="AA16">
        <v>3164414.5449999999</v>
      </c>
      <c r="AB16">
        <v>3390883.0070000002</v>
      </c>
      <c r="AC16">
        <v>3757223.6209999998</v>
      </c>
      <c r="AD16">
        <v>4065669.4339999999</v>
      </c>
      <c r="AE16">
        <v>4266757.5</v>
      </c>
      <c r="AF16" s="6"/>
      <c r="AG16" s="6"/>
      <c r="AH16" s="6"/>
      <c r="AI16" s="6">
        <f t="shared" si="9"/>
        <v>549669.875</v>
      </c>
      <c r="AJ16" s="6">
        <f t="shared" si="5"/>
        <v>576969.25</v>
      </c>
      <c r="AK16" s="6">
        <f t="shared" si="5"/>
        <v>627052.75</v>
      </c>
      <c r="AL16" s="6">
        <f t="shared" si="5"/>
        <v>773624.125</v>
      </c>
      <c r="AM16" s="6">
        <f t="shared" si="5"/>
        <v>0</v>
      </c>
      <c r="AN16" s="6">
        <f t="shared" si="5"/>
        <v>0</v>
      </c>
      <c r="AO16" s="6">
        <f t="shared" si="5"/>
        <v>0</v>
      </c>
      <c r="AP16" s="6">
        <f t="shared" si="5"/>
        <v>0</v>
      </c>
      <c r="AQ16" s="6">
        <f t="shared" si="5"/>
        <v>0</v>
      </c>
      <c r="AR16" s="6">
        <f t="shared" si="5"/>
        <v>0</v>
      </c>
      <c r="AS16" s="6">
        <f t="shared" si="5"/>
        <v>0</v>
      </c>
      <c r="AT16" s="6">
        <f t="shared" si="5"/>
        <v>0</v>
      </c>
      <c r="AU16" s="6">
        <f t="shared" si="5"/>
        <v>0</v>
      </c>
      <c r="AV16" s="6">
        <f t="shared" si="5"/>
        <v>0</v>
      </c>
      <c r="AW16" s="6">
        <f t="shared" si="5"/>
        <v>0</v>
      </c>
      <c r="AX16" s="6">
        <f t="shared" si="5"/>
        <v>0</v>
      </c>
      <c r="AY16" s="6">
        <f t="shared" si="5"/>
        <v>0</v>
      </c>
      <c r="AZ16" s="6">
        <f t="shared" si="6"/>
        <v>0</v>
      </c>
      <c r="BA16" s="6">
        <f t="shared" si="6"/>
        <v>0</v>
      </c>
      <c r="BB16" s="6">
        <f t="shared" si="6"/>
        <v>0</v>
      </c>
      <c r="BC16" s="6">
        <f t="shared" si="6"/>
        <v>0</v>
      </c>
      <c r="BD16" s="6">
        <f t="shared" si="6"/>
        <v>0</v>
      </c>
      <c r="BE16" s="6">
        <f t="shared" si="6"/>
        <v>0</v>
      </c>
      <c r="BF16" s="6">
        <f t="shared" si="6"/>
        <v>0</v>
      </c>
      <c r="BG16" s="6"/>
      <c r="BJ16" s="9"/>
      <c r="BK16" s="9">
        <f t="shared" si="10"/>
        <v>4.8471101448416418E-2</v>
      </c>
      <c r="BL16" s="9">
        <f t="shared" si="7"/>
        <v>8.3241695681922148E-2</v>
      </c>
      <c r="BM16" s="9">
        <f t="shared" si="7"/>
        <v>0.2100554611443218</v>
      </c>
      <c r="BN16" s="9">
        <f t="shared" si="7"/>
        <v>1.8538301206906416E-2</v>
      </c>
      <c r="BO16" s="9">
        <f t="shared" si="7"/>
        <v>0.33107231628352679</v>
      </c>
      <c r="BP16" s="9">
        <f t="shared" si="7"/>
        <v>9.1594198815130951E-2</v>
      </c>
      <c r="BQ16" s="9">
        <f t="shared" si="7"/>
        <v>0.110487239886674</v>
      </c>
      <c r="BR16" s="9">
        <f t="shared" si="7"/>
        <v>0.14058523019012531</v>
      </c>
      <c r="BS16" s="9">
        <f t="shared" si="7"/>
        <v>9.1442182646838108E-2</v>
      </c>
      <c r="BT16" s="9">
        <f t="shared" si="7"/>
        <v>7.0244025927601705E-2</v>
      </c>
      <c r="BU16" s="9">
        <f t="shared" si="7"/>
        <v>5.395985211612029E-2</v>
      </c>
      <c r="BV16" s="9">
        <f t="shared" si="7"/>
        <v>6.0427710240322355E-2</v>
      </c>
      <c r="BW16" s="9">
        <f t="shared" si="7"/>
        <v>7.7439940828641987E-2</v>
      </c>
      <c r="BX16" s="9">
        <f t="shared" si="7"/>
        <v>7.1099961601604242E-2</v>
      </c>
      <c r="BY16" s="9">
        <f t="shared" si="7"/>
        <v>4.8643464291356908E-2</v>
      </c>
      <c r="BZ16" s="9">
        <f t="shared" si="7"/>
        <v>8.0892104349908317E-2</v>
      </c>
      <c r="CA16" s="9">
        <f t="shared" si="7"/>
        <v>4.185000501504036E-2</v>
      </c>
      <c r="CB16" s="9">
        <f t="shared" si="8"/>
        <v>5.8847122821962541E-2</v>
      </c>
      <c r="CC16" s="9">
        <f t="shared" si="8"/>
        <v>6.1513554342954746E-2</v>
      </c>
      <c r="CD16" s="9">
        <f t="shared" si="8"/>
        <v>6.9122300913659007E-2</v>
      </c>
      <c r="CE16" s="9">
        <f t="shared" si="8"/>
        <v>0.10258992446483484</v>
      </c>
      <c r="CF16" s="9">
        <f t="shared" si="8"/>
        <v>7.8898125870920044E-2</v>
      </c>
      <c r="CG16" s="9">
        <f t="shared" si="8"/>
        <v>4.8275759241414612E-2</v>
      </c>
      <c r="CH16" s="9">
        <f t="shared" si="11"/>
        <v>6.5297148350582937E-2</v>
      </c>
      <c r="CI16" s="9"/>
      <c r="CJ16" s="9"/>
      <c r="CL16" s="4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4"/>
      <c r="DJ16" s="5"/>
      <c r="DK16" s="5"/>
      <c r="EE16" s="2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</row>
    <row r="17" spans="2:155" x14ac:dyDescent="0.25">
      <c r="B17" s="4">
        <v>16</v>
      </c>
      <c r="C17" s="6">
        <f t="shared" si="1"/>
        <v>17554516.674214125</v>
      </c>
      <c r="D17" s="6">
        <f t="shared" si="2"/>
        <v>0</v>
      </c>
      <c r="E17" s="6">
        <f t="shared" si="3"/>
        <v>14287916.243236424</v>
      </c>
      <c r="F17" s="15">
        <f t="shared" si="4"/>
        <v>0</v>
      </c>
      <c r="G17" s="6"/>
      <c r="H17">
        <v>525017.6875</v>
      </c>
      <c r="I17">
        <v>550527</v>
      </c>
      <c r="J17">
        <v>603096.125</v>
      </c>
      <c r="K17">
        <v>716459.9375</v>
      </c>
      <c r="L17">
        <v>732041.25</v>
      </c>
      <c r="M17">
        <v>1021442.6875</v>
      </c>
      <c r="N17">
        <v>1120796.625</v>
      </c>
      <c r="O17">
        <v>1247364</v>
      </c>
      <c r="P17">
        <v>1463988.8929999999</v>
      </c>
      <c r="Q17">
        <v>1589800.7590000001</v>
      </c>
      <c r="R17">
        <v>1719266.689</v>
      </c>
      <c r="S17">
        <v>1793668.6769999999</v>
      </c>
      <c r="T17">
        <v>1907213.622</v>
      </c>
      <c r="U17">
        <v>2061961.7339999999</v>
      </c>
      <c r="V17">
        <v>2222824.6740000001</v>
      </c>
      <c r="W17">
        <v>2369239.1069999998</v>
      </c>
      <c r="X17">
        <v>2566569.35</v>
      </c>
      <c r="Y17">
        <v>2702349.0920000002</v>
      </c>
      <c r="Z17">
        <v>2848527.2059999998</v>
      </c>
      <c r="AA17">
        <v>3052764.0449999999</v>
      </c>
      <c r="AB17">
        <v>3276792.0070000002</v>
      </c>
      <c r="AC17">
        <v>3604652.1209999998</v>
      </c>
      <c r="AD17">
        <v>3913262.9339999999</v>
      </c>
      <c r="AE17">
        <v>4136754.5</v>
      </c>
      <c r="AF17" s="6"/>
      <c r="AG17" s="6"/>
      <c r="AH17" s="6"/>
      <c r="AI17" s="6">
        <f t="shared" si="9"/>
        <v>0</v>
      </c>
      <c r="AJ17" s="6">
        <f t="shared" si="5"/>
        <v>0</v>
      </c>
      <c r="AK17" s="6">
        <f t="shared" si="5"/>
        <v>0</v>
      </c>
      <c r="AL17" s="6">
        <f t="shared" si="5"/>
        <v>0</v>
      </c>
      <c r="AM17" s="6">
        <f t="shared" si="5"/>
        <v>0</v>
      </c>
      <c r="AN17" s="6">
        <f t="shared" si="5"/>
        <v>0</v>
      </c>
      <c r="AO17" s="6">
        <f t="shared" si="5"/>
        <v>0</v>
      </c>
      <c r="AP17" s="6">
        <f t="shared" si="5"/>
        <v>0</v>
      </c>
      <c r="AQ17" s="6">
        <f t="shared" si="5"/>
        <v>0</v>
      </c>
      <c r="AR17" s="6">
        <f t="shared" si="5"/>
        <v>0</v>
      </c>
      <c r="AS17" s="6">
        <f t="shared" si="5"/>
        <v>0</v>
      </c>
      <c r="AT17" s="6">
        <f t="shared" si="5"/>
        <v>0</v>
      </c>
      <c r="AU17" s="6">
        <f t="shared" si="5"/>
        <v>0</v>
      </c>
      <c r="AV17" s="6">
        <f t="shared" si="5"/>
        <v>0</v>
      </c>
      <c r="AW17" s="6">
        <f t="shared" si="5"/>
        <v>0</v>
      </c>
      <c r="AX17" s="6">
        <f t="shared" si="5"/>
        <v>0</v>
      </c>
      <c r="AY17" s="6">
        <f t="shared" ref="AY17:BF49" si="12">IF(X17&gt;=PERCENTILE(X$2:X$311,0.9),1,0)*X17</f>
        <v>0</v>
      </c>
      <c r="AZ17" s="6">
        <f t="shared" si="6"/>
        <v>0</v>
      </c>
      <c r="BA17" s="6">
        <f t="shared" si="6"/>
        <v>0</v>
      </c>
      <c r="BB17" s="6">
        <f t="shared" si="6"/>
        <v>0</v>
      </c>
      <c r="BC17" s="6">
        <f t="shared" si="6"/>
        <v>0</v>
      </c>
      <c r="BD17" s="6">
        <f t="shared" si="6"/>
        <v>0</v>
      </c>
      <c r="BE17" s="6">
        <f t="shared" si="6"/>
        <v>0</v>
      </c>
      <c r="BF17" s="6">
        <f t="shared" si="6"/>
        <v>0</v>
      </c>
      <c r="BG17" s="6"/>
      <c r="BJ17" s="9"/>
      <c r="BK17" s="9">
        <f t="shared" si="10"/>
        <v>4.7444048781226197E-2</v>
      </c>
      <c r="BL17" s="9">
        <f t="shared" si="7"/>
        <v>9.1200594017977588E-2</v>
      </c>
      <c r="BM17" s="9">
        <f t="shared" si="7"/>
        <v>0.17224573623937955</v>
      </c>
      <c r="BN17" s="9">
        <f t="shared" si="7"/>
        <v>2.1514533293701593E-2</v>
      </c>
      <c r="BO17" s="9">
        <f t="shared" si="7"/>
        <v>0.33313444163472777</v>
      </c>
      <c r="BP17" s="9">
        <f t="shared" si="7"/>
        <v>9.2823677308977726E-2</v>
      </c>
      <c r="BQ17" s="9">
        <f t="shared" si="7"/>
        <v>0.10699281987041018</v>
      </c>
      <c r="BR17" s="9">
        <f t="shared" si="7"/>
        <v>0.16013230409713977</v>
      </c>
      <c r="BS17" s="9">
        <f t="shared" si="7"/>
        <v>8.2443870813598233E-2</v>
      </c>
      <c r="BT17" s="9">
        <f t="shared" si="7"/>
        <v>7.8289156735131218E-2</v>
      </c>
      <c r="BU17" s="9">
        <f t="shared" si="7"/>
        <v>4.236520632350025E-2</v>
      </c>
      <c r="BV17" s="9">
        <f t="shared" si="7"/>
        <v>6.1380277637168877E-2</v>
      </c>
      <c r="BW17" s="9">
        <f t="shared" si="7"/>
        <v>7.8014487440506666E-2</v>
      </c>
      <c r="BX17" s="9">
        <f t="shared" si="7"/>
        <v>7.5120935064300925E-2</v>
      </c>
      <c r="BY17" s="9">
        <f t="shared" si="7"/>
        <v>6.3790088924198837E-2</v>
      </c>
      <c r="BZ17" s="9">
        <f t="shared" si="7"/>
        <v>8.000127218818763E-2</v>
      </c>
      <c r="CA17" s="9">
        <f t="shared" ref="CA17:CG54" si="13">LN(Y17/X17)</f>
        <v>5.1551304935797265E-2</v>
      </c>
      <c r="CB17" s="9">
        <f t="shared" si="8"/>
        <v>5.2680662060356598E-2</v>
      </c>
      <c r="CC17" s="9">
        <f t="shared" si="8"/>
        <v>6.9245333605755549E-2</v>
      </c>
      <c r="CD17" s="9">
        <f t="shared" si="8"/>
        <v>7.0817472659794031E-2</v>
      </c>
      <c r="CE17" s="9">
        <f t="shared" si="8"/>
        <v>9.5360369901452788E-2</v>
      </c>
      <c r="CF17" s="9">
        <f t="shared" si="8"/>
        <v>8.2146268910393352E-2</v>
      </c>
      <c r="CG17" s="9">
        <f t="shared" si="8"/>
        <v>5.5540007237855585E-2</v>
      </c>
      <c r="CH17" s="9">
        <f t="shared" si="11"/>
        <v>6.2876969336854674E-2</v>
      </c>
      <c r="CI17" s="9"/>
      <c r="CJ17" s="9"/>
      <c r="CL17" s="4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4"/>
      <c r="DJ17" s="5"/>
      <c r="DK17" s="5"/>
      <c r="EE17" s="2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</row>
    <row r="18" spans="2:155" x14ac:dyDescent="0.25">
      <c r="B18" s="4">
        <v>17</v>
      </c>
      <c r="C18" s="6">
        <f t="shared" si="1"/>
        <v>17345339.96315727</v>
      </c>
      <c r="D18" s="6">
        <f t="shared" si="2"/>
        <v>0</v>
      </c>
      <c r="E18" s="6">
        <f t="shared" si="3"/>
        <v>14152250.373244911</v>
      </c>
      <c r="F18" s="15">
        <f t="shared" si="4"/>
        <v>0</v>
      </c>
      <c r="G18" s="6"/>
      <c r="H18">
        <v>526544</v>
      </c>
      <c r="I18">
        <v>552138.75</v>
      </c>
      <c r="J18">
        <v>593336.875</v>
      </c>
      <c r="K18">
        <v>708340.75</v>
      </c>
      <c r="L18">
        <v>711769.3125</v>
      </c>
      <c r="M18">
        <v>1009143.625</v>
      </c>
      <c r="N18">
        <v>1113778.5</v>
      </c>
      <c r="O18">
        <v>1251893.125</v>
      </c>
      <c r="P18">
        <v>1457501.5179999999</v>
      </c>
      <c r="Q18">
        <v>1588347.6340000001</v>
      </c>
      <c r="R18">
        <v>1710647.814</v>
      </c>
      <c r="S18">
        <v>1777145.6769999999</v>
      </c>
      <c r="T18">
        <v>1895890.372</v>
      </c>
      <c r="U18">
        <v>2054404.1089999999</v>
      </c>
      <c r="V18">
        <v>2197199.4240000001</v>
      </c>
      <c r="W18">
        <v>2343941.1069999998</v>
      </c>
      <c r="X18">
        <v>2545009.35</v>
      </c>
      <c r="Y18">
        <v>2651535.0920000002</v>
      </c>
      <c r="Z18">
        <v>2787629.4559999998</v>
      </c>
      <c r="AA18">
        <v>2977073.2949999999</v>
      </c>
      <c r="AB18">
        <v>3202849.5070000002</v>
      </c>
      <c r="AC18">
        <v>3536398.8709999998</v>
      </c>
      <c r="AD18">
        <v>3826888.1839999999</v>
      </c>
      <c r="AE18">
        <v>4027382.5</v>
      </c>
      <c r="AF18" s="6"/>
      <c r="AG18" s="6"/>
      <c r="AH18" s="6"/>
      <c r="AI18" s="6">
        <f t="shared" si="9"/>
        <v>0</v>
      </c>
      <c r="AJ18" s="6">
        <f t="shared" si="9"/>
        <v>0</v>
      </c>
      <c r="AK18" s="6">
        <f t="shared" si="9"/>
        <v>0</v>
      </c>
      <c r="AL18" s="6">
        <f t="shared" si="9"/>
        <v>0</v>
      </c>
      <c r="AM18" s="6">
        <f t="shared" si="9"/>
        <v>0</v>
      </c>
      <c r="AN18" s="6">
        <f t="shared" si="9"/>
        <v>0</v>
      </c>
      <c r="AO18" s="6">
        <f t="shared" si="9"/>
        <v>0</v>
      </c>
      <c r="AP18" s="6">
        <f t="shared" si="9"/>
        <v>0</v>
      </c>
      <c r="AQ18" s="6">
        <f t="shared" si="9"/>
        <v>0</v>
      </c>
      <c r="AR18" s="6">
        <f t="shared" si="9"/>
        <v>0</v>
      </c>
      <c r="AS18" s="6">
        <f t="shared" si="9"/>
        <v>0</v>
      </c>
      <c r="AT18" s="6">
        <f t="shared" si="9"/>
        <v>0</v>
      </c>
      <c r="AU18" s="6">
        <f t="shared" si="9"/>
        <v>0</v>
      </c>
      <c r="AV18" s="6">
        <f t="shared" si="9"/>
        <v>0</v>
      </c>
      <c r="AW18" s="6">
        <f t="shared" si="9"/>
        <v>0</v>
      </c>
      <c r="AX18" s="6">
        <f t="shared" si="9"/>
        <v>0</v>
      </c>
      <c r="AY18" s="6">
        <f t="shared" si="12"/>
        <v>0</v>
      </c>
      <c r="AZ18" s="6">
        <f t="shared" si="12"/>
        <v>0</v>
      </c>
      <c r="BA18" s="6">
        <f t="shared" si="12"/>
        <v>0</v>
      </c>
      <c r="BB18" s="6">
        <f t="shared" si="12"/>
        <v>0</v>
      </c>
      <c r="BC18" s="6">
        <f t="shared" si="12"/>
        <v>0</v>
      </c>
      <c r="BD18" s="6">
        <f t="shared" si="12"/>
        <v>0</v>
      </c>
      <c r="BE18" s="6">
        <f t="shared" si="12"/>
        <v>0</v>
      </c>
      <c r="BF18" s="6">
        <f t="shared" si="12"/>
        <v>0</v>
      </c>
      <c r="BG18" s="6"/>
      <c r="BJ18" s="9"/>
      <c r="BK18" s="9">
        <f t="shared" si="10"/>
        <v>4.7464474555016234E-2</v>
      </c>
      <c r="BL18" s="9">
        <f t="shared" si="10"/>
        <v>7.1962950313886553E-2</v>
      </c>
      <c r="BM18" s="9">
        <f t="shared" si="10"/>
        <v>0.17716293952249682</v>
      </c>
      <c r="BN18" s="9">
        <f t="shared" si="10"/>
        <v>4.8285963912838648E-3</v>
      </c>
      <c r="BO18" s="9">
        <f t="shared" si="10"/>
        <v>0.34910349451342254</v>
      </c>
      <c r="BP18" s="9">
        <f t="shared" si="10"/>
        <v>9.8656213554676742E-2</v>
      </c>
      <c r="BQ18" s="9">
        <f t="shared" si="10"/>
        <v>0.11689861691463978</v>
      </c>
      <c r="BR18" s="9">
        <f t="shared" si="10"/>
        <v>0.15206677513568942</v>
      </c>
      <c r="BS18" s="9">
        <f t="shared" si="10"/>
        <v>8.5970571213802943E-2</v>
      </c>
      <c r="BT18" s="9">
        <f t="shared" si="10"/>
        <v>7.4177885404632007E-2</v>
      </c>
      <c r="BU18" s="9">
        <f t="shared" si="10"/>
        <v>3.8136387620958639E-2</v>
      </c>
      <c r="BV18" s="9">
        <f t="shared" si="10"/>
        <v>6.4680056495249244E-2</v>
      </c>
      <c r="BW18" s="9">
        <f t="shared" si="10"/>
        <v>8.0297253122811926E-2</v>
      </c>
      <c r="BX18" s="9">
        <f t="shared" si="10"/>
        <v>6.7197725725607615E-2</v>
      </c>
      <c r="BY18" s="9">
        <f t="shared" si="10"/>
        <v>6.4650186064663745E-2</v>
      </c>
      <c r="BZ18" s="9">
        <f t="shared" si="10"/>
        <v>8.2300577466943414E-2</v>
      </c>
      <c r="CA18" s="9">
        <f t="shared" si="13"/>
        <v>4.1004428414167626E-2</v>
      </c>
      <c r="CB18" s="9">
        <f t="shared" si="13"/>
        <v>5.0052825041969382E-2</v>
      </c>
      <c r="CC18" s="9">
        <f t="shared" si="13"/>
        <v>6.5749124831597991E-2</v>
      </c>
      <c r="CD18" s="9">
        <f t="shared" si="13"/>
        <v>7.3100182355334928E-2</v>
      </c>
      <c r="CE18" s="9">
        <f t="shared" si="13"/>
        <v>9.9068056789103909E-2</v>
      </c>
      <c r="CF18" s="9">
        <f t="shared" si="13"/>
        <v>7.8943047054508969E-2</v>
      </c>
      <c r="CG18" s="9">
        <f t="shared" si="13"/>
        <v>5.1064672864833759E-2</v>
      </c>
      <c r="CH18" s="9">
        <f t="shared" si="11"/>
        <v>6.7494387566770536E-2</v>
      </c>
      <c r="CI18" s="9"/>
      <c r="CJ18" s="9"/>
      <c r="CL18" s="4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4"/>
      <c r="DJ18" s="5"/>
      <c r="DK18" s="5"/>
      <c r="EE18" s="2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</row>
    <row r="19" spans="2:155" x14ac:dyDescent="0.25">
      <c r="B19" s="4">
        <v>18</v>
      </c>
      <c r="C19" s="6">
        <f t="shared" si="1"/>
        <v>17057770.803410172</v>
      </c>
      <c r="D19" s="6">
        <f t="shared" si="2"/>
        <v>0</v>
      </c>
      <c r="E19" s="6">
        <f t="shared" si="3"/>
        <v>13884463.382780271</v>
      </c>
      <c r="F19" s="15">
        <f t="shared" si="4"/>
        <v>0</v>
      </c>
      <c r="G19" s="6"/>
      <c r="H19">
        <v>507227.5625</v>
      </c>
      <c r="I19">
        <v>547115.25</v>
      </c>
      <c r="J19">
        <v>595144.4375</v>
      </c>
      <c r="K19">
        <v>713189.3125</v>
      </c>
      <c r="L19">
        <v>705858.5625</v>
      </c>
      <c r="M19">
        <v>981792.1875</v>
      </c>
      <c r="N19">
        <v>1074695.25</v>
      </c>
      <c r="O19">
        <v>1199976.75</v>
      </c>
      <c r="P19">
        <v>1416650.3929999999</v>
      </c>
      <c r="Q19">
        <v>1548086.3840000001</v>
      </c>
      <c r="R19">
        <v>1673195.814</v>
      </c>
      <c r="S19">
        <v>1737005.5519999999</v>
      </c>
      <c r="T19">
        <v>1842229.997</v>
      </c>
      <c r="U19">
        <v>2010766.3589999999</v>
      </c>
      <c r="V19">
        <v>2153789.6740000001</v>
      </c>
      <c r="W19">
        <v>2307800.8569999998</v>
      </c>
      <c r="X19">
        <v>2508476.85</v>
      </c>
      <c r="Y19">
        <v>2636966.3420000002</v>
      </c>
      <c r="Z19">
        <v>2770020.4559999998</v>
      </c>
      <c r="AA19">
        <v>2951841.2949999999</v>
      </c>
      <c r="AB19">
        <v>3182698.5070000002</v>
      </c>
      <c r="AC19">
        <v>3517800.1209999998</v>
      </c>
      <c r="AD19">
        <v>3803419.1839999999</v>
      </c>
      <c r="AE19">
        <v>3998764.75</v>
      </c>
      <c r="AF19" s="6"/>
      <c r="AG19" s="6"/>
      <c r="AH19" s="6"/>
      <c r="AI19" s="6">
        <f t="shared" si="9"/>
        <v>0</v>
      </c>
      <c r="AJ19" s="6">
        <f t="shared" si="9"/>
        <v>0</v>
      </c>
      <c r="AK19" s="6">
        <f t="shared" si="9"/>
        <v>0</v>
      </c>
      <c r="AL19" s="6">
        <f t="shared" si="9"/>
        <v>0</v>
      </c>
      <c r="AM19" s="6">
        <f t="shared" si="9"/>
        <v>0</v>
      </c>
      <c r="AN19" s="6">
        <f t="shared" si="9"/>
        <v>0</v>
      </c>
      <c r="AO19" s="6">
        <f t="shared" si="9"/>
        <v>0</v>
      </c>
      <c r="AP19" s="6">
        <f t="shared" si="9"/>
        <v>0</v>
      </c>
      <c r="AQ19" s="6">
        <f t="shared" si="9"/>
        <v>0</v>
      </c>
      <c r="AR19" s="6">
        <f t="shared" si="9"/>
        <v>0</v>
      </c>
      <c r="AS19" s="6">
        <f t="shared" si="9"/>
        <v>0</v>
      </c>
      <c r="AT19" s="6">
        <f t="shared" si="9"/>
        <v>0</v>
      </c>
      <c r="AU19" s="6">
        <f t="shared" si="9"/>
        <v>0</v>
      </c>
      <c r="AV19" s="6">
        <f t="shared" si="9"/>
        <v>0</v>
      </c>
      <c r="AW19" s="6">
        <f t="shared" si="9"/>
        <v>0</v>
      </c>
      <c r="AX19" s="6">
        <f t="shared" si="9"/>
        <v>0</v>
      </c>
      <c r="AY19" s="6">
        <f t="shared" si="12"/>
        <v>0</v>
      </c>
      <c r="AZ19" s="6">
        <f t="shared" si="12"/>
        <v>0</v>
      </c>
      <c r="BA19" s="6">
        <f t="shared" si="12"/>
        <v>0</v>
      </c>
      <c r="BB19" s="6">
        <f t="shared" si="12"/>
        <v>0</v>
      </c>
      <c r="BC19" s="6">
        <f t="shared" si="12"/>
        <v>0</v>
      </c>
      <c r="BD19" s="6">
        <f t="shared" si="12"/>
        <v>0</v>
      </c>
      <c r="BE19" s="6">
        <f t="shared" si="12"/>
        <v>0</v>
      </c>
      <c r="BF19" s="6">
        <f t="shared" si="12"/>
        <v>0</v>
      </c>
      <c r="BG19" s="6"/>
      <c r="BJ19" s="9"/>
      <c r="BK19" s="9">
        <f t="shared" si="10"/>
        <v>7.5699730812353275E-2</v>
      </c>
      <c r="BL19" s="9">
        <f t="shared" si="10"/>
        <v>8.4144653259621102E-2</v>
      </c>
      <c r="BM19" s="9">
        <f t="shared" si="10"/>
        <v>0.18094277241213672</v>
      </c>
      <c r="BN19" s="9">
        <f t="shared" si="10"/>
        <v>-1.0332019578124803E-2</v>
      </c>
      <c r="BO19" s="9">
        <f t="shared" si="10"/>
        <v>0.32996478324805056</v>
      </c>
      <c r="BP19" s="9">
        <f t="shared" si="10"/>
        <v>9.0412747730237067E-2</v>
      </c>
      <c r="BQ19" s="9">
        <f t="shared" si="10"/>
        <v>0.11026504858914826</v>
      </c>
      <c r="BR19" s="9">
        <f t="shared" si="10"/>
        <v>0.16599302530186172</v>
      </c>
      <c r="BS19" s="9">
        <f t="shared" si="10"/>
        <v>8.8724370320023865E-2</v>
      </c>
      <c r="BT19" s="9">
        <f t="shared" si="10"/>
        <v>7.77158815616628E-2</v>
      </c>
      <c r="BU19" s="9">
        <f t="shared" si="10"/>
        <v>3.7427224779540906E-2</v>
      </c>
      <c r="BV19" s="9">
        <f t="shared" si="10"/>
        <v>5.881410911837158E-2</v>
      </c>
      <c r="BW19" s="9">
        <f t="shared" si="10"/>
        <v>8.7539129851463518E-2</v>
      </c>
      <c r="BX19" s="9">
        <f t="shared" si="10"/>
        <v>6.8713007044948662E-2</v>
      </c>
      <c r="BY19" s="9">
        <f t="shared" si="10"/>
        <v>6.9066131543568637E-2</v>
      </c>
      <c r="BZ19" s="9">
        <f t="shared" si="10"/>
        <v>8.3380675149205524E-2</v>
      </c>
      <c r="CA19" s="9">
        <f t="shared" si="13"/>
        <v>4.9953407266106808E-2</v>
      </c>
      <c r="CB19" s="9">
        <f t="shared" si="13"/>
        <v>4.9225561466513766E-2</v>
      </c>
      <c r="CC19" s="9">
        <f t="shared" si="13"/>
        <v>6.3574438427112578E-2</v>
      </c>
      <c r="CD19" s="9">
        <f t="shared" si="13"/>
        <v>7.5300280615887283E-2</v>
      </c>
      <c r="CE19" s="9">
        <f t="shared" si="13"/>
        <v>0.10010640456006001</v>
      </c>
      <c r="CF19" s="9">
        <f t="shared" si="13"/>
        <v>7.8064618818815865E-2</v>
      </c>
      <c r="CG19" s="9">
        <f t="shared" si="13"/>
        <v>5.0085053496091284E-2</v>
      </c>
      <c r="CH19" s="9">
        <f t="shared" si="11"/>
        <v>6.5084654633359704E-2</v>
      </c>
      <c r="CI19" s="9"/>
      <c r="CJ19" s="9"/>
      <c r="CL19" s="4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4"/>
      <c r="DJ19" s="5"/>
      <c r="DK19" s="5"/>
      <c r="EE19" s="2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</row>
    <row r="20" spans="2:155" x14ac:dyDescent="0.25">
      <c r="B20" s="4">
        <v>19</v>
      </c>
      <c r="C20" s="6">
        <f t="shared" si="1"/>
        <v>16917692.997272119</v>
      </c>
      <c r="D20" s="6">
        <f t="shared" si="2"/>
        <v>0</v>
      </c>
      <c r="E20" s="6">
        <f t="shared" si="3"/>
        <v>13727715.030857375</v>
      </c>
      <c r="F20" s="15">
        <f t="shared" si="4"/>
        <v>0</v>
      </c>
      <c r="G20" s="6"/>
      <c r="H20">
        <v>494330.6875</v>
      </c>
      <c r="I20">
        <v>536972</v>
      </c>
      <c r="J20">
        <v>588177.4375</v>
      </c>
      <c r="K20">
        <v>695472.25</v>
      </c>
      <c r="L20">
        <v>675310.4375</v>
      </c>
      <c r="M20">
        <v>938646.9375</v>
      </c>
      <c r="N20">
        <v>1042184.875</v>
      </c>
      <c r="O20">
        <v>1187785.5</v>
      </c>
      <c r="P20">
        <v>1401026.3929999999</v>
      </c>
      <c r="Q20">
        <v>1524848.0090000001</v>
      </c>
      <c r="R20">
        <v>1646505.064</v>
      </c>
      <c r="S20">
        <v>1719496.1769999999</v>
      </c>
      <c r="T20">
        <v>1847566.622</v>
      </c>
      <c r="U20">
        <v>2005435.3589999999</v>
      </c>
      <c r="V20">
        <v>2153926.4240000001</v>
      </c>
      <c r="W20">
        <v>2303980.3569999998</v>
      </c>
      <c r="X20">
        <v>2506458.85</v>
      </c>
      <c r="Y20">
        <v>2640214.8420000002</v>
      </c>
      <c r="Z20">
        <v>2774870.9559999998</v>
      </c>
      <c r="AA20">
        <v>2958456.7949999999</v>
      </c>
      <c r="AB20">
        <v>3197563.0070000002</v>
      </c>
      <c r="AC20">
        <v>3537374.6209999998</v>
      </c>
      <c r="AD20">
        <v>3815690.9339999999</v>
      </c>
      <c r="AE20">
        <v>4029037</v>
      </c>
      <c r="AF20" s="6"/>
      <c r="AG20" s="6"/>
      <c r="AH20" s="6"/>
      <c r="AI20" s="6">
        <f t="shared" si="9"/>
        <v>0</v>
      </c>
      <c r="AJ20" s="6">
        <f t="shared" si="9"/>
        <v>0</v>
      </c>
      <c r="AK20" s="6">
        <f t="shared" si="9"/>
        <v>0</v>
      </c>
      <c r="AL20" s="6">
        <f t="shared" si="9"/>
        <v>0</v>
      </c>
      <c r="AM20" s="6">
        <f t="shared" si="9"/>
        <v>0</v>
      </c>
      <c r="AN20" s="6">
        <f t="shared" si="9"/>
        <v>0</v>
      </c>
      <c r="AO20" s="6">
        <f t="shared" si="9"/>
        <v>0</v>
      </c>
      <c r="AP20" s="6">
        <f t="shared" si="9"/>
        <v>0</v>
      </c>
      <c r="AQ20" s="6">
        <f t="shared" si="9"/>
        <v>0</v>
      </c>
      <c r="AR20" s="6">
        <f t="shared" si="9"/>
        <v>0</v>
      </c>
      <c r="AS20" s="6">
        <f t="shared" si="9"/>
        <v>0</v>
      </c>
      <c r="AT20" s="6">
        <f t="shared" si="9"/>
        <v>0</v>
      </c>
      <c r="AU20" s="6">
        <f t="shared" si="9"/>
        <v>0</v>
      </c>
      <c r="AV20" s="6">
        <f t="shared" si="9"/>
        <v>0</v>
      </c>
      <c r="AW20" s="6">
        <f t="shared" si="9"/>
        <v>0</v>
      </c>
      <c r="AX20" s="6">
        <f t="shared" si="9"/>
        <v>0</v>
      </c>
      <c r="AY20" s="6">
        <f t="shared" si="12"/>
        <v>0</v>
      </c>
      <c r="AZ20" s="6">
        <f t="shared" si="12"/>
        <v>0</v>
      </c>
      <c r="BA20" s="6">
        <f t="shared" si="12"/>
        <v>0</v>
      </c>
      <c r="BB20" s="6">
        <f t="shared" si="12"/>
        <v>0</v>
      </c>
      <c r="BC20" s="6">
        <f t="shared" si="12"/>
        <v>0</v>
      </c>
      <c r="BD20" s="6">
        <f t="shared" si="12"/>
        <v>0</v>
      </c>
      <c r="BE20" s="6">
        <f t="shared" si="12"/>
        <v>0</v>
      </c>
      <c r="BF20" s="6">
        <f t="shared" si="12"/>
        <v>0</v>
      </c>
      <c r="BG20" s="6"/>
      <c r="BJ20" s="9"/>
      <c r="BK20" s="9">
        <f t="shared" si="10"/>
        <v>8.2741250493313059E-2</v>
      </c>
      <c r="BL20" s="9">
        <f t="shared" si="10"/>
        <v>9.1082715210227289E-2</v>
      </c>
      <c r="BM20" s="9">
        <f t="shared" si="10"/>
        <v>0.16756244438184029</v>
      </c>
      <c r="BN20" s="9">
        <f t="shared" si="10"/>
        <v>-2.9418618659573664E-2</v>
      </c>
      <c r="BO20" s="9">
        <f t="shared" si="10"/>
        <v>0.32926691754564358</v>
      </c>
      <c r="BP20" s="9">
        <f t="shared" si="10"/>
        <v>0.10463521969965781</v>
      </c>
      <c r="BQ20" s="9">
        <f t="shared" si="10"/>
        <v>0.13077129826467646</v>
      </c>
      <c r="BR20" s="9">
        <f t="shared" si="10"/>
        <v>0.16511445678129538</v>
      </c>
      <c r="BS20" s="9">
        <f t="shared" si="10"/>
        <v>8.4689632998781697E-2</v>
      </c>
      <c r="BT20" s="9">
        <f t="shared" si="10"/>
        <v>7.6760159581634943E-2</v>
      </c>
      <c r="BU20" s="9">
        <f t="shared" si="10"/>
        <v>4.3376429122486342E-2</v>
      </c>
      <c r="BV20" s="9">
        <f t="shared" si="10"/>
        <v>7.1838106245534536E-2</v>
      </c>
      <c r="BW20" s="9">
        <f t="shared" si="10"/>
        <v>8.1991740033620461E-2</v>
      </c>
      <c r="BX20" s="9">
        <f t="shared" si="10"/>
        <v>7.1431246458801917E-2</v>
      </c>
      <c r="BY20" s="9">
        <f t="shared" si="10"/>
        <v>6.7345796884726347E-2</v>
      </c>
      <c r="BZ20" s="9">
        <f t="shared" si="10"/>
        <v>8.4232723082011726E-2</v>
      </c>
      <c r="CA20" s="9">
        <f t="shared" si="13"/>
        <v>5.1989353120869358E-2</v>
      </c>
      <c r="CB20" s="9">
        <f t="shared" si="13"/>
        <v>4.9743950382244072E-2</v>
      </c>
      <c r="CC20" s="9">
        <f t="shared" si="13"/>
        <v>6.4063535568889426E-2</v>
      </c>
      <c r="CD20" s="9">
        <f t="shared" si="13"/>
        <v>7.7721180015136199E-2</v>
      </c>
      <c r="CE20" s="9">
        <f t="shared" si="13"/>
        <v>0.10099586015557545</v>
      </c>
      <c r="CF20" s="9">
        <f t="shared" si="13"/>
        <v>7.5736938653245975E-2</v>
      </c>
      <c r="CG20" s="9">
        <f t="shared" si="13"/>
        <v>5.4405631419611356E-2</v>
      </c>
      <c r="CH20" s="9">
        <f t="shared" si="11"/>
        <v>6.5437789156976553E-2</v>
      </c>
      <c r="CI20" s="9"/>
      <c r="CJ20" s="9"/>
      <c r="CL20" s="4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4"/>
      <c r="DJ20" s="5"/>
      <c r="DK20" s="5"/>
      <c r="EE20" s="2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</row>
    <row r="21" spans="2:155" x14ac:dyDescent="0.25">
      <c r="B21" s="4">
        <v>20</v>
      </c>
      <c r="C21" s="6">
        <f t="shared" si="1"/>
        <v>17906443.724054869</v>
      </c>
      <c r="D21" s="6">
        <f t="shared" si="2"/>
        <v>0</v>
      </c>
      <c r="E21" s="6">
        <f t="shared" si="3"/>
        <v>14568111.380674511</v>
      </c>
      <c r="F21" s="15">
        <f t="shared" si="4"/>
        <v>0</v>
      </c>
      <c r="G21" s="6"/>
      <c r="H21">
        <v>513751.1875</v>
      </c>
      <c r="I21">
        <v>539588.625</v>
      </c>
      <c r="J21">
        <v>583994.4375</v>
      </c>
      <c r="K21">
        <v>713827.9375</v>
      </c>
      <c r="L21">
        <v>719622.375</v>
      </c>
      <c r="M21">
        <v>1022324.3125</v>
      </c>
      <c r="N21">
        <v>1129380.625</v>
      </c>
      <c r="O21">
        <v>1285455.875</v>
      </c>
      <c r="P21">
        <v>1487708.6429999999</v>
      </c>
      <c r="Q21">
        <v>1606038.0090000001</v>
      </c>
      <c r="R21">
        <v>1746566.689</v>
      </c>
      <c r="S21">
        <v>1833650.1769999999</v>
      </c>
      <c r="T21">
        <v>1973743.622</v>
      </c>
      <c r="U21">
        <v>2161314.3590000002</v>
      </c>
      <c r="V21">
        <v>2323510.1740000001</v>
      </c>
      <c r="W21">
        <v>2482626.1069999998</v>
      </c>
      <c r="X21">
        <v>2666492.6</v>
      </c>
      <c r="Y21">
        <v>2788142.0920000002</v>
      </c>
      <c r="Z21">
        <v>2950094.4559999998</v>
      </c>
      <c r="AA21">
        <v>3127504.7949999999</v>
      </c>
      <c r="AB21">
        <v>3361545.5070000002</v>
      </c>
      <c r="AC21">
        <v>3691602.6209999998</v>
      </c>
      <c r="AD21">
        <v>3980492.9339999999</v>
      </c>
      <c r="AE21">
        <v>4223015.5</v>
      </c>
      <c r="AF21" s="6"/>
      <c r="AG21" s="6"/>
      <c r="AH21" s="6"/>
      <c r="AI21" s="6">
        <f t="shared" si="9"/>
        <v>0</v>
      </c>
      <c r="AJ21" s="6">
        <f t="shared" si="9"/>
        <v>0</v>
      </c>
      <c r="AK21" s="6">
        <f t="shared" si="9"/>
        <v>0</v>
      </c>
      <c r="AL21" s="6">
        <f t="shared" si="9"/>
        <v>0</v>
      </c>
      <c r="AM21" s="6">
        <f t="shared" si="9"/>
        <v>0</v>
      </c>
      <c r="AN21" s="6">
        <f t="shared" si="9"/>
        <v>0</v>
      </c>
      <c r="AO21" s="6">
        <f t="shared" si="9"/>
        <v>0</v>
      </c>
      <c r="AP21" s="6">
        <f t="shared" si="9"/>
        <v>0</v>
      </c>
      <c r="AQ21" s="6">
        <f t="shared" si="9"/>
        <v>0</v>
      </c>
      <c r="AR21" s="6">
        <f t="shared" si="9"/>
        <v>0</v>
      </c>
      <c r="AS21" s="6">
        <f t="shared" si="9"/>
        <v>0</v>
      </c>
      <c r="AT21" s="6">
        <f t="shared" si="9"/>
        <v>0</v>
      </c>
      <c r="AU21" s="6">
        <f t="shared" si="9"/>
        <v>0</v>
      </c>
      <c r="AV21" s="6">
        <f t="shared" si="9"/>
        <v>0</v>
      </c>
      <c r="AW21" s="6">
        <f t="shared" si="9"/>
        <v>0</v>
      </c>
      <c r="AX21" s="6">
        <f t="shared" si="9"/>
        <v>0</v>
      </c>
      <c r="AY21" s="6">
        <f t="shared" si="12"/>
        <v>0</v>
      </c>
      <c r="AZ21" s="6">
        <f t="shared" si="12"/>
        <v>0</v>
      </c>
      <c r="BA21" s="6">
        <f t="shared" si="12"/>
        <v>0</v>
      </c>
      <c r="BB21" s="6">
        <f t="shared" si="12"/>
        <v>0</v>
      </c>
      <c r="BC21" s="6">
        <f t="shared" si="12"/>
        <v>0</v>
      </c>
      <c r="BD21" s="6">
        <f t="shared" si="12"/>
        <v>0</v>
      </c>
      <c r="BE21" s="6">
        <f t="shared" si="12"/>
        <v>0</v>
      </c>
      <c r="BF21" s="6">
        <f t="shared" si="12"/>
        <v>0</v>
      </c>
      <c r="BG21" s="6"/>
      <c r="BJ21" s="9"/>
      <c r="BK21" s="9">
        <f t="shared" si="10"/>
        <v>4.9067966438161144E-2</v>
      </c>
      <c r="BL21" s="9">
        <f t="shared" si="10"/>
        <v>7.9084414272641221E-2</v>
      </c>
      <c r="BM21" s="9">
        <f t="shared" si="10"/>
        <v>0.20075049145064419</v>
      </c>
      <c r="BN21" s="9">
        <f t="shared" si="10"/>
        <v>8.0846458513834808E-3</v>
      </c>
      <c r="BO21" s="9">
        <f t="shared" si="10"/>
        <v>0.35110745638193025</v>
      </c>
      <c r="BP21" s="9">
        <f t="shared" si="10"/>
        <v>9.959059032691292E-2</v>
      </c>
      <c r="BQ21" s="9">
        <f t="shared" si="10"/>
        <v>0.1294440589865474</v>
      </c>
      <c r="BR21" s="9">
        <f t="shared" si="10"/>
        <v>0.14612369083384524</v>
      </c>
      <c r="BS21" s="9">
        <f t="shared" si="10"/>
        <v>7.6533169315510671E-2</v>
      </c>
      <c r="BT21" s="9">
        <f t="shared" si="10"/>
        <v>8.3881686785746978E-2</v>
      </c>
      <c r="BU21" s="9">
        <f t="shared" si="10"/>
        <v>4.8656643551699047E-2</v>
      </c>
      <c r="BV21" s="9">
        <f t="shared" si="10"/>
        <v>7.3623442714025919E-2</v>
      </c>
      <c r="BW21" s="9">
        <f t="shared" si="10"/>
        <v>9.0784481002129172E-2</v>
      </c>
      <c r="BX21" s="9">
        <f t="shared" si="10"/>
        <v>7.2362512099944085E-2</v>
      </c>
      <c r="BY21" s="9">
        <f t="shared" si="10"/>
        <v>6.6237865763436363E-2</v>
      </c>
      <c r="BZ21" s="9">
        <f t="shared" si="10"/>
        <v>7.1447061845503576E-2</v>
      </c>
      <c r="CA21" s="9">
        <f t="shared" si="13"/>
        <v>4.461148128507092E-2</v>
      </c>
      <c r="CB21" s="9">
        <f t="shared" si="13"/>
        <v>5.6461731655890988E-2</v>
      </c>
      <c r="CC21" s="9">
        <f t="shared" si="13"/>
        <v>5.8398307709032524E-2</v>
      </c>
      <c r="CD21" s="9">
        <f t="shared" si="13"/>
        <v>7.2165344010486424E-2</v>
      </c>
      <c r="CE21" s="9">
        <f t="shared" si="13"/>
        <v>9.3659837857579073E-2</v>
      </c>
      <c r="CF21" s="9">
        <f t="shared" si="13"/>
        <v>7.534498599176441E-2</v>
      </c>
      <c r="CG21" s="9">
        <f t="shared" si="13"/>
        <v>5.9143781930535197E-2</v>
      </c>
      <c r="CH21" s="9">
        <f t="shared" si="11"/>
        <v>6.8352620877218898E-2</v>
      </c>
      <c r="CI21" s="9"/>
      <c r="CJ21" s="9"/>
      <c r="CL21" s="4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4"/>
      <c r="DJ21" s="5"/>
      <c r="DK21" s="5"/>
      <c r="EE21" s="2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</row>
    <row r="22" spans="2:155" x14ac:dyDescent="0.25">
      <c r="B22" s="4">
        <v>21</v>
      </c>
      <c r="C22" s="6">
        <f t="shared" si="1"/>
        <v>18520696.438707307</v>
      </c>
      <c r="D22" s="6">
        <f t="shared" si="2"/>
        <v>0</v>
      </c>
      <c r="E22" s="6">
        <f t="shared" si="3"/>
        <v>15036317.659987068</v>
      </c>
      <c r="F22" s="15">
        <f t="shared" si="4"/>
        <v>0</v>
      </c>
      <c r="G22" s="6"/>
      <c r="H22">
        <v>541088.6875</v>
      </c>
      <c r="I22">
        <v>575059.375</v>
      </c>
      <c r="J22">
        <v>613599.8125</v>
      </c>
      <c r="K22">
        <v>734234.375</v>
      </c>
      <c r="L22">
        <v>772906.0625</v>
      </c>
      <c r="M22">
        <v>1045391.75</v>
      </c>
      <c r="N22">
        <v>1159100.875</v>
      </c>
      <c r="O22">
        <v>1294662.125</v>
      </c>
      <c r="P22">
        <v>1516688.8929999999</v>
      </c>
      <c r="Q22">
        <v>1665758.6340000001</v>
      </c>
      <c r="R22">
        <v>1818794.064</v>
      </c>
      <c r="S22">
        <v>1905603.0519999999</v>
      </c>
      <c r="T22">
        <v>2033200.247</v>
      </c>
      <c r="U22">
        <v>2194179.1090000002</v>
      </c>
      <c r="V22">
        <v>2376012.4240000001</v>
      </c>
      <c r="W22">
        <v>2524925.1069999998</v>
      </c>
      <c r="X22">
        <v>2740370.85</v>
      </c>
      <c r="Y22">
        <v>2883972.5920000002</v>
      </c>
      <c r="Z22">
        <v>3036524.7059999998</v>
      </c>
      <c r="AA22">
        <v>3261097.5449999999</v>
      </c>
      <c r="AB22">
        <v>3505027.0070000002</v>
      </c>
      <c r="AC22">
        <v>3854114.1209999998</v>
      </c>
      <c r="AD22">
        <v>4164169.6839999999</v>
      </c>
      <c r="AE22">
        <v>4400790.5</v>
      </c>
      <c r="AF22" s="6"/>
      <c r="AG22" s="6"/>
      <c r="AH22" s="6"/>
      <c r="AI22" s="6">
        <f t="shared" si="9"/>
        <v>0</v>
      </c>
      <c r="AJ22" s="6">
        <f t="shared" si="9"/>
        <v>0</v>
      </c>
      <c r="AK22" s="6">
        <f t="shared" si="9"/>
        <v>0</v>
      </c>
      <c r="AL22" s="6">
        <f t="shared" si="9"/>
        <v>0</v>
      </c>
      <c r="AM22" s="6">
        <f t="shared" si="9"/>
        <v>0</v>
      </c>
      <c r="AN22" s="6">
        <f t="shared" si="9"/>
        <v>0</v>
      </c>
      <c r="AO22" s="6">
        <f t="shared" si="9"/>
        <v>0</v>
      </c>
      <c r="AP22" s="6">
        <f t="shared" si="9"/>
        <v>0</v>
      </c>
      <c r="AQ22" s="6">
        <f t="shared" si="9"/>
        <v>0</v>
      </c>
      <c r="AR22" s="6">
        <f t="shared" si="9"/>
        <v>0</v>
      </c>
      <c r="AS22" s="6">
        <f t="shared" si="9"/>
        <v>0</v>
      </c>
      <c r="AT22" s="6">
        <f t="shared" si="9"/>
        <v>0</v>
      </c>
      <c r="AU22" s="6">
        <f t="shared" si="9"/>
        <v>0</v>
      </c>
      <c r="AV22" s="6">
        <f t="shared" si="9"/>
        <v>0</v>
      </c>
      <c r="AW22" s="6">
        <f t="shared" si="9"/>
        <v>0</v>
      </c>
      <c r="AX22" s="6">
        <f t="shared" si="9"/>
        <v>0</v>
      </c>
      <c r="AY22" s="6">
        <f t="shared" si="12"/>
        <v>0</v>
      </c>
      <c r="AZ22" s="6">
        <f t="shared" si="12"/>
        <v>0</v>
      </c>
      <c r="BA22" s="6">
        <f t="shared" si="12"/>
        <v>0</v>
      </c>
      <c r="BB22" s="6">
        <f t="shared" si="12"/>
        <v>0</v>
      </c>
      <c r="BC22" s="6">
        <f t="shared" si="12"/>
        <v>0</v>
      </c>
      <c r="BD22" s="6">
        <f t="shared" si="12"/>
        <v>0</v>
      </c>
      <c r="BE22" s="6">
        <f t="shared" si="12"/>
        <v>0</v>
      </c>
      <c r="BF22" s="6">
        <f t="shared" si="12"/>
        <v>0</v>
      </c>
      <c r="BG22" s="6"/>
      <c r="BJ22" s="9"/>
      <c r="BK22" s="9">
        <f t="shared" si="10"/>
        <v>6.0890098392519298E-2</v>
      </c>
      <c r="BL22" s="9">
        <f t="shared" si="10"/>
        <v>6.4869648143457137E-2</v>
      </c>
      <c r="BM22" s="9">
        <f t="shared" si="10"/>
        <v>0.1794853451550569</v>
      </c>
      <c r="BN22" s="9">
        <f t="shared" si="10"/>
        <v>5.1329228282577015E-2</v>
      </c>
      <c r="BO22" s="9">
        <f t="shared" si="10"/>
        <v>0.30198945661462218</v>
      </c>
      <c r="BP22" s="9">
        <f t="shared" si="10"/>
        <v>0.10325290125886219</v>
      </c>
      <c r="BQ22" s="9">
        <f t="shared" si="10"/>
        <v>0.11060515696503607</v>
      </c>
      <c r="BR22" s="9">
        <f t="shared" si="10"/>
        <v>0.15827984513929122</v>
      </c>
      <c r="BS22" s="9">
        <f t="shared" si="10"/>
        <v>9.3751056785219875E-2</v>
      </c>
      <c r="BT22" s="9">
        <f t="shared" si="10"/>
        <v>8.7893023575182805E-2</v>
      </c>
      <c r="BU22" s="9">
        <f t="shared" si="10"/>
        <v>4.662484193986681E-2</v>
      </c>
      <c r="BV22" s="9">
        <f t="shared" si="10"/>
        <v>6.4812506861064892E-2</v>
      </c>
      <c r="BW22" s="9">
        <f t="shared" si="10"/>
        <v>7.6196966272014208E-2</v>
      </c>
      <c r="BX22" s="9">
        <f t="shared" si="10"/>
        <v>7.961563609696333E-2</v>
      </c>
      <c r="BY22" s="9">
        <f t="shared" si="10"/>
        <v>6.0787771250422992E-2</v>
      </c>
      <c r="BZ22" s="9">
        <f t="shared" si="10"/>
        <v>8.1881856263387412E-2</v>
      </c>
      <c r="CA22" s="9">
        <f t="shared" si="13"/>
        <v>5.1075457953371102E-2</v>
      </c>
      <c r="CB22" s="9">
        <f t="shared" si="13"/>
        <v>5.1544956753437281E-2</v>
      </c>
      <c r="CC22" s="9">
        <f t="shared" si="13"/>
        <v>7.1350136299729611E-2</v>
      </c>
      <c r="CD22" s="9">
        <f t="shared" si="13"/>
        <v>7.2134416771737112E-2</v>
      </c>
      <c r="CE22" s="9">
        <f t="shared" si="13"/>
        <v>9.4942954872184973E-2</v>
      </c>
      <c r="CF22" s="9">
        <f t="shared" si="13"/>
        <v>7.7375719555380598E-2</v>
      </c>
      <c r="CG22" s="9">
        <f t="shared" si="13"/>
        <v>5.5267283715755192E-2</v>
      </c>
      <c r="CH22" s="9">
        <f t="shared" si="11"/>
        <v>5.6390512488929422E-2</v>
      </c>
      <c r="CI22" s="9"/>
      <c r="CJ22" s="9"/>
      <c r="CL22" s="4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4"/>
      <c r="DJ22" s="5"/>
      <c r="DK22" s="5"/>
      <c r="EE22" s="2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</row>
    <row r="23" spans="2:155" x14ac:dyDescent="0.25">
      <c r="B23" s="4">
        <v>22</v>
      </c>
      <c r="C23" s="6">
        <f t="shared" si="1"/>
        <v>18156886.530190207</v>
      </c>
      <c r="D23" s="6">
        <f t="shared" si="2"/>
        <v>0</v>
      </c>
      <c r="E23" s="6">
        <f t="shared" si="3"/>
        <v>14822357.142948061</v>
      </c>
      <c r="F23" s="15">
        <f t="shared" si="4"/>
        <v>0</v>
      </c>
      <c r="G23" s="6"/>
      <c r="H23">
        <v>515284.8125</v>
      </c>
      <c r="I23">
        <v>549631.625</v>
      </c>
      <c r="J23">
        <v>600402.0625</v>
      </c>
      <c r="K23">
        <v>723422.3125</v>
      </c>
      <c r="L23">
        <v>753072.8125</v>
      </c>
      <c r="M23">
        <v>1036117.625</v>
      </c>
      <c r="N23">
        <v>1155375.125</v>
      </c>
      <c r="O23">
        <v>1324662.875</v>
      </c>
      <c r="P23">
        <v>1538815.0179999999</v>
      </c>
      <c r="Q23">
        <v>1674072.2590000001</v>
      </c>
      <c r="R23">
        <v>1804926.314</v>
      </c>
      <c r="S23">
        <v>1907434.0519999999</v>
      </c>
      <c r="T23">
        <v>2024453.872</v>
      </c>
      <c r="U23">
        <v>2178319.8590000002</v>
      </c>
      <c r="V23">
        <v>2329545.4240000001</v>
      </c>
      <c r="W23">
        <v>2459395.6069999998</v>
      </c>
      <c r="X23">
        <v>2685471.35</v>
      </c>
      <c r="Y23">
        <v>2801911.8420000002</v>
      </c>
      <c r="Z23">
        <v>2941768.2059999998</v>
      </c>
      <c r="AA23">
        <v>3119958.0449999999</v>
      </c>
      <c r="AB23">
        <v>3368481.0070000002</v>
      </c>
      <c r="AC23">
        <v>3700567.1209999998</v>
      </c>
      <c r="AD23">
        <v>3971444.1839999999</v>
      </c>
      <c r="AE23">
        <v>4194787.5</v>
      </c>
      <c r="AF23" s="6"/>
      <c r="AG23" s="6"/>
      <c r="AH23" s="6"/>
      <c r="AI23" s="6">
        <f t="shared" si="9"/>
        <v>0</v>
      </c>
      <c r="AJ23" s="6">
        <f t="shared" si="9"/>
        <v>0</v>
      </c>
      <c r="AK23" s="6">
        <f t="shared" si="9"/>
        <v>0</v>
      </c>
      <c r="AL23" s="6">
        <f t="shared" si="9"/>
        <v>0</v>
      </c>
      <c r="AM23" s="6">
        <f t="shared" si="9"/>
        <v>0</v>
      </c>
      <c r="AN23" s="6">
        <f t="shared" si="9"/>
        <v>0</v>
      </c>
      <c r="AO23" s="6">
        <f t="shared" si="9"/>
        <v>0</v>
      </c>
      <c r="AP23" s="6">
        <f t="shared" si="9"/>
        <v>0</v>
      </c>
      <c r="AQ23" s="6">
        <f t="shared" si="9"/>
        <v>0</v>
      </c>
      <c r="AR23" s="6">
        <f t="shared" si="9"/>
        <v>0</v>
      </c>
      <c r="AS23" s="6">
        <f t="shared" si="9"/>
        <v>0</v>
      </c>
      <c r="AT23" s="6">
        <f t="shared" si="9"/>
        <v>0</v>
      </c>
      <c r="AU23" s="6">
        <f t="shared" si="9"/>
        <v>0</v>
      </c>
      <c r="AV23" s="6">
        <f t="shared" si="9"/>
        <v>0</v>
      </c>
      <c r="AW23" s="6">
        <f t="shared" si="9"/>
        <v>0</v>
      </c>
      <c r="AX23" s="6">
        <f t="shared" si="9"/>
        <v>0</v>
      </c>
      <c r="AY23" s="6">
        <f t="shared" si="12"/>
        <v>0</v>
      </c>
      <c r="AZ23" s="6">
        <f t="shared" si="12"/>
        <v>0</v>
      </c>
      <c r="BA23" s="6">
        <f t="shared" si="12"/>
        <v>0</v>
      </c>
      <c r="BB23" s="6">
        <f t="shared" si="12"/>
        <v>0</v>
      </c>
      <c r="BC23" s="6">
        <f t="shared" si="12"/>
        <v>0</v>
      </c>
      <c r="BD23" s="6">
        <f t="shared" si="12"/>
        <v>0</v>
      </c>
      <c r="BE23" s="6">
        <f t="shared" si="12"/>
        <v>0</v>
      </c>
      <c r="BF23" s="6">
        <f t="shared" si="12"/>
        <v>0</v>
      </c>
      <c r="BG23" s="6"/>
      <c r="BJ23" s="9"/>
      <c r="BK23" s="9">
        <f t="shared" si="10"/>
        <v>6.4528499323903421E-2</v>
      </c>
      <c r="BL23" s="9">
        <f t="shared" si="10"/>
        <v>8.8351253861978507E-2</v>
      </c>
      <c r="BM23" s="9">
        <f t="shared" si="10"/>
        <v>0.18639362801050144</v>
      </c>
      <c r="BN23" s="9">
        <f t="shared" si="10"/>
        <v>4.0168756698460394E-2</v>
      </c>
      <c r="BO23" s="9">
        <f t="shared" si="10"/>
        <v>0.31907403434707682</v>
      </c>
      <c r="BP23" s="9">
        <f t="shared" si="10"/>
        <v>0.10894439975561204</v>
      </c>
      <c r="BQ23" s="9">
        <f t="shared" si="10"/>
        <v>0.13673291830932904</v>
      </c>
      <c r="BR23" s="9">
        <f t="shared" si="10"/>
        <v>0.14985465829916775</v>
      </c>
      <c r="BS23" s="9">
        <f t="shared" si="10"/>
        <v>8.4246485206327715E-2</v>
      </c>
      <c r="BT23" s="9">
        <f t="shared" si="10"/>
        <v>7.5260631075248927E-2</v>
      </c>
      <c r="BU23" s="9">
        <f t="shared" si="10"/>
        <v>5.52391428946504E-2</v>
      </c>
      <c r="BV23" s="9">
        <f t="shared" si="10"/>
        <v>5.9541060767838015E-2</v>
      </c>
      <c r="BW23" s="9">
        <f t="shared" si="10"/>
        <v>7.3253901427687826E-2</v>
      </c>
      <c r="BX23" s="9">
        <f t="shared" si="10"/>
        <v>6.7119278774976199E-2</v>
      </c>
      <c r="BY23" s="9">
        <f t="shared" si="10"/>
        <v>5.4242479998589749E-2</v>
      </c>
      <c r="BZ23" s="9">
        <f t="shared" si="10"/>
        <v>8.7940630355478999E-2</v>
      </c>
      <c r="CA23" s="9">
        <f t="shared" si="13"/>
        <v>4.2445722991017801E-2</v>
      </c>
      <c r="CB23" s="9">
        <f t="shared" si="13"/>
        <v>4.8708846282834943E-2</v>
      </c>
      <c r="CC23" s="9">
        <f t="shared" si="13"/>
        <v>5.8808723439665103E-2</v>
      </c>
      <c r="CD23" s="9">
        <f t="shared" si="13"/>
        <v>7.6642348372363986E-2</v>
      </c>
      <c r="CE23" s="9">
        <f t="shared" si="13"/>
        <v>9.4024180862610107E-2</v>
      </c>
      <c r="CF23" s="9">
        <f t="shared" si="13"/>
        <v>7.0643719006005301E-2</v>
      </c>
      <c r="CG23" s="9">
        <f t="shared" si="13"/>
        <v>5.4712880237249482E-2</v>
      </c>
      <c r="CH23" s="9">
        <f t="shared" si="11"/>
        <v>6.1134087825133118E-2</v>
      </c>
      <c r="CI23" s="9"/>
      <c r="CJ23" s="9"/>
      <c r="CL23" s="4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4"/>
      <c r="DJ23" s="5"/>
      <c r="DK23" s="5"/>
      <c r="EE23" s="2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</row>
    <row r="24" spans="2:155" x14ac:dyDescent="0.25">
      <c r="B24" s="4">
        <v>23</v>
      </c>
      <c r="C24" s="6">
        <f t="shared" si="1"/>
        <v>17024086.525325812</v>
      </c>
      <c r="D24" s="6">
        <f t="shared" si="2"/>
        <v>0</v>
      </c>
      <c r="E24" s="6">
        <f t="shared" si="3"/>
        <v>13796710.02508812</v>
      </c>
      <c r="F24" s="15">
        <f t="shared" si="4"/>
        <v>0</v>
      </c>
      <c r="G24" s="6"/>
      <c r="H24">
        <v>493600.5</v>
      </c>
      <c r="I24">
        <v>533241.1875</v>
      </c>
      <c r="J24">
        <v>578535.0625</v>
      </c>
      <c r="K24">
        <v>689089.125</v>
      </c>
      <c r="L24">
        <v>668116.6875</v>
      </c>
      <c r="M24">
        <v>927691.3125</v>
      </c>
      <c r="N24">
        <v>1041524.25</v>
      </c>
      <c r="O24">
        <v>1187411.125</v>
      </c>
      <c r="P24">
        <v>1404768.6429999999</v>
      </c>
      <c r="Q24">
        <v>1537238.1340000001</v>
      </c>
      <c r="R24">
        <v>1669266.564</v>
      </c>
      <c r="S24">
        <v>1757465.5519999999</v>
      </c>
      <c r="T24">
        <v>1861371.122</v>
      </c>
      <c r="U24">
        <v>2019778.9839999999</v>
      </c>
      <c r="V24">
        <v>2170222.9240000001</v>
      </c>
      <c r="W24">
        <v>2330512.3569999998</v>
      </c>
      <c r="X24">
        <v>2531211.1</v>
      </c>
      <c r="Y24">
        <v>2660060.8420000002</v>
      </c>
      <c r="Z24">
        <v>2819317.2059999998</v>
      </c>
      <c r="AA24">
        <v>2997811.0449999999</v>
      </c>
      <c r="AB24">
        <v>3237861.2570000002</v>
      </c>
      <c r="AC24">
        <v>3588360.3709999998</v>
      </c>
      <c r="AD24">
        <v>3862047.1839999999</v>
      </c>
      <c r="AE24">
        <v>4060210</v>
      </c>
      <c r="AF24" s="6"/>
      <c r="AG24" s="6"/>
      <c r="AH24" s="6"/>
      <c r="AI24" s="6">
        <f t="shared" si="9"/>
        <v>0</v>
      </c>
      <c r="AJ24" s="6">
        <f t="shared" si="9"/>
        <v>0</v>
      </c>
      <c r="AK24" s="6">
        <f t="shared" si="9"/>
        <v>0</v>
      </c>
      <c r="AL24" s="6">
        <f t="shared" si="9"/>
        <v>0</v>
      </c>
      <c r="AM24" s="6">
        <f t="shared" si="9"/>
        <v>0</v>
      </c>
      <c r="AN24" s="6">
        <f t="shared" si="9"/>
        <v>0</v>
      </c>
      <c r="AO24" s="6">
        <f t="shared" si="9"/>
        <v>0</v>
      </c>
      <c r="AP24" s="6">
        <f t="shared" si="9"/>
        <v>0</v>
      </c>
      <c r="AQ24" s="6">
        <f t="shared" si="9"/>
        <v>0</v>
      </c>
      <c r="AR24" s="6">
        <f t="shared" si="9"/>
        <v>0</v>
      </c>
      <c r="AS24" s="6">
        <f t="shared" si="9"/>
        <v>0</v>
      </c>
      <c r="AT24" s="6">
        <f t="shared" si="9"/>
        <v>0</v>
      </c>
      <c r="AU24" s="6">
        <f t="shared" si="9"/>
        <v>0</v>
      </c>
      <c r="AV24" s="6">
        <f t="shared" si="9"/>
        <v>0</v>
      </c>
      <c r="AW24" s="6">
        <f t="shared" si="9"/>
        <v>0</v>
      </c>
      <c r="AX24" s="6">
        <f t="shared" si="9"/>
        <v>0</v>
      </c>
      <c r="AY24" s="6">
        <f t="shared" si="12"/>
        <v>0</v>
      </c>
      <c r="AZ24" s="6">
        <f t="shared" si="12"/>
        <v>0</v>
      </c>
      <c r="BA24" s="6">
        <f t="shared" si="12"/>
        <v>0</v>
      </c>
      <c r="BB24" s="6">
        <f t="shared" si="12"/>
        <v>0</v>
      </c>
      <c r="BC24" s="6">
        <f t="shared" si="12"/>
        <v>0</v>
      </c>
      <c r="BD24" s="6">
        <f t="shared" si="12"/>
        <v>0</v>
      </c>
      <c r="BE24" s="6">
        <f t="shared" si="12"/>
        <v>0</v>
      </c>
      <c r="BF24" s="6">
        <f t="shared" si="12"/>
        <v>0</v>
      </c>
      <c r="BG24" s="6"/>
      <c r="BJ24" s="9"/>
      <c r="BK24" s="9">
        <f t="shared" si="10"/>
        <v>7.7247345638583848E-2</v>
      </c>
      <c r="BL24" s="9">
        <f t="shared" si="10"/>
        <v>8.1525322936332273E-2</v>
      </c>
      <c r="BM24" s="9">
        <f t="shared" si="10"/>
        <v>0.17487146265301776</v>
      </c>
      <c r="BN24" s="9">
        <f t="shared" si="10"/>
        <v>-3.0907776616794138E-2</v>
      </c>
      <c r="BO24" s="9">
        <f t="shared" si="10"/>
        <v>0.32823619989010122</v>
      </c>
      <c r="BP24" s="9">
        <f t="shared" si="10"/>
        <v>0.11574150409749077</v>
      </c>
      <c r="BQ24" s="9">
        <f t="shared" si="10"/>
        <v>0.13109014684736203</v>
      </c>
      <c r="BR24" s="9">
        <f t="shared" si="10"/>
        <v>0.16809721030212538</v>
      </c>
      <c r="BS24" s="9">
        <f t="shared" si="10"/>
        <v>9.0114764520243487E-2</v>
      </c>
      <c r="BT24" s="9">
        <f t="shared" si="10"/>
        <v>8.2396959882973464E-2</v>
      </c>
      <c r="BU24" s="9">
        <f t="shared" si="10"/>
        <v>5.1488397215670806E-2</v>
      </c>
      <c r="BV24" s="9">
        <f t="shared" si="10"/>
        <v>5.7440634578378495E-2</v>
      </c>
      <c r="BW24" s="9">
        <f t="shared" si="10"/>
        <v>8.1674713045616465E-2</v>
      </c>
      <c r="BX24" s="9">
        <f t="shared" si="10"/>
        <v>7.1841800664330796E-2</v>
      </c>
      <c r="BY24" s="9">
        <f t="shared" si="10"/>
        <v>7.1258246882321158E-2</v>
      </c>
      <c r="BZ24" s="9">
        <f t="shared" si="10"/>
        <v>8.26097447411442E-2</v>
      </c>
      <c r="CA24" s="9">
        <f t="shared" si="13"/>
        <v>4.9651111610966747E-2</v>
      </c>
      <c r="CB24" s="9">
        <f t="shared" si="13"/>
        <v>5.8145734636631252E-2</v>
      </c>
      <c r="CC24" s="9">
        <f t="shared" si="13"/>
        <v>6.1387640575119751E-2</v>
      </c>
      <c r="CD24" s="9">
        <f t="shared" si="13"/>
        <v>7.7030635298131006E-2</v>
      </c>
      <c r="CE24" s="9">
        <f t="shared" si="13"/>
        <v>0.10278237102715124</v>
      </c>
      <c r="CF24" s="9">
        <f t="shared" si="13"/>
        <v>7.3502024434183494E-2</v>
      </c>
      <c r="CG24" s="9">
        <f t="shared" si="13"/>
        <v>5.0037294978351653E-2</v>
      </c>
      <c r="CH24" s="9">
        <f t="shared" si="11"/>
        <v>6.6150923653601618E-2</v>
      </c>
      <c r="CI24" s="9"/>
      <c r="CJ24" s="9"/>
      <c r="CL24" s="4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4"/>
      <c r="DJ24" s="5"/>
      <c r="DK24" s="5"/>
      <c r="EE24" s="2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</row>
    <row r="25" spans="2:155" x14ac:dyDescent="0.25">
      <c r="B25" s="4">
        <v>24</v>
      </c>
      <c r="C25" s="6">
        <f t="shared" si="1"/>
        <v>18644490.682335198</v>
      </c>
      <c r="D25" s="6">
        <f t="shared" si="2"/>
        <v>0</v>
      </c>
      <c r="E25" s="6">
        <f t="shared" si="3"/>
        <v>15201720.636707744</v>
      </c>
      <c r="F25" s="15">
        <f t="shared" si="4"/>
        <v>0</v>
      </c>
      <c r="G25" s="6"/>
      <c r="H25">
        <v>528126.9375</v>
      </c>
      <c r="I25">
        <v>556821.125</v>
      </c>
      <c r="J25">
        <v>607710.25</v>
      </c>
      <c r="K25">
        <v>737336</v>
      </c>
      <c r="L25">
        <v>785197.1875</v>
      </c>
      <c r="M25">
        <v>1095284.625</v>
      </c>
      <c r="N25">
        <v>1214241</v>
      </c>
      <c r="O25">
        <v>1376240.625</v>
      </c>
      <c r="P25">
        <v>1580271.0179999999</v>
      </c>
      <c r="Q25">
        <v>1699374.1340000001</v>
      </c>
      <c r="R25">
        <v>1852480.064</v>
      </c>
      <c r="S25">
        <v>1949468.0519999999</v>
      </c>
      <c r="T25">
        <v>2055536.997</v>
      </c>
      <c r="U25">
        <v>2200179.3590000002</v>
      </c>
      <c r="V25">
        <v>2376862.6740000001</v>
      </c>
      <c r="W25">
        <v>2515605.6069999998</v>
      </c>
      <c r="X25">
        <v>2740057.85</v>
      </c>
      <c r="Y25">
        <v>2871313.3420000002</v>
      </c>
      <c r="Z25">
        <v>3018367.4559999998</v>
      </c>
      <c r="AA25">
        <v>3201693.5449999999</v>
      </c>
      <c r="AB25">
        <v>3425505.2570000002</v>
      </c>
      <c r="AC25">
        <v>3804572.1209999998</v>
      </c>
      <c r="AD25">
        <v>4136695.9339999999</v>
      </c>
      <c r="AE25">
        <v>4374564.5</v>
      </c>
      <c r="AF25" s="6"/>
      <c r="AG25" s="6"/>
      <c r="AH25" s="6"/>
      <c r="AI25" s="6">
        <f t="shared" si="9"/>
        <v>0</v>
      </c>
      <c r="AJ25" s="6">
        <f t="shared" si="9"/>
        <v>0</v>
      </c>
      <c r="AK25" s="6">
        <f t="shared" si="9"/>
        <v>0</v>
      </c>
      <c r="AL25" s="6">
        <f t="shared" si="9"/>
        <v>0</v>
      </c>
      <c r="AM25" s="6">
        <f t="shared" si="9"/>
        <v>0</v>
      </c>
      <c r="AN25" s="6">
        <f t="shared" si="9"/>
        <v>0</v>
      </c>
      <c r="AO25" s="6">
        <f t="shared" si="9"/>
        <v>0</v>
      </c>
      <c r="AP25" s="6">
        <f t="shared" si="9"/>
        <v>1376240.625</v>
      </c>
      <c r="AQ25" s="6">
        <f t="shared" si="9"/>
        <v>0</v>
      </c>
      <c r="AR25" s="6">
        <f t="shared" si="9"/>
        <v>0</v>
      </c>
      <c r="AS25" s="6">
        <f t="shared" si="9"/>
        <v>0</v>
      </c>
      <c r="AT25" s="6">
        <f t="shared" si="9"/>
        <v>0</v>
      </c>
      <c r="AU25" s="6">
        <f t="shared" si="9"/>
        <v>0</v>
      </c>
      <c r="AV25" s="6">
        <f t="shared" si="9"/>
        <v>0</v>
      </c>
      <c r="AW25" s="6">
        <f t="shared" si="9"/>
        <v>0</v>
      </c>
      <c r="AX25" s="6">
        <f t="shared" si="9"/>
        <v>0</v>
      </c>
      <c r="AY25" s="6">
        <f t="shared" si="12"/>
        <v>0</v>
      </c>
      <c r="AZ25" s="6">
        <f t="shared" si="12"/>
        <v>0</v>
      </c>
      <c r="BA25" s="6">
        <f t="shared" si="12"/>
        <v>0</v>
      </c>
      <c r="BB25" s="6">
        <f t="shared" si="12"/>
        <v>0</v>
      </c>
      <c r="BC25" s="6">
        <f t="shared" si="12"/>
        <v>0</v>
      </c>
      <c r="BD25" s="6">
        <f t="shared" si="12"/>
        <v>0</v>
      </c>
      <c r="BE25" s="6">
        <f t="shared" si="12"/>
        <v>0</v>
      </c>
      <c r="BF25" s="6">
        <f t="shared" si="12"/>
        <v>0</v>
      </c>
      <c r="BG25" s="6"/>
      <c r="BJ25" s="9"/>
      <c r="BK25" s="9">
        <f t="shared" si="10"/>
        <v>5.2907381571111425E-2</v>
      </c>
      <c r="BL25" s="9">
        <f t="shared" si="10"/>
        <v>8.7454157559294698E-2</v>
      </c>
      <c r="BM25" s="9">
        <f t="shared" si="10"/>
        <v>0.19334548472993554</v>
      </c>
      <c r="BN25" s="9">
        <f t="shared" si="10"/>
        <v>6.2891189901822839E-2</v>
      </c>
      <c r="BO25" s="9">
        <f t="shared" si="10"/>
        <v>0.33283465947518254</v>
      </c>
      <c r="BP25" s="9">
        <f t="shared" si="10"/>
        <v>0.10310492923457074</v>
      </c>
      <c r="BQ25" s="9">
        <f t="shared" si="10"/>
        <v>0.12523640680890721</v>
      </c>
      <c r="BR25" s="9">
        <f t="shared" si="10"/>
        <v>0.13824076566651866</v>
      </c>
      <c r="BS25" s="9">
        <f t="shared" si="10"/>
        <v>7.2663664096382266E-2</v>
      </c>
      <c r="BT25" s="9">
        <f t="shared" si="10"/>
        <v>8.6265289651432445E-2</v>
      </c>
      <c r="BU25" s="9">
        <f t="shared" si="10"/>
        <v>5.1031225057708789E-2</v>
      </c>
      <c r="BV25" s="9">
        <f t="shared" si="10"/>
        <v>5.298058470632417E-2</v>
      </c>
      <c r="BW25" s="9">
        <f t="shared" si="10"/>
        <v>6.8001757638505439E-2</v>
      </c>
      <c r="BX25" s="9">
        <f t="shared" si="10"/>
        <v>7.7242530026935513E-2</v>
      </c>
      <c r="BY25" s="9">
        <f t="shared" si="10"/>
        <v>5.6732158690185712E-2</v>
      </c>
      <c r="BZ25" s="9">
        <f t="shared" si="10"/>
        <v>8.5465460739342955E-2</v>
      </c>
      <c r="CA25" s="9">
        <f t="shared" si="13"/>
        <v>4.679050223697357E-2</v>
      </c>
      <c r="CB25" s="9">
        <f t="shared" si="13"/>
        <v>4.9946572185889146E-2</v>
      </c>
      <c r="CC25" s="9">
        <f t="shared" si="13"/>
        <v>5.8963794885237987E-2</v>
      </c>
      <c r="CD25" s="9">
        <f t="shared" si="13"/>
        <v>6.7569078502224475E-2</v>
      </c>
      <c r="CE25" s="9">
        <f t="shared" si="13"/>
        <v>0.10495455209038156</v>
      </c>
      <c r="CF25" s="9">
        <f t="shared" si="13"/>
        <v>8.3693852407610153E-2</v>
      </c>
      <c r="CG25" s="9">
        <f t="shared" si="13"/>
        <v>5.5909586373612888E-2</v>
      </c>
      <c r="CH25" s="9">
        <f t="shared" si="11"/>
        <v>6.2799264144632633E-2</v>
      </c>
      <c r="CI25" s="9"/>
      <c r="CJ25" s="9"/>
      <c r="CL25" s="4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4"/>
      <c r="DJ25" s="5"/>
      <c r="DK25" s="5"/>
      <c r="EE25" s="2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</row>
    <row r="26" spans="2:155" x14ac:dyDescent="0.25">
      <c r="B26" s="4">
        <v>25</v>
      </c>
      <c r="C26" s="6">
        <f t="shared" si="1"/>
        <v>17360912.601909257</v>
      </c>
      <c r="D26" s="6">
        <f t="shared" si="2"/>
        <v>0</v>
      </c>
      <c r="E26" s="6">
        <f t="shared" si="3"/>
        <v>14109873.416104682</v>
      </c>
      <c r="F26" s="15">
        <f t="shared" si="4"/>
        <v>0</v>
      </c>
      <c r="G26" s="6"/>
      <c r="H26">
        <v>482510.3125</v>
      </c>
      <c r="I26">
        <v>530840.6875</v>
      </c>
      <c r="J26">
        <v>584220.3125</v>
      </c>
      <c r="K26">
        <v>705938.8125</v>
      </c>
      <c r="L26">
        <v>687339.6875</v>
      </c>
      <c r="M26">
        <v>967892.8125</v>
      </c>
      <c r="N26">
        <v>1081132.5</v>
      </c>
      <c r="O26">
        <v>1230940.25</v>
      </c>
      <c r="P26">
        <v>1446143.5179999999</v>
      </c>
      <c r="Q26">
        <v>1574162.5090000001</v>
      </c>
      <c r="R26">
        <v>1709275.189</v>
      </c>
      <c r="S26">
        <v>1793413.4269999999</v>
      </c>
      <c r="T26">
        <v>1914683.872</v>
      </c>
      <c r="U26">
        <v>2086678.6089999999</v>
      </c>
      <c r="V26">
        <v>2235172.4240000001</v>
      </c>
      <c r="W26">
        <v>2379929.8569999998</v>
      </c>
      <c r="X26">
        <v>2585882.1</v>
      </c>
      <c r="Y26">
        <v>2712295.8420000002</v>
      </c>
      <c r="Z26">
        <v>2855889.9559999998</v>
      </c>
      <c r="AA26">
        <v>3033173.7949999999</v>
      </c>
      <c r="AB26">
        <v>3270735.2570000002</v>
      </c>
      <c r="AC26">
        <v>3599830.8709999998</v>
      </c>
      <c r="AD26">
        <v>3889627.6839999999</v>
      </c>
      <c r="AE26">
        <v>4096564.5</v>
      </c>
      <c r="AF26" s="6"/>
      <c r="AG26" s="6"/>
      <c r="AH26" s="6"/>
      <c r="AI26" s="6">
        <f t="shared" si="9"/>
        <v>0</v>
      </c>
      <c r="AJ26" s="6">
        <f t="shared" si="9"/>
        <v>0</v>
      </c>
      <c r="AK26" s="6">
        <f t="shared" si="9"/>
        <v>0</v>
      </c>
      <c r="AL26" s="6">
        <f t="shared" si="9"/>
        <v>0</v>
      </c>
      <c r="AM26" s="6">
        <f t="shared" si="9"/>
        <v>0</v>
      </c>
      <c r="AN26" s="6">
        <f t="shared" si="9"/>
        <v>0</v>
      </c>
      <c r="AO26" s="6">
        <f t="shared" si="9"/>
        <v>0</v>
      </c>
      <c r="AP26" s="6">
        <f t="shared" si="9"/>
        <v>0</v>
      </c>
      <c r="AQ26" s="6">
        <f t="shared" si="9"/>
        <v>0</v>
      </c>
      <c r="AR26" s="6">
        <f t="shared" si="9"/>
        <v>0</v>
      </c>
      <c r="AS26" s="6">
        <f t="shared" si="9"/>
        <v>0</v>
      </c>
      <c r="AT26" s="6">
        <f t="shared" si="9"/>
        <v>0</v>
      </c>
      <c r="AU26" s="6">
        <f t="shared" si="9"/>
        <v>0</v>
      </c>
      <c r="AV26" s="6">
        <f t="shared" si="9"/>
        <v>0</v>
      </c>
      <c r="AW26" s="6">
        <f t="shared" si="9"/>
        <v>0</v>
      </c>
      <c r="AX26" s="6">
        <f t="shared" si="9"/>
        <v>0</v>
      </c>
      <c r="AY26" s="6">
        <f t="shared" si="12"/>
        <v>0</v>
      </c>
      <c r="AZ26" s="6">
        <f t="shared" si="12"/>
        <v>0</v>
      </c>
      <c r="BA26" s="6">
        <f t="shared" si="12"/>
        <v>0</v>
      </c>
      <c r="BB26" s="6">
        <f t="shared" si="12"/>
        <v>0</v>
      </c>
      <c r="BC26" s="6">
        <f t="shared" si="12"/>
        <v>0</v>
      </c>
      <c r="BD26" s="6">
        <f t="shared" si="12"/>
        <v>0</v>
      </c>
      <c r="BE26" s="6">
        <f t="shared" si="12"/>
        <v>0</v>
      </c>
      <c r="BF26" s="6">
        <f t="shared" si="12"/>
        <v>0</v>
      </c>
      <c r="BG26" s="6"/>
      <c r="BJ26" s="9"/>
      <c r="BK26" s="9">
        <f t="shared" si="10"/>
        <v>9.5459659077747686E-2</v>
      </c>
      <c r="BL26" s="9">
        <f t="shared" si="10"/>
        <v>9.5816206434429951E-2</v>
      </c>
      <c r="BM26" s="9">
        <f t="shared" si="10"/>
        <v>0.18925040677052909</v>
      </c>
      <c r="BN26" s="9">
        <f t="shared" si="10"/>
        <v>-2.6699945358904385E-2</v>
      </c>
      <c r="BO26" s="9">
        <f t="shared" si="10"/>
        <v>0.34229272972559249</v>
      </c>
      <c r="BP26" s="9">
        <f t="shared" si="10"/>
        <v>0.11064303156375931</v>
      </c>
      <c r="BQ26" s="9">
        <f t="shared" si="10"/>
        <v>0.12976920541150125</v>
      </c>
      <c r="BR26" s="9">
        <f t="shared" si="10"/>
        <v>0.16112206229020004</v>
      </c>
      <c r="BS26" s="9">
        <f t="shared" si="10"/>
        <v>8.4823019995764207E-2</v>
      </c>
      <c r="BT26" s="9">
        <f t="shared" si="10"/>
        <v>8.2346024039959734E-2</v>
      </c>
      <c r="BU26" s="9">
        <f t="shared" si="10"/>
        <v>4.8051331828104178E-2</v>
      </c>
      <c r="BV26" s="9">
        <f t="shared" si="10"/>
        <v>6.5431782705680994E-2</v>
      </c>
      <c r="BW26" s="9">
        <f t="shared" si="10"/>
        <v>8.602109048059732E-2</v>
      </c>
      <c r="BX26" s="9">
        <f t="shared" si="10"/>
        <v>6.8744752702959697E-2</v>
      </c>
      <c r="BY26" s="9">
        <f t="shared" si="10"/>
        <v>6.2752643106921108E-2</v>
      </c>
      <c r="BZ26" s="9">
        <f t="shared" si="10"/>
        <v>8.2995672262662912E-2</v>
      </c>
      <c r="CA26" s="9">
        <f t="shared" si="13"/>
        <v>4.7728762748855909E-2</v>
      </c>
      <c r="CB26" s="9">
        <f t="shared" si="13"/>
        <v>5.1588062510823089E-2</v>
      </c>
      <c r="CC26" s="9">
        <f t="shared" si="13"/>
        <v>6.0226015493899075E-2</v>
      </c>
      <c r="CD26" s="9">
        <f t="shared" si="13"/>
        <v>7.5405280453254231E-2</v>
      </c>
      <c r="CE26" s="9">
        <f t="shared" si="13"/>
        <v>9.5872055210843396E-2</v>
      </c>
      <c r="CF26" s="9">
        <f t="shared" si="13"/>
        <v>7.7426577915096453E-2</v>
      </c>
      <c r="CG26" s="9">
        <f t="shared" si="13"/>
        <v>5.1835253628301048E-2</v>
      </c>
      <c r="CH26" s="9">
        <f t="shared" si="11"/>
        <v>6.867683178092171E-2</v>
      </c>
      <c r="CI26" s="9"/>
      <c r="CJ26" s="9"/>
      <c r="CL26" s="4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4"/>
      <c r="DJ26" s="5"/>
      <c r="DK26" s="5"/>
      <c r="EE26" s="2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</row>
    <row r="27" spans="2:155" x14ac:dyDescent="0.25">
      <c r="B27" s="4">
        <v>26</v>
      </c>
      <c r="C27" s="6">
        <f t="shared" si="1"/>
        <v>17214782.849077545</v>
      </c>
      <c r="D27" s="6">
        <f t="shared" si="2"/>
        <v>0</v>
      </c>
      <c r="E27" s="6">
        <f t="shared" si="3"/>
        <v>13998293.742714174</v>
      </c>
      <c r="F27" s="15">
        <f t="shared" si="4"/>
        <v>0</v>
      </c>
      <c r="G27" s="6"/>
      <c r="H27">
        <v>486251.03125</v>
      </c>
      <c r="I27">
        <v>531726.4375</v>
      </c>
      <c r="J27">
        <v>582478.625</v>
      </c>
      <c r="K27">
        <v>702430.875</v>
      </c>
      <c r="L27">
        <v>683027.5625</v>
      </c>
      <c r="M27">
        <v>961749.875</v>
      </c>
      <c r="N27">
        <v>1072139</v>
      </c>
      <c r="O27">
        <v>1213621.625</v>
      </c>
      <c r="P27">
        <v>1437560.2679999999</v>
      </c>
      <c r="Q27">
        <v>1568504.3840000001</v>
      </c>
      <c r="R27">
        <v>1698406.189</v>
      </c>
      <c r="S27">
        <v>1775751.6769999999</v>
      </c>
      <c r="T27">
        <v>1892847.247</v>
      </c>
      <c r="U27">
        <v>2058740.4839999999</v>
      </c>
      <c r="V27">
        <v>2204324.6740000001</v>
      </c>
      <c r="W27">
        <v>2364328.6069999998</v>
      </c>
      <c r="X27">
        <v>2564641.6</v>
      </c>
      <c r="Y27">
        <v>2685837.8420000002</v>
      </c>
      <c r="Z27">
        <v>2821930.7059999998</v>
      </c>
      <c r="AA27">
        <v>3003658.2949999999</v>
      </c>
      <c r="AB27">
        <v>3241989.2570000002</v>
      </c>
      <c r="AC27">
        <v>3563793.6209999998</v>
      </c>
      <c r="AD27">
        <v>3844084.9339999999</v>
      </c>
      <c r="AE27">
        <v>4047627.75</v>
      </c>
      <c r="AF27" s="6"/>
      <c r="AG27" s="6"/>
      <c r="AH27" s="6"/>
      <c r="AI27" s="6">
        <f t="shared" si="9"/>
        <v>0</v>
      </c>
      <c r="AJ27" s="6">
        <f t="shared" si="9"/>
        <v>0</v>
      </c>
      <c r="AK27" s="6">
        <f t="shared" si="9"/>
        <v>0</v>
      </c>
      <c r="AL27" s="6">
        <f t="shared" si="9"/>
        <v>0</v>
      </c>
      <c r="AM27" s="6">
        <f t="shared" si="9"/>
        <v>0</v>
      </c>
      <c r="AN27" s="6">
        <f t="shared" si="9"/>
        <v>0</v>
      </c>
      <c r="AO27" s="6">
        <f t="shared" si="9"/>
        <v>0</v>
      </c>
      <c r="AP27" s="6">
        <f t="shared" si="9"/>
        <v>0</v>
      </c>
      <c r="AQ27" s="6">
        <f t="shared" si="9"/>
        <v>0</v>
      </c>
      <c r="AR27" s="6">
        <f t="shared" si="9"/>
        <v>0</v>
      </c>
      <c r="AS27" s="6">
        <f t="shared" si="9"/>
        <v>0</v>
      </c>
      <c r="AT27" s="6">
        <f t="shared" si="9"/>
        <v>0</v>
      </c>
      <c r="AU27" s="6">
        <f t="shared" si="9"/>
        <v>0</v>
      </c>
      <c r="AV27" s="6">
        <f t="shared" si="9"/>
        <v>0</v>
      </c>
      <c r="AW27" s="6">
        <f t="shared" si="9"/>
        <v>0</v>
      </c>
      <c r="AX27" s="6">
        <f t="shared" si="9"/>
        <v>0</v>
      </c>
      <c r="AY27" s="6">
        <f t="shared" si="12"/>
        <v>0</v>
      </c>
      <c r="AZ27" s="6">
        <f t="shared" si="12"/>
        <v>0</v>
      </c>
      <c r="BA27" s="6">
        <f t="shared" si="12"/>
        <v>0</v>
      </c>
      <c r="BB27" s="6">
        <f t="shared" si="12"/>
        <v>0</v>
      </c>
      <c r="BC27" s="6">
        <f t="shared" si="12"/>
        <v>0</v>
      </c>
      <c r="BD27" s="6">
        <f t="shared" si="12"/>
        <v>0</v>
      </c>
      <c r="BE27" s="6">
        <f t="shared" si="12"/>
        <v>0</v>
      </c>
      <c r="BF27" s="6">
        <f t="shared" si="12"/>
        <v>0</v>
      </c>
      <c r="BG27" s="6"/>
      <c r="BJ27" s="9"/>
      <c r="BK27" s="9">
        <f t="shared" si="10"/>
        <v>8.9404126109062218E-2</v>
      </c>
      <c r="BL27" s="9">
        <f t="shared" si="10"/>
        <v>9.1163347625505986E-2</v>
      </c>
      <c r="BM27" s="9">
        <f t="shared" si="10"/>
        <v>0.18725450830233337</v>
      </c>
      <c r="BN27" s="9">
        <f t="shared" si="10"/>
        <v>-2.801178398213949E-2</v>
      </c>
      <c r="BO27" s="9">
        <f t="shared" si="10"/>
        <v>0.34221919785319843</v>
      </c>
      <c r="BP27" s="9">
        <f t="shared" si="10"/>
        <v>0.10865658574318894</v>
      </c>
      <c r="BQ27" s="9">
        <f t="shared" si="10"/>
        <v>0.1239532493573485</v>
      </c>
      <c r="BR27" s="9">
        <f t="shared" si="10"/>
        <v>0.16933845059634375</v>
      </c>
      <c r="BS27" s="9">
        <f t="shared" si="10"/>
        <v>8.71751252960518E-2</v>
      </c>
      <c r="BT27" s="9">
        <f t="shared" si="10"/>
        <v>7.9567731746383347E-2</v>
      </c>
      <c r="BU27" s="9">
        <f t="shared" si="10"/>
        <v>4.453353786686174E-2</v>
      </c>
      <c r="BV27" s="9">
        <f t="shared" si="10"/>
        <v>6.385836207822114E-2</v>
      </c>
      <c r="BW27" s="9">
        <f t="shared" si="10"/>
        <v>8.4012204913556404E-2</v>
      </c>
      <c r="BX27" s="9">
        <f t="shared" si="10"/>
        <v>6.8326811416891287E-2</v>
      </c>
      <c r="BY27" s="9">
        <f t="shared" si="10"/>
        <v>7.0072902843030832E-2</v>
      </c>
      <c r="BZ27" s="9">
        <f t="shared" si="10"/>
        <v>8.1324647227745961E-2</v>
      </c>
      <c r="CA27" s="9">
        <f t="shared" si="13"/>
        <v>4.6173982957916387E-2</v>
      </c>
      <c r="CB27" s="9">
        <f t="shared" si="13"/>
        <v>4.9428573481167568E-2</v>
      </c>
      <c r="CC27" s="9">
        <f t="shared" si="13"/>
        <v>6.240967922830596E-2</v>
      </c>
      <c r="CD27" s="9">
        <f t="shared" si="13"/>
        <v>7.6356132180877834E-2</v>
      </c>
      <c r="CE27" s="9">
        <f t="shared" si="13"/>
        <v>9.4638491753512022E-2</v>
      </c>
      <c r="CF27" s="9">
        <f t="shared" si="13"/>
        <v>7.5709984711013575E-2</v>
      </c>
      <c r="CG27" s="9">
        <f t="shared" si="13"/>
        <v>5.1595382687312313E-2</v>
      </c>
      <c r="CH27" s="9">
        <f t="shared" si="11"/>
        <v>6.9003280165509384E-2</v>
      </c>
      <c r="CI27" s="9"/>
      <c r="CJ27" s="9"/>
      <c r="CL27" s="4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4"/>
      <c r="DJ27" s="5"/>
      <c r="DK27" s="5"/>
      <c r="EE27" s="2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</row>
    <row r="28" spans="2:155" x14ac:dyDescent="0.25">
      <c r="B28" s="4">
        <v>27</v>
      </c>
      <c r="C28" s="6">
        <f t="shared" si="1"/>
        <v>17301432.090897992</v>
      </c>
      <c r="D28" s="6">
        <f t="shared" si="2"/>
        <v>0</v>
      </c>
      <c r="E28" s="6">
        <f t="shared" si="3"/>
        <v>14081596.617020952</v>
      </c>
      <c r="F28" s="15">
        <f t="shared" si="4"/>
        <v>0</v>
      </c>
      <c r="G28" s="6"/>
      <c r="H28">
        <v>519376.34375</v>
      </c>
      <c r="I28">
        <v>541288.125</v>
      </c>
      <c r="J28">
        <v>589492.1875</v>
      </c>
      <c r="K28">
        <v>704352.3125</v>
      </c>
      <c r="L28">
        <v>695469.375</v>
      </c>
      <c r="M28">
        <v>971448.875</v>
      </c>
      <c r="N28">
        <v>1076553.875</v>
      </c>
      <c r="O28">
        <v>1234295.875</v>
      </c>
      <c r="P28">
        <v>1437757.6429999999</v>
      </c>
      <c r="Q28">
        <v>1564959.3840000001</v>
      </c>
      <c r="R28">
        <v>1697363.689</v>
      </c>
      <c r="S28">
        <v>1798178.8019999999</v>
      </c>
      <c r="T28">
        <v>1914861.497</v>
      </c>
      <c r="U28">
        <v>2068245.1089999999</v>
      </c>
      <c r="V28">
        <v>2199033.9240000001</v>
      </c>
      <c r="W28">
        <v>2347137.6069999998</v>
      </c>
      <c r="X28">
        <v>2544225.85</v>
      </c>
      <c r="Y28">
        <v>2684140.5920000002</v>
      </c>
      <c r="Z28">
        <v>2823937.7059999998</v>
      </c>
      <c r="AA28">
        <v>3004283.5449999999</v>
      </c>
      <c r="AB28">
        <v>3222253.7570000002</v>
      </c>
      <c r="AC28">
        <v>3576770.1209999998</v>
      </c>
      <c r="AD28">
        <v>3860676.6839999999</v>
      </c>
      <c r="AE28">
        <v>4056047.75</v>
      </c>
      <c r="AF28" s="6"/>
      <c r="AG28" s="6"/>
      <c r="AH28" s="6"/>
      <c r="AI28" s="6">
        <f t="shared" si="9"/>
        <v>0</v>
      </c>
      <c r="AJ28" s="6">
        <f t="shared" si="9"/>
        <v>0</v>
      </c>
      <c r="AK28" s="6">
        <f t="shared" si="9"/>
        <v>0</v>
      </c>
      <c r="AL28" s="6">
        <f t="shared" si="9"/>
        <v>0</v>
      </c>
      <c r="AM28" s="6">
        <f t="shared" si="9"/>
        <v>0</v>
      </c>
      <c r="AN28" s="6">
        <f t="shared" si="9"/>
        <v>0</v>
      </c>
      <c r="AO28" s="6">
        <f t="shared" si="9"/>
        <v>0</v>
      </c>
      <c r="AP28" s="6">
        <f t="shared" si="9"/>
        <v>0</v>
      </c>
      <c r="AQ28" s="6">
        <f t="shared" si="9"/>
        <v>0</v>
      </c>
      <c r="AR28" s="6">
        <f t="shared" si="9"/>
        <v>0</v>
      </c>
      <c r="AS28" s="6">
        <f t="shared" si="9"/>
        <v>0</v>
      </c>
      <c r="AT28" s="6">
        <f t="shared" si="9"/>
        <v>0</v>
      </c>
      <c r="AU28" s="6">
        <f t="shared" si="9"/>
        <v>0</v>
      </c>
      <c r="AV28" s="6">
        <f t="shared" si="9"/>
        <v>0</v>
      </c>
      <c r="AW28" s="6">
        <f t="shared" si="9"/>
        <v>0</v>
      </c>
      <c r="AX28" s="6">
        <f t="shared" si="9"/>
        <v>0</v>
      </c>
      <c r="AY28" s="6">
        <f t="shared" si="12"/>
        <v>0</v>
      </c>
      <c r="AZ28" s="6">
        <f t="shared" si="12"/>
        <v>0</v>
      </c>
      <c r="BA28" s="6">
        <f t="shared" si="12"/>
        <v>0</v>
      </c>
      <c r="BB28" s="6">
        <f t="shared" si="12"/>
        <v>0</v>
      </c>
      <c r="BC28" s="6">
        <f t="shared" si="12"/>
        <v>0</v>
      </c>
      <c r="BD28" s="6">
        <f t="shared" si="12"/>
        <v>0</v>
      </c>
      <c r="BE28" s="6">
        <f t="shared" si="12"/>
        <v>0</v>
      </c>
      <c r="BF28" s="6">
        <f t="shared" si="12"/>
        <v>0</v>
      </c>
      <c r="BG28" s="6"/>
      <c r="BJ28" s="9"/>
      <c r="BK28" s="9">
        <f t="shared" si="10"/>
        <v>4.1322962784430435E-2</v>
      </c>
      <c r="BL28" s="9">
        <f t="shared" si="10"/>
        <v>8.5309751497953515E-2</v>
      </c>
      <c r="BM28" s="9">
        <f t="shared" si="10"/>
        <v>0.17801720773677177</v>
      </c>
      <c r="BN28" s="9">
        <f t="shared" si="10"/>
        <v>-1.2691697545525909E-2</v>
      </c>
      <c r="BO28" s="9">
        <f t="shared" si="10"/>
        <v>0.3342016653014821</v>
      </c>
      <c r="BP28" s="9">
        <f t="shared" si="10"/>
        <v>0.10273171937319291</v>
      </c>
      <c r="BQ28" s="9">
        <f t="shared" si="10"/>
        <v>0.13673558277013556</v>
      </c>
      <c r="BR28" s="9">
        <f t="shared" si="10"/>
        <v>0.15258404175569709</v>
      </c>
      <c r="BS28" s="9">
        <f t="shared" si="10"/>
        <v>8.4775163397034198E-2</v>
      </c>
      <c r="BT28" s="9">
        <f t="shared" si="10"/>
        <v>8.1216405255801871E-2</v>
      </c>
      <c r="BU28" s="9">
        <f t="shared" si="10"/>
        <v>5.7698099848443235E-2</v>
      </c>
      <c r="BV28" s="9">
        <f t="shared" si="10"/>
        <v>6.2870918646706797E-2</v>
      </c>
      <c r="BW28" s="9">
        <f t="shared" si="10"/>
        <v>7.70551795935627E-2</v>
      </c>
      <c r="BX28" s="9">
        <f t="shared" si="10"/>
        <v>6.1317664181708739E-2</v>
      </c>
      <c r="BY28" s="9">
        <f t="shared" si="10"/>
        <v>6.5178407702569219E-2</v>
      </c>
      <c r="BZ28" s="9">
        <f t="shared" si="10"/>
        <v>8.0629872884631915E-2</v>
      </c>
      <c r="CA28" s="9">
        <f t="shared" si="13"/>
        <v>5.3534180204582081E-2</v>
      </c>
      <c r="CB28" s="9">
        <f t="shared" si="13"/>
        <v>5.0771661348136564E-2</v>
      </c>
      <c r="CC28" s="9">
        <f t="shared" si="13"/>
        <v>6.1906857989488528E-2</v>
      </c>
      <c r="CD28" s="9">
        <f t="shared" si="13"/>
        <v>7.0041920662222326E-2</v>
      </c>
      <c r="CE28" s="9">
        <f t="shared" si="13"/>
        <v>0.10437915308895315</v>
      </c>
      <c r="CF28" s="9">
        <f t="shared" si="13"/>
        <v>7.6382282501569351E-2</v>
      </c>
      <c r="CG28" s="9">
        <f t="shared" si="13"/>
        <v>4.9366564053969705E-2</v>
      </c>
      <c r="CH28" s="9">
        <f t="shared" si="11"/>
        <v>6.6143678127224798E-2</v>
      </c>
      <c r="CI28" s="9"/>
      <c r="CJ28" s="9"/>
      <c r="CL28" s="4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4"/>
      <c r="DJ28" s="5"/>
      <c r="DK28" s="5"/>
      <c r="EE28" s="2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</row>
    <row r="29" spans="2:155" x14ac:dyDescent="0.25">
      <c r="B29" s="4">
        <v>28</v>
      </c>
      <c r="C29" s="6">
        <f t="shared" si="1"/>
        <v>17196725.378943365</v>
      </c>
      <c r="D29" s="6">
        <f t="shared" si="2"/>
        <v>0</v>
      </c>
      <c r="E29" s="6">
        <f t="shared" si="3"/>
        <v>13972111.28942306</v>
      </c>
      <c r="F29" s="15">
        <f t="shared" si="4"/>
        <v>0</v>
      </c>
      <c r="G29" s="6"/>
      <c r="H29">
        <v>511882.625</v>
      </c>
      <c r="I29">
        <v>538572.875</v>
      </c>
      <c r="J29">
        <v>583831.4375</v>
      </c>
      <c r="K29">
        <v>714661.3125</v>
      </c>
      <c r="L29">
        <v>716421.125</v>
      </c>
      <c r="M29">
        <v>992766.1875</v>
      </c>
      <c r="N29">
        <v>1085722.625</v>
      </c>
      <c r="O29">
        <v>1221406.75</v>
      </c>
      <c r="P29">
        <v>1419164.5179999999</v>
      </c>
      <c r="Q29">
        <v>1550459.1340000001</v>
      </c>
      <c r="R29">
        <v>1666452.314</v>
      </c>
      <c r="S29">
        <v>1744245.8019999999</v>
      </c>
      <c r="T29">
        <v>1855160.747</v>
      </c>
      <c r="U29">
        <v>2030824.9839999999</v>
      </c>
      <c r="V29">
        <v>2185272.4240000001</v>
      </c>
      <c r="W29">
        <v>2329680.8569999998</v>
      </c>
      <c r="X29">
        <v>2543865.6</v>
      </c>
      <c r="Y29">
        <v>2665686.0920000002</v>
      </c>
      <c r="Z29">
        <v>2795332.9559999998</v>
      </c>
      <c r="AA29">
        <v>2963800.0449999999</v>
      </c>
      <c r="AB29">
        <v>3213144.2570000002</v>
      </c>
      <c r="AC29">
        <v>3557163.1209999998</v>
      </c>
      <c r="AD29">
        <v>3876834.1839999999</v>
      </c>
      <c r="AE29">
        <v>4096426</v>
      </c>
      <c r="AF29" s="6"/>
      <c r="AG29" s="6"/>
      <c r="AH29" s="6"/>
      <c r="AI29" s="6">
        <f t="shared" si="9"/>
        <v>0</v>
      </c>
      <c r="AJ29" s="6">
        <f t="shared" si="9"/>
        <v>0</v>
      </c>
      <c r="AK29" s="6">
        <f t="shared" si="9"/>
        <v>0</v>
      </c>
      <c r="AL29" s="6">
        <f t="shared" si="9"/>
        <v>0</v>
      </c>
      <c r="AM29" s="6">
        <f t="shared" si="9"/>
        <v>0</v>
      </c>
      <c r="AN29" s="6">
        <f t="shared" si="9"/>
        <v>0</v>
      </c>
      <c r="AO29" s="6">
        <f t="shared" si="9"/>
        <v>0</v>
      </c>
      <c r="AP29" s="6">
        <f t="shared" si="9"/>
        <v>0</v>
      </c>
      <c r="AQ29" s="6">
        <f t="shared" si="9"/>
        <v>0</v>
      </c>
      <c r="AR29" s="6">
        <f t="shared" si="9"/>
        <v>0</v>
      </c>
      <c r="AS29" s="6">
        <f t="shared" si="9"/>
        <v>0</v>
      </c>
      <c r="AT29" s="6">
        <f t="shared" si="9"/>
        <v>0</v>
      </c>
      <c r="AU29" s="6">
        <f t="shared" si="9"/>
        <v>0</v>
      </c>
      <c r="AV29" s="6">
        <f t="shared" si="9"/>
        <v>0</v>
      </c>
      <c r="AW29" s="6">
        <f t="shared" si="9"/>
        <v>0</v>
      </c>
      <c r="AX29" s="6">
        <f t="shared" si="9"/>
        <v>0</v>
      </c>
      <c r="AY29" s="6">
        <f t="shared" si="12"/>
        <v>0</v>
      </c>
      <c r="AZ29" s="6">
        <f t="shared" si="12"/>
        <v>0</v>
      </c>
      <c r="BA29" s="6">
        <f t="shared" si="12"/>
        <v>0</v>
      </c>
      <c r="BB29" s="6">
        <f t="shared" si="12"/>
        <v>0</v>
      </c>
      <c r="BC29" s="6">
        <f t="shared" si="12"/>
        <v>0</v>
      </c>
      <c r="BD29" s="6">
        <f t="shared" si="12"/>
        <v>0</v>
      </c>
      <c r="BE29" s="6">
        <f t="shared" si="12"/>
        <v>0</v>
      </c>
      <c r="BF29" s="6">
        <f t="shared" si="12"/>
        <v>0</v>
      </c>
      <c r="BG29" s="6"/>
      <c r="BJ29" s="9"/>
      <c r="BK29" s="9">
        <f t="shared" si="10"/>
        <v>5.0827466348246773E-2</v>
      </c>
      <c r="BL29" s="9">
        <f t="shared" si="10"/>
        <v>8.0689489687958846E-2</v>
      </c>
      <c r="BM29" s="9">
        <f t="shared" si="10"/>
        <v>0.20219643490934422</v>
      </c>
      <c r="BN29" s="9">
        <f t="shared" si="10"/>
        <v>2.4594158113296458E-3</v>
      </c>
      <c r="BO29" s="9">
        <f t="shared" si="10"/>
        <v>0.32622701812670624</v>
      </c>
      <c r="BP29" s="9">
        <f t="shared" si="10"/>
        <v>8.9505882515795332E-2</v>
      </c>
      <c r="BQ29" s="9">
        <f t="shared" si="10"/>
        <v>0.11775748910816296</v>
      </c>
      <c r="BR29" s="9">
        <f t="shared" si="10"/>
        <v>0.15006506261470323</v>
      </c>
      <c r="BS29" s="9">
        <f t="shared" si="10"/>
        <v>8.8482771700488627E-2</v>
      </c>
      <c r="BT29" s="9">
        <f t="shared" si="10"/>
        <v>7.2145901342928087E-2</v>
      </c>
      <c r="BU29" s="9">
        <f t="shared" si="10"/>
        <v>4.5625253174417582E-2</v>
      </c>
      <c r="BV29" s="9">
        <f t="shared" si="10"/>
        <v>6.1649091300441369E-2</v>
      </c>
      <c r="BW29" s="9">
        <f t="shared" si="10"/>
        <v>9.0470758186628489E-2</v>
      </c>
      <c r="BX29" s="9">
        <f t="shared" si="10"/>
        <v>7.3298393395655317E-2</v>
      </c>
      <c r="BY29" s="9">
        <f t="shared" si="10"/>
        <v>6.3990786999603894E-2</v>
      </c>
      <c r="BZ29" s="9">
        <f t="shared" si="10"/>
        <v>8.7953526942076532E-2</v>
      </c>
      <c r="CA29" s="9">
        <f t="shared" si="13"/>
        <v>4.6776655994170815E-2</v>
      </c>
      <c r="CB29" s="9">
        <f t="shared" si="13"/>
        <v>4.7489755205765295E-2</v>
      </c>
      <c r="CC29" s="9">
        <f t="shared" si="13"/>
        <v>5.8521018863582484E-2</v>
      </c>
      <c r="CD29" s="9">
        <f t="shared" si="13"/>
        <v>8.0777733083410019E-2</v>
      </c>
      <c r="CE29" s="9">
        <f t="shared" si="13"/>
        <v>0.10171337402522758</v>
      </c>
      <c r="CF29" s="9">
        <f t="shared" si="13"/>
        <v>8.6055537556970804E-2</v>
      </c>
      <c r="CG29" s="9">
        <f t="shared" si="13"/>
        <v>5.5095997612665183E-2</v>
      </c>
      <c r="CH29" s="9">
        <f t="shared" si="11"/>
        <v>6.4746481998210273E-2</v>
      </c>
      <c r="CI29" s="9"/>
      <c r="CJ29" s="9"/>
      <c r="CL29" s="4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4"/>
      <c r="DJ29" s="5"/>
      <c r="DK29" s="5"/>
      <c r="EE29" s="2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</row>
    <row r="30" spans="2:155" x14ac:dyDescent="0.25">
      <c r="B30" s="4">
        <v>29</v>
      </c>
      <c r="C30" s="6">
        <f t="shared" si="1"/>
        <v>17490074.643581852</v>
      </c>
      <c r="D30" s="6">
        <f t="shared" si="2"/>
        <v>0</v>
      </c>
      <c r="E30" s="6">
        <f t="shared" si="3"/>
        <v>14229122.777220232</v>
      </c>
      <c r="F30" s="15">
        <f t="shared" si="4"/>
        <v>0</v>
      </c>
      <c r="G30" s="6"/>
      <c r="H30">
        <v>504115.96875</v>
      </c>
      <c r="I30">
        <v>542444.6875</v>
      </c>
      <c r="J30">
        <v>593453.75</v>
      </c>
      <c r="K30">
        <v>720165.0625</v>
      </c>
      <c r="L30">
        <v>714770.375</v>
      </c>
      <c r="M30">
        <v>1004744.375</v>
      </c>
      <c r="N30">
        <v>1106666.5</v>
      </c>
      <c r="O30">
        <v>1242981.5</v>
      </c>
      <c r="P30">
        <v>1457431.7679999999</v>
      </c>
      <c r="Q30">
        <v>1582238.5090000001</v>
      </c>
      <c r="R30">
        <v>1712898.564</v>
      </c>
      <c r="S30">
        <v>1794489.1769999999</v>
      </c>
      <c r="T30">
        <v>1910649.247</v>
      </c>
      <c r="U30">
        <v>2074606.4839999999</v>
      </c>
      <c r="V30">
        <v>2218369.1740000001</v>
      </c>
      <c r="W30">
        <v>2370148.1069999998</v>
      </c>
      <c r="X30">
        <v>2581667.1</v>
      </c>
      <c r="Y30">
        <v>2720218.5920000002</v>
      </c>
      <c r="Z30">
        <v>2865575.9559999998</v>
      </c>
      <c r="AA30">
        <v>3044723.2949999999</v>
      </c>
      <c r="AB30">
        <v>3260686.2570000002</v>
      </c>
      <c r="AC30">
        <v>3605828.1209999998</v>
      </c>
      <c r="AD30">
        <v>3915685.1839999999</v>
      </c>
      <c r="AE30">
        <v>4124072</v>
      </c>
      <c r="AF30" s="6"/>
      <c r="AG30" s="6"/>
      <c r="AH30" s="6"/>
      <c r="AI30" s="6">
        <f t="shared" si="9"/>
        <v>0</v>
      </c>
      <c r="AJ30" s="6">
        <f t="shared" si="9"/>
        <v>0</v>
      </c>
      <c r="AK30" s="6">
        <f t="shared" si="9"/>
        <v>0</v>
      </c>
      <c r="AL30" s="6">
        <f t="shared" si="9"/>
        <v>0</v>
      </c>
      <c r="AM30" s="6">
        <f t="shared" si="9"/>
        <v>0</v>
      </c>
      <c r="AN30" s="6">
        <f t="shared" si="9"/>
        <v>0</v>
      </c>
      <c r="AO30" s="6">
        <f t="shared" si="9"/>
        <v>0</v>
      </c>
      <c r="AP30" s="6">
        <f t="shared" si="9"/>
        <v>0</v>
      </c>
      <c r="AQ30" s="6">
        <f t="shared" si="9"/>
        <v>0</v>
      </c>
      <c r="AR30" s="6">
        <f t="shared" si="9"/>
        <v>0</v>
      </c>
      <c r="AS30" s="6">
        <f t="shared" si="9"/>
        <v>0</v>
      </c>
      <c r="AT30" s="6">
        <f t="shared" si="9"/>
        <v>0</v>
      </c>
      <c r="AU30" s="6">
        <f t="shared" si="9"/>
        <v>0</v>
      </c>
      <c r="AV30" s="6">
        <f t="shared" si="9"/>
        <v>0</v>
      </c>
      <c r="AW30" s="6">
        <f t="shared" si="9"/>
        <v>0</v>
      </c>
      <c r="AX30" s="6">
        <f t="shared" si="9"/>
        <v>0</v>
      </c>
      <c r="AY30" s="6">
        <f t="shared" si="12"/>
        <v>0</v>
      </c>
      <c r="AZ30" s="6">
        <f t="shared" si="12"/>
        <v>0</v>
      </c>
      <c r="BA30" s="6">
        <f t="shared" si="12"/>
        <v>0</v>
      </c>
      <c r="BB30" s="6">
        <f t="shared" si="12"/>
        <v>0</v>
      </c>
      <c r="BC30" s="6">
        <f t="shared" si="12"/>
        <v>0</v>
      </c>
      <c r="BD30" s="6">
        <f t="shared" si="12"/>
        <v>0</v>
      </c>
      <c r="BE30" s="6">
        <f t="shared" si="12"/>
        <v>0</v>
      </c>
      <c r="BF30" s="6">
        <f t="shared" si="12"/>
        <v>0</v>
      </c>
      <c r="BG30" s="6"/>
      <c r="BJ30" s="9"/>
      <c r="BK30" s="9">
        <f t="shared" si="10"/>
        <v>7.3279783361777664E-2</v>
      </c>
      <c r="BL30" s="9">
        <f t="shared" si="10"/>
        <v>8.9873161773626836E-2</v>
      </c>
      <c r="BM30" s="9">
        <f t="shared" si="10"/>
        <v>0.19352115574298945</v>
      </c>
      <c r="BN30" s="9">
        <f t="shared" si="10"/>
        <v>-7.5191019408480846E-3</v>
      </c>
      <c r="BO30" s="9">
        <f t="shared" si="10"/>
        <v>0.34052709763916184</v>
      </c>
      <c r="BP30" s="9">
        <f t="shared" si="10"/>
        <v>9.6619187733928275E-2</v>
      </c>
      <c r="BQ30" s="9">
        <f t="shared" si="10"/>
        <v>0.11616058541320773</v>
      </c>
      <c r="BR30" s="9">
        <f t="shared" si="10"/>
        <v>0.15916289466737424</v>
      </c>
      <c r="BS30" s="9">
        <f t="shared" si="10"/>
        <v>8.2164798465733602E-2</v>
      </c>
      <c r="BT30" s="9">
        <f t="shared" si="10"/>
        <v>7.9346379972940348E-2</v>
      </c>
      <c r="BU30" s="9">
        <f t="shared" si="10"/>
        <v>4.6533398203750319E-2</v>
      </c>
      <c r="BV30" s="9">
        <f t="shared" si="10"/>
        <v>6.2722703813274772E-2</v>
      </c>
      <c r="BW30" s="9">
        <f t="shared" si="10"/>
        <v>8.232838523832689E-2</v>
      </c>
      <c r="BX30" s="9">
        <f t="shared" si="10"/>
        <v>6.7000830189979349E-2</v>
      </c>
      <c r="BY30" s="9">
        <f t="shared" si="10"/>
        <v>6.618012597708027E-2</v>
      </c>
      <c r="BZ30" s="9">
        <f t="shared" si="10"/>
        <v>8.5482907451400206E-2</v>
      </c>
      <c r="CA30" s="9">
        <f t="shared" si="13"/>
        <v>5.2276888733784145E-2</v>
      </c>
      <c r="CB30" s="9">
        <f t="shared" si="13"/>
        <v>5.2057119940460007E-2</v>
      </c>
      <c r="CC30" s="9">
        <f t="shared" si="13"/>
        <v>6.0640663386396343E-2</v>
      </c>
      <c r="CD30" s="9">
        <f t="shared" si="13"/>
        <v>6.8527656395490535E-2</v>
      </c>
      <c r="CE30" s="9">
        <f t="shared" si="13"/>
        <v>0.10061377741260334</v>
      </c>
      <c r="CF30" s="9">
        <f t="shared" si="13"/>
        <v>8.2438870279989487E-2</v>
      </c>
      <c r="CG30" s="9">
        <f t="shared" si="13"/>
        <v>5.1850695580538043E-2</v>
      </c>
      <c r="CH30" s="9">
        <f t="shared" si="11"/>
        <v>6.6923491657298731E-2</v>
      </c>
      <c r="CI30" s="9"/>
      <c r="CJ30" s="9"/>
      <c r="CL30" s="4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4"/>
      <c r="DJ30" s="5"/>
      <c r="DK30" s="5"/>
      <c r="EE30" s="2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</row>
    <row r="31" spans="2:155" x14ac:dyDescent="0.25">
      <c r="B31" s="4">
        <v>30</v>
      </c>
      <c r="C31" s="6">
        <f t="shared" si="1"/>
        <v>19039965.834506478</v>
      </c>
      <c r="D31" s="6">
        <f t="shared" si="2"/>
        <v>19039965.834506478</v>
      </c>
      <c r="E31" s="6">
        <f t="shared" si="3"/>
        <v>15521495.363574103</v>
      </c>
      <c r="F31" s="15">
        <f t="shared" si="4"/>
        <v>0</v>
      </c>
      <c r="G31" s="6"/>
      <c r="H31">
        <v>546644.5625</v>
      </c>
      <c r="I31">
        <v>560299.125</v>
      </c>
      <c r="J31">
        <v>606080.3125</v>
      </c>
      <c r="K31">
        <v>734551.875</v>
      </c>
      <c r="L31">
        <v>803301.3125</v>
      </c>
      <c r="M31">
        <v>1135190.875</v>
      </c>
      <c r="N31">
        <v>1246819.25</v>
      </c>
      <c r="O31">
        <v>1386855</v>
      </c>
      <c r="P31">
        <v>1606230.3929999999</v>
      </c>
      <c r="Q31">
        <v>1742304.3840000001</v>
      </c>
      <c r="R31">
        <v>1872197.439</v>
      </c>
      <c r="S31">
        <v>1972027.6769999999</v>
      </c>
      <c r="T31">
        <v>2117086.747</v>
      </c>
      <c r="U31">
        <v>2290431.6090000002</v>
      </c>
      <c r="V31">
        <v>2455611.4240000001</v>
      </c>
      <c r="W31">
        <v>2597086.6069999998</v>
      </c>
      <c r="X31">
        <v>2809933.1</v>
      </c>
      <c r="Y31">
        <v>2934909.5920000002</v>
      </c>
      <c r="Z31">
        <v>3054303.2059999998</v>
      </c>
      <c r="AA31">
        <v>3251816.0449999999</v>
      </c>
      <c r="AB31">
        <v>3509849.2570000002</v>
      </c>
      <c r="AC31">
        <v>3874890.1209999998</v>
      </c>
      <c r="AD31">
        <v>4266599.4340000004</v>
      </c>
      <c r="AE31">
        <v>4433311.5</v>
      </c>
      <c r="AF31" s="6"/>
      <c r="AG31" s="6"/>
      <c r="AH31" s="6"/>
      <c r="AI31" s="6">
        <f t="shared" si="9"/>
        <v>0</v>
      </c>
      <c r="AJ31" s="6">
        <f t="shared" si="9"/>
        <v>0</v>
      </c>
      <c r="AK31" s="6">
        <f t="shared" si="9"/>
        <v>0</v>
      </c>
      <c r="AL31" s="6">
        <f t="shared" si="9"/>
        <v>0</v>
      </c>
      <c r="AM31" s="6">
        <f t="shared" si="9"/>
        <v>803301.3125</v>
      </c>
      <c r="AN31" s="6">
        <f t="shared" si="9"/>
        <v>1135190.875</v>
      </c>
      <c r="AO31" s="6">
        <f t="shared" si="9"/>
        <v>1246819.25</v>
      </c>
      <c r="AP31" s="6">
        <f t="shared" si="9"/>
        <v>1386855</v>
      </c>
      <c r="AQ31" s="6">
        <f t="shared" si="9"/>
        <v>1606230.3929999999</v>
      </c>
      <c r="AR31" s="6">
        <f t="shared" si="9"/>
        <v>1742304.3840000001</v>
      </c>
      <c r="AS31" s="6">
        <f t="shared" si="9"/>
        <v>0</v>
      </c>
      <c r="AT31" s="6">
        <f t="shared" si="9"/>
        <v>0</v>
      </c>
      <c r="AU31" s="6">
        <f t="shared" si="9"/>
        <v>2117086.747</v>
      </c>
      <c r="AV31" s="6">
        <f t="shared" si="9"/>
        <v>2290431.6090000002</v>
      </c>
      <c r="AW31" s="6">
        <f t="shared" si="9"/>
        <v>0</v>
      </c>
      <c r="AX31" s="6">
        <f t="shared" si="9"/>
        <v>0</v>
      </c>
      <c r="AY31" s="6">
        <f t="shared" si="12"/>
        <v>0</v>
      </c>
      <c r="AZ31" s="6">
        <f t="shared" si="12"/>
        <v>0</v>
      </c>
      <c r="BA31" s="6">
        <f t="shared" si="12"/>
        <v>0</v>
      </c>
      <c r="BB31" s="6">
        <f t="shared" si="12"/>
        <v>0</v>
      </c>
      <c r="BC31" s="6">
        <f t="shared" si="12"/>
        <v>0</v>
      </c>
      <c r="BD31" s="6">
        <f t="shared" si="12"/>
        <v>0</v>
      </c>
      <c r="BE31" s="6">
        <f t="shared" si="12"/>
        <v>4266599.4340000004</v>
      </c>
      <c r="BF31" s="6">
        <f t="shared" si="12"/>
        <v>4433311.5</v>
      </c>
      <c r="BG31" s="6"/>
      <c r="BJ31" s="9"/>
      <c r="BK31" s="9">
        <f t="shared" si="10"/>
        <v>2.467199602520433E-2</v>
      </c>
      <c r="BL31" s="9">
        <f t="shared" si="10"/>
        <v>7.8541713259401527E-2</v>
      </c>
      <c r="BM31" s="9">
        <f t="shared" si="10"/>
        <v>0.19224811323036609</v>
      </c>
      <c r="BN31" s="9">
        <f t="shared" si="10"/>
        <v>8.9469257667263005E-2</v>
      </c>
      <c r="BO31" s="9">
        <f t="shared" si="10"/>
        <v>0.34582621051872198</v>
      </c>
      <c r="BP31" s="9">
        <f t="shared" si="10"/>
        <v>9.3794899716800828E-2</v>
      </c>
      <c r="BQ31" s="9">
        <f t="shared" si="10"/>
        <v>0.10644288537337791</v>
      </c>
      <c r="BR31" s="9">
        <f t="shared" si="10"/>
        <v>0.1468514692038646</v>
      </c>
      <c r="BS31" s="9">
        <f t="shared" si="10"/>
        <v>8.1318532763473006E-2</v>
      </c>
      <c r="BT31" s="9">
        <f t="shared" si="10"/>
        <v>7.1904246387403642E-2</v>
      </c>
      <c r="BU31" s="9">
        <f t="shared" si="10"/>
        <v>5.1949449026651856E-2</v>
      </c>
      <c r="BV31" s="9">
        <f t="shared" si="10"/>
        <v>7.097867662307919E-2</v>
      </c>
      <c r="BW31" s="9">
        <f t="shared" si="10"/>
        <v>7.8699307657824347E-2</v>
      </c>
      <c r="BX31" s="9">
        <f t="shared" si="10"/>
        <v>6.9635507431156193E-2</v>
      </c>
      <c r="BY31" s="9">
        <f t="shared" si="10"/>
        <v>5.6014498204752391E-2</v>
      </c>
      <c r="BZ31" s="9">
        <f t="shared" si="10"/>
        <v>7.8770394244437894E-2</v>
      </c>
      <c r="CA31" s="9">
        <f t="shared" si="13"/>
        <v>4.3515974165408117E-2</v>
      </c>
      <c r="CB31" s="9">
        <f t="shared" si="13"/>
        <v>3.9874834067783166E-2</v>
      </c>
      <c r="CC31" s="9">
        <f t="shared" si="13"/>
        <v>6.2662139891185867E-2</v>
      </c>
      <c r="CD31" s="9">
        <f t="shared" si="13"/>
        <v>7.6359466474451743E-2</v>
      </c>
      <c r="CE31" s="9">
        <f t="shared" si="13"/>
        <v>9.8944216700416379E-2</v>
      </c>
      <c r="CF31" s="9">
        <f t="shared" si="13"/>
        <v>9.6299817944751426E-2</v>
      </c>
      <c r="CG31" s="9">
        <f t="shared" si="13"/>
        <v>3.8329697258382707E-2</v>
      </c>
      <c r="CH31" s="9">
        <f t="shared" si="11"/>
        <v>6.6135859993061957E-2</v>
      </c>
      <c r="CI31" s="9"/>
      <c r="CJ31" s="9"/>
      <c r="CL31" s="4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4"/>
      <c r="DJ31" s="5"/>
      <c r="DK31" s="5"/>
      <c r="EE31" s="2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</row>
    <row r="32" spans="2:155" x14ac:dyDescent="0.25">
      <c r="B32" s="4">
        <v>31</v>
      </c>
      <c r="C32" s="6">
        <f t="shared" si="1"/>
        <v>16880646.833965708</v>
      </c>
      <c r="D32" s="6">
        <f t="shared" si="2"/>
        <v>0</v>
      </c>
      <c r="E32" s="6">
        <f t="shared" si="3"/>
        <v>13694137.176470632</v>
      </c>
      <c r="F32" s="15">
        <f t="shared" si="4"/>
        <v>0</v>
      </c>
      <c r="G32" s="6"/>
      <c r="H32">
        <v>494154.9375</v>
      </c>
      <c r="I32">
        <v>533265.125</v>
      </c>
      <c r="J32">
        <v>582840.3125</v>
      </c>
      <c r="K32">
        <v>689271.5625</v>
      </c>
      <c r="L32">
        <v>661374.5625</v>
      </c>
      <c r="M32">
        <v>922945.5625</v>
      </c>
      <c r="N32">
        <v>1032618.5</v>
      </c>
      <c r="O32">
        <v>1179811.625</v>
      </c>
      <c r="P32">
        <v>1396681.1429999999</v>
      </c>
      <c r="Q32">
        <v>1532286.7590000001</v>
      </c>
      <c r="R32">
        <v>1653893.314</v>
      </c>
      <c r="S32">
        <v>1723897.8019999999</v>
      </c>
      <c r="T32">
        <v>1846379.122</v>
      </c>
      <c r="U32">
        <v>2006918.3589999999</v>
      </c>
      <c r="V32">
        <v>2143960.5490000001</v>
      </c>
      <c r="W32">
        <v>2306953.1069999998</v>
      </c>
      <c r="X32">
        <v>2506838.1</v>
      </c>
      <c r="Y32">
        <v>2641304.0920000002</v>
      </c>
      <c r="Z32">
        <v>2785093.7059999998</v>
      </c>
      <c r="AA32">
        <v>2967364.5449999999</v>
      </c>
      <c r="AB32">
        <v>3194010.7570000002</v>
      </c>
      <c r="AC32">
        <v>3531944.6209999998</v>
      </c>
      <c r="AD32">
        <v>3818542.9339999999</v>
      </c>
      <c r="AE32">
        <v>4019073</v>
      </c>
      <c r="AF32" s="6"/>
      <c r="AG32" s="6"/>
      <c r="AH32" s="6"/>
      <c r="AI32" s="6">
        <f t="shared" si="9"/>
        <v>0</v>
      </c>
      <c r="AJ32" s="6">
        <f t="shared" si="9"/>
        <v>0</v>
      </c>
      <c r="AK32" s="6">
        <f t="shared" si="9"/>
        <v>0</v>
      </c>
      <c r="AL32" s="6">
        <f t="shared" si="9"/>
        <v>0</v>
      </c>
      <c r="AM32" s="6">
        <f t="shared" si="9"/>
        <v>0</v>
      </c>
      <c r="AN32" s="6">
        <f t="shared" si="9"/>
        <v>0</v>
      </c>
      <c r="AO32" s="6">
        <f t="shared" si="9"/>
        <v>0</v>
      </c>
      <c r="AP32" s="6">
        <f t="shared" si="9"/>
        <v>0</v>
      </c>
      <c r="AQ32" s="6">
        <f t="shared" si="9"/>
        <v>0</v>
      </c>
      <c r="AR32" s="6">
        <f t="shared" si="9"/>
        <v>0</v>
      </c>
      <c r="AS32" s="6">
        <f t="shared" si="9"/>
        <v>0</v>
      </c>
      <c r="AT32" s="6">
        <f t="shared" si="9"/>
        <v>0</v>
      </c>
      <c r="AU32" s="6">
        <f t="shared" si="9"/>
        <v>0</v>
      </c>
      <c r="AV32" s="6">
        <f t="shared" si="9"/>
        <v>0</v>
      </c>
      <c r="AW32" s="6">
        <f t="shared" si="9"/>
        <v>0</v>
      </c>
      <c r="AX32" s="6">
        <f t="shared" si="9"/>
        <v>0</v>
      </c>
      <c r="AY32" s="6">
        <f t="shared" si="12"/>
        <v>0</v>
      </c>
      <c r="AZ32" s="6">
        <f t="shared" si="12"/>
        <v>0</v>
      </c>
      <c r="BA32" s="6">
        <f t="shared" si="12"/>
        <v>0</v>
      </c>
      <c r="BB32" s="6">
        <f t="shared" si="12"/>
        <v>0</v>
      </c>
      <c r="BC32" s="6">
        <f t="shared" si="12"/>
        <v>0</v>
      </c>
      <c r="BD32" s="6">
        <f t="shared" si="12"/>
        <v>0</v>
      </c>
      <c r="BE32" s="6">
        <f t="shared" si="12"/>
        <v>0</v>
      </c>
      <c r="BF32" s="6">
        <f t="shared" si="12"/>
        <v>0</v>
      </c>
      <c r="BG32" s="6"/>
      <c r="BJ32" s="9"/>
      <c r="BK32" s="9">
        <f t="shared" si="10"/>
        <v>7.6169614078493486E-2</v>
      </c>
      <c r="BL32" s="9">
        <f t="shared" si="10"/>
        <v>8.8894521557180861E-2</v>
      </c>
      <c r="BM32" s="9">
        <f t="shared" si="10"/>
        <v>0.16772209110568403</v>
      </c>
      <c r="BN32" s="9">
        <f t="shared" si="10"/>
        <v>-4.1314993695508936E-2</v>
      </c>
      <c r="BO32" s="9">
        <f t="shared" si="10"/>
        <v>0.33324991416687505</v>
      </c>
      <c r="BP32" s="9">
        <f t="shared" si="10"/>
        <v>0.11228283433511432</v>
      </c>
      <c r="BQ32" s="9">
        <f t="shared" si="10"/>
        <v>0.13325697666000302</v>
      </c>
      <c r="BR32" s="9">
        <f t="shared" si="10"/>
        <v>0.16874402422541818</v>
      </c>
      <c r="BS32" s="9">
        <f t="shared" si="10"/>
        <v>9.2662423177729339E-2</v>
      </c>
      <c r="BT32" s="9">
        <f t="shared" si="10"/>
        <v>7.6370859400965038E-2</v>
      </c>
      <c r="BU32" s="9">
        <f t="shared" si="10"/>
        <v>4.1455798194647508E-2</v>
      </c>
      <c r="BV32" s="9">
        <f t="shared" si="10"/>
        <v>6.8638598956671112E-2</v>
      </c>
      <c r="BW32" s="9">
        <f t="shared" si="10"/>
        <v>8.3373901001564582E-2</v>
      </c>
      <c r="BX32" s="9">
        <f t="shared" si="10"/>
        <v>6.6054451526009916E-2</v>
      </c>
      <c r="BY32" s="9">
        <f t="shared" si="10"/>
        <v>7.327281020083673E-2</v>
      </c>
      <c r="BZ32" s="9">
        <f t="shared" si="10"/>
        <v>8.3094585325417636E-2</v>
      </c>
      <c r="CA32" s="9">
        <f t="shared" si="13"/>
        <v>5.2250531523005753E-2</v>
      </c>
      <c r="CB32" s="9">
        <f t="shared" si="13"/>
        <v>5.3008750056309561E-2</v>
      </c>
      <c r="CC32" s="9">
        <f t="shared" si="13"/>
        <v>6.3392680801214879E-2</v>
      </c>
      <c r="CD32" s="9">
        <f t="shared" si="13"/>
        <v>7.3603217371358304E-2</v>
      </c>
      <c r="CE32" s="9">
        <f t="shared" si="13"/>
        <v>0.10057118573580089</v>
      </c>
      <c r="CF32" s="9">
        <f t="shared" si="13"/>
        <v>7.8020315564945944E-2</v>
      </c>
      <c r="CG32" s="9">
        <f t="shared" si="13"/>
        <v>5.1182360059258566E-2</v>
      </c>
      <c r="CH32" s="9">
        <f t="shared" si="11"/>
        <v>6.7645167204750639E-2</v>
      </c>
      <c r="CI32" s="9"/>
      <c r="CJ32" s="9"/>
      <c r="CL32" s="4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4"/>
      <c r="DJ32" s="5"/>
      <c r="DK32" s="5"/>
      <c r="EE32" s="2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</row>
    <row r="33" spans="2:155" x14ac:dyDescent="0.25">
      <c r="B33" s="4">
        <v>32</v>
      </c>
      <c r="C33" s="6">
        <f t="shared" si="1"/>
        <v>16641124.364341499</v>
      </c>
      <c r="D33" s="6">
        <f t="shared" si="2"/>
        <v>0</v>
      </c>
      <c r="E33" s="6">
        <f t="shared" si="3"/>
        <v>13502611.644094378</v>
      </c>
      <c r="F33" s="15">
        <f t="shared" si="4"/>
        <v>0</v>
      </c>
      <c r="G33" s="6"/>
      <c r="H33">
        <v>479340.78125</v>
      </c>
      <c r="I33">
        <v>517890.5</v>
      </c>
      <c r="J33">
        <v>568654.75</v>
      </c>
      <c r="K33">
        <v>688037.9375</v>
      </c>
      <c r="L33">
        <v>662888.6875</v>
      </c>
      <c r="M33">
        <v>937686.5</v>
      </c>
      <c r="N33">
        <v>1035933.625</v>
      </c>
      <c r="O33">
        <v>1178709.375</v>
      </c>
      <c r="P33">
        <v>1388232.8929999999</v>
      </c>
      <c r="Q33">
        <v>1501086.1340000001</v>
      </c>
      <c r="R33">
        <v>1627601.689</v>
      </c>
      <c r="S33">
        <v>1701681.8019999999</v>
      </c>
      <c r="T33">
        <v>1814687.247</v>
      </c>
      <c r="U33">
        <v>1968884.9839999999</v>
      </c>
      <c r="V33">
        <v>2103696.1740000001</v>
      </c>
      <c r="W33">
        <v>2252506.1069999998</v>
      </c>
      <c r="X33">
        <v>2453795.85</v>
      </c>
      <c r="Y33">
        <v>2592468.3420000002</v>
      </c>
      <c r="Z33">
        <v>2728518.7059999998</v>
      </c>
      <c r="AA33">
        <v>2918086.2949999999</v>
      </c>
      <c r="AB33">
        <v>3143794.0070000002</v>
      </c>
      <c r="AC33">
        <v>3477613.1209999998</v>
      </c>
      <c r="AD33">
        <v>3760975.9339999999</v>
      </c>
      <c r="AE33">
        <v>3962462.5</v>
      </c>
      <c r="AF33" s="6"/>
      <c r="AG33" s="6"/>
      <c r="AH33" s="6"/>
      <c r="AI33" s="6">
        <f t="shared" ref="AI33:AX48" si="14">IF(H33&gt;=PERCENTILE(H$2:H$311,0.9),1,0)*H33</f>
        <v>0</v>
      </c>
      <c r="AJ33" s="6">
        <f t="shared" si="14"/>
        <v>0</v>
      </c>
      <c r="AK33" s="6">
        <f t="shared" si="14"/>
        <v>0</v>
      </c>
      <c r="AL33" s="6">
        <f t="shared" si="14"/>
        <v>0</v>
      </c>
      <c r="AM33" s="6">
        <f t="shared" si="14"/>
        <v>0</v>
      </c>
      <c r="AN33" s="6">
        <f t="shared" si="14"/>
        <v>0</v>
      </c>
      <c r="AO33" s="6">
        <f t="shared" si="14"/>
        <v>0</v>
      </c>
      <c r="AP33" s="6">
        <f t="shared" si="14"/>
        <v>0</v>
      </c>
      <c r="AQ33" s="6">
        <f t="shared" si="14"/>
        <v>0</v>
      </c>
      <c r="AR33" s="6">
        <f t="shared" si="14"/>
        <v>0</v>
      </c>
      <c r="AS33" s="6">
        <f t="shared" si="14"/>
        <v>0</v>
      </c>
      <c r="AT33" s="6">
        <f t="shared" si="14"/>
        <v>0</v>
      </c>
      <c r="AU33" s="6">
        <f t="shared" si="14"/>
        <v>0</v>
      </c>
      <c r="AV33" s="6">
        <f t="shared" si="14"/>
        <v>0</v>
      </c>
      <c r="AW33" s="6">
        <f t="shared" si="14"/>
        <v>0</v>
      </c>
      <c r="AX33" s="6">
        <f t="shared" si="14"/>
        <v>0</v>
      </c>
      <c r="AY33" s="6">
        <f t="shared" si="12"/>
        <v>0</v>
      </c>
      <c r="AZ33" s="6">
        <f t="shared" si="12"/>
        <v>0</v>
      </c>
      <c r="BA33" s="6">
        <f t="shared" si="12"/>
        <v>0</v>
      </c>
      <c r="BB33" s="6">
        <f t="shared" si="12"/>
        <v>0</v>
      </c>
      <c r="BC33" s="6">
        <f t="shared" si="12"/>
        <v>0</v>
      </c>
      <c r="BD33" s="6">
        <f t="shared" si="12"/>
        <v>0</v>
      </c>
      <c r="BE33" s="6">
        <f t="shared" si="12"/>
        <v>0</v>
      </c>
      <c r="BF33" s="6">
        <f t="shared" si="12"/>
        <v>0</v>
      </c>
      <c r="BG33" s="6"/>
      <c r="BJ33" s="9"/>
      <c r="BK33" s="9">
        <f t="shared" ref="BK33:BZ48" si="15">LN(I33/H33)</f>
        <v>7.7352042386204731E-2</v>
      </c>
      <c r="BL33" s="9">
        <f t="shared" si="15"/>
        <v>9.350965376051211E-2</v>
      </c>
      <c r="BM33" s="9">
        <f t="shared" si="15"/>
        <v>0.19057049441561347</v>
      </c>
      <c r="BN33" s="9">
        <f t="shared" si="15"/>
        <v>-3.7236894194677517E-2</v>
      </c>
      <c r="BO33" s="9">
        <f t="shared" si="15"/>
        <v>0.34680858745975363</v>
      </c>
      <c r="BP33" s="9">
        <f t="shared" si="15"/>
        <v>9.9642680840846307E-2</v>
      </c>
      <c r="BQ33" s="9">
        <f t="shared" si="15"/>
        <v>0.12911701664454028</v>
      </c>
      <c r="BR33" s="9">
        <f t="shared" si="15"/>
        <v>0.16361154845867129</v>
      </c>
      <c r="BS33" s="9">
        <f t="shared" si="15"/>
        <v>7.8157297060087325E-2</v>
      </c>
      <c r="BT33" s="9">
        <f t="shared" si="15"/>
        <v>8.091863945382019E-2</v>
      </c>
      <c r="BU33" s="9">
        <f t="shared" si="15"/>
        <v>4.4509482457086094E-2</v>
      </c>
      <c r="BV33" s="9">
        <f t="shared" si="15"/>
        <v>6.4296079840076417E-2</v>
      </c>
      <c r="BW33" s="9">
        <f t="shared" si="15"/>
        <v>8.1554247376759398E-2</v>
      </c>
      <c r="BX33" s="9">
        <f t="shared" si="15"/>
        <v>6.6228495912769941E-2</v>
      </c>
      <c r="BY33" s="9">
        <f t="shared" si="15"/>
        <v>6.8347541250639798E-2</v>
      </c>
      <c r="BZ33" s="9">
        <f t="shared" si="15"/>
        <v>8.5592730412686932E-2</v>
      </c>
      <c r="CA33" s="9">
        <f t="shared" si="13"/>
        <v>5.4974297548873757E-2</v>
      </c>
      <c r="CB33" s="9">
        <f t="shared" si="13"/>
        <v>5.1148413734205707E-2</v>
      </c>
      <c r="CC33" s="9">
        <f t="shared" si="13"/>
        <v>6.716915959900023E-2</v>
      </c>
      <c r="CD33" s="9">
        <f t="shared" si="13"/>
        <v>7.450233001722073E-2</v>
      </c>
      <c r="CE33" s="9">
        <f t="shared" si="13"/>
        <v>0.10091582067126355</v>
      </c>
      <c r="CF33" s="9">
        <f t="shared" si="13"/>
        <v>7.8332306947930114E-2</v>
      </c>
      <c r="CG33" s="9">
        <f t="shared" si="13"/>
        <v>5.2187194798591928E-2</v>
      </c>
      <c r="CH33" s="9">
        <f t="shared" si="11"/>
        <v>7.0275803479595583E-2</v>
      </c>
      <c r="CI33" s="9"/>
      <c r="CJ33" s="9"/>
      <c r="CL33" s="4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4"/>
      <c r="DJ33" s="5"/>
      <c r="DK33" s="5"/>
      <c r="EE33" s="2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</row>
    <row r="34" spans="2:155" x14ac:dyDescent="0.25">
      <c r="B34" s="4">
        <v>33</v>
      </c>
      <c r="C34" s="6">
        <f t="shared" si="1"/>
        <v>16756490.160191542</v>
      </c>
      <c r="D34" s="6">
        <f t="shared" si="2"/>
        <v>0</v>
      </c>
      <c r="E34" s="6">
        <f t="shared" si="3"/>
        <v>13636014.038854599</v>
      </c>
      <c r="F34" s="15">
        <f t="shared" si="4"/>
        <v>0</v>
      </c>
      <c r="G34" s="6"/>
      <c r="H34">
        <v>501871.59375</v>
      </c>
      <c r="I34">
        <v>532514.375</v>
      </c>
      <c r="J34">
        <v>581388.75</v>
      </c>
      <c r="K34">
        <v>714101.75</v>
      </c>
      <c r="L34">
        <v>700924.625</v>
      </c>
      <c r="M34">
        <v>961164.125</v>
      </c>
      <c r="N34">
        <v>1053123.625</v>
      </c>
      <c r="O34">
        <v>1186303.75</v>
      </c>
      <c r="P34">
        <v>1402036.5179999999</v>
      </c>
      <c r="Q34">
        <v>1512383.6340000001</v>
      </c>
      <c r="R34">
        <v>1630560.564</v>
      </c>
      <c r="S34">
        <v>1697374.3019999999</v>
      </c>
      <c r="T34">
        <v>1805865.872</v>
      </c>
      <c r="U34">
        <v>1954469.1089999999</v>
      </c>
      <c r="V34">
        <v>2108638.1740000001</v>
      </c>
      <c r="W34">
        <v>2256390.3569999998</v>
      </c>
      <c r="X34">
        <v>2454884.1</v>
      </c>
      <c r="Y34">
        <v>2602438.3420000002</v>
      </c>
      <c r="Z34">
        <v>2738349.9559999998</v>
      </c>
      <c r="AA34">
        <v>2912741.2949999999</v>
      </c>
      <c r="AB34">
        <v>3129973.7570000002</v>
      </c>
      <c r="AC34">
        <v>3450896.1209999998</v>
      </c>
      <c r="AD34">
        <v>3743008.9339999999</v>
      </c>
      <c r="AE34">
        <v>3938294.5</v>
      </c>
      <c r="AF34" s="6"/>
      <c r="AG34" s="6"/>
      <c r="AH34" s="6"/>
      <c r="AI34" s="6">
        <f t="shared" si="14"/>
        <v>0</v>
      </c>
      <c r="AJ34" s="6">
        <f t="shared" si="14"/>
        <v>0</v>
      </c>
      <c r="AK34" s="6">
        <f t="shared" si="14"/>
        <v>0</v>
      </c>
      <c r="AL34" s="6">
        <f t="shared" si="14"/>
        <v>0</v>
      </c>
      <c r="AM34" s="6">
        <f t="shared" si="14"/>
        <v>0</v>
      </c>
      <c r="AN34" s="6">
        <f t="shared" si="14"/>
        <v>0</v>
      </c>
      <c r="AO34" s="6">
        <f t="shared" si="14"/>
        <v>0</v>
      </c>
      <c r="AP34" s="6">
        <f t="shared" si="14"/>
        <v>0</v>
      </c>
      <c r="AQ34" s="6">
        <f t="shared" si="14"/>
        <v>0</v>
      </c>
      <c r="AR34" s="6">
        <f t="shared" si="14"/>
        <v>0</v>
      </c>
      <c r="AS34" s="6">
        <f t="shared" si="14"/>
        <v>0</v>
      </c>
      <c r="AT34" s="6">
        <f t="shared" si="14"/>
        <v>0</v>
      </c>
      <c r="AU34" s="6">
        <f t="shared" si="14"/>
        <v>0</v>
      </c>
      <c r="AV34" s="6">
        <f t="shared" si="14"/>
        <v>0</v>
      </c>
      <c r="AW34" s="6">
        <f t="shared" si="14"/>
        <v>0</v>
      </c>
      <c r="AX34" s="6">
        <f t="shared" si="14"/>
        <v>0</v>
      </c>
      <c r="AY34" s="6">
        <f t="shared" si="12"/>
        <v>0</v>
      </c>
      <c r="AZ34" s="6">
        <f t="shared" si="12"/>
        <v>0</v>
      </c>
      <c r="BA34" s="6">
        <f t="shared" si="12"/>
        <v>0</v>
      </c>
      <c r="BB34" s="6">
        <f t="shared" si="12"/>
        <v>0</v>
      </c>
      <c r="BC34" s="6">
        <f t="shared" si="12"/>
        <v>0</v>
      </c>
      <c r="BD34" s="6">
        <f t="shared" si="12"/>
        <v>0</v>
      </c>
      <c r="BE34" s="6">
        <f t="shared" si="12"/>
        <v>0</v>
      </c>
      <c r="BF34" s="6">
        <f t="shared" si="12"/>
        <v>0</v>
      </c>
      <c r="BG34" s="6"/>
      <c r="BJ34" s="9"/>
      <c r="BK34" s="9">
        <f t="shared" si="15"/>
        <v>5.9265594894951749E-2</v>
      </c>
      <c r="BL34" s="9">
        <f t="shared" si="15"/>
        <v>8.780974556798575E-2</v>
      </c>
      <c r="BM34" s="9">
        <f t="shared" si="15"/>
        <v>0.20560582109686348</v>
      </c>
      <c r="BN34" s="9">
        <f t="shared" si="15"/>
        <v>-1.8625102900197147E-2</v>
      </c>
      <c r="BO34" s="9">
        <f t="shared" si="15"/>
        <v>0.31574482373901369</v>
      </c>
      <c r="BP34" s="9">
        <f t="shared" si="15"/>
        <v>9.1370727873848215E-2</v>
      </c>
      <c r="BQ34" s="9">
        <f t="shared" si="15"/>
        <v>0.11908175184926996</v>
      </c>
      <c r="BR34" s="9">
        <f t="shared" si="15"/>
        <v>0.16708345457976048</v>
      </c>
      <c r="BS34" s="9">
        <f t="shared" si="15"/>
        <v>7.5761136415985947E-2</v>
      </c>
      <c r="BT34" s="9">
        <f t="shared" si="15"/>
        <v>7.5236888226850693E-2</v>
      </c>
      <c r="BU34" s="9">
        <f t="shared" si="15"/>
        <v>4.0158668821902818E-2</v>
      </c>
      <c r="BV34" s="9">
        <f t="shared" si="15"/>
        <v>6.195765542769438E-2</v>
      </c>
      <c r="BW34" s="9">
        <f t="shared" si="15"/>
        <v>7.907841681951773E-2</v>
      </c>
      <c r="BX34" s="9">
        <f t="shared" si="15"/>
        <v>7.5923722891331688E-2</v>
      </c>
      <c r="BY34" s="9">
        <f t="shared" si="15"/>
        <v>6.7724025300785126E-2</v>
      </c>
      <c r="BZ34" s="9">
        <f t="shared" si="15"/>
        <v>8.4313201103246388E-2</v>
      </c>
      <c r="CA34" s="9">
        <f t="shared" si="13"/>
        <v>5.8369279035456703E-2</v>
      </c>
      <c r="CB34" s="9">
        <f t="shared" si="13"/>
        <v>5.0906703770239439E-2</v>
      </c>
      <c r="CC34" s="9">
        <f t="shared" si="13"/>
        <v>6.1739130366980373E-2</v>
      </c>
      <c r="CD34" s="9">
        <f t="shared" si="13"/>
        <v>7.1929956643088391E-2</v>
      </c>
      <c r="CE34" s="9">
        <f t="shared" si="13"/>
        <v>9.7609322360845852E-2</v>
      </c>
      <c r="CF34" s="9">
        <f t="shared" si="13"/>
        <v>8.1255873242195992E-2</v>
      </c>
      <c r="CG34" s="9">
        <f t="shared" si="13"/>
        <v>5.0857945800224492E-2</v>
      </c>
      <c r="CH34" s="9">
        <f t="shared" si="11"/>
        <v>6.5267693978151575E-2</v>
      </c>
      <c r="CI34" s="9"/>
      <c r="CJ34" s="9"/>
      <c r="CL34" s="4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4"/>
      <c r="DJ34" s="5"/>
      <c r="DK34" s="5"/>
      <c r="EE34" s="2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</row>
    <row r="35" spans="2:155" x14ac:dyDescent="0.25">
      <c r="B35" s="4">
        <v>34</v>
      </c>
      <c r="C35" s="6">
        <f t="shared" si="1"/>
        <v>16955550.015658684</v>
      </c>
      <c r="D35" s="6">
        <f t="shared" si="2"/>
        <v>0</v>
      </c>
      <c r="E35" s="6">
        <f t="shared" si="3"/>
        <v>13814535.368192269</v>
      </c>
      <c r="F35" s="15">
        <f t="shared" si="4"/>
        <v>0</v>
      </c>
      <c r="G35" s="6"/>
      <c r="H35">
        <v>521307.21875</v>
      </c>
      <c r="I35">
        <v>553508.125</v>
      </c>
      <c r="J35">
        <v>599123.375</v>
      </c>
      <c r="K35">
        <v>727948.3125</v>
      </c>
      <c r="L35">
        <v>724268.3125</v>
      </c>
      <c r="M35">
        <v>1001333.875</v>
      </c>
      <c r="N35">
        <v>1098914.125</v>
      </c>
      <c r="O35">
        <v>1221736</v>
      </c>
      <c r="P35">
        <v>1412270.0179999999</v>
      </c>
      <c r="Q35">
        <v>1526740.2590000001</v>
      </c>
      <c r="R35">
        <v>1654436.189</v>
      </c>
      <c r="S35">
        <v>1712321.3019999999</v>
      </c>
      <c r="T35">
        <v>1811039.997</v>
      </c>
      <c r="U35">
        <v>1962918.6089999999</v>
      </c>
      <c r="V35">
        <v>2095978.1740000001</v>
      </c>
      <c r="W35">
        <v>2247881.1069999998</v>
      </c>
      <c r="X35">
        <v>2451885.1</v>
      </c>
      <c r="Y35">
        <v>2595177.5920000002</v>
      </c>
      <c r="Z35">
        <v>2729373.4559999998</v>
      </c>
      <c r="AA35">
        <v>2916405.5449999999</v>
      </c>
      <c r="AB35">
        <v>3145485.2570000002</v>
      </c>
      <c r="AC35">
        <v>3457038.1209999998</v>
      </c>
      <c r="AD35">
        <v>3777598.1839999999</v>
      </c>
      <c r="AE35">
        <v>3978760.25</v>
      </c>
      <c r="AF35" s="6"/>
      <c r="AG35" s="6"/>
      <c r="AH35" s="6"/>
      <c r="AI35" s="6">
        <f t="shared" si="14"/>
        <v>0</v>
      </c>
      <c r="AJ35" s="6">
        <f t="shared" si="14"/>
        <v>0</v>
      </c>
      <c r="AK35" s="6">
        <f t="shared" si="14"/>
        <v>0</v>
      </c>
      <c r="AL35" s="6">
        <f t="shared" si="14"/>
        <v>0</v>
      </c>
      <c r="AM35" s="6">
        <f t="shared" si="14"/>
        <v>0</v>
      </c>
      <c r="AN35" s="6">
        <f t="shared" si="14"/>
        <v>0</v>
      </c>
      <c r="AO35" s="6">
        <f t="shared" si="14"/>
        <v>0</v>
      </c>
      <c r="AP35" s="6">
        <f t="shared" si="14"/>
        <v>0</v>
      </c>
      <c r="AQ35" s="6">
        <f t="shared" si="14"/>
        <v>0</v>
      </c>
      <c r="AR35" s="6">
        <f t="shared" si="14"/>
        <v>0</v>
      </c>
      <c r="AS35" s="6">
        <f t="shared" si="14"/>
        <v>0</v>
      </c>
      <c r="AT35" s="6">
        <f t="shared" si="14"/>
        <v>0</v>
      </c>
      <c r="AU35" s="6">
        <f t="shared" si="14"/>
        <v>0</v>
      </c>
      <c r="AV35" s="6">
        <f t="shared" si="14"/>
        <v>0</v>
      </c>
      <c r="AW35" s="6">
        <f t="shared" si="14"/>
        <v>0</v>
      </c>
      <c r="AX35" s="6">
        <f t="shared" si="14"/>
        <v>0</v>
      </c>
      <c r="AY35" s="6">
        <f t="shared" si="12"/>
        <v>0</v>
      </c>
      <c r="AZ35" s="6">
        <f t="shared" si="12"/>
        <v>0</v>
      </c>
      <c r="BA35" s="6">
        <f t="shared" si="12"/>
        <v>0</v>
      </c>
      <c r="BB35" s="6">
        <f t="shared" si="12"/>
        <v>0</v>
      </c>
      <c r="BC35" s="6">
        <f t="shared" si="12"/>
        <v>0</v>
      </c>
      <c r="BD35" s="6">
        <f t="shared" si="12"/>
        <v>0</v>
      </c>
      <c r="BE35" s="6">
        <f t="shared" si="12"/>
        <v>0</v>
      </c>
      <c r="BF35" s="6">
        <f t="shared" si="12"/>
        <v>0</v>
      </c>
      <c r="BG35" s="6"/>
      <c r="BJ35" s="9"/>
      <c r="BK35" s="9">
        <f t="shared" si="15"/>
        <v>5.9936892083671089E-2</v>
      </c>
      <c r="BL35" s="9">
        <f t="shared" si="15"/>
        <v>7.9191113832951396E-2</v>
      </c>
      <c r="BM35" s="9">
        <f t="shared" si="15"/>
        <v>0.1947625011755659</v>
      </c>
      <c r="BN35" s="9">
        <f t="shared" si="15"/>
        <v>-5.0681252557675206E-3</v>
      </c>
      <c r="BO35" s="9">
        <f t="shared" si="15"/>
        <v>0.32392634405401449</v>
      </c>
      <c r="BP35" s="9">
        <f t="shared" si="15"/>
        <v>9.2989546971947765E-2</v>
      </c>
      <c r="BQ35" s="9">
        <f t="shared" si="15"/>
        <v>0.1059502649787015</v>
      </c>
      <c r="BR35" s="9">
        <f t="shared" si="15"/>
        <v>0.14492555353725589</v>
      </c>
      <c r="BS35" s="9">
        <f t="shared" si="15"/>
        <v>7.7936561214389508E-2</v>
      </c>
      <c r="BT35" s="9">
        <f t="shared" si="15"/>
        <v>8.0325366606950055E-2</v>
      </c>
      <c r="BU35" s="9">
        <f t="shared" si="15"/>
        <v>3.4389657024123561E-2</v>
      </c>
      <c r="BV35" s="9">
        <f t="shared" si="15"/>
        <v>5.60513277330595E-2</v>
      </c>
      <c r="BW35" s="9">
        <f t="shared" si="15"/>
        <v>8.0531187631952009E-2</v>
      </c>
      <c r="BX35" s="9">
        <f t="shared" si="15"/>
        <v>6.5587901359221226E-2</v>
      </c>
      <c r="BY35" s="9">
        <f t="shared" si="15"/>
        <v>6.9967689050971643E-2</v>
      </c>
      <c r="BZ35" s="9">
        <f t="shared" si="15"/>
        <v>8.6869114982041487E-2</v>
      </c>
      <c r="CA35" s="9">
        <f t="shared" si="13"/>
        <v>5.6797793230054752E-2</v>
      </c>
      <c r="CB35" s="9">
        <f t="shared" si="13"/>
        <v>5.0417129060546066E-2</v>
      </c>
      <c r="CC35" s="9">
        <f t="shared" si="13"/>
        <v>6.6279800704769271E-2</v>
      </c>
      <c r="CD35" s="9">
        <f t="shared" si="13"/>
        <v>7.5616292738747343E-2</v>
      </c>
      <c r="CE35" s="9">
        <f t="shared" si="13"/>
        <v>9.4444015066124931E-2</v>
      </c>
      <c r="CF35" s="9">
        <f t="shared" si="13"/>
        <v>8.8676218550596347E-2</v>
      </c>
      <c r="CG35" s="9">
        <f t="shared" si="13"/>
        <v>5.1881869176344159E-2</v>
      </c>
      <c r="CH35" s="9">
        <f t="shared" si="11"/>
        <v>6.3770901551066739E-2</v>
      </c>
      <c r="CI35" s="9"/>
      <c r="CJ35" s="9"/>
      <c r="CL35" s="4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4"/>
      <c r="DJ35" s="5"/>
      <c r="DK35" s="5"/>
      <c r="EE35" s="2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</row>
    <row r="36" spans="2:155" x14ac:dyDescent="0.25">
      <c r="B36" s="4">
        <v>35</v>
      </c>
      <c r="C36" s="6">
        <f t="shared" si="1"/>
        <v>18500292.986270908</v>
      </c>
      <c r="D36" s="6">
        <f t="shared" si="2"/>
        <v>0</v>
      </c>
      <c r="E36" s="6">
        <f t="shared" si="3"/>
        <v>15162021.413354278</v>
      </c>
      <c r="F36" s="15">
        <f t="shared" si="4"/>
        <v>0</v>
      </c>
      <c r="G36" s="6"/>
      <c r="H36">
        <v>549208.875</v>
      </c>
      <c r="I36">
        <v>579029.1875</v>
      </c>
      <c r="J36">
        <v>627149.125</v>
      </c>
      <c r="K36">
        <v>754161.3125</v>
      </c>
      <c r="L36">
        <v>794471.6875</v>
      </c>
      <c r="M36">
        <v>1091143.625</v>
      </c>
      <c r="N36">
        <v>1205287.125</v>
      </c>
      <c r="O36">
        <v>1339460.625</v>
      </c>
      <c r="P36">
        <v>1552165.8929999999</v>
      </c>
      <c r="Q36">
        <v>1706732.0090000001</v>
      </c>
      <c r="R36">
        <v>1860416.189</v>
      </c>
      <c r="S36">
        <v>1947860.5519999999</v>
      </c>
      <c r="T36">
        <v>2062225.247</v>
      </c>
      <c r="U36">
        <v>2214356.8590000002</v>
      </c>
      <c r="V36">
        <v>2361559.9240000001</v>
      </c>
      <c r="W36">
        <v>2507295.8569999998</v>
      </c>
      <c r="X36">
        <v>2677961.85</v>
      </c>
      <c r="Y36">
        <v>2800683.5920000002</v>
      </c>
      <c r="Z36">
        <v>2951032.9559999998</v>
      </c>
      <c r="AA36">
        <v>3139007.2949999999</v>
      </c>
      <c r="AB36">
        <v>3380637.5070000002</v>
      </c>
      <c r="AC36">
        <v>3687277.1209999998</v>
      </c>
      <c r="AD36">
        <v>3996378.1839999999</v>
      </c>
      <c r="AE36">
        <v>4187297.5</v>
      </c>
      <c r="AF36" s="6"/>
      <c r="AG36" s="6"/>
      <c r="AH36" s="6"/>
      <c r="AI36" s="6">
        <f t="shared" si="14"/>
        <v>549208.875</v>
      </c>
      <c r="AJ36" s="6">
        <f t="shared" si="14"/>
        <v>579029.1875</v>
      </c>
      <c r="AK36" s="6">
        <f t="shared" si="14"/>
        <v>627149.125</v>
      </c>
      <c r="AL36" s="6">
        <f t="shared" si="14"/>
        <v>754161.3125</v>
      </c>
      <c r="AM36" s="6">
        <f t="shared" si="14"/>
        <v>0</v>
      </c>
      <c r="AN36" s="6">
        <f t="shared" si="14"/>
        <v>0</v>
      </c>
      <c r="AO36" s="6">
        <f t="shared" si="14"/>
        <v>0</v>
      </c>
      <c r="AP36" s="6">
        <f t="shared" si="14"/>
        <v>0</v>
      </c>
      <c r="AQ36" s="6">
        <f t="shared" si="14"/>
        <v>0</v>
      </c>
      <c r="AR36" s="6">
        <f t="shared" si="14"/>
        <v>0</v>
      </c>
      <c r="AS36" s="6">
        <f t="shared" si="14"/>
        <v>0</v>
      </c>
      <c r="AT36" s="6">
        <f t="shared" si="14"/>
        <v>0</v>
      </c>
      <c r="AU36" s="6">
        <f t="shared" si="14"/>
        <v>0</v>
      </c>
      <c r="AV36" s="6">
        <f t="shared" si="14"/>
        <v>0</v>
      </c>
      <c r="AW36" s="6">
        <f t="shared" si="14"/>
        <v>0</v>
      </c>
      <c r="AX36" s="6">
        <f t="shared" si="14"/>
        <v>0</v>
      </c>
      <c r="AY36" s="6">
        <f t="shared" si="12"/>
        <v>0</v>
      </c>
      <c r="AZ36" s="6">
        <f t="shared" si="12"/>
        <v>0</v>
      </c>
      <c r="BA36" s="6">
        <f t="shared" si="12"/>
        <v>0</v>
      </c>
      <c r="BB36" s="6">
        <f t="shared" si="12"/>
        <v>0</v>
      </c>
      <c r="BC36" s="6">
        <f t="shared" si="12"/>
        <v>0</v>
      </c>
      <c r="BD36" s="6">
        <f t="shared" si="12"/>
        <v>0</v>
      </c>
      <c r="BE36" s="6">
        <f t="shared" si="12"/>
        <v>0</v>
      </c>
      <c r="BF36" s="6">
        <f t="shared" si="12"/>
        <v>0</v>
      </c>
      <c r="BG36" s="6"/>
      <c r="BJ36" s="9"/>
      <c r="BK36" s="9">
        <f t="shared" si="15"/>
        <v>5.2874052860280088E-2</v>
      </c>
      <c r="BL36" s="9">
        <f t="shared" si="15"/>
        <v>7.9831464776773109E-2</v>
      </c>
      <c r="BM36" s="9">
        <f t="shared" si="15"/>
        <v>0.18442193616405622</v>
      </c>
      <c r="BN36" s="9">
        <f t="shared" si="15"/>
        <v>5.207106228866365E-2</v>
      </c>
      <c r="BO36" s="9">
        <f t="shared" si="15"/>
        <v>0.31730427272623124</v>
      </c>
      <c r="BP36" s="9">
        <f t="shared" si="15"/>
        <v>9.9491473101206845E-2</v>
      </c>
      <c r="BQ36" s="9">
        <f t="shared" si="15"/>
        <v>0.10554919770650238</v>
      </c>
      <c r="BR36" s="9">
        <f t="shared" si="15"/>
        <v>0.14738429159458125</v>
      </c>
      <c r="BS36" s="9">
        <f t="shared" si="15"/>
        <v>9.4929130305529102E-2</v>
      </c>
      <c r="BT36" s="9">
        <f t="shared" si="15"/>
        <v>8.6219784048175818E-2</v>
      </c>
      <c r="BU36" s="9">
        <f t="shared" si="15"/>
        <v>4.5931397220383849E-2</v>
      </c>
      <c r="BV36" s="9">
        <f t="shared" si="15"/>
        <v>5.7053999334831136E-2</v>
      </c>
      <c r="BW36" s="9">
        <f t="shared" si="15"/>
        <v>7.1176387447477202E-2</v>
      </c>
      <c r="BX36" s="9">
        <f t="shared" si="15"/>
        <v>6.4360381204375997E-2</v>
      </c>
      <c r="BY36" s="9">
        <f t="shared" si="15"/>
        <v>5.9882439149543568E-2</v>
      </c>
      <c r="BZ36" s="9">
        <f t="shared" si="15"/>
        <v>6.5851176883137311E-2</v>
      </c>
      <c r="CA36" s="9">
        <f t="shared" si="13"/>
        <v>4.4807525922079046E-2</v>
      </c>
      <c r="CB36" s="9">
        <f t="shared" si="13"/>
        <v>5.2291736254354494E-2</v>
      </c>
      <c r="CC36" s="9">
        <f t="shared" si="13"/>
        <v>6.1751338207454667E-2</v>
      </c>
      <c r="CD36" s="9">
        <f t="shared" si="13"/>
        <v>7.4157701402821755E-2</v>
      </c>
      <c r="CE36" s="9">
        <f t="shared" si="13"/>
        <v>8.6823974828080297E-2</v>
      </c>
      <c r="CF36" s="9">
        <f t="shared" si="13"/>
        <v>8.0500218872255502E-2</v>
      </c>
      <c r="CG36" s="9">
        <f t="shared" si="13"/>
        <v>4.6667040824128897E-2</v>
      </c>
      <c r="CH36" s="9">
        <f t="shared" si="11"/>
        <v>5.9970531445276039E-2</v>
      </c>
      <c r="CI36" s="9"/>
      <c r="CJ36" s="9"/>
      <c r="CL36" s="4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4"/>
      <c r="DJ36" s="5"/>
      <c r="DK36" s="5"/>
      <c r="EE36" s="2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</row>
    <row r="37" spans="2:155" x14ac:dyDescent="0.25">
      <c r="B37" s="4">
        <v>36</v>
      </c>
      <c r="C37" s="6">
        <f t="shared" si="1"/>
        <v>18590740.195329539</v>
      </c>
      <c r="D37" s="6">
        <f t="shared" si="2"/>
        <v>0</v>
      </c>
      <c r="E37" s="6">
        <f t="shared" si="3"/>
        <v>15194499.30110131</v>
      </c>
      <c r="F37" s="15">
        <f t="shared" si="4"/>
        <v>0</v>
      </c>
      <c r="G37" s="6"/>
      <c r="H37">
        <v>535345.6875</v>
      </c>
      <c r="I37">
        <v>551154.875</v>
      </c>
      <c r="J37">
        <v>603358.875</v>
      </c>
      <c r="K37">
        <v>750402.0625</v>
      </c>
      <c r="L37">
        <v>763248.75</v>
      </c>
      <c r="M37">
        <v>1091906.125</v>
      </c>
      <c r="N37">
        <v>1210195.625</v>
      </c>
      <c r="O37">
        <v>1358867.25</v>
      </c>
      <c r="P37">
        <v>1578692.2679999999</v>
      </c>
      <c r="Q37">
        <v>1703675.0090000001</v>
      </c>
      <c r="R37">
        <v>1862172.814</v>
      </c>
      <c r="S37">
        <v>1944590.5519999999</v>
      </c>
      <c r="T37">
        <v>2066927.497</v>
      </c>
      <c r="U37">
        <v>2223766.8590000002</v>
      </c>
      <c r="V37">
        <v>2375116.1740000001</v>
      </c>
      <c r="W37">
        <v>2525232.6069999998</v>
      </c>
      <c r="X37">
        <v>2745633.35</v>
      </c>
      <c r="Y37">
        <v>2871303.5920000002</v>
      </c>
      <c r="Z37">
        <v>3005882.9559999998</v>
      </c>
      <c r="AA37">
        <v>3188213.2949999999</v>
      </c>
      <c r="AB37">
        <v>3419888.5070000002</v>
      </c>
      <c r="AC37">
        <v>3747161.6209999998</v>
      </c>
      <c r="AD37">
        <v>4065669.9339999999</v>
      </c>
      <c r="AE37">
        <v>4288678.5</v>
      </c>
      <c r="AF37" s="6"/>
      <c r="AG37" s="6"/>
      <c r="AH37" s="6"/>
      <c r="AI37" s="6">
        <f t="shared" si="14"/>
        <v>0</v>
      </c>
      <c r="AJ37" s="6">
        <f t="shared" si="14"/>
        <v>0</v>
      </c>
      <c r="AK37" s="6">
        <f t="shared" si="14"/>
        <v>0</v>
      </c>
      <c r="AL37" s="6">
        <f t="shared" si="14"/>
        <v>0</v>
      </c>
      <c r="AM37" s="6">
        <f t="shared" si="14"/>
        <v>0</v>
      </c>
      <c r="AN37" s="6">
        <f t="shared" si="14"/>
        <v>0</v>
      </c>
      <c r="AO37" s="6">
        <f t="shared" si="14"/>
        <v>0</v>
      </c>
      <c r="AP37" s="6">
        <f t="shared" si="14"/>
        <v>0</v>
      </c>
      <c r="AQ37" s="6">
        <f t="shared" si="14"/>
        <v>0</v>
      </c>
      <c r="AR37" s="6">
        <f t="shared" si="14"/>
        <v>0</v>
      </c>
      <c r="AS37" s="6">
        <f t="shared" si="14"/>
        <v>0</v>
      </c>
      <c r="AT37" s="6">
        <f t="shared" si="14"/>
        <v>0</v>
      </c>
      <c r="AU37" s="6">
        <f t="shared" si="14"/>
        <v>0</v>
      </c>
      <c r="AV37" s="6">
        <f t="shared" si="14"/>
        <v>0</v>
      </c>
      <c r="AW37" s="6">
        <f t="shared" si="14"/>
        <v>0</v>
      </c>
      <c r="AX37" s="6">
        <f t="shared" si="14"/>
        <v>0</v>
      </c>
      <c r="AY37" s="6">
        <f t="shared" si="12"/>
        <v>0</v>
      </c>
      <c r="AZ37" s="6">
        <f t="shared" si="12"/>
        <v>0</v>
      </c>
      <c r="BA37" s="6">
        <f t="shared" si="12"/>
        <v>0</v>
      </c>
      <c r="BB37" s="6">
        <f t="shared" si="12"/>
        <v>0</v>
      </c>
      <c r="BC37" s="6">
        <f t="shared" si="12"/>
        <v>0</v>
      </c>
      <c r="BD37" s="6">
        <f t="shared" si="12"/>
        <v>0</v>
      </c>
      <c r="BE37" s="6">
        <f t="shared" si="12"/>
        <v>0</v>
      </c>
      <c r="BF37" s="6">
        <f t="shared" si="12"/>
        <v>0</v>
      </c>
      <c r="BG37" s="6"/>
      <c r="BJ37" s="9"/>
      <c r="BK37" s="9">
        <f t="shared" si="15"/>
        <v>2.9103166418073551E-2</v>
      </c>
      <c r="BL37" s="9">
        <f t="shared" si="15"/>
        <v>9.0496319437653905E-2</v>
      </c>
      <c r="BM37" s="9">
        <f t="shared" si="15"/>
        <v>0.21809697727251667</v>
      </c>
      <c r="BN37" s="9">
        <f t="shared" si="15"/>
        <v>1.6974847657916261E-2</v>
      </c>
      <c r="BO37" s="9">
        <f t="shared" si="15"/>
        <v>0.35809619261206671</v>
      </c>
      <c r="BP37" s="9">
        <f t="shared" si="15"/>
        <v>0.10285711258440941</v>
      </c>
      <c r="BQ37" s="9">
        <f t="shared" si="15"/>
        <v>0.11586942818398421</v>
      </c>
      <c r="BR37" s="9">
        <f t="shared" si="15"/>
        <v>0.149945377564318</v>
      </c>
      <c r="BS37" s="9">
        <f t="shared" si="15"/>
        <v>7.6190861956540012E-2</v>
      </c>
      <c r="BT37" s="9">
        <f t="shared" si="15"/>
        <v>8.89562977047159E-2</v>
      </c>
      <c r="BU37" s="9">
        <f t="shared" si="15"/>
        <v>4.3307456294708266E-2</v>
      </c>
      <c r="BV37" s="9">
        <f t="shared" si="15"/>
        <v>6.1011761846279794E-2</v>
      </c>
      <c r="BW37" s="9">
        <f t="shared" si="15"/>
        <v>7.3139337661845341E-2</v>
      </c>
      <c r="BX37" s="9">
        <f t="shared" si="15"/>
        <v>6.5843810351708068E-2</v>
      </c>
      <c r="BY37" s="9">
        <f t="shared" si="15"/>
        <v>6.128682840984085E-2</v>
      </c>
      <c r="BZ37" s="9">
        <f t="shared" si="15"/>
        <v>8.3678596876645833E-2</v>
      </c>
      <c r="CA37" s="9">
        <f t="shared" si="13"/>
        <v>4.4754362943144839E-2</v>
      </c>
      <c r="CB37" s="9">
        <f t="shared" si="13"/>
        <v>4.5805213891306068E-2</v>
      </c>
      <c r="CC37" s="9">
        <f t="shared" si="13"/>
        <v>5.8889310493682165E-2</v>
      </c>
      <c r="CD37" s="9">
        <f t="shared" si="13"/>
        <v>7.0147285977387272E-2</v>
      </c>
      <c r="CE37" s="9">
        <f t="shared" si="13"/>
        <v>9.1390702070700533E-2</v>
      </c>
      <c r="CF37" s="9">
        <f t="shared" si="13"/>
        <v>8.1579882511492494E-2</v>
      </c>
      <c r="CG37" s="9">
        <f t="shared" si="13"/>
        <v>5.3400108694306184E-2</v>
      </c>
      <c r="CH37" s="9">
        <f t="shared" si="11"/>
        <v>7.1816646847896806E-2</v>
      </c>
      <c r="CI37" s="9"/>
      <c r="CJ37" s="9"/>
      <c r="CL37" s="4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4"/>
      <c r="DJ37" s="5"/>
      <c r="DK37" s="5"/>
      <c r="EE37" s="2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</row>
    <row r="38" spans="2:155" x14ac:dyDescent="0.25">
      <c r="B38" s="4">
        <v>37</v>
      </c>
      <c r="C38" s="6">
        <f t="shared" si="1"/>
        <v>16328192.165268214</v>
      </c>
      <c r="D38" s="6">
        <f t="shared" si="2"/>
        <v>0</v>
      </c>
      <c r="E38" s="6">
        <f t="shared" si="3"/>
        <v>13274537.701438209</v>
      </c>
      <c r="F38" s="15">
        <f t="shared" si="4"/>
        <v>0</v>
      </c>
      <c r="G38" s="6"/>
      <c r="H38">
        <v>504501.75</v>
      </c>
      <c r="I38">
        <v>529236.375</v>
      </c>
      <c r="J38">
        <v>572695.6875</v>
      </c>
      <c r="K38">
        <v>674750.625</v>
      </c>
      <c r="L38">
        <v>652323.5625</v>
      </c>
      <c r="M38">
        <v>921832.9375</v>
      </c>
      <c r="N38">
        <v>1014702.5625</v>
      </c>
      <c r="O38">
        <v>1152228</v>
      </c>
      <c r="P38">
        <v>1351371.3929999999</v>
      </c>
      <c r="Q38">
        <v>1469385.1340000001</v>
      </c>
      <c r="R38">
        <v>1601761.314</v>
      </c>
      <c r="S38">
        <v>1662838.6769999999</v>
      </c>
      <c r="T38">
        <v>1766513.122</v>
      </c>
      <c r="U38">
        <v>1916199.9839999999</v>
      </c>
      <c r="V38">
        <v>2059574.1740000001</v>
      </c>
      <c r="W38">
        <v>2204423.6069999998</v>
      </c>
      <c r="X38">
        <v>2399651.1</v>
      </c>
      <c r="Y38">
        <v>2531605.5920000002</v>
      </c>
      <c r="Z38">
        <v>2667396.4559999998</v>
      </c>
      <c r="AA38">
        <v>2853993.7949999999</v>
      </c>
      <c r="AB38">
        <v>3064951.5070000002</v>
      </c>
      <c r="AC38">
        <v>3384213.8709999998</v>
      </c>
      <c r="AD38">
        <v>3654837.6839999999</v>
      </c>
      <c r="AE38">
        <v>3851830.5</v>
      </c>
      <c r="AF38" s="6"/>
      <c r="AG38" s="6"/>
      <c r="AH38" s="6"/>
      <c r="AI38" s="6">
        <f t="shared" si="14"/>
        <v>0</v>
      </c>
      <c r="AJ38" s="6">
        <f t="shared" si="14"/>
        <v>0</v>
      </c>
      <c r="AK38" s="6">
        <f t="shared" si="14"/>
        <v>0</v>
      </c>
      <c r="AL38" s="6">
        <f t="shared" si="14"/>
        <v>0</v>
      </c>
      <c r="AM38" s="6">
        <f t="shared" si="14"/>
        <v>0</v>
      </c>
      <c r="AN38" s="6">
        <f t="shared" si="14"/>
        <v>0</v>
      </c>
      <c r="AO38" s="6">
        <f t="shared" si="14"/>
        <v>0</v>
      </c>
      <c r="AP38" s="6">
        <f t="shared" si="14"/>
        <v>0</v>
      </c>
      <c r="AQ38" s="6">
        <f t="shared" si="14"/>
        <v>0</v>
      </c>
      <c r="AR38" s="6">
        <f t="shared" si="14"/>
        <v>0</v>
      </c>
      <c r="AS38" s="6">
        <f t="shared" si="14"/>
        <v>0</v>
      </c>
      <c r="AT38" s="6">
        <f t="shared" si="14"/>
        <v>0</v>
      </c>
      <c r="AU38" s="6">
        <f t="shared" si="14"/>
        <v>0</v>
      </c>
      <c r="AV38" s="6">
        <f t="shared" si="14"/>
        <v>0</v>
      </c>
      <c r="AW38" s="6">
        <f t="shared" si="14"/>
        <v>0</v>
      </c>
      <c r="AX38" s="6">
        <f t="shared" si="14"/>
        <v>0</v>
      </c>
      <c r="AY38" s="6">
        <f t="shared" si="12"/>
        <v>0</v>
      </c>
      <c r="AZ38" s="6">
        <f t="shared" si="12"/>
        <v>0</v>
      </c>
      <c r="BA38" s="6">
        <f t="shared" si="12"/>
        <v>0</v>
      </c>
      <c r="BB38" s="6">
        <f t="shared" si="12"/>
        <v>0</v>
      </c>
      <c r="BC38" s="6">
        <f t="shared" si="12"/>
        <v>0</v>
      </c>
      <c r="BD38" s="6">
        <f t="shared" si="12"/>
        <v>0</v>
      </c>
      <c r="BE38" s="6">
        <f t="shared" si="12"/>
        <v>0</v>
      </c>
      <c r="BF38" s="6">
        <f t="shared" si="12"/>
        <v>0</v>
      </c>
      <c r="BG38" s="6"/>
      <c r="BJ38" s="9"/>
      <c r="BK38" s="9">
        <f t="shared" si="15"/>
        <v>4.7863857137647542E-2</v>
      </c>
      <c r="BL38" s="9">
        <f t="shared" si="15"/>
        <v>7.8919323544711928E-2</v>
      </c>
      <c r="BM38" s="9">
        <f t="shared" si="15"/>
        <v>0.16398868891569543</v>
      </c>
      <c r="BN38" s="9">
        <f t="shared" si="15"/>
        <v>-3.3802477833968989E-2</v>
      </c>
      <c r="BO38" s="9">
        <f t="shared" si="15"/>
        <v>0.34582331103588743</v>
      </c>
      <c r="BP38" s="9">
        <f t="shared" si="15"/>
        <v>9.598679529021524E-2</v>
      </c>
      <c r="BQ38" s="9">
        <f t="shared" si="15"/>
        <v>0.12710193168077646</v>
      </c>
      <c r="BR38" s="9">
        <f t="shared" si="15"/>
        <v>0.15942246413649949</v>
      </c>
      <c r="BS38" s="9">
        <f t="shared" si="15"/>
        <v>8.3724113604336209E-2</v>
      </c>
      <c r="BT38" s="9">
        <f t="shared" si="15"/>
        <v>8.6259807938035435E-2</v>
      </c>
      <c r="BU38" s="9">
        <f t="shared" si="15"/>
        <v>3.7422343253093633E-2</v>
      </c>
      <c r="BV38" s="9">
        <f t="shared" si="15"/>
        <v>6.048142774801011E-2</v>
      </c>
      <c r="BW38" s="9">
        <f t="shared" si="15"/>
        <v>8.1336433847355213E-2</v>
      </c>
      <c r="BX38" s="9">
        <f t="shared" si="15"/>
        <v>7.2155199898429709E-2</v>
      </c>
      <c r="BY38" s="9">
        <f t="shared" si="15"/>
        <v>6.7966822222867929E-2</v>
      </c>
      <c r="BZ38" s="9">
        <f t="shared" si="15"/>
        <v>8.4857279779856062E-2</v>
      </c>
      <c r="CA38" s="9">
        <f t="shared" si="13"/>
        <v>5.3530371010403151E-2</v>
      </c>
      <c r="CB38" s="9">
        <f t="shared" si="13"/>
        <v>5.2249163774315231E-2</v>
      </c>
      <c r="CC38" s="9">
        <f t="shared" si="13"/>
        <v>6.7616458340076541E-2</v>
      </c>
      <c r="CD38" s="9">
        <f t="shared" si="13"/>
        <v>7.131240281884553E-2</v>
      </c>
      <c r="CE38" s="9">
        <f t="shared" si="13"/>
        <v>9.9089892667447055E-2</v>
      </c>
      <c r="CF38" s="9">
        <f t="shared" si="13"/>
        <v>7.6930042516275957E-2</v>
      </c>
      <c r="CG38" s="9">
        <f t="shared" si="13"/>
        <v>5.2496806939154927E-2</v>
      </c>
      <c r="CH38" s="9">
        <f t="shared" si="11"/>
        <v>6.8813500499714672E-2</v>
      </c>
      <c r="CI38" s="9"/>
      <c r="CJ38" s="9"/>
      <c r="CL38" s="4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4"/>
      <c r="DJ38" s="5"/>
      <c r="DK38" s="5"/>
      <c r="EE38" s="2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</row>
    <row r="39" spans="2:155" x14ac:dyDescent="0.25">
      <c r="B39" s="4">
        <v>38</v>
      </c>
      <c r="C39" s="6">
        <f t="shared" si="1"/>
        <v>16637382.433466658</v>
      </c>
      <c r="D39" s="6">
        <f t="shared" si="2"/>
        <v>0</v>
      </c>
      <c r="E39" s="6">
        <f t="shared" si="3"/>
        <v>13503281.239639366</v>
      </c>
      <c r="F39" s="15">
        <f t="shared" si="4"/>
        <v>0</v>
      </c>
      <c r="G39" s="6"/>
      <c r="H39">
        <v>502153.71875</v>
      </c>
      <c r="I39">
        <v>534851.125</v>
      </c>
      <c r="J39">
        <v>580755.3125</v>
      </c>
      <c r="K39">
        <v>687588.5</v>
      </c>
      <c r="L39">
        <v>660787.5625</v>
      </c>
      <c r="M39">
        <v>929255.5625</v>
      </c>
      <c r="N39">
        <v>1029911.75</v>
      </c>
      <c r="O39">
        <v>1164075</v>
      </c>
      <c r="P39">
        <v>1377970.8929999999</v>
      </c>
      <c r="Q39">
        <v>1504030.2590000001</v>
      </c>
      <c r="R39">
        <v>1625274.939</v>
      </c>
      <c r="S39">
        <v>1688862.6769999999</v>
      </c>
      <c r="T39">
        <v>1805001.497</v>
      </c>
      <c r="U39">
        <v>1950019.3589999999</v>
      </c>
      <c r="V39">
        <v>2093001.4240000001</v>
      </c>
      <c r="W39">
        <v>2257040.6069999998</v>
      </c>
      <c r="X39">
        <v>2458690.85</v>
      </c>
      <c r="Y39">
        <v>2594098.8420000002</v>
      </c>
      <c r="Z39">
        <v>2724681.7059999998</v>
      </c>
      <c r="AA39">
        <v>2910652.0449999999</v>
      </c>
      <c r="AB39">
        <v>3140093.0070000002</v>
      </c>
      <c r="AC39">
        <v>3460696.6209999998</v>
      </c>
      <c r="AD39">
        <v>3753395.1839999999</v>
      </c>
      <c r="AE39">
        <v>3972231.75</v>
      </c>
      <c r="AF39" s="6"/>
      <c r="AG39" s="6"/>
      <c r="AH39" s="6"/>
      <c r="AI39" s="6">
        <f t="shared" si="14"/>
        <v>0</v>
      </c>
      <c r="AJ39" s="6">
        <f t="shared" si="14"/>
        <v>0</v>
      </c>
      <c r="AK39" s="6">
        <f t="shared" si="14"/>
        <v>0</v>
      </c>
      <c r="AL39" s="6">
        <f t="shared" si="14"/>
        <v>0</v>
      </c>
      <c r="AM39" s="6">
        <f t="shared" si="14"/>
        <v>0</v>
      </c>
      <c r="AN39" s="6">
        <f t="shared" si="14"/>
        <v>0</v>
      </c>
      <c r="AO39" s="6">
        <f t="shared" si="14"/>
        <v>0</v>
      </c>
      <c r="AP39" s="6">
        <f t="shared" si="14"/>
        <v>0</v>
      </c>
      <c r="AQ39" s="6">
        <f t="shared" si="14"/>
        <v>0</v>
      </c>
      <c r="AR39" s="6">
        <f t="shared" si="14"/>
        <v>0</v>
      </c>
      <c r="AS39" s="6">
        <f t="shared" si="14"/>
        <v>0</v>
      </c>
      <c r="AT39" s="6">
        <f t="shared" si="14"/>
        <v>0</v>
      </c>
      <c r="AU39" s="6">
        <f t="shared" si="14"/>
        <v>0</v>
      </c>
      <c r="AV39" s="6">
        <f t="shared" si="14"/>
        <v>0</v>
      </c>
      <c r="AW39" s="6">
        <f t="shared" si="14"/>
        <v>0</v>
      </c>
      <c r="AX39" s="6">
        <f t="shared" si="14"/>
        <v>0</v>
      </c>
      <c r="AY39" s="6">
        <f t="shared" si="12"/>
        <v>0</v>
      </c>
      <c r="AZ39" s="6">
        <f t="shared" si="12"/>
        <v>0</v>
      </c>
      <c r="BA39" s="6">
        <f t="shared" si="12"/>
        <v>0</v>
      </c>
      <c r="BB39" s="6">
        <f t="shared" si="12"/>
        <v>0</v>
      </c>
      <c r="BC39" s="6">
        <f t="shared" si="12"/>
        <v>0</v>
      </c>
      <c r="BD39" s="6">
        <f t="shared" si="12"/>
        <v>0</v>
      </c>
      <c r="BE39" s="6">
        <f t="shared" si="12"/>
        <v>0</v>
      </c>
      <c r="BF39" s="6">
        <f t="shared" si="12"/>
        <v>0</v>
      </c>
      <c r="BG39" s="6"/>
      <c r="BJ39" s="9"/>
      <c r="BK39" s="9">
        <f t="shared" si="15"/>
        <v>6.3082151675795645E-2</v>
      </c>
      <c r="BL39" s="9">
        <f t="shared" si="15"/>
        <v>8.2341082119172224E-2</v>
      </c>
      <c r="BM39" s="9">
        <f t="shared" si="15"/>
        <v>0.16886102926623445</v>
      </c>
      <c r="BN39" s="9">
        <f t="shared" si="15"/>
        <v>-3.9758148381741354E-2</v>
      </c>
      <c r="BO39" s="9">
        <f t="shared" si="15"/>
        <v>0.34095139502260086</v>
      </c>
      <c r="BP39" s="9">
        <f t="shared" si="15"/>
        <v>0.10284460277165466</v>
      </c>
      <c r="BQ39" s="9">
        <f t="shared" si="15"/>
        <v>0.12245366126403451</v>
      </c>
      <c r="BR39" s="9">
        <f t="shared" si="15"/>
        <v>0.16868526950365034</v>
      </c>
      <c r="BS39" s="9">
        <f t="shared" si="15"/>
        <v>8.7536294614349697E-2</v>
      </c>
      <c r="BT39" s="9">
        <f t="shared" si="15"/>
        <v>7.75286503596887E-2</v>
      </c>
      <c r="BU39" s="9">
        <f t="shared" si="15"/>
        <v>3.8378335497293602E-2</v>
      </c>
      <c r="BV39" s="9">
        <f t="shared" si="15"/>
        <v>6.6506090949177837E-2</v>
      </c>
      <c r="BW39" s="9">
        <f t="shared" si="15"/>
        <v>7.7277879071302749E-2</v>
      </c>
      <c r="BX39" s="9">
        <f t="shared" si="15"/>
        <v>7.0759823608062544E-2</v>
      </c>
      <c r="BY39" s="9">
        <f t="shared" si="15"/>
        <v>7.5455365428551316E-2</v>
      </c>
      <c r="BZ39" s="9">
        <f t="shared" si="15"/>
        <v>8.5574544236959538E-2</v>
      </c>
      <c r="CA39" s="9">
        <f t="shared" si="13"/>
        <v>5.3610155762405846E-2</v>
      </c>
      <c r="CB39" s="9">
        <f t="shared" si="13"/>
        <v>4.9112426900678297E-2</v>
      </c>
      <c r="CC39" s="9">
        <f t="shared" si="13"/>
        <v>6.602551037476205E-2</v>
      </c>
      <c r="CD39" s="9">
        <f t="shared" si="13"/>
        <v>7.5875293015087539E-2</v>
      </c>
      <c r="CE39" s="9">
        <f t="shared" si="13"/>
        <v>9.7217484808293245E-2</v>
      </c>
      <c r="CF39" s="9">
        <f t="shared" si="13"/>
        <v>8.1190908417408114E-2</v>
      </c>
      <c r="CG39" s="9">
        <f t="shared" si="13"/>
        <v>5.6667277631427024E-2</v>
      </c>
      <c r="CH39" s="9">
        <f t="shared" si="11"/>
        <v>6.8549290506734917E-2</v>
      </c>
      <c r="CI39" s="9"/>
      <c r="CJ39" s="9"/>
      <c r="CL39" s="4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4"/>
      <c r="DJ39" s="5"/>
      <c r="DK39" s="5"/>
      <c r="EE39" s="2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</row>
    <row r="40" spans="2:155" x14ac:dyDescent="0.25">
      <c r="B40" s="4">
        <v>39</v>
      </c>
      <c r="C40" s="6">
        <f t="shared" si="1"/>
        <v>16412352.716333872</v>
      </c>
      <c r="D40" s="6">
        <f t="shared" si="2"/>
        <v>0</v>
      </c>
      <c r="E40" s="6">
        <f t="shared" si="3"/>
        <v>13311701.972551093</v>
      </c>
      <c r="F40" s="15">
        <f t="shared" si="4"/>
        <v>0</v>
      </c>
      <c r="G40" s="6"/>
      <c r="H40">
        <v>484421.4375</v>
      </c>
      <c r="I40">
        <v>527870.9375</v>
      </c>
      <c r="J40">
        <v>574926.3125</v>
      </c>
      <c r="K40">
        <v>685936.3125</v>
      </c>
      <c r="L40">
        <v>652425.3125</v>
      </c>
      <c r="M40">
        <v>910364.5</v>
      </c>
      <c r="N40">
        <v>1011983.0625</v>
      </c>
      <c r="O40">
        <v>1152521.5</v>
      </c>
      <c r="P40">
        <v>1360814.6429999999</v>
      </c>
      <c r="Q40">
        <v>1472846.6340000001</v>
      </c>
      <c r="R40">
        <v>1596260.189</v>
      </c>
      <c r="S40">
        <v>1656865.8019999999</v>
      </c>
      <c r="T40">
        <v>1773120.247</v>
      </c>
      <c r="U40">
        <v>1931762.9839999999</v>
      </c>
      <c r="V40">
        <v>2071970.5490000001</v>
      </c>
      <c r="W40">
        <v>2222978.6069999998</v>
      </c>
      <c r="X40">
        <v>2422546.35</v>
      </c>
      <c r="Y40">
        <v>2557968.8420000002</v>
      </c>
      <c r="Z40">
        <v>2699871.9559999998</v>
      </c>
      <c r="AA40">
        <v>2894221.2949999999</v>
      </c>
      <c r="AB40">
        <v>3113957.7570000002</v>
      </c>
      <c r="AC40">
        <v>3435366.6209999998</v>
      </c>
      <c r="AD40">
        <v>3711950.1839999999</v>
      </c>
      <c r="AE40">
        <v>3909004.5</v>
      </c>
      <c r="AF40" s="6"/>
      <c r="AG40" s="6"/>
      <c r="AH40" s="6"/>
      <c r="AI40" s="6">
        <f t="shared" si="14"/>
        <v>0</v>
      </c>
      <c r="AJ40" s="6">
        <f t="shared" si="14"/>
        <v>0</v>
      </c>
      <c r="AK40" s="6">
        <f t="shared" si="14"/>
        <v>0</v>
      </c>
      <c r="AL40" s="6">
        <f t="shared" si="14"/>
        <v>0</v>
      </c>
      <c r="AM40" s="6">
        <f t="shared" si="14"/>
        <v>0</v>
      </c>
      <c r="AN40" s="6">
        <f t="shared" si="14"/>
        <v>0</v>
      </c>
      <c r="AO40" s="6">
        <f t="shared" si="14"/>
        <v>0</v>
      </c>
      <c r="AP40" s="6">
        <f t="shared" si="14"/>
        <v>0</v>
      </c>
      <c r="AQ40" s="6">
        <f t="shared" si="14"/>
        <v>0</v>
      </c>
      <c r="AR40" s="6">
        <f t="shared" si="14"/>
        <v>0</v>
      </c>
      <c r="AS40" s="6">
        <f t="shared" si="14"/>
        <v>0</v>
      </c>
      <c r="AT40" s="6">
        <f t="shared" si="14"/>
        <v>0</v>
      </c>
      <c r="AU40" s="6">
        <f t="shared" si="14"/>
        <v>0</v>
      </c>
      <c r="AV40" s="6">
        <f t="shared" si="14"/>
        <v>0</v>
      </c>
      <c r="AW40" s="6">
        <f t="shared" si="14"/>
        <v>0</v>
      </c>
      <c r="AX40" s="6">
        <f t="shared" si="14"/>
        <v>0</v>
      </c>
      <c r="AY40" s="6">
        <f t="shared" si="12"/>
        <v>0</v>
      </c>
      <c r="AZ40" s="6">
        <f t="shared" si="12"/>
        <v>0</v>
      </c>
      <c r="BA40" s="6">
        <f t="shared" si="12"/>
        <v>0</v>
      </c>
      <c r="BB40" s="6">
        <f t="shared" si="12"/>
        <v>0</v>
      </c>
      <c r="BC40" s="6">
        <f t="shared" si="12"/>
        <v>0</v>
      </c>
      <c r="BD40" s="6">
        <f t="shared" si="12"/>
        <v>0</v>
      </c>
      <c r="BE40" s="6">
        <f t="shared" si="12"/>
        <v>0</v>
      </c>
      <c r="BF40" s="6">
        <f t="shared" si="12"/>
        <v>0</v>
      </c>
      <c r="BG40" s="6"/>
      <c r="BJ40" s="9"/>
      <c r="BK40" s="9">
        <f t="shared" si="15"/>
        <v>8.5896550793721868E-2</v>
      </c>
      <c r="BL40" s="9">
        <f t="shared" si="15"/>
        <v>8.5390063137498223E-2</v>
      </c>
      <c r="BM40" s="9">
        <f t="shared" si="15"/>
        <v>0.17654290408355705</v>
      </c>
      <c r="BN40" s="9">
        <f t="shared" si="15"/>
        <v>-5.0088115450945048E-2</v>
      </c>
      <c r="BO40" s="9">
        <f t="shared" si="15"/>
        <v>0.33314839971907101</v>
      </c>
      <c r="BP40" s="9">
        <f t="shared" si="15"/>
        <v>0.1058220442843434</v>
      </c>
      <c r="BQ40" s="9">
        <f t="shared" si="15"/>
        <v>0.13004031674714095</v>
      </c>
      <c r="BR40" s="9">
        <f t="shared" si="15"/>
        <v>0.16613137181135468</v>
      </c>
      <c r="BS40" s="9">
        <f t="shared" si="15"/>
        <v>7.9113491309921069E-2</v>
      </c>
      <c r="BT40" s="9">
        <f t="shared" si="15"/>
        <v>8.0466497496044551E-2</v>
      </c>
      <c r="BU40" s="9">
        <f t="shared" si="15"/>
        <v>3.7264235201586622E-2</v>
      </c>
      <c r="BV40" s="9">
        <f t="shared" si="15"/>
        <v>6.781309936812728E-2</v>
      </c>
      <c r="BW40" s="9">
        <f t="shared" si="15"/>
        <v>8.5692203176293794E-2</v>
      </c>
      <c r="BX40" s="9">
        <f t="shared" si="15"/>
        <v>7.0067061317526477E-2</v>
      </c>
      <c r="BY40" s="9">
        <f t="shared" si="15"/>
        <v>7.0347900960841259E-2</v>
      </c>
      <c r="BZ40" s="9">
        <f t="shared" si="15"/>
        <v>8.5971186272711289E-2</v>
      </c>
      <c r="CA40" s="9">
        <f t="shared" si="13"/>
        <v>5.4394324745931977E-2</v>
      </c>
      <c r="CB40" s="9">
        <f t="shared" si="13"/>
        <v>5.3990825709424817E-2</v>
      </c>
      <c r="CC40" s="9">
        <f t="shared" si="13"/>
        <v>6.9511743931732886E-2</v>
      </c>
      <c r="CD40" s="9">
        <f t="shared" si="13"/>
        <v>7.3178415695423896E-2</v>
      </c>
      <c r="CE40" s="9">
        <f t="shared" si="13"/>
        <v>9.8229143174134129E-2</v>
      </c>
      <c r="CF40" s="9">
        <f t="shared" si="13"/>
        <v>7.743374359195003E-2</v>
      </c>
      <c r="CG40" s="9">
        <f t="shared" si="13"/>
        <v>5.172534342443684E-2</v>
      </c>
      <c r="CH40" s="9">
        <f t="shared" si="11"/>
        <v>6.8479492013512944E-2</v>
      </c>
      <c r="CI40" s="9"/>
      <c r="CJ40" s="9"/>
      <c r="CL40" s="4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4"/>
      <c r="DJ40" s="5"/>
      <c r="DK40" s="5"/>
      <c r="EE40" s="2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</row>
    <row r="41" spans="2:155" x14ac:dyDescent="0.25">
      <c r="B41" s="4">
        <v>40</v>
      </c>
      <c r="C41" s="6">
        <f t="shared" si="1"/>
        <v>17530846.097171318</v>
      </c>
      <c r="D41" s="6">
        <f t="shared" si="2"/>
        <v>0</v>
      </c>
      <c r="E41" s="6">
        <f t="shared" si="3"/>
        <v>14224736.831244063</v>
      </c>
      <c r="F41" s="15">
        <f t="shared" si="4"/>
        <v>0</v>
      </c>
      <c r="G41" s="6"/>
      <c r="H41">
        <v>506598.25</v>
      </c>
      <c r="I41">
        <v>545596.75</v>
      </c>
      <c r="J41">
        <v>592527.4375</v>
      </c>
      <c r="K41">
        <v>716046.25</v>
      </c>
      <c r="L41">
        <v>714164.875</v>
      </c>
      <c r="M41">
        <v>988022.25</v>
      </c>
      <c r="N41">
        <v>1093907.375</v>
      </c>
      <c r="O41">
        <v>1230127.75</v>
      </c>
      <c r="P41">
        <v>1438969.1429999999</v>
      </c>
      <c r="Q41">
        <v>1562496.8840000001</v>
      </c>
      <c r="R41">
        <v>1696555.439</v>
      </c>
      <c r="S41">
        <v>1790222.3019999999</v>
      </c>
      <c r="T41">
        <v>1911289.122</v>
      </c>
      <c r="U41">
        <v>2083422.4839999999</v>
      </c>
      <c r="V41">
        <v>2238499.4240000001</v>
      </c>
      <c r="W41">
        <v>2404213.3569999998</v>
      </c>
      <c r="X41">
        <v>2597057.6</v>
      </c>
      <c r="Y41">
        <v>2743730.5920000002</v>
      </c>
      <c r="Z41">
        <v>2895363.9559999998</v>
      </c>
      <c r="AA41">
        <v>3077550.2949999999</v>
      </c>
      <c r="AB41">
        <v>3312186.5070000002</v>
      </c>
      <c r="AC41">
        <v>3658790.8709999998</v>
      </c>
      <c r="AD41">
        <v>3971327.6839999999</v>
      </c>
      <c r="AE41">
        <v>4168429.75</v>
      </c>
      <c r="AF41" s="6"/>
      <c r="AG41" s="6"/>
      <c r="AH41" s="6"/>
      <c r="AI41" s="6">
        <f t="shared" si="14"/>
        <v>0</v>
      </c>
      <c r="AJ41" s="6">
        <f t="shared" si="14"/>
        <v>0</v>
      </c>
      <c r="AK41" s="6">
        <f t="shared" si="14"/>
        <v>0</v>
      </c>
      <c r="AL41" s="6">
        <f t="shared" si="14"/>
        <v>0</v>
      </c>
      <c r="AM41" s="6">
        <f t="shared" si="14"/>
        <v>0</v>
      </c>
      <c r="AN41" s="6">
        <f t="shared" si="14"/>
        <v>0</v>
      </c>
      <c r="AO41" s="6">
        <f t="shared" si="14"/>
        <v>0</v>
      </c>
      <c r="AP41" s="6">
        <f t="shared" si="14"/>
        <v>0</v>
      </c>
      <c r="AQ41" s="6">
        <f t="shared" si="14"/>
        <v>0</v>
      </c>
      <c r="AR41" s="6">
        <f t="shared" si="14"/>
        <v>0</v>
      </c>
      <c r="AS41" s="6">
        <f t="shared" si="14"/>
        <v>0</v>
      </c>
      <c r="AT41" s="6">
        <f t="shared" si="14"/>
        <v>0</v>
      </c>
      <c r="AU41" s="6">
        <f t="shared" si="14"/>
        <v>0</v>
      </c>
      <c r="AV41" s="6">
        <f t="shared" si="14"/>
        <v>0</v>
      </c>
      <c r="AW41" s="6">
        <f t="shared" si="14"/>
        <v>0</v>
      </c>
      <c r="AX41" s="6">
        <f t="shared" si="14"/>
        <v>0</v>
      </c>
      <c r="AY41" s="6">
        <f t="shared" si="12"/>
        <v>0</v>
      </c>
      <c r="AZ41" s="6">
        <f t="shared" si="12"/>
        <v>0</v>
      </c>
      <c r="BA41" s="6">
        <f t="shared" si="12"/>
        <v>0</v>
      </c>
      <c r="BB41" s="6">
        <f t="shared" si="12"/>
        <v>0</v>
      </c>
      <c r="BC41" s="6">
        <f t="shared" si="12"/>
        <v>0</v>
      </c>
      <c r="BD41" s="6">
        <f t="shared" si="12"/>
        <v>0</v>
      </c>
      <c r="BE41" s="6">
        <f t="shared" si="12"/>
        <v>0</v>
      </c>
      <c r="BF41" s="6">
        <f t="shared" si="12"/>
        <v>0</v>
      </c>
      <c r="BG41" s="6"/>
      <c r="BJ41" s="9"/>
      <c r="BK41" s="9">
        <f t="shared" si="15"/>
        <v>7.4161866606929389E-2</v>
      </c>
      <c r="BL41" s="9">
        <f t="shared" si="15"/>
        <v>8.2517030187338025E-2</v>
      </c>
      <c r="BM41" s="9">
        <f t="shared" si="15"/>
        <v>0.18934757989256651</v>
      </c>
      <c r="BN41" s="9">
        <f t="shared" si="15"/>
        <v>-2.6309067973276411E-3</v>
      </c>
      <c r="BO41" s="9">
        <f t="shared" si="15"/>
        <v>0.32459136468798627</v>
      </c>
      <c r="BP41" s="9">
        <f t="shared" si="15"/>
        <v>0.10180609529834742</v>
      </c>
      <c r="BQ41" s="9">
        <f t="shared" si="15"/>
        <v>0.11736199172626552</v>
      </c>
      <c r="BR41" s="9">
        <f t="shared" si="15"/>
        <v>0.15680895853218976</v>
      </c>
      <c r="BS41" s="9">
        <f t="shared" si="15"/>
        <v>8.2358124074559391E-2</v>
      </c>
      <c r="BT41" s="9">
        <f t="shared" si="15"/>
        <v>8.2314874777431588E-2</v>
      </c>
      <c r="BU41" s="9">
        <f t="shared" si="15"/>
        <v>5.3739820039182075E-2</v>
      </c>
      <c r="BV41" s="9">
        <f t="shared" si="15"/>
        <v>6.5438144174953708E-2</v>
      </c>
      <c r="BW41" s="9">
        <f t="shared" si="15"/>
        <v>8.6234019106636917E-2</v>
      </c>
      <c r="BX41" s="9">
        <f t="shared" si="15"/>
        <v>7.1793774899048479E-2</v>
      </c>
      <c r="BY41" s="9">
        <f t="shared" si="15"/>
        <v>7.1417022183102016E-2</v>
      </c>
      <c r="BZ41" s="9">
        <f t="shared" si="15"/>
        <v>7.7156348305678538E-2</v>
      </c>
      <c r="CA41" s="9">
        <f t="shared" si="13"/>
        <v>5.4939412413111129E-2</v>
      </c>
      <c r="CB41" s="9">
        <f t="shared" si="13"/>
        <v>5.3792297662995259E-2</v>
      </c>
      <c r="CC41" s="9">
        <f t="shared" si="13"/>
        <v>6.1023099805081624E-2</v>
      </c>
      <c r="CD41" s="9">
        <f t="shared" si="13"/>
        <v>7.347462568387185E-2</v>
      </c>
      <c r="CE41" s="9">
        <f t="shared" si="13"/>
        <v>9.9524182279081344E-2</v>
      </c>
      <c r="CF41" s="9">
        <f t="shared" si="13"/>
        <v>8.1967738292650638E-2</v>
      </c>
      <c r="CG41" s="9">
        <f t="shared" si="13"/>
        <v>4.8438938132405934E-2</v>
      </c>
      <c r="CH41" s="9">
        <f t="shared" si="11"/>
        <v>6.306832725451568E-2</v>
      </c>
      <c r="CI41" s="9"/>
      <c r="CJ41" s="9"/>
      <c r="CL41" s="4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4"/>
      <c r="DJ41" s="5"/>
      <c r="DK41" s="5"/>
      <c r="EE41" s="2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</row>
    <row r="42" spans="2:155" x14ac:dyDescent="0.25">
      <c r="B42" s="4">
        <v>41</v>
      </c>
      <c r="C42" s="6">
        <f t="shared" si="1"/>
        <v>19670725.636708181</v>
      </c>
      <c r="D42" s="6">
        <f t="shared" si="2"/>
        <v>19670725.636708181</v>
      </c>
      <c r="E42" s="6">
        <f t="shared" si="3"/>
        <v>16104360.508968391</v>
      </c>
      <c r="F42" s="15">
        <f t="shared" si="4"/>
        <v>16104360.508968391</v>
      </c>
      <c r="G42" s="6"/>
      <c r="H42">
        <v>521212.65625</v>
      </c>
      <c r="I42">
        <v>561943.6875</v>
      </c>
      <c r="J42">
        <v>619390</v>
      </c>
      <c r="K42">
        <v>761273.8125</v>
      </c>
      <c r="L42">
        <v>830718.625</v>
      </c>
      <c r="M42">
        <v>1183623.125</v>
      </c>
      <c r="N42">
        <v>1313731.5</v>
      </c>
      <c r="O42">
        <v>1434428.625</v>
      </c>
      <c r="P42">
        <v>1666620.5179999999</v>
      </c>
      <c r="Q42">
        <v>1852221.3840000001</v>
      </c>
      <c r="R42">
        <v>2008024.064</v>
      </c>
      <c r="S42">
        <v>2071719.5519999999</v>
      </c>
      <c r="T42">
        <v>2197263.122</v>
      </c>
      <c r="U42">
        <v>2387265.6090000002</v>
      </c>
      <c r="V42">
        <v>2549661.1740000001</v>
      </c>
      <c r="W42">
        <v>2686003.8569999998</v>
      </c>
      <c r="X42">
        <v>2912194.85</v>
      </c>
      <c r="Y42">
        <v>3046468.0920000002</v>
      </c>
      <c r="Z42">
        <v>3159252.7059999998</v>
      </c>
      <c r="AA42">
        <v>3343986.2949999999</v>
      </c>
      <c r="AB42">
        <v>3593642.7570000002</v>
      </c>
      <c r="AC42">
        <v>3964325.3709999998</v>
      </c>
      <c r="AD42">
        <v>4266161.4340000004</v>
      </c>
      <c r="AE42">
        <v>4470188.5</v>
      </c>
      <c r="AF42" s="6"/>
      <c r="AG42" s="6"/>
      <c r="AH42" s="6"/>
      <c r="AI42" s="6">
        <f t="shared" si="14"/>
        <v>0</v>
      </c>
      <c r="AJ42" s="6">
        <f t="shared" si="14"/>
        <v>0</v>
      </c>
      <c r="AK42" s="6">
        <f t="shared" si="14"/>
        <v>0</v>
      </c>
      <c r="AL42" s="6">
        <f t="shared" si="14"/>
        <v>761273.8125</v>
      </c>
      <c r="AM42" s="6">
        <f t="shared" si="14"/>
        <v>830718.625</v>
      </c>
      <c r="AN42" s="6">
        <f t="shared" si="14"/>
        <v>1183623.125</v>
      </c>
      <c r="AO42" s="6">
        <f t="shared" si="14"/>
        <v>1313731.5</v>
      </c>
      <c r="AP42" s="6">
        <f t="shared" si="14"/>
        <v>1434428.625</v>
      </c>
      <c r="AQ42" s="6">
        <f t="shared" si="14"/>
        <v>1666620.5179999999</v>
      </c>
      <c r="AR42" s="6">
        <f t="shared" si="14"/>
        <v>1852221.3840000001</v>
      </c>
      <c r="AS42" s="6">
        <f t="shared" si="14"/>
        <v>2008024.064</v>
      </c>
      <c r="AT42" s="6">
        <f t="shared" si="14"/>
        <v>2071719.5519999999</v>
      </c>
      <c r="AU42" s="6">
        <f t="shared" si="14"/>
        <v>2197263.122</v>
      </c>
      <c r="AV42" s="6">
        <f t="shared" si="14"/>
        <v>2387265.6090000002</v>
      </c>
      <c r="AW42" s="6">
        <f t="shared" si="14"/>
        <v>2549661.1740000001</v>
      </c>
      <c r="AX42" s="6">
        <f t="shared" si="14"/>
        <v>2686003.8569999998</v>
      </c>
      <c r="AY42" s="6">
        <f t="shared" si="12"/>
        <v>2912194.85</v>
      </c>
      <c r="AZ42" s="6">
        <f t="shared" si="12"/>
        <v>3046468.0920000002</v>
      </c>
      <c r="BA42" s="6">
        <f t="shared" si="12"/>
        <v>3159252.7059999998</v>
      </c>
      <c r="BB42" s="6">
        <f t="shared" si="12"/>
        <v>3343986.2949999999</v>
      </c>
      <c r="BC42" s="6">
        <f t="shared" si="12"/>
        <v>3593642.7570000002</v>
      </c>
      <c r="BD42" s="6">
        <f t="shared" si="12"/>
        <v>3964325.3709999998</v>
      </c>
      <c r="BE42" s="6">
        <f t="shared" si="12"/>
        <v>4266161.4340000004</v>
      </c>
      <c r="BF42" s="6">
        <f t="shared" si="12"/>
        <v>4470188.5</v>
      </c>
      <c r="BG42" s="6"/>
      <c r="BJ42" s="9"/>
      <c r="BK42" s="9">
        <f t="shared" si="15"/>
        <v>7.5243516834681917E-2</v>
      </c>
      <c r="BL42" s="9">
        <f t="shared" si="15"/>
        <v>9.73334780572752E-2</v>
      </c>
      <c r="BM42" s="9">
        <f t="shared" si="15"/>
        <v>0.20625797657039319</v>
      </c>
      <c r="BN42" s="9">
        <f t="shared" si="15"/>
        <v>8.7298040120517506E-2</v>
      </c>
      <c r="BO42" s="9">
        <f t="shared" si="15"/>
        <v>0.35404431874225045</v>
      </c>
      <c r="BP42" s="9">
        <f t="shared" si="15"/>
        <v>0.10429138207936094</v>
      </c>
      <c r="BQ42" s="9">
        <f t="shared" si="15"/>
        <v>8.7895037905820622E-2</v>
      </c>
      <c r="BR42" s="9">
        <f t="shared" si="15"/>
        <v>0.15003133499377455</v>
      </c>
      <c r="BS42" s="9">
        <f t="shared" si="15"/>
        <v>0.10558773269425316</v>
      </c>
      <c r="BT42" s="9">
        <f t="shared" si="15"/>
        <v>8.0765518944528672E-2</v>
      </c>
      <c r="BU42" s="9">
        <f t="shared" si="15"/>
        <v>3.1227778063644972E-2</v>
      </c>
      <c r="BV42" s="9">
        <f t="shared" si="15"/>
        <v>5.8833586570188362E-2</v>
      </c>
      <c r="BW42" s="9">
        <f t="shared" si="15"/>
        <v>8.2936063857251718E-2</v>
      </c>
      <c r="BX42" s="9">
        <f t="shared" si="15"/>
        <v>6.5811863088262715E-2</v>
      </c>
      <c r="BY42" s="9">
        <f t="shared" si="15"/>
        <v>5.2094056663506798E-2</v>
      </c>
      <c r="BZ42" s="9">
        <f t="shared" si="15"/>
        <v>8.0852506806331034E-2</v>
      </c>
      <c r="CA42" s="9">
        <f t="shared" si="13"/>
        <v>4.5075876122661625E-2</v>
      </c>
      <c r="CB42" s="9">
        <f t="shared" si="13"/>
        <v>3.6352597195424517E-2</v>
      </c>
      <c r="CC42" s="9">
        <f t="shared" si="13"/>
        <v>5.6828082640198313E-2</v>
      </c>
      <c r="CD42" s="9">
        <f t="shared" si="13"/>
        <v>7.2002786758932263E-2</v>
      </c>
      <c r="CE42" s="9">
        <f t="shared" si="13"/>
        <v>9.8169310994769568E-2</v>
      </c>
      <c r="CF42" s="9">
        <f t="shared" si="13"/>
        <v>7.3378766757140737E-2</v>
      </c>
      <c r="CG42" s="9">
        <f t="shared" si="13"/>
        <v>4.6716116418986639E-2</v>
      </c>
      <c r="CH42" s="9">
        <f t="shared" si="11"/>
        <v>6.8257973186688442E-2</v>
      </c>
      <c r="CI42" s="9"/>
      <c r="CJ42" s="9"/>
      <c r="CL42" s="4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4"/>
      <c r="DJ42" s="5"/>
      <c r="DK42" s="5"/>
      <c r="EE42" s="2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</row>
    <row r="43" spans="2:155" x14ac:dyDescent="0.25">
      <c r="B43" s="4">
        <v>42</v>
      </c>
      <c r="C43" s="6">
        <f t="shared" si="1"/>
        <v>20147929.347664632</v>
      </c>
      <c r="D43" s="6">
        <f t="shared" si="2"/>
        <v>20147929.347664632</v>
      </c>
      <c r="E43" s="6">
        <f t="shared" si="3"/>
        <v>16460007.33040202</v>
      </c>
      <c r="F43" s="15">
        <f t="shared" si="4"/>
        <v>16460007.33040202</v>
      </c>
      <c r="G43" s="6"/>
      <c r="H43">
        <v>543501.0625</v>
      </c>
      <c r="I43">
        <v>574838.5</v>
      </c>
      <c r="J43">
        <v>623595.125</v>
      </c>
      <c r="K43">
        <v>761253.6875</v>
      </c>
      <c r="L43">
        <v>838570.1875</v>
      </c>
      <c r="M43">
        <v>1181094.75</v>
      </c>
      <c r="N43">
        <v>1337439.625</v>
      </c>
      <c r="O43">
        <v>1488708</v>
      </c>
      <c r="P43">
        <v>1707835.7679999999</v>
      </c>
      <c r="Q43">
        <v>1869944.1340000001</v>
      </c>
      <c r="R43">
        <v>2069777.814</v>
      </c>
      <c r="S43">
        <v>2155585.8020000001</v>
      </c>
      <c r="T43">
        <v>2271338.622</v>
      </c>
      <c r="U43">
        <v>2438818.3590000002</v>
      </c>
      <c r="V43">
        <v>2623115.6740000001</v>
      </c>
      <c r="W43">
        <v>2739147.1069999998</v>
      </c>
      <c r="X43">
        <v>2960316.85</v>
      </c>
      <c r="Y43">
        <v>3113243.3420000002</v>
      </c>
      <c r="Z43">
        <v>3204130.7059999998</v>
      </c>
      <c r="AA43">
        <v>3451986.5449999999</v>
      </c>
      <c r="AB43">
        <v>3731541.2570000002</v>
      </c>
      <c r="AC43">
        <v>4061994.3709999998</v>
      </c>
      <c r="AD43">
        <v>4405048.9340000004</v>
      </c>
      <c r="AE43">
        <v>4653518</v>
      </c>
      <c r="AF43" s="6"/>
      <c r="AG43" s="6"/>
      <c r="AH43" s="6"/>
      <c r="AI43" s="6">
        <f t="shared" si="14"/>
        <v>0</v>
      </c>
      <c r="AJ43" s="6">
        <f t="shared" si="14"/>
        <v>0</v>
      </c>
      <c r="AK43" s="6">
        <f t="shared" si="14"/>
        <v>0</v>
      </c>
      <c r="AL43" s="6">
        <f t="shared" si="14"/>
        <v>761253.6875</v>
      </c>
      <c r="AM43" s="6">
        <f t="shared" si="14"/>
        <v>838570.1875</v>
      </c>
      <c r="AN43" s="6">
        <f t="shared" si="14"/>
        <v>1181094.75</v>
      </c>
      <c r="AO43" s="6">
        <f t="shared" si="14"/>
        <v>1337439.625</v>
      </c>
      <c r="AP43" s="6">
        <f t="shared" si="14"/>
        <v>1488708</v>
      </c>
      <c r="AQ43" s="6">
        <f t="shared" si="14"/>
        <v>1707835.7679999999</v>
      </c>
      <c r="AR43" s="6">
        <f t="shared" si="14"/>
        <v>1869944.1340000001</v>
      </c>
      <c r="AS43" s="6">
        <f t="shared" si="14"/>
        <v>2069777.814</v>
      </c>
      <c r="AT43" s="6">
        <f t="shared" si="14"/>
        <v>2155585.8020000001</v>
      </c>
      <c r="AU43" s="6">
        <f t="shared" si="14"/>
        <v>2271338.622</v>
      </c>
      <c r="AV43" s="6">
        <f t="shared" si="14"/>
        <v>2438818.3590000002</v>
      </c>
      <c r="AW43" s="6">
        <f t="shared" si="14"/>
        <v>2623115.6740000001</v>
      </c>
      <c r="AX43" s="6">
        <f t="shared" si="14"/>
        <v>2739147.1069999998</v>
      </c>
      <c r="AY43" s="6">
        <f t="shared" si="12"/>
        <v>2960316.85</v>
      </c>
      <c r="AZ43" s="6">
        <f t="shared" si="12"/>
        <v>3113243.3420000002</v>
      </c>
      <c r="BA43" s="6">
        <f t="shared" si="12"/>
        <v>3204130.7059999998</v>
      </c>
      <c r="BB43" s="6">
        <f t="shared" si="12"/>
        <v>3451986.5449999999</v>
      </c>
      <c r="BC43" s="6">
        <f t="shared" si="12"/>
        <v>3731541.2570000002</v>
      </c>
      <c r="BD43" s="6">
        <f t="shared" si="12"/>
        <v>4061994.3709999998</v>
      </c>
      <c r="BE43" s="6">
        <f t="shared" si="12"/>
        <v>4405048.9340000004</v>
      </c>
      <c r="BF43" s="6">
        <f t="shared" si="12"/>
        <v>4653518</v>
      </c>
      <c r="BG43" s="6"/>
      <c r="BJ43" s="9"/>
      <c r="BK43" s="9">
        <f t="shared" si="15"/>
        <v>5.6057470299733049E-2</v>
      </c>
      <c r="BL43" s="9">
        <f t="shared" si="15"/>
        <v>8.1412187860949892E-2</v>
      </c>
      <c r="BM43" s="9">
        <f t="shared" si="15"/>
        <v>0.19946534337710337</v>
      </c>
      <c r="BN43" s="9">
        <f t="shared" si="15"/>
        <v>9.6731620763826714E-2</v>
      </c>
      <c r="BO43" s="9">
        <f t="shared" si="15"/>
        <v>0.34249875781626293</v>
      </c>
      <c r="BP43" s="9">
        <f t="shared" si="15"/>
        <v>0.12431529596536431</v>
      </c>
      <c r="BQ43" s="9">
        <f t="shared" si="15"/>
        <v>0.10715157112025694</v>
      </c>
      <c r="BR43" s="9">
        <f t="shared" si="15"/>
        <v>0.13731830647396992</v>
      </c>
      <c r="BS43" s="9">
        <f t="shared" si="15"/>
        <v>9.0681619377435879E-2</v>
      </c>
      <c r="BT43" s="9">
        <f t="shared" si="15"/>
        <v>0.10153270973052572</v>
      </c>
      <c r="BU43" s="9">
        <f t="shared" si="15"/>
        <v>4.0621255205839674E-2</v>
      </c>
      <c r="BV43" s="9">
        <f t="shared" si="15"/>
        <v>5.2306838519110666E-2</v>
      </c>
      <c r="BW43" s="9">
        <f t="shared" si="15"/>
        <v>7.1144283896356408E-2</v>
      </c>
      <c r="BX43" s="9">
        <f t="shared" si="15"/>
        <v>7.2849156892237546E-2</v>
      </c>
      <c r="BY43" s="9">
        <f t="shared" si="15"/>
        <v>4.3283797328406502E-2</v>
      </c>
      <c r="BZ43" s="9">
        <f t="shared" si="15"/>
        <v>7.7649709399697647E-2</v>
      </c>
      <c r="CA43" s="9">
        <f t="shared" si="13"/>
        <v>5.0368751489597192E-2</v>
      </c>
      <c r="CB43" s="9">
        <f t="shared" si="13"/>
        <v>2.8775764990051078E-2</v>
      </c>
      <c r="CC43" s="9">
        <f t="shared" si="13"/>
        <v>7.4509052467400319E-2</v>
      </c>
      <c r="CD43" s="9">
        <f t="shared" si="13"/>
        <v>7.7871478466669308E-2</v>
      </c>
      <c r="CE43" s="9">
        <f t="shared" si="13"/>
        <v>8.485272344686208E-2</v>
      </c>
      <c r="CF43" s="9">
        <f t="shared" si="13"/>
        <v>8.1077290679832978E-2</v>
      </c>
      <c r="CG43" s="9">
        <f t="shared" si="13"/>
        <v>5.4872124625939489E-2</v>
      </c>
      <c r="CH43" s="9">
        <f t="shared" si="11"/>
        <v>6.55339559597619E-2</v>
      </c>
      <c r="CI43" s="9"/>
      <c r="CJ43" s="9"/>
      <c r="CL43" s="4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4"/>
      <c r="DJ43" s="5"/>
      <c r="DK43" s="5"/>
      <c r="EE43" s="2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</row>
    <row r="44" spans="2:155" x14ac:dyDescent="0.25">
      <c r="B44" s="4">
        <v>43</v>
      </c>
      <c r="C44" s="6">
        <f t="shared" si="1"/>
        <v>17647522.100031272</v>
      </c>
      <c r="D44" s="6">
        <f t="shared" si="2"/>
        <v>0</v>
      </c>
      <c r="E44" s="6">
        <f t="shared" si="3"/>
        <v>14401732.887781091</v>
      </c>
      <c r="F44" s="15">
        <f t="shared" si="4"/>
        <v>0</v>
      </c>
      <c r="G44" s="6"/>
      <c r="H44">
        <v>509993.78125</v>
      </c>
      <c r="I44">
        <v>555246.375</v>
      </c>
      <c r="J44">
        <v>602912.5625</v>
      </c>
      <c r="K44">
        <v>727031.4375</v>
      </c>
      <c r="L44">
        <v>723585.4375</v>
      </c>
      <c r="M44">
        <v>1010368.6875</v>
      </c>
      <c r="N44">
        <v>1126162.5</v>
      </c>
      <c r="O44">
        <v>1269434.75</v>
      </c>
      <c r="P44">
        <v>1482643.2679999999</v>
      </c>
      <c r="Q44">
        <v>1613274.2590000001</v>
      </c>
      <c r="R44">
        <v>1741237.814</v>
      </c>
      <c r="S44">
        <v>1825657.9269999999</v>
      </c>
      <c r="T44">
        <v>1940458.997</v>
      </c>
      <c r="U44">
        <v>2114036.9840000002</v>
      </c>
      <c r="V44">
        <v>2260737.4240000001</v>
      </c>
      <c r="W44">
        <v>2392387.6069999998</v>
      </c>
      <c r="X44">
        <v>2588736.6</v>
      </c>
      <c r="Y44">
        <v>2716496.0920000002</v>
      </c>
      <c r="Z44">
        <v>2861812.4559999998</v>
      </c>
      <c r="AA44">
        <v>3035105.7949999999</v>
      </c>
      <c r="AB44">
        <v>3259334.7570000002</v>
      </c>
      <c r="AC44">
        <v>3598844.6209999998</v>
      </c>
      <c r="AD44">
        <v>3890459.1839999999</v>
      </c>
      <c r="AE44">
        <v>4084306.75</v>
      </c>
      <c r="AF44" s="6"/>
      <c r="AG44" s="6"/>
      <c r="AH44" s="6"/>
      <c r="AI44" s="6">
        <f t="shared" si="14"/>
        <v>0</v>
      </c>
      <c r="AJ44" s="6">
        <f t="shared" si="14"/>
        <v>0</v>
      </c>
      <c r="AK44" s="6">
        <f t="shared" si="14"/>
        <v>0</v>
      </c>
      <c r="AL44" s="6">
        <f t="shared" si="14"/>
        <v>0</v>
      </c>
      <c r="AM44" s="6">
        <f t="shared" si="14"/>
        <v>0</v>
      </c>
      <c r="AN44" s="6">
        <f t="shared" si="14"/>
        <v>0</v>
      </c>
      <c r="AO44" s="6">
        <f t="shared" si="14"/>
        <v>0</v>
      </c>
      <c r="AP44" s="6">
        <f t="shared" si="14"/>
        <v>0</v>
      </c>
      <c r="AQ44" s="6">
        <f t="shared" si="14"/>
        <v>0</v>
      </c>
      <c r="AR44" s="6">
        <f t="shared" si="14"/>
        <v>0</v>
      </c>
      <c r="AS44" s="6">
        <f t="shared" si="14"/>
        <v>0</v>
      </c>
      <c r="AT44" s="6">
        <f t="shared" si="14"/>
        <v>0</v>
      </c>
      <c r="AU44" s="6">
        <f t="shared" si="14"/>
        <v>0</v>
      </c>
      <c r="AV44" s="6">
        <f t="shared" si="14"/>
        <v>0</v>
      </c>
      <c r="AW44" s="6">
        <f t="shared" si="14"/>
        <v>0</v>
      </c>
      <c r="AX44" s="6">
        <f t="shared" si="14"/>
        <v>0</v>
      </c>
      <c r="AY44" s="6">
        <f t="shared" si="12"/>
        <v>0</v>
      </c>
      <c r="AZ44" s="6">
        <f t="shared" si="12"/>
        <v>0</v>
      </c>
      <c r="BA44" s="6">
        <f t="shared" si="12"/>
        <v>0</v>
      </c>
      <c r="BB44" s="6">
        <f t="shared" si="12"/>
        <v>0</v>
      </c>
      <c r="BC44" s="6">
        <f t="shared" si="12"/>
        <v>0</v>
      </c>
      <c r="BD44" s="6">
        <f t="shared" si="12"/>
        <v>0</v>
      </c>
      <c r="BE44" s="6">
        <f t="shared" si="12"/>
        <v>0</v>
      </c>
      <c r="BF44" s="6">
        <f t="shared" si="12"/>
        <v>0</v>
      </c>
      <c r="BG44" s="6"/>
      <c r="BJ44" s="9"/>
      <c r="BK44" s="9">
        <f t="shared" si="15"/>
        <v>8.5013402145922901E-2</v>
      </c>
      <c r="BL44" s="9">
        <f t="shared" si="15"/>
        <v>8.2360247904630396E-2</v>
      </c>
      <c r="BM44" s="9">
        <f t="shared" si="15"/>
        <v>0.18719753730998839</v>
      </c>
      <c r="BN44" s="9">
        <f t="shared" si="15"/>
        <v>-4.7510911275901015E-3</v>
      </c>
      <c r="BO44" s="9">
        <f t="shared" si="15"/>
        <v>0.33385195210464574</v>
      </c>
      <c r="BP44" s="9">
        <f t="shared" si="15"/>
        <v>0.1085005340962953</v>
      </c>
      <c r="BQ44" s="9">
        <f t="shared" si="15"/>
        <v>0.11975588718506755</v>
      </c>
      <c r="BR44" s="9">
        <f t="shared" si="15"/>
        <v>0.15525476402742178</v>
      </c>
      <c r="BS44" s="9">
        <f t="shared" si="15"/>
        <v>8.4439328386900242E-2</v>
      </c>
      <c r="BT44" s="9">
        <f t="shared" si="15"/>
        <v>7.6330432598991887E-2</v>
      </c>
      <c r="BU44" s="9">
        <f t="shared" si="15"/>
        <v>4.7344182345570029E-2</v>
      </c>
      <c r="BV44" s="9">
        <f t="shared" si="15"/>
        <v>6.0984111470192275E-2</v>
      </c>
      <c r="BW44" s="9">
        <f t="shared" si="15"/>
        <v>8.5674840609130942E-2</v>
      </c>
      <c r="BX44" s="9">
        <f t="shared" si="15"/>
        <v>6.7091671775649786E-2</v>
      </c>
      <c r="BY44" s="9">
        <f t="shared" si="15"/>
        <v>5.6600812153769622E-2</v>
      </c>
      <c r="BZ44" s="9">
        <f t="shared" si="15"/>
        <v>7.8878091449871984E-2</v>
      </c>
      <c r="CA44" s="9">
        <f t="shared" si="13"/>
        <v>4.8172890921640524E-2</v>
      </c>
      <c r="CB44" s="9">
        <f t="shared" si="13"/>
        <v>5.2112301593901567E-2</v>
      </c>
      <c r="CC44" s="9">
        <f t="shared" si="13"/>
        <v>5.8791132237087547E-2</v>
      </c>
      <c r="CD44" s="9">
        <f t="shared" si="13"/>
        <v>7.1276830061610688E-2</v>
      </c>
      <c r="CE44" s="9">
        <f t="shared" si="13"/>
        <v>9.9089743053995566E-2</v>
      </c>
      <c r="CF44" s="9">
        <f t="shared" si="13"/>
        <v>7.7914337484175047E-2</v>
      </c>
      <c r="CG44" s="9">
        <f t="shared" si="13"/>
        <v>4.8624814844571901E-2</v>
      </c>
      <c r="CH44" s="9">
        <f t="shared" si="11"/>
        <v>6.5562340240791536E-2</v>
      </c>
      <c r="CI44" s="9"/>
      <c r="CJ44" s="9"/>
      <c r="CL44" s="4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4"/>
      <c r="DJ44" s="5"/>
      <c r="DK44" s="5"/>
      <c r="EE44" s="2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</row>
    <row r="45" spans="2:155" x14ac:dyDescent="0.25">
      <c r="B45" s="4">
        <v>44</v>
      </c>
      <c r="C45" s="6">
        <f t="shared" si="1"/>
        <v>16538529.001274187</v>
      </c>
      <c r="D45" s="6">
        <f t="shared" si="2"/>
        <v>0</v>
      </c>
      <c r="E45" s="6">
        <f t="shared" si="3"/>
        <v>13442201.413343567</v>
      </c>
      <c r="F45" s="15">
        <f t="shared" si="4"/>
        <v>0</v>
      </c>
      <c r="G45" s="6"/>
      <c r="H45">
        <v>501720.21875</v>
      </c>
      <c r="I45">
        <v>530215.625</v>
      </c>
      <c r="J45">
        <v>586117.5625</v>
      </c>
      <c r="K45">
        <v>689065.3125</v>
      </c>
      <c r="L45">
        <v>671782</v>
      </c>
      <c r="M45">
        <v>933858.375</v>
      </c>
      <c r="N45">
        <v>1022957.4375</v>
      </c>
      <c r="O45">
        <v>1164717.5</v>
      </c>
      <c r="P45">
        <v>1373534.2679999999</v>
      </c>
      <c r="Q45">
        <v>1494052.0090000001</v>
      </c>
      <c r="R45">
        <v>1607205.189</v>
      </c>
      <c r="S45">
        <v>1677710.3019999999</v>
      </c>
      <c r="T45">
        <v>1780927.122</v>
      </c>
      <c r="U45">
        <v>1940460.6089999999</v>
      </c>
      <c r="V45">
        <v>2091746.6740000001</v>
      </c>
      <c r="W45">
        <v>2236206.8569999998</v>
      </c>
      <c r="X45">
        <v>2436382.6</v>
      </c>
      <c r="Y45">
        <v>2566368.0920000002</v>
      </c>
      <c r="Z45">
        <v>2705163.9559999998</v>
      </c>
      <c r="AA45">
        <v>2887784.2949999999</v>
      </c>
      <c r="AB45">
        <v>3109782.7570000002</v>
      </c>
      <c r="AC45">
        <v>3429885.1209999998</v>
      </c>
      <c r="AD45">
        <v>3706511.9339999999</v>
      </c>
      <c r="AE45">
        <v>3904422.75</v>
      </c>
      <c r="AF45" s="6"/>
      <c r="AG45" s="6"/>
      <c r="AH45" s="6"/>
      <c r="AI45" s="6">
        <f t="shared" si="14"/>
        <v>0</v>
      </c>
      <c r="AJ45" s="6">
        <f t="shared" si="14"/>
        <v>0</v>
      </c>
      <c r="AK45" s="6">
        <f t="shared" si="14"/>
        <v>0</v>
      </c>
      <c r="AL45" s="6">
        <f t="shared" si="14"/>
        <v>0</v>
      </c>
      <c r="AM45" s="6">
        <f t="shared" si="14"/>
        <v>0</v>
      </c>
      <c r="AN45" s="6">
        <f t="shared" si="14"/>
        <v>0</v>
      </c>
      <c r="AO45" s="6">
        <f t="shared" si="14"/>
        <v>0</v>
      </c>
      <c r="AP45" s="6">
        <f t="shared" si="14"/>
        <v>0</v>
      </c>
      <c r="AQ45" s="6">
        <f t="shared" si="14"/>
        <v>0</v>
      </c>
      <c r="AR45" s="6">
        <f t="shared" si="14"/>
        <v>0</v>
      </c>
      <c r="AS45" s="6">
        <f t="shared" si="14"/>
        <v>0</v>
      </c>
      <c r="AT45" s="6">
        <f t="shared" si="14"/>
        <v>0</v>
      </c>
      <c r="AU45" s="6">
        <f t="shared" si="14"/>
        <v>0</v>
      </c>
      <c r="AV45" s="6">
        <f t="shared" si="14"/>
        <v>0</v>
      </c>
      <c r="AW45" s="6">
        <f t="shared" si="14"/>
        <v>0</v>
      </c>
      <c r="AX45" s="6">
        <f t="shared" si="14"/>
        <v>0</v>
      </c>
      <c r="AY45" s="6">
        <f t="shared" si="12"/>
        <v>0</v>
      </c>
      <c r="AZ45" s="6">
        <f t="shared" si="12"/>
        <v>0</v>
      </c>
      <c r="BA45" s="6">
        <f t="shared" si="12"/>
        <v>0</v>
      </c>
      <c r="BB45" s="6">
        <f t="shared" si="12"/>
        <v>0</v>
      </c>
      <c r="BC45" s="6">
        <f t="shared" si="12"/>
        <v>0</v>
      </c>
      <c r="BD45" s="6">
        <f t="shared" si="12"/>
        <v>0</v>
      </c>
      <c r="BE45" s="6">
        <f t="shared" si="12"/>
        <v>0</v>
      </c>
      <c r="BF45" s="6">
        <f t="shared" si="12"/>
        <v>0</v>
      </c>
      <c r="BG45" s="6"/>
      <c r="BJ45" s="9"/>
      <c r="BK45" s="9">
        <f t="shared" si="15"/>
        <v>5.5241132275471005E-2</v>
      </c>
      <c r="BL45" s="9">
        <f t="shared" si="15"/>
        <v>0.10023662462446539</v>
      </c>
      <c r="BM45" s="9">
        <f t="shared" si="15"/>
        <v>0.16181567164311389</v>
      </c>
      <c r="BN45" s="9">
        <f t="shared" si="15"/>
        <v>-2.5402176568951419E-2</v>
      </c>
      <c r="BO45" s="9">
        <f t="shared" si="15"/>
        <v>0.32939091083848304</v>
      </c>
      <c r="BP45" s="9">
        <f t="shared" si="15"/>
        <v>9.1128365545122769E-2</v>
      </c>
      <c r="BQ45" s="9">
        <f t="shared" si="15"/>
        <v>0.12978068780989471</v>
      </c>
      <c r="BR45" s="9">
        <f t="shared" si="15"/>
        <v>0.1649086072993044</v>
      </c>
      <c r="BS45" s="9">
        <f t="shared" si="15"/>
        <v>8.4104722377723748E-2</v>
      </c>
      <c r="BT45" s="9">
        <f t="shared" si="15"/>
        <v>7.3004865090663423E-2</v>
      </c>
      <c r="BU45" s="9">
        <f t="shared" si="15"/>
        <v>4.2933185215234253E-2</v>
      </c>
      <c r="BV45" s="9">
        <f t="shared" si="15"/>
        <v>5.9704135437334813E-2</v>
      </c>
      <c r="BW45" s="9">
        <f t="shared" si="15"/>
        <v>8.5791288451157618E-2</v>
      </c>
      <c r="BX45" s="9">
        <f t="shared" si="15"/>
        <v>7.5074073922714826E-2</v>
      </c>
      <c r="BY45" s="9">
        <f t="shared" si="15"/>
        <v>6.6781616952874975E-2</v>
      </c>
      <c r="BZ45" s="9">
        <f t="shared" si="15"/>
        <v>8.5733335181229331E-2</v>
      </c>
      <c r="CA45" s="9">
        <f t="shared" si="13"/>
        <v>5.1977307362480143E-2</v>
      </c>
      <c r="CB45" s="9">
        <f t="shared" si="13"/>
        <v>5.2670817028511577E-2</v>
      </c>
      <c r="CC45" s="9">
        <f t="shared" si="13"/>
        <v>6.5327005482952699E-2</v>
      </c>
      <c r="CD45" s="9">
        <f t="shared" si="13"/>
        <v>7.4063342552459638E-2</v>
      </c>
      <c r="CE45" s="9">
        <f t="shared" si="13"/>
        <v>9.797389750049762E-2</v>
      </c>
      <c r="CF45" s="9">
        <f t="shared" si="13"/>
        <v>7.7564486661403531E-2</v>
      </c>
      <c r="CG45" s="9">
        <f t="shared" si="13"/>
        <v>5.2018694202707438E-2</v>
      </c>
      <c r="CH45" s="9">
        <f t="shared" si="11"/>
        <v>6.5329263043266708E-2</v>
      </c>
      <c r="CI45" s="9"/>
      <c r="CJ45" s="9"/>
      <c r="CL45" s="4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4"/>
      <c r="DJ45" s="5"/>
      <c r="DK45" s="5"/>
      <c r="EE45" s="2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</row>
    <row r="46" spans="2:155" x14ac:dyDescent="0.25">
      <c r="B46" s="4">
        <v>45</v>
      </c>
      <c r="C46" s="6">
        <f t="shared" si="1"/>
        <v>16758831.320679054</v>
      </c>
      <c r="D46" s="6">
        <f t="shared" si="2"/>
        <v>0</v>
      </c>
      <c r="E46" s="6">
        <f t="shared" si="3"/>
        <v>13587728.687366271</v>
      </c>
      <c r="F46" s="15">
        <f t="shared" si="4"/>
        <v>0</v>
      </c>
      <c r="G46" s="6"/>
      <c r="H46">
        <v>503178.78125</v>
      </c>
      <c r="I46">
        <v>549350.625</v>
      </c>
      <c r="J46">
        <v>589475.3125</v>
      </c>
      <c r="K46">
        <v>689874.4375</v>
      </c>
      <c r="L46">
        <v>665395.9375</v>
      </c>
      <c r="M46">
        <v>926657.0625</v>
      </c>
      <c r="N46">
        <v>1023000.375</v>
      </c>
      <c r="O46">
        <v>1145205.5</v>
      </c>
      <c r="P46">
        <v>1360131.5179999999</v>
      </c>
      <c r="Q46">
        <v>1491102.2590000001</v>
      </c>
      <c r="R46">
        <v>1620939.439</v>
      </c>
      <c r="S46">
        <v>1691811.6769999999</v>
      </c>
      <c r="T46">
        <v>1814162.997</v>
      </c>
      <c r="U46">
        <v>1977328.3589999999</v>
      </c>
      <c r="V46">
        <v>2129921.6740000001</v>
      </c>
      <c r="W46">
        <v>2285075.8569999998</v>
      </c>
      <c r="X46">
        <v>2486221.6</v>
      </c>
      <c r="Y46">
        <v>2636819.3420000002</v>
      </c>
      <c r="Z46">
        <v>2787866.9559999998</v>
      </c>
      <c r="AA46">
        <v>2973495.5449999999</v>
      </c>
      <c r="AB46">
        <v>3187562.5070000002</v>
      </c>
      <c r="AC46">
        <v>3510262.3709999998</v>
      </c>
      <c r="AD46">
        <v>3795640.1839999999</v>
      </c>
      <c r="AE46">
        <v>3998649</v>
      </c>
      <c r="AF46" s="6"/>
      <c r="AG46" s="6"/>
      <c r="AH46" s="6"/>
      <c r="AI46" s="6">
        <f t="shared" si="14"/>
        <v>0</v>
      </c>
      <c r="AJ46" s="6">
        <f t="shared" si="14"/>
        <v>0</v>
      </c>
      <c r="AK46" s="6">
        <f t="shared" si="14"/>
        <v>0</v>
      </c>
      <c r="AL46" s="6">
        <f t="shared" si="14"/>
        <v>0</v>
      </c>
      <c r="AM46" s="6">
        <f t="shared" si="14"/>
        <v>0</v>
      </c>
      <c r="AN46" s="6">
        <f t="shared" si="14"/>
        <v>0</v>
      </c>
      <c r="AO46" s="6">
        <f t="shared" si="14"/>
        <v>0</v>
      </c>
      <c r="AP46" s="6">
        <f t="shared" si="14"/>
        <v>0</v>
      </c>
      <c r="AQ46" s="6">
        <f t="shared" si="14"/>
        <v>0</v>
      </c>
      <c r="AR46" s="6">
        <f t="shared" si="14"/>
        <v>0</v>
      </c>
      <c r="AS46" s="6">
        <f t="shared" si="14"/>
        <v>0</v>
      </c>
      <c r="AT46" s="6">
        <f t="shared" si="14"/>
        <v>0</v>
      </c>
      <c r="AU46" s="6">
        <f t="shared" si="14"/>
        <v>0</v>
      </c>
      <c r="AV46" s="6">
        <f t="shared" si="14"/>
        <v>0</v>
      </c>
      <c r="AW46" s="6">
        <f t="shared" si="14"/>
        <v>0</v>
      </c>
      <c r="AX46" s="6">
        <f t="shared" si="14"/>
        <v>0</v>
      </c>
      <c r="AY46" s="6">
        <f t="shared" si="12"/>
        <v>0</v>
      </c>
      <c r="AZ46" s="6">
        <f t="shared" si="12"/>
        <v>0</v>
      </c>
      <c r="BA46" s="6">
        <f t="shared" si="12"/>
        <v>0</v>
      </c>
      <c r="BB46" s="6">
        <f t="shared" si="12"/>
        <v>0</v>
      </c>
      <c r="BC46" s="6">
        <f t="shared" si="12"/>
        <v>0</v>
      </c>
      <c r="BD46" s="6">
        <f t="shared" si="12"/>
        <v>0</v>
      </c>
      <c r="BE46" s="6">
        <f t="shared" si="12"/>
        <v>0</v>
      </c>
      <c r="BF46" s="6">
        <f t="shared" si="12"/>
        <v>0</v>
      </c>
      <c r="BG46" s="6"/>
      <c r="BJ46" s="9"/>
      <c r="BK46" s="9">
        <f t="shared" si="15"/>
        <v>8.7791361984478025E-2</v>
      </c>
      <c r="BL46" s="9">
        <f t="shared" si="15"/>
        <v>7.0495941535272749E-2</v>
      </c>
      <c r="BM46" s="9">
        <f t="shared" si="15"/>
        <v>0.1572767660045144</v>
      </c>
      <c r="BN46" s="9">
        <f t="shared" si="15"/>
        <v>-3.6127348178657294E-2</v>
      </c>
      <c r="BO46" s="9">
        <f t="shared" si="15"/>
        <v>0.3312012955386579</v>
      </c>
      <c r="BP46" s="9">
        <f t="shared" si="15"/>
        <v>9.8911578766243041E-2</v>
      </c>
      <c r="BQ46" s="9">
        <f t="shared" si="15"/>
        <v>0.11284424334651127</v>
      </c>
      <c r="BR46" s="9">
        <f t="shared" si="15"/>
        <v>0.17199730259930668</v>
      </c>
      <c r="BS46" s="9">
        <f t="shared" si="15"/>
        <v>9.1934218118356476E-2</v>
      </c>
      <c r="BT46" s="9">
        <f t="shared" si="15"/>
        <v>8.3490264181677779E-2</v>
      </c>
      <c r="BU46" s="9">
        <f t="shared" si="15"/>
        <v>4.2794071195857528E-2</v>
      </c>
      <c r="BV46" s="9">
        <f t="shared" si="15"/>
        <v>6.9824249692715765E-2</v>
      </c>
      <c r="BW46" s="9">
        <f t="shared" si="15"/>
        <v>8.6122417253968644E-2</v>
      </c>
      <c r="BX46" s="9">
        <f t="shared" si="15"/>
        <v>7.4338586348514674E-2</v>
      </c>
      <c r="BY46" s="9">
        <f t="shared" si="15"/>
        <v>7.0314015331703117E-2</v>
      </c>
      <c r="BZ46" s="9">
        <f t="shared" si="15"/>
        <v>8.4364906688314548E-2</v>
      </c>
      <c r="CA46" s="9">
        <f t="shared" si="13"/>
        <v>5.880926781740143E-2</v>
      </c>
      <c r="CB46" s="9">
        <f t="shared" si="13"/>
        <v>5.5703375417410779E-2</v>
      </c>
      <c r="CC46" s="9">
        <f t="shared" si="13"/>
        <v>6.446144039890922E-2</v>
      </c>
      <c r="CD46" s="9">
        <f t="shared" si="13"/>
        <v>6.9518308402501047E-2</v>
      </c>
      <c r="CE46" s="9">
        <f t="shared" si="13"/>
        <v>9.6434263925327959E-2</v>
      </c>
      <c r="CF46" s="9">
        <f t="shared" si="13"/>
        <v>7.8162303800079033E-2</v>
      </c>
      <c r="CG46" s="9">
        <f t="shared" si="13"/>
        <v>5.2103466012620274E-2</v>
      </c>
      <c r="CH46" s="9">
        <f t="shared" si="11"/>
        <v>6.5547285316442216E-2</v>
      </c>
      <c r="CI46" s="9"/>
      <c r="CJ46" s="9"/>
      <c r="CL46" s="4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4"/>
      <c r="DJ46" s="5"/>
      <c r="DK46" s="5"/>
      <c r="EE46" s="2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</row>
    <row r="47" spans="2:155" x14ac:dyDescent="0.25">
      <c r="B47" s="4">
        <v>46</v>
      </c>
      <c r="C47" s="6">
        <f t="shared" si="1"/>
        <v>18400244.269147675</v>
      </c>
      <c r="D47" s="6">
        <f t="shared" si="2"/>
        <v>0</v>
      </c>
      <c r="E47" s="6">
        <f t="shared" si="3"/>
        <v>14943782.629889464</v>
      </c>
      <c r="F47" s="15">
        <f t="shared" si="4"/>
        <v>0</v>
      </c>
      <c r="G47" s="6"/>
      <c r="H47">
        <v>495270.125</v>
      </c>
      <c r="I47">
        <v>538254.5</v>
      </c>
      <c r="J47">
        <v>583882.5</v>
      </c>
      <c r="K47">
        <v>708989.8125</v>
      </c>
      <c r="L47">
        <v>722252.625</v>
      </c>
      <c r="M47">
        <v>1036955.6875</v>
      </c>
      <c r="N47">
        <v>1169780.25</v>
      </c>
      <c r="O47">
        <v>1331122.5</v>
      </c>
      <c r="P47">
        <v>1557857.0179999999</v>
      </c>
      <c r="Q47">
        <v>1695063.3840000001</v>
      </c>
      <c r="R47">
        <v>1823230.939</v>
      </c>
      <c r="S47">
        <v>1897816.1769999999</v>
      </c>
      <c r="T47">
        <v>2027984.122</v>
      </c>
      <c r="U47">
        <v>2212286.1090000002</v>
      </c>
      <c r="V47">
        <v>2372728.9240000001</v>
      </c>
      <c r="W47">
        <v>2513568.8569999998</v>
      </c>
      <c r="X47">
        <v>2738503.1</v>
      </c>
      <c r="Y47">
        <v>2888864.8420000002</v>
      </c>
      <c r="Z47">
        <v>3048305.9559999998</v>
      </c>
      <c r="AA47">
        <v>3260711.5449999999</v>
      </c>
      <c r="AB47">
        <v>3497868.5070000002</v>
      </c>
      <c r="AC47">
        <v>3815924.8709999998</v>
      </c>
      <c r="AD47">
        <v>4139568.1839999999</v>
      </c>
      <c r="AE47">
        <v>4338911</v>
      </c>
      <c r="AF47" s="6"/>
      <c r="AG47" s="6"/>
      <c r="AH47" s="6"/>
      <c r="AI47" s="6">
        <f t="shared" si="14"/>
        <v>0</v>
      </c>
      <c r="AJ47" s="6">
        <f t="shared" si="14"/>
        <v>0</v>
      </c>
      <c r="AK47" s="6">
        <f t="shared" si="14"/>
        <v>0</v>
      </c>
      <c r="AL47" s="6">
        <f t="shared" si="14"/>
        <v>0</v>
      </c>
      <c r="AM47" s="6">
        <f t="shared" si="14"/>
        <v>0</v>
      </c>
      <c r="AN47" s="6">
        <f t="shared" si="14"/>
        <v>0</v>
      </c>
      <c r="AO47" s="6">
        <f t="shared" si="14"/>
        <v>0</v>
      </c>
      <c r="AP47" s="6">
        <f t="shared" si="14"/>
        <v>0</v>
      </c>
      <c r="AQ47" s="6">
        <f t="shared" si="14"/>
        <v>0</v>
      </c>
      <c r="AR47" s="6">
        <f t="shared" si="14"/>
        <v>0</v>
      </c>
      <c r="AS47" s="6">
        <f t="shared" si="14"/>
        <v>0</v>
      </c>
      <c r="AT47" s="6">
        <f t="shared" si="14"/>
        <v>0</v>
      </c>
      <c r="AU47" s="6">
        <f t="shared" si="14"/>
        <v>0</v>
      </c>
      <c r="AV47" s="6">
        <f t="shared" si="14"/>
        <v>0</v>
      </c>
      <c r="AW47" s="6">
        <f t="shared" si="14"/>
        <v>0</v>
      </c>
      <c r="AX47" s="6">
        <f t="shared" si="14"/>
        <v>0</v>
      </c>
      <c r="AY47" s="6">
        <f t="shared" si="12"/>
        <v>0</v>
      </c>
      <c r="AZ47" s="6">
        <f t="shared" si="12"/>
        <v>0</v>
      </c>
      <c r="BA47" s="6">
        <f t="shared" si="12"/>
        <v>0</v>
      </c>
      <c r="BB47" s="6">
        <f t="shared" si="12"/>
        <v>0</v>
      </c>
      <c r="BC47" s="6">
        <f t="shared" si="12"/>
        <v>0</v>
      </c>
      <c r="BD47" s="6">
        <f t="shared" si="12"/>
        <v>0</v>
      </c>
      <c r="BE47" s="6">
        <f t="shared" si="12"/>
        <v>0</v>
      </c>
      <c r="BF47" s="6">
        <f t="shared" si="12"/>
        <v>0</v>
      </c>
      <c r="BG47" s="6"/>
      <c r="BJ47" s="9"/>
      <c r="BK47" s="9">
        <f t="shared" si="15"/>
        <v>8.3228175841393415E-2</v>
      </c>
      <c r="BL47" s="9">
        <f t="shared" si="15"/>
        <v>8.1368267318095433E-2</v>
      </c>
      <c r="BM47" s="9">
        <f t="shared" si="15"/>
        <v>0.19414139364462749</v>
      </c>
      <c r="BN47" s="9">
        <f t="shared" si="15"/>
        <v>1.8533816215779177E-2</v>
      </c>
      <c r="BO47" s="9">
        <f t="shared" si="15"/>
        <v>0.36166950206433945</v>
      </c>
      <c r="BP47" s="9">
        <f t="shared" si="15"/>
        <v>0.12052671375882347</v>
      </c>
      <c r="BQ47" s="9">
        <f t="shared" si="15"/>
        <v>0.12920666058466365</v>
      </c>
      <c r="BR47" s="9">
        <f t="shared" si="15"/>
        <v>0.15728859921052771</v>
      </c>
      <c r="BS47" s="9">
        <f t="shared" si="15"/>
        <v>8.4408964371960951E-2</v>
      </c>
      <c r="BT47" s="9">
        <f t="shared" si="15"/>
        <v>7.289003359570588E-2</v>
      </c>
      <c r="BU47" s="9">
        <f t="shared" si="15"/>
        <v>4.0093676182484682E-2</v>
      </c>
      <c r="BV47" s="9">
        <f t="shared" si="15"/>
        <v>6.6338411708021239E-2</v>
      </c>
      <c r="BW47" s="9">
        <f t="shared" si="15"/>
        <v>8.6984163018693272E-2</v>
      </c>
      <c r="BX47" s="9">
        <f t="shared" si="15"/>
        <v>7.0014318140312448E-2</v>
      </c>
      <c r="BY47" s="9">
        <f t="shared" si="15"/>
        <v>5.7662861174242297E-2</v>
      </c>
      <c r="BZ47" s="9">
        <f t="shared" si="15"/>
        <v>8.5707858604596565E-2</v>
      </c>
      <c r="CA47" s="9">
        <f t="shared" si="13"/>
        <v>5.3452179479970538E-2</v>
      </c>
      <c r="CB47" s="9">
        <f t="shared" si="13"/>
        <v>5.3722375324288613E-2</v>
      </c>
      <c r="CC47" s="9">
        <f t="shared" si="13"/>
        <v>6.7359424847796001E-2</v>
      </c>
      <c r="CD47" s="9">
        <f t="shared" si="13"/>
        <v>7.020834808113724E-2</v>
      </c>
      <c r="CE47" s="9">
        <f t="shared" si="13"/>
        <v>8.7029280518385668E-2</v>
      </c>
      <c r="CF47" s="9">
        <f t="shared" si="13"/>
        <v>8.1408413516455336E-2</v>
      </c>
      <c r="CG47" s="9">
        <f t="shared" si="13"/>
        <v>4.7031915951616113E-2</v>
      </c>
      <c r="CH47" s="9">
        <f t="shared" si="11"/>
        <v>6.9664558394413795E-2</v>
      </c>
      <c r="CI47" s="9"/>
      <c r="CJ47" s="9"/>
      <c r="CL47" s="4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4"/>
      <c r="DJ47" s="5"/>
      <c r="DK47" s="5"/>
      <c r="EE47" s="2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</row>
    <row r="48" spans="2:155" x14ac:dyDescent="0.25">
      <c r="B48" s="4">
        <v>47</v>
      </c>
      <c r="C48" s="6">
        <f t="shared" si="1"/>
        <v>17888898.124779779</v>
      </c>
      <c r="D48" s="6">
        <f t="shared" si="2"/>
        <v>0</v>
      </c>
      <c r="E48" s="6">
        <f t="shared" si="3"/>
        <v>14607669.219404692</v>
      </c>
      <c r="F48" s="15">
        <f t="shared" si="4"/>
        <v>0</v>
      </c>
      <c r="G48" s="6"/>
      <c r="H48">
        <v>514586.9375</v>
      </c>
      <c r="I48">
        <v>546626.75</v>
      </c>
      <c r="J48">
        <v>588010.875</v>
      </c>
      <c r="K48">
        <v>726519.375</v>
      </c>
      <c r="L48">
        <v>738472.875</v>
      </c>
      <c r="M48">
        <v>1035691.125</v>
      </c>
      <c r="N48">
        <v>1143974.5</v>
      </c>
      <c r="O48">
        <v>1279160.375</v>
      </c>
      <c r="P48">
        <v>1513646.3929999999</v>
      </c>
      <c r="Q48">
        <v>1649796.1340000001</v>
      </c>
      <c r="R48">
        <v>1785020.689</v>
      </c>
      <c r="S48">
        <v>1854882.4269999999</v>
      </c>
      <c r="T48">
        <v>1984812.247</v>
      </c>
      <c r="U48">
        <v>2139699.6090000002</v>
      </c>
      <c r="V48">
        <v>2304281.4240000001</v>
      </c>
      <c r="W48">
        <v>2430620.8569999998</v>
      </c>
      <c r="X48">
        <v>2637033.6</v>
      </c>
      <c r="Y48">
        <v>2776737.8420000002</v>
      </c>
      <c r="Z48">
        <v>2895102.9559999998</v>
      </c>
      <c r="AA48">
        <v>3066509.0449999999</v>
      </c>
      <c r="AB48">
        <v>3311368.7570000002</v>
      </c>
      <c r="AC48">
        <v>3623950.1209999998</v>
      </c>
      <c r="AD48">
        <v>3936236.6839999999</v>
      </c>
      <c r="AE48">
        <v>4121478.5</v>
      </c>
      <c r="AF48" s="6"/>
      <c r="AG48" s="6"/>
      <c r="AH48" s="6"/>
      <c r="AI48" s="6">
        <f t="shared" si="14"/>
        <v>0</v>
      </c>
      <c r="AJ48" s="6">
        <f t="shared" si="14"/>
        <v>0</v>
      </c>
      <c r="AK48" s="6">
        <f t="shared" si="14"/>
        <v>0</v>
      </c>
      <c r="AL48" s="6">
        <f t="shared" si="14"/>
        <v>0</v>
      </c>
      <c r="AM48" s="6">
        <f t="shared" si="14"/>
        <v>0</v>
      </c>
      <c r="AN48" s="6">
        <f t="shared" si="14"/>
        <v>0</v>
      </c>
      <c r="AO48" s="6">
        <f t="shared" si="14"/>
        <v>0</v>
      </c>
      <c r="AP48" s="6">
        <f t="shared" si="14"/>
        <v>0</v>
      </c>
      <c r="AQ48" s="6">
        <f t="shared" si="14"/>
        <v>0</v>
      </c>
      <c r="AR48" s="6">
        <f t="shared" si="14"/>
        <v>0</v>
      </c>
      <c r="AS48" s="6">
        <f t="shared" si="14"/>
        <v>0</v>
      </c>
      <c r="AT48" s="6">
        <f t="shared" si="14"/>
        <v>0</v>
      </c>
      <c r="AU48" s="6">
        <f t="shared" si="14"/>
        <v>0</v>
      </c>
      <c r="AV48" s="6">
        <f t="shared" si="14"/>
        <v>0</v>
      </c>
      <c r="AW48" s="6">
        <f t="shared" si="14"/>
        <v>0</v>
      </c>
      <c r="AX48" s="6">
        <f t="shared" ref="AX48:BD86" si="16">IF(W48&gt;=PERCENTILE(W$2:W$311,0.9),1,0)*W48</f>
        <v>0</v>
      </c>
      <c r="AY48" s="6">
        <f t="shared" si="12"/>
        <v>0</v>
      </c>
      <c r="AZ48" s="6">
        <f t="shared" si="12"/>
        <v>0</v>
      </c>
      <c r="BA48" s="6">
        <f t="shared" si="12"/>
        <v>0</v>
      </c>
      <c r="BB48" s="6">
        <f t="shared" si="12"/>
        <v>0</v>
      </c>
      <c r="BC48" s="6">
        <f t="shared" si="12"/>
        <v>0</v>
      </c>
      <c r="BD48" s="6">
        <f t="shared" si="12"/>
        <v>0</v>
      </c>
      <c r="BE48" s="6">
        <f t="shared" si="12"/>
        <v>0</v>
      </c>
      <c r="BF48" s="6">
        <f t="shared" si="12"/>
        <v>0</v>
      </c>
      <c r="BG48" s="6"/>
      <c r="BJ48" s="9"/>
      <c r="BK48" s="9">
        <f t="shared" si="15"/>
        <v>6.0401695459253765E-2</v>
      </c>
      <c r="BL48" s="9">
        <f t="shared" si="15"/>
        <v>7.2979231434071493E-2</v>
      </c>
      <c r="BM48" s="9">
        <f t="shared" si="15"/>
        <v>0.21151970898994041</v>
      </c>
      <c r="BN48" s="9">
        <f t="shared" si="15"/>
        <v>1.6319219823558797E-2</v>
      </c>
      <c r="BO48" s="9">
        <f t="shared" si="15"/>
        <v>0.33823986503534997</v>
      </c>
      <c r="BP48" s="9">
        <f t="shared" si="15"/>
        <v>9.9439645007115732E-2</v>
      </c>
      <c r="BQ48" s="9">
        <f t="shared" si="15"/>
        <v>0.11169530316694891</v>
      </c>
      <c r="BR48" s="9">
        <f t="shared" si="15"/>
        <v>0.16831766394580203</v>
      </c>
      <c r="BS48" s="9">
        <f t="shared" si="15"/>
        <v>8.6130155515271312E-2</v>
      </c>
      <c r="BT48" s="9">
        <f t="shared" si="15"/>
        <v>7.8778280513216115E-2</v>
      </c>
      <c r="BU48" s="9">
        <f t="shared" si="15"/>
        <v>3.8391306738912508E-2</v>
      </c>
      <c r="BV48" s="9">
        <f t="shared" si="15"/>
        <v>6.7703011391883103E-2</v>
      </c>
      <c r="BW48" s="9">
        <f t="shared" si="15"/>
        <v>7.5141125783434667E-2</v>
      </c>
      <c r="BX48" s="9">
        <f t="shared" si="15"/>
        <v>7.4103431652929305E-2</v>
      </c>
      <c r="BY48" s="9">
        <f t="shared" si="15"/>
        <v>5.3377840218767215E-2</v>
      </c>
      <c r="BZ48" s="9">
        <f t="shared" ref="BZ48:CG111" si="17">LN(X48/W48)</f>
        <v>8.1507927615414644E-2</v>
      </c>
      <c r="CA48" s="9">
        <f t="shared" si="13"/>
        <v>5.1622151513496507E-2</v>
      </c>
      <c r="CB48" s="9">
        <f t="shared" si="13"/>
        <v>4.1743873222281354E-2</v>
      </c>
      <c r="CC48" s="9">
        <f t="shared" si="13"/>
        <v>5.7519121918635126E-2</v>
      </c>
      <c r="CD48" s="9">
        <f t="shared" si="13"/>
        <v>7.6821829968302946E-2</v>
      </c>
      <c r="CE48" s="9">
        <f t="shared" si="13"/>
        <v>9.0202998900362361E-2</v>
      </c>
      <c r="CF48" s="9">
        <f t="shared" si="13"/>
        <v>8.2660485947120624E-2</v>
      </c>
      <c r="CG48" s="9">
        <f t="shared" si="13"/>
        <v>4.5986847698001404E-2</v>
      </c>
      <c r="CH48" s="9">
        <f t="shared" si="11"/>
        <v>6.8051720992818462E-2</v>
      </c>
      <c r="CI48" s="9"/>
      <c r="CJ48" s="9"/>
      <c r="CL48" s="4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4"/>
      <c r="DJ48" s="5"/>
      <c r="DK48" s="5"/>
      <c r="EE48" s="2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</row>
    <row r="49" spans="2:155" x14ac:dyDescent="0.25">
      <c r="B49" s="4">
        <v>48</v>
      </c>
      <c r="C49" s="6">
        <f t="shared" si="1"/>
        <v>16847859.387435839</v>
      </c>
      <c r="D49" s="6">
        <f t="shared" si="2"/>
        <v>0</v>
      </c>
      <c r="E49" s="6">
        <f t="shared" si="3"/>
        <v>13669382.104278276</v>
      </c>
      <c r="F49" s="15">
        <f t="shared" si="4"/>
        <v>0</v>
      </c>
      <c r="G49" s="6"/>
      <c r="H49">
        <v>488711.78125</v>
      </c>
      <c r="I49">
        <v>539154.9375</v>
      </c>
      <c r="J49">
        <v>580548.625</v>
      </c>
      <c r="K49">
        <v>699634.25</v>
      </c>
      <c r="L49">
        <v>665947.6875</v>
      </c>
      <c r="M49">
        <v>936237.1875</v>
      </c>
      <c r="N49">
        <v>1040062.5</v>
      </c>
      <c r="O49">
        <v>1185509.625</v>
      </c>
      <c r="P49">
        <v>1399007.0179999999</v>
      </c>
      <c r="Q49">
        <v>1517699.7590000001</v>
      </c>
      <c r="R49">
        <v>1636627.064</v>
      </c>
      <c r="S49">
        <v>1706378.1769999999</v>
      </c>
      <c r="T49">
        <v>1830985.247</v>
      </c>
      <c r="U49">
        <v>1987541.2339999999</v>
      </c>
      <c r="V49">
        <v>2146151.9240000001</v>
      </c>
      <c r="W49">
        <v>2298367.6069999998</v>
      </c>
      <c r="X49">
        <v>2493174.85</v>
      </c>
      <c r="Y49">
        <v>2629519.5920000002</v>
      </c>
      <c r="Z49">
        <v>2770309.4559999998</v>
      </c>
      <c r="AA49">
        <v>2964591.0449999999</v>
      </c>
      <c r="AB49">
        <v>3199912.7570000002</v>
      </c>
      <c r="AC49">
        <v>3522374.1209999998</v>
      </c>
      <c r="AD49">
        <v>3804875.4339999999</v>
      </c>
      <c r="AE49">
        <v>3996950.25</v>
      </c>
      <c r="AF49" s="6"/>
      <c r="AG49" s="6"/>
      <c r="AH49" s="6"/>
      <c r="AI49" s="6">
        <f t="shared" ref="AI49:AW65" si="18">IF(H49&gt;=PERCENTILE(H$2:H$311,0.9),1,0)*H49</f>
        <v>0</v>
      </c>
      <c r="AJ49" s="6">
        <f t="shared" si="18"/>
        <v>0</v>
      </c>
      <c r="AK49" s="6">
        <f t="shared" si="18"/>
        <v>0</v>
      </c>
      <c r="AL49" s="6">
        <f t="shared" si="18"/>
        <v>0</v>
      </c>
      <c r="AM49" s="6">
        <f t="shared" si="18"/>
        <v>0</v>
      </c>
      <c r="AN49" s="6">
        <f t="shared" si="18"/>
        <v>0</v>
      </c>
      <c r="AO49" s="6">
        <f t="shared" si="18"/>
        <v>0</v>
      </c>
      <c r="AP49" s="6">
        <f t="shared" si="18"/>
        <v>0</v>
      </c>
      <c r="AQ49" s="6">
        <f t="shared" si="18"/>
        <v>0</v>
      </c>
      <c r="AR49" s="6">
        <f t="shared" si="18"/>
        <v>0</v>
      </c>
      <c r="AS49" s="6">
        <f t="shared" si="18"/>
        <v>0</v>
      </c>
      <c r="AT49" s="6">
        <f t="shared" si="18"/>
        <v>0</v>
      </c>
      <c r="AU49" s="6">
        <f t="shared" si="18"/>
        <v>0</v>
      </c>
      <c r="AV49" s="6">
        <f t="shared" si="18"/>
        <v>0</v>
      </c>
      <c r="AW49" s="6">
        <f t="shared" si="18"/>
        <v>0</v>
      </c>
      <c r="AX49" s="6">
        <f t="shared" si="16"/>
        <v>0</v>
      </c>
      <c r="AY49" s="6">
        <f t="shared" si="12"/>
        <v>0</v>
      </c>
      <c r="AZ49" s="6">
        <f t="shared" si="12"/>
        <v>0</v>
      </c>
      <c r="BA49" s="6">
        <f t="shared" si="12"/>
        <v>0</v>
      </c>
      <c r="BB49" s="6">
        <f t="shared" si="12"/>
        <v>0</v>
      </c>
      <c r="BC49" s="6">
        <f t="shared" si="12"/>
        <v>0</v>
      </c>
      <c r="BD49" s="6">
        <f t="shared" si="12"/>
        <v>0</v>
      </c>
      <c r="BE49" s="6">
        <f t="shared" ref="BE49:BF112" si="19">IF(AD49&gt;=PERCENTILE(AD$2:AD$311,0.9),1,0)*AD49</f>
        <v>0</v>
      </c>
      <c r="BF49" s="6">
        <f t="shared" si="19"/>
        <v>0</v>
      </c>
      <c r="BG49" s="6"/>
      <c r="BJ49" s="9"/>
      <c r="BK49" s="9">
        <f t="shared" ref="BK49:BY65" si="20">LN(I49/H49)</f>
        <v>9.8230071908842531E-2</v>
      </c>
      <c r="BL49" s="9">
        <f t="shared" si="20"/>
        <v>7.397057840656085E-2</v>
      </c>
      <c r="BM49" s="9">
        <f t="shared" si="20"/>
        <v>0.18658413686621919</v>
      </c>
      <c r="BN49" s="9">
        <f t="shared" si="20"/>
        <v>-4.9346578334621111E-2</v>
      </c>
      <c r="BO49" s="9">
        <f t="shared" si="20"/>
        <v>0.340657729666481</v>
      </c>
      <c r="BP49" s="9">
        <f t="shared" si="20"/>
        <v>0.10516723665899068</v>
      </c>
      <c r="BQ49" s="9">
        <f t="shared" si="20"/>
        <v>0.13089193792609602</v>
      </c>
      <c r="BR49" s="9">
        <f t="shared" si="20"/>
        <v>0.16558996668355422</v>
      </c>
      <c r="BS49" s="9">
        <f t="shared" si="20"/>
        <v>8.1433160079863939E-2</v>
      </c>
      <c r="BT49" s="9">
        <f t="shared" si="20"/>
        <v>7.5441583505947443E-2</v>
      </c>
      <c r="BU49" s="9">
        <f t="shared" si="20"/>
        <v>4.1735643484007268E-2</v>
      </c>
      <c r="BV49" s="9">
        <f t="shared" si="20"/>
        <v>7.0481109133305575E-2</v>
      </c>
      <c r="BW49" s="9">
        <f t="shared" si="20"/>
        <v>8.2044105683607038E-2</v>
      </c>
      <c r="BX49" s="9">
        <f t="shared" si="20"/>
        <v>7.6778121740334659E-2</v>
      </c>
      <c r="BY49" s="9">
        <f t="shared" si="20"/>
        <v>6.8522699128114678E-2</v>
      </c>
      <c r="BZ49" s="9">
        <f t="shared" si="17"/>
        <v>8.1357803597592426E-2</v>
      </c>
      <c r="CA49" s="9">
        <f t="shared" si="13"/>
        <v>5.3244226401823823E-2</v>
      </c>
      <c r="CB49" s="9">
        <f t="shared" si="13"/>
        <v>5.2157866061207363E-2</v>
      </c>
      <c r="CC49" s="9">
        <f t="shared" si="13"/>
        <v>6.7780064522585254E-2</v>
      </c>
      <c r="CD49" s="9">
        <f t="shared" si="13"/>
        <v>7.6384450547060931E-2</v>
      </c>
      <c r="CE49" s="9">
        <f t="shared" si="13"/>
        <v>9.6011682456558944E-2</v>
      </c>
      <c r="CF49" s="9">
        <f t="shared" si="13"/>
        <v>7.7148024873958845E-2</v>
      </c>
      <c r="CG49" s="9">
        <f t="shared" si="13"/>
        <v>4.9248379489553372E-2</v>
      </c>
      <c r="CH49" s="9">
        <f t="shared" si="11"/>
        <v>7.0248512757550466E-2</v>
      </c>
      <c r="CI49" s="9"/>
      <c r="CJ49" s="9"/>
      <c r="CL49" s="4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4"/>
      <c r="DJ49" s="5"/>
      <c r="DK49" s="5"/>
      <c r="EE49" s="2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</row>
    <row r="50" spans="2:155" x14ac:dyDescent="0.25">
      <c r="B50" s="4">
        <v>49</v>
      </c>
      <c r="C50" s="6">
        <f t="shared" si="1"/>
        <v>16826124.884596344</v>
      </c>
      <c r="D50" s="6">
        <f t="shared" si="2"/>
        <v>0</v>
      </c>
      <c r="E50" s="6">
        <f t="shared" si="3"/>
        <v>13693795.893945964</v>
      </c>
      <c r="F50" s="15">
        <f t="shared" si="4"/>
        <v>0</v>
      </c>
      <c r="G50" s="6"/>
      <c r="H50">
        <v>521862.28125</v>
      </c>
      <c r="I50">
        <v>548564.0625</v>
      </c>
      <c r="J50">
        <v>592233.125</v>
      </c>
      <c r="K50">
        <v>694504.875</v>
      </c>
      <c r="L50">
        <v>683085.9375</v>
      </c>
      <c r="M50">
        <v>957055.8125</v>
      </c>
      <c r="N50">
        <v>1058433.625</v>
      </c>
      <c r="O50">
        <v>1190184</v>
      </c>
      <c r="P50">
        <v>1400517.5179999999</v>
      </c>
      <c r="Q50">
        <v>1515597.8840000001</v>
      </c>
      <c r="R50">
        <v>1643586.564</v>
      </c>
      <c r="S50">
        <v>1706236.4269999999</v>
      </c>
      <c r="T50">
        <v>1824487.872</v>
      </c>
      <c r="U50">
        <v>1977424.9839999999</v>
      </c>
      <c r="V50">
        <v>2134165.0490000001</v>
      </c>
      <c r="W50">
        <v>2273926.8569999998</v>
      </c>
      <c r="X50">
        <v>2464520.1</v>
      </c>
      <c r="Y50">
        <v>2588314.3420000002</v>
      </c>
      <c r="Z50">
        <v>2731191.7059999998</v>
      </c>
      <c r="AA50">
        <v>2917682.7949999999</v>
      </c>
      <c r="AB50">
        <v>3140086.2570000002</v>
      </c>
      <c r="AC50">
        <v>3472586.1209999998</v>
      </c>
      <c r="AD50">
        <v>3753554.9339999999</v>
      </c>
      <c r="AE50">
        <v>3949535.5</v>
      </c>
      <c r="AF50" s="6"/>
      <c r="AG50" s="6"/>
      <c r="AH50" s="6"/>
      <c r="AI50" s="6">
        <f t="shared" si="18"/>
        <v>0</v>
      </c>
      <c r="AJ50" s="6">
        <f t="shared" si="18"/>
        <v>0</v>
      </c>
      <c r="AK50" s="6">
        <f t="shared" si="18"/>
        <v>0</v>
      </c>
      <c r="AL50" s="6">
        <f t="shared" si="18"/>
        <v>0</v>
      </c>
      <c r="AM50" s="6">
        <f t="shared" si="18"/>
        <v>0</v>
      </c>
      <c r="AN50" s="6">
        <f t="shared" si="18"/>
        <v>0</v>
      </c>
      <c r="AO50" s="6">
        <f t="shared" si="18"/>
        <v>0</v>
      </c>
      <c r="AP50" s="6">
        <f t="shared" si="18"/>
        <v>0</v>
      </c>
      <c r="AQ50" s="6">
        <f t="shared" si="18"/>
        <v>0</v>
      </c>
      <c r="AR50" s="6">
        <f t="shared" si="18"/>
        <v>0</v>
      </c>
      <c r="AS50" s="6">
        <f t="shared" si="18"/>
        <v>0</v>
      </c>
      <c r="AT50" s="6">
        <f t="shared" si="18"/>
        <v>0</v>
      </c>
      <c r="AU50" s="6">
        <f t="shared" si="18"/>
        <v>0</v>
      </c>
      <c r="AV50" s="6">
        <f t="shared" si="18"/>
        <v>0</v>
      </c>
      <c r="AW50" s="6">
        <f t="shared" si="18"/>
        <v>0</v>
      </c>
      <c r="AX50" s="6">
        <f t="shared" si="16"/>
        <v>0</v>
      </c>
      <c r="AY50" s="6">
        <f t="shared" si="16"/>
        <v>0</v>
      </c>
      <c r="AZ50" s="6">
        <f t="shared" si="16"/>
        <v>0</v>
      </c>
      <c r="BA50" s="6">
        <f t="shared" si="16"/>
        <v>0</v>
      </c>
      <c r="BB50" s="6">
        <f t="shared" si="16"/>
        <v>0</v>
      </c>
      <c r="BC50" s="6">
        <f t="shared" si="16"/>
        <v>0</v>
      </c>
      <c r="BD50" s="6">
        <f t="shared" si="16"/>
        <v>0</v>
      </c>
      <c r="BE50" s="6">
        <f t="shared" si="19"/>
        <v>0</v>
      </c>
      <c r="BF50" s="6">
        <f t="shared" si="19"/>
        <v>0</v>
      </c>
      <c r="BG50" s="6"/>
      <c r="BJ50" s="9"/>
      <c r="BK50" s="9">
        <f t="shared" si="20"/>
        <v>4.990034465128039E-2</v>
      </c>
      <c r="BL50" s="9">
        <f t="shared" si="20"/>
        <v>7.6596280895993352E-2</v>
      </c>
      <c r="BM50" s="9">
        <f t="shared" si="20"/>
        <v>0.15929883201028244</v>
      </c>
      <c r="BN50" s="9">
        <f t="shared" si="20"/>
        <v>-1.6578506380064511E-2</v>
      </c>
      <c r="BO50" s="9">
        <f t="shared" si="20"/>
        <v>0.33724103479593304</v>
      </c>
      <c r="BP50" s="9">
        <f t="shared" si="20"/>
        <v>0.10068367192433082</v>
      </c>
      <c r="BQ50" s="9">
        <f t="shared" si="20"/>
        <v>0.1173178140531821</v>
      </c>
      <c r="BR50" s="9">
        <f t="shared" si="20"/>
        <v>0.16273390701020615</v>
      </c>
      <c r="BS50" s="9">
        <f t="shared" si="20"/>
        <v>7.8968179984935855E-2</v>
      </c>
      <c r="BT50" s="9">
        <f t="shared" si="20"/>
        <v>8.1070779240731528E-2</v>
      </c>
      <c r="BU50" s="9">
        <f t="shared" si="20"/>
        <v>3.7409241792372566E-2</v>
      </c>
      <c r="BV50" s="9">
        <f t="shared" si="20"/>
        <v>6.700930452394388E-2</v>
      </c>
      <c r="BW50" s="9">
        <f t="shared" si="20"/>
        <v>8.0496155602369973E-2</v>
      </c>
      <c r="BX50" s="9">
        <f t="shared" si="20"/>
        <v>7.6280007263972702E-2</v>
      </c>
      <c r="BY50" s="9">
        <f t="shared" si="20"/>
        <v>6.3432737465406452E-2</v>
      </c>
      <c r="BZ50" s="9">
        <f t="shared" si="17"/>
        <v>8.0488873039184172E-2</v>
      </c>
      <c r="CA50" s="9">
        <f t="shared" si="13"/>
        <v>4.9009727680368979E-2</v>
      </c>
      <c r="CB50" s="9">
        <f t="shared" si="13"/>
        <v>5.373120567008563E-2</v>
      </c>
      <c r="CC50" s="9">
        <f t="shared" si="13"/>
        <v>6.6051701592916762E-2</v>
      </c>
      <c r="CD50" s="9">
        <f t="shared" si="13"/>
        <v>7.3460532039077209E-2</v>
      </c>
      <c r="CE50" s="9">
        <f t="shared" si="13"/>
        <v>0.10064932627773253</v>
      </c>
      <c r="CF50" s="9">
        <f t="shared" si="13"/>
        <v>7.780377712802064E-2</v>
      </c>
      <c r="CG50" s="9">
        <f t="shared" si="13"/>
        <v>5.0894603730717941E-2</v>
      </c>
      <c r="CH50" s="9">
        <f t="shared" si="11"/>
        <v>6.5830438390055132E-2</v>
      </c>
      <c r="CI50" s="9"/>
      <c r="CJ50" s="9"/>
      <c r="CL50" s="4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4"/>
      <c r="DJ50" s="5"/>
      <c r="DK50" s="5"/>
      <c r="EE50" s="2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</row>
    <row r="51" spans="2:155" x14ac:dyDescent="0.25">
      <c r="B51" s="4">
        <v>50</v>
      </c>
      <c r="C51" s="6">
        <f t="shared" si="1"/>
        <v>16848204.305000216</v>
      </c>
      <c r="D51" s="6">
        <f t="shared" si="2"/>
        <v>0</v>
      </c>
      <c r="E51" s="6">
        <f t="shared" si="3"/>
        <v>13718885.175245358</v>
      </c>
      <c r="F51" s="15">
        <f t="shared" si="4"/>
        <v>0</v>
      </c>
      <c r="G51" s="6"/>
      <c r="H51">
        <v>501934.71875</v>
      </c>
      <c r="I51">
        <v>536201.5625</v>
      </c>
      <c r="J51">
        <v>595780.0625</v>
      </c>
      <c r="K51">
        <v>702888.5</v>
      </c>
      <c r="L51">
        <v>690677.375</v>
      </c>
      <c r="M51">
        <v>960402.4375</v>
      </c>
      <c r="N51">
        <v>1052447.25</v>
      </c>
      <c r="O51">
        <v>1179851.625</v>
      </c>
      <c r="P51">
        <v>1398116.2679999999</v>
      </c>
      <c r="Q51">
        <v>1525355.6340000001</v>
      </c>
      <c r="R51">
        <v>1649577.314</v>
      </c>
      <c r="S51">
        <v>1717905.1769999999</v>
      </c>
      <c r="T51">
        <v>1834275.747</v>
      </c>
      <c r="U51">
        <v>1991150.3589999999</v>
      </c>
      <c r="V51">
        <v>2143241.7990000001</v>
      </c>
      <c r="W51">
        <v>2285088.1069999998</v>
      </c>
      <c r="X51">
        <v>2478019.6</v>
      </c>
      <c r="Y51">
        <v>2610824.0920000002</v>
      </c>
      <c r="Z51">
        <v>2753168.7059999998</v>
      </c>
      <c r="AA51">
        <v>2925352.2949999999</v>
      </c>
      <c r="AB51">
        <v>3155896.7570000002</v>
      </c>
      <c r="AC51">
        <v>3462052.3709999998</v>
      </c>
      <c r="AD51">
        <v>3741386.4339999999</v>
      </c>
      <c r="AE51">
        <v>3940088.5</v>
      </c>
      <c r="AF51" s="6"/>
      <c r="AG51" s="6"/>
      <c r="AH51" s="6"/>
      <c r="AI51" s="6">
        <f t="shared" si="18"/>
        <v>0</v>
      </c>
      <c r="AJ51" s="6">
        <f t="shared" si="18"/>
        <v>0</v>
      </c>
      <c r="AK51" s="6">
        <f t="shared" si="18"/>
        <v>0</v>
      </c>
      <c r="AL51" s="6">
        <f t="shared" si="18"/>
        <v>0</v>
      </c>
      <c r="AM51" s="6">
        <f t="shared" si="18"/>
        <v>0</v>
      </c>
      <c r="AN51" s="6">
        <f t="shared" si="18"/>
        <v>0</v>
      </c>
      <c r="AO51" s="6">
        <f t="shared" si="18"/>
        <v>0</v>
      </c>
      <c r="AP51" s="6">
        <f t="shared" si="18"/>
        <v>0</v>
      </c>
      <c r="AQ51" s="6">
        <f t="shared" si="18"/>
        <v>0</v>
      </c>
      <c r="AR51" s="6">
        <f t="shared" si="18"/>
        <v>0</v>
      </c>
      <c r="AS51" s="6">
        <f t="shared" si="18"/>
        <v>0</v>
      </c>
      <c r="AT51" s="6">
        <f t="shared" si="18"/>
        <v>0</v>
      </c>
      <c r="AU51" s="6">
        <f t="shared" si="18"/>
        <v>0</v>
      </c>
      <c r="AV51" s="6">
        <f t="shared" si="18"/>
        <v>0</v>
      </c>
      <c r="AW51" s="6">
        <f t="shared" si="18"/>
        <v>0</v>
      </c>
      <c r="AX51" s="6">
        <f t="shared" si="16"/>
        <v>0</v>
      </c>
      <c r="AY51" s="6">
        <f t="shared" si="16"/>
        <v>0</v>
      </c>
      <c r="AZ51" s="6">
        <f t="shared" si="16"/>
        <v>0</v>
      </c>
      <c r="BA51" s="6">
        <f t="shared" si="16"/>
        <v>0</v>
      </c>
      <c r="BB51" s="6">
        <f t="shared" si="16"/>
        <v>0</v>
      </c>
      <c r="BC51" s="6">
        <f t="shared" si="16"/>
        <v>0</v>
      </c>
      <c r="BD51" s="6">
        <f t="shared" si="16"/>
        <v>0</v>
      </c>
      <c r="BE51" s="6">
        <f t="shared" si="19"/>
        <v>0</v>
      </c>
      <c r="BF51" s="6">
        <f t="shared" si="19"/>
        <v>0</v>
      </c>
      <c r="BG51" s="6"/>
      <c r="BJ51" s="9"/>
      <c r="BK51" s="9">
        <f t="shared" si="20"/>
        <v>6.6040070917416024E-2</v>
      </c>
      <c r="BL51" s="9">
        <f t="shared" si="20"/>
        <v>0.10536143648649815</v>
      </c>
      <c r="BM51" s="9">
        <f t="shared" si="20"/>
        <v>0.16532669694828273</v>
      </c>
      <c r="BN51" s="9">
        <f t="shared" si="20"/>
        <v>-1.7525454322309505E-2</v>
      </c>
      <c r="BO51" s="9">
        <f t="shared" si="20"/>
        <v>0.32967958341417319</v>
      </c>
      <c r="BP51" s="9">
        <f t="shared" si="20"/>
        <v>9.1521043186828341E-2</v>
      </c>
      <c r="BQ51" s="9">
        <f t="shared" si="20"/>
        <v>0.11427052249245473</v>
      </c>
      <c r="BR51" s="9">
        <f t="shared" si="20"/>
        <v>0.16973711868935637</v>
      </c>
      <c r="BS51" s="9">
        <f t="shared" si="20"/>
        <v>8.7101777759443139E-2</v>
      </c>
      <c r="BT51" s="9">
        <f t="shared" si="20"/>
        <v>7.8291496266341867E-2</v>
      </c>
      <c r="BU51" s="9">
        <f t="shared" si="20"/>
        <v>4.0586546447630517E-2</v>
      </c>
      <c r="BV51" s="9">
        <f t="shared" si="20"/>
        <v>6.5544087104440332E-2</v>
      </c>
      <c r="BW51" s="9">
        <f t="shared" si="20"/>
        <v>8.2062826254400659E-2</v>
      </c>
      <c r="BX51" s="9">
        <f t="shared" si="20"/>
        <v>7.3607000569952535E-2</v>
      </c>
      <c r="BY51" s="9">
        <f t="shared" si="20"/>
        <v>6.4085040327351947E-2</v>
      </c>
      <c r="BZ51" s="9">
        <f t="shared" si="17"/>
        <v>8.1055110315251144E-2</v>
      </c>
      <c r="CA51" s="9">
        <f t="shared" si="13"/>
        <v>5.22062227790491E-2</v>
      </c>
      <c r="CB51" s="9">
        <f t="shared" si="13"/>
        <v>5.3086589508239482E-2</v>
      </c>
      <c r="CC51" s="9">
        <f t="shared" si="13"/>
        <v>6.0662411098740501E-2</v>
      </c>
      <c r="CD51" s="9">
        <f t="shared" si="13"/>
        <v>7.5857773037705911E-2</v>
      </c>
      <c r="CE51" s="9">
        <f t="shared" si="13"/>
        <v>9.2588894818690773E-2</v>
      </c>
      <c r="CF51" s="9">
        <f t="shared" si="13"/>
        <v>7.7594662988045321E-2</v>
      </c>
      <c r="CG51" s="9">
        <f t="shared" si="13"/>
        <v>5.1746937975850484E-2</v>
      </c>
      <c r="CH51" s="9">
        <f t="shared" si="11"/>
        <v>6.4730837291131091E-2</v>
      </c>
      <c r="CI51" s="9"/>
      <c r="CJ51" s="9"/>
      <c r="CL51" s="4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4"/>
      <c r="DJ51" s="5"/>
      <c r="DK51" s="5"/>
      <c r="EE51" s="2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</row>
    <row r="52" spans="2:155" x14ac:dyDescent="0.25">
      <c r="B52" s="4">
        <v>51</v>
      </c>
      <c r="C52" s="6">
        <f t="shared" si="1"/>
        <v>16222694.547828559</v>
      </c>
      <c r="D52" s="6">
        <f t="shared" si="2"/>
        <v>0</v>
      </c>
      <c r="E52" s="6">
        <f t="shared" si="3"/>
        <v>13019681.027764121</v>
      </c>
      <c r="F52" s="15">
        <f t="shared" si="4"/>
        <v>0</v>
      </c>
      <c r="G52" s="6"/>
      <c r="H52">
        <v>321391.6875</v>
      </c>
      <c r="I52">
        <v>414551.71875</v>
      </c>
      <c r="J52">
        <v>461212.75</v>
      </c>
      <c r="K52">
        <v>611310.5625</v>
      </c>
      <c r="L52">
        <v>620290.875</v>
      </c>
      <c r="M52">
        <v>836558.0625</v>
      </c>
      <c r="N52">
        <v>931535.3125</v>
      </c>
      <c r="O52">
        <v>1109469.375</v>
      </c>
      <c r="P52">
        <v>1346359.2679999999</v>
      </c>
      <c r="Q52">
        <v>1467738.6340000001</v>
      </c>
      <c r="R52">
        <v>1603667.439</v>
      </c>
      <c r="S52">
        <v>1674698.8019999999</v>
      </c>
      <c r="T52">
        <v>1795161.372</v>
      </c>
      <c r="U52">
        <v>2020517.9839999999</v>
      </c>
      <c r="V52">
        <v>2163990.6740000001</v>
      </c>
      <c r="W52">
        <v>2321678.1069999998</v>
      </c>
      <c r="X52">
        <v>2534843.85</v>
      </c>
      <c r="Y52">
        <v>2680399.5920000002</v>
      </c>
      <c r="Z52">
        <v>2832968.7059999998</v>
      </c>
      <c r="AA52">
        <v>3032397.0449999999</v>
      </c>
      <c r="AB52">
        <v>3245008.5070000002</v>
      </c>
      <c r="AC52">
        <v>3567388.1209999998</v>
      </c>
      <c r="AD52">
        <v>3811731.4339999999</v>
      </c>
      <c r="AE52">
        <v>4006533</v>
      </c>
      <c r="AF52" s="6"/>
      <c r="AG52" s="6"/>
      <c r="AH52" s="6"/>
      <c r="AI52" s="6">
        <f t="shared" si="18"/>
        <v>0</v>
      </c>
      <c r="AJ52" s="6">
        <f t="shared" si="18"/>
        <v>0</v>
      </c>
      <c r="AK52" s="6">
        <f t="shared" si="18"/>
        <v>0</v>
      </c>
      <c r="AL52" s="6">
        <f t="shared" si="18"/>
        <v>0</v>
      </c>
      <c r="AM52" s="6">
        <f t="shared" si="18"/>
        <v>0</v>
      </c>
      <c r="AN52" s="6">
        <f t="shared" si="18"/>
        <v>0</v>
      </c>
      <c r="AO52" s="6">
        <f t="shared" si="18"/>
        <v>0</v>
      </c>
      <c r="AP52" s="6">
        <f t="shared" si="18"/>
        <v>0</v>
      </c>
      <c r="AQ52" s="6">
        <f t="shared" si="18"/>
        <v>0</v>
      </c>
      <c r="AR52" s="6">
        <f t="shared" si="18"/>
        <v>0</v>
      </c>
      <c r="AS52" s="6">
        <f t="shared" si="18"/>
        <v>0</v>
      </c>
      <c r="AT52" s="6">
        <f t="shared" si="18"/>
        <v>0</v>
      </c>
      <c r="AU52" s="6">
        <f t="shared" si="18"/>
        <v>0</v>
      </c>
      <c r="AV52" s="6">
        <f t="shared" si="18"/>
        <v>0</v>
      </c>
      <c r="AW52" s="6">
        <f t="shared" si="18"/>
        <v>0</v>
      </c>
      <c r="AX52" s="6">
        <f t="shared" si="16"/>
        <v>0</v>
      </c>
      <c r="AY52" s="6">
        <f t="shared" si="16"/>
        <v>0</v>
      </c>
      <c r="AZ52" s="6">
        <f t="shared" si="16"/>
        <v>0</v>
      </c>
      <c r="BA52" s="6">
        <f t="shared" si="16"/>
        <v>0</v>
      </c>
      <c r="BB52" s="6">
        <f t="shared" si="16"/>
        <v>0</v>
      </c>
      <c r="BC52" s="6">
        <f t="shared" si="16"/>
        <v>0</v>
      </c>
      <c r="BD52" s="6">
        <f t="shared" si="16"/>
        <v>0</v>
      </c>
      <c r="BE52" s="6">
        <f t="shared" si="19"/>
        <v>0</v>
      </c>
      <c r="BF52" s="6">
        <f t="shared" si="19"/>
        <v>0</v>
      </c>
      <c r="BG52" s="6"/>
      <c r="BJ52" s="9"/>
      <c r="BK52" s="9">
        <f t="shared" si="20"/>
        <v>0.25453715105676011</v>
      </c>
      <c r="BL52" s="9">
        <f t="shared" si="20"/>
        <v>0.106661692670353</v>
      </c>
      <c r="BM52" s="9">
        <f t="shared" si="20"/>
        <v>0.2817456823496276</v>
      </c>
      <c r="BN52" s="9">
        <f t="shared" si="20"/>
        <v>1.4583405611369615E-2</v>
      </c>
      <c r="BO52" s="9">
        <f t="shared" si="20"/>
        <v>0.29910740800835051</v>
      </c>
      <c r="BP52" s="9">
        <f t="shared" si="20"/>
        <v>0.10753816935387348</v>
      </c>
      <c r="BQ52" s="9">
        <f t="shared" si="20"/>
        <v>0.17480304085883064</v>
      </c>
      <c r="BR52" s="9">
        <f t="shared" si="20"/>
        <v>0.19352225042569421</v>
      </c>
      <c r="BS52" s="9">
        <f t="shared" si="20"/>
        <v>8.6318761195001648E-2</v>
      </c>
      <c r="BT52" s="9">
        <f t="shared" si="20"/>
        <v>8.8570283547155598E-2</v>
      </c>
      <c r="BU52" s="9">
        <f t="shared" si="20"/>
        <v>4.3340173752289129E-2</v>
      </c>
      <c r="BV52" s="9">
        <f t="shared" si="20"/>
        <v>6.9461589329022591E-2</v>
      </c>
      <c r="BW52" s="9">
        <f t="shared" si="20"/>
        <v>0.11825898752885775</v>
      </c>
      <c r="BX52" s="9">
        <f t="shared" si="20"/>
        <v>6.86001450992023E-2</v>
      </c>
      <c r="BY52" s="9">
        <f t="shared" si="20"/>
        <v>7.0336194826590703E-2</v>
      </c>
      <c r="BZ52" s="9">
        <f t="shared" si="17"/>
        <v>8.7841791323088864E-2</v>
      </c>
      <c r="CA52" s="9">
        <f t="shared" si="13"/>
        <v>5.583384738798159E-2</v>
      </c>
      <c r="CB52" s="9">
        <f t="shared" si="13"/>
        <v>5.5359289645855035E-2</v>
      </c>
      <c r="CC52" s="9">
        <f t="shared" si="13"/>
        <v>6.8028236177239049E-2</v>
      </c>
      <c r="CD52" s="9">
        <f t="shared" si="13"/>
        <v>6.7764561000391549E-2</v>
      </c>
      <c r="CE52" s="9">
        <f t="shared" si="13"/>
        <v>9.4715737536155933E-2</v>
      </c>
      <c r="CF52" s="9">
        <f t="shared" si="13"/>
        <v>6.6249821268927811E-2</v>
      </c>
      <c r="CG52" s="9">
        <f t="shared" si="13"/>
        <v>4.9842748288217859E-2</v>
      </c>
      <c r="CH52" s="9">
        <f t="shared" si="11"/>
        <v>7.7643973941412994E-2</v>
      </c>
      <c r="CI52" s="9"/>
      <c r="CJ52" s="9"/>
      <c r="CL52" s="4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4"/>
      <c r="DJ52" s="5"/>
      <c r="DK52" s="5"/>
      <c r="EE52" s="2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</row>
    <row r="53" spans="2:155" x14ac:dyDescent="0.25">
      <c r="B53" s="4">
        <v>52</v>
      </c>
      <c r="C53" s="6">
        <f t="shared" si="1"/>
        <v>17446660.021072026</v>
      </c>
      <c r="D53" s="6">
        <f t="shared" si="2"/>
        <v>0</v>
      </c>
      <c r="E53" s="6">
        <f t="shared" si="3"/>
        <v>14242135.889908852</v>
      </c>
      <c r="F53" s="15">
        <f t="shared" si="4"/>
        <v>0</v>
      </c>
      <c r="G53" s="6"/>
      <c r="H53">
        <v>508862.84375</v>
      </c>
      <c r="I53">
        <v>535410.25</v>
      </c>
      <c r="J53">
        <v>587037.1875</v>
      </c>
      <c r="K53">
        <v>705196</v>
      </c>
      <c r="L53">
        <v>706849.625</v>
      </c>
      <c r="M53">
        <v>1002655.25</v>
      </c>
      <c r="N53">
        <v>1114344.875</v>
      </c>
      <c r="O53">
        <v>1272297.25</v>
      </c>
      <c r="P53">
        <v>1489270.3929999999</v>
      </c>
      <c r="Q53">
        <v>1603736.3840000001</v>
      </c>
      <c r="R53">
        <v>1731557.064</v>
      </c>
      <c r="S53">
        <v>1807057.8019999999</v>
      </c>
      <c r="T53">
        <v>1925164.622</v>
      </c>
      <c r="U53">
        <v>2078130.2339999999</v>
      </c>
      <c r="V53">
        <v>2232672.4240000001</v>
      </c>
      <c r="W53">
        <v>2365959.3569999998</v>
      </c>
      <c r="X53">
        <v>2556685.1</v>
      </c>
      <c r="Y53">
        <v>2687757.3420000002</v>
      </c>
      <c r="Z53">
        <v>2828292.9559999998</v>
      </c>
      <c r="AA53">
        <v>3008202.2949999999</v>
      </c>
      <c r="AB53">
        <v>3231387.5070000002</v>
      </c>
      <c r="AC53">
        <v>3552770.6209999998</v>
      </c>
      <c r="AD53">
        <v>3829600.1839999999</v>
      </c>
      <c r="AE53">
        <v>4028428.25</v>
      </c>
      <c r="AF53" s="6"/>
      <c r="AG53" s="6"/>
      <c r="AH53" s="6"/>
      <c r="AI53" s="6">
        <f t="shared" si="18"/>
        <v>0</v>
      </c>
      <c r="AJ53" s="6">
        <f t="shared" si="18"/>
        <v>0</v>
      </c>
      <c r="AK53" s="6">
        <f t="shared" si="18"/>
        <v>0</v>
      </c>
      <c r="AL53" s="6">
        <f t="shared" si="18"/>
        <v>0</v>
      </c>
      <c r="AM53" s="6">
        <f t="shared" si="18"/>
        <v>0</v>
      </c>
      <c r="AN53" s="6">
        <f t="shared" si="18"/>
        <v>0</v>
      </c>
      <c r="AO53" s="6">
        <f t="shared" si="18"/>
        <v>0</v>
      </c>
      <c r="AP53" s="6">
        <f t="shared" si="18"/>
        <v>0</v>
      </c>
      <c r="AQ53" s="6">
        <f t="shared" si="18"/>
        <v>0</v>
      </c>
      <c r="AR53" s="6">
        <f t="shared" si="18"/>
        <v>0</v>
      </c>
      <c r="AS53" s="6">
        <f t="shared" si="18"/>
        <v>0</v>
      </c>
      <c r="AT53" s="6">
        <f t="shared" si="18"/>
        <v>0</v>
      </c>
      <c r="AU53" s="6">
        <f t="shared" si="18"/>
        <v>0</v>
      </c>
      <c r="AV53" s="6">
        <f t="shared" si="18"/>
        <v>0</v>
      </c>
      <c r="AW53" s="6">
        <f t="shared" si="18"/>
        <v>0</v>
      </c>
      <c r="AX53" s="6">
        <f t="shared" si="16"/>
        <v>0</v>
      </c>
      <c r="AY53" s="6">
        <f t="shared" si="16"/>
        <v>0</v>
      </c>
      <c r="AZ53" s="6">
        <f t="shared" si="16"/>
        <v>0</v>
      </c>
      <c r="BA53" s="6">
        <f t="shared" si="16"/>
        <v>0</v>
      </c>
      <c r="BB53" s="6">
        <f t="shared" si="16"/>
        <v>0</v>
      </c>
      <c r="BC53" s="6">
        <f t="shared" si="16"/>
        <v>0</v>
      </c>
      <c r="BD53" s="6">
        <f t="shared" si="16"/>
        <v>0</v>
      </c>
      <c r="BE53" s="6">
        <f t="shared" si="19"/>
        <v>0</v>
      </c>
      <c r="BF53" s="6">
        <f t="shared" si="19"/>
        <v>0</v>
      </c>
      <c r="BG53" s="6"/>
      <c r="BJ53" s="9"/>
      <c r="BK53" s="9">
        <f t="shared" si="20"/>
        <v>5.0854757409489068E-2</v>
      </c>
      <c r="BL53" s="9">
        <f t="shared" si="20"/>
        <v>9.2054894142404448E-2</v>
      </c>
      <c r="BM53" s="9">
        <f t="shared" si="20"/>
        <v>0.18338760874767063</v>
      </c>
      <c r="BN53" s="9">
        <f t="shared" si="20"/>
        <v>2.3421704322754595E-3</v>
      </c>
      <c r="BO53" s="9">
        <f t="shared" si="20"/>
        <v>0.34958906124344574</v>
      </c>
      <c r="BP53" s="9">
        <f t="shared" si="20"/>
        <v>0.1056149451281022</v>
      </c>
      <c r="BQ53" s="9">
        <f t="shared" si="20"/>
        <v>0.13255744854469975</v>
      </c>
      <c r="BR53" s="9">
        <f t="shared" si="20"/>
        <v>0.15746220617850262</v>
      </c>
      <c r="BS53" s="9">
        <f t="shared" si="20"/>
        <v>7.4049815907570621E-2</v>
      </c>
      <c r="BT53" s="9">
        <f t="shared" si="20"/>
        <v>7.6684893903134752E-2</v>
      </c>
      <c r="BU53" s="9">
        <f t="shared" si="20"/>
        <v>4.2678958210138528E-2</v>
      </c>
      <c r="BV53" s="9">
        <f t="shared" si="20"/>
        <v>6.3311483081759976E-2</v>
      </c>
      <c r="BW53" s="9">
        <f t="shared" si="20"/>
        <v>7.6457081470075156E-2</v>
      </c>
      <c r="BX53" s="9">
        <f t="shared" si="20"/>
        <v>7.1730700905329944E-2</v>
      </c>
      <c r="BY53" s="9">
        <f t="shared" si="20"/>
        <v>5.7984323090423902E-2</v>
      </c>
      <c r="BZ53" s="9">
        <f t="shared" si="17"/>
        <v>7.7527949122593878E-2</v>
      </c>
      <c r="CA53" s="9">
        <f t="shared" si="13"/>
        <v>4.9995607438539737E-2</v>
      </c>
      <c r="CB53" s="9">
        <f t="shared" si="13"/>
        <v>5.096618986733796E-2</v>
      </c>
      <c r="CC53" s="9">
        <f t="shared" si="13"/>
        <v>6.1669322253707762E-2</v>
      </c>
      <c r="CD53" s="9">
        <f t="shared" si="13"/>
        <v>7.1568957573597811E-2</v>
      </c>
      <c r="CE53" s="9">
        <f t="shared" si="13"/>
        <v>9.4816141982161928E-2</v>
      </c>
      <c r="CF53" s="9">
        <f t="shared" si="13"/>
        <v>7.5032651433810174E-2</v>
      </c>
      <c r="CG53" s="9">
        <f t="shared" si="13"/>
        <v>5.0615880334069864E-2</v>
      </c>
      <c r="CH53" s="9">
        <f t="shared" si="11"/>
        <v>6.8450345752575012E-2</v>
      </c>
      <c r="CI53" s="9"/>
      <c r="CJ53" s="9"/>
      <c r="CL53" s="4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4"/>
      <c r="DJ53" s="5"/>
      <c r="DK53" s="5"/>
      <c r="EE53" s="2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</row>
    <row r="54" spans="2:155" x14ac:dyDescent="0.25">
      <c r="B54" s="4">
        <v>53</v>
      </c>
      <c r="C54" s="6">
        <f t="shared" si="1"/>
        <v>16657813.119899336</v>
      </c>
      <c r="D54" s="6">
        <f t="shared" si="2"/>
        <v>0</v>
      </c>
      <c r="E54" s="6">
        <f t="shared" si="3"/>
        <v>13519590.00149207</v>
      </c>
      <c r="F54" s="15">
        <f t="shared" si="4"/>
        <v>0</v>
      </c>
      <c r="G54" s="6"/>
      <c r="H54">
        <v>500772.15625</v>
      </c>
      <c r="I54">
        <v>545056.4375</v>
      </c>
      <c r="J54">
        <v>593496</v>
      </c>
      <c r="K54">
        <v>695044.75</v>
      </c>
      <c r="L54">
        <v>662186.125</v>
      </c>
      <c r="M54">
        <v>922028.0625</v>
      </c>
      <c r="N54">
        <v>1021415.4375</v>
      </c>
      <c r="O54">
        <v>1160504</v>
      </c>
      <c r="P54">
        <v>1363710.0179999999</v>
      </c>
      <c r="Q54">
        <v>1484573.2590000001</v>
      </c>
      <c r="R54">
        <v>1619217.314</v>
      </c>
      <c r="S54">
        <v>1685356.1769999999</v>
      </c>
      <c r="T54">
        <v>1810020.497</v>
      </c>
      <c r="U54">
        <v>1962422.1089999999</v>
      </c>
      <c r="V54">
        <v>2108540.5490000001</v>
      </c>
      <c r="W54">
        <v>2257205.6069999998</v>
      </c>
      <c r="X54">
        <v>2457740.6</v>
      </c>
      <c r="Y54">
        <v>2602008.0920000002</v>
      </c>
      <c r="Z54">
        <v>2742832.9559999998</v>
      </c>
      <c r="AA54">
        <v>2934531.5449999999</v>
      </c>
      <c r="AB54">
        <v>3154323.0070000002</v>
      </c>
      <c r="AC54">
        <v>3483991.6209999998</v>
      </c>
      <c r="AD54">
        <v>3749861.9339999999</v>
      </c>
      <c r="AE54">
        <v>3952705.75</v>
      </c>
      <c r="AF54" s="6"/>
      <c r="AG54" s="6"/>
      <c r="AH54" s="6"/>
      <c r="AI54" s="6">
        <f t="shared" si="18"/>
        <v>0</v>
      </c>
      <c r="AJ54" s="6">
        <f t="shared" si="18"/>
        <v>0</v>
      </c>
      <c r="AK54" s="6">
        <f t="shared" si="18"/>
        <v>0</v>
      </c>
      <c r="AL54" s="6">
        <f t="shared" si="18"/>
        <v>0</v>
      </c>
      <c r="AM54" s="6">
        <f t="shared" si="18"/>
        <v>0</v>
      </c>
      <c r="AN54" s="6">
        <f t="shared" si="18"/>
        <v>0</v>
      </c>
      <c r="AO54" s="6">
        <f t="shared" si="18"/>
        <v>0</v>
      </c>
      <c r="AP54" s="6">
        <f t="shared" si="18"/>
        <v>0</v>
      </c>
      <c r="AQ54" s="6">
        <f t="shared" si="18"/>
        <v>0</v>
      </c>
      <c r="AR54" s="6">
        <f t="shared" si="18"/>
        <v>0</v>
      </c>
      <c r="AS54" s="6">
        <f t="shared" si="18"/>
        <v>0</v>
      </c>
      <c r="AT54" s="6">
        <f t="shared" si="18"/>
        <v>0</v>
      </c>
      <c r="AU54" s="6">
        <f t="shared" si="18"/>
        <v>0</v>
      </c>
      <c r="AV54" s="6">
        <f t="shared" si="18"/>
        <v>0</v>
      </c>
      <c r="AW54" s="6">
        <f t="shared" si="18"/>
        <v>0</v>
      </c>
      <c r="AX54" s="6">
        <f t="shared" si="16"/>
        <v>0</v>
      </c>
      <c r="AY54" s="6">
        <f t="shared" si="16"/>
        <v>0</v>
      </c>
      <c r="AZ54" s="6">
        <f t="shared" si="16"/>
        <v>0</v>
      </c>
      <c r="BA54" s="6">
        <f t="shared" si="16"/>
        <v>0</v>
      </c>
      <c r="BB54" s="6">
        <f t="shared" si="16"/>
        <v>0</v>
      </c>
      <c r="BC54" s="6">
        <f t="shared" si="16"/>
        <v>0</v>
      </c>
      <c r="BD54" s="6">
        <f t="shared" si="16"/>
        <v>0</v>
      </c>
      <c r="BE54" s="6">
        <f t="shared" si="19"/>
        <v>0</v>
      </c>
      <c r="BF54" s="6">
        <f t="shared" si="19"/>
        <v>0</v>
      </c>
      <c r="BG54" s="6"/>
      <c r="BJ54" s="9"/>
      <c r="BK54" s="9">
        <f t="shared" si="20"/>
        <v>8.4738124649761659E-2</v>
      </c>
      <c r="BL54" s="9">
        <f t="shared" si="20"/>
        <v>8.5141129999483728E-2</v>
      </c>
      <c r="BM54" s="9">
        <f t="shared" si="20"/>
        <v>0.15794575763400523</v>
      </c>
      <c r="BN54" s="9">
        <f t="shared" si="20"/>
        <v>-4.8429559971844775E-2</v>
      </c>
      <c r="BO54" s="9">
        <f t="shared" si="20"/>
        <v>0.33102898763508132</v>
      </c>
      <c r="BP54" s="9">
        <f t="shared" si="20"/>
        <v>0.1023689685140743</v>
      </c>
      <c r="BQ54" s="9">
        <f t="shared" si="20"/>
        <v>0.12766504434026632</v>
      </c>
      <c r="BR54" s="9">
        <f t="shared" si="20"/>
        <v>0.16135454652858797</v>
      </c>
      <c r="BS54" s="9">
        <f t="shared" si="20"/>
        <v>8.4918423234713325E-2</v>
      </c>
      <c r="BT54" s="9">
        <f t="shared" si="20"/>
        <v>8.6815529708730424E-2</v>
      </c>
      <c r="BU54" s="9">
        <f t="shared" si="20"/>
        <v>4.0034029486786422E-2</v>
      </c>
      <c r="BV54" s="9">
        <f t="shared" si="20"/>
        <v>7.1361247047597678E-2</v>
      </c>
      <c r="BW54" s="9">
        <f t="shared" si="20"/>
        <v>8.0841310682234435E-2</v>
      </c>
      <c r="BX54" s="9">
        <f t="shared" si="20"/>
        <v>7.1816545021337871E-2</v>
      </c>
      <c r="BY54" s="9">
        <f t="shared" si="20"/>
        <v>6.8131565934219748E-2</v>
      </c>
      <c r="BZ54" s="9">
        <f t="shared" si="17"/>
        <v>8.5114881460429018E-2</v>
      </c>
      <c r="CA54" s="9">
        <f t="shared" si="13"/>
        <v>5.7041017379699195E-2</v>
      </c>
      <c r="CB54" s="9">
        <f t="shared" si="13"/>
        <v>5.2707821813615018E-2</v>
      </c>
      <c r="CC54" s="9">
        <f t="shared" ref="CC54:CG104" si="21">LN(AA54/Z54)</f>
        <v>6.755651884575499E-2</v>
      </c>
      <c r="CD54" s="9">
        <f t="shared" si="21"/>
        <v>7.2226064494770995E-2</v>
      </c>
      <c r="CE54" s="9">
        <f t="shared" si="21"/>
        <v>9.940475883803622E-2</v>
      </c>
      <c r="CF54" s="9">
        <f t="shared" si="21"/>
        <v>7.354036771143016E-2</v>
      </c>
      <c r="CG54" s="9">
        <f t="shared" si="21"/>
        <v>5.2681322703080326E-2</v>
      </c>
      <c r="CH54" s="9">
        <f t="shared" si="11"/>
        <v>6.654913270727679E-2</v>
      </c>
      <c r="CI54" s="9"/>
      <c r="CJ54" s="9"/>
      <c r="CL54" s="4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4"/>
      <c r="DJ54" s="5"/>
      <c r="DK54" s="5"/>
      <c r="EE54" s="2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</row>
    <row r="55" spans="2:155" x14ac:dyDescent="0.25">
      <c r="B55" s="4">
        <v>54</v>
      </c>
      <c r="C55" s="6">
        <f t="shared" si="1"/>
        <v>17850499.429904982</v>
      </c>
      <c r="D55" s="6">
        <f t="shared" si="2"/>
        <v>0</v>
      </c>
      <c r="E55" s="6">
        <f t="shared" si="3"/>
        <v>14540136.044872241</v>
      </c>
      <c r="F55" s="15">
        <f t="shared" si="4"/>
        <v>0</v>
      </c>
      <c r="G55" s="6"/>
      <c r="H55">
        <v>495726.5</v>
      </c>
      <c r="I55">
        <v>551076.8125</v>
      </c>
      <c r="J55">
        <v>604201.0625</v>
      </c>
      <c r="K55">
        <v>721746.9375</v>
      </c>
      <c r="L55">
        <v>716768.25</v>
      </c>
      <c r="M55">
        <v>1009576</v>
      </c>
      <c r="N55">
        <v>1114858</v>
      </c>
      <c r="O55">
        <v>1259908.875</v>
      </c>
      <c r="P55">
        <v>1491862.1429999999</v>
      </c>
      <c r="Q55">
        <v>1628579.3840000001</v>
      </c>
      <c r="R55">
        <v>1771432.814</v>
      </c>
      <c r="S55">
        <v>1873724.5519999999</v>
      </c>
      <c r="T55">
        <v>1994427.122</v>
      </c>
      <c r="U55">
        <v>2142788.2340000002</v>
      </c>
      <c r="V55">
        <v>2296263.1740000001</v>
      </c>
      <c r="W55">
        <v>2432931.3569999998</v>
      </c>
      <c r="X55">
        <v>2628934.85</v>
      </c>
      <c r="Y55">
        <v>2773748.8420000002</v>
      </c>
      <c r="Z55">
        <v>2926371.9559999998</v>
      </c>
      <c r="AA55">
        <v>3110478.5449999999</v>
      </c>
      <c r="AB55">
        <v>3348257.0070000002</v>
      </c>
      <c r="AC55">
        <v>3666533.1209999998</v>
      </c>
      <c r="AD55">
        <v>3953749.9339999999</v>
      </c>
      <c r="AE55">
        <v>4155656.5</v>
      </c>
      <c r="AF55" s="6"/>
      <c r="AG55" s="6"/>
      <c r="AH55" s="6"/>
      <c r="AI55" s="6">
        <f t="shared" si="18"/>
        <v>0</v>
      </c>
      <c r="AJ55" s="6">
        <f t="shared" si="18"/>
        <v>0</v>
      </c>
      <c r="AK55" s="6">
        <f t="shared" si="18"/>
        <v>0</v>
      </c>
      <c r="AL55" s="6">
        <f t="shared" si="18"/>
        <v>0</v>
      </c>
      <c r="AM55" s="6">
        <f t="shared" si="18"/>
        <v>0</v>
      </c>
      <c r="AN55" s="6">
        <f t="shared" si="18"/>
        <v>0</v>
      </c>
      <c r="AO55" s="6">
        <f t="shared" si="18"/>
        <v>0</v>
      </c>
      <c r="AP55" s="6">
        <f t="shared" si="18"/>
        <v>0</v>
      </c>
      <c r="AQ55" s="6">
        <f t="shared" si="18"/>
        <v>0</v>
      </c>
      <c r="AR55" s="6">
        <f t="shared" si="18"/>
        <v>0</v>
      </c>
      <c r="AS55" s="6">
        <f t="shared" si="18"/>
        <v>0</v>
      </c>
      <c r="AT55" s="6">
        <f t="shared" si="18"/>
        <v>0</v>
      </c>
      <c r="AU55" s="6">
        <f t="shared" si="18"/>
        <v>0</v>
      </c>
      <c r="AV55" s="6">
        <f t="shared" si="18"/>
        <v>0</v>
      </c>
      <c r="AW55" s="6">
        <f t="shared" si="18"/>
        <v>0</v>
      </c>
      <c r="AX55" s="6">
        <f t="shared" si="16"/>
        <v>0</v>
      </c>
      <c r="AY55" s="6">
        <f t="shared" si="16"/>
        <v>0</v>
      </c>
      <c r="AZ55" s="6">
        <f t="shared" si="16"/>
        <v>0</v>
      </c>
      <c r="BA55" s="6">
        <f t="shared" si="16"/>
        <v>0</v>
      </c>
      <c r="BB55" s="6">
        <f t="shared" si="16"/>
        <v>0</v>
      </c>
      <c r="BC55" s="6">
        <f t="shared" si="16"/>
        <v>0</v>
      </c>
      <c r="BD55" s="6">
        <f t="shared" si="16"/>
        <v>0</v>
      </c>
      <c r="BE55" s="6">
        <f t="shared" si="19"/>
        <v>0</v>
      </c>
      <c r="BF55" s="6">
        <f t="shared" si="19"/>
        <v>0</v>
      </c>
      <c r="BG55" s="6"/>
      <c r="BJ55" s="9"/>
      <c r="BK55" s="9">
        <f t="shared" si="20"/>
        <v>0.10584984171149756</v>
      </c>
      <c r="BL55" s="9">
        <f t="shared" si="20"/>
        <v>9.2032822411705517E-2</v>
      </c>
      <c r="BM55" s="9">
        <f t="shared" si="20"/>
        <v>0.17776754790036065</v>
      </c>
      <c r="BN55" s="9">
        <f t="shared" si="20"/>
        <v>-6.9220087801663693E-3</v>
      </c>
      <c r="BO55" s="9">
        <f t="shared" si="20"/>
        <v>0.34253315311869958</v>
      </c>
      <c r="BP55" s="9">
        <f t="shared" si="20"/>
        <v>9.91966018103001E-2</v>
      </c>
      <c r="BQ55" s="9">
        <f t="shared" si="20"/>
        <v>0.12231235437774458</v>
      </c>
      <c r="BR55" s="9">
        <f t="shared" si="20"/>
        <v>0.16898570314008371</v>
      </c>
      <c r="BS55" s="9">
        <f t="shared" si="20"/>
        <v>8.7682991185907722E-2</v>
      </c>
      <c r="BT55" s="9">
        <f t="shared" si="20"/>
        <v>8.4080627307323894E-2</v>
      </c>
      <c r="BU55" s="9">
        <f t="shared" si="20"/>
        <v>5.6139470468752929E-2</v>
      </c>
      <c r="BV55" s="9">
        <f t="shared" si="20"/>
        <v>6.2428663190598435E-2</v>
      </c>
      <c r="BW55" s="9">
        <f t="shared" si="20"/>
        <v>7.1751041851006461E-2</v>
      </c>
      <c r="BX55" s="9">
        <f t="shared" si="20"/>
        <v>6.9175200647758256E-2</v>
      </c>
      <c r="BY55" s="9">
        <f t="shared" si="20"/>
        <v>5.7813755375563707E-2</v>
      </c>
      <c r="BZ55" s="9">
        <f t="shared" si="17"/>
        <v>7.7481914068533442E-2</v>
      </c>
      <c r="CA55" s="9">
        <f t="shared" si="17"/>
        <v>5.3621013624202601E-2</v>
      </c>
      <c r="CB55" s="9">
        <f t="shared" si="17"/>
        <v>5.3563637723798019E-2</v>
      </c>
      <c r="CC55" s="9">
        <f t="shared" si="21"/>
        <v>6.1013171841238299E-2</v>
      </c>
      <c r="CD55" s="9">
        <f t="shared" si="21"/>
        <v>7.3663326673653509E-2</v>
      </c>
      <c r="CE55" s="9">
        <f t="shared" si="21"/>
        <v>9.0806647903610191E-2</v>
      </c>
      <c r="CF55" s="9">
        <f t="shared" si="21"/>
        <v>7.5417917023182776E-2</v>
      </c>
      <c r="CG55" s="9">
        <f t="shared" si="21"/>
        <v>4.9805939288376358E-2</v>
      </c>
      <c r="CH55" s="9">
        <f t="shared" si="11"/>
        <v>6.6690917428223501E-2</v>
      </c>
      <c r="CI55" s="9"/>
      <c r="CJ55" s="9"/>
      <c r="CL55" s="4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4"/>
      <c r="DJ55" s="5"/>
      <c r="DK55" s="5"/>
      <c r="EE55" s="2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</row>
    <row r="56" spans="2:155" x14ac:dyDescent="0.25">
      <c r="B56" s="4">
        <v>55</v>
      </c>
      <c r="C56" s="6">
        <f t="shared" si="1"/>
        <v>17229382.902557287</v>
      </c>
      <c r="D56" s="6">
        <f t="shared" si="2"/>
        <v>0</v>
      </c>
      <c r="E56" s="6">
        <f t="shared" si="3"/>
        <v>14007408.265542528</v>
      </c>
      <c r="F56" s="15">
        <f t="shared" si="4"/>
        <v>0</v>
      </c>
      <c r="G56" s="6"/>
      <c r="H56">
        <v>495599.03125</v>
      </c>
      <c r="I56">
        <v>535174.125</v>
      </c>
      <c r="J56">
        <v>592067.625</v>
      </c>
      <c r="K56">
        <v>701356.0625</v>
      </c>
      <c r="L56">
        <v>692284.25</v>
      </c>
      <c r="M56">
        <v>977271.3125</v>
      </c>
      <c r="N56">
        <v>1077946.25</v>
      </c>
      <c r="O56">
        <v>1220725.625</v>
      </c>
      <c r="P56">
        <v>1437495.2679999999</v>
      </c>
      <c r="Q56">
        <v>1549255.6340000001</v>
      </c>
      <c r="R56">
        <v>1688948.689</v>
      </c>
      <c r="S56">
        <v>1764797.8019999999</v>
      </c>
      <c r="T56">
        <v>1890108.497</v>
      </c>
      <c r="U56">
        <v>2047673.2339999999</v>
      </c>
      <c r="V56">
        <v>2197967.6740000001</v>
      </c>
      <c r="W56">
        <v>2346207.3569999998</v>
      </c>
      <c r="X56">
        <v>2548418.85</v>
      </c>
      <c r="Y56">
        <v>2682419.5920000002</v>
      </c>
      <c r="Z56">
        <v>2826881.7059999998</v>
      </c>
      <c r="AA56">
        <v>3017425.0449999999</v>
      </c>
      <c r="AB56">
        <v>3254284.2570000002</v>
      </c>
      <c r="AC56">
        <v>3569542.6209999998</v>
      </c>
      <c r="AD56">
        <v>3858151.1839999999</v>
      </c>
      <c r="AE56">
        <v>4038591.5</v>
      </c>
      <c r="AF56" s="6"/>
      <c r="AG56" s="6"/>
      <c r="AH56" s="6"/>
      <c r="AI56" s="6">
        <f t="shared" si="18"/>
        <v>0</v>
      </c>
      <c r="AJ56" s="6">
        <f t="shared" si="18"/>
        <v>0</v>
      </c>
      <c r="AK56" s="6">
        <f t="shared" si="18"/>
        <v>0</v>
      </c>
      <c r="AL56" s="6">
        <f t="shared" si="18"/>
        <v>0</v>
      </c>
      <c r="AM56" s="6">
        <f t="shared" si="18"/>
        <v>0</v>
      </c>
      <c r="AN56" s="6">
        <f t="shared" si="18"/>
        <v>0</v>
      </c>
      <c r="AO56" s="6">
        <f t="shared" si="18"/>
        <v>0</v>
      </c>
      <c r="AP56" s="6">
        <f t="shared" si="18"/>
        <v>0</v>
      </c>
      <c r="AQ56" s="6">
        <f t="shared" si="18"/>
        <v>0</v>
      </c>
      <c r="AR56" s="6">
        <f t="shared" si="18"/>
        <v>0</v>
      </c>
      <c r="AS56" s="6">
        <f t="shared" si="18"/>
        <v>0</v>
      </c>
      <c r="AT56" s="6">
        <f t="shared" si="18"/>
        <v>0</v>
      </c>
      <c r="AU56" s="6">
        <f t="shared" si="18"/>
        <v>0</v>
      </c>
      <c r="AV56" s="6">
        <f t="shared" si="18"/>
        <v>0</v>
      </c>
      <c r="AW56" s="6">
        <f t="shared" si="18"/>
        <v>0</v>
      </c>
      <c r="AX56" s="6">
        <f t="shared" si="16"/>
        <v>0</v>
      </c>
      <c r="AY56" s="6">
        <f t="shared" si="16"/>
        <v>0</v>
      </c>
      <c r="AZ56" s="6">
        <f t="shared" si="16"/>
        <v>0</v>
      </c>
      <c r="BA56" s="6">
        <f t="shared" si="16"/>
        <v>0</v>
      </c>
      <c r="BB56" s="6">
        <f t="shared" si="16"/>
        <v>0</v>
      </c>
      <c r="BC56" s="6">
        <f t="shared" si="16"/>
        <v>0</v>
      </c>
      <c r="BD56" s="6">
        <f t="shared" si="16"/>
        <v>0</v>
      </c>
      <c r="BE56" s="6">
        <f t="shared" si="19"/>
        <v>0</v>
      </c>
      <c r="BF56" s="6">
        <f t="shared" si="19"/>
        <v>0</v>
      </c>
      <c r="BG56" s="6"/>
      <c r="BJ56" s="9"/>
      <c r="BK56" s="9">
        <f t="shared" si="20"/>
        <v>7.6824966181032253E-2</v>
      </c>
      <c r="BL56" s="9">
        <f t="shared" si="20"/>
        <v>0.10102869854627576</v>
      </c>
      <c r="BM56" s="9">
        <f t="shared" si="20"/>
        <v>0.1693948333929382</v>
      </c>
      <c r="BN56" s="9">
        <f t="shared" si="20"/>
        <v>-1.3019055999542801E-2</v>
      </c>
      <c r="BO56" s="9">
        <f t="shared" si="20"/>
        <v>0.34476767590956353</v>
      </c>
      <c r="BP56" s="9">
        <f t="shared" si="20"/>
        <v>9.8048576290444653E-2</v>
      </c>
      <c r="BQ56" s="9">
        <f t="shared" si="20"/>
        <v>0.12438784613674697</v>
      </c>
      <c r="BR56" s="9">
        <f t="shared" si="20"/>
        <v>0.16345674533083693</v>
      </c>
      <c r="BS56" s="9">
        <f t="shared" si="20"/>
        <v>7.4872377593958039E-2</v>
      </c>
      <c r="BT56" s="9">
        <f t="shared" si="20"/>
        <v>8.6331678397869135E-2</v>
      </c>
      <c r="BU56" s="9">
        <f t="shared" si="20"/>
        <v>4.392986619972631E-2</v>
      </c>
      <c r="BV56" s="9">
        <f t="shared" si="20"/>
        <v>6.8598109194588794E-2</v>
      </c>
      <c r="BW56" s="9">
        <f t="shared" si="20"/>
        <v>8.0069907492270539E-2</v>
      </c>
      <c r="BX56" s="9">
        <f t="shared" si="20"/>
        <v>7.0829008130634849E-2</v>
      </c>
      <c r="BY56" s="9">
        <f t="shared" si="20"/>
        <v>6.5266984926461075E-2</v>
      </c>
      <c r="BZ56" s="9">
        <f t="shared" si="17"/>
        <v>8.2672974237458577E-2</v>
      </c>
      <c r="CA56" s="9">
        <f t="shared" si="17"/>
        <v>5.1246112019326676E-2</v>
      </c>
      <c r="CB56" s="9">
        <f t="shared" si="17"/>
        <v>5.2455013427819559E-2</v>
      </c>
      <c r="CC56" s="9">
        <f t="shared" si="21"/>
        <v>6.5229600103632171E-2</v>
      </c>
      <c r="CD56" s="9">
        <f t="shared" si="21"/>
        <v>7.556852757692134E-2</v>
      </c>
      <c r="CE56" s="9">
        <f t="shared" si="21"/>
        <v>9.2465109058339656E-2</v>
      </c>
      <c r="CF56" s="9">
        <f t="shared" si="21"/>
        <v>7.7750630642468926E-2</v>
      </c>
      <c r="CG56" s="9">
        <f t="shared" si="21"/>
        <v>4.5707891711287515E-2</v>
      </c>
      <c r="CH56" s="9">
        <f t="shared" si="11"/>
        <v>6.6923709918937438E-2</v>
      </c>
      <c r="CI56" s="9"/>
      <c r="CJ56" s="9"/>
      <c r="CL56" s="4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4"/>
      <c r="DJ56" s="5"/>
      <c r="DK56" s="5"/>
      <c r="EE56" s="2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</row>
    <row r="57" spans="2:155" x14ac:dyDescent="0.25">
      <c r="B57" s="4">
        <v>56</v>
      </c>
      <c r="C57" s="6">
        <f t="shared" si="1"/>
        <v>17366713.683745399</v>
      </c>
      <c r="D57" s="6">
        <f t="shared" si="2"/>
        <v>0</v>
      </c>
      <c r="E57" s="6">
        <f t="shared" si="3"/>
        <v>14142482.30567568</v>
      </c>
      <c r="F57" s="15">
        <f t="shared" si="4"/>
        <v>0</v>
      </c>
      <c r="G57" s="6"/>
      <c r="H57">
        <v>503266.84375</v>
      </c>
      <c r="I57">
        <v>547811.75</v>
      </c>
      <c r="J57">
        <v>592257.1875</v>
      </c>
      <c r="K57">
        <v>706009.4375</v>
      </c>
      <c r="L57">
        <v>692656.875</v>
      </c>
      <c r="M57">
        <v>986088.6875</v>
      </c>
      <c r="N57">
        <v>1098070.25</v>
      </c>
      <c r="O57">
        <v>1247522.25</v>
      </c>
      <c r="P57">
        <v>1455609.3929999999</v>
      </c>
      <c r="Q57">
        <v>1574473.3840000001</v>
      </c>
      <c r="R57">
        <v>1707706.064</v>
      </c>
      <c r="S57">
        <v>1773362.1769999999</v>
      </c>
      <c r="T57">
        <v>1889541.872</v>
      </c>
      <c r="U57">
        <v>2057962.1089999999</v>
      </c>
      <c r="V57">
        <v>2223267.1740000001</v>
      </c>
      <c r="W57">
        <v>2375452.1069999998</v>
      </c>
      <c r="X57">
        <v>2583366.85</v>
      </c>
      <c r="Y57">
        <v>2704980.0920000002</v>
      </c>
      <c r="Z57">
        <v>2838491.9559999998</v>
      </c>
      <c r="AA57">
        <v>3014901.2949999999</v>
      </c>
      <c r="AB57">
        <v>3250874.7570000002</v>
      </c>
      <c r="AC57">
        <v>3569836.3709999998</v>
      </c>
      <c r="AD57">
        <v>3855789.4339999999</v>
      </c>
      <c r="AE57">
        <v>4056325.25</v>
      </c>
      <c r="AF57" s="6"/>
      <c r="AG57" s="6"/>
      <c r="AH57" s="6"/>
      <c r="AI57" s="6">
        <f t="shared" si="18"/>
        <v>0</v>
      </c>
      <c r="AJ57" s="6">
        <f t="shared" si="18"/>
        <v>0</v>
      </c>
      <c r="AK57" s="6">
        <f t="shared" si="18"/>
        <v>0</v>
      </c>
      <c r="AL57" s="6">
        <f t="shared" si="18"/>
        <v>0</v>
      </c>
      <c r="AM57" s="6">
        <f t="shared" si="18"/>
        <v>0</v>
      </c>
      <c r="AN57" s="6">
        <f t="shared" si="18"/>
        <v>0</v>
      </c>
      <c r="AO57" s="6">
        <f t="shared" si="18"/>
        <v>0</v>
      </c>
      <c r="AP57" s="6">
        <f t="shared" si="18"/>
        <v>0</v>
      </c>
      <c r="AQ57" s="6">
        <f t="shared" si="18"/>
        <v>0</v>
      </c>
      <c r="AR57" s="6">
        <f t="shared" si="18"/>
        <v>0</v>
      </c>
      <c r="AS57" s="6">
        <f t="shared" si="18"/>
        <v>0</v>
      </c>
      <c r="AT57" s="6">
        <f t="shared" si="18"/>
        <v>0</v>
      </c>
      <c r="AU57" s="6">
        <f t="shared" si="18"/>
        <v>0</v>
      </c>
      <c r="AV57" s="6">
        <f t="shared" si="18"/>
        <v>0</v>
      </c>
      <c r="AW57" s="6">
        <f t="shared" si="18"/>
        <v>0</v>
      </c>
      <c r="AX57" s="6">
        <f t="shared" si="16"/>
        <v>0</v>
      </c>
      <c r="AY57" s="6">
        <f t="shared" si="16"/>
        <v>0</v>
      </c>
      <c r="AZ57" s="6">
        <f t="shared" si="16"/>
        <v>0</v>
      </c>
      <c r="BA57" s="6">
        <f t="shared" si="16"/>
        <v>0</v>
      </c>
      <c r="BB57" s="6">
        <f t="shared" si="16"/>
        <v>0</v>
      </c>
      <c r="BC57" s="6">
        <f t="shared" si="16"/>
        <v>0</v>
      </c>
      <c r="BD57" s="6">
        <f t="shared" si="16"/>
        <v>0</v>
      </c>
      <c r="BE57" s="6">
        <f t="shared" si="19"/>
        <v>0</v>
      </c>
      <c r="BF57" s="6">
        <f t="shared" si="19"/>
        <v>0</v>
      </c>
      <c r="BG57" s="6"/>
      <c r="BJ57" s="9"/>
      <c r="BK57" s="9">
        <f t="shared" si="20"/>
        <v>8.4811172127892145E-2</v>
      </c>
      <c r="BL57" s="9">
        <f t="shared" si="20"/>
        <v>7.8009272854543163E-2</v>
      </c>
      <c r="BM57" s="9">
        <f t="shared" si="20"/>
        <v>0.17568762608005123</v>
      </c>
      <c r="BN57" s="9">
        <f t="shared" si="20"/>
        <v>-1.909385826513315E-2</v>
      </c>
      <c r="BO57" s="9">
        <f t="shared" si="20"/>
        <v>0.35321155060972925</v>
      </c>
      <c r="BP57" s="9">
        <f t="shared" si="20"/>
        <v>0.10756330267418297</v>
      </c>
      <c r="BQ57" s="9">
        <f t="shared" si="20"/>
        <v>0.12760506315154729</v>
      </c>
      <c r="BR57" s="9">
        <f t="shared" si="20"/>
        <v>0.15426525558828985</v>
      </c>
      <c r="BS57" s="9">
        <f t="shared" si="20"/>
        <v>7.849621725784596E-2</v>
      </c>
      <c r="BT57" s="9">
        <f t="shared" si="20"/>
        <v>8.1230129877785884E-2</v>
      </c>
      <c r="BU57" s="9">
        <f t="shared" si="20"/>
        <v>3.7726292898982633E-2</v>
      </c>
      <c r="BV57" s="9">
        <f t="shared" si="20"/>
        <v>6.345712414302325E-2</v>
      </c>
      <c r="BW57" s="9">
        <f t="shared" si="20"/>
        <v>8.5381821755984119E-2</v>
      </c>
      <c r="BX57" s="9">
        <f t="shared" si="20"/>
        <v>7.7261588317353497E-2</v>
      </c>
      <c r="BY57" s="9">
        <f t="shared" si="20"/>
        <v>6.6209966217293192E-2</v>
      </c>
      <c r="BZ57" s="9">
        <f t="shared" si="17"/>
        <v>8.3905748594146512E-2</v>
      </c>
      <c r="CA57" s="9">
        <f t="shared" si="17"/>
        <v>4.6001023760580545E-2</v>
      </c>
      <c r="CB57" s="9">
        <f t="shared" si="17"/>
        <v>4.8178357166377757E-2</v>
      </c>
      <c r="CC57" s="9">
        <f t="shared" si="21"/>
        <v>6.0294181932978107E-2</v>
      </c>
      <c r="CD57" s="9">
        <f t="shared" si="21"/>
        <v>7.535702445920163E-2</v>
      </c>
      <c r="CE57" s="9">
        <f t="shared" si="21"/>
        <v>9.3595644161667185E-2</v>
      </c>
      <c r="CF57" s="9">
        <f t="shared" si="21"/>
        <v>7.7056007604781915E-2</v>
      </c>
      <c r="CG57" s="9">
        <f t="shared" si="21"/>
        <v>5.0701685023940096E-2</v>
      </c>
      <c r="CH57" s="9">
        <f t="shared" si="11"/>
        <v>6.924092215240682E-2</v>
      </c>
      <c r="CI57" s="9"/>
      <c r="CJ57" s="9"/>
      <c r="CL57" s="4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4"/>
      <c r="DJ57" s="5"/>
      <c r="DK57" s="5"/>
      <c r="EE57" s="2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</row>
    <row r="58" spans="2:155" x14ac:dyDescent="0.25">
      <c r="B58" s="4">
        <v>57</v>
      </c>
      <c r="C58" s="6">
        <f t="shared" si="1"/>
        <v>16939114.65455728</v>
      </c>
      <c r="D58" s="6">
        <f t="shared" si="2"/>
        <v>0</v>
      </c>
      <c r="E58" s="6">
        <f t="shared" si="3"/>
        <v>13773675.22429312</v>
      </c>
      <c r="F58" s="15">
        <f t="shared" si="4"/>
        <v>0</v>
      </c>
      <c r="G58" s="6"/>
      <c r="H58">
        <v>528110.75</v>
      </c>
      <c r="I58">
        <v>567812</v>
      </c>
      <c r="J58">
        <v>617883.625</v>
      </c>
      <c r="K58">
        <v>702032.9375</v>
      </c>
      <c r="L58">
        <v>686843.0625</v>
      </c>
      <c r="M58">
        <v>946874.5625</v>
      </c>
      <c r="N58">
        <v>1042235.625</v>
      </c>
      <c r="O58">
        <v>1180434</v>
      </c>
      <c r="P58">
        <v>1391084.6429999999</v>
      </c>
      <c r="Q58">
        <v>1513010.8840000001</v>
      </c>
      <c r="R58">
        <v>1646905.314</v>
      </c>
      <c r="S58">
        <v>1715274.6769999999</v>
      </c>
      <c r="T58">
        <v>1820266.247</v>
      </c>
      <c r="U58">
        <v>1978583.1089999999</v>
      </c>
      <c r="V58">
        <v>2140913.4240000001</v>
      </c>
      <c r="W58">
        <v>2284264.6069999998</v>
      </c>
      <c r="X58">
        <v>2490896.1</v>
      </c>
      <c r="Y58">
        <v>2632227.3420000002</v>
      </c>
      <c r="Z58">
        <v>2779150.4559999998</v>
      </c>
      <c r="AA58">
        <v>2963193.0449999999</v>
      </c>
      <c r="AB58">
        <v>3190549.7570000002</v>
      </c>
      <c r="AC58">
        <v>3506191.8709999998</v>
      </c>
      <c r="AD58">
        <v>3781233.4339999999</v>
      </c>
      <c r="AE58">
        <v>3986528</v>
      </c>
      <c r="AF58" s="6"/>
      <c r="AG58" s="6"/>
      <c r="AH58" s="6"/>
      <c r="AI58" s="6">
        <f t="shared" si="18"/>
        <v>0</v>
      </c>
      <c r="AJ58" s="6">
        <f t="shared" si="18"/>
        <v>0</v>
      </c>
      <c r="AK58" s="6">
        <f t="shared" si="18"/>
        <v>0</v>
      </c>
      <c r="AL58" s="6">
        <f t="shared" si="18"/>
        <v>0</v>
      </c>
      <c r="AM58" s="6">
        <f t="shared" si="18"/>
        <v>0</v>
      </c>
      <c r="AN58" s="6">
        <f t="shared" si="18"/>
        <v>0</v>
      </c>
      <c r="AO58" s="6">
        <f t="shared" si="18"/>
        <v>0</v>
      </c>
      <c r="AP58" s="6">
        <f t="shared" si="18"/>
        <v>0</v>
      </c>
      <c r="AQ58" s="6">
        <f t="shared" si="18"/>
        <v>0</v>
      </c>
      <c r="AR58" s="6">
        <f t="shared" si="18"/>
        <v>0</v>
      </c>
      <c r="AS58" s="6">
        <f t="shared" si="18"/>
        <v>0</v>
      </c>
      <c r="AT58" s="6">
        <f t="shared" si="18"/>
        <v>0</v>
      </c>
      <c r="AU58" s="6">
        <f t="shared" si="18"/>
        <v>0</v>
      </c>
      <c r="AV58" s="6">
        <f t="shared" si="18"/>
        <v>0</v>
      </c>
      <c r="AW58" s="6">
        <f t="shared" si="18"/>
        <v>0</v>
      </c>
      <c r="AX58" s="6">
        <f t="shared" si="16"/>
        <v>0</v>
      </c>
      <c r="AY58" s="6">
        <f t="shared" si="16"/>
        <v>0</v>
      </c>
      <c r="AZ58" s="6">
        <f t="shared" si="16"/>
        <v>0</v>
      </c>
      <c r="BA58" s="6">
        <f t="shared" si="16"/>
        <v>0</v>
      </c>
      <c r="BB58" s="6">
        <f t="shared" si="16"/>
        <v>0</v>
      </c>
      <c r="BC58" s="6">
        <f t="shared" si="16"/>
        <v>0</v>
      </c>
      <c r="BD58" s="6">
        <f t="shared" si="16"/>
        <v>0</v>
      </c>
      <c r="BE58" s="6">
        <f t="shared" si="19"/>
        <v>0</v>
      </c>
      <c r="BF58" s="6">
        <f t="shared" si="19"/>
        <v>0</v>
      </c>
      <c r="BG58" s="6"/>
      <c r="BJ58" s="9"/>
      <c r="BK58" s="9">
        <f t="shared" si="20"/>
        <v>7.2484362518840328E-2</v>
      </c>
      <c r="BL58" s="9">
        <f t="shared" si="20"/>
        <v>8.4509752646094033E-2</v>
      </c>
      <c r="BM58" s="9">
        <f t="shared" si="20"/>
        <v>0.12768019177697004</v>
      </c>
      <c r="BN58" s="9">
        <f t="shared" si="20"/>
        <v>-2.1874495179205821E-2</v>
      </c>
      <c r="BO58" s="9">
        <f t="shared" si="20"/>
        <v>0.32106079938983384</v>
      </c>
      <c r="BP58" s="9">
        <f t="shared" si="20"/>
        <v>9.5956697738044106E-2</v>
      </c>
      <c r="BQ58" s="9">
        <f t="shared" si="20"/>
        <v>0.1245141220598199</v>
      </c>
      <c r="BR58" s="9">
        <f t="shared" si="20"/>
        <v>0.16420159409013133</v>
      </c>
      <c r="BS58" s="9">
        <f t="shared" si="20"/>
        <v>8.4017866878053904E-2</v>
      </c>
      <c r="BT58" s="9">
        <f t="shared" si="20"/>
        <v>8.4796331125771132E-2</v>
      </c>
      <c r="BU58" s="9">
        <f t="shared" si="20"/>
        <v>4.0675269748345906E-2</v>
      </c>
      <c r="BV58" s="9">
        <f t="shared" si="20"/>
        <v>5.9409550640417259E-2</v>
      </c>
      <c r="BW58" s="9">
        <f t="shared" si="20"/>
        <v>8.3398207076443576E-2</v>
      </c>
      <c r="BX58" s="9">
        <f t="shared" si="20"/>
        <v>7.8851584584739814E-2</v>
      </c>
      <c r="BY58" s="9">
        <f t="shared" si="20"/>
        <v>6.4811565924172962E-2</v>
      </c>
      <c r="BZ58" s="9">
        <f t="shared" si="17"/>
        <v>8.6598387718361383E-2</v>
      </c>
      <c r="CA58" s="9">
        <f t="shared" si="17"/>
        <v>5.5187860619097522E-2</v>
      </c>
      <c r="CB58" s="9">
        <f t="shared" si="17"/>
        <v>5.4314903760398138E-2</v>
      </c>
      <c r="CC58" s="9">
        <f t="shared" si="21"/>
        <v>6.4122128709156054E-2</v>
      </c>
      <c r="CD58" s="9">
        <f t="shared" si="21"/>
        <v>7.3925821223648241E-2</v>
      </c>
      <c r="CE58" s="9">
        <f t="shared" si="21"/>
        <v>9.4337271904627776E-2</v>
      </c>
      <c r="CF58" s="9">
        <f t="shared" si="21"/>
        <v>7.551975022599379E-2</v>
      </c>
      <c r="CG58" s="9">
        <f t="shared" si="21"/>
        <v>5.2870414944242917E-2</v>
      </c>
      <c r="CH58" s="9">
        <f t="shared" si="11"/>
        <v>6.1628436949914912E-2</v>
      </c>
      <c r="CI58" s="9"/>
      <c r="CJ58" s="9"/>
      <c r="CL58" s="4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4"/>
      <c r="DJ58" s="5"/>
      <c r="DK58" s="5"/>
      <c r="EE58" s="2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</row>
    <row r="59" spans="2:155" x14ac:dyDescent="0.25">
      <c r="B59" s="4">
        <v>58</v>
      </c>
      <c r="C59" s="6">
        <f t="shared" si="1"/>
        <v>17663981.128896195</v>
      </c>
      <c r="D59" s="6">
        <f t="shared" si="2"/>
        <v>0</v>
      </c>
      <c r="E59" s="6">
        <f t="shared" si="3"/>
        <v>14437133.973787474</v>
      </c>
      <c r="F59" s="15">
        <f t="shared" si="4"/>
        <v>0</v>
      </c>
      <c r="G59" s="6"/>
      <c r="H59">
        <v>514896.6875</v>
      </c>
      <c r="I59">
        <v>546009.0625</v>
      </c>
      <c r="J59">
        <v>609965</v>
      </c>
      <c r="K59">
        <v>730877.875</v>
      </c>
      <c r="L59">
        <v>751988.6875</v>
      </c>
      <c r="M59">
        <v>1046490.4375</v>
      </c>
      <c r="N59">
        <v>1142268</v>
      </c>
      <c r="O59">
        <v>1272483.875</v>
      </c>
      <c r="P59">
        <v>1503913.2679999999</v>
      </c>
      <c r="Q59">
        <v>1637287.7590000001</v>
      </c>
      <c r="R59">
        <v>1742636.439</v>
      </c>
      <c r="S59">
        <v>1811889.0519999999</v>
      </c>
      <c r="T59">
        <v>1939019.872</v>
      </c>
      <c r="U59">
        <v>2094749.7339999999</v>
      </c>
      <c r="V59">
        <v>2230834.4240000001</v>
      </c>
      <c r="W59">
        <v>2362910.6069999998</v>
      </c>
      <c r="X59">
        <v>2573194.6</v>
      </c>
      <c r="Y59">
        <v>2702040.3420000002</v>
      </c>
      <c r="Z59">
        <v>2845383.9559999998</v>
      </c>
      <c r="AA59">
        <v>3029073.5449999999</v>
      </c>
      <c r="AB59">
        <v>3248662.7570000002</v>
      </c>
      <c r="AC59">
        <v>3570041.3709999998</v>
      </c>
      <c r="AD59">
        <v>3855403.9339999999</v>
      </c>
      <c r="AE59">
        <v>4072389.75</v>
      </c>
      <c r="AF59" s="6"/>
      <c r="AG59" s="6"/>
      <c r="AH59" s="6"/>
      <c r="AI59" s="6">
        <f t="shared" si="18"/>
        <v>0</v>
      </c>
      <c r="AJ59" s="6">
        <f t="shared" si="18"/>
        <v>0</v>
      </c>
      <c r="AK59" s="6">
        <f t="shared" si="18"/>
        <v>0</v>
      </c>
      <c r="AL59" s="6">
        <f t="shared" si="18"/>
        <v>0</v>
      </c>
      <c r="AM59" s="6">
        <f t="shared" si="18"/>
        <v>0</v>
      </c>
      <c r="AN59" s="6">
        <f t="shared" si="18"/>
        <v>0</v>
      </c>
      <c r="AO59" s="6">
        <f t="shared" si="18"/>
        <v>0</v>
      </c>
      <c r="AP59" s="6">
        <f t="shared" si="18"/>
        <v>0</v>
      </c>
      <c r="AQ59" s="6">
        <f t="shared" si="18"/>
        <v>0</v>
      </c>
      <c r="AR59" s="6">
        <f t="shared" si="18"/>
        <v>0</v>
      </c>
      <c r="AS59" s="6">
        <f t="shared" si="18"/>
        <v>0</v>
      </c>
      <c r="AT59" s="6">
        <f t="shared" si="18"/>
        <v>0</v>
      </c>
      <c r="AU59" s="6">
        <f t="shared" si="18"/>
        <v>0</v>
      </c>
      <c r="AV59" s="6">
        <f t="shared" si="18"/>
        <v>0</v>
      </c>
      <c r="AW59" s="6">
        <f t="shared" si="18"/>
        <v>0</v>
      </c>
      <c r="AX59" s="6">
        <f t="shared" si="16"/>
        <v>0</v>
      </c>
      <c r="AY59" s="6">
        <f t="shared" si="16"/>
        <v>0</v>
      </c>
      <c r="AZ59" s="6">
        <f t="shared" si="16"/>
        <v>0</v>
      </c>
      <c r="BA59" s="6">
        <f t="shared" si="16"/>
        <v>0</v>
      </c>
      <c r="BB59" s="6">
        <f t="shared" si="16"/>
        <v>0</v>
      </c>
      <c r="BC59" s="6">
        <f t="shared" si="16"/>
        <v>0</v>
      </c>
      <c r="BD59" s="6">
        <f t="shared" si="16"/>
        <v>0</v>
      </c>
      <c r="BE59" s="6">
        <f t="shared" si="19"/>
        <v>0</v>
      </c>
      <c r="BF59" s="6">
        <f t="shared" si="19"/>
        <v>0</v>
      </c>
      <c r="BG59" s="6"/>
      <c r="BJ59" s="9"/>
      <c r="BK59" s="9">
        <f t="shared" si="20"/>
        <v>5.8669299849123162E-2</v>
      </c>
      <c r="BL59" s="9">
        <f t="shared" si="20"/>
        <v>0.11076600487954276</v>
      </c>
      <c r="BM59" s="9">
        <f t="shared" si="20"/>
        <v>0.18084480165723066</v>
      </c>
      <c r="BN59" s="9">
        <f t="shared" si="20"/>
        <v>2.8474900489323034E-2</v>
      </c>
      <c r="BO59" s="9">
        <f t="shared" si="20"/>
        <v>0.33047612362417295</v>
      </c>
      <c r="BP59" s="9">
        <f t="shared" si="20"/>
        <v>8.7573634448076601E-2</v>
      </c>
      <c r="BQ59" s="9">
        <f t="shared" si="20"/>
        <v>0.10795503774783717</v>
      </c>
      <c r="BR59" s="9">
        <f t="shared" si="20"/>
        <v>0.16709975885506526</v>
      </c>
      <c r="BS59" s="9">
        <f t="shared" si="20"/>
        <v>8.4970510990755255E-2</v>
      </c>
      <c r="BT59" s="9">
        <f t="shared" si="20"/>
        <v>6.2358094002186469E-2</v>
      </c>
      <c r="BU59" s="9">
        <f t="shared" si="20"/>
        <v>3.8970814861045359E-2</v>
      </c>
      <c r="BV59" s="9">
        <f t="shared" si="20"/>
        <v>6.7812648624135247E-2</v>
      </c>
      <c r="BW59" s="9">
        <f t="shared" si="20"/>
        <v>7.7251462737382093E-2</v>
      </c>
      <c r="BX59" s="9">
        <f t="shared" si="20"/>
        <v>6.2941609122508971E-2</v>
      </c>
      <c r="BY59" s="9">
        <f t="shared" si="20"/>
        <v>5.7518470539088658E-2</v>
      </c>
      <c r="BZ59" s="9">
        <f t="shared" si="17"/>
        <v>8.5253994809455627E-2</v>
      </c>
      <c r="CA59" s="9">
        <f t="shared" si="17"/>
        <v>4.8859007850282236E-2</v>
      </c>
      <c r="CB59" s="9">
        <f t="shared" si="17"/>
        <v>5.1690846796032017E-2</v>
      </c>
      <c r="CC59" s="9">
        <f t="shared" si="21"/>
        <v>6.2558795396372449E-2</v>
      </c>
      <c r="CD59" s="9">
        <f t="shared" si="21"/>
        <v>6.9986640243527465E-2</v>
      </c>
      <c r="CE59" s="9">
        <f t="shared" si="21"/>
        <v>9.433373195541625E-2</v>
      </c>
      <c r="CF59" s="9">
        <f t="shared" si="21"/>
        <v>7.6898599128015471E-2</v>
      </c>
      <c r="CG59" s="9">
        <f t="shared" si="21"/>
        <v>5.4754205936587357E-2</v>
      </c>
      <c r="CH59" s="9">
        <f t="shared" si="11"/>
        <v>6.3659784000075048E-2</v>
      </c>
      <c r="CI59" s="9"/>
      <c r="CJ59" s="9"/>
      <c r="CL59" s="4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4"/>
      <c r="DJ59" s="5"/>
      <c r="DK59" s="5"/>
      <c r="EE59" s="2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</row>
    <row r="60" spans="2:155" x14ac:dyDescent="0.25">
      <c r="B60" s="4">
        <v>59</v>
      </c>
      <c r="C60" s="6">
        <f t="shared" si="1"/>
        <v>17559107.692706011</v>
      </c>
      <c r="D60" s="6">
        <f t="shared" si="2"/>
        <v>0</v>
      </c>
      <c r="E60" s="6">
        <f t="shared" si="3"/>
        <v>14301997.150514957</v>
      </c>
      <c r="F60" s="15">
        <f t="shared" si="4"/>
        <v>0</v>
      </c>
      <c r="G60" s="6"/>
      <c r="H60">
        <v>527954.6875</v>
      </c>
      <c r="I60">
        <v>562143.8125</v>
      </c>
      <c r="J60">
        <v>616191.625</v>
      </c>
      <c r="K60">
        <v>717596.875</v>
      </c>
      <c r="L60">
        <v>722084.5</v>
      </c>
      <c r="M60">
        <v>998478.8125</v>
      </c>
      <c r="N60">
        <v>1095383.75</v>
      </c>
      <c r="O60">
        <v>1245134</v>
      </c>
      <c r="P60">
        <v>1456509.1429999999</v>
      </c>
      <c r="Q60">
        <v>1583662.7590000001</v>
      </c>
      <c r="R60">
        <v>1733431.814</v>
      </c>
      <c r="S60">
        <v>1795067.6769999999</v>
      </c>
      <c r="T60">
        <v>1903981.997</v>
      </c>
      <c r="U60">
        <v>2068054.7339999999</v>
      </c>
      <c r="V60">
        <v>2232202.6740000001</v>
      </c>
      <c r="W60">
        <v>2376620.6069999998</v>
      </c>
      <c r="X60">
        <v>2580508.35</v>
      </c>
      <c r="Y60">
        <v>2730682.8420000002</v>
      </c>
      <c r="Z60">
        <v>2876610.9559999998</v>
      </c>
      <c r="AA60">
        <v>3058254.2949999999</v>
      </c>
      <c r="AB60">
        <v>3274175.0070000002</v>
      </c>
      <c r="AC60">
        <v>3606358.6209999998</v>
      </c>
      <c r="AD60">
        <v>3888789.9339999999</v>
      </c>
      <c r="AE60">
        <v>4116370.5</v>
      </c>
      <c r="AF60" s="6"/>
      <c r="AG60" s="6"/>
      <c r="AH60" s="6"/>
      <c r="AI60" s="6">
        <f t="shared" si="18"/>
        <v>0</v>
      </c>
      <c r="AJ60" s="6">
        <f t="shared" si="18"/>
        <v>0</v>
      </c>
      <c r="AK60" s="6">
        <f t="shared" si="18"/>
        <v>0</v>
      </c>
      <c r="AL60" s="6">
        <f t="shared" si="18"/>
        <v>0</v>
      </c>
      <c r="AM60" s="6">
        <f t="shared" si="18"/>
        <v>0</v>
      </c>
      <c r="AN60" s="6">
        <f t="shared" si="18"/>
        <v>0</v>
      </c>
      <c r="AO60" s="6">
        <f t="shared" si="18"/>
        <v>0</v>
      </c>
      <c r="AP60" s="6">
        <f t="shared" si="18"/>
        <v>0</v>
      </c>
      <c r="AQ60" s="6">
        <f t="shared" si="18"/>
        <v>0</v>
      </c>
      <c r="AR60" s="6">
        <f t="shared" si="18"/>
        <v>0</v>
      </c>
      <c r="AS60" s="6">
        <f t="shared" si="18"/>
        <v>0</v>
      </c>
      <c r="AT60" s="6">
        <f t="shared" si="18"/>
        <v>0</v>
      </c>
      <c r="AU60" s="6">
        <f t="shared" si="18"/>
        <v>0</v>
      </c>
      <c r="AV60" s="6">
        <f t="shared" si="18"/>
        <v>0</v>
      </c>
      <c r="AW60" s="6">
        <f t="shared" si="18"/>
        <v>0</v>
      </c>
      <c r="AX60" s="6">
        <f t="shared" si="16"/>
        <v>0</v>
      </c>
      <c r="AY60" s="6">
        <f t="shared" si="16"/>
        <v>0</v>
      </c>
      <c r="AZ60" s="6">
        <f t="shared" si="16"/>
        <v>0</v>
      </c>
      <c r="BA60" s="6">
        <f t="shared" si="16"/>
        <v>0</v>
      </c>
      <c r="BB60" s="6">
        <f t="shared" si="16"/>
        <v>0</v>
      </c>
      <c r="BC60" s="6">
        <f t="shared" si="16"/>
        <v>0</v>
      </c>
      <c r="BD60" s="6">
        <f t="shared" si="16"/>
        <v>0</v>
      </c>
      <c r="BE60" s="6">
        <f t="shared" si="19"/>
        <v>0</v>
      </c>
      <c r="BF60" s="6">
        <f t="shared" si="19"/>
        <v>0</v>
      </c>
      <c r="BG60" s="6"/>
      <c r="BJ60" s="9"/>
      <c r="BK60" s="9">
        <f t="shared" si="20"/>
        <v>6.2747250391685536E-2</v>
      </c>
      <c r="BL60" s="9">
        <f t="shared" si="20"/>
        <v>9.1800283417277639E-2</v>
      </c>
      <c r="BM60" s="9">
        <f t="shared" si="20"/>
        <v>0.15234996123758265</v>
      </c>
      <c r="BN60" s="9">
        <f t="shared" si="20"/>
        <v>6.2342121143797828E-3</v>
      </c>
      <c r="BO60" s="9">
        <f t="shared" si="20"/>
        <v>0.32409076524601638</v>
      </c>
      <c r="BP60" s="9">
        <f t="shared" si="20"/>
        <v>9.26271041742847E-2</v>
      </c>
      <c r="BQ60" s="9">
        <f t="shared" si="20"/>
        <v>0.12813839615311923</v>
      </c>
      <c r="BR60" s="9">
        <f t="shared" si="20"/>
        <v>0.15679942012791354</v>
      </c>
      <c r="BS60" s="9">
        <f t="shared" si="20"/>
        <v>8.3697791278176142E-2</v>
      </c>
      <c r="BT60" s="9">
        <f t="shared" si="20"/>
        <v>9.036278502144815E-2</v>
      </c>
      <c r="BU60" s="9">
        <f t="shared" si="20"/>
        <v>3.4939573219018187E-2</v>
      </c>
      <c r="BV60" s="9">
        <f t="shared" si="20"/>
        <v>5.8904756673762146E-2</v>
      </c>
      <c r="BW60" s="9">
        <f t="shared" si="20"/>
        <v>8.266094244659454E-2</v>
      </c>
      <c r="BX60" s="9">
        <f t="shared" si="20"/>
        <v>7.6380420746170075E-2</v>
      </c>
      <c r="BY60" s="9">
        <f t="shared" si="20"/>
        <v>6.2690721466309052E-2</v>
      </c>
      <c r="BZ60" s="9">
        <f t="shared" si="17"/>
        <v>8.2306848782021547E-2</v>
      </c>
      <c r="CA60" s="9">
        <f t="shared" si="17"/>
        <v>5.6565288787058701E-2</v>
      </c>
      <c r="CB60" s="9">
        <f t="shared" si="17"/>
        <v>5.2061146647921427E-2</v>
      </c>
      <c r="CC60" s="9">
        <f t="shared" si="21"/>
        <v>6.1231411498438811E-2</v>
      </c>
      <c r="CD60" s="9">
        <f t="shared" si="21"/>
        <v>6.8221669752119588E-2</v>
      </c>
      <c r="CE60" s="9">
        <f t="shared" si="21"/>
        <v>9.663263993467841E-2</v>
      </c>
      <c r="CF60" s="9">
        <f t="shared" si="21"/>
        <v>7.5399467257953365E-2</v>
      </c>
      <c r="CG60" s="9">
        <f t="shared" si="21"/>
        <v>5.6873790211399849E-2</v>
      </c>
      <c r="CH60" s="9">
        <f t="shared" si="11"/>
        <v>6.1295545304975059E-2</v>
      </c>
      <c r="CI60" s="9"/>
      <c r="CJ60" s="9"/>
      <c r="CL60" s="4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4"/>
      <c r="DJ60" s="5"/>
      <c r="DK60" s="5"/>
      <c r="EE60" s="2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</row>
    <row r="61" spans="2:155" x14ac:dyDescent="0.25">
      <c r="B61" s="4">
        <v>60</v>
      </c>
      <c r="C61" s="6">
        <f t="shared" si="1"/>
        <v>18518898.728049722</v>
      </c>
      <c r="D61" s="6">
        <f t="shared" si="2"/>
        <v>0</v>
      </c>
      <c r="E61" s="6">
        <f t="shared" si="3"/>
        <v>15117375.518888347</v>
      </c>
      <c r="F61" s="15">
        <f t="shared" si="4"/>
        <v>0</v>
      </c>
      <c r="G61" s="6"/>
      <c r="H61">
        <v>550095</v>
      </c>
      <c r="I61">
        <v>574070</v>
      </c>
      <c r="J61">
        <v>626465.375</v>
      </c>
      <c r="K61">
        <v>741260.8125</v>
      </c>
      <c r="L61">
        <v>775242.5</v>
      </c>
      <c r="M61">
        <v>1097279.625</v>
      </c>
      <c r="N61">
        <v>1212069.875</v>
      </c>
      <c r="O61">
        <v>1360083.375</v>
      </c>
      <c r="P61">
        <v>1558457.7679999999</v>
      </c>
      <c r="Q61">
        <v>1671538.6340000001</v>
      </c>
      <c r="R61">
        <v>1802030.314</v>
      </c>
      <c r="S61">
        <v>1906945.1769999999</v>
      </c>
      <c r="T61">
        <v>2042516.747</v>
      </c>
      <c r="U61">
        <v>2186397.3590000002</v>
      </c>
      <c r="V61">
        <v>2351585.6740000001</v>
      </c>
      <c r="W61">
        <v>2491168.3569999998</v>
      </c>
      <c r="X61">
        <v>2713802.35</v>
      </c>
      <c r="Y61">
        <v>2848205.0920000002</v>
      </c>
      <c r="Z61">
        <v>2995143.4559999998</v>
      </c>
      <c r="AA61">
        <v>3191432.0449999999</v>
      </c>
      <c r="AB61">
        <v>3441564.0070000002</v>
      </c>
      <c r="AC61">
        <v>3746835.1209999998</v>
      </c>
      <c r="AD61">
        <v>4069373.4339999999</v>
      </c>
      <c r="AE61">
        <v>4285173.5</v>
      </c>
      <c r="AF61" s="6"/>
      <c r="AG61" s="6"/>
      <c r="AH61" s="6"/>
      <c r="AI61" s="6">
        <f t="shared" si="18"/>
        <v>550095</v>
      </c>
      <c r="AJ61" s="6">
        <f t="shared" si="18"/>
        <v>0</v>
      </c>
      <c r="AK61" s="6">
        <f t="shared" si="18"/>
        <v>626465.375</v>
      </c>
      <c r="AL61" s="6">
        <f t="shared" si="18"/>
        <v>0</v>
      </c>
      <c r="AM61" s="6">
        <f t="shared" si="18"/>
        <v>0</v>
      </c>
      <c r="AN61" s="6">
        <f t="shared" si="18"/>
        <v>0</v>
      </c>
      <c r="AO61" s="6">
        <f t="shared" si="18"/>
        <v>0</v>
      </c>
      <c r="AP61" s="6">
        <f t="shared" si="18"/>
        <v>0</v>
      </c>
      <c r="AQ61" s="6">
        <f t="shared" si="18"/>
        <v>0</v>
      </c>
      <c r="AR61" s="6">
        <f t="shared" si="18"/>
        <v>0</v>
      </c>
      <c r="AS61" s="6">
        <f t="shared" si="18"/>
        <v>0</v>
      </c>
      <c r="AT61" s="6">
        <f t="shared" si="18"/>
        <v>0</v>
      </c>
      <c r="AU61" s="6">
        <f t="shared" si="18"/>
        <v>0</v>
      </c>
      <c r="AV61" s="6">
        <f t="shared" si="18"/>
        <v>0</v>
      </c>
      <c r="AW61" s="6">
        <f t="shared" si="18"/>
        <v>0</v>
      </c>
      <c r="AX61" s="6">
        <f t="shared" si="16"/>
        <v>0</v>
      </c>
      <c r="AY61" s="6">
        <f t="shared" si="16"/>
        <v>0</v>
      </c>
      <c r="AZ61" s="6">
        <f t="shared" si="16"/>
        <v>0</v>
      </c>
      <c r="BA61" s="6">
        <f t="shared" si="16"/>
        <v>0</v>
      </c>
      <c r="BB61" s="6">
        <f t="shared" si="16"/>
        <v>0</v>
      </c>
      <c r="BC61" s="6">
        <f t="shared" si="16"/>
        <v>0</v>
      </c>
      <c r="BD61" s="6">
        <f t="shared" si="16"/>
        <v>0</v>
      </c>
      <c r="BE61" s="6">
        <f t="shared" si="19"/>
        <v>0</v>
      </c>
      <c r="BF61" s="6">
        <f t="shared" si="19"/>
        <v>0</v>
      </c>
      <c r="BG61" s="6"/>
      <c r="BJ61" s="9"/>
      <c r="BK61" s="9">
        <f t="shared" si="20"/>
        <v>4.2660349520027022E-2</v>
      </c>
      <c r="BL61" s="9">
        <f t="shared" si="20"/>
        <v>8.7342165346853184E-2</v>
      </c>
      <c r="BM61" s="9">
        <f t="shared" si="20"/>
        <v>0.16825903160160488</v>
      </c>
      <c r="BN61" s="9">
        <f t="shared" si="20"/>
        <v>4.4823346583057415E-2</v>
      </c>
      <c r="BO61" s="9">
        <f t="shared" si="20"/>
        <v>0.3474134438851928</v>
      </c>
      <c r="BP61" s="9">
        <f t="shared" si="20"/>
        <v>9.9495490087332786E-2</v>
      </c>
      <c r="BQ61" s="9">
        <f t="shared" si="20"/>
        <v>0.1152164643903985</v>
      </c>
      <c r="BR61" s="9">
        <f t="shared" si="20"/>
        <v>0.13615071899166828</v>
      </c>
      <c r="BS61" s="9">
        <f t="shared" si="20"/>
        <v>7.0047817974525833E-2</v>
      </c>
      <c r="BT61" s="9">
        <f t="shared" si="20"/>
        <v>7.5169441482054775E-2</v>
      </c>
      <c r="BU61" s="9">
        <f t="shared" si="20"/>
        <v>5.658859644510459E-2</v>
      </c>
      <c r="BV61" s="9">
        <f t="shared" si="20"/>
        <v>6.8680169074723768E-2</v>
      </c>
      <c r="BW61" s="9">
        <f t="shared" si="20"/>
        <v>6.8072400725280924E-2</v>
      </c>
      <c r="BX61" s="9">
        <f t="shared" si="20"/>
        <v>7.2834707795659592E-2</v>
      </c>
      <c r="BY61" s="9">
        <f t="shared" si="20"/>
        <v>5.7661964601247506E-2</v>
      </c>
      <c r="BZ61" s="9">
        <f t="shared" si="17"/>
        <v>8.5598912567571558E-2</v>
      </c>
      <c r="CA61" s="9">
        <f t="shared" si="17"/>
        <v>4.8338270923620433E-2</v>
      </c>
      <c r="CB61" s="9">
        <f t="shared" si="17"/>
        <v>5.0303125320418848E-2</v>
      </c>
      <c r="CC61" s="9">
        <f t="shared" si="21"/>
        <v>6.3477604073782723E-2</v>
      </c>
      <c r="CD61" s="9">
        <f t="shared" si="21"/>
        <v>7.5456288267937932E-2</v>
      </c>
      <c r="CE61" s="9">
        <f t="shared" si="21"/>
        <v>8.4985494648177964E-2</v>
      </c>
      <c r="CF61" s="9">
        <f t="shared" si="21"/>
        <v>8.2577524275524922E-2</v>
      </c>
      <c r="CG61" s="9">
        <f t="shared" si="21"/>
        <v>5.1672001128486446E-2</v>
      </c>
      <c r="CH61" s="9">
        <f t="shared" si="11"/>
        <v>6.3719392581604306E-2</v>
      </c>
      <c r="CI61" s="9"/>
      <c r="CJ61" s="9"/>
      <c r="CL61" s="4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4"/>
      <c r="DJ61" s="5"/>
      <c r="DK61" s="5"/>
      <c r="EE61" s="2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</row>
    <row r="62" spans="2:155" x14ac:dyDescent="0.25">
      <c r="B62" s="4">
        <v>61</v>
      </c>
      <c r="C62" s="6">
        <f t="shared" si="1"/>
        <v>20485719.606251419</v>
      </c>
      <c r="D62" s="6">
        <f t="shared" si="2"/>
        <v>20485719.606251419</v>
      </c>
      <c r="E62" s="6">
        <f t="shared" si="3"/>
        <v>16728910.838827055</v>
      </c>
      <c r="F62" s="15">
        <f t="shared" si="4"/>
        <v>16728910.838827055</v>
      </c>
      <c r="G62" s="6"/>
      <c r="H62">
        <v>566416.875</v>
      </c>
      <c r="I62">
        <v>594672.5625</v>
      </c>
      <c r="J62">
        <v>649181.125</v>
      </c>
      <c r="K62">
        <v>792366.375</v>
      </c>
      <c r="L62">
        <v>873185.0625</v>
      </c>
      <c r="M62">
        <v>1223045.625</v>
      </c>
      <c r="N62">
        <v>1360198.875</v>
      </c>
      <c r="O62">
        <v>1487225.75</v>
      </c>
      <c r="P62">
        <v>1720380.2679999999</v>
      </c>
      <c r="Q62">
        <v>1851010.0090000001</v>
      </c>
      <c r="R62">
        <v>2025407.939</v>
      </c>
      <c r="S62">
        <v>2156717.3020000001</v>
      </c>
      <c r="T62">
        <v>2284932.872</v>
      </c>
      <c r="U62">
        <v>2447277.3590000002</v>
      </c>
      <c r="V62">
        <v>2650748.4240000001</v>
      </c>
      <c r="W62">
        <v>2802191.6069999998</v>
      </c>
      <c r="X62">
        <v>3029642.85</v>
      </c>
      <c r="Y62">
        <v>3211019.3420000002</v>
      </c>
      <c r="Z62">
        <v>3330489.2059999998</v>
      </c>
      <c r="AA62">
        <v>3514192.7949999999</v>
      </c>
      <c r="AB62">
        <v>3784251.7570000002</v>
      </c>
      <c r="AC62">
        <v>4163185.3709999998</v>
      </c>
      <c r="AD62">
        <v>4505683.9340000004</v>
      </c>
      <c r="AE62">
        <v>4712637</v>
      </c>
      <c r="AF62" s="6"/>
      <c r="AG62" s="6"/>
      <c r="AH62" s="6"/>
      <c r="AI62" s="6">
        <f t="shared" si="18"/>
        <v>566416.875</v>
      </c>
      <c r="AJ62" s="6">
        <f t="shared" si="18"/>
        <v>594672.5625</v>
      </c>
      <c r="AK62" s="6">
        <f t="shared" si="18"/>
        <v>649181.125</v>
      </c>
      <c r="AL62" s="6">
        <f t="shared" si="18"/>
        <v>792366.375</v>
      </c>
      <c r="AM62" s="6">
        <f t="shared" si="18"/>
        <v>873185.0625</v>
      </c>
      <c r="AN62" s="6">
        <f t="shared" si="18"/>
        <v>1223045.625</v>
      </c>
      <c r="AO62" s="6">
        <f t="shared" si="18"/>
        <v>1360198.875</v>
      </c>
      <c r="AP62" s="6">
        <f t="shared" si="18"/>
        <v>1487225.75</v>
      </c>
      <c r="AQ62" s="6">
        <f t="shared" si="18"/>
        <v>1720380.2679999999</v>
      </c>
      <c r="AR62" s="6">
        <f t="shared" si="18"/>
        <v>1851010.0090000001</v>
      </c>
      <c r="AS62" s="6">
        <f t="shared" si="18"/>
        <v>2025407.939</v>
      </c>
      <c r="AT62" s="6">
        <f t="shared" si="18"/>
        <v>2156717.3020000001</v>
      </c>
      <c r="AU62" s="6">
        <f t="shared" si="18"/>
        <v>2284932.872</v>
      </c>
      <c r="AV62" s="6">
        <f t="shared" si="18"/>
        <v>2447277.3590000002</v>
      </c>
      <c r="AW62" s="6">
        <f t="shared" si="18"/>
        <v>2650748.4240000001</v>
      </c>
      <c r="AX62" s="6">
        <f t="shared" si="16"/>
        <v>2802191.6069999998</v>
      </c>
      <c r="AY62" s="6">
        <f t="shared" si="16"/>
        <v>3029642.85</v>
      </c>
      <c r="AZ62" s="6">
        <f t="shared" si="16"/>
        <v>3211019.3420000002</v>
      </c>
      <c r="BA62" s="6">
        <f t="shared" si="16"/>
        <v>3330489.2059999998</v>
      </c>
      <c r="BB62" s="6">
        <f t="shared" si="16"/>
        <v>3514192.7949999999</v>
      </c>
      <c r="BC62" s="6">
        <f t="shared" si="16"/>
        <v>3784251.7570000002</v>
      </c>
      <c r="BD62" s="6">
        <f t="shared" si="16"/>
        <v>4163185.3709999998</v>
      </c>
      <c r="BE62" s="6">
        <f t="shared" si="19"/>
        <v>4505683.9340000004</v>
      </c>
      <c r="BF62" s="6">
        <f t="shared" si="19"/>
        <v>4712637</v>
      </c>
      <c r="BG62" s="6"/>
      <c r="BJ62" s="9"/>
      <c r="BK62" s="9">
        <f t="shared" si="20"/>
        <v>4.8680603572735875E-2</v>
      </c>
      <c r="BL62" s="9">
        <f t="shared" si="20"/>
        <v>8.7700822031913511E-2</v>
      </c>
      <c r="BM62" s="9">
        <f t="shared" si="20"/>
        <v>0.1993121185749076</v>
      </c>
      <c r="BN62" s="9">
        <f t="shared" si="20"/>
        <v>9.712363836268291E-2</v>
      </c>
      <c r="BO62" s="9">
        <f t="shared" si="20"/>
        <v>0.33695192288658687</v>
      </c>
      <c r="BP62" s="9">
        <f t="shared" si="20"/>
        <v>0.10628675886021932</v>
      </c>
      <c r="BQ62" s="9">
        <f t="shared" si="20"/>
        <v>8.9281551016750366E-2</v>
      </c>
      <c r="BR62" s="9">
        <f t="shared" si="20"/>
        <v>0.14563288074439754</v>
      </c>
      <c r="BS62" s="9">
        <f t="shared" si="20"/>
        <v>7.3186088488165893E-2</v>
      </c>
      <c r="BT62" s="9">
        <f t="shared" si="20"/>
        <v>9.0039690703806394E-2</v>
      </c>
      <c r="BU62" s="9">
        <f t="shared" si="20"/>
        <v>6.2816166457385123E-2</v>
      </c>
      <c r="BV62" s="9">
        <f t="shared" si="20"/>
        <v>5.7749348148798028E-2</v>
      </c>
      <c r="BW62" s="9">
        <f t="shared" si="20"/>
        <v>6.8639478349981881E-2</v>
      </c>
      <c r="BX62" s="9">
        <f t="shared" si="20"/>
        <v>7.9865899690788972E-2</v>
      </c>
      <c r="BY62" s="9">
        <f t="shared" si="20"/>
        <v>5.5559803528956869E-2</v>
      </c>
      <c r="BZ62" s="9">
        <f t="shared" si="17"/>
        <v>7.8042913482944939E-2</v>
      </c>
      <c r="CA62" s="9">
        <f t="shared" si="17"/>
        <v>5.8143697471090709E-2</v>
      </c>
      <c r="CB62" s="9">
        <f t="shared" si="17"/>
        <v>3.6530763153159736E-2</v>
      </c>
      <c r="CC62" s="9">
        <f t="shared" si="21"/>
        <v>5.3690651175260951E-2</v>
      </c>
      <c r="CD62" s="9">
        <f t="shared" si="21"/>
        <v>7.4038327866927711E-2</v>
      </c>
      <c r="CE62" s="9">
        <f t="shared" si="21"/>
        <v>9.5432314493101994E-2</v>
      </c>
      <c r="CF62" s="9">
        <f t="shared" si="21"/>
        <v>7.9059200739164601E-2</v>
      </c>
      <c r="CG62" s="9">
        <f t="shared" si="21"/>
        <v>4.4907927784106044E-2</v>
      </c>
      <c r="CH62" s="9">
        <f t="shared" si="11"/>
        <v>6.3794694279116118E-2</v>
      </c>
      <c r="CI62" s="9"/>
      <c r="CJ62" s="9"/>
      <c r="CL62" s="4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4"/>
      <c r="DJ62" s="5"/>
      <c r="DK62" s="5"/>
      <c r="EE62" s="2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</row>
    <row r="63" spans="2:155" x14ac:dyDescent="0.25">
      <c r="B63" s="4">
        <v>62</v>
      </c>
      <c r="C63" s="6">
        <f t="shared" si="1"/>
        <v>18750961.850106653</v>
      </c>
      <c r="D63" s="6">
        <f t="shared" si="2"/>
        <v>0</v>
      </c>
      <c r="E63" s="6">
        <f t="shared" si="3"/>
        <v>15295789.595453829</v>
      </c>
      <c r="F63" s="15">
        <f t="shared" si="4"/>
        <v>0</v>
      </c>
      <c r="G63" s="6"/>
      <c r="H63">
        <v>501793.71875</v>
      </c>
      <c r="I63">
        <v>535326.75</v>
      </c>
      <c r="J63">
        <v>583621.5</v>
      </c>
      <c r="K63">
        <v>739938.4375</v>
      </c>
      <c r="L63">
        <v>765002.1875</v>
      </c>
      <c r="M63">
        <v>1090899</v>
      </c>
      <c r="N63">
        <v>1219429.625</v>
      </c>
      <c r="O63">
        <v>1383810.75</v>
      </c>
      <c r="P63">
        <v>1581955.1429999999</v>
      </c>
      <c r="Q63">
        <v>1738952.1340000001</v>
      </c>
      <c r="R63">
        <v>1899644.314</v>
      </c>
      <c r="S63">
        <v>1991114.5519999999</v>
      </c>
      <c r="T63">
        <v>2099552.247</v>
      </c>
      <c r="U63">
        <v>2250616.3590000002</v>
      </c>
      <c r="V63">
        <v>2412689.6740000001</v>
      </c>
      <c r="W63">
        <v>2562307.3569999998</v>
      </c>
      <c r="X63">
        <v>2762291.6</v>
      </c>
      <c r="Y63">
        <v>2898017.0920000002</v>
      </c>
      <c r="Z63">
        <v>3059806.2059999998</v>
      </c>
      <c r="AA63">
        <v>3237479.2949999999</v>
      </c>
      <c r="AB63">
        <v>3476121.0070000002</v>
      </c>
      <c r="AC63">
        <v>3804586.8709999998</v>
      </c>
      <c r="AD63">
        <v>4140596.9339999999</v>
      </c>
      <c r="AE63">
        <v>4370907</v>
      </c>
      <c r="AF63" s="6"/>
      <c r="AG63" s="6"/>
      <c r="AH63" s="6"/>
      <c r="AI63" s="6">
        <f t="shared" si="18"/>
        <v>0</v>
      </c>
      <c r="AJ63" s="6">
        <f t="shared" si="18"/>
        <v>0</v>
      </c>
      <c r="AK63" s="6">
        <f t="shared" si="18"/>
        <v>0</v>
      </c>
      <c r="AL63" s="6">
        <f t="shared" si="18"/>
        <v>0</v>
      </c>
      <c r="AM63" s="6">
        <f t="shared" si="18"/>
        <v>0</v>
      </c>
      <c r="AN63" s="6">
        <f t="shared" si="18"/>
        <v>0</v>
      </c>
      <c r="AO63" s="6">
        <f t="shared" si="18"/>
        <v>0</v>
      </c>
      <c r="AP63" s="6">
        <f t="shared" si="18"/>
        <v>1383810.75</v>
      </c>
      <c r="AQ63" s="6">
        <f t="shared" si="18"/>
        <v>0</v>
      </c>
      <c r="AR63" s="6">
        <f t="shared" si="18"/>
        <v>1738952.1340000001</v>
      </c>
      <c r="AS63" s="6">
        <f t="shared" si="18"/>
        <v>1899644.314</v>
      </c>
      <c r="AT63" s="6">
        <f t="shared" si="18"/>
        <v>1991114.5519999999</v>
      </c>
      <c r="AU63" s="6">
        <f t="shared" si="18"/>
        <v>0</v>
      </c>
      <c r="AV63" s="6">
        <f t="shared" si="18"/>
        <v>0</v>
      </c>
      <c r="AW63" s="6">
        <f t="shared" si="18"/>
        <v>0</v>
      </c>
      <c r="AX63" s="6">
        <f t="shared" si="16"/>
        <v>0</v>
      </c>
      <c r="AY63" s="6">
        <f t="shared" si="16"/>
        <v>0</v>
      </c>
      <c r="AZ63" s="6">
        <f t="shared" si="16"/>
        <v>0</v>
      </c>
      <c r="BA63" s="6">
        <f t="shared" si="16"/>
        <v>0</v>
      </c>
      <c r="BB63" s="6">
        <f t="shared" si="16"/>
        <v>0</v>
      </c>
      <c r="BC63" s="6">
        <f t="shared" si="16"/>
        <v>0</v>
      </c>
      <c r="BD63" s="6">
        <f t="shared" si="16"/>
        <v>0</v>
      </c>
      <c r="BE63" s="6">
        <f t="shared" si="19"/>
        <v>0</v>
      </c>
      <c r="BF63" s="6">
        <f t="shared" si="19"/>
        <v>0</v>
      </c>
      <c r="BG63" s="6"/>
      <c r="BJ63" s="9"/>
      <c r="BK63" s="9">
        <f t="shared" si="20"/>
        <v>6.4688191712355708E-2</v>
      </c>
      <c r="BL63" s="9">
        <f t="shared" si="20"/>
        <v>8.6375348142511937E-2</v>
      </c>
      <c r="BM63" s="9">
        <f t="shared" si="20"/>
        <v>0.23731433389833453</v>
      </c>
      <c r="BN63" s="9">
        <f t="shared" si="20"/>
        <v>3.3311703129617537E-2</v>
      </c>
      <c r="BO63" s="9">
        <f t="shared" si="20"/>
        <v>0.35487871262941351</v>
      </c>
      <c r="BP63" s="9">
        <f t="shared" si="20"/>
        <v>0.11138110198473371</v>
      </c>
      <c r="BQ63" s="9">
        <f t="shared" si="20"/>
        <v>0.12645787758446811</v>
      </c>
      <c r="BR63" s="9">
        <f t="shared" si="20"/>
        <v>0.13382040781300017</v>
      </c>
      <c r="BS63" s="9">
        <f t="shared" si="20"/>
        <v>9.4621195649899598E-2</v>
      </c>
      <c r="BT63" s="9">
        <f t="shared" si="20"/>
        <v>8.8383955510851889E-2</v>
      </c>
      <c r="BU63" s="9">
        <f t="shared" si="20"/>
        <v>4.7027892844270135E-2</v>
      </c>
      <c r="BV63" s="9">
        <f t="shared" si="20"/>
        <v>5.3029547947317915E-2</v>
      </c>
      <c r="BW63" s="9">
        <f t="shared" si="20"/>
        <v>6.9480009754292082E-2</v>
      </c>
      <c r="BX63" s="9">
        <f t="shared" si="20"/>
        <v>6.9538056451976346E-2</v>
      </c>
      <c r="BY63" s="9">
        <f t="shared" si="20"/>
        <v>6.0165991394781709E-2</v>
      </c>
      <c r="BZ63" s="9">
        <f t="shared" si="17"/>
        <v>7.5152461201746276E-2</v>
      </c>
      <c r="CA63" s="9">
        <f t="shared" si="17"/>
        <v>4.7966116657505865E-2</v>
      </c>
      <c r="CB63" s="9">
        <f t="shared" si="17"/>
        <v>5.4324840844532311E-2</v>
      </c>
      <c r="CC63" s="9">
        <f t="shared" si="21"/>
        <v>5.6443449052186144E-2</v>
      </c>
      <c r="CD63" s="9">
        <f t="shared" si="21"/>
        <v>7.1121987299198039E-2</v>
      </c>
      <c r="CE63" s="9">
        <f t="shared" si="21"/>
        <v>9.0290391185653074E-2</v>
      </c>
      <c r="CF63" s="9">
        <f t="shared" si="21"/>
        <v>8.4632554276543259E-2</v>
      </c>
      <c r="CG63" s="9">
        <f t="shared" si="21"/>
        <v>5.4130574659278272E-2</v>
      </c>
      <c r="CH63" s="9">
        <f t="shared" si="11"/>
        <v>7.0734064857540024E-2</v>
      </c>
      <c r="CI63" s="9"/>
      <c r="CJ63" s="9"/>
      <c r="CL63" s="4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4"/>
      <c r="DJ63" s="5"/>
      <c r="DK63" s="5"/>
      <c r="EE63" s="2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</row>
    <row r="64" spans="2:155" x14ac:dyDescent="0.25">
      <c r="B64" s="4">
        <v>63</v>
      </c>
      <c r="C64" s="6">
        <f t="shared" si="1"/>
        <v>17138583.28289903</v>
      </c>
      <c r="D64" s="6">
        <f t="shared" si="2"/>
        <v>0</v>
      </c>
      <c r="E64" s="6">
        <f t="shared" si="3"/>
        <v>13936932.140261944</v>
      </c>
      <c r="F64" s="15">
        <f t="shared" si="4"/>
        <v>0</v>
      </c>
      <c r="G64" s="6"/>
      <c r="H64">
        <v>500668.84375</v>
      </c>
      <c r="I64">
        <v>540667.125</v>
      </c>
      <c r="J64">
        <v>590695.25</v>
      </c>
      <c r="K64">
        <v>711975.625</v>
      </c>
      <c r="L64">
        <v>682863.375</v>
      </c>
      <c r="M64">
        <v>959647.5625</v>
      </c>
      <c r="N64">
        <v>1073590.875</v>
      </c>
      <c r="O64">
        <v>1214996.5</v>
      </c>
      <c r="P64">
        <v>1435467.7679999999</v>
      </c>
      <c r="Q64">
        <v>1552512.5090000001</v>
      </c>
      <c r="R64">
        <v>1682102.564</v>
      </c>
      <c r="S64">
        <v>1750410.8019999999</v>
      </c>
      <c r="T64">
        <v>1863144.622</v>
      </c>
      <c r="U64">
        <v>2025366.6089999999</v>
      </c>
      <c r="V64">
        <v>2175902.9240000001</v>
      </c>
      <c r="W64">
        <v>2325423.3569999998</v>
      </c>
      <c r="X64">
        <v>2530824.35</v>
      </c>
      <c r="Y64">
        <v>2658022.0920000002</v>
      </c>
      <c r="Z64">
        <v>2819176.7059999998</v>
      </c>
      <c r="AA64">
        <v>3004619.0449999999</v>
      </c>
      <c r="AB64">
        <v>3231534.0070000002</v>
      </c>
      <c r="AC64">
        <v>3548007.6209999998</v>
      </c>
      <c r="AD64">
        <v>3836471.4339999999</v>
      </c>
      <c r="AE64">
        <v>4011873.75</v>
      </c>
      <c r="AF64" s="6"/>
      <c r="AG64" s="6"/>
      <c r="AH64" s="6"/>
      <c r="AI64" s="6">
        <f t="shared" si="18"/>
        <v>0</v>
      </c>
      <c r="AJ64" s="6">
        <f t="shared" si="18"/>
        <v>0</v>
      </c>
      <c r="AK64" s="6">
        <f t="shared" si="18"/>
        <v>0</v>
      </c>
      <c r="AL64" s="6">
        <f t="shared" si="18"/>
        <v>0</v>
      </c>
      <c r="AM64" s="6">
        <f t="shared" si="18"/>
        <v>0</v>
      </c>
      <c r="AN64" s="6">
        <f t="shared" si="18"/>
        <v>0</v>
      </c>
      <c r="AO64" s="6">
        <f t="shared" si="18"/>
        <v>0</v>
      </c>
      <c r="AP64" s="6">
        <f t="shared" si="18"/>
        <v>0</v>
      </c>
      <c r="AQ64" s="6">
        <f t="shared" si="18"/>
        <v>0</v>
      </c>
      <c r="AR64" s="6">
        <f t="shared" si="18"/>
        <v>0</v>
      </c>
      <c r="AS64" s="6">
        <f t="shared" si="18"/>
        <v>0</v>
      </c>
      <c r="AT64" s="6">
        <f t="shared" si="18"/>
        <v>0</v>
      </c>
      <c r="AU64" s="6">
        <f t="shared" si="18"/>
        <v>0</v>
      </c>
      <c r="AV64" s="6">
        <f t="shared" si="18"/>
        <v>0</v>
      </c>
      <c r="AW64" s="6">
        <f t="shared" si="18"/>
        <v>0</v>
      </c>
      <c r="AX64" s="6">
        <f t="shared" si="16"/>
        <v>0</v>
      </c>
      <c r="AY64" s="6">
        <f t="shared" si="16"/>
        <v>0</v>
      </c>
      <c r="AZ64" s="6">
        <f t="shared" si="16"/>
        <v>0</v>
      </c>
      <c r="BA64" s="6">
        <f t="shared" si="16"/>
        <v>0</v>
      </c>
      <c r="BB64" s="6">
        <f t="shared" si="16"/>
        <v>0</v>
      </c>
      <c r="BC64" s="6">
        <f t="shared" si="16"/>
        <v>0</v>
      </c>
      <c r="BD64" s="6">
        <f t="shared" si="16"/>
        <v>0</v>
      </c>
      <c r="BE64" s="6">
        <f t="shared" si="19"/>
        <v>0</v>
      </c>
      <c r="BF64" s="6">
        <f t="shared" si="19"/>
        <v>0</v>
      </c>
      <c r="BG64" s="6"/>
      <c r="BJ64" s="9"/>
      <c r="BK64" s="9">
        <f t="shared" si="20"/>
        <v>7.6858901710397123E-2</v>
      </c>
      <c r="BL64" s="9">
        <f t="shared" si="20"/>
        <v>8.8496439248179265E-2</v>
      </c>
      <c r="BM64" s="9">
        <f t="shared" si="20"/>
        <v>0.18674344330146436</v>
      </c>
      <c r="BN64" s="9">
        <f t="shared" si="20"/>
        <v>-4.1748873317819193E-2</v>
      </c>
      <c r="BO64" s="9">
        <f t="shared" si="20"/>
        <v>0.34027129170254472</v>
      </c>
      <c r="BP64" s="9">
        <f t="shared" si="20"/>
        <v>0.11219817208004033</v>
      </c>
      <c r="BQ64" s="9">
        <f t="shared" si="20"/>
        <v>0.12373220837189926</v>
      </c>
      <c r="BR64" s="9">
        <f t="shared" si="20"/>
        <v>0.16674957069644897</v>
      </c>
      <c r="BS64" s="9">
        <f t="shared" si="20"/>
        <v>7.8383825293553311E-2</v>
      </c>
      <c r="BT64" s="9">
        <f t="shared" si="20"/>
        <v>8.0169944979628621E-2</v>
      </c>
      <c r="BU64" s="9">
        <f t="shared" si="20"/>
        <v>3.9805967287803466E-2</v>
      </c>
      <c r="BV64" s="9">
        <f t="shared" si="20"/>
        <v>6.2415212775242326E-2</v>
      </c>
      <c r="BW64" s="9">
        <f t="shared" si="20"/>
        <v>8.3485008491349308E-2</v>
      </c>
      <c r="BX64" s="9">
        <f t="shared" si="20"/>
        <v>7.1692990212239863E-2</v>
      </c>
      <c r="BY64" s="9">
        <f t="shared" si="20"/>
        <v>6.6458395629189454E-2</v>
      </c>
      <c r="BZ64" s="9">
        <f t="shared" si="17"/>
        <v>8.4642968212493092E-2</v>
      </c>
      <c r="CA64" s="9">
        <f t="shared" si="17"/>
        <v>4.9037192061053572E-2</v>
      </c>
      <c r="CB64" s="9">
        <f t="shared" si="17"/>
        <v>5.8862622328963124E-2</v>
      </c>
      <c r="CC64" s="9">
        <f t="shared" si="21"/>
        <v>6.3705892142330564E-2</v>
      </c>
      <c r="CD64" s="9">
        <f t="shared" si="21"/>
        <v>7.2806163021071624E-2</v>
      </c>
      <c r="CE64" s="9">
        <f t="shared" si="21"/>
        <v>9.3429263154419948E-2</v>
      </c>
      <c r="CF64" s="9">
        <f t="shared" si="21"/>
        <v>7.8166834343067371E-2</v>
      </c>
      <c r="CG64" s="9">
        <f t="shared" si="21"/>
        <v>4.4705354750064104E-2</v>
      </c>
      <c r="CH64" s="9">
        <f t="shared" si="11"/>
        <v>6.9854988323502759E-2</v>
      </c>
      <c r="CI64" s="9"/>
      <c r="CJ64" s="9"/>
      <c r="CL64" s="4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4"/>
      <c r="DJ64" s="5"/>
      <c r="DK64" s="5"/>
      <c r="EE64" s="2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</row>
    <row r="65" spans="2:155" x14ac:dyDescent="0.25">
      <c r="B65" s="4">
        <v>64</v>
      </c>
      <c r="C65" s="6">
        <f t="shared" si="1"/>
        <v>16622014.656701025</v>
      </c>
      <c r="D65" s="6">
        <f t="shared" si="2"/>
        <v>0</v>
      </c>
      <c r="E65" s="6">
        <f t="shared" si="3"/>
        <v>13503698.718565248</v>
      </c>
      <c r="F65" s="15">
        <f t="shared" si="4"/>
        <v>0</v>
      </c>
      <c r="G65" s="6"/>
      <c r="H65">
        <v>501308.25</v>
      </c>
      <c r="I65">
        <v>538900.25</v>
      </c>
      <c r="J65">
        <v>585969.5625</v>
      </c>
      <c r="K65">
        <v>691281.75</v>
      </c>
      <c r="L65">
        <v>674725.9375</v>
      </c>
      <c r="M65">
        <v>941056.5</v>
      </c>
      <c r="N65">
        <v>1037783.4375</v>
      </c>
      <c r="O65">
        <v>1169414</v>
      </c>
      <c r="P65">
        <v>1378632.0179999999</v>
      </c>
      <c r="Q65">
        <v>1492589.0090000001</v>
      </c>
      <c r="R65">
        <v>1610886.939</v>
      </c>
      <c r="S65">
        <v>1673807.1769999999</v>
      </c>
      <c r="T65">
        <v>1794664.372</v>
      </c>
      <c r="U65">
        <v>1955011.2339999999</v>
      </c>
      <c r="V65">
        <v>2100731.9240000001</v>
      </c>
      <c r="W65">
        <v>2243124.8569999998</v>
      </c>
      <c r="X65">
        <v>2440051.35</v>
      </c>
      <c r="Y65">
        <v>2581194.0920000002</v>
      </c>
      <c r="Z65">
        <v>2722669.7059999998</v>
      </c>
      <c r="AA65">
        <v>2904412.7949999999</v>
      </c>
      <c r="AB65">
        <v>3131557.5070000002</v>
      </c>
      <c r="AC65">
        <v>3450746.3709999998</v>
      </c>
      <c r="AD65">
        <v>3738461.9339999999</v>
      </c>
      <c r="AE65">
        <v>3930507.5</v>
      </c>
      <c r="AF65" s="6"/>
      <c r="AG65" s="6"/>
      <c r="AH65" s="6"/>
      <c r="AI65" s="6">
        <f t="shared" si="18"/>
        <v>0</v>
      </c>
      <c r="AJ65" s="6">
        <f t="shared" si="18"/>
        <v>0</v>
      </c>
      <c r="AK65" s="6">
        <f t="shared" si="18"/>
        <v>0</v>
      </c>
      <c r="AL65" s="6">
        <f t="shared" si="18"/>
        <v>0</v>
      </c>
      <c r="AM65" s="6">
        <f t="shared" si="18"/>
        <v>0</v>
      </c>
      <c r="AN65" s="6">
        <f t="shared" si="18"/>
        <v>0</v>
      </c>
      <c r="AO65" s="6">
        <f t="shared" si="18"/>
        <v>0</v>
      </c>
      <c r="AP65" s="6">
        <f t="shared" si="18"/>
        <v>0</v>
      </c>
      <c r="AQ65" s="6">
        <f t="shared" si="18"/>
        <v>0</v>
      </c>
      <c r="AR65" s="6">
        <f t="shared" si="18"/>
        <v>0</v>
      </c>
      <c r="AS65" s="6">
        <f t="shared" si="18"/>
        <v>0</v>
      </c>
      <c r="AT65" s="6">
        <f t="shared" si="18"/>
        <v>0</v>
      </c>
      <c r="AU65" s="6">
        <f t="shared" si="18"/>
        <v>0</v>
      </c>
      <c r="AV65" s="6">
        <f t="shared" si="18"/>
        <v>0</v>
      </c>
      <c r="AW65" s="6">
        <f t="shared" si="18"/>
        <v>0</v>
      </c>
      <c r="AX65" s="6">
        <f t="shared" si="16"/>
        <v>0</v>
      </c>
      <c r="AY65" s="6">
        <f t="shared" si="16"/>
        <v>0</v>
      </c>
      <c r="AZ65" s="6">
        <f t="shared" si="16"/>
        <v>0</v>
      </c>
      <c r="BA65" s="6">
        <f t="shared" si="16"/>
        <v>0</v>
      </c>
      <c r="BB65" s="6">
        <f t="shared" si="16"/>
        <v>0</v>
      </c>
      <c r="BC65" s="6">
        <f t="shared" si="16"/>
        <v>0</v>
      </c>
      <c r="BD65" s="6">
        <f t="shared" si="16"/>
        <v>0</v>
      </c>
      <c r="BE65" s="6">
        <f t="shared" si="19"/>
        <v>0</v>
      </c>
      <c r="BF65" s="6">
        <f t="shared" si="19"/>
        <v>0</v>
      </c>
      <c r="BG65" s="6"/>
      <c r="BJ65" s="9"/>
      <c r="BK65" s="9">
        <f t="shared" si="20"/>
        <v>7.2309307502014003E-2</v>
      </c>
      <c r="BL65" s="9">
        <f t="shared" si="20"/>
        <v>8.3737358254441771E-2</v>
      </c>
      <c r="BM65" s="9">
        <f t="shared" si="20"/>
        <v>0.16527963596389572</v>
      </c>
      <c r="BN65" s="9">
        <f t="shared" si="20"/>
        <v>-2.4240893159466401E-2</v>
      </c>
      <c r="BO65" s="9">
        <f t="shared" si="20"/>
        <v>0.33269659038469562</v>
      </c>
      <c r="BP65" s="9">
        <f t="shared" si="20"/>
        <v>9.7839227274717097E-2</v>
      </c>
      <c r="BQ65" s="9">
        <f t="shared" si="20"/>
        <v>0.11941564005574715</v>
      </c>
      <c r="BR65" s="9">
        <f t="shared" si="20"/>
        <v>0.16458894757140066</v>
      </c>
      <c r="BS65" s="9">
        <f t="shared" si="20"/>
        <v>7.9420485816713279E-2</v>
      </c>
      <c r="BT65" s="9">
        <f t="shared" si="20"/>
        <v>7.6272719071602532E-2</v>
      </c>
      <c r="BU65" s="9">
        <f t="shared" si="20"/>
        <v>3.8315857356539897E-2</v>
      </c>
      <c r="BV65" s="9">
        <f t="shared" si="20"/>
        <v>6.9717246614776254E-2</v>
      </c>
      <c r="BW65" s="9">
        <f t="shared" si="20"/>
        <v>8.5577914642148756E-2</v>
      </c>
      <c r="BX65" s="9">
        <f t="shared" si="20"/>
        <v>7.1889879530796452E-2</v>
      </c>
      <c r="BY65" s="9">
        <f t="shared" si="20"/>
        <v>6.5584099926208492E-2</v>
      </c>
      <c r="BZ65" s="9">
        <f t="shared" si="17"/>
        <v>8.414916499624879E-2</v>
      </c>
      <c r="CA65" s="9">
        <f t="shared" si="17"/>
        <v>5.623303405339955E-2</v>
      </c>
      <c r="CB65" s="9">
        <f t="shared" si="17"/>
        <v>5.3360790282140531E-2</v>
      </c>
      <c r="CC65" s="9">
        <f t="shared" si="21"/>
        <v>6.4618325398011003E-2</v>
      </c>
      <c r="CD65" s="9">
        <f t="shared" si="21"/>
        <v>7.5299252958320378E-2</v>
      </c>
      <c r="CE65" s="9">
        <f t="shared" si="21"/>
        <v>9.7060060208055743E-2</v>
      </c>
      <c r="CF65" s="9">
        <f t="shared" si="21"/>
        <v>8.0083732181814582E-2</v>
      </c>
      <c r="CG65" s="9">
        <f t="shared" si="21"/>
        <v>5.0094273156657508E-2</v>
      </c>
      <c r="CH65" s="9">
        <f t="shared" si="11"/>
        <v>6.5331887079943543E-2</v>
      </c>
      <c r="CI65" s="9"/>
      <c r="CJ65" s="9"/>
      <c r="CL65" s="4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4"/>
      <c r="DJ65" s="5"/>
      <c r="DK65" s="5"/>
      <c r="EE65" s="2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</row>
    <row r="66" spans="2:155" x14ac:dyDescent="0.25">
      <c r="B66" s="4">
        <v>65</v>
      </c>
      <c r="C66" s="6">
        <f t="shared" ref="C66:C129" si="22">NPV(6.97%,$H66:$AE66)</f>
        <v>21084420.900302738</v>
      </c>
      <c r="D66" s="6">
        <f t="shared" ref="D66:D129" si="23">IF(C66&gt;=PERCENTILE($C$2:$C$311,0.9),1,0)*C66</f>
        <v>21084420.900302738</v>
      </c>
      <c r="E66" s="6">
        <f t="shared" ref="E66:E129" si="24">NPV(6.97%,$H66:$AA66)</f>
        <v>17420230.625188954</v>
      </c>
      <c r="F66" s="15">
        <f t="shared" ref="F66:F129" si="25">IF(E66&gt;=PERCENTILE($E$2:$E$311,0.9),1,0)*E66</f>
        <v>17420230.625188954</v>
      </c>
      <c r="G66" s="6"/>
      <c r="H66">
        <v>684754.375</v>
      </c>
      <c r="I66">
        <v>676710.4375</v>
      </c>
      <c r="J66">
        <v>714658.1875</v>
      </c>
      <c r="K66">
        <v>887101</v>
      </c>
      <c r="L66">
        <v>1041178.125</v>
      </c>
      <c r="M66">
        <v>1381032.5</v>
      </c>
      <c r="N66">
        <v>1484996.25</v>
      </c>
      <c r="O66">
        <v>1599768.625</v>
      </c>
      <c r="P66">
        <v>1782997.2679999999</v>
      </c>
      <c r="Q66">
        <v>1913501.3840000001</v>
      </c>
      <c r="R66">
        <v>2081130.689</v>
      </c>
      <c r="S66">
        <v>2179647.0520000001</v>
      </c>
      <c r="T66">
        <v>2315666.372</v>
      </c>
      <c r="U66">
        <v>2470328.1090000002</v>
      </c>
      <c r="V66">
        <v>2615888.1740000001</v>
      </c>
      <c r="W66">
        <v>2751425.1069999998</v>
      </c>
      <c r="X66">
        <v>2972082.6</v>
      </c>
      <c r="Y66">
        <v>3129692.5920000002</v>
      </c>
      <c r="Z66">
        <v>3274834.4559999998</v>
      </c>
      <c r="AA66">
        <v>3428053.7949999999</v>
      </c>
      <c r="AB66">
        <v>3690469.7570000002</v>
      </c>
      <c r="AC66">
        <v>4028909.8709999998</v>
      </c>
      <c r="AD66">
        <v>4397954.9340000004</v>
      </c>
      <c r="AE66">
        <v>4629667</v>
      </c>
      <c r="AF66" s="6"/>
      <c r="AG66" s="6"/>
      <c r="AH66" s="6"/>
      <c r="AI66" s="6">
        <f t="shared" ref="AI66:AW82" si="26">IF(H66&gt;=PERCENTILE(H$2:H$311,0.9),1,0)*H66</f>
        <v>684754.375</v>
      </c>
      <c r="AJ66" s="6">
        <f t="shared" si="26"/>
        <v>676710.4375</v>
      </c>
      <c r="AK66" s="6">
        <f t="shared" si="26"/>
        <v>714658.1875</v>
      </c>
      <c r="AL66" s="6">
        <f t="shared" si="26"/>
        <v>887101</v>
      </c>
      <c r="AM66" s="6">
        <f t="shared" si="26"/>
        <v>1041178.125</v>
      </c>
      <c r="AN66" s="6">
        <f t="shared" si="26"/>
        <v>1381032.5</v>
      </c>
      <c r="AO66" s="6">
        <f t="shared" si="26"/>
        <v>1484996.25</v>
      </c>
      <c r="AP66" s="6">
        <f t="shared" si="26"/>
        <v>1599768.625</v>
      </c>
      <c r="AQ66" s="6">
        <f t="shared" si="26"/>
        <v>1782997.2679999999</v>
      </c>
      <c r="AR66" s="6">
        <f t="shared" si="26"/>
        <v>1913501.3840000001</v>
      </c>
      <c r="AS66" s="6">
        <f t="shared" si="26"/>
        <v>2081130.689</v>
      </c>
      <c r="AT66" s="6">
        <f t="shared" si="26"/>
        <v>2179647.0520000001</v>
      </c>
      <c r="AU66" s="6">
        <f t="shared" si="26"/>
        <v>2315666.372</v>
      </c>
      <c r="AV66" s="6">
        <f t="shared" si="26"/>
        <v>2470328.1090000002</v>
      </c>
      <c r="AW66" s="6">
        <f t="shared" si="26"/>
        <v>2615888.1740000001</v>
      </c>
      <c r="AX66" s="6">
        <f t="shared" si="16"/>
        <v>2751425.1069999998</v>
      </c>
      <c r="AY66" s="6">
        <f t="shared" si="16"/>
        <v>2972082.6</v>
      </c>
      <c r="AZ66" s="6">
        <f t="shared" si="16"/>
        <v>3129692.5920000002</v>
      </c>
      <c r="BA66" s="6">
        <f t="shared" si="16"/>
        <v>3274834.4559999998</v>
      </c>
      <c r="BB66" s="6">
        <f t="shared" si="16"/>
        <v>3428053.7949999999</v>
      </c>
      <c r="BC66" s="6">
        <f t="shared" si="16"/>
        <v>3690469.7570000002</v>
      </c>
      <c r="BD66" s="6">
        <f t="shared" si="16"/>
        <v>4028909.8709999998</v>
      </c>
      <c r="BE66" s="6">
        <f t="shared" si="19"/>
        <v>4397954.9340000004</v>
      </c>
      <c r="BF66" s="6">
        <f t="shared" si="19"/>
        <v>4629667</v>
      </c>
      <c r="BG66" s="6"/>
      <c r="BJ66" s="9"/>
      <c r="BK66" s="9">
        <f t="shared" ref="BK66:BY82" si="27">LN(I66/H66)</f>
        <v>-1.1816730079644932E-2</v>
      </c>
      <c r="BL66" s="9">
        <f t="shared" si="27"/>
        <v>5.456090171033421E-2</v>
      </c>
      <c r="BM66" s="9">
        <f t="shared" si="27"/>
        <v>0.21615447384793193</v>
      </c>
      <c r="BN66" s="9">
        <f t="shared" si="27"/>
        <v>0.16014932069295881</v>
      </c>
      <c r="BO66" s="9">
        <f t="shared" si="27"/>
        <v>0.28247852331613948</v>
      </c>
      <c r="BP66" s="9">
        <f t="shared" si="27"/>
        <v>7.2580839177453949E-2</v>
      </c>
      <c r="BQ66" s="9">
        <f t="shared" si="27"/>
        <v>7.4446762414842563E-2</v>
      </c>
      <c r="BR66" s="9">
        <f t="shared" si="27"/>
        <v>0.10843679721701906</v>
      </c>
      <c r="BS66" s="9">
        <f t="shared" si="27"/>
        <v>7.0638942534491517E-2</v>
      </c>
      <c r="BT66" s="9">
        <f t="shared" si="27"/>
        <v>8.3976597331475153E-2</v>
      </c>
      <c r="BU66" s="9">
        <f t="shared" si="27"/>
        <v>4.6251614444261152E-2</v>
      </c>
      <c r="BV66" s="9">
        <f t="shared" si="27"/>
        <v>6.0534534852415063E-2</v>
      </c>
      <c r="BW66" s="9">
        <f t="shared" si="27"/>
        <v>6.4653483676114357E-2</v>
      </c>
      <c r="BX66" s="9">
        <f t="shared" si="27"/>
        <v>5.725270626981159E-2</v>
      </c>
      <c r="BY66" s="9">
        <f t="shared" si="27"/>
        <v>5.0515312436383686E-2</v>
      </c>
      <c r="BZ66" s="9">
        <f t="shared" si="17"/>
        <v>7.71439210257054E-2</v>
      </c>
      <c r="CA66" s="9">
        <f t="shared" si="17"/>
        <v>5.1671867108809055E-2</v>
      </c>
      <c r="CB66" s="9">
        <f t="shared" si="17"/>
        <v>4.5332533713095292E-2</v>
      </c>
      <c r="CC66" s="9">
        <f t="shared" si="21"/>
        <v>4.5725373412833004E-2</v>
      </c>
      <c r="CD66" s="9">
        <f t="shared" si="21"/>
        <v>7.3761061933636449E-2</v>
      </c>
      <c r="CE66" s="9">
        <f t="shared" si="21"/>
        <v>8.7742080522139526E-2</v>
      </c>
      <c r="CF66" s="9">
        <f t="shared" si="21"/>
        <v>8.7643809257664171E-2</v>
      </c>
      <c r="CG66" s="9">
        <f t="shared" si="21"/>
        <v>5.1345298115747215E-2</v>
      </c>
      <c r="CH66" s="9">
        <f t="shared" si="11"/>
        <v>6.1467072945041716E-2</v>
      </c>
      <c r="CI66" s="9"/>
      <c r="CJ66" s="9"/>
      <c r="CL66" s="4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4"/>
      <c r="DJ66" s="5"/>
      <c r="DK66" s="5"/>
      <c r="EE66" s="2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</row>
    <row r="67" spans="2:155" x14ac:dyDescent="0.25">
      <c r="B67" s="4">
        <v>66</v>
      </c>
      <c r="C67" s="6">
        <f t="shared" si="22"/>
        <v>17047080.367820755</v>
      </c>
      <c r="D67" s="6">
        <f t="shared" si="23"/>
        <v>0</v>
      </c>
      <c r="E67" s="6">
        <f t="shared" si="24"/>
        <v>13860184.954341643</v>
      </c>
      <c r="F67" s="15">
        <f t="shared" si="25"/>
        <v>0</v>
      </c>
      <c r="G67" s="6"/>
      <c r="H67">
        <v>509903.65625</v>
      </c>
      <c r="I67">
        <v>540427.9375</v>
      </c>
      <c r="J67">
        <v>590646.0625</v>
      </c>
      <c r="K67">
        <v>691201.4375</v>
      </c>
      <c r="L67">
        <v>687778.3125</v>
      </c>
      <c r="M67">
        <v>969587.625</v>
      </c>
      <c r="N67">
        <v>1055664.875</v>
      </c>
      <c r="O67">
        <v>1200566.75</v>
      </c>
      <c r="P67">
        <v>1414312.7679999999</v>
      </c>
      <c r="Q67">
        <v>1538500.0090000001</v>
      </c>
      <c r="R67">
        <v>1662392.439</v>
      </c>
      <c r="S67">
        <v>1744109.1769999999</v>
      </c>
      <c r="T67">
        <v>1858409.497</v>
      </c>
      <c r="U67">
        <v>2018375.3589999999</v>
      </c>
      <c r="V67">
        <v>2166244.1740000001</v>
      </c>
      <c r="W67">
        <v>2310795.6069999998</v>
      </c>
      <c r="X67">
        <v>2515969.6</v>
      </c>
      <c r="Y67">
        <v>2658791.8420000002</v>
      </c>
      <c r="Z67">
        <v>2803198.4559999998</v>
      </c>
      <c r="AA67">
        <v>2978446.0449999999</v>
      </c>
      <c r="AB67">
        <v>3201459.0070000002</v>
      </c>
      <c r="AC67">
        <v>3533714.6209999998</v>
      </c>
      <c r="AD67">
        <v>3817014.6839999999</v>
      </c>
      <c r="AE67">
        <v>4011509.25</v>
      </c>
      <c r="AF67" s="6"/>
      <c r="AG67" s="6"/>
      <c r="AH67" s="6"/>
      <c r="AI67" s="6">
        <f t="shared" si="26"/>
        <v>0</v>
      </c>
      <c r="AJ67" s="6">
        <f t="shared" si="26"/>
        <v>0</v>
      </c>
      <c r="AK67" s="6">
        <f t="shared" si="26"/>
        <v>0</v>
      </c>
      <c r="AL67" s="6">
        <f t="shared" si="26"/>
        <v>0</v>
      </c>
      <c r="AM67" s="6">
        <f t="shared" si="26"/>
        <v>0</v>
      </c>
      <c r="AN67" s="6">
        <f t="shared" si="26"/>
        <v>0</v>
      </c>
      <c r="AO67" s="6">
        <f t="shared" si="26"/>
        <v>0</v>
      </c>
      <c r="AP67" s="6">
        <f t="shared" si="26"/>
        <v>0</v>
      </c>
      <c r="AQ67" s="6">
        <f t="shared" si="26"/>
        <v>0</v>
      </c>
      <c r="AR67" s="6">
        <f t="shared" si="26"/>
        <v>0</v>
      </c>
      <c r="AS67" s="6">
        <f t="shared" si="26"/>
        <v>0</v>
      </c>
      <c r="AT67" s="6">
        <f t="shared" si="26"/>
        <v>0</v>
      </c>
      <c r="AU67" s="6">
        <f t="shared" si="26"/>
        <v>0</v>
      </c>
      <c r="AV67" s="6">
        <f t="shared" si="26"/>
        <v>0</v>
      </c>
      <c r="AW67" s="6">
        <f t="shared" si="26"/>
        <v>0</v>
      </c>
      <c r="AX67" s="6">
        <f t="shared" si="16"/>
        <v>0</v>
      </c>
      <c r="AY67" s="6">
        <f t="shared" si="16"/>
        <v>0</v>
      </c>
      <c r="AZ67" s="6">
        <f t="shared" si="16"/>
        <v>0</v>
      </c>
      <c r="BA67" s="6">
        <f t="shared" si="16"/>
        <v>0</v>
      </c>
      <c r="BB67" s="6">
        <f t="shared" si="16"/>
        <v>0</v>
      </c>
      <c r="BC67" s="6">
        <f t="shared" si="16"/>
        <v>0</v>
      </c>
      <c r="BD67" s="6">
        <f t="shared" si="16"/>
        <v>0</v>
      </c>
      <c r="BE67" s="6">
        <f t="shared" si="19"/>
        <v>0</v>
      </c>
      <c r="BF67" s="6">
        <f t="shared" si="19"/>
        <v>0</v>
      </c>
      <c r="BG67" s="6"/>
      <c r="BJ67" s="9"/>
      <c r="BK67" s="9">
        <f t="shared" si="27"/>
        <v>5.8139504007155944E-2</v>
      </c>
      <c r="BL67" s="9">
        <f t="shared" si="27"/>
        <v>8.885565642162685E-2</v>
      </c>
      <c r="BM67" s="9">
        <f t="shared" si="27"/>
        <v>0.15721433821630157</v>
      </c>
      <c r="BN67" s="9">
        <f t="shared" si="27"/>
        <v>-4.9647313983472415E-3</v>
      </c>
      <c r="BO67" s="9">
        <f t="shared" si="27"/>
        <v>0.34340428643278154</v>
      </c>
      <c r="BP67" s="9">
        <f t="shared" si="27"/>
        <v>8.5055208440767582E-2</v>
      </c>
      <c r="BQ67" s="9">
        <f t="shared" si="27"/>
        <v>0.12862295526883261</v>
      </c>
      <c r="BR67" s="9">
        <f t="shared" si="27"/>
        <v>0.16384999982514895</v>
      </c>
      <c r="BS67" s="9">
        <f t="shared" si="27"/>
        <v>8.4164184838648404E-2</v>
      </c>
      <c r="BT67" s="9">
        <f t="shared" si="27"/>
        <v>7.744987147916603E-2</v>
      </c>
      <c r="BU67" s="9">
        <f t="shared" si="27"/>
        <v>4.7986131909242676E-2</v>
      </c>
      <c r="BV67" s="9">
        <f t="shared" si="27"/>
        <v>6.3477087752726855E-2</v>
      </c>
      <c r="BW67" s="9">
        <f t="shared" si="27"/>
        <v>8.2571897314540912E-2</v>
      </c>
      <c r="BX67" s="9">
        <f t="shared" si="27"/>
        <v>7.0701962518295691E-2</v>
      </c>
      <c r="BY67" s="9">
        <f t="shared" si="27"/>
        <v>6.4597011246159575E-2</v>
      </c>
      <c r="BZ67" s="9">
        <f t="shared" si="17"/>
        <v>8.5066372244347058E-2</v>
      </c>
      <c r="CA67" s="9">
        <f t="shared" si="17"/>
        <v>5.5213568784801263E-2</v>
      </c>
      <c r="CB67" s="9">
        <f t="shared" si="17"/>
        <v>5.2889246081603655E-2</v>
      </c>
      <c r="CC67" s="9">
        <f t="shared" si="21"/>
        <v>6.0640632138935412E-2</v>
      </c>
      <c r="CD67" s="9">
        <f t="shared" si="21"/>
        <v>7.2204942484632342E-2</v>
      </c>
      <c r="CE67" s="9">
        <f t="shared" si="21"/>
        <v>9.8742972647382549E-2</v>
      </c>
      <c r="CF67" s="9">
        <f t="shared" si="21"/>
        <v>7.7119002524307992E-2</v>
      </c>
      <c r="CG67" s="9">
        <f t="shared" si="21"/>
        <v>4.9698921323582168E-2</v>
      </c>
      <c r="CH67" s="9">
        <f t="shared" ref="CH67:CH130" si="28">STDEV(BK67:CG67)</f>
        <v>6.5755678403790083E-2</v>
      </c>
      <c r="CI67" s="9"/>
      <c r="CJ67" s="9"/>
      <c r="CL67" s="4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4"/>
      <c r="DJ67" s="5"/>
      <c r="DK67" s="5"/>
      <c r="EE67" s="2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</row>
    <row r="68" spans="2:155" x14ac:dyDescent="0.25">
      <c r="B68" s="4">
        <v>67</v>
      </c>
      <c r="C68" s="6">
        <f t="shared" si="22"/>
        <v>16829460.098306723</v>
      </c>
      <c r="D68" s="6">
        <f t="shared" si="23"/>
        <v>0</v>
      </c>
      <c r="E68" s="6">
        <f t="shared" si="24"/>
        <v>13652053.924325127</v>
      </c>
      <c r="F68" s="15">
        <f t="shared" si="25"/>
        <v>0</v>
      </c>
      <c r="G68" s="6"/>
      <c r="H68">
        <v>496171.1875</v>
      </c>
      <c r="I68">
        <v>540286.1875</v>
      </c>
      <c r="J68">
        <v>599264.375</v>
      </c>
      <c r="K68">
        <v>694829.4375</v>
      </c>
      <c r="L68">
        <v>681625.25</v>
      </c>
      <c r="M68">
        <v>944609.6875</v>
      </c>
      <c r="N68">
        <v>1036718.5</v>
      </c>
      <c r="O68">
        <v>1176011.5</v>
      </c>
      <c r="P68">
        <v>1386467.3929999999</v>
      </c>
      <c r="Q68">
        <v>1501878.5090000001</v>
      </c>
      <c r="R68">
        <v>1635949.189</v>
      </c>
      <c r="S68">
        <v>1703652.1769999999</v>
      </c>
      <c r="T68">
        <v>1811632.622</v>
      </c>
      <c r="U68">
        <v>1977548.6089999999</v>
      </c>
      <c r="V68">
        <v>2125670.4240000001</v>
      </c>
      <c r="W68">
        <v>2272330.8569999998</v>
      </c>
      <c r="X68">
        <v>2483653.85</v>
      </c>
      <c r="Y68">
        <v>2626440.8420000002</v>
      </c>
      <c r="Z68">
        <v>2780091.2059999998</v>
      </c>
      <c r="AA68">
        <v>2964068.2949999999</v>
      </c>
      <c r="AB68">
        <v>3186707.5070000002</v>
      </c>
      <c r="AC68">
        <v>3519357.6209999998</v>
      </c>
      <c r="AD68">
        <v>3811040.1839999999</v>
      </c>
      <c r="AE68">
        <v>4004574.25</v>
      </c>
      <c r="AF68" s="6"/>
      <c r="AG68" s="6"/>
      <c r="AH68" s="6"/>
      <c r="AI68" s="6">
        <f t="shared" si="26"/>
        <v>0</v>
      </c>
      <c r="AJ68" s="6">
        <f t="shared" si="26"/>
        <v>0</v>
      </c>
      <c r="AK68" s="6">
        <f t="shared" si="26"/>
        <v>0</v>
      </c>
      <c r="AL68" s="6">
        <f t="shared" si="26"/>
        <v>0</v>
      </c>
      <c r="AM68" s="6">
        <f t="shared" si="26"/>
        <v>0</v>
      </c>
      <c r="AN68" s="6">
        <f t="shared" si="26"/>
        <v>0</v>
      </c>
      <c r="AO68" s="6">
        <f t="shared" si="26"/>
        <v>0</v>
      </c>
      <c r="AP68" s="6">
        <f t="shared" si="26"/>
        <v>0</v>
      </c>
      <c r="AQ68" s="6">
        <f t="shared" si="26"/>
        <v>0</v>
      </c>
      <c r="AR68" s="6">
        <f t="shared" si="26"/>
        <v>0</v>
      </c>
      <c r="AS68" s="6">
        <f t="shared" si="26"/>
        <v>0</v>
      </c>
      <c r="AT68" s="6">
        <f t="shared" si="26"/>
        <v>0</v>
      </c>
      <c r="AU68" s="6">
        <f t="shared" si="26"/>
        <v>0</v>
      </c>
      <c r="AV68" s="6">
        <f t="shared" si="26"/>
        <v>0</v>
      </c>
      <c r="AW68" s="6">
        <f t="shared" si="26"/>
        <v>0</v>
      </c>
      <c r="AX68" s="6">
        <f t="shared" si="16"/>
        <v>0</v>
      </c>
      <c r="AY68" s="6">
        <f t="shared" si="16"/>
        <v>0</v>
      </c>
      <c r="AZ68" s="6">
        <f t="shared" si="16"/>
        <v>0</v>
      </c>
      <c r="BA68" s="6">
        <f t="shared" si="16"/>
        <v>0</v>
      </c>
      <c r="BB68" s="6">
        <f t="shared" si="16"/>
        <v>0</v>
      </c>
      <c r="BC68" s="6">
        <f t="shared" si="16"/>
        <v>0</v>
      </c>
      <c r="BD68" s="6">
        <f t="shared" si="16"/>
        <v>0</v>
      </c>
      <c r="BE68" s="6">
        <f t="shared" si="19"/>
        <v>0</v>
      </c>
      <c r="BF68" s="6">
        <f t="shared" si="19"/>
        <v>0</v>
      </c>
      <c r="BG68" s="6"/>
      <c r="BJ68" s="9"/>
      <c r="BK68" s="9">
        <f t="shared" si="27"/>
        <v>8.517797275416189E-2</v>
      </c>
      <c r="BL68" s="9">
        <f t="shared" si="27"/>
        <v>0.10360388532347076</v>
      </c>
      <c r="BM68" s="9">
        <f t="shared" si="27"/>
        <v>0.14796354043135468</v>
      </c>
      <c r="BN68" s="9">
        <f t="shared" si="27"/>
        <v>-1.9186381760121694E-2</v>
      </c>
      <c r="BO68" s="9">
        <f t="shared" si="27"/>
        <v>0.32629179305645745</v>
      </c>
      <c r="BP68" s="9">
        <f t="shared" si="27"/>
        <v>9.3043902182010946E-2</v>
      </c>
      <c r="BQ68" s="9">
        <f t="shared" si="27"/>
        <v>0.12606819206711178</v>
      </c>
      <c r="BR68" s="9">
        <f t="shared" si="27"/>
        <v>0.16463043996688567</v>
      </c>
      <c r="BS68" s="9">
        <f t="shared" si="27"/>
        <v>7.9957595611612128E-2</v>
      </c>
      <c r="BT68" s="9">
        <f t="shared" si="27"/>
        <v>8.5506515711099573E-2</v>
      </c>
      <c r="BU68" s="9">
        <f t="shared" si="27"/>
        <v>4.0551106462842407E-2</v>
      </c>
      <c r="BV68" s="9">
        <f t="shared" si="27"/>
        <v>6.14541537315429E-2</v>
      </c>
      <c r="BW68" s="9">
        <f t="shared" si="27"/>
        <v>8.7629561570056455E-2</v>
      </c>
      <c r="BX68" s="9">
        <f t="shared" si="27"/>
        <v>7.2229244871557907E-2</v>
      </c>
      <c r="BY68" s="9">
        <f t="shared" si="27"/>
        <v>6.6718867670599966E-2</v>
      </c>
      <c r="BZ68" s="9">
        <f t="shared" si="17"/>
        <v>8.8924688572625574E-2</v>
      </c>
      <c r="CA68" s="9">
        <f t="shared" si="17"/>
        <v>5.5898835138837102E-2</v>
      </c>
      <c r="CB68" s="9">
        <f t="shared" si="17"/>
        <v>5.6854097430200777E-2</v>
      </c>
      <c r="CC68" s="9">
        <f t="shared" si="21"/>
        <v>6.4079013588317982E-2</v>
      </c>
      <c r="CD68" s="9">
        <f t="shared" si="21"/>
        <v>7.2425505650895117E-2</v>
      </c>
      <c r="CE68" s="9">
        <f t="shared" si="21"/>
        <v>9.9290224604592275E-2</v>
      </c>
      <c r="CF68" s="9">
        <f t="shared" si="21"/>
        <v>7.9623687128397957E-2</v>
      </c>
      <c r="CG68" s="9">
        <f t="shared" si="21"/>
        <v>4.9535104200109717E-2</v>
      </c>
      <c r="CH68" s="9">
        <f t="shared" si="28"/>
        <v>6.3068615139600909E-2</v>
      </c>
      <c r="CI68" s="9"/>
      <c r="CJ68" s="9"/>
      <c r="CL68" s="4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4"/>
      <c r="DJ68" s="5"/>
      <c r="DK68" s="5"/>
      <c r="EE68" s="2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</row>
    <row r="69" spans="2:155" x14ac:dyDescent="0.25">
      <c r="B69" s="4">
        <v>68</v>
      </c>
      <c r="C69" s="6">
        <f t="shared" si="22"/>
        <v>17470107.758988049</v>
      </c>
      <c r="D69" s="6">
        <f t="shared" si="23"/>
        <v>0</v>
      </c>
      <c r="E69" s="6">
        <f t="shared" si="24"/>
        <v>14172807.77054758</v>
      </c>
      <c r="F69" s="15">
        <f t="shared" si="25"/>
        <v>0</v>
      </c>
      <c r="G69" s="6"/>
      <c r="H69">
        <v>488988.40625</v>
      </c>
      <c r="I69">
        <v>534919.75</v>
      </c>
      <c r="J69">
        <v>591249.375</v>
      </c>
      <c r="K69">
        <v>708862.1875</v>
      </c>
      <c r="L69">
        <v>690977.4375</v>
      </c>
      <c r="M69">
        <v>977198.9375</v>
      </c>
      <c r="N69">
        <v>1081417.875</v>
      </c>
      <c r="O69">
        <v>1223307.875</v>
      </c>
      <c r="P69">
        <v>1440815.5179999999</v>
      </c>
      <c r="Q69">
        <v>1567630.2590000001</v>
      </c>
      <c r="R69">
        <v>1707133.314</v>
      </c>
      <c r="S69">
        <v>1784622.5519999999</v>
      </c>
      <c r="T69">
        <v>1906206.372</v>
      </c>
      <c r="U69">
        <v>2083402.1089999999</v>
      </c>
      <c r="V69">
        <v>2238931.6740000001</v>
      </c>
      <c r="W69">
        <v>2394766.6069999998</v>
      </c>
      <c r="X69">
        <v>2602999.85</v>
      </c>
      <c r="Y69">
        <v>2758642.5920000002</v>
      </c>
      <c r="Z69">
        <v>2898497.7059999998</v>
      </c>
      <c r="AA69">
        <v>3107420.7949999999</v>
      </c>
      <c r="AB69">
        <v>3322721.7570000002</v>
      </c>
      <c r="AC69">
        <v>3647665.6209999998</v>
      </c>
      <c r="AD69">
        <v>3941513.4339999999</v>
      </c>
      <c r="AE69">
        <v>4155772.75</v>
      </c>
      <c r="AF69" s="6"/>
      <c r="AG69" s="6"/>
      <c r="AH69" s="6"/>
      <c r="AI69" s="6">
        <f t="shared" si="26"/>
        <v>0</v>
      </c>
      <c r="AJ69" s="6">
        <f t="shared" si="26"/>
        <v>0</v>
      </c>
      <c r="AK69" s="6">
        <f t="shared" si="26"/>
        <v>0</v>
      </c>
      <c r="AL69" s="6">
        <f t="shared" si="26"/>
        <v>0</v>
      </c>
      <c r="AM69" s="6">
        <f t="shared" si="26"/>
        <v>0</v>
      </c>
      <c r="AN69" s="6">
        <f t="shared" si="26"/>
        <v>0</v>
      </c>
      <c r="AO69" s="6">
        <f t="shared" si="26"/>
        <v>0</v>
      </c>
      <c r="AP69" s="6">
        <f t="shared" si="26"/>
        <v>0</v>
      </c>
      <c r="AQ69" s="6">
        <f t="shared" si="26"/>
        <v>0</v>
      </c>
      <c r="AR69" s="6">
        <f t="shared" si="26"/>
        <v>0</v>
      </c>
      <c r="AS69" s="6">
        <f t="shared" si="26"/>
        <v>0</v>
      </c>
      <c r="AT69" s="6">
        <f t="shared" si="26"/>
        <v>0</v>
      </c>
      <c r="AU69" s="6">
        <f t="shared" si="26"/>
        <v>0</v>
      </c>
      <c r="AV69" s="6">
        <f t="shared" si="26"/>
        <v>0</v>
      </c>
      <c r="AW69" s="6">
        <f t="shared" si="26"/>
        <v>0</v>
      </c>
      <c r="AX69" s="6">
        <f t="shared" si="16"/>
        <v>0</v>
      </c>
      <c r="AY69" s="6">
        <f t="shared" si="16"/>
        <v>0</v>
      </c>
      <c r="AZ69" s="6">
        <f t="shared" si="16"/>
        <v>0</v>
      </c>
      <c r="BA69" s="6">
        <f t="shared" si="16"/>
        <v>0</v>
      </c>
      <c r="BB69" s="6">
        <f t="shared" si="16"/>
        <v>0</v>
      </c>
      <c r="BC69" s="6">
        <f t="shared" si="16"/>
        <v>0</v>
      </c>
      <c r="BD69" s="6">
        <f t="shared" si="16"/>
        <v>0</v>
      </c>
      <c r="BE69" s="6">
        <f t="shared" si="19"/>
        <v>0</v>
      </c>
      <c r="BF69" s="6">
        <f t="shared" si="19"/>
        <v>0</v>
      </c>
      <c r="BG69" s="6"/>
      <c r="BJ69" s="9"/>
      <c r="BK69" s="9">
        <f t="shared" si="27"/>
        <v>8.9777955551279112E-2</v>
      </c>
      <c r="BL69" s="9">
        <f t="shared" si="27"/>
        <v>0.10012114707825025</v>
      </c>
      <c r="BM69" s="9">
        <f t="shared" si="27"/>
        <v>0.18142324903403265</v>
      </c>
      <c r="BN69" s="9">
        <f t="shared" si="27"/>
        <v>-2.5553960476271238E-2</v>
      </c>
      <c r="BO69" s="9">
        <f t="shared" si="27"/>
        <v>0.34658308081188438</v>
      </c>
      <c r="BP69" s="9">
        <f t="shared" si="27"/>
        <v>0.10133805421731434</v>
      </c>
      <c r="BQ69" s="9">
        <f t="shared" si="27"/>
        <v>0.12328553522716749</v>
      </c>
      <c r="BR69" s="9">
        <f t="shared" si="27"/>
        <v>0.1636507226718171</v>
      </c>
      <c r="BS69" s="9">
        <f t="shared" si="27"/>
        <v>8.4355804685909433E-2</v>
      </c>
      <c r="BT69" s="9">
        <f t="shared" si="27"/>
        <v>8.525044926820996E-2</v>
      </c>
      <c r="BU69" s="9">
        <f t="shared" si="27"/>
        <v>4.4391398228500481E-2</v>
      </c>
      <c r="BV69" s="9">
        <f t="shared" si="27"/>
        <v>6.5908136882446275E-2</v>
      </c>
      <c r="BW69" s="9">
        <f t="shared" si="27"/>
        <v>8.8887112563300452E-2</v>
      </c>
      <c r="BX69" s="9">
        <f t="shared" si="27"/>
        <v>7.1996633993759787E-2</v>
      </c>
      <c r="BY69" s="9">
        <f t="shared" si="27"/>
        <v>6.7286955160858822E-2</v>
      </c>
      <c r="BZ69" s="9">
        <f t="shared" si="17"/>
        <v>8.3378792376685829E-2</v>
      </c>
      <c r="CA69" s="9">
        <f t="shared" si="17"/>
        <v>5.8074175869278835E-2</v>
      </c>
      <c r="CB69" s="9">
        <f t="shared" si="17"/>
        <v>4.9453826097597811E-2</v>
      </c>
      <c r="CC69" s="9">
        <f t="shared" si="21"/>
        <v>6.9600485389734817E-2</v>
      </c>
      <c r="CD69" s="9">
        <f t="shared" si="21"/>
        <v>6.6991197652817511E-2</v>
      </c>
      <c r="CE69" s="9">
        <f t="shared" si="21"/>
        <v>9.3303153704840019E-2</v>
      </c>
      <c r="CF69" s="9">
        <f t="shared" si="21"/>
        <v>7.7477362758214138E-2</v>
      </c>
      <c r="CG69" s="9">
        <f t="shared" si="21"/>
        <v>5.2933621902132223E-2</v>
      </c>
      <c r="CH69" s="9">
        <f t="shared" si="28"/>
        <v>6.8373032119865715E-2</v>
      </c>
      <c r="CI69" s="9"/>
      <c r="CJ69" s="9"/>
      <c r="CL69" s="4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4"/>
      <c r="DJ69" s="5"/>
      <c r="DK69" s="5"/>
      <c r="EE69" s="2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</row>
    <row r="70" spans="2:155" x14ac:dyDescent="0.25">
      <c r="B70" s="4">
        <v>69</v>
      </c>
      <c r="C70" s="6">
        <f t="shared" si="22"/>
        <v>16971533.626411997</v>
      </c>
      <c r="D70" s="6">
        <f t="shared" si="23"/>
        <v>0</v>
      </c>
      <c r="E70" s="6">
        <f t="shared" si="24"/>
        <v>13759729.211755399</v>
      </c>
      <c r="F70" s="15">
        <f t="shared" si="25"/>
        <v>0</v>
      </c>
      <c r="G70" s="6"/>
      <c r="H70">
        <v>469438.28125</v>
      </c>
      <c r="I70">
        <v>512774.34375</v>
      </c>
      <c r="J70">
        <v>569727.75</v>
      </c>
      <c r="K70">
        <v>683408.125</v>
      </c>
      <c r="L70">
        <v>649407.3125</v>
      </c>
      <c r="M70">
        <v>923468.375</v>
      </c>
      <c r="N70">
        <v>1036019.4375</v>
      </c>
      <c r="O70">
        <v>1189900</v>
      </c>
      <c r="P70">
        <v>1414633.5179999999</v>
      </c>
      <c r="Q70">
        <v>1553144.0090000001</v>
      </c>
      <c r="R70">
        <v>1667357.689</v>
      </c>
      <c r="S70">
        <v>1745870.3019999999</v>
      </c>
      <c r="T70">
        <v>1873826.497</v>
      </c>
      <c r="U70">
        <v>2029364.2339999999</v>
      </c>
      <c r="V70">
        <v>2174411.4240000001</v>
      </c>
      <c r="W70">
        <v>2323090.1069999998</v>
      </c>
      <c r="X70">
        <v>2538526.85</v>
      </c>
      <c r="Y70">
        <v>2675502.3420000002</v>
      </c>
      <c r="Z70">
        <v>2827312.9559999998</v>
      </c>
      <c r="AA70">
        <v>3031349.2949999999</v>
      </c>
      <c r="AB70">
        <v>3241975.2570000002</v>
      </c>
      <c r="AC70">
        <v>3555964.6209999998</v>
      </c>
      <c r="AD70">
        <v>3838251.9339999999</v>
      </c>
      <c r="AE70">
        <v>4039239.75</v>
      </c>
      <c r="AF70" s="6"/>
      <c r="AG70" s="6"/>
      <c r="AH70" s="6"/>
      <c r="AI70" s="6">
        <f t="shared" si="26"/>
        <v>0</v>
      </c>
      <c r="AJ70" s="6">
        <f t="shared" si="26"/>
        <v>0</v>
      </c>
      <c r="AK70" s="6">
        <f t="shared" si="26"/>
        <v>0</v>
      </c>
      <c r="AL70" s="6">
        <f t="shared" si="26"/>
        <v>0</v>
      </c>
      <c r="AM70" s="6">
        <f t="shared" si="26"/>
        <v>0</v>
      </c>
      <c r="AN70" s="6">
        <f t="shared" si="26"/>
        <v>0</v>
      </c>
      <c r="AO70" s="6">
        <f t="shared" si="26"/>
        <v>0</v>
      </c>
      <c r="AP70" s="6">
        <f t="shared" si="26"/>
        <v>0</v>
      </c>
      <c r="AQ70" s="6">
        <f t="shared" si="26"/>
        <v>0</v>
      </c>
      <c r="AR70" s="6">
        <f t="shared" si="26"/>
        <v>0</v>
      </c>
      <c r="AS70" s="6">
        <f t="shared" si="26"/>
        <v>0</v>
      </c>
      <c r="AT70" s="6">
        <f t="shared" si="26"/>
        <v>0</v>
      </c>
      <c r="AU70" s="6">
        <f t="shared" si="26"/>
        <v>0</v>
      </c>
      <c r="AV70" s="6">
        <f t="shared" si="26"/>
        <v>0</v>
      </c>
      <c r="AW70" s="6">
        <f t="shared" si="26"/>
        <v>0</v>
      </c>
      <c r="AX70" s="6">
        <f t="shared" si="16"/>
        <v>0</v>
      </c>
      <c r="AY70" s="6">
        <f t="shared" si="16"/>
        <v>0</v>
      </c>
      <c r="AZ70" s="6">
        <f t="shared" si="16"/>
        <v>0</v>
      </c>
      <c r="BA70" s="6">
        <f t="shared" si="16"/>
        <v>0</v>
      </c>
      <c r="BB70" s="6">
        <f t="shared" si="16"/>
        <v>0</v>
      </c>
      <c r="BC70" s="6">
        <f t="shared" si="16"/>
        <v>0</v>
      </c>
      <c r="BD70" s="6">
        <f t="shared" si="16"/>
        <v>0</v>
      </c>
      <c r="BE70" s="6">
        <f t="shared" si="19"/>
        <v>0</v>
      </c>
      <c r="BF70" s="6">
        <f t="shared" si="19"/>
        <v>0</v>
      </c>
      <c r="BG70" s="6"/>
      <c r="BJ70" s="9"/>
      <c r="BK70" s="9">
        <f t="shared" si="27"/>
        <v>8.8299038995418258E-2</v>
      </c>
      <c r="BL70" s="9">
        <f t="shared" si="27"/>
        <v>0.1053227424812858</v>
      </c>
      <c r="BM70" s="9">
        <f t="shared" si="27"/>
        <v>0.1819336135471569</v>
      </c>
      <c r="BN70" s="9">
        <f t="shared" si="27"/>
        <v>-5.1032108694950812E-2</v>
      </c>
      <c r="BO70" s="9">
        <f t="shared" si="27"/>
        <v>0.35207643433220354</v>
      </c>
      <c r="BP70" s="9">
        <f t="shared" si="27"/>
        <v>0.11500463037729867</v>
      </c>
      <c r="BQ70" s="9">
        <f t="shared" si="27"/>
        <v>0.1384833642520476</v>
      </c>
      <c r="BR70" s="9">
        <f t="shared" si="27"/>
        <v>0.17300122969062839</v>
      </c>
      <c r="BS70" s="9">
        <f t="shared" si="27"/>
        <v>9.341076975353016E-2</v>
      </c>
      <c r="BT70" s="9">
        <f t="shared" si="27"/>
        <v>7.0958881814476224E-2</v>
      </c>
      <c r="BU70" s="9">
        <f t="shared" si="27"/>
        <v>4.6013020488274284E-2</v>
      </c>
      <c r="BV70" s="9">
        <f t="shared" si="27"/>
        <v>7.0729423492525839E-2</v>
      </c>
      <c r="BW70" s="9">
        <f t="shared" si="27"/>
        <v>7.973996356088181E-2</v>
      </c>
      <c r="BX70" s="9">
        <f t="shared" si="27"/>
        <v>6.9035459484787898E-2</v>
      </c>
      <c r="BY70" s="9">
        <f t="shared" si="27"/>
        <v>6.6140223837783382E-2</v>
      </c>
      <c r="BZ70" s="9">
        <f t="shared" si="17"/>
        <v>8.8685690359984012E-2</v>
      </c>
      <c r="CA70" s="9">
        <f t="shared" si="17"/>
        <v>5.2553221657398203E-2</v>
      </c>
      <c r="CB70" s="9">
        <f t="shared" si="17"/>
        <v>5.518962097663762E-2</v>
      </c>
      <c r="CC70" s="9">
        <f t="shared" si="21"/>
        <v>6.9681057184677056E-2</v>
      </c>
      <c r="CD70" s="9">
        <f t="shared" si="21"/>
        <v>6.7174958986531405E-2</v>
      </c>
      <c r="CE70" s="9">
        <f t="shared" si="21"/>
        <v>9.2443577234965768E-2</v>
      </c>
      <c r="CF70" s="9">
        <f t="shared" si="21"/>
        <v>7.6390668930155461E-2</v>
      </c>
      <c r="CG70" s="9">
        <f t="shared" si="21"/>
        <v>5.1039456139572753E-2</v>
      </c>
      <c r="CH70" s="9">
        <f t="shared" si="28"/>
        <v>7.2578334194094998E-2</v>
      </c>
      <c r="CI70" s="9"/>
      <c r="CJ70" s="9"/>
      <c r="CL70" s="4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4"/>
      <c r="DJ70" s="5"/>
      <c r="DK70" s="5"/>
      <c r="EE70" s="2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</row>
    <row r="71" spans="2:155" x14ac:dyDescent="0.25">
      <c r="B71" s="4">
        <v>70</v>
      </c>
      <c r="C71" s="6">
        <f t="shared" si="22"/>
        <v>17842214.925029077</v>
      </c>
      <c r="D71" s="6">
        <f t="shared" si="23"/>
        <v>0</v>
      </c>
      <c r="E71" s="6">
        <f t="shared" si="24"/>
        <v>14493601.597161178</v>
      </c>
      <c r="F71" s="15">
        <f t="shared" si="25"/>
        <v>0</v>
      </c>
      <c r="G71" s="6"/>
      <c r="H71">
        <v>510290.71875</v>
      </c>
      <c r="I71">
        <v>547621.8125</v>
      </c>
      <c r="J71">
        <v>596810.4375</v>
      </c>
      <c r="K71">
        <v>712896.4375</v>
      </c>
      <c r="L71">
        <v>716949.1875</v>
      </c>
      <c r="M71">
        <v>998402.25</v>
      </c>
      <c r="N71">
        <v>1111814.375</v>
      </c>
      <c r="O71">
        <v>1265380.125</v>
      </c>
      <c r="P71">
        <v>1482333.2679999999</v>
      </c>
      <c r="Q71">
        <v>1615283.6340000001</v>
      </c>
      <c r="R71">
        <v>1759217.689</v>
      </c>
      <c r="S71">
        <v>1848783.8019999999</v>
      </c>
      <c r="T71">
        <v>1969690.247</v>
      </c>
      <c r="U71">
        <v>2133956.3590000002</v>
      </c>
      <c r="V71">
        <v>2288359.6740000001</v>
      </c>
      <c r="W71">
        <v>2437933.8569999998</v>
      </c>
      <c r="X71">
        <v>2624418.35</v>
      </c>
      <c r="Y71">
        <v>2788235.8420000002</v>
      </c>
      <c r="Z71">
        <v>2939563.9559999998</v>
      </c>
      <c r="AA71">
        <v>3106583.0449999999</v>
      </c>
      <c r="AB71">
        <v>3354309.7570000002</v>
      </c>
      <c r="AC71">
        <v>3717981.1209999998</v>
      </c>
      <c r="AD71">
        <v>4008982.6839999999</v>
      </c>
      <c r="AE71">
        <v>4223012</v>
      </c>
      <c r="AF71" s="6"/>
      <c r="AG71" s="6"/>
      <c r="AH71" s="6"/>
      <c r="AI71" s="6">
        <f t="shared" si="26"/>
        <v>0</v>
      </c>
      <c r="AJ71" s="6">
        <f t="shared" si="26"/>
        <v>0</v>
      </c>
      <c r="AK71" s="6">
        <f t="shared" si="26"/>
        <v>0</v>
      </c>
      <c r="AL71" s="6">
        <f t="shared" si="26"/>
        <v>0</v>
      </c>
      <c r="AM71" s="6">
        <f t="shared" si="26"/>
        <v>0</v>
      </c>
      <c r="AN71" s="6">
        <f t="shared" si="26"/>
        <v>0</v>
      </c>
      <c r="AO71" s="6">
        <f t="shared" si="26"/>
        <v>0</v>
      </c>
      <c r="AP71" s="6">
        <f t="shared" si="26"/>
        <v>0</v>
      </c>
      <c r="AQ71" s="6">
        <f t="shared" si="26"/>
        <v>0</v>
      </c>
      <c r="AR71" s="6">
        <f t="shared" si="26"/>
        <v>0</v>
      </c>
      <c r="AS71" s="6">
        <f t="shared" si="26"/>
        <v>0</v>
      </c>
      <c r="AT71" s="6">
        <f t="shared" si="26"/>
        <v>0</v>
      </c>
      <c r="AU71" s="6">
        <f t="shared" si="26"/>
        <v>0</v>
      </c>
      <c r="AV71" s="6">
        <f t="shared" si="26"/>
        <v>0</v>
      </c>
      <c r="AW71" s="6">
        <f t="shared" si="26"/>
        <v>0</v>
      </c>
      <c r="AX71" s="6">
        <f t="shared" si="16"/>
        <v>0</v>
      </c>
      <c r="AY71" s="6">
        <f t="shared" si="16"/>
        <v>0</v>
      </c>
      <c r="AZ71" s="6">
        <f t="shared" si="16"/>
        <v>0</v>
      </c>
      <c r="BA71" s="6">
        <f t="shared" si="16"/>
        <v>0</v>
      </c>
      <c r="BB71" s="6">
        <f t="shared" si="16"/>
        <v>0</v>
      </c>
      <c r="BC71" s="6">
        <f t="shared" si="16"/>
        <v>0</v>
      </c>
      <c r="BD71" s="6">
        <f t="shared" si="16"/>
        <v>0</v>
      </c>
      <c r="BE71" s="6">
        <f t="shared" si="19"/>
        <v>0</v>
      </c>
      <c r="BF71" s="6">
        <f t="shared" si="19"/>
        <v>0</v>
      </c>
      <c r="BG71" s="6"/>
      <c r="BJ71" s="9"/>
      <c r="BK71" s="9">
        <f t="shared" si="27"/>
        <v>7.0604325454378919E-2</v>
      </c>
      <c r="BL71" s="9">
        <f t="shared" si="27"/>
        <v>8.6014612316981348E-2</v>
      </c>
      <c r="BM71" s="9">
        <f t="shared" si="27"/>
        <v>0.17773662307134175</v>
      </c>
      <c r="BN71" s="9">
        <f t="shared" si="27"/>
        <v>5.668808970974732E-3</v>
      </c>
      <c r="BO71" s="9">
        <f t="shared" si="27"/>
        <v>0.33115128133087907</v>
      </c>
      <c r="BP71" s="9">
        <f t="shared" si="27"/>
        <v>0.10759228070111096</v>
      </c>
      <c r="BQ71" s="9">
        <f t="shared" si="27"/>
        <v>0.12937931817396181</v>
      </c>
      <c r="BR71" s="9">
        <f t="shared" si="27"/>
        <v>0.15824480767446264</v>
      </c>
      <c r="BS71" s="9">
        <f t="shared" si="27"/>
        <v>8.5893187236405988E-2</v>
      </c>
      <c r="BT71" s="9">
        <f t="shared" si="27"/>
        <v>8.5358649324363656E-2</v>
      </c>
      <c r="BU71" s="9">
        <f t="shared" si="27"/>
        <v>4.9658803234372467E-2</v>
      </c>
      <c r="BV71" s="9">
        <f t="shared" si="27"/>
        <v>6.334827678086008E-2</v>
      </c>
      <c r="BW71" s="9">
        <f t="shared" si="27"/>
        <v>8.010140698063449E-2</v>
      </c>
      <c r="BX71" s="9">
        <f t="shared" si="27"/>
        <v>6.9857558995295568E-2</v>
      </c>
      <c r="BY71" s="9">
        <f t="shared" si="27"/>
        <v>6.3315639328719586E-2</v>
      </c>
      <c r="BZ71" s="9">
        <f t="shared" si="17"/>
        <v>7.3708389872076355E-2</v>
      </c>
      <c r="CA71" s="9">
        <f t="shared" si="17"/>
        <v>6.0549790604165911E-2</v>
      </c>
      <c r="CB71" s="9">
        <f t="shared" si="17"/>
        <v>5.2852174922538735E-2</v>
      </c>
      <c r="CC71" s="9">
        <f t="shared" si="21"/>
        <v>5.5262166756407244E-2</v>
      </c>
      <c r="CD71" s="9">
        <f t="shared" si="21"/>
        <v>7.6722590817058081E-2</v>
      </c>
      <c r="CE71" s="9">
        <f t="shared" si="21"/>
        <v>0.10293479791770838</v>
      </c>
      <c r="CF71" s="9">
        <f t="shared" si="21"/>
        <v>7.5356702813027129E-2</v>
      </c>
      <c r="CG71" s="9">
        <f t="shared" si="21"/>
        <v>5.2011103160157689E-2</v>
      </c>
      <c r="CH71" s="9">
        <f t="shared" si="28"/>
        <v>6.3641013448368894E-2</v>
      </c>
      <c r="CI71" s="9"/>
      <c r="CJ71" s="9"/>
      <c r="CL71" s="4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4"/>
      <c r="DJ71" s="5"/>
      <c r="DK71" s="5"/>
      <c r="EE71" s="2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</row>
    <row r="72" spans="2:155" x14ac:dyDescent="0.25">
      <c r="B72" s="4">
        <v>71</v>
      </c>
      <c r="C72" s="6">
        <f t="shared" si="22"/>
        <v>17663024.210814673</v>
      </c>
      <c r="D72" s="6">
        <f t="shared" si="23"/>
        <v>0</v>
      </c>
      <c r="E72" s="6">
        <f t="shared" si="24"/>
        <v>14395710.254451556</v>
      </c>
      <c r="F72" s="15">
        <f t="shared" si="25"/>
        <v>0</v>
      </c>
      <c r="G72" s="6"/>
      <c r="H72">
        <v>488014.28125</v>
      </c>
      <c r="I72">
        <v>533276.25</v>
      </c>
      <c r="J72">
        <v>580787.6875</v>
      </c>
      <c r="K72">
        <v>708413.25</v>
      </c>
      <c r="L72">
        <v>714372.6875</v>
      </c>
      <c r="M72">
        <v>1012553.5</v>
      </c>
      <c r="N72">
        <v>1124812.5</v>
      </c>
      <c r="O72">
        <v>1267010.75</v>
      </c>
      <c r="P72">
        <v>1494508.2679999999</v>
      </c>
      <c r="Q72">
        <v>1617495.0090000001</v>
      </c>
      <c r="R72">
        <v>1766453.939</v>
      </c>
      <c r="S72">
        <v>1847105.6769999999</v>
      </c>
      <c r="T72">
        <v>1958089.497</v>
      </c>
      <c r="U72">
        <v>2109393.4840000002</v>
      </c>
      <c r="V72">
        <v>2263359.9240000001</v>
      </c>
      <c r="W72">
        <v>2401053.8569999998</v>
      </c>
      <c r="X72">
        <v>2623408.6</v>
      </c>
      <c r="Y72">
        <v>2753766.8420000002</v>
      </c>
      <c r="Z72">
        <v>2887480.2059999998</v>
      </c>
      <c r="AA72">
        <v>3052488.7949999999</v>
      </c>
      <c r="AB72">
        <v>3285589.2570000002</v>
      </c>
      <c r="AC72">
        <v>3611467.1209999998</v>
      </c>
      <c r="AD72">
        <v>3908143.4339999999</v>
      </c>
      <c r="AE72">
        <v>4127259.75</v>
      </c>
      <c r="AF72" s="6"/>
      <c r="AG72" s="6"/>
      <c r="AH72" s="6"/>
      <c r="AI72" s="6">
        <f t="shared" si="26"/>
        <v>0</v>
      </c>
      <c r="AJ72" s="6">
        <f t="shared" si="26"/>
        <v>0</v>
      </c>
      <c r="AK72" s="6">
        <f t="shared" si="26"/>
        <v>0</v>
      </c>
      <c r="AL72" s="6">
        <f t="shared" si="26"/>
        <v>0</v>
      </c>
      <c r="AM72" s="6">
        <f t="shared" si="26"/>
        <v>0</v>
      </c>
      <c r="AN72" s="6">
        <f t="shared" si="26"/>
        <v>0</v>
      </c>
      <c r="AO72" s="6">
        <f t="shared" si="26"/>
        <v>0</v>
      </c>
      <c r="AP72" s="6">
        <f t="shared" si="26"/>
        <v>0</v>
      </c>
      <c r="AQ72" s="6">
        <f t="shared" si="26"/>
        <v>0</v>
      </c>
      <c r="AR72" s="6">
        <f t="shared" si="26"/>
        <v>0</v>
      </c>
      <c r="AS72" s="6">
        <f t="shared" si="26"/>
        <v>0</v>
      </c>
      <c r="AT72" s="6">
        <f t="shared" si="26"/>
        <v>0</v>
      </c>
      <c r="AU72" s="6">
        <f t="shared" si="26"/>
        <v>0</v>
      </c>
      <c r="AV72" s="6">
        <f t="shared" si="26"/>
        <v>0</v>
      </c>
      <c r="AW72" s="6">
        <f t="shared" si="26"/>
        <v>0</v>
      </c>
      <c r="AX72" s="6">
        <f t="shared" si="16"/>
        <v>0</v>
      </c>
      <c r="AY72" s="6">
        <f t="shared" si="16"/>
        <v>0</v>
      </c>
      <c r="AZ72" s="6">
        <f t="shared" si="16"/>
        <v>0</v>
      </c>
      <c r="BA72" s="6">
        <f t="shared" si="16"/>
        <v>0</v>
      </c>
      <c r="BB72" s="6">
        <f t="shared" si="16"/>
        <v>0</v>
      </c>
      <c r="BC72" s="6">
        <f t="shared" si="16"/>
        <v>0</v>
      </c>
      <c r="BD72" s="6">
        <f t="shared" si="16"/>
        <v>0</v>
      </c>
      <c r="BE72" s="6">
        <f t="shared" si="19"/>
        <v>0</v>
      </c>
      <c r="BF72" s="6">
        <f t="shared" si="19"/>
        <v>0</v>
      </c>
      <c r="BG72" s="6"/>
      <c r="BJ72" s="9"/>
      <c r="BK72" s="9">
        <f t="shared" si="27"/>
        <v>8.8694912300013043E-2</v>
      </c>
      <c r="BL72" s="9">
        <f t="shared" si="27"/>
        <v>8.5345681496380971E-2</v>
      </c>
      <c r="BM72" s="9">
        <f t="shared" si="27"/>
        <v>0.19864234577783257</v>
      </c>
      <c r="BN72" s="9">
        <f t="shared" si="27"/>
        <v>8.3771875927490681E-3</v>
      </c>
      <c r="BO72" s="9">
        <f t="shared" si="27"/>
        <v>0.34882583964243691</v>
      </c>
      <c r="BP72" s="9">
        <f t="shared" si="27"/>
        <v>0.10514099699051194</v>
      </c>
      <c r="BQ72" s="9">
        <f t="shared" si="27"/>
        <v>0.11904403081303669</v>
      </c>
      <c r="BR72" s="9">
        <f t="shared" si="27"/>
        <v>0.16513684909927628</v>
      </c>
      <c r="BS72" s="9">
        <f t="shared" si="27"/>
        <v>7.9081426750594527E-2</v>
      </c>
      <c r="BT72" s="9">
        <f t="shared" si="27"/>
        <v>8.8095450990888766E-2</v>
      </c>
      <c r="BU72" s="9">
        <f t="shared" si="27"/>
        <v>4.4645802311848344E-2</v>
      </c>
      <c r="BV72" s="9">
        <f t="shared" si="27"/>
        <v>5.8349336374687477E-2</v>
      </c>
      <c r="BW72" s="9">
        <f t="shared" si="27"/>
        <v>7.4431206385933382E-2</v>
      </c>
      <c r="BX72" s="9">
        <f t="shared" si="27"/>
        <v>7.0449943461540987E-2</v>
      </c>
      <c r="BY72" s="9">
        <f t="shared" si="27"/>
        <v>5.9057346770839923E-2</v>
      </c>
      <c r="BZ72" s="9">
        <f t="shared" si="17"/>
        <v>8.8566716524214412E-2</v>
      </c>
      <c r="CA72" s="9">
        <f t="shared" si="17"/>
        <v>4.8495270557171968E-2</v>
      </c>
      <c r="CB72" s="9">
        <f t="shared" si="17"/>
        <v>4.741448562016335E-2</v>
      </c>
      <c r="CC72" s="9">
        <f t="shared" si="21"/>
        <v>5.5573035474834019E-2</v>
      </c>
      <c r="CD72" s="9">
        <f t="shared" si="21"/>
        <v>7.3588757698126603E-2</v>
      </c>
      <c r="CE72" s="9">
        <f t="shared" si="21"/>
        <v>9.4568080561463527E-2</v>
      </c>
      <c r="CF72" s="9">
        <f t="shared" si="21"/>
        <v>7.894834167431318E-2</v>
      </c>
      <c r="CG72" s="9">
        <f t="shared" si="21"/>
        <v>5.4551251802642933E-2</v>
      </c>
      <c r="CH72" s="9">
        <f t="shared" si="28"/>
        <v>6.8480315906455189E-2</v>
      </c>
      <c r="CI72" s="9"/>
      <c r="CJ72" s="9"/>
      <c r="CL72" s="4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4"/>
      <c r="DJ72" s="5"/>
      <c r="DK72" s="5"/>
      <c r="EE72" s="2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</row>
    <row r="73" spans="2:155" x14ac:dyDescent="0.25">
      <c r="B73" s="4">
        <v>72</v>
      </c>
      <c r="C73" s="6">
        <f t="shared" si="22"/>
        <v>16675851.550597863</v>
      </c>
      <c r="D73" s="6">
        <f t="shared" si="23"/>
        <v>0</v>
      </c>
      <c r="E73" s="6">
        <f t="shared" si="24"/>
        <v>13546916.296914751</v>
      </c>
      <c r="F73" s="15">
        <f t="shared" si="25"/>
        <v>0</v>
      </c>
      <c r="G73" s="6"/>
      <c r="H73">
        <v>510814.40625</v>
      </c>
      <c r="I73">
        <v>540422.375</v>
      </c>
      <c r="J73">
        <v>592658.25</v>
      </c>
      <c r="K73">
        <v>695614.625</v>
      </c>
      <c r="L73">
        <v>667615.75</v>
      </c>
      <c r="M73">
        <v>929028.625</v>
      </c>
      <c r="N73">
        <v>1033481.3125</v>
      </c>
      <c r="O73">
        <v>1176515</v>
      </c>
      <c r="P73">
        <v>1382308.2679999999</v>
      </c>
      <c r="Q73">
        <v>1499273.7590000001</v>
      </c>
      <c r="R73">
        <v>1624102.439</v>
      </c>
      <c r="S73">
        <v>1682660.1769999999</v>
      </c>
      <c r="T73">
        <v>1793809.497</v>
      </c>
      <c r="U73">
        <v>1956753.2339999999</v>
      </c>
      <c r="V73">
        <v>2106244.5490000001</v>
      </c>
      <c r="W73">
        <v>2248307.6069999998</v>
      </c>
      <c r="X73">
        <v>2454662.6</v>
      </c>
      <c r="Y73">
        <v>2594846.8420000002</v>
      </c>
      <c r="Z73">
        <v>2736631.7059999998</v>
      </c>
      <c r="AA73">
        <v>2918029.2949999999</v>
      </c>
      <c r="AB73">
        <v>3144131.2570000002</v>
      </c>
      <c r="AC73">
        <v>3472037.3709999998</v>
      </c>
      <c r="AD73">
        <v>3740756.6839999999</v>
      </c>
      <c r="AE73">
        <v>3941803.75</v>
      </c>
      <c r="AF73" s="6"/>
      <c r="AG73" s="6"/>
      <c r="AH73" s="6"/>
      <c r="AI73" s="6">
        <f t="shared" si="26"/>
        <v>0</v>
      </c>
      <c r="AJ73" s="6">
        <f t="shared" si="26"/>
        <v>0</v>
      </c>
      <c r="AK73" s="6">
        <f t="shared" si="26"/>
        <v>0</v>
      </c>
      <c r="AL73" s="6">
        <f t="shared" si="26"/>
        <v>0</v>
      </c>
      <c r="AM73" s="6">
        <f t="shared" si="26"/>
        <v>0</v>
      </c>
      <c r="AN73" s="6">
        <f t="shared" si="26"/>
        <v>0</v>
      </c>
      <c r="AO73" s="6">
        <f t="shared" si="26"/>
        <v>0</v>
      </c>
      <c r="AP73" s="6">
        <f t="shared" si="26"/>
        <v>0</v>
      </c>
      <c r="AQ73" s="6">
        <f t="shared" si="26"/>
        <v>0</v>
      </c>
      <c r="AR73" s="6">
        <f t="shared" si="26"/>
        <v>0</v>
      </c>
      <c r="AS73" s="6">
        <f t="shared" si="26"/>
        <v>0</v>
      </c>
      <c r="AT73" s="6">
        <f t="shared" si="26"/>
        <v>0</v>
      </c>
      <c r="AU73" s="6">
        <f t="shared" si="26"/>
        <v>0</v>
      </c>
      <c r="AV73" s="6">
        <f t="shared" si="26"/>
        <v>0</v>
      </c>
      <c r="AW73" s="6">
        <f t="shared" si="26"/>
        <v>0</v>
      </c>
      <c r="AX73" s="6">
        <f t="shared" si="16"/>
        <v>0</v>
      </c>
      <c r="AY73" s="6">
        <f t="shared" si="16"/>
        <v>0</v>
      </c>
      <c r="AZ73" s="6">
        <f t="shared" si="16"/>
        <v>0</v>
      </c>
      <c r="BA73" s="6">
        <f t="shared" si="16"/>
        <v>0</v>
      </c>
      <c r="BB73" s="6">
        <f t="shared" si="16"/>
        <v>0</v>
      </c>
      <c r="BC73" s="6">
        <f t="shared" si="16"/>
        <v>0</v>
      </c>
      <c r="BD73" s="6">
        <f t="shared" si="16"/>
        <v>0</v>
      </c>
      <c r="BE73" s="6">
        <f t="shared" si="19"/>
        <v>0</v>
      </c>
      <c r="BF73" s="6">
        <f t="shared" si="19"/>
        <v>0</v>
      </c>
      <c r="BG73" s="6"/>
      <c r="BJ73" s="9"/>
      <c r="BK73" s="9">
        <f t="shared" si="27"/>
        <v>5.6344682674860466E-2</v>
      </c>
      <c r="BL73" s="9">
        <f t="shared" si="27"/>
        <v>9.2266916210994324E-2</v>
      </c>
      <c r="BM73" s="9">
        <f t="shared" si="27"/>
        <v>0.16017788131841282</v>
      </c>
      <c r="BN73" s="9">
        <f t="shared" si="27"/>
        <v>-4.1083023792847416E-2</v>
      </c>
      <c r="BO73" s="9">
        <f t="shared" si="27"/>
        <v>0.33042676756033279</v>
      </c>
      <c r="BP73" s="9">
        <f t="shared" si="27"/>
        <v>0.10654874615637271</v>
      </c>
      <c r="BQ73" s="9">
        <f t="shared" si="27"/>
        <v>0.12962366057005897</v>
      </c>
      <c r="BR73" s="9">
        <f t="shared" si="27"/>
        <v>0.16119808102048019</v>
      </c>
      <c r="BS73" s="9">
        <f t="shared" si="27"/>
        <v>8.1226070392135641E-2</v>
      </c>
      <c r="BT73" s="9">
        <f t="shared" si="27"/>
        <v>7.9974487754232951E-2</v>
      </c>
      <c r="BU73" s="9">
        <f t="shared" si="27"/>
        <v>3.5420661836294075E-2</v>
      </c>
      <c r="BV73" s="9">
        <f t="shared" si="27"/>
        <v>6.3965589246541943E-2</v>
      </c>
      <c r="BW73" s="9">
        <f t="shared" si="27"/>
        <v>8.6945017407011813E-2</v>
      </c>
      <c r="BX73" s="9">
        <f t="shared" si="27"/>
        <v>7.3619940661358338E-2</v>
      </c>
      <c r="BY73" s="9">
        <f t="shared" si="27"/>
        <v>6.5271231421049056E-2</v>
      </c>
      <c r="BZ73" s="9">
        <f t="shared" si="17"/>
        <v>8.7811559468673167E-2</v>
      </c>
      <c r="CA73" s="9">
        <f t="shared" si="17"/>
        <v>5.5538176459147548E-2</v>
      </c>
      <c r="CB73" s="9">
        <f t="shared" si="17"/>
        <v>5.3200365353793098E-2</v>
      </c>
      <c r="CC73" s="9">
        <f t="shared" si="21"/>
        <v>6.4180629654775237E-2</v>
      </c>
      <c r="CD73" s="9">
        <f t="shared" si="21"/>
        <v>7.4629132644434382E-2</v>
      </c>
      <c r="CE73" s="9">
        <f t="shared" si="21"/>
        <v>9.9203938171854758E-2</v>
      </c>
      <c r="CF73" s="9">
        <f t="shared" si="21"/>
        <v>7.4546352610210198E-2</v>
      </c>
      <c r="CG73" s="9">
        <f t="shared" si="21"/>
        <v>5.235051023057713E-2</v>
      </c>
      <c r="CH73" s="9">
        <f t="shared" si="28"/>
        <v>6.6690154348867672E-2</v>
      </c>
      <c r="CI73" s="9"/>
      <c r="CJ73" s="9"/>
      <c r="CL73" s="4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4"/>
      <c r="DJ73" s="5"/>
      <c r="DK73" s="5"/>
      <c r="EE73" s="2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</row>
    <row r="74" spans="2:155" x14ac:dyDescent="0.25">
      <c r="B74" s="4">
        <v>73</v>
      </c>
      <c r="C74" s="6">
        <f t="shared" si="22"/>
        <v>16793117.504386205</v>
      </c>
      <c r="D74" s="6">
        <f t="shared" si="23"/>
        <v>0</v>
      </c>
      <c r="E74" s="6">
        <f t="shared" si="24"/>
        <v>13658868.747163791</v>
      </c>
      <c r="F74" s="15">
        <f t="shared" si="25"/>
        <v>0</v>
      </c>
      <c r="G74" s="6"/>
      <c r="H74">
        <v>516800.28125</v>
      </c>
      <c r="I74">
        <v>560725.5625</v>
      </c>
      <c r="J74">
        <v>615829.25</v>
      </c>
      <c r="K74">
        <v>701378.875</v>
      </c>
      <c r="L74">
        <v>686488.625</v>
      </c>
      <c r="M74">
        <v>955619.0625</v>
      </c>
      <c r="N74">
        <v>1048233.875</v>
      </c>
      <c r="O74">
        <v>1183926</v>
      </c>
      <c r="P74">
        <v>1383822.8929999999</v>
      </c>
      <c r="Q74">
        <v>1494333.6340000001</v>
      </c>
      <c r="R74">
        <v>1616321.564</v>
      </c>
      <c r="S74">
        <v>1691170.4269999999</v>
      </c>
      <c r="T74">
        <v>1797934.997</v>
      </c>
      <c r="U74">
        <v>1961237.7339999999</v>
      </c>
      <c r="V74">
        <v>2115553.9240000001</v>
      </c>
      <c r="W74">
        <v>2271724.1069999998</v>
      </c>
      <c r="X74">
        <v>2468385.6</v>
      </c>
      <c r="Y74">
        <v>2599068.3420000002</v>
      </c>
      <c r="Z74">
        <v>2737054.4559999998</v>
      </c>
      <c r="AA74">
        <v>2924108.7949999999</v>
      </c>
      <c r="AB74">
        <v>3145562.0070000002</v>
      </c>
      <c r="AC74">
        <v>3476869.8709999998</v>
      </c>
      <c r="AD74">
        <v>3750206.1839999999</v>
      </c>
      <c r="AE74">
        <v>3951186</v>
      </c>
      <c r="AF74" s="6"/>
      <c r="AG74" s="6"/>
      <c r="AH74" s="6"/>
      <c r="AI74" s="6">
        <f t="shared" si="26"/>
        <v>0</v>
      </c>
      <c r="AJ74" s="6">
        <f t="shared" si="26"/>
        <v>0</v>
      </c>
      <c r="AK74" s="6">
        <f t="shared" si="26"/>
        <v>0</v>
      </c>
      <c r="AL74" s="6">
        <f t="shared" si="26"/>
        <v>0</v>
      </c>
      <c r="AM74" s="6">
        <f t="shared" si="26"/>
        <v>0</v>
      </c>
      <c r="AN74" s="6">
        <f t="shared" si="26"/>
        <v>0</v>
      </c>
      <c r="AO74" s="6">
        <f t="shared" si="26"/>
        <v>0</v>
      </c>
      <c r="AP74" s="6">
        <f t="shared" si="26"/>
        <v>0</v>
      </c>
      <c r="AQ74" s="6">
        <f t="shared" si="26"/>
        <v>0</v>
      </c>
      <c r="AR74" s="6">
        <f t="shared" si="26"/>
        <v>0</v>
      </c>
      <c r="AS74" s="6">
        <f t="shared" si="26"/>
        <v>0</v>
      </c>
      <c r="AT74" s="6">
        <f t="shared" si="26"/>
        <v>0</v>
      </c>
      <c r="AU74" s="6">
        <f t="shared" si="26"/>
        <v>0</v>
      </c>
      <c r="AV74" s="6">
        <f t="shared" si="26"/>
        <v>0</v>
      </c>
      <c r="AW74" s="6">
        <f t="shared" si="26"/>
        <v>0</v>
      </c>
      <c r="AX74" s="6">
        <f t="shared" si="16"/>
        <v>0</v>
      </c>
      <c r="AY74" s="6">
        <f t="shared" si="16"/>
        <v>0</v>
      </c>
      <c r="AZ74" s="6">
        <f t="shared" si="16"/>
        <v>0</v>
      </c>
      <c r="BA74" s="6">
        <f t="shared" si="16"/>
        <v>0</v>
      </c>
      <c r="BB74" s="6">
        <f t="shared" si="16"/>
        <v>0</v>
      </c>
      <c r="BC74" s="6">
        <f t="shared" si="16"/>
        <v>0</v>
      </c>
      <c r="BD74" s="6">
        <f t="shared" si="16"/>
        <v>0</v>
      </c>
      <c r="BE74" s="6">
        <f t="shared" si="19"/>
        <v>0</v>
      </c>
      <c r="BF74" s="6">
        <f t="shared" si="19"/>
        <v>0</v>
      </c>
      <c r="BG74" s="6"/>
      <c r="BJ74" s="9"/>
      <c r="BK74" s="9">
        <f t="shared" si="27"/>
        <v>8.1575095741290529E-2</v>
      </c>
      <c r="BL74" s="9">
        <f t="shared" si="27"/>
        <v>9.3738141126466556E-2</v>
      </c>
      <c r="BM74" s="9">
        <f t="shared" si="27"/>
        <v>0.13007848536735511</v>
      </c>
      <c r="BN74" s="9">
        <f t="shared" si="27"/>
        <v>-2.1458563402720822E-2</v>
      </c>
      <c r="BO74" s="9">
        <f t="shared" si="27"/>
        <v>0.33076970793774374</v>
      </c>
      <c r="BP74" s="9">
        <f t="shared" si="27"/>
        <v>9.250263969895528E-2</v>
      </c>
      <c r="BQ74" s="9">
        <f t="shared" si="27"/>
        <v>0.12172931033901385</v>
      </c>
      <c r="BR74" s="9">
        <f t="shared" si="27"/>
        <v>0.15601384701278373</v>
      </c>
      <c r="BS74" s="9">
        <f t="shared" si="27"/>
        <v>7.6830496188331709E-2</v>
      </c>
      <c r="BT74" s="9">
        <f t="shared" si="27"/>
        <v>7.8472550217531675E-2</v>
      </c>
      <c r="BU74" s="9">
        <f t="shared" si="27"/>
        <v>4.5267921653503219E-2</v>
      </c>
      <c r="BV74" s="9">
        <f t="shared" si="27"/>
        <v>6.1217932867417377E-2</v>
      </c>
      <c r="BW74" s="9">
        <f t="shared" si="27"/>
        <v>8.6936988422738976E-2</v>
      </c>
      <c r="BX74" s="9">
        <f t="shared" si="27"/>
        <v>7.5740909937300746E-2</v>
      </c>
      <c r="BY74" s="9">
        <f t="shared" si="27"/>
        <v>7.1222380899085391E-2</v>
      </c>
      <c r="BZ74" s="9">
        <f t="shared" si="17"/>
        <v>8.3025272002003866E-2</v>
      </c>
      <c r="CA74" s="9">
        <f t="shared" si="17"/>
        <v>5.158871710259684E-2</v>
      </c>
      <c r="CB74" s="9">
        <f t="shared" si="17"/>
        <v>5.1729275285468793E-2</v>
      </c>
      <c r="CC74" s="9">
        <f t="shared" si="21"/>
        <v>6.6107422690315901E-2</v>
      </c>
      <c r="CD74" s="9">
        <f t="shared" si="21"/>
        <v>7.300282396918796E-2</v>
      </c>
      <c r="CE74" s="9">
        <f t="shared" si="21"/>
        <v>0.10013985391419336</v>
      </c>
      <c r="CF74" s="9">
        <f t="shared" si="21"/>
        <v>7.5678394199775387E-2</v>
      </c>
      <c r="CG74" s="9">
        <f t="shared" si="21"/>
        <v>5.2204966139784245E-2</v>
      </c>
      <c r="CH74" s="9">
        <f t="shared" si="28"/>
        <v>6.2771233075789939E-2</v>
      </c>
      <c r="CI74" s="9"/>
      <c r="CJ74" s="9"/>
      <c r="CL74" s="4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4"/>
      <c r="DJ74" s="5"/>
      <c r="DK74" s="5"/>
      <c r="EE74" s="2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</row>
    <row r="75" spans="2:155" x14ac:dyDescent="0.25">
      <c r="B75" s="4">
        <v>74</v>
      </c>
      <c r="C75" s="6">
        <f t="shared" si="22"/>
        <v>17836767.66290715</v>
      </c>
      <c r="D75" s="6">
        <f t="shared" si="23"/>
        <v>0</v>
      </c>
      <c r="E75" s="6">
        <f t="shared" si="24"/>
        <v>14539128.851513905</v>
      </c>
      <c r="F75" s="15">
        <f t="shared" si="25"/>
        <v>0</v>
      </c>
      <c r="G75" s="6"/>
      <c r="H75">
        <v>538511.625</v>
      </c>
      <c r="I75">
        <v>571436.6875</v>
      </c>
      <c r="J75">
        <v>628524.0625</v>
      </c>
      <c r="K75">
        <v>734787.75</v>
      </c>
      <c r="L75">
        <v>735047.1875</v>
      </c>
      <c r="M75">
        <v>1020287.75</v>
      </c>
      <c r="N75">
        <v>1133095.125</v>
      </c>
      <c r="O75">
        <v>1259740.875</v>
      </c>
      <c r="P75">
        <v>1481118.1429999999</v>
      </c>
      <c r="Q75">
        <v>1610813.7590000001</v>
      </c>
      <c r="R75">
        <v>1735229.939</v>
      </c>
      <c r="S75">
        <v>1837553.5519999999</v>
      </c>
      <c r="T75">
        <v>1942642.497</v>
      </c>
      <c r="U75">
        <v>2107760.7340000002</v>
      </c>
      <c r="V75">
        <v>2252744.4240000001</v>
      </c>
      <c r="W75">
        <v>2407728.3569999998</v>
      </c>
      <c r="X75">
        <v>2623509.35</v>
      </c>
      <c r="Y75">
        <v>2769353.5920000002</v>
      </c>
      <c r="Z75">
        <v>2901668.4559999998</v>
      </c>
      <c r="AA75">
        <v>3101595.7949999999</v>
      </c>
      <c r="AB75">
        <v>3324660.5070000002</v>
      </c>
      <c r="AC75">
        <v>3669357.3709999998</v>
      </c>
      <c r="AD75">
        <v>3941966.6839999999</v>
      </c>
      <c r="AE75">
        <v>4129801</v>
      </c>
      <c r="AF75" s="6"/>
      <c r="AG75" s="6"/>
      <c r="AH75" s="6"/>
      <c r="AI75" s="6">
        <f t="shared" si="26"/>
        <v>0</v>
      </c>
      <c r="AJ75" s="6">
        <f t="shared" si="26"/>
        <v>0</v>
      </c>
      <c r="AK75" s="6">
        <f t="shared" si="26"/>
        <v>628524.0625</v>
      </c>
      <c r="AL75" s="6">
        <f t="shared" si="26"/>
        <v>0</v>
      </c>
      <c r="AM75" s="6">
        <f t="shared" si="26"/>
        <v>0</v>
      </c>
      <c r="AN75" s="6">
        <f t="shared" si="26"/>
        <v>0</v>
      </c>
      <c r="AO75" s="6">
        <f t="shared" si="26"/>
        <v>0</v>
      </c>
      <c r="AP75" s="6">
        <f t="shared" si="26"/>
        <v>0</v>
      </c>
      <c r="AQ75" s="6">
        <f t="shared" si="26"/>
        <v>0</v>
      </c>
      <c r="AR75" s="6">
        <f t="shared" si="26"/>
        <v>0</v>
      </c>
      <c r="AS75" s="6">
        <f t="shared" si="26"/>
        <v>0</v>
      </c>
      <c r="AT75" s="6">
        <f t="shared" si="26"/>
        <v>0</v>
      </c>
      <c r="AU75" s="6">
        <f t="shared" si="26"/>
        <v>0</v>
      </c>
      <c r="AV75" s="6">
        <f t="shared" si="26"/>
        <v>0</v>
      </c>
      <c r="AW75" s="6">
        <f t="shared" si="26"/>
        <v>0</v>
      </c>
      <c r="AX75" s="6">
        <f t="shared" si="16"/>
        <v>0</v>
      </c>
      <c r="AY75" s="6">
        <f t="shared" si="16"/>
        <v>0</v>
      </c>
      <c r="AZ75" s="6">
        <f t="shared" si="16"/>
        <v>0</v>
      </c>
      <c r="BA75" s="6">
        <f t="shared" si="16"/>
        <v>0</v>
      </c>
      <c r="BB75" s="6">
        <f t="shared" si="16"/>
        <v>0</v>
      </c>
      <c r="BC75" s="6">
        <f t="shared" si="16"/>
        <v>0</v>
      </c>
      <c r="BD75" s="6">
        <f t="shared" si="16"/>
        <v>0</v>
      </c>
      <c r="BE75" s="6">
        <f t="shared" si="19"/>
        <v>0</v>
      </c>
      <c r="BF75" s="6">
        <f t="shared" si="19"/>
        <v>0</v>
      </c>
      <c r="BG75" s="6"/>
      <c r="BJ75" s="9"/>
      <c r="BK75" s="9">
        <f t="shared" si="27"/>
        <v>5.9344609963686977E-2</v>
      </c>
      <c r="BL75" s="9">
        <f t="shared" si="27"/>
        <v>9.5220618827212722E-2</v>
      </c>
      <c r="BM75" s="9">
        <f t="shared" si="27"/>
        <v>0.15620736910089245</v>
      </c>
      <c r="BN75" s="9">
        <f t="shared" si="27"/>
        <v>3.530158333773311E-4</v>
      </c>
      <c r="BO75" s="9">
        <f t="shared" si="27"/>
        <v>0.32790527650418538</v>
      </c>
      <c r="BP75" s="9">
        <f t="shared" si="27"/>
        <v>0.10486824168437957</v>
      </c>
      <c r="BQ75" s="9">
        <f t="shared" si="27"/>
        <v>0.10595310801288035</v>
      </c>
      <c r="BR75" s="9">
        <f t="shared" si="27"/>
        <v>0.16189125950341399</v>
      </c>
      <c r="BS75" s="9">
        <f t="shared" si="27"/>
        <v>8.3942187122027209E-2</v>
      </c>
      <c r="BT75" s="9">
        <f t="shared" si="27"/>
        <v>7.4400442623454424E-2</v>
      </c>
      <c r="BU75" s="9">
        <f t="shared" si="27"/>
        <v>5.729516132521939E-2</v>
      </c>
      <c r="BV75" s="9">
        <f t="shared" si="27"/>
        <v>5.5614062472334594E-2</v>
      </c>
      <c r="BW75" s="9">
        <f t="shared" si="27"/>
        <v>8.1576962343915232E-2</v>
      </c>
      <c r="BX75" s="9">
        <f t="shared" si="27"/>
        <v>6.6523096490958639E-2</v>
      </c>
      <c r="BY75" s="9">
        <f t="shared" si="27"/>
        <v>6.653449559542883E-2</v>
      </c>
      <c r="BZ75" s="9">
        <f t="shared" si="17"/>
        <v>8.582915555118463E-2</v>
      </c>
      <c r="CA75" s="9">
        <f t="shared" si="17"/>
        <v>5.4101064598111252E-2</v>
      </c>
      <c r="CB75" s="9">
        <f t="shared" si="17"/>
        <v>4.667196853125663E-2</v>
      </c>
      <c r="CC75" s="9">
        <f t="shared" si="21"/>
        <v>6.6630850412847276E-2</v>
      </c>
      <c r="CD75" s="9">
        <f t="shared" si="21"/>
        <v>6.9450814115247297E-2</v>
      </c>
      <c r="CE75" s="9">
        <f t="shared" si="21"/>
        <v>9.8648977727316095E-2</v>
      </c>
      <c r="CF75" s="9">
        <f t="shared" si="21"/>
        <v>7.1663213683019367E-2</v>
      </c>
      <c r="CG75" s="9">
        <f t="shared" si="21"/>
        <v>4.6549464645307646E-2</v>
      </c>
      <c r="CH75" s="9">
        <f t="shared" si="28"/>
        <v>6.24276344859395E-2</v>
      </c>
      <c r="CI75" s="9"/>
      <c r="CJ75" s="9"/>
      <c r="CL75" s="4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4"/>
      <c r="DJ75" s="5"/>
      <c r="DK75" s="5"/>
      <c r="EE75" s="2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</row>
    <row r="76" spans="2:155" x14ac:dyDescent="0.25">
      <c r="B76" s="4">
        <v>75</v>
      </c>
      <c r="C76" s="6">
        <f t="shared" si="22"/>
        <v>16939719.223393399</v>
      </c>
      <c r="D76" s="6">
        <f t="shared" si="23"/>
        <v>0</v>
      </c>
      <c r="E76" s="6">
        <f t="shared" si="24"/>
        <v>13755999.354639458</v>
      </c>
      <c r="F76" s="15">
        <f t="shared" si="25"/>
        <v>0</v>
      </c>
      <c r="G76" s="6"/>
      <c r="H76">
        <v>498744.65625</v>
      </c>
      <c r="I76">
        <v>544901.125</v>
      </c>
      <c r="J76">
        <v>593559.375</v>
      </c>
      <c r="K76">
        <v>695913.125</v>
      </c>
      <c r="L76">
        <v>669382.125</v>
      </c>
      <c r="M76">
        <v>941941.75</v>
      </c>
      <c r="N76">
        <v>1042890.125</v>
      </c>
      <c r="O76">
        <v>1186963.125</v>
      </c>
      <c r="P76">
        <v>1402664.3929999999</v>
      </c>
      <c r="Q76">
        <v>1520184.8840000001</v>
      </c>
      <c r="R76">
        <v>1657212.814</v>
      </c>
      <c r="S76">
        <v>1721165.3019999999</v>
      </c>
      <c r="T76">
        <v>1832266.372</v>
      </c>
      <c r="U76">
        <v>1998785.6089999999</v>
      </c>
      <c r="V76">
        <v>2153338.9240000001</v>
      </c>
      <c r="W76">
        <v>2314716.8569999998</v>
      </c>
      <c r="X76">
        <v>2523673.6000000001</v>
      </c>
      <c r="Y76">
        <v>2643196.0920000002</v>
      </c>
      <c r="Z76">
        <v>2787628.9559999998</v>
      </c>
      <c r="AA76">
        <v>2980846.7949999999</v>
      </c>
      <c r="AB76">
        <v>3204348.5070000002</v>
      </c>
      <c r="AC76">
        <v>3523649.8709999998</v>
      </c>
      <c r="AD76">
        <v>3801650.9339999999</v>
      </c>
      <c r="AE76">
        <v>4019924.25</v>
      </c>
      <c r="AF76" s="6"/>
      <c r="AG76" s="6"/>
      <c r="AH76" s="6"/>
      <c r="AI76" s="6">
        <f t="shared" si="26"/>
        <v>0</v>
      </c>
      <c r="AJ76" s="6">
        <f t="shared" si="26"/>
        <v>0</v>
      </c>
      <c r="AK76" s="6">
        <f t="shared" si="26"/>
        <v>0</v>
      </c>
      <c r="AL76" s="6">
        <f t="shared" si="26"/>
        <v>0</v>
      </c>
      <c r="AM76" s="6">
        <f t="shared" si="26"/>
        <v>0</v>
      </c>
      <c r="AN76" s="6">
        <f t="shared" si="26"/>
        <v>0</v>
      </c>
      <c r="AO76" s="6">
        <f t="shared" si="26"/>
        <v>0</v>
      </c>
      <c r="AP76" s="6">
        <f t="shared" si="26"/>
        <v>0</v>
      </c>
      <c r="AQ76" s="6">
        <f t="shared" si="26"/>
        <v>0</v>
      </c>
      <c r="AR76" s="6">
        <f t="shared" si="26"/>
        <v>0</v>
      </c>
      <c r="AS76" s="6">
        <f t="shared" si="26"/>
        <v>0</v>
      </c>
      <c r="AT76" s="6">
        <f t="shared" si="26"/>
        <v>0</v>
      </c>
      <c r="AU76" s="6">
        <f t="shared" si="26"/>
        <v>0</v>
      </c>
      <c r="AV76" s="6">
        <f t="shared" si="26"/>
        <v>0</v>
      </c>
      <c r="AW76" s="6">
        <f t="shared" si="26"/>
        <v>0</v>
      </c>
      <c r="AX76" s="6">
        <f t="shared" si="16"/>
        <v>0</v>
      </c>
      <c r="AY76" s="6">
        <f t="shared" si="16"/>
        <v>0</v>
      </c>
      <c r="AZ76" s="6">
        <f t="shared" si="16"/>
        <v>0</v>
      </c>
      <c r="BA76" s="6">
        <f t="shared" si="16"/>
        <v>0</v>
      </c>
      <c r="BB76" s="6">
        <f t="shared" si="16"/>
        <v>0</v>
      </c>
      <c r="BC76" s="6">
        <f t="shared" si="16"/>
        <v>0</v>
      </c>
      <c r="BD76" s="6">
        <f t="shared" si="16"/>
        <v>0</v>
      </c>
      <c r="BE76" s="6">
        <f t="shared" si="19"/>
        <v>0</v>
      </c>
      <c r="BF76" s="6">
        <f t="shared" si="19"/>
        <v>0</v>
      </c>
      <c r="BG76" s="6"/>
      <c r="BJ76" s="9"/>
      <c r="BK76" s="9">
        <f t="shared" si="27"/>
        <v>8.8510102324969808E-2</v>
      </c>
      <c r="BL76" s="9">
        <f t="shared" si="27"/>
        <v>8.5532894982912153E-2</v>
      </c>
      <c r="BM76" s="9">
        <f t="shared" si="27"/>
        <v>0.15908758097256373</v>
      </c>
      <c r="BN76" s="9">
        <f t="shared" si="27"/>
        <v>-3.8869746738339463E-2</v>
      </c>
      <c r="BO76" s="9">
        <f t="shared" si="27"/>
        <v>0.34158835074329347</v>
      </c>
      <c r="BP76" s="9">
        <f t="shared" si="27"/>
        <v>0.10180766814702395</v>
      </c>
      <c r="BQ76" s="9">
        <f t="shared" si="27"/>
        <v>0.12940222412185609</v>
      </c>
      <c r="BR76" s="9">
        <f t="shared" si="27"/>
        <v>0.16697551637280603</v>
      </c>
      <c r="BS76" s="9">
        <f t="shared" si="27"/>
        <v>8.045839586596143E-2</v>
      </c>
      <c r="BT76" s="9">
        <f t="shared" si="27"/>
        <v>8.6305201838920112E-2</v>
      </c>
      <c r="BU76" s="9">
        <f t="shared" si="27"/>
        <v>3.7864399077055771E-2</v>
      </c>
      <c r="BV76" s="9">
        <f t="shared" si="27"/>
        <v>6.2552092657919028E-2</v>
      </c>
      <c r="BW76" s="9">
        <f t="shared" si="27"/>
        <v>8.6986145396336853E-2</v>
      </c>
      <c r="BX76" s="9">
        <f t="shared" si="27"/>
        <v>7.4479824765758221E-2</v>
      </c>
      <c r="BY76" s="9">
        <f t="shared" si="27"/>
        <v>7.2267746658744095E-2</v>
      </c>
      <c r="BZ76" s="9">
        <f t="shared" si="17"/>
        <v>8.6428245708001908E-2</v>
      </c>
      <c r="CA76" s="9">
        <f t="shared" si="17"/>
        <v>4.6273208057926743E-2</v>
      </c>
      <c r="CB76" s="9">
        <f t="shared" si="17"/>
        <v>5.3202572125792019E-2</v>
      </c>
      <c r="CC76" s="9">
        <f t="shared" si="21"/>
        <v>6.7016021589326791E-2</v>
      </c>
      <c r="CD76" s="9">
        <f t="shared" si="21"/>
        <v>7.2301376215074847E-2</v>
      </c>
      <c r="CE76" s="9">
        <f t="shared" si="21"/>
        <v>9.4988551813254093E-2</v>
      </c>
      <c r="CF76" s="9">
        <f t="shared" si="21"/>
        <v>7.5938081123329657E-2</v>
      </c>
      <c r="CG76" s="9">
        <f t="shared" si="21"/>
        <v>5.5827630470500315E-2</v>
      </c>
      <c r="CH76" s="9">
        <f t="shared" si="28"/>
        <v>6.8075968580647614E-2</v>
      </c>
      <c r="CI76" s="9"/>
      <c r="CJ76" s="9"/>
      <c r="CL76" s="4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4"/>
      <c r="DJ76" s="5"/>
      <c r="DK76" s="5"/>
      <c r="EE76" s="2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</row>
    <row r="77" spans="2:155" x14ac:dyDescent="0.25">
      <c r="B77" s="4">
        <v>76</v>
      </c>
      <c r="C77" s="6">
        <f t="shared" si="22"/>
        <v>17432604.449440017</v>
      </c>
      <c r="D77" s="6">
        <f t="shared" si="23"/>
        <v>0</v>
      </c>
      <c r="E77" s="6">
        <f t="shared" si="24"/>
        <v>14203200.890426202</v>
      </c>
      <c r="F77" s="15">
        <f t="shared" si="25"/>
        <v>0</v>
      </c>
      <c r="G77" s="6"/>
      <c r="H77">
        <v>527332.5625</v>
      </c>
      <c r="I77">
        <v>556878.25</v>
      </c>
      <c r="J77">
        <v>602557.875</v>
      </c>
      <c r="K77">
        <v>708075.4375</v>
      </c>
      <c r="L77">
        <v>716746.25</v>
      </c>
      <c r="M77">
        <v>1001352.25</v>
      </c>
      <c r="N77">
        <v>1097707.5</v>
      </c>
      <c r="O77">
        <v>1250975.75</v>
      </c>
      <c r="P77">
        <v>1460420.0179999999</v>
      </c>
      <c r="Q77">
        <v>1589919.1340000001</v>
      </c>
      <c r="R77">
        <v>1709869.564</v>
      </c>
      <c r="S77">
        <v>1780730.3019999999</v>
      </c>
      <c r="T77">
        <v>1904033.872</v>
      </c>
      <c r="U77">
        <v>2062287.1089999999</v>
      </c>
      <c r="V77">
        <v>2217643.6740000001</v>
      </c>
      <c r="W77">
        <v>2352675.1069999998</v>
      </c>
      <c r="X77">
        <v>2550634.1</v>
      </c>
      <c r="Y77">
        <v>2683940.0920000002</v>
      </c>
      <c r="Z77">
        <v>2821759.2059999998</v>
      </c>
      <c r="AA77">
        <v>3013804.2949999999</v>
      </c>
      <c r="AB77">
        <v>3241819.5070000002</v>
      </c>
      <c r="AC77">
        <v>3564636.3709999998</v>
      </c>
      <c r="AD77">
        <v>3866734.4339999999</v>
      </c>
      <c r="AE77">
        <v>4087710.5</v>
      </c>
      <c r="AF77" s="6"/>
      <c r="AG77" s="6"/>
      <c r="AH77" s="6"/>
      <c r="AI77" s="6">
        <f t="shared" si="26"/>
        <v>0</v>
      </c>
      <c r="AJ77" s="6">
        <f t="shared" si="26"/>
        <v>0</v>
      </c>
      <c r="AK77" s="6">
        <f t="shared" si="26"/>
        <v>0</v>
      </c>
      <c r="AL77" s="6">
        <f t="shared" si="26"/>
        <v>0</v>
      </c>
      <c r="AM77" s="6">
        <f t="shared" si="26"/>
        <v>0</v>
      </c>
      <c r="AN77" s="6">
        <f t="shared" si="26"/>
        <v>0</v>
      </c>
      <c r="AO77" s="6">
        <f t="shared" si="26"/>
        <v>0</v>
      </c>
      <c r="AP77" s="6">
        <f t="shared" si="26"/>
        <v>0</v>
      </c>
      <c r="AQ77" s="6">
        <f t="shared" si="26"/>
        <v>0</v>
      </c>
      <c r="AR77" s="6">
        <f t="shared" si="26"/>
        <v>0</v>
      </c>
      <c r="AS77" s="6">
        <f t="shared" si="26"/>
        <v>0</v>
      </c>
      <c r="AT77" s="6">
        <f t="shared" si="26"/>
        <v>0</v>
      </c>
      <c r="AU77" s="6">
        <f t="shared" si="26"/>
        <v>0</v>
      </c>
      <c r="AV77" s="6">
        <f t="shared" si="26"/>
        <v>0</v>
      </c>
      <c r="AW77" s="6">
        <f t="shared" si="26"/>
        <v>0</v>
      </c>
      <c r="AX77" s="6">
        <f t="shared" si="16"/>
        <v>0</v>
      </c>
      <c r="AY77" s="6">
        <f t="shared" si="16"/>
        <v>0</v>
      </c>
      <c r="AZ77" s="6">
        <f t="shared" si="16"/>
        <v>0</v>
      </c>
      <c r="BA77" s="6">
        <f t="shared" si="16"/>
        <v>0</v>
      </c>
      <c r="BB77" s="6">
        <f t="shared" si="16"/>
        <v>0</v>
      </c>
      <c r="BC77" s="6">
        <f t="shared" si="16"/>
        <v>0</v>
      </c>
      <c r="BD77" s="6">
        <f t="shared" si="16"/>
        <v>0</v>
      </c>
      <c r="BE77" s="6">
        <f t="shared" si="19"/>
        <v>0</v>
      </c>
      <c r="BF77" s="6">
        <f t="shared" si="19"/>
        <v>0</v>
      </c>
      <c r="BG77" s="6"/>
      <c r="BJ77" s="9"/>
      <c r="BK77" s="9">
        <f t="shared" si="27"/>
        <v>5.4515236446061176E-2</v>
      </c>
      <c r="BL77" s="9">
        <f t="shared" si="27"/>
        <v>7.8837084495600243E-2</v>
      </c>
      <c r="BM77" s="9">
        <f t="shared" si="27"/>
        <v>0.16136691931608618</v>
      </c>
      <c r="BN77" s="9">
        <f t="shared" si="27"/>
        <v>1.217123464111969E-2</v>
      </c>
      <c r="BO77" s="9">
        <f t="shared" si="27"/>
        <v>0.33438474271548396</v>
      </c>
      <c r="BP77" s="9">
        <f t="shared" si="27"/>
        <v>9.1872577622313836E-2</v>
      </c>
      <c r="BQ77" s="9">
        <f t="shared" si="27"/>
        <v>0.13069993264880642</v>
      </c>
      <c r="BR77" s="9">
        <f t="shared" si="27"/>
        <v>0.15480023110442148</v>
      </c>
      <c r="BS77" s="9">
        <f t="shared" si="27"/>
        <v>8.4959077910366665E-2</v>
      </c>
      <c r="BT77" s="9">
        <f t="shared" si="27"/>
        <v>7.2733933423378569E-2</v>
      </c>
      <c r="BU77" s="9">
        <f t="shared" si="27"/>
        <v>4.0606472941157455E-2</v>
      </c>
      <c r="BV77" s="9">
        <f t="shared" si="27"/>
        <v>6.6951163943090503E-2</v>
      </c>
      <c r="BW77" s="9">
        <f t="shared" si="27"/>
        <v>7.9840887893471546E-2</v>
      </c>
      <c r="BX77" s="9">
        <f t="shared" si="27"/>
        <v>7.2629610063214028E-2</v>
      </c>
      <c r="BY77" s="9">
        <f t="shared" si="27"/>
        <v>5.9107800055161849E-2</v>
      </c>
      <c r="BZ77" s="9">
        <f t="shared" si="17"/>
        <v>8.0788970785821854E-2</v>
      </c>
      <c r="CA77" s="9">
        <f t="shared" si="17"/>
        <v>5.0943903518473062E-2</v>
      </c>
      <c r="CB77" s="9">
        <f t="shared" si="17"/>
        <v>5.0074623919630197E-2</v>
      </c>
      <c r="CC77" s="9">
        <f t="shared" si="21"/>
        <v>6.5842643749383173E-2</v>
      </c>
      <c r="CD77" s="9">
        <f t="shared" si="21"/>
        <v>7.2931582301825087E-2</v>
      </c>
      <c r="CE77" s="9">
        <f t="shared" si="21"/>
        <v>9.4927300530557118E-2</v>
      </c>
      <c r="CF77" s="9">
        <f t="shared" si="21"/>
        <v>8.1348286380673901E-2</v>
      </c>
      <c r="CG77" s="9">
        <f t="shared" si="21"/>
        <v>5.5574698043206264E-2</v>
      </c>
      <c r="CH77" s="9">
        <f t="shared" si="28"/>
        <v>6.3286232788318034E-2</v>
      </c>
      <c r="CI77" s="9"/>
      <c r="CJ77" s="9"/>
      <c r="CL77" s="4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4"/>
      <c r="DJ77" s="5"/>
      <c r="DK77" s="5"/>
      <c r="EE77" s="2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</row>
    <row r="78" spans="2:155" x14ac:dyDescent="0.25">
      <c r="B78" s="4">
        <v>77</v>
      </c>
      <c r="C78" s="6">
        <f t="shared" si="22"/>
        <v>17097955.777452502</v>
      </c>
      <c r="D78" s="6">
        <f t="shared" si="23"/>
        <v>0</v>
      </c>
      <c r="E78" s="6">
        <f t="shared" si="24"/>
        <v>13919894.520487271</v>
      </c>
      <c r="F78" s="15">
        <f t="shared" si="25"/>
        <v>0</v>
      </c>
      <c r="G78" s="6"/>
      <c r="H78">
        <v>499538.5625</v>
      </c>
      <c r="I78">
        <v>528406.5625</v>
      </c>
      <c r="J78">
        <v>576148.875</v>
      </c>
      <c r="K78">
        <v>696248.6875</v>
      </c>
      <c r="L78">
        <v>692700.5</v>
      </c>
      <c r="M78">
        <v>973873.9375</v>
      </c>
      <c r="N78">
        <v>1080647.875</v>
      </c>
      <c r="O78">
        <v>1223517.5</v>
      </c>
      <c r="P78">
        <v>1425454.1429999999</v>
      </c>
      <c r="Q78">
        <v>1550381.2590000001</v>
      </c>
      <c r="R78">
        <v>1675512.439</v>
      </c>
      <c r="S78">
        <v>1756497.5519999999</v>
      </c>
      <c r="T78">
        <v>1857664.747</v>
      </c>
      <c r="U78">
        <v>2024770.7339999999</v>
      </c>
      <c r="V78">
        <v>2178701.4240000001</v>
      </c>
      <c r="W78">
        <v>2324901.8569999998</v>
      </c>
      <c r="X78">
        <v>2525348.6</v>
      </c>
      <c r="Y78">
        <v>2664287.3420000002</v>
      </c>
      <c r="Z78">
        <v>2825235.9559999998</v>
      </c>
      <c r="AA78">
        <v>3003002.2949999999</v>
      </c>
      <c r="AB78">
        <v>3215680.2570000002</v>
      </c>
      <c r="AC78">
        <v>3523996.3709999998</v>
      </c>
      <c r="AD78">
        <v>3796981.1839999999</v>
      </c>
      <c r="AE78">
        <v>3982142.75</v>
      </c>
      <c r="AF78" s="6"/>
      <c r="AG78" s="6"/>
      <c r="AH78" s="6"/>
      <c r="AI78" s="6">
        <f t="shared" si="26"/>
        <v>0</v>
      </c>
      <c r="AJ78" s="6">
        <f t="shared" si="26"/>
        <v>0</v>
      </c>
      <c r="AK78" s="6">
        <f t="shared" si="26"/>
        <v>0</v>
      </c>
      <c r="AL78" s="6">
        <f t="shared" si="26"/>
        <v>0</v>
      </c>
      <c r="AM78" s="6">
        <f t="shared" si="26"/>
        <v>0</v>
      </c>
      <c r="AN78" s="6">
        <f t="shared" si="26"/>
        <v>0</v>
      </c>
      <c r="AO78" s="6">
        <f t="shared" si="26"/>
        <v>0</v>
      </c>
      <c r="AP78" s="6">
        <f t="shared" si="26"/>
        <v>0</v>
      </c>
      <c r="AQ78" s="6">
        <f t="shared" si="26"/>
        <v>0</v>
      </c>
      <c r="AR78" s="6">
        <f t="shared" si="26"/>
        <v>0</v>
      </c>
      <c r="AS78" s="6">
        <f t="shared" si="26"/>
        <v>0</v>
      </c>
      <c r="AT78" s="6">
        <f t="shared" si="26"/>
        <v>0</v>
      </c>
      <c r="AU78" s="6">
        <f t="shared" si="26"/>
        <v>0</v>
      </c>
      <c r="AV78" s="6">
        <f t="shared" si="26"/>
        <v>0</v>
      </c>
      <c r="AW78" s="6">
        <f t="shared" si="26"/>
        <v>0</v>
      </c>
      <c r="AX78" s="6">
        <f t="shared" si="16"/>
        <v>0</v>
      </c>
      <c r="AY78" s="6">
        <f t="shared" si="16"/>
        <v>0</v>
      </c>
      <c r="AZ78" s="6">
        <f t="shared" si="16"/>
        <v>0</v>
      </c>
      <c r="BA78" s="6">
        <f t="shared" si="16"/>
        <v>0</v>
      </c>
      <c r="BB78" s="6">
        <f t="shared" si="16"/>
        <v>0</v>
      </c>
      <c r="BC78" s="6">
        <f t="shared" si="16"/>
        <v>0</v>
      </c>
      <c r="BD78" s="6">
        <f t="shared" si="16"/>
        <v>0</v>
      </c>
      <c r="BE78" s="6">
        <f t="shared" si="19"/>
        <v>0</v>
      </c>
      <c r="BF78" s="6">
        <f t="shared" si="19"/>
        <v>0</v>
      </c>
      <c r="BG78" s="6"/>
      <c r="BJ78" s="9"/>
      <c r="BK78" s="9">
        <f t="shared" si="27"/>
        <v>5.6181194828683084E-2</v>
      </c>
      <c r="BL78" s="9">
        <f t="shared" si="27"/>
        <v>8.6500098702054287E-2</v>
      </c>
      <c r="BM78" s="9">
        <f t="shared" si="27"/>
        <v>0.18934081529936261</v>
      </c>
      <c r="BN78" s="9">
        <f t="shared" si="27"/>
        <v>-5.1091792994801032E-3</v>
      </c>
      <c r="BO78" s="9">
        <f t="shared" si="27"/>
        <v>0.34068414080649478</v>
      </c>
      <c r="BP78" s="9">
        <f t="shared" si="27"/>
        <v>0.10403415687090001</v>
      </c>
      <c r="BQ78" s="9">
        <f t="shared" si="27"/>
        <v>0.12416916148999076</v>
      </c>
      <c r="BR78" s="9">
        <f t="shared" si="27"/>
        <v>0.15276055276292561</v>
      </c>
      <c r="BS78" s="9">
        <f t="shared" si="27"/>
        <v>8.4010414443341272E-2</v>
      </c>
      <c r="BT78" s="9">
        <f t="shared" si="27"/>
        <v>7.7618177987182554E-2</v>
      </c>
      <c r="BU78" s="9">
        <f t="shared" si="27"/>
        <v>4.7202746821966943E-2</v>
      </c>
      <c r="BV78" s="9">
        <f t="shared" si="27"/>
        <v>5.59983875013952E-2</v>
      </c>
      <c r="BW78" s="9">
        <f t="shared" si="27"/>
        <v>8.613628982755453E-2</v>
      </c>
      <c r="BX78" s="9">
        <f t="shared" si="27"/>
        <v>7.3272545879600512E-2</v>
      </c>
      <c r="BY78" s="9">
        <f t="shared" si="27"/>
        <v>6.494880385464688E-2</v>
      </c>
      <c r="BZ78" s="9">
        <f t="shared" si="17"/>
        <v>8.2701286498585547E-2</v>
      </c>
      <c r="CA78" s="9">
        <f t="shared" si="17"/>
        <v>5.3557495368721411E-2</v>
      </c>
      <c r="CB78" s="9">
        <f t="shared" si="17"/>
        <v>5.8655277385573461E-2</v>
      </c>
      <c r="CC78" s="9">
        <f t="shared" si="21"/>
        <v>6.1020667878429281E-2</v>
      </c>
      <c r="CD78" s="9">
        <f t="shared" si="21"/>
        <v>6.8426370562676031E-2</v>
      </c>
      <c r="CE78" s="9">
        <f t="shared" si="21"/>
        <v>9.1556754478374747E-2</v>
      </c>
      <c r="CF78" s="9">
        <f t="shared" si="21"/>
        <v>7.4610647468493413E-2</v>
      </c>
      <c r="CG78" s="9">
        <f t="shared" si="21"/>
        <v>4.7613728072930052E-2</v>
      </c>
      <c r="CH78" s="9">
        <f t="shared" si="28"/>
        <v>6.6748786811296618E-2</v>
      </c>
      <c r="CI78" s="9"/>
      <c r="CJ78" s="9"/>
      <c r="CL78" s="4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4"/>
      <c r="DJ78" s="5"/>
      <c r="DK78" s="5"/>
      <c r="EE78" s="2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</row>
    <row r="79" spans="2:155" x14ac:dyDescent="0.25">
      <c r="B79" s="4">
        <v>78</v>
      </c>
      <c r="C79" s="6">
        <f t="shared" si="22"/>
        <v>17959479.011290748</v>
      </c>
      <c r="D79" s="6">
        <f t="shared" si="23"/>
        <v>0</v>
      </c>
      <c r="E79" s="6">
        <f t="shared" si="24"/>
        <v>14661171.272981644</v>
      </c>
      <c r="F79" s="15">
        <f t="shared" si="25"/>
        <v>0</v>
      </c>
      <c r="G79" s="6"/>
      <c r="H79">
        <v>544777.9375</v>
      </c>
      <c r="I79">
        <v>557724.0625</v>
      </c>
      <c r="J79">
        <v>605995.5625</v>
      </c>
      <c r="K79">
        <v>736086.0625</v>
      </c>
      <c r="L79">
        <v>773975.375</v>
      </c>
      <c r="M79">
        <v>1093953.125</v>
      </c>
      <c r="N79">
        <v>1172151</v>
      </c>
      <c r="O79">
        <v>1292686</v>
      </c>
      <c r="P79">
        <v>1493592.7679999999</v>
      </c>
      <c r="Q79">
        <v>1638372.8840000001</v>
      </c>
      <c r="R79">
        <v>1759104.064</v>
      </c>
      <c r="S79">
        <v>1847406.0519999999</v>
      </c>
      <c r="T79">
        <v>1964971.497</v>
      </c>
      <c r="U79">
        <v>2127156.3590000002</v>
      </c>
      <c r="V79">
        <v>2267349.4240000001</v>
      </c>
      <c r="W79">
        <v>2394423.6069999998</v>
      </c>
      <c r="X79">
        <v>2603765.1</v>
      </c>
      <c r="Y79">
        <v>2741765.8420000002</v>
      </c>
      <c r="Z79">
        <v>2890961.7059999998</v>
      </c>
      <c r="AA79">
        <v>3056318.2949999999</v>
      </c>
      <c r="AB79">
        <v>3285105.0070000002</v>
      </c>
      <c r="AC79">
        <v>3630871.6209999998</v>
      </c>
      <c r="AD79">
        <v>3982452.4339999999</v>
      </c>
      <c r="AE79">
        <v>4182317.75</v>
      </c>
      <c r="AF79" s="6"/>
      <c r="AG79" s="6"/>
      <c r="AH79" s="6"/>
      <c r="AI79" s="6">
        <f t="shared" si="26"/>
        <v>0</v>
      </c>
      <c r="AJ79" s="6">
        <f t="shared" si="26"/>
        <v>0</v>
      </c>
      <c r="AK79" s="6">
        <f t="shared" si="26"/>
        <v>0</v>
      </c>
      <c r="AL79" s="6">
        <f t="shared" si="26"/>
        <v>0</v>
      </c>
      <c r="AM79" s="6">
        <f t="shared" si="26"/>
        <v>0</v>
      </c>
      <c r="AN79" s="6">
        <f t="shared" si="26"/>
        <v>0</v>
      </c>
      <c r="AO79" s="6">
        <f t="shared" si="26"/>
        <v>0</v>
      </c>
      <c r="AP79" s="6">
        <f t="shared" si="26"/>
        <v>0</v>
      </c>
      <c r="AQ79" s="6">
        <f t="shared" si="26"/>
        <v>0</v>
      </c>
      <c r="AR79" s="6">
        <f t="shared" si="26"/>
        <v>0</v>
      </c>
      <c r="AS79" s="6">
        <f t="shared" si="26"/>
        <v>0</v>
      </c>
      <c r="AT79" s="6">
        <f t="shared" si="26"/>
        <v>0</v>
      </c>
      <c r="AU79" s="6">
        <f t="shared" si="26"/>
        <v>0</v>
      </c>
      <c r="AV79" s="6">
        <f t="shared" si="26"/>
        <v>0</v>
      </c>
      <c r="AW79" s="6">
        <f t="shared" si="26"/>
        <v>0</v>
      </c>
      <c r="AX79" s="6">
        <f t="shared" si="16"/>
        <v>0</v>
      </c>
      <c r="AY79" s="6">
        <f t="shared" si="16"/>
        <v>0</v>
      </c>
      <c r="AZ79" s="6">
        <f t="shared" si="16"/>
        <v>0</v>
      </c>
      <c r="BA79" s="6">
        <f t="shared" si="16"/>
        <v>0</v>
      </c>
      <c r="BB79" s="6">
        <f t="shared" si="16"/>
        <v>0</v>
      </c>
      <c r="BC79" s="6">
        <f t="shared" si="16"/>
        <v>0</v>
      </c>
      <c r="BD79" s="6">
        <f t="shared" si="16"/>
        <v>0</v>
      </c>
      <c r="BE79" s="6">
        <f t="shared" si="19"/>
        <v>0</v>
      </c>
      <c r="BF79" s="6">
        <f t="shared" si="19"/>
        <v>0</v>
      </c>
      <c r="BG79" s="6"/>
      <c r="BJ79" s="9"/>
      <c r="BK79" s="9">
        <f t="shared" si="27"/>
        <v>2.3486070918540481E-2</v>
      </c>
      <c r="BL79" s="9">
        <f t="shared" si="27"/>
        <v>8.3008335013887893E-2</v>
      </c>
      <c r="BM79" s="9">
        <f t="shared" si="27"/>
        <v>0.19447438120209776</v>
      </c>
      <c r="BN79" s="9">
        <f t="shared" si="27"/>
        <v>5.0193013200792377E-2</v>
      </c>
      <c r="BO79" s="9">
        <f t="shared" si="27"/>
        <v>0.3460130768766419</v>
      </c>
      <c r="BP79" s="9">
        <f t="shared" si="27"/>
        <v>6.9042666713519163E-2</v>
      </c>
      <c r="BQ79" s="9">
        <f t="shared" si="27"/>
        <v>9.7881701757321249E-2</v>
      </c>
      <c r="BR79" s="9">
        <f t="shared" si="27"/>
        <v>0.14446224703767319</v>
      </c>
      <c r="BS79" s="9">
        <f t="shared" si="27"/>
        <v>9.2519134191973343E-2</v>
      </c>
      <c r="BT79" s="9">
        <f t="shared" si="27"/>
        <v>7.1101019459227213E-2</v>
      </c>
      <c r="BU79" s="9">
        <f t="shared" si="27"/>
        <v>4.8977896234051015E-2</v>
      </c>
      <c r="BV79" s="9">
        <f t="shared" si="27"/>
        <v>6.1695218746106187E-2</v>
      </c>
      <c r="BW79" s="9">
        <f t="shared" si="27"/>
        <v>7.9308305162322193E-2</v>
      </c>
      <c r="BX79" s="9">
        <f t="shared" si="27"/>
        <v>6.38254495931347E-2</v>
      </c>
      <c r="BY79" s="9">
        <f t="shared" si="27"/>
        <v>5.4531042134711667E-2</v>
      </c>
      <c r="BZ79" s="9">
        <f t="shared" si="17"/>
        <v>8.3815976141443052E-2</v>
      </c>
      <c r="CA79" s="9">
        <f t="shared" si="17"/>
        <v>5.164366779882431E-2</v>
      </c>
      <c r="CB79" s="9">
        <f t="shared" si="17"/>
        <v>5.2987036307872992E-2</v>
      </c>
      <c r="CC79" s="9">
        <f t="shared" si="21"/>
        <v>5.5621802992828324E-2</v>
      </c>
      <c r="CD79" s="9">
        <f t="shared" si="21"/>
        <v>7.2187597023256084E-2</v>
      </c>
      <c r="CE79" s="9">
        <f t="shared" si="21"/>
        <v>0.10007411840459061</v>
      </c>
      <c r="CF79" s="9">
        <f t="shared" si="21"/>
        <v>9.2425083545322778E-2</v>
      </c>
      <c r="CG79" s="9">
        <f t="shared" si="21"/>
        <v>4.8967759535419111E-2</v>
      </c>
      <c r="CH79" s="9">
        <f t="shared" si="28"/>
        <v>6.640554314455141E-2</v>
      </c>
      <c r="CI79" s="9"/>
      <c r="CJ79" s="9"/>
      <c r="CL79" s="4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4"/>
      <c r="DJ79" s="5"/>
      <c r="DK79" s="5"/>
      <c r="EE79" s="2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</row>
    <row r="80" spans="2:155" x14ac:dyDescent="0.25">
      <c r="B80" s="4">
        <v>79</v>
      </c>
      <c r="C80" s="6">
        <f t="shared" si="22"/>
        <v>17134878.757418081</v>
      </c>
      <c r="D80" s="6">
        <f t="shared" si="23"/>
        <v>0</v>
      </c>
      <c r="E80" s="6">
        <f t="shared" si="24"/>
        <v>13931826.534842854</v>
      </c>
      <c r="F80" s="15">
        <f t="shared" si="25"/>
        <v>0</v>
      </c>
      <c r="G80" s="6"/>
      <c r="H80">
        <v>510356.5625</v>
      </c>
      <c r="I80">
        <v>551927.125</v>
      </c>
      <c r="J80">
        <v>594254.4375</v>
      </c>
      <c r="K80">
        <v>700981.375</v>
      </c>
      <c r="L80">
        <v>696832.875</v>
      </c>
      <c r="M80">
        <v>975489.6875</v>
      </c>
      <c r="N80">
        <v>1073318.375</v>
      </c>
      <c r="O80">
        <v>1210684.625</v>
      </c>
      <c r="P80">
        <v>1421605.7679999999</v>
      </c>
      <c r="Q80">
        <v>1544079.0090000001</v>
      </c>
      <c r="R80">
        <v>1666908.314</v>
      </c>
      <c r="S80">
        <v>1740047.1769999999</v>
      </c>
      <c r="T80">
        <v>1861158.497</v>
      </c>
      <c r="U80">
        <v>2026603.6089999999</v>
      </c>
      <c r="V80">
        <v>2180510.1740000001</v>
      </c>
      <c r="W80">
        <v>2319540.3569999998</v>
      </c>
      <c r="X80">
        <v>2522001.35</v>
      </c>
      <c r="Y80">
        <v>2664975.5920000002</v>
      </c>
      <c r="Z80">
        <v>2797829.2059999998</v>
      </c>
      <c r="AA80">
        <v>2984160.7949999999</v>
      </c>
      <c r="AB80">
        <v>3212303.0070000002</v>
      </c>
      <c r="AC80">
        <v>3541558.1209999998</v>
      </c>
      <c r="AD80">
        <v>3836952.1839999999</v>
      </c>
      <c r="AE80">
        <v>4049337.5</v>
      </c>
      <c r="AF80" s="6"/>
      <c r="AG80" s="6"/>
      <c r="AH80" s="6"/>
      <c r="AI80" s="6">
        <f t="shared" si="26"/>
        <v>0</v>
      </c>
      <c r="AJ80" s="6">
        <f t="shared" si="26"/>
        <v>0</v>
      </c>
      <c r="AK80" s="6">
        <f t="shared" si="26"/>
        <v>0</v>
      </c>
      <c r="AL80" s="6">
        <f t="shared" si="26"/>
        <v>0</v>
      </c>
      <c r="AM80" s="6">
        <f t="shared" si="26"/>
        <v>0</v>
      </c>
      <c r="AN80" s="6">
        <f t="shared" si="26"/>
        <v>0</v>
      </c>
      <c r="AO80" s="6">
        <f t="shared" si="26"/>
        <v>0</v>
      </c>
      <c r="AP80" s="6">
        <f t="shared" si="26"/>
        <v>0</v>
      </c>
      <c r="AQ80" s="6">
        <f t="shared" si="26"/>
        <v>0</v>
      </c>
      <c r="AR80" s="6">
        <f t="shared" si="26"/>
        <v>0</v>
      </c>
      <c r="AS80" s="6">
        <f t="shared" si="26"/>
        <v>0</v>
      </c>
      <c r="AT80" s="6">
        <f t="shared" si="26"/>
        <v>0</v>
      </c>
      <c r="AU80" s="6">
        <f t="shared" si="26"/>
        <v>0</v>
      </c>
      <c r="AV80" s="6">
        <f t="shared" si="26"/>
        <v>0</v>
      </c>
      <c r="AW80" s="6">
        <f t="shared" si="26"/>
        <v>0</v>
      </c>
      <c r="AX80" s="6">
        <f t="shared" si="16"/>
        <v>0</v>
      </c>
      <c r="AY80" s="6">
        <f t="shared" si="16"/>
        <v>0</v>
      </c>
      <c r="AZ80" s="6">
        <f t="shared" si="16"/>
        <v>0</v>
      </c>
      <c r="BA80" s="6">
        <f t="shared" si="16"/>
        <v>0</v>
      </c>
      <c r="BB80" s="6">
        <f t="shared" si="16"/>
        <v>0</v>
      </c>
      <c r="BC80" s="6">
        <f t="shared" si="16"/>
        <v>0</v>
      </c>
      <c r="BD80" s="6">
        <f t="shared" si="16"/>
        <v>0</v>
      </c>
      <c r="BE80" s="6">
        <f t="shared" si="19"/>
        <v>0</v>
      </c>
      <c r="BF80" s="6">
        <f t="shared" si="19"/>
        <v>0</v>
      </c>
      <c r="BG80" s="6"/>
      <c r="BJ80" s="9"/>
      <c r="BK80" s="9">
        <f t="shared" si="27"/>
        <v>7.83063940449511E-2</v>
      </c>
      <c r="BL80" s="9">
        <f t="shared" si="27"/>
        <v>7.3891555974138323E-2</v>
      </c>
      <c r="BM80" s="9">
        <f t="shared" si="27"/>
        <v>0.16517374388644745</v>
      </c>
      <c r="BN80" s="9">
        <f t="shared" si="27"/>
        <v>-5.9357131038367886E-3</v>
      </c>
      <c r="BO80" s="9">
        <f t="shared" si="27"/>
        <v>0.33639398411458288</v>
      </c>
      <c r="BP80" s="9">
        <f t="shared" si="27"/>
        <v>9.5570824932335763E-2</v>
      </c>
      <c r="BQ80" s="9">
        <f t="shared" si="27"/>
        <v>0.12043087093034131</v>
      </c>
      <c r="BR80" s="9">
        <f t="shared" si="27"/>
        <v>0.16060104986415258</v>
      </c>
      <c r="BS80" s="9">
        <f t="shared" si="27"/>
        <v>8.2640566675299773E-2</v>
      </c>
      <c r="BT80" s="9">
        <f t="shared" si="27"/>
        <v>7.6542979730703051E-2</v>
      </c>
      <c r="BU80" s="9">
        <f t="shared" si="27"/>
        <v>4.2941624421083374E-2</v>
      </c>
      <c r="BV80" s="9">
        <f t="shared" si="27"/>
        <v>6.7286915608083447E-2</v>
      </c>
      <c r="BW80" s="9">
        <f t="shared" si="27"/>
        <v>8.5162151160297489E-2</v>
      </c>
      <c r="BX80" s="9">
        <f t="shared" si="27"/>
        <v>7.3197581346462023E-2</v>
      </c>
      <c r="BY80" s="9">
        <f t="shared" si="27"/>
        <v>6.1810169874592473E-2</v>
      </c>
      <c r="BZ80" s="9">
        <f t="shared" si="17"/>
        <v>8.3683728765330201E-2</v>
      </c>
      <c r="CA80" s="9">
        <f t="shared" si="17"/>
        <v>5.5142126019626585E-2</v>
      </c>
      <c r="CB80" s="9">
        <f t="shared" si="17"/>
        <v>4.8648934070335437E-2</v>
      </c>
      <c r="CC80" s="9">
        <f t="shared" si="21"/>
        <v>6.4474733691592304E-2</v>
      </c>
      <c r="CD80" s="9">
        <f t="shared" si="21"/>
        <v>7.3669560949340782E-2</v>
      </c>
      <c r="CE80" s="9">
        <f t="shared" si="21"/>
        <v>9.757864992153778E-2</v>
      </c>
      <c r="CF80" s="9">
        <f t="shared" si="21"/>
        <v>8.0111571883566504E-2</v>
      </c>
      <c r="CG80" s="9">
        <f t="shared" si="21"/>
        <v>5.3874938122789665E-2</v>
      </c>
      <c r="CH80" s="9">
        <f t="shared" si="28"/>
        <v>6.4424672474073658E-2</v>
      </c>
      <c r="CI80" s="9"/>
      <c r="CJ80" s="9"/>
      <c r="CL80" s="4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4"/>
      <c r="DJ80" s="5"/>
      <c r="DK80" s="5"/>
      <c r="EE80" s="2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</row>
    <row r="81" spans="2:155" x14ac:dyDescent="0.25">
      <c r="B81" s="4">
        <v>80</v>
      </c>
      <c r="C81" s="6">
        <f t="shared" si="22"/>
        <v>17391946.253520541</v>
      </c>
      <c r="D81" s="6">
        <f t="shared" si="23"/>
        <v>0</v>
      </c>
      <c r="E81" s="6">
        <f t="shared" si="24"/>
        <v>14128169.806559224</v>
      </c>
      <c r="F81" s="15">
        <f t="shared" si="25"/>
        <v>0</v>
      </c>
      <c r="G81" s="6"/>
      <c r="H81">
        <v>524589</v>
      </c>
      <c r="I81">
        <v>560913</v>
      </c>
      <c r="J81">
        <v>606165.625</v>
      </c>
      <c r="K81">
        <v>710243.625</v>
      </c>
      <c r="L81">
        <v>715263.4375</v>
      </c>
      <c r="M81">
        <v>970389.125</v>
      </c>
      <c r="N81">
        <v>1075391.25</v>
      </c>
      <c r="O81">
        <v>1220408.25</v>
      </c>
      <c r="P81">
        <v>1415463.1429999999</v>
      </c>
      <c r="Q81">
        <v>1543462.2590000001</v>
      </c>
      <c r="R81">
        <v>1678382.439</v>
      </c>
      <c r="S81">
        <v>1747453.8019999999</v>
      </c>
      <c r="T81">
        <v>1869331.372</v>
      </c>
      <c r="U81">
        <v>2051188.9839999999</v>
      </c>
      <c r="V81">
        <v>2235898.6740000001</v>
      </c>
      <c r="W81">
        <v>2388521.8569999998</v>
      </c>
      <c r="X81">
        <v>2595050.35</v>
      </c>
      <c r="Y81">
        <v>2730915.0920000002</v>
      </c>
      <c r="Z81">
        <v>2869611.2059999998</v>
      </c>
      <c r="AA81">
        <v>3050156.2949999999</v>
      </c>
      <c r="AB81">
        <v>3295045.7570000002</v>
      </c>
      <c r="AC81">
        <v>3634141.1209999998</v>
      </c>
      <c r="AD81">
        <v>3888771.4339999999</v>
      </c>
      <c r="AE81">
        <v>4092639</v>
      </c>
      <c r="AF81" s="6"/>
      <c r="AG81" s="6"/>
      <c r="AH81" s="6"/>
      <c r="AI81" s="6">
        <f t="shared" si="26"/>
        <v>0</v>
      </c>
      <c r="AJ81" s="6">
        <f t="shared" si="26"/>
        <v>0</v>
      </c>
      <c r="AK81" s="6">
        <f t="shared" si="26"/>
        <v>0</v>
      </c>
      <c r="AL81" s="6">
        <f t="shared" si="26"/>
        <v>0</v>
      </c>
      <c r="AM81" s="6">
        <f t="shared" si="26"/>
        <v>0</v>
      </c>
      <c r="AN81" s="6">
        <f t="shared" si="26"/>
        <v>0</v>
      </c>
      <c r="AO81" s="6">
        <f t="shared" si="26"/>
        <v>0</v>
      </c>
      <c r="AP81" s="6">
        <f t="shared" si="26"/>
        <v>0</v>
      </c>
      <c r="AQ81" s="6">
        <f t="shared" si="26"/>
        <v>0</v>
      </c>
      <c r="AR81" s="6">
        <f t="shared" si="26"/>
        <v>0</v>
      </c>
      <c r="AS81" s="6">
        <f t="shared" si="26"/>
        <v>0</v>
      </c>
      <c r="AT81" s="6">
        <f t="shared" si="26"/>
        <v>0</v>
      </c>
      <c r="AU81" s="6">
        <f t="shared" si="26"/>
        <v>0</v>
      </c>
      <c r="AV81" s="6">
        <f t="shared" si="26"/>
        <v>0</v>
      </c>
      <c r="AW81" s="6">
        <f t="shared" si="26"/>
        <v>0</v>
      </c>
      <c r="AX81" s="6">
        <f t="shared" si="16"/>
        <v>0</v>
      </c>
      <c r="AY81" s="6">
        <f t="shared" si="16"/>
        <v>0</v>
      </c>
      <c r="AZ81" s="6">
        <f t="shared" si="16"/>
        <v>0</v>
      </c>
      <c r="BA81" s="6">
        <f t="shared" si="16"/>
        <v>0</v>
      </c>
      <c r="BB81" s="6">
        <f t="shared" si="16"/>
        <v>0</v>
      </c>
      <c r="BC81" s="6">
        <f t="shared" si="16"/>
        <v>0</v>
      </c>
      <c r="BD81" s="6">
        <f t="shared" si="16"/>
        <v>0</v>
      </c>
      <c r="BE81" s="6">
        <f t="shared" si="19"/>
        <v>0</v>
      </c>
      <c r="BF81" s="6">
        <f t="shared" si="19"/>
        <v>0</v>
      </c>
      <c r="BG81" s="6"/>
      <c r="BJ81" s="9"/>
      <c r="BK81" s="9">
        <f t="shared" si="27"/>
        <v>6.695071442652184E-2</v>
      </c>
      <c r="BL81" s="9">
        <f t="shared" si="27"/>
        <v>7.7587444025573299E-2</v>
      </c>
      <c r="BM81" s="9">
        <f t="shared" si="27"/>
        <v>0.1584547876730521</v>
      </c>
      <c r="BN81" s="9">
        <f t="shared" si="27"/>
        <v>7.0428739098699275E-3</v>
      </c>
      <c r="BO81" s="9">
        <f t="shared" si="27"/>
        <v>0.30504623195705766</v>
      </c>
      <c r="BP81" s="9">
        <f t="shared" si="27"/>
        <v>0.10274267698696417</v>
      </c>
      <c r="BQ81" s="9">
        <f t="shared" si="27"/>
        <v>0.12650088506319795</v>
      </c>
      <c r="BR81" s="9">
        <f t="shared" si="27"/>
        <v>0.14827135316556364</v>
      </c>
      <c r="BS81" s="9">
        <f t="shared" si="27"/>
        <v>8.6571326008272984E-2</v>
      </c>
      <c r="BT81" s="9">
        <f t="shared" si="27"/>
        <v>8.3802382574234877E-2</v>
      </c>
      <c r="BU81" s="9">
        <f t="shared" si="27"/>
        <v>4.0329262488363653E-2</v>
      </c>
      <c r="BV81" s="9">
        <f t="shared" si="27"/>
        <v>6.7421053695595909E-2</v>
      </c>
      <c r="BW81" s="9">
        <f t="shared" si="27"/>
        <v>9.2838805366749599E-2</v>
      </c>
      <c r="BX81" s="9">
        <f t="shared" si="27"/>
        <v>8.6223621308694418E-2</v>
      </c>
      <c r="BY81" s="9">
        <f t="shared" si="27"/>
        <v>6.6031466213890569E-2</v>
      </c>
      <c r="BZ81" s="9">
        <f t="shared" si="17"/>
        <v>8.2931214389560401E-2</v>
      </c>
      <c r="CA81" s="9">
        <f t="shared" si="17"/>
        <v>5.1030832438071758E-2</v>
      </c>
      <c r="CB81" s="9">
        <f t="shared" si="17"/>
        <v>4.9539800736999741E-2</v>
      </c>
      <c r="CC81" s="9">
        <f t="shared" si="21"/>
        <v>6.1016281266484097E-2</v>
      </c>
      <c r="CD81" s="9">
        <f t="shared" si="21"/>
        <v>7.7227221087556114E-2</v>
      </c>
      <c r="CE81" s="9">
        <f t="shared" si="21"/>
        <v>9.7952748080534932E-2</v>
      </c>
      <c r="CF81" s="9">
        <f t="shared" si="21"/>
        <v>6.7720478274605839E-2</v>
      </c>
      <c r="CG81" s="9">
        <f t="shared" si="21"/>
        <v>5.1096713244334353E-2</v>
      </c>
      <c r="CH81" s="9">
        <f t="shared" si="28"/>
        <v>5.771543789479984E-2</v>
      </c>
      <c r="CI81" s="9"/>
      <c r="CJ81" s="9"/>
      <c r="CL81" s="4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4"/>
      <c r="DJ81" s="5"/>
      <c r="DK81" s="5"/>
      <c r="EE81" s="2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</row>
    <row r="82" spans="2:155" x14ac:dyDescent="0.25">
      <c r="B82" s="4">
        <v>81</v>
      </c>
      <c r="C82" s="6">
        <f t="shared" si="22"/>
        <v>17228078.183669217</v>
      </c>
      <c r="D82" s="6">
        <f t="shared" si="23"/>
        <v>0</v>
      </c>
      <c r="E82" s="6">
        <f t="shared" si="24"/>
        <v>14011710.893286284</v>
      </c>
      <c r="F82" s="15">
        <f t="shared" si="25"/>
        <v>0</v>
      </c>
      <c r="G82" s="6"/>
      <c r="H82">
        <v>519292.3125</v>
      </c>
      <c r="I82">
        <v>557048.9375</v>
      </c>
      <c r="J82">
        <v>604344.3125</v>
      </c>
      <c r="K82">
        <v>708333.5</v>
      </c>
      <c r="L82">
        <v>692303</v>
      </c>
      <c r="M82">
        <v>969738.25</v>
      </c>
      <c r="N82">
        <v>1076419.875</v>
      </c>
      <c r="O82">
        <v>1220331.625</v>
      </c>
      <c r="P82">
        <v>1431845.1429999999</v>
      </c>
      <c r="Q82">
        <v>1553684.0090000001</v>
      </c>
      <c r="R82">
        <v>1681094.189</v>
      </c>
      <c r="S82">
        <v>1756929.3019999999</v>
      </c>
      <c r="T82">
        <v>1875253.747</v>
      </c>
      <c r="U82">
        <v>2026126.7339999999</v>
      </c>
      <c r="V82">
        <v>2184513.1740000001</v>
      </c>
      <c r="W82">
        <v>2329142.6069999998</v>
      </c>
      <c r="X82">
        <v>2538948.85</v>
      </c>
      <c r="Y82">
        <v>2673403.0920000002</v>
      </c>
      <c r="Z82">
        <v>2818314.9559999998</v>
      </c>
      <c r="AA82">
        <v>2999340.7949999999</v>
      </c>
      <c r="AB82">
        <v>3227865.5070000002</v>
      </c>
      <c r="AC82">
        <v>3557381.8709999998</v>
      </c>
      <c r="AD82">
        <v>3864100.6839999999</v>
      </c>
      <c r="AE82">
        <v>4050227.5</v>
      </c>
      <c r="AF82" s="6"/>
      <c r="AG82" s="6"/>
      <c r="AH82" s="6"/>
      <c r="AI82" s="6">
        <f t="shared" si="26"/>
        <v>0</v>
      </c>
      <c r="AJ82" s="6">
        <f t="shared" si="26"/>
        <v>0</v>
      </c>
      <c r="AK82" s="6">
        <f t="shared" si="26"/>
        <v>0</v>
      </c>
      <c r="AL82" s="6">
        <f t="shared" si="26"/>
        <v>0</v>
      </c>
      <c r="AM82" s="6">
        <f t="shared" si="26"/>
        <v>0</v>
      </c>
      <c r="AN82" s="6">
        <f t="shared" si="26"/>
        <v>0</v>
      </c>
      <c r="AO82" s="6">
        <f t="shared" si="26"/>
        <v>0</v>
      </c>
      <c r="AP82" s="6">
        <f t="shared" si="26"/>
        <v>0</v>
      </c>
      <c r="AQ82" s="6">
        <f t="shared" si="26"/>
        <v>0</v>
      </c>
      <c r="AR82" s="6">
        <f t="shared" si="26"/>
        <v>0</v>
      </c>
      <c r="AS82" s="6">
        <f t="shared" si="26"/>
        <v>0</v>
      </c>
      <c r="AT82" s="6">
        <f t="shared" si="26"/>
        <v>0</v>
      </c>
      <c r="AU82" s="6">
        <f t="shared" si="26"/>
        <v>0</v>
      </c>
      <c r="AV82" s="6">
        <f t="shared" si="26"/>
        <v>0</v>
      </c>
      <c r="AW82" s="6">
        <f t="shared" si="26"/>
        <v>0</v>
      </c>
      <c r="AX82" s="6">
        <f t="shared" si="16"/>
        <v>0</v>
      </c>
      <c r="AY82" s="6">
        <f t="shared" si="16"/>
        <v>0</v>
      </c>
      <c r="AZ82" s="6">
        <f t="shared" si="16"/>
        <v>0</v>
      </c>
      <c r="BA82" s="6">
        <f t="shared" si="16"/>
        <v>0</v>
      </c>
      <c r="BB82" s="6">
        <f t="shared" si="16"/>
        <v>0</v>
      </c>
      <c r="BC82" s="6">
        <f t="shared" si="16"/>
        <v>0</v>
      </c>
      <c r="BD82" s="6">
        <f t="shared" si="16"/>
        <v>0</v>
      </c>
      <c r="BE82" s="6">
        <f t="shared" si="19"/>
        <v>0</v>
      </c>
      <c r="BF82" s="6">
        <f t="shared" si="19"/>
        <v>0</v>
      </c>
      <c r="BG82" s="6"/>
      <c r="BJ82" s="9"/>
      <c r="BK82" s="9">
        <f t="shared" si="27"/>
        <v>7.0186147975374993E-2</v>
      </c>
      <c r="BL82" s="9">
        <f t="shared" si="27"/>
        <v>8.1490994189482469E-2</v>
      </c>
      <c r="BM82" s="9">
        <f t="shared" si="27"/>
        <v>0.15877093866068534</v>
      </c>
      <c r="BN82" s="9">
        <f t="shared" si="27"/>
        <v>-2.2891306928424848E-2</v>
      </c>
      <c r="BO82" s="9">
        <f t="shared" si="27"/>
        <v>0.33700246866572059</v>
      </c>
      <c r="BP82" s="9">
        <f t="shared" si="27"/>
        <v>0.10436969328602336</v>
      </c>
      <c r="BQ82" s="9">
        <f t="shared" si="27"/>
        <v>0.12548204155258977</v>
      </c>
      <c r="BR82" s="9">
        <f t="shared" si="27"/>
        <v>0.15984127674946527</v>
      </c>
      <c r="BS82" s="9">
        <f t="shared" si="27"/>
        <v>8.1664968529416071E-2</v>
      </c>
      <c r="BT82" s="9">
        <f t="shared" si="27"/>
        <v>7.88159935284721E-2</v>
      </c>
      <c r="BU82" s="9">
        <f t="shared" si="27"/>
        <v>4.4122686104250047E-2</v>
      </c>
      <c r="BV82" s="9">
        <f t="shared" si="27"/>
        <v>6.5176411509321561E-2</v>
      </c>
      <c r="BW82" s="9">
        <f t="shared" si="27"/>
        <v>7.7381975671481973E-2</v>
      </c>
      <c r="BX82" s="9">
        <f t="shared" si="27"/>
        <v>7.5267042391126623E-2</v>
      </c>
      <c r="BY82" s="9">
        <f t="shared" si="27"/>
        <v>6.4107219966288945E-2</v>
      </c>
      <c r="BZ82" s="9">
        <f t="shared" si="17"/>
        <v>8.6249936764857399E-2</v>
      </c>
      <c r="CA82" s="9">
        <f t="shared" si="17"/>
        <v>5.1602070341253865E-2</v>
      </c>
      <c r="CB82" s="9">
        <f t="shared" si="17"/>
        <v>5.2786945888295703E-2</v>
      </c>
      <c r="CC82" s="9">
        <f t="shared" si="21"/>
        <v>6.2253356500338315E-2</v>
      </c>
      <c r="CD82" s="9">
        <f t="shared" si="21"/>
        <v>7.3428555518734451E-2</v>
      </c>
      <c r="CE82" s="9">
        <f t="shared" si="21"/>
        <v>9.7203759767054101E-2</v>
      </c>
      <c r="CF82" s="9">
        <f t="shared" si="21"/>
        <v>8.270412813798729E-2</v>
      </c>
      <c r="CG82" s="9">
        <f t="shared" si="21"/>
        <v>4.7044079433705775E-2</v>
      </c>
      <c r="CH82" s="9">
        <f t="shared" si="28"/>
        <v>6.5751469381977262E-2</v>
      </c>
      <c r="CI82" s="9"/>
      <c r="CJ82" s="9"/>
      <c r="CL82" s="4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4"/>
      <c r="DJ82" s="5"/>
      <c r="DK82" s="5"/>
      <c r="EE82" s="2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</row>
    <row r="83" spans="2:155" x14ac:dyDescent="0.25">
      <c r="B83" s="4">
        <v>82</v>
      </c>
      <c r="C83" s="6">
        <f t="shared" si="22"/>
        <v>17315710.408974886</v>
      </c>
      <c r="D83" s="6">
        <f t="shared" si="23"/>
        <v>0</v>
      </c>
      <c r="E83" s="6">
        <f t="shared" si="24"/>
        <v>14088268.666005157</v>
      </c>
      <c r="F83" s="15">
        <f t="shared" si="25"/>
        <v>0</v>
      </c>
      <c r="G83" s="6"/>
      <c r="H83">
        <v>548146.75</v>
      </c>
      <c r="I83">
        <v>573846.0625</v>
      </c>
      <c r="J83">
        <v>625682.5</v>
      </c>
      <c r="K83">
        <v>712050.3125</v>
      </c>
      <c r="L83">
        <v>713111.875</v>
      </c>
      <c r="M83">
        <v>982146.1875</v>
      </c>
      <c r="N83">
        <v>1068012.5</v>
      </c>
      <c r="O83">
        <v>1210066.25</v>
      </c>
      <c r="P83">
        <v>1417127.2679999999</v>
      </c>
      <c r="Q83">
        <v>1544690.3840000001</v>
      </c>
      <c r="R83">
        <v>1672927.689</v>
      </c>
      <c r="S83">
        <v>1750990.6769999999</v>
      </c>
      <c r="T83">
        <v>1869034.622</v>
      </c>
      <c r="U83">
        <v>2035917.2339999999</v>
      </c>
      <c r="V83">
        <v>2181410.1740000001</v>
      </c>
      <c r="W83">
        <v>2347535.8569999998</v>
      </c>
      <c r="X83">
        <v>2555497.1</v>
      </c>
      <c r="Y83">
        <v>2691889.3420000002</v>
      </c>
      <c r="Z83">
        <v>2829035.2059999998</v>
      </c>
      <c r="AA83">
        <v>3006203.5449999999</v>
      </c>
      <c r="AB83">
        <v>3251763.0070000002</v>
      </c>
      <c r="AC83">
        <v>3578799.3709999998</v>
      </c>
      <c r="AD83">
        <v>3854210.6839999999</v>
      </c>
      <c r="AE83">
        <v>4062845.75</v>
      </c>
      <c r="AF83" s="6"/>
      <c r="AG83" s="6"/>
      <c r="AH83" s="6"/>
      <c r="AI83" s="6">
        <f t="shared" ref="AI83:AX99" si="29">IF(H83&gt;=PERCENTILE(H$2:H$311,0.9),1,0)*H83</f>
        <v>0</v>
      </c>
      <c r="AJ83" s="6">
        <f t="shared" si="29"/>
        <v>0</v>
      </c>
      <c r="AK83" s="6">
        <f t="shared" si="29"/>
        <v>0</v>
      </c>
      <c r="AL83" s="6">
        <f t="shared" si="29"/>
        <v>0</v>
      </c>
      <c r="AM83" s="6">
        <f t="shared" si="29"/>
        <v>0</v>
      </c>
      <c r="AN83" s="6">
        <f t="shared" si="29"/>
        <v>0</v>
      </c>
      <c r="AO83" s="6">
        <f t="shared" si="29"/>
        <v>0</v>
      </c>
      <c r="AP83" s="6">
        <f t="shared" si="29"/>
        <v>0</v>
      </c>
      <c r="AQ83" s="6">
        <f t="shared" si="29"/>
        <v>0</v>
      </c>
      <c r="AR83" s="6">
        <f t="shared" si="29"/>
        <v>0</v>
      </c>
      <c r="AS83" s="6">
        <f t="shared" si="29"/>
        <v>0</v>
      </c>
      <c r="AT83" s="6">
        <f t="shared" si="29"/>
        <v>0</v>
      </c>
      <c r="AU83" s="6">
        <f t="shared" si="29"/>
        <v>0</v>
      </c>
      <c r="AV83" s="6">
        <f t="shared" si="29"/>
        <v>0</v>
      </c>
      <c r="AW83" s="6">
        <f t="shared" si="29"/>
        <v>0</v>
      </c>
      <c r="AX83" s="6">
        <f t="shared" si="16"/>
        <v>0</v>
      </c>
      <c r="AY83" s="6">
        <f t="shared" si="16"/>
        <v>0</v>
      </c>
      <c r="AZ83" s="6">
        <f t="shared" si="16"/>
        <v>0</v>
      </c>
      <c r="BA83" s="6">
        <f t="shared" si="16"/>
        <v>0</v>
      </c>
      <c r="BB83" s="6">
        <f t="shared" si="16"/>
        <v>0</v>
      </c>
      <c r="BC83" s="6">
        <f t="shared" si="16"/>
        <v>0</v>
      </c>
      <c r="BD83" s="6">
        <f t="shared" si="16"/>
        <v>0</v>
      </c>
      <c r="BE83" s="6">
        <f t="shared" si="19"/>
        <v>0</v>
      </c>
      <c r="BF83" s="6">
        <f t="shared" si="19"/>
        <v>0</v>
      </c>
      <c r="BG83" s="6"/>
      <c r="BJ83" s="9"/>
      <c r="BK83" s="9">
        <f t="shared" ref="BK83:BY99" si="30">LN(I83/H83)</f>
        <v>4.5818133485002743E-2</v>
      </c>
      <c r="BL83" s="9">
        <f t="shared" si="30"/>
        <v>8.6481877384151695E-2</v>
      </c>
      <c r="BM83" s="9">
        <f t="shared" si="30"/>
        <v>0.12930551860091177</v>
      </c>
      <c r="BN83" s="9">
        <f t="shared" si="30"/>
        <v>1.4897429999772161E-3</v>
      </c>
      <c r="BO83" s="9">
        <f t="shared" si="30"/>
        <v>0.32010184884380827</v>
      </c>
      <c r="BP83" s="9">
        <f t="shared" si="30"/>
        <v>8.3814559188697138E-2</v>
      </c>
      <c r="BQ83" s="9">
        <f t="shared" si="30"/>
        <v>0.12487566558656522</v>
      </c>
      <c r="BR83" s="9">
        <f t="shared" si="30"/>
        <v>0.15795666160181154</v>
      </c>
      <c r="BS83" s="9">
        <f t="shared" si="30"/>
        <v>8.6191719783966239E-2</v>
      </c>
      <c r="BT83" s="9">
        <f t="shared" si="30"/>
        <v>7.9751707153819726E-2</v>
      </c>
      <c r="BU83" s="9">
        <f t="shared" si="30"/>
        <v>4.5606530187951841E-2</v>
      </c>
      <c r="BV83" s="9">
        <f t="shared" si="30"/>
        <v>6.5240323742946457E-2</v>
      </c>
      <c r="BW83" s="9">
        <f t="shared" si="30"/>
        <v>8.5524393938555446E-2</v>
      </c>
      <c r="BX83" s="9">
        <f t="shared" si="30"/>
        <v>6.9025089893914496E-2</v>
      </c>
      <c r="BY83" s="9">
        <f t="shared" si="30"/>
        <v>7.3394670052125466E-2</v>
      </c>
      <c r="BZ83" s="9">
        <f t="shared" si="17"/>
        <v>8.4880557887257846E-2</v>
      </c>
      <c r="CA83" s="9">
        <f t="shared" si="17"/>
        <v>5.199654027860854E-2</v>
      </c>
      <c r="CB83" s="9">
        <f t="shared" si="17"/>
        <v>4.9692432225211094E-2</v>
      </c>
      <c r="CC83" s="9">
        <f t="shared" si="21"/>
        <v>6.0742265023790973E-2</v>
      </c>
      <c r="CD83" s="9">
        <f t="shared" si="21"/>
        <v>7.8519311007827539E-2</v>
      </c>
      <c r="CE83" s="9">
        <f t="shared" si="21"/>
        <v>9.5830059980338111E-2</v>
      </c>
      <c r="CF83" s="9">
        <f t="shared" si="21"/>
        <v>7.4138861884680121E-2</v>
      </c>
      <c r="CG83" s="9">
        <f t="shared" si="21"/>
        <v>5.2717416907977814E-2</v>
      </c>
      <c r="CH83" s="9">
        <f t="shared" si="28"/>
        <v>5.9987099000652751E-2</v>
      </c>
      <c r="CI83" s="9"/>
      <c r="CJ83" s="9"/>
      <c r="CL83" s="4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4"/>
      <c r="DJ83" s="5"/>
      <c r="DK83" s="5"/>
      <c r="EE83" s="2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</row>
    <row r="84" spans="2:155" x14ac:dyDescent="0.25">
      <c r="B84" s="4">
        <v>83</v>
      </c>
      <c r="C84" s="6">
        <f t="shared" si="22"/>
        <v>16954671.245964292</v>
      </c>
      <c r="D84" s="6">
        <f t="shared" si="23"/>
        <v>0</v>
      </c>
      <c r="E84" s="6">
        <f t="shared" si="24"/>
        <v>13791764.712005522</v>
      </c>
      <c r="F84" s="15">
        <f t="shared" si="25"/>
        <v>0</v>
      </c>
      <c r="G84" s="6"/>
      <c r="H84">
        <v>516524.46875</v>
      </c>
      <c r="I84">
        <v>554882.6875</v>
      </c>
      <c r="J84">
        <v>598794.9375</v>
      </c>
      <c r="K84">
        <v>688135.9375</v>
      </c>
      <c r="L84">
        <v>666153.625</v>
      </c>
      <c r="M84">
        <v>935585.625</v>
      </c>
      <c r="N84">
        <v>1036168.5</v>
      </c>
      <c r="O84">
        <v>1184168.25</v>
      </c>
      <c r="P84">
        <v>1412474.8929999999</v>
      </c>
      <c r="Q84">
        <v>1534153.8840000001</v>
      </c>
      <c r="R84">
        <v>1664301.814</v>
      </c>
      <c r="S84">
        <v>1746999.1769999999</v>
      </c>
      <c r="T84">
        <v>1862418.497</v>
      </c>
      <c r="U84">
        <v>2013707.1089999999</v>
      </c>
      <c r="V84">
        <v>2159694.1740000001</v>
      </c>
      <c r="W84">
        <v>2298227.3569999998</v>
      </c>
      <c r="X84">
        <v>2501776.85</v>
      </c>
      <c r="Y84">
        <v>2637953.8420000002</v>
      </c>
      <c r="Z84">
        <v>2776914.4559999998</v>
      </c>
      <c r="AA84">
        <v>2955948.2949999999</v>
      </c>
      <c r="AB84">
        <v>3179479.0070000002</v>
      </c>
      <c r="AC84">
        <v>3501432.6209999998</v>
      </c>
      <c r="AD84">
        <v>3786264.9339999999</v>
      </c>
      <c r="AE84">
        <v>3987380.75</v>
      </c>
      <c r="AF84" s="6"/>
      <c r="AG84" s="6"/>
      <c r="AH84" s="6"/>
      <c r="AI84" s="6">
        <f t="shared" si="29"/>
        <v>0</v>
      </c>
      <c r="AJ84" s="6">
        <f t="shared" si="29"/>
        <v>0</v>
      </c>
      <c r="AK84" s="6">
        <f t="shared" si="29"/>
        <v>0</v>
      </c>
      <c r="AL84" s="6">
        <f t="shared" si="29"/>
        <v>0</v>
      </c>
      <c r="AM84" s="6">
        <f t="shared" si="29"/>
        <v>0</v>
      </c>
      <c r="AN84" s="6">
        <f t="shared" si="29"/>
        <v>0</v>
      </c>
      <c r="AO84" s="6">
        <f t="shared" si="29"/>
        <v>0</v>
      </c>
      <c r="AP84" s="6">
        <f t="shared" si="29"/>
        <v>0</v>
      </c>
      <c r="AQ84" s="6">
        <f t="shared" si="29"/>
        <v>0</v>
      </c>
      <c r="AR84" s="6">
        <f t="shared" si="29"/>
        <v>0</v>
      </c>
      <c r="AS84" s="6">
        <f t="shared" si="29"/>
        <v>0</v>
      </c>
      <c r="AT84" s="6">
        <f t="shared" si="29"/>
        <v>0</v>
      </c>
      <c r="AU84" s="6">
        <f t="shared" si="29"/>
        <v>0</v>
      </c>
      <c r="AV84" s="6">
        <f t="shared" si="29"/>
        <v>0</v>
      </c>
      <c r="AW84" s="6">
        <f t="shared" si="29"/>
        <v>0</v>
      </c>
      <c r="AX84" s="6">
        <f t="shared" si="16"/>
        <v>0</v>
      </c>
      <c r="AY84" s="6">
        <f t="shared" si="16"/>
        <v>0</v>
      </c>
      <c r="AZ84" s="6">
        <f t="shared" si="16"/>
        <v>0</v>
      </c>
      <c r="BA84" s="6">
        <f t="shared" si="16"/>
        <v>0</v>
      </c>
      <c r="BB84" s="6">
        <f t="shared" si="16"/>
        <v>0</v>
      </c>
      <c r="BC84" s="6">
        <f t="shared" si="16"/>
        <v>0</v>
      </c>
      <c r="BD84" s="6">
        <f t="shared" si="16"/>
        <v>0</v>
      </c>
      <c r="BE84" s="6">
        <f t="shared" si="19"/>
        <v>0</v>
      </c>
      <c r="BF84" s="6">
        <f t="shared" si="19"/>
        <v>0</v>
      </c>
      <c r="BG84" s="6"/>
      <c r="BJ84" s="9"/>
      <c r="BK84" s="9">
        <f t="shared" si="30"/>
        <v>7.1634055939428717E-2</v>
      </c>
      <c r="BL84" s="9">
        <f t="shared" si="30"/>
        <v>7.6162480570962129E-2</v>
      </c>
      <c r="BM84" s="9">
        <f t="shared" si="30"/>
        <v>0.13906720389094432</v>
      </c>
      <c r="BN84" s="9">
        <f t="shared" si="30"/>
        <v>-3.2466089883115321E-2</v>
      </c>
      <c r="BO84" s="9">
        <f t="shared" si="30"/>
        <v>0.33965235801124682</v>
      </c>
      <c r="BP84" s="9">
        <f t="shared" si="30"/>
        <v>0.10211238426185096</v>
      </c>
      <c r="BQ84" s="9">
        <f t="shared" si="30"/>
        <v>0.13351085400696719</v>
      </c>
      <c r="BR84" s="9">
        <f t="shared" si="30"/>
        <v>0.17630277960655369</v>
      </c>
      <c r="BS84" s="9">
        <f t="shared" si="30"/>
        <v>8.2635604415565722E-2</v>
      </c>
      <c r="BT84" s="9">
        <f t="shared" si="30"/>
        <v>8.1426691128882234E-2</v>
      </c>
      <c r="BU84" s="9">
        <f t="shared" si="30"/>
        <v>4.8493855500830102E-2</v>
      </c>
      <c r="BV84" s="9">
        <f t="shared" si="30"/>
        <v>6.397635025557509E-2</v>
      </c>
      <c r="BW84" s="9">
        <f t="shared" si="30"/>
        <v>7.8101445899236524E-2</v>
      </c>
      <c r="BX84" s="9">
        <f t="shared" si="30"/>
        <v>6.9989269347385488E-2</v>
      </c>
      <c r="BY84" s="9">
        <f t="shared" si="30"/>
        <v>6.2171485873581997E-2</v>
      </c>
      <c r="BZ84" s="9">
        <f t="shared" si="17"/>
        <v>8.486310798380961E-2</v>
      </c>
      <c r="CA84" s="9">
        <f t="shared" si="17"/>
        <v>5.3002337377473278E-2</v>
      </c>
      <c r="CB84" s="9">
        <f t="shared" si="17"/>
        <v>5.1336846589376817E-2</v>
      </c>
      <c r="CC84" s="9">
        <f t="shared" si="21"/>
        <v>6.24791080054065E-2</v>
      </c>
      <c r="CD84" s="9">
        <f t="shared" si="21"/>
        <v>7.2897837702703444E-2</v>
      </c>
      <c r="CE84" s="9">
        <f t="shared" si="21"/>
        <v>9.6454855939331868E-2</v>
      </c>
      <c r="CF84" s="9">
        <f t="shared" si="21"/>
        <v>7.8207822591181753E-2</v>
      </c>
      <c r="CG84" s="9">
        <f t="shared" si="21"/>
        <v>5.1754534084089851E-2</v>
      </c>
      <c r="CH84" s="9">
        <f t="shared" si="28"/>
        <v>6.7131588447664078E-2</v>
      </c>
      <c r="CI84" s="9"/>
      <c r="CJ84" s="9"/>
      <c r="CL84" s="4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4"/>
      <c r="DJ84" s="5"/>
      <c r="DK84" s="5"/>
      <c r="EE84" s="2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</row>
    <row r="85" spans="2:155" x14ac:dyDescent="0.25">
      <c r="B85" s="4">
        <v>84</v>
      </c>
      <c r="C85" s="6">
        <f t="shared" si="22"/>
        <v>16895337.730119541</v>
      </c>
      <c r="D85" s="6">
        <f t="shared" si="23"/>
        <v>0</v>
      </c>
      <c r="E85" s="6">
        <f t="shared" si="24"/>
        <v>13728291.509291478</v>
      </c>
      <c r="F85" s="15">
        <f t="shared" si="25"/>
        <v>0</v>
      </c>
      <c r="G85" s="6"/>
      <c r="H85">
        <v>518906.90625</v>
      </c>
      <c r="I85">
        <v>564276.5625</v>
      </c>
      <c r="J85">
        <v>608274.6875</v>
      </c>
      <c r="K85">
        <v>713283.625</v>
      </c>
      <c r="L85">
        <v>688588</v>
      </c>
      <c r="M85">
        <v>951511.5625</v>
      </c>
      <c r="N85">
        <v>1040756.8125</v>
      </c>
      <c r="O85">
        <v>1186097.625</v>
      </c>
      <c r="P85">
        <v>1394120.3929999999</v>
      </c>
      <c r="Q85">
        <v>1514626.7590000001</v>
      </c>
      <c r="R85">
        <v>1635470.939</v>
      </c>
      <c r="S85">
        <v>1708155.8019999999</v>
      </c>
      <c r="T85">
        <v>1818556.872</v>
      </c>
      <c r="U85">
        <v>1971334.7339999999</v>
      </c>
      <c r="V85">
        <v>2132343.6740000001</v>
      </c>
      <c r="W85">
        <v>2275696.8569999998</v>
      </c>
      <c r="X85">
        <v>2476125.85</v>
      </c>
      <c r="Y85">
        <v>2608693.8420000002</v>
      </c>
      <c r="Z85">
        <v>2754668.7059999998</v>
      </c>
      <c r="AA85">
        <v>2936478.5449999999</v>
      </c>
      <c r="AB85">
        <v>3171324.7570000002</v>
      </c>
      <c r="AC85">
        <v>3515164.8709999998</v>
      </c>
      <c r="AD85">
        <v>3799250.4339999999</v>
      </c>
      <c r="AE85">
        <v>3988615</v>
      </c>
      <c r="AF85" s="6"/>
      <c r="AG85" s="6"/>
      <c r="AH85" s="6"/>
      <c r="AI85" s="6">
        <f t="shared" si="29"/>
        <v>0</v>
      </c>
      <c r="AJ85" s="6">
        <f t="shared" si="29"/>
        <v>0</v>
      </c>
      <c r="AK85" s="6">
        <f t="shared" si="29"/>
        <v>0</v>
      </c>
      <c r="AL85" s="6">
        <f t="shared" si="29"/>
        <v>0</v>
      </c>
      <c r="AM85" s="6">
        <f t="shared" si="29"/>
        <v>0</v>
      </c>
      <c r="AN85" s="6">
        <f t="shared" si="29"/>
        <v>0</v>
      </c>
      <c r="AO85" s="6">
        <f t="shared" si="29"/>
        <v>0</v>
      </c>
      <c r="AP85" s="6">
        <f t="shared" si="29"/>
        <v>0</v>
      </c>
      <c r="AQ85" s="6">
        <f t="shared" si="29"/>
        <v>0</v>
      </c>
      <c r="AR85" s="6">
        <f t="shared" si="29"/>
        <v>0</v>
      </c>
      <c r="AS85" s="6">
        <f t="shared" si="29"/>
        <v>0</v>
      </c>
      <c r="AT85" s="6">
        <f t="shared" si="29"/>
        <v>0</v>
      </c>
      <c r="AU85" s="6">
        <f t="shared" si="29"/>
        <v>0</v>
      </c>
      <c r="AV85" s="6">
        <f t="shared" si="29"/>
        <v>0</v>
      </c>
      <c r="AW85" s="6">
        <f t="shared" si="29"/>
        <v>0</v>
      </c>
      <c r="AX85" s="6">
        <f t="shared" si="16"/>
        <v>0</v>
      </c>
      <c r="AY85" s="6">
        <f t="shared" si="16"/>
        <v>0</v>
      </c>
      <c r="AZ85" s="6">
        <f t="shared" si="16"/>
        <v>0</v>
      </c>
      <c r="BA85" s="6">
        <f t="shared" si="16"/>
        <v>0</v>
      </c>
      <c r="BB85" s="6">
        <f t="shared" si="16"/>
        <v>0</v>
      </c>
      <c r="BC85" s="6">
        <f t="shared" si="16"/>
        <v>0</v>
      </c>
      <c r="BD85" s="6">
        <f t="shared" si="16"/>
        <v>0</v>
      </c>
      <c r="BE85" s="6">
        <f t="shared" si="19"/>
        <v>0</v>
      </c>
      <c r="BF85" s="6">
        <f t="shared" si="19"/>
        <v>0</v>
      </c>
      <c r="BG85" s="6"/>
      <c r="BJ85" s="9"/>
      <c r="BK85" s="9">
        <f t="shared" si="30"/>
        <v>8.38199946642708E-2</v>
      </c>
      <c r="BL85" s="9">
        <f t="shared" si="30"/>
        <v>7.5082078237813266E-2</v>
      </c>
      <c r="BM85" s="9">
        <f t="shared" si="30"/>
        <v>0.15925256374854688</v>
      </c>
      <c r="BN85" s="9">
        <f t="shared" si="30"/>
        <v>-3.5236008250481878E-2</v>
      </c>
      <c r="BO85" s="9">
        <f t="shared" si="30"/>
        <v>0.32340871443806318</v>
      </c>
      <c r="BP85" s="9">
        <f t="shared" si="30"/>
        <v>8.9651593286084089E-2</v>
      </c>
      <c r="BQ85" s="9">
        <f t="shared" si="30"/>
        <v>0.13072045885861697</v>
      </c>
      <c r="BR85" s="9">
        <f t="shared" si="30"/>
        <v>0.1615950620549664</v>
      </c>
      <c r="BS85" s="9">
        <f t="shared" si="30"/>
        <v>8.2905371167065228E-2</v>
      </c>
      <c r="BT85" s="9">
        <f t="shared" si="30"/>
        <v>7.6761754047972031E-2</v>
      </c>
      <c r="BU85" s="9">
        <f t="shared" si="30"/>
        <v>4.3483511215321777E-2</v>
      </c>
      <c r="BV85" s="9">
        <f t="shared" si="30"/>
        <v>6.2628948907173326E-2</v>
      </c>
      <c r="BW85" s="9">
        <f t="shared" si="30"/>
        <v>8.0667584196430608E-2</v>
      </c>
      <c r="BX85" s="9">
        <f t="shared" si="30"/>
        <v>7.8510847969477451E-2</v>
      </c>
      <c r="BY85" s="9">
        <f t="shared" si="30"/>
        <v>6.5064625019761471E-2</v>
      </c>
      <c r="BZ85" s="9">
        <f t="shared" si="17"/>
        <v>8.4408865210378548E-2</v>
      </c>
      <c r="CA85" s="9">
        <f t="shared" si="17"/>
        <v>5.2154470913753269E-2</v>
      </c>
      <c r="CB85" s="9">
        <f t="shared" si="17"/>
        <v>5.4447531075701175E-2</v>
      </c>
      <c r="CC85" s="9">
        <f t="shared" si="21"/>
        <v>6.391390616829018E-2</v>
      </c>
      <c r="CD85" s="9">
        <f t="shared" si="21"/>
        <v>7.6938315371161373E-2</v>
      </c>
      <c r="CE85" s="9">
        <f t="shared" si="21"/>
        <v>0.10293702413342382</v>
      </c>
      <c r="CF85" s="9">
        <f t="shared" si="21"/>
        <v>7.7717363923356333E-2</v>
      </c>
      <c r="CG85" s="9">
        <f t="shared" si="21"/>
        <v>4.8640259783315827E-2</v>
      </c>
      <c r="CH85" s="9">
        <f t="shared" si="28"/>
        <v>6.4508928589394318E-2</v>
      </c>
      <c r="CI85" s="9"/>
      <c r="CJ85" s="9"/>
      <c r="CL85" s="4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4"/>
      <c r="DJ85" s="5"/>
      <c r="DK85" s="5"/>
      <c r="EE85" s="2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</row>
    <row r="86" spans="2:155" x14ac:dyDescent="0.25">
      <c r="B86" s="4">
        <v>85</v>
      </c>
      <c r="C86" s="6">
        <f t="shared" si="22"/>
        <v>17885669.871199351</v>
      </c>
      <c r="D86" s="6">
        <f t="shared" si="23"/>
        <v>0</v>
      </c>
      <c r="E86" s="6">
        <f t="shared" si="24"/>
        <v>14653700.034207748</v>
      </c>
      <c r="F86" s="15">
        <f t="shared" si="25"/>
        <v>0</v>
      </c>
      <c r="G86" s="6"/>
      <c r="H86">
        <v>535917.25</v>
      </c>
      <c r="I86">
        <v>555045.3125</v>
      </c>
      <c r="J86">
        <v>612403.4375</v>
      </c>
      <c r="K86">
        <v>755577.8125</v>
      </c>
      <c r="L86">
        <v>765120.75</v>
      </c>
      <c r="M86">
        <v>1076188.875</v>
      </c>
      <c r="N86">
        <v>1178533.5</v>
      </c>
      <c r="O86">
        <v>1322568.625</v>
      </c>
      <c r="P86">
        <v>1547670.2679999999</v>
      </c>
      <c r="Q86">
        <v>1656636.3840000001</v>
      </c>
      <c r="R86">
        <v>1797455.439</v>
      </c>
      <c r="S86">
        <v>1851614.1769999999</v>
      </c>
      <c r="T86">
        <v>1959228.247</v>
      </c>
      <c r="U86">
        <v>2107822.2340000002</v>
      </c>
      <c r="V86">
        <v>2245435.9240000001</v>
      </c>
      <c r="W86">
        <v>2376861.8569999998</v>
      </c>
      <c r="X86">
        <v>2577024.35</v>
      </c>
      <c r="Y86">
        <v>2688323.0920000002</v>
      </c>
      <c r="Z86">
        <v>2825942.9559999998</v>
      </c>
      <c r="AA86">
        <v>3007020.7949999999</v>
      </c>
      <c r="AB86">
        <v>3243701.7570000002</v>
      </c>
      <c r="AC86">
        <v>3564773.3709999998</v>
      </c>
      <c r="AD86">
        <v>3894085.6839999999</v>
      </c>
      <c r="AE86">
        <v>4068922</v>
      </c>
      <c r="AF86" s="6"/>
      <c r="AG86" s="6"/>
      <c r="AH86" s="6"/>
      <c r="AI86" s="6">
        <f t="shared" si="29"/>
        <v>0</v>
      </c>
      <c r="AJ86" s="6">
        <f t="shared" si="29"/>
        <v>0</v>
      </c>
      <c r="AK86" s="6">
        <f t="shared" si="29"/>
        <v>0</v>
      </c>
      <c r="AL86" s="6">
        <f t="shared" si="29"/>
        <v>755577.8125</v>
      </c>
      <c r="AM86" s="6">
        <f t="shared" si="29"/>
        <v>0</v>
      </c>
      <c r="AN86" s="6">
        <f t="shared" si="29"/>
        <v>0</v>
      </c>
      <c r="AO86" s="6">
        <f t="shared" si="29"/>
        <v>0</v>
      </c>
      <c r="AP86" s="6">
        <f t="shared" si="29"/>
        <v>0</v>
      </c>
      <c r="AQ86" s="6">
        <f t="shared" si="29"/>
        <v>0</v>
      </c>
      <c r="AR86" s="6">
        <f t="shared" si="29"/>
        <v>0</v>
      </c>
      <c r="AS86" s="6">
        <f t="shared" si="29"/>
        <v>0</v>
      </c>
      <c r="AT86" s="6">
        <f t="shared" si="29"/>
        <v>0</v>
      </c>
      <c r="AU86" s="6">
        <f t="shared" si="29"/>
        <v>0</v>
      </c>
      <c r="AV86" s="6">
        <f t="shared" si="29"/>
        <v>0</v>
      </c>
      <c r="AW86" s="6">
        <f t="shared" si="29"/>
        <v>0</v>
      </c>
      <c r="AX86" s="6">
        <f t="shared" si="16"/>
        <v>0</v>
      </c>
      <c r="AY86" s="6">
        <f t="shared" ref="AY86:BF124" si="31">IF(X86&gt;=PERCENTILE(X$2:X$311,0.9),1,0)*X86</f>
        <v>0</v>
      </c>
      <c r="AZ86" s="6">
        <f t="shared" si="31"/>
        <v>0</v>
      </c>
      <c r="BA86" s="6">
        <f t="shared" si="31"/>
        <v>0</v>
      </c>
      <c r="BB86" s="6">
        <f t="shared" si="31"/>
        <v>0</v>
      </c>
      <c r="BC86" s="6">
        <f t="shared" si="31"/>
        <v>0</v>
      </c>
      <c r="BD86" s="6">
        <f t="shared" si="31"/>
        <v>0</v>
      </c>
      <c r="BE86" s="6">
        <f t="shared" si="19"/>
        <v>0</v>
      </c>
      <c r="BF86" s="6">
        <f t="shared" si="19"/>
        <v>0</v>
      </c>
      <c r="BG86" s="6"/>
      <c r="BJ86" s="9"/>
      <c r="BK86" s="9">
        <f t="shared" si="30"/>
        <v>3.5069989733920226E-2</v>
      </c>
      <c r="BL86" s="9">
        <f t="shared" si="30"/>
        <v>9.8341522371230519E-2</v>
      </c>
      <c r="BM86" s="9">
        <f t="shared" si="30"/>
        <v>0.21009149418558939</v>
      </c>
      <c r="BN86" s="9">
        <f t="shared" si="30"/>
        <v>1.2550893393176559E-2</v>
      </c>
      <c r="BO86" s="9">
        <f t="shared" si="30"/>
        <v>0.34114759519611548</v>
      </c>
      <c r="BP86" s="9">
        <f t="shared" si="30"/>
        <v>9.0844888233396703E-2</v>
      </c>
      <c r="BQ86" s="9">
        <f t="shared" si="30"/>
        <v>0.11530490480797879</v>
      </c>
      <c r="BR86" s="9">
        <f t="shared" si="30"/>
        <v>0.15717497354752641</v>
      </c>
      <c r="BS86" s="9">
        <f t="shared" si="30"/>
        <v>6.8038524686951957E-2</v>
      </c>
      <c r="BT86" s="9">
        <f t="shared" si="30"/>
        <v>8.1582747765648278E-2</v>
      </c>
      <c r="BU86" s="9">
        <f t="shared" si="30"/>
        <v>2.968576700361299E-2</v>
      </c>
      <c r="BV86" s="9">
        <f t="shared" si="30"/>
        <v>5.6492857404357513E-2</v>
      </c>
      <c r="BW86" s="9">
        <f t="shared" si="30"/>
        <v>7.3104653729871363E-2</v>
      </c>
      <c r="BX86" s="9">
        <f t="shared" si="30"/>
        <v>6.3244379944512902E-2</v>
      </c>
      <c r="BY86" s="9">
        <f t="shared" si="30"/>
        <v>5.6881392310071409E-2</v>
      </c>
      <c r="BZ86" s="9">
        <f t="shared" si="17"/>
        <v>8.0854310441479116E-2</v>
      </c>
      <c r="CA86" s="9">
        <f t="shared" si="17"/>
        <v>4.2282232757119821E-2</v>
      </c>
      <c r="CB86" s="9">
        <f t="shared" si="17"/>
        <v>4.992448528313842E-2</v>
      </c>
      <c r="CC86" s="9">
        <f t="shared" si="21"/>
        <v>6.210772087539148E-2</v>
      </c>
      <c r="CD86" s="9">
        <f t="shared" si="21"/>
        <v>7.5765375707398594E-2</v>
      </c>
      <c r="CE86" s="9">
        <f t="shared" si="21"/>
        <v>9.4385286078274247E-2</v>
      </c>
      <c r="CF86" s="9">
        <f t="shared" si="21"/>
        <v>8.835842951822466E-2</v>
      </c>
      <c r="CG86" s="9">
        <f t="shared" si="21"/>
        <v>4.3919188689938937E-2</v>
      </c>
      <c r="CH86" s="9">
        <f t="shared" si="28"/>
        <v>6.9465668448965692E-2</v>
      </c>
      <c r="CI86" s="9"/>
      <c r="CJ86" s="9"/>
      <c r="CL86" s="4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4"/>
      <c r="DJ86" s="5"/>
      <c r="DK86" s="5"/>
      <c r="EE86" s="2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</row>
    <row r="87" spans="2:155" x14ac:dyDescent="0.25">
      <c r="B87" s="4">
        <v>86</v>
      </c>
      <c r="C87" s="6">
        <f t="shared" si="22"/>
        <v>16267567.994790711</v>
      </c>
      <c r="D87" s="6">
        <f t="shared" si="23"/>
        <v>0</v>
      </c>
      <c r="E87" s="6">
        <f t="shared" si="24"/>
        <v>13175560.790834609</v>
      </c>
      <c r="F87" s="15">
        <f t="shared" si="25"/>
        <v>0</v>
      </c>
      <c r="G87" s="6"/>
      <c r="H87">
        <v>460847.3125</v>
      </c>
      <c r="I87">
        <v>497953.34375</v>
      </c>
      <c r="J87">
        <v>548165.875</v>
      </c>
      <c r="K87">
        <v>664786.5</v>
      </c>
      <c r="L87">
        <v>637411.1875</v>
      </c>
      <c r="M87">
        <v>893651.9375</v>
      </c>
      <c r="N87">
        <v>995839.3125</v>
      </c>
      <c r="O87">
        <v>1138198.5</v>
      </c>
      <c r="P87">
        <v>1345402.2679999999</v>
      </c>
      <c r="Q87">
        <v>1465998.8840000001</v>
      </c>
      <c r="R87">
        <v>1596042.939</v>
      </c>
      <c r="S87">
        <v>1656163.6769999999</v>
      </c>
      <c r="T87">
        <v>1774762.872</v>
      </c>
      <c r="U87">
        <v>1924983.4839999999</v>
      </c>
      <c r="V87">
        <v>2069729.2990000001</v>
      </c>
      <c r="W87">
        <v>2222107.6069999998</v>
      </c>
      <c r="X87">
        <v>2430595.6</v>
      </c>
      <c r="Y87">
        <v>2565766.5920000002</v>
      </c>
      <c r="Z87">
        <v>2707256.9559999998</v>
      </c>
      <c r="AA87">
        <v>2889638.2949999999</v>
      </c>
      <c r="AB87">
        <v>3109617.5070000002</v>
      </c>
      <c r="AC87">
        <v>3429466.6209999998</v>
      </c>
      <c r="AD87">
        <v>3700260.9339999999</v>
      </c>
      <c r="AE87">
        <v>3890023</v>
      </c>
      <c r="AF87" s="6"/>
      <c r="AG87" s="6"/>
      <c r="AH87" s="6"/>
      <c r="AI87" s="6">
        <f t="shared" si="29"/>
        <v>0</v>
      </c>
      <c r="AJ87" s="6">
        <f t="shared" si="29"/>
        <v>0</v>
      </c>
      <c r="AK87" s="6">
        <f t="shared" si="29"/>
        <v>0</v>
      </c>
      <c r="AL87" s="6">
        <f t="shared" si="29"/>
        <v>0</v>
      </c>
      <c r="AM87" s="6">
        <f t="shared" si="29"/>
        <v>0</v>
      </c>
      <c r="AN87" s="6">
        <f t="shared" si="29"/>
        <v>0</v>
      </c>
      <c r="AO87" s="6">
        <f t="shared" si="29"/>
        <v>0</v>
      </c>
      <c r="AP87" s="6">
        <f t="shared" si="29"/>
        <v>0</v>
      </c>
      <c r="AQ87" s="6">
        <f t="shared" si="29"/>
        <v>0</v>
      </c>
      <c r="AR87" s="6">
        <f t="shared" si="29"/>
        <v>0</v>
      </c>
      <c r="AS87" s="6">
        <f t="shared" si="29"/>
        <v>0</v>
      </c>
      <c r="AT87" s="6">
        <f t="shared" si="29"/>
        <v>0</v>
      </c>
      <c r="AU87" s="6">
        <f t="shared" si="29"/>
        <v>0</v>
      </c>
      <c r="AV87" s="6">
        <f t="shared" si="29"/>
        <v>0</v>
      </c>
      <c r="AW87" s="6">
        <f t="shared" si="29"/>
        <v>0</v>
      </c>
      <c r="AX87" s="6">
        <f t="shared" si="29"/>
        <v>0</v>
      </c>
      <c r="AY87" s="6">
        <f t="shared" si="31"/>
        <v>0</v>
      </c>
      <c r="AZ87" s="6">
        <f t="shared" si="31"/>
        <v>0</v>
      </c>
      <c r="BA87" s="6">
        <f t="shared" si="31"/>
        <v>0</v>
      </c>
      <c r="BB87" s="6">
        <f t="shared" si="31"/>
        <v>0</v>
      </c>
      <c r="BC87" s="6">
        <f t="shared" si="31"/>
        <v>0</v>
      </c>
      <c r="BD87" s="6">
        <f t="shared" si="31"/>
        <v>0</v>
      </c>
      <c r="BE87" s="6">
        <f t="shared" si="19"/>
        <v>0</v>
      </c>
      <c r="BF87" s="6">
        <f t="shared" si="19"/>
        <v>0</v>
      </c>
      <c r="BG87" s="6"/>
      <c r="BJ87" s="9"/>
      <c r="BK87" s="9">
        <f t="shared" si="30"/>
        <v>7.7439606579556342E-2</v>
      </c>
      <c r="BL87" s="9">
        <f t="shared" si="30"/>
        <v>9.6071547365260579E-2</v>
      </c>
      <c r="BM87" s="9">
        <f t="shared" si="30"/>
        <v>0.19288800372385251</v>
      </c>
      <c r="BN87" s="9">
        <f t="shared" si="30"/>
        <v>-4.2050982873813002E-2</v>
      </c>
      <c r="BO87" s="9">
        <f t="shared" si="30"/>
        <v>0.33790141410675434</v>
      </c>
      <c r="BP87" s="9">
        <f t="shared" si="30"/>
        <v>0.1082695440289449</v>
      </c>
      <c r="BQ87" s="9">
        <f t="shared" si="30"/>
        <v>0.13361611656010178</v>
      </c>
      <c r="BR87" s="9">
        <f t="shared" si="30"/>
        <v>0.16724630303626764</v>
      </c>
      <c r="BS87" s="9">
        <f t="shared" si="30"/>
        <v>8.5843789857090014E-2</v>
      </c>
      <c r="BT87" s="9">
        <f t="shared" si="30"/>
        <v>8.4990560591991629E-2</v>
      </c>
      <c r="BU87" s="9">
        <f t="shared" si="30"/>
        <v>3.6976487045908946E-2</v>
      </c>
      <c r="BV87" s="9">
        <f t="shared" si="30"/>
        <v>6.9162930916616142E-2</v>
      </c>
      <c r="BW87" s="9">
        <f t="shared" si="30"/>
        <v>8.1250567199110821E-2</v>
      </c>
      <c r="BX87" s="9">
        <f t="shared" si="30"/>
        <v>7.2500437333053974E-2</v>
      </c>
      <c r="BY87" s="9">
        <f t="shared" si="30"/>
        <v>7.1038292741904457E-2</v>
      </c>
      <c r="BZ87" s="9">
        <f t="shared" si="17"/>
        <v>8.9680212162671677E-2</v>
      </c>
      <c r="CA87" s="9">
        <f t="shared" si="17"/>
        <v>5.4120970047594856E-2</v>
      </c>
      <c r="CB87" s="9">
        <f t="shared" si="17"/>
        <v>5.3678628672133605E-2</v>
      </c>
      <c r="CC87" s="9">
        <f t="shared" si="21"/>
        <v>6.5195407932008148E-2</v>
      </c>
      <c r="CD87" s="9">
        <f t="shared" si="21"/>
        <v>7.3368393672543525E-2</v>
      </c>
      <c r="CE87" s="9">
        <f t="shared" si="21"/>
        <v>9.790501447961053E-2</v>
      </c>
      <c r="CF87" s="9">
        <f t="shared" si="21"/>
        <v>7.5998594862069918E-2</v>
      </c>
      <c r="CG87" s="9">
        <f t="shared" si="21"/>
        <v>5.0011730343004018E-2</v>
      </c>
      <c r="CH87" s="9">
        <f t="shared" si="28"/>
        <v>6.9768981727072299E-2</v>
      </c>
      <c r="CI87" s="9"/>
      <c r="CJ87" s="9"/>
      <c r="CL87" s="4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4"/>
      <c r="DJ87" s="5"/>
      <c r="DK87" s="5"/>
      <c r="EE87" s="2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</row>
    <row r="88" spans="2:155" x14ac:dyDescent="0.25">
      <c r="B88" s="4">
        <v>87</v>
      </c>
      <c r="C88" s="6">
        <f t="shared" si="22"/>
        <v>17062302.548064638</v>
      </c>
      <c r="D88" s="6">
        <f t="shared" si="23"/>
        <v>0</v>
      </c>
      <c r="E88" s="6">
        <f t="shared" si="24"/>
        <v>13863944.563194424</v>
      </c>
      <c r="F88" s="15">
        <f t="shared" si="25"/>
        <v>0</v>
      </c>
      <c r="G88" s="6"/>
      <c r="H88">
        <v>532479.875</v>
      </c>
      <c r="I88">
        <v>566761.1875</v>
      </c>
      <c r="J88">
        <v>612748.125</v>
      </c>
      <c r="K88">
        <v>728232.3125</v>
      </c>
      <c r="L88">
        <v>711737.875</v>
      </c>
      <c r="M88">
        <v>978996.0625</v>
      </c>
      <c r="N88">
        <v>1060645.875</v>
      </c>
      <c r="O88">
        <v>1203244.875</v>
      </c>
      <c r="P88">
        <v>1395577.2679999999</v>
      </c>
      <c r="Q88">
        <v>1508442.7590000001</v>
      </c>
      <c r="R88">
        <v>1636158.689</v>
      </c>
      <c r="S88">
        <v>1701305.9269999999</v>
      </c>
      <c r="T88">
        <v>1832235.247</v>
      </c>
      <c r="U88">
        <v>2001716.1089999999</v>
      </c>
      <c r="V88">
        <v>2128554.4240000001</v>
      </c>
      <c r="W88">
        <v>2283996.3569999998</v>
      </c>
      <c r="X88">
        <v>2503190.85</v>
      </c>
      <c r="Y88">
        <v>2635825.3420000002</v>
      </c>
      <c r="Z88">
        <v>2787926.9559999998</v>
      </c>
      <c r="AA88">
        <v>2969666.2949999999</v>
      </c>
      <c r="AB88">
        <v>3200154.5070000002</v>
      </c>
      <c r="AC88">
        <v>3529385.3709999998</v>
      </c>
      <c r="AD88">
        <v>3843946.4339999999</v>
      </c>
      <c r="AE88">
        <v>4047003.25</v>
      </c>
      <c r="AF88" s="6"/>
      <c r="AG88" s="6"/>
      <c r="AH88" s="6"/>
      <c r="AI88" s="6">
        <f t="shared" si="29"/>
        <v>0</v>
      </c>
      <c r="AJ88" s="6">
        <f t="shared" si="29"/>
        <v>0</v>
      </c>
      <c r="AK88" s="6">
        <f t="shared" si="29"/>
        <v>0</v>
      </c>
      <c r="AL88" s="6">
        <f t="shared" si="29"/>
        <v>0</v>
      </c>
      <c r="AM88" s="6">
        <f t="shared" si="29"/>
        <v>0</v>
      </c>
      <c r="AN88" s="6">
        <f t="shared" si="29"/>
        <v>0</v>
      </c>
      <c r="AO88" s="6">
        <f t="shared" si="29"/>
        <v>0</v>
      </c>
      <c r="AP88" s="6">
        <f t="shared" si="29"/>
        <v>0</v>
      </c>
      <c r="AQ88" s="6">
        <f t="shared" si="29"/>
        <v>0</v>
      </c>
      <c r="AR88" s="6">
        <f t="shared" si="29"/>
        <v>0</v>
      </c>
      <c r="AS88" s="6">
        <f t="shared" si="29"/>
        <v>0</v>
      </c>
      <c r="AT88" s="6">
        <f t="shared" si="29"/>
        <v>0</v>
      </c>
      <c r="AU88" s="6">
        <f t="shared" si="29"/>
        <v>0</v>
      </c>
      <c r="AV88" s="6">
        <f t="shared" si="29"/>
        <v>0</v>
      </c>
      <c r="AW88" s="6">
        <f t="shared" si="29"/>
        <v>0</v>
      </c>
      <c r="AX88" s="6">
        <f t="shared" si="29"/>
        <v>0</v>
      </c>
      <c r="AY88" s="6">
        <f t="shared" si="31"/>
        <v>0</v>
      </c>
      <c r="AZ88" s="6">
        <f t="shared" si="31"/>
        <v>0</v>
      </c>
      <c r="BA88" s="6">
        <f t="shared" si="31"/>
        <v>0</v>
      </c>
      <c r="BB88" s="6">
        <f t="shared" si="31"/>
        <v>0</v>
      </c>
      <c r="BC88" s="6">
        <f t="shared" si="31"/>
        <v>0</v>
      </c>
      <c r="BD88" s="6">
        <f t="shared" si="31"/>
        <v>0</v>
      </c>
      <c r="BE88" s="6">
        <f t="shared" si="19"/>
        <v>0</v>
      </c>
      <c r="BF88" s="6">
        <f t="shared" si="19"/>
        <v>0</v>
      </c>
      <c r="BG88" s="6"/>
      <c r="BJ88" s="9"/>
      <c r="BK88" s="9">
        <f t="shared" si="30"/>
        <v>6.2392925494806913E-2</v>
      </c>
      <c r="BL88" s="9">
        <f t="shared" si="30"/>
        <v>7.8015933491052472E-2</v>
      </c>
      <c r="BM88" s="9">
        <f t="shared" si="30"/>
        <v>0.17266614544063813</v>
      </c>
      <c r="BN88" s="9">
        <f t="shared" si="30"/>
        <v>-2.2910417331556132E-2</v>
      </c>
      <c r="BO88" s="9">
        <f t="shared" si="30"/>
        <v>0.31881793002413544</v>
      </c>
      <c r="BP88" s="9">
        <f t="shared" si="30"/>
        <v>8.0105697024965977E-2</v>
      </c>
      <c r="BQ88" s="9">
        <f t="shared" si="30"/>
        <v>0.12614393129020918</v>
      </c>
      <c r="BR88" s="9">
        <f t="shared" si="30"/>
        <v>0.14828617196878355</v>
      </c>
      <c r="BS88" s="9">
        <f t="shared" si="30"/>
        <v>7.7769691392599899E-2</v>
      </c>
      <c r="BT88" s="9">
        <f t="shared" si="30"/>
        <v>8.1273398387137333E-2</v>
      </c>
      <c r="BU88" s="9">
        <f t="shared" si="30"/>
        <v>3.9044916863590809E-2</v>
      </c>
      <c r="BV88" s="9">
        <f t="shared" si="30"/>
        <v>7.4140519436199079E-2</v>
      </c>
      <c r="BW88" s="9">
        <f t="shared" si="30"/>
        <v>8.8468199199043987E-2</v>
      </c>
      <c r="BX88" s="9">
        <f t="shared" si="30"/>
        <v>6.1438207997727624E-2</v>
      </c>
      <c r="BY88" s="9">
        <f t="shared" si="30"/>
        <v>7.0483621644377256E-2</v>
      </c>
      <c r="BZ88" s="9">
        <f t="shared" si="17"/>
        <v>9.163956126093066E-2</v>
      </c>
      <c r="CA88" s="9">
        <f t="shared" si="17"/>
        <v>5.1630097675047414E-2</v>
      </c>
      <c r="CB88" s="9">
        <f t="shared" si="17"/>
        <v>5.6101937409241402E-2</v>
      </c>
      <c r="CC88" s="9">
        <f t="shared" si="21"/>
        <v>6.3151294787096357E-2</v>
      </c>
      <c r="CD88" s="9">
        <f t="shared" si="21"/>
        <v>7.4749504161522345E-2</v>
      </c>
      <c r="CE88" s="9">
        <f t="shared" si="21"/>
        <v>9.7924647843682544E-2</v>
      </c>
      <c r="CF88" s="9">
        <f t="shared" si="21"/>
        <v>8.5375816126117943E-2</v>
      </c>
      <c r="CG88" s="9">
        <f t="shared" si="21"/>
        <v>5.1477112910030098E-2</v>
      </c>
      <c r="CH88" s="9">
        <f t="shared" si="28"/>
        <v>6.2881469781889854E-2</v>
      </c>
      <c r="CI88" s="9"/>
      <c r="CJ88" s="9"/>
      <c r="CL88" s="4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4"/>
      <c r="DJ88" s="5"/>
      <c r="DK88" s="5"/>
      <c r="EE88" s="2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</row>
    <row r="89" spans="2:155" x14ac:dyDescent="0.25">
      <c r="B89" s="4">
        <v>88</v>
      </c>
      <c r="C89" s="6">
        <f t="shared" si="22"/>
        <v>18184613.439522251</v>
      </c>
      <c r="D89" s="6">
        <f t="shared" si="23"/>
        <v>0</v>
      </c>
      <c r="E89" s="6">
        <f t="shared" si="24"/>
        <v>14792136.137173029</v>
      </c>
      <c r="F89" s="15">
        <f t="shared" si="25"/>
        <v>0</v>
      </c>
      <c r="G89" s="6"/>
      <c r="H89">
        <v>529223.875</v>
      </c>
      <c r="I89">
        <v>562378.6875</v>
      </c>
      <c r="J89">
        <v>620566</v>
      </c>
      <c r="K89">
        <v>733021.5625</v>
      </c>
      <c r="L89">
        <v>741094.6875</v>
      </c>
      <c r="M89">
        <v>1028423.3125</v>
      </c>
      <c r="N89">
        <v>1152467</v>
      </c>
      <c r="O89">
        <v>1324058.25</v>
      </c>
      <c r="P89">
        <v>1519073.2679999999</v>
      </c>
      <c r="Q89">
        <v>1644828.2590000001</v>
      </c>
      <c r="R89">
        <v>1778700.814</v>
      </c>
      <c r="S89">
        <v>1838294.4269999999</v>
      </c>
      <c r="T89">
        <v>1986965.497</v>
      </c>
      <c r="U89">
        <v>2160108.1090000002</v>
      </c>
      <c r="V89">
        <v>2327451.9240000001</v>
      </c>
      <c r="W89">
        <v>2460401.8569999998</v>
      </c>
      <c r="X89">
        <v>2673100.6</v>
      </c>
      <c r="Y89">
        <v>2819855.3420000002</v>
      </c>
      <c r="Z89">
        <v>2987435.7059999998</v>
      </c>
      <c r="AA89">
        <v>3180216.7949999999</v>
      </c>
      <c r="AB89">
        <v>3409096.2570000002</v>
      </c>
      <c r="AC89">
        <v>3759254.1209999998</v>
      </c>
      <c r="AD89">
        <v>4064660.4339999999</v>
      </c>
      <c r="AE89">
        <v>4270169</v>
      </c>
      <c r="AF89" s="6"/>
      <c r="AG89" s="6"/>
      <c r="AH89" s="6"/>
      <c r="AI89" s="6">
        <f t="shared" si="29"/>
        <v>0</v>
      </c>
      <c r="AJ89" s="6">
        <f t="shared" si="29"/>
        <v>0</v>
      </c>
      <c r="AK89" s="6">
        <f t="shared" si="29"/>
        <v>0</v>
      </c>
      <c r="AL89" s="6">
        <f t="shared" si="29"/>
        <v>0</v>
      </c>
      <c r="AM89" s="6">
        <f t="shared" si="29"/>
        <v>0</v>
      </c>
      <c r="AN89" s="6">
        <f t="shared" si="29"/>
        <v>0</v>
      </c>
      <c r="AO89" s="6">
        <f t="shared" si="29"/>
        <v>0</v>
      </c>
      <c r="AP89" s="6">
        <f t="shared" si="29"/>
        <v>0</v>
      </c>
      <c r="AQ89" s="6">
        <f t="shared" si="29"/>
        <v>0</v>
      </c>
      <c r="AR89" s="6">
        <f t="shared" si="29"/>
        <v>0</v>
      </c>
      <c r="AS89" s="6">
        <f t="shared" si="29"/>
        <v>0</v>
      </c>
      <c r="AT89" s="6">
        <f t="shared" si="29"/>
        <v>0</v>
      </c>
      <c r="AU89" s="6">
        <f t="shared" si="29"/>
        <v>0</v>
      </c>
      <c r="AV89" s="6">
        <f t="shared" si="29"/>
        <v>0</v>
      </c>
      <c r="AW89" s="6">
        <f t="shared" si="29"/>
        <v>0</v>
      </c>
      <c r="AX89" s="6">
        <f t="shared" si="29"/>
        <v>0</v>
      </c>
      <c r="AY89" s="6">
        <f t="shared" si="31"/>
        <v>0</v>
      </c>
      <c r="AZ89" s="6">
        <f t="shared" si="31"/>
        <v>0</v>
      </c>
      <c r="BA89" s="6">
        <f t="shared" si="31"/>
        <v>0</v>
      </c>
      <c r="BB89" s="6">
        <f t="shared" si="31"/>
        <v>0</v>
      </c>
      <c r="BC89" s="6">
        <f t="shared" si="31"/>
        <v>0</v>
      </c>
      <c r="BD89" s="6">
        <f t="shared" si="31"/>
        <v>0</v>
      </c>
      <c r="BE89" s="6">
        <f t="shared" si="19"/>
        <v>0</v>
      </c>
      <c r="BF89" s="6">
        <f t="shared" si="19"/>
        <v>0</v>
      </c>
      <c r="BG89" s="6"/>
      <c r="BJ89" s="9"/>
      <c r="BK89" s="9">
        <f t="shared" si="30"/>
        <v>6.0763897661041615E-2</v>
      </c>
      <c r="BL89" s="9">
        <f t="shared" si="30"/>
        <v>9.8456520669713846E-2</v>
      </c>
      <c r="BM89" s="9">
        <f t="shared" si="30"/>
        <v>0.16654315341211878</v>
      </c>
      <c r="BN89" s="9">
        <f t="shared" si="30"/>
        <v>1.0953282298952184E-2</v>
      </c>
      <c r="BO89" s="9">
        <f t="shared" si="30"/>
        <v>0.32765374331018354</v>
      </c>
      <c r="BP89" s="9">
        <f t="shared" si="30"/>
        <v>0.11387799721174313</v>
      </c>
      <c r="BQ89" s="9">
        <f t="shared" si="30"/>
        <v>0.13879658994223931</v>
      </c>
      <c r="BR89" s="9">
        <f t="shared" si="30"/>
        <v>0.1373990047997877</v>
      </c>
      <c r="BS89" s="9">
        <f t="shared" si="30"/>
        <v>7.9535520128267589E-2</v>
      </c>
      <c r="BT89" s="9">
        <f t="shared" si="30"/>
        <v>7.8247241093413036E-2</v>
      </c>
      <c r="BU89" s="9">
        <f t="shared" si="30"/>
        <v>3.2954981860015609E-2</v>
      </c>
      <c r="BV89" s="9">
        <f t="shared" si="30"/>
        <v>7.7770399153716752E-2</v>
      </c>
      <c r="BW89" s="9">
        <f t="shared" si="30"/>
        <v>8.3549671856031307E-2</v>
      </c>
      <c r="BX89" s="9">
        <f t="shared" si="30"/>
        <v>7.461580341010278E-2</v>
      </c>
      <c r="BY89" s="9">
        <f t="shared" si="30"/>
        <v>5.5550618790458896E-2</v>
      </c>
      <c r="BZ89" s="9">
        <f t="shared" si="17"/>
        <v>8.2914378956877755E-2</v>
      </c>
      <c r="CA89" s="9">
        <f t="shared" si="17"/>
        <v>5.344651440716397E-2</v>
      </c>
      <c r="CB89" s="9">
        <f t="shared" si="17"/>
        <v>5.7729809550707466E-2</v>
      </c>
      <c r="CC89" s="9">
        <f t="shared" si="21"/>
        <v>6.2533972974744945E-2</v>
      </c>
      <c r="CD89" s="9">
        <f t="shared" si="21"/>
        <v>6.9497859900154377E-2</v>
      </c>
      <c r="CE89" s="9">
        <f t="shared" si="21"/>
        <v>9.7773336752228282E-2</v>
      </c>
      <c r="CF89" s="9">
        <f t="shared" si="21"/>
        <v>7.8109639790275825E-2</v>
      </c>
      <c r="CG89" s="9">
        <f t="shared" si="21"/>
        <v>4.9323199472390958E-2</v>
      </c>
      <c r="CH89" s="9">
        <f t="shared" si="28"/>
        <v>6.2257484992861087E-2</v>
      </c>
      <c r="CI89" s="9"/>
      <c r="CJ89" s="9"/>
      <c r="CL89" s="4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4"/>
      <c r="DJ89" s="5"/>
      <c r="DK89" s="5"/>
      <c r="EE89" s="2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</row>
    <row r="90" spans="2:155" x14ac:dyDescent="0.25">
      <c r="B90" s="4">
        <v>89</v>
      </c>
      <c r="C90" s="6">
        <f t="shared" si="22"/>
        <v>17008854.186104495</v>
      </c>
      <c r="D90" s="6">
        <f t="shared" si="23"/>
        <v>0</v>
      </c>
      <c r="E90" s="6">
        <f t="shared" si="24"/>
        <v>13841713.421250185</v>
      </c>
      <c r="F90" s="15">
        <f t="shared" si="25"/>
        <v>0</v>
      </c>
      <c r="G90" s="6"/>
      <c r="H90">
        <v>513711.46875</v>
      </c>
      <c r="I90">
        <v>550497.8125</v>
      </c>
      <c r="J90">
        <v>596328</v>
      </c>
      <c r="K90">
        <v>695260.8125</v>
      </c>
      <c r="L90">
        <v>680006</v>
      </c>
      <c r="M90">
        <v>944174.6875</v>
      </c>
      <c r="N90">
        <v>1042689.5</v>
      </c>
      <c r="O90">
        <v>1192946.75</v>
      </c>
      <c r="P90">
        <v>1410464.8929999999</v>
      </c>
      <c r="Q90">
        <v>1533247.5090000001</v>
      </c>
      <c r="R90">
        <v>1665300.939</v>
      </c>
      <c r="S90">
        <v>1745483.3019999999</v>
      </c>
      <c r="T90">
        <v>1862361.122</v>
      </c>
      <c r="U90">
        <v>2015384.8589999999</v>
      </c>
      <c r="V90">
        <v>2173429.4240000001</v>
      </c>
      <c r="W90">
        <v>2323249.6069999998</v>
      </c>
      <c r="X90">
        <v>2515623.6</v>
      </c>
      <c r="Y90">
        <v>2650721.8420000002</v>
      </c>
      <c r="Z90">
        <v>2786340.2059999998</v>
      </c>
      <c r="AA90">
        <v>2975052.7949999999</v>
      </c>
      <c r="AB90">
        <v>3198973.7570000002</v>
      </c>
      <c r="AC90">
        <v>3515065.1209999998</v>
      </c>
      <c r="AD90">
        <v>3781015.1839999999</v>
      </c>
      <c r="AE90">
        <v>3974869</v>
      </c>
      <c r="AF90" s="6"/>
      <c r="AG90" s="6"/>
      <c r="AH90" s="6"/>
      <c r="AI90" s="6">
        <f t="shared" si="29"/>
        <v>0</v>
      </c>
      <c r="AJ90" s="6">
        <f t="shared" si="29"/>
        <v>0</v>
      </c>
      <c r="AK90" s="6">
        <f t="shared" si="29"/>
        <v>0</v>
      </c>
      <c r="AL90" s="6">
        <f t="shared" si="29"/>
        <v>0</v>
      </c>
      <c r="AM90" s="6">
        <f t="shared" si="29"/>
        <v>0</v>
      </c>
      <c r="AN90" s="6">
        <f t="shared" si="29"/>
        <v>0</v>
      </c>
      <c r="AO90" s="6">
        <f t="shared" si="29"/>
        <v>0</v>
      </c>
      <c r="AP90" s="6">
        <f t="shared" si="29"/>
        <v>0</v>
      </c>
      <c r="AQ90" s="6">
        <f t="shared" si="29"/>
        <v>0</v>
      </c>
      <c r="AR90" s="6">
        <f t="shared" si="29"/>
        <v>0</v>
      </c>
      <c r="AS90" s="6">
        <f t="shared" si="29"/>
        <v>0</v>
      </c>
      <c r="AT90" s="6">
        <f t="shared" si="29"/>
        <v>0</v>
      </c>
      <c r="AU90" s="6">
        <f t="shared" si="29"/>
        <v>0</v>
      </c>
      <c r="AV90" s="6">
        <f t="shared" si="29"/>
        <v>0</v>
      </c>
      <c r="AW90" s="6">
        <f t="shared" si="29"/>
        <v>0</v>
      </c>
      <c r="AX90" s="6">
        <f t="shared" si="29"/>
        <v>0</v>
      </c>
      <c r="AY90" s="6">
        <f t="shared" si="31"/>
        <v>0</v>
      </c>
      <c r="AZ90" s="6">
        <f t="shared" si="31"/>
        <v>0</v>
      </c>
      <c r="BA90" s="6">
        <f t="shared" si="31"/>
        <v>0</v>
      </c>
      <c r="BB90" s="6">
        <f t="shared" si="31"/>
        <v>0</v>
      </c>
      <c r="BC90" s="6">
        <f t="shared" si="31"/>
        <v>0</v>
      </c>
      <c r="BD90" s="6">
        <f t="shared" si="31"/>
        <v>0</v>
      </c>
      <c r="BE90" s="6">
        <f t="shared" si="19"/>
        <v>0</v>
      </c>
      <c r="BF90" s="6">
        <f t="shared" si="19"/>
        <v>0</v>
      </c>
      <c r="BG90" s="6"/>
      <c r="BJ90" s="9"/>
      <c r="BK90" s="9">
        <f t="shared" si="30"/>
        <v>6.9161219496727114E-2</v>
      </c>
      <c r="BL90" s="9">
        <f t="shared" si="30"/>
        <v>7.9967868762205616E-2</v>
      </c>
      <c r="BM90" s="9">
        <f t="shared" si="30"/>
        <v>0.15349619369613399</v>
      </c>
      <c r="BN90" s="9">
        <f t="shared" si="30"/>
        <v>-2.2185423292233483E-2</v>
      </c>
      <c r="BO90" s="9">
        <f t="shared" si="30"/>
        <v>0.32820957768296222</v>
      </c>
      <c r="BP90" s="9">
        <f t="shared" si="30"/>
        <v>9.9247512390695888E-2</v>
      </c>
      <c r="BQ90" s="9">
        <f t="shared" si="30"/>
        <v>0.13462307399442403</v>
      </c>
      <c r="BR90" s="9">
        <f t="shared" si="30"/>
        <v>0.16749285464817087</v>
      </c>
      <c r="BS90" s="9">
        <f t="shared" si="30"/>
        <v>8.3468679474369659E-2</v>
      </c>
      <c r="BT90" s="9">
        <f t="shared" si="30"/>
        <v>8.2617810375173947E-2</v>
      </c>
      <c r="BU90" s="9">
        <f t="shared" si="30"/>
        <v>4.7025629959522426E-2</v>
      </c>
      <c r="BV90" s="9">
        <f t="shared" si="30"/>
        <v>6.4813621918495767E-2</v>
      </c>
      <c r="BW90" s="9">
        <f t="shared" si="30"/>
        <v>7.8965071061054978E-2</v>
      </c>
      <c r="BX90" s="9">
        <f t="shared" si="30"/>
        <v>7.5496125606626996E-2</v>
      </c>
      <c r="BY90" s="9">
        <f t="shared" si="30"/>
        <v>6.6660598505718094E-2</v>
      </c>
      <c r="BZ90" s="9">
        <f t="shared" si="17"/>
        <v>7.9553826807182343E-2</v>
      </c>
      <c r="CA90" s="9">
        <f t="shared" si="17"/>
        <v>5.2311271010486798E-2</v>
      </c>
      <c r="CB90" s="9">
        <f t="shared" si="17"/>
        <v>4.989698449546931E-2</v>
      </c>
      <c r="CC90" s="9">
        <f t="shared" si="21"/>
        <v>6.5532804449764809E-2</v>
      </c>
      <c r="CD90" s="9">
        <f t="shared" si="21"/>
        <v>7.2568272374019915E-2</v>
      </c>
      <c r="CE90" s="9">
        <f t="shared" si="21"/>
        <v>9.4227994258659312E-2</v>
      </c>
      <c r="CF90" s="9">
        <f t="shared" si="21"/>
        <v>7.2934489078252548E-2</v>
      </c>
      <c r="CG90" s="9">
        <f t="shared" si="21"/>
        <v>4.9999250818842482E-2</v>
      </c>
      <c r="CH90" s="9">
        <f t="shared" si="28"/>
        <v>6.4440848424457908E-2</v>
      </c>
      <c r="CI90" s="9"/>
      <c r="CJ90" s="9"/>
      <c r="CL90" s="4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4"/>
      <c r="DJ90" s="5"/>
      <c r="DK90" s="5"/>
      <c r="EE90" s="2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</row>
    <row r="91" spans="2:155" x14ac:dyDescent="0.25">
      <c r="B91" s="4">
        <v>90</v>
      </c>
      <c r="C91" s="6">
        <f t="shared" si="22"/>
        <v>17204368.455664311</v>
      </c>
      <c r="D91" s="6">
        <f t="shared" si="23"/>
        <v>0</v>
      </c>
      <c r="E91" s="6">
        <f t="shared" si="24"/>
        <v>14028802.647555104</v>
      </c>
      <c r="F91" s="15">
        <f t="shared" si="25"/>
        <v>0</v>
      </c>
      <c r="G91" s="6"/>
      <c r="H91">
        <v>518755.3125</v>
      </c>
      <c r="I91">
        <v>548570.25</v>
      </c>
      <c r="J91">
        <v>599657.875</v>
      </c>
      <c r="K91">
        <v>715606.1875</v>
      </c>
      <c r="L91">
        <v>713829</v>
      </c>
      <c r="M91">
        <v>979909.5625</v>
      </c>
      <c r="N91">
        <v>1085052.625</v>
      </c>
      <c r="O91">
        <v>1227837.875</v>
      </c>
      <c r="P91">
        <v>1430202.1429999999</v>
      </c>
      <c r="Q91">
        <v>1551305.1340000001</v>
      </c>
      <c r="R91">
        <v>1684711.189</v>
      </c>
      <c r="S91">
        <v>1763974.5519999999</v>
      </c>
      <c r="T91">
        <v>1878564.247</v>
      </c>
      <c r="U91">
        <v>2046697.3589999999</v>
      </c>
      <c r="V91">
        <v>2185296.4240000001</v>
      </c>
      <c r="W91">
        <v>2332847.6069999998</v>
      </c>
      <c r="X91">
        <v>2518085.35</v>
      </c>
      <c r="Y91">
        <v>2657242.0920000002</v>
      </c>
      <c r="Z91">
        <v>2796304.9559999998</v>
      </c>
      <c r="AA91">
        <v>2980976.2949999999</v>
      </c>
      <c r="AB91">
        <v>3202718.7570000002</v>
      </c>
      <c r="AC91">
        <v>3513449.8709999998</v>
      </c>
      <c r="AD91">
        <v>3795952.1839999999</v>
      </c>
      <c r="AE91">
        <v>3998603.5</v>
      </c>
      <c r="AF91" s="6"/>
      <c r="AG91" s="6"/>
      <c r="AH91" s="6"/>
      <c r="AI91" s="6">
        <f t="shared" si="29"/>
        <v>0</v>
      </c>
      <c r="AJ91" s="6">
        <f t="shared" si="29"/>
        <v>0</v>
      </c>
      <c r="AK91" s="6">
        <f t="shared" si="29"/>
        <v>0</v>
      </c>
      <c r="AL91" s="6">
        <f t="shared" si="29"/>
        <v>0</v>
      </c>
      <c r="AM91" s="6">
        <f t="shared" si="29"/>
        <v>0</v>
      </c>
      <c r="AN91" s="6">
        <f t="shared" si="29"/>
        <v>0</v>
      </c>
      <c r="AO91" s="6">
        <f t="shared" si="29"/>
        <v>0</v>
      </c>
      <c r="AP91" s="6">
        <f t="shared" si="29"/>
        <v>0</v>
      </c>
      <c r="AQ91" s="6">
        <f t="shared" si="29"/>
        <v>0</v>
      </c>
      <c r="AR91" s="6">
        <f t="shared" si="29"/>
        <v>0</v>
      </c>
      <c r="AS91" s="6">
        <f t="shared" si="29"/>
        <v>0</v>
      </c>
      <c r="AT91" s="6">
        <f t="shared" si="29"/>
        <v>0</v>
      </c>
      <c r="AU91" s="6">
        <f t="shared" si="29"/>
        <v>0</v>
      </c>
      <c r="AV91" s="6">
        <f t="shared" si="29"/>
        <v>0</v>
      </c>
      <c r="AW91" s="6">
        <f t="shared" si="29"/>
        <v>0</v>
      </c>
      <c r="AX91" s="6">
        <f t="shared" si="29"/>
        <v>0</v>
      </c>
      <c r="AY91" s="6">
        <f t="shared" si="31"/>
        <v>0</v>
      </c>
      <c r="AZ91" s="6">
        <f t="shared" si="31"/>
        <v>0</v>
      </c>
      <c r="BA91" s="6">
        <f t="shared" si="31"/>
        <v>0</v>
      </c>
      <c r="BB91" s="6">
        <f t="shared" si="31"/>
        <v>0</v>
      </c>
      <c r="BC91" s="6">
        <f t="shared" si="31"/>
        <v>0</v>
      </c>
      <c r="BD91" s="6">
        <f t="shared" si="31"/>
        <v>0</v>
      </c>
      <c r="BE91" s="6">
        <f t="shared" si="19"/>
        <v>0</v>
      </c>
      <c r="BF91" s="6">
        <f t="shared" si="19"/>
        <v>0</v>
      </c>
      <c r="BG91" s="6"/>
      <c r="BJ91" s="9"/>
      <c r="BK91" s="9">
        <f t="shared" si="30"/>
        <v>5.588303563032615E-2</v>
      </c>
      <c r="BL91" s="9">
        <f t="shared" si="30"/>
        <v>8.9043936165564816E-2</v>
      </c>
      <c r="BM91" s="9">
        <f t="shared" si="30"/>
        <v>0.17677071393524021</v>
      </c>
      <c r="BN91" s="9">
        <f t="shared" si="30"/>
        <v>-2.4865603298899609E-3</v>
      </c>
      <c r="BO91" s="9">
        <f t="shared" si="30"/>
        <v>0.31681684638543262</v>
      </c>
      <c r="BP91" s="9">
        <f t="shared" si="30"/>
        <v>0.10192348285950943</v>
      </c>
      <c r="BQ91" s="9">
        <f t="shared" si="30"/>
        <v>0.12362630927305922</v>
      </c>
      <c r="BR91" s="9">
        <f t="shared" si="30"/>
        <v>0.15256099562943842</v>
      </c>
      <c r="BS91" s="9">
        <f t="shared" si="30"/>
        <v>8.1280805542172652E-2</v>
      </c>
      <c r="BT91" s="9">
        <f t="shared" si="30"/>
        <v>8.2497549361477449E-2</v>
      </c>
      <c r="BU91" s="9">
        <f t="shared" si="30"/>
        <v>4.5975383250165203E-2</v>
      </c>
      <c r="BV91" s="9">
        <f t="shared" si="30"/>
        <v>6.2938255494734599E-2</v>
      </c>
      <c r="BW91" s="9">
        <f t="shared" si="30"/>
        <v>8.5719662961151202E-2</v>
      </c>
      <c r="BX91" s="9">
        <f t="shared" si="30"/>
        <v>6.5524032871463939E-2</v>
      </c>
      <c r="BY91" s="9">
        <f t="shared" si="30"/>
        <v>6.5338187784543214E-2</v>
      </c>
      <c r="BZ91" s="9">
        <f t="shared" si="17"/>
        <v>7.6409160708289459E-2</v>
      </c>
      <c r="CA91" s="9">
        <f t="shared" si="17"/>
        <v>5.3789946421227072E-2</v>
      </c>
      <c r="CB91" s="9">
        <f t="shared" si="17"/>
        <v>5.1010109675442949E-2</v>
      </c>
      <c r="CC91" s="9">
        <f t="shared" si="21"/>
        <v>6.3951975541259753E-2</v>
      </c>
      <c r="CD91" s="9">
        <f t="shared" si="21"/>
        <v>7.1749198017778557E-2</v>
      </c>
      <c r="CE91" s="9">
        <f t="shared" si="21"/>
        <v>9.2598363356267394E-2</v>
      </c>
      <c r="CF91" s="9">
        <f t="shared" si="21"/>
        <v>7.7336860242222E-2</v>
      </c>
      <c r="CG91" s="9">
        <f t="shared" si="21"/>
        <v>5.2009890910504918E-2</v>
      </c>
      <c r="CH91" s="9">
        <f t="shared" si="28"/>
        <v>6.1612231247133817E-2</v>
      </c>
      <c r="CI91" s="9"/>
      <c r="CJ91" s="9"/>
      <c r="CL91" s="4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4"/>
      <c r="DJ91" s="5"/>
      <c r="DK91" s="5"/>
      <c r="EE91" s="2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</row>
    <row r="92" spans="2:155" x14ac:dyDescent="0.25">
      <c r="B92" s="4">
        <v>91</v>
      </c>
      <c r="C92" s="6">
        <f t="shared" si="22"/>
        <v>18065172.705959961</v>
      </c>
      <c r="D92" s="6">
        <f t="shared" si="23"/>
        <v>0</v>
      </c>
      <c r="E92" s="6">
        <f t="shared" si="24"/>
        <v>14739624.180478254</v>
      </c>
      <c r="F92" s="15">
        <f t="shared" si="25"/>
        <v>0</v>
      </c>
      <c r="G92" s="6"/>
      <c r="H92">
        <v>527848.4375</v>
      </c>
      <c r="I92">
        <v>559271.625</v>
      </c>
      <c r="J92">
        <v>613630.25</v>
      </c>
      <c r="K92">
        <v>741883</v>
      </c>
      <c r="L92">
        <v>770772.5</v>
      </c>
      <c r="M92">
        <v>1068583.75</v>
      </c>
      <c r="N92">
        <v>1176906</v>
      </c>
      <c r="O92">
        <v>1318132.625</v>
      </c>
      <c r="P92">
        <v>1518951.3929999999</v>
      </c>
      <c r="Q92">
        <v>1630648.1340000001</v>
      </c>
      <c r="R92">
        <v>1785719.314</v>
      </c>
      <c r="S92">
        <v>1863501.5519999999</v>
      </c>
      <c r="T92">
        <v>1974691.247</v>
      </c>
      <c r="U92">
        <v>2122313.9840000002</v>
      </c>
      <c r="V92">
        <v>2288918.1740000001</v>
      </c>
      <c r="W92">
        <v>2433054.8569999998</v>
      </c>
      <c r="X92">
        <v>2634650.35</v>
      </c>
      <c r="Y92">
        <v>2778301.8420000002</v>
      </c>
      <c r="Z92">
        <v>2907857.4559999998</v>
      </c>
      <c r="AA92">
        <v>3077034.5449999999</v>
      </c>
      <c r="AB92">
        <v>3337598.2570000002</v>
      </c>
      <c r="AC92">
        <v>3662627.1209999998</v>
      </c>
      <c r="AD92">
        <v>3984440.6839999999</v>
      </c>
      <c r="AE92">
        <v>4216850.5</v>
      </c>
      <c r="AF92" s="6"/>
      <c r="AG92" s="6"/>
      <c r="AH92" s="6"/>
      <c r="AI92" s="6">
        <f t="shared" si="29"/>
        <v>0</v>
      </c>
      <c r="AJ92" s="6">
        <f t="shared" si="29"/>
        <v>0</v>
      </c>
      <c r="AK92" s="6">
        <f t="shared" si="29"/>
        <v>0</v>
      </c>
      <c r="AL92" s="6">
        <f t="shared" si="29"/>
        <v>0</v>
      </c>
      <c r="AM92" s="6">
        <f t="shared" si="29"/>
        <v>0</v>
      </c>
      <c r="AN92" s="6">
        <f t="shared" si="29"/>
        <v>0</v>
      </c>
      <c r="AO92" s="6">
        <f t="shared" si="29"/>
        <v>0</v>
      </c>
      <c r="AP92" s="6">
        <f t="shared" si="29"/>
        <v>0</v>
      </c>
      <c r="AQ92" s="6">
        <f t="shared" si="29"/>
        <v>0</v>
      </c>
      <c r="AR92" s="6">
        <f t="shared" si="29"/>
        <v>0</v>
      </c>
      <c r="AS92" s="6">
        <f t="shared" si="29"/>
        <v>0</v>
      </c>
      <c r="AT92" s="6">
        <f t="shared" si="29"/>
        <v>0</v>
      </c>
      <c r="AU92" s="6">
        <f t="shared" si="29"/>
        <v>0</v>
      </c>
      <c r="AV92" s="6">
        <f t="shared" si="29"/>
        <v>0</v>
      </c>
      <c r="AW92" s="6">
        <f t="shared" si="29"/>
        <v>0</v>
      </c>
      <c r="AX92" s="6">
        <f t="shared" si="29"/>
        <v>0</v>
      </c>
      <c r="AY92" s="6">
        <f t="shared" si="31"/>
        <v>0</v>
      </c>
      <c r="AZ92" s="6">
        <f t="shared" si="31"/>
        <v>0</v>
      </c>
      <c r="BA92" s="6">
        <f t="shared" si="31"/>
        <v>0</v>
      </c>
      <c r="BB92" s="6">
        <f t="shared" si="31"/>
        <v>0</v>
      </c>
      <c r="BC92" s="6">
        <f t="shared" si="31"/>
        <v>0</v>
      </c>
      <c r="BD92" s="6">
        <f t="shared" si="31"/>
        <v>0</v>
      </c>
      <c r="BE92" s="6">
        <f t="shared" si="19"/>
        <v>0</v>
      </c>
      <c r="BF92" s="6">
        <f t="shared" si="19"/>
        <v>0</v>
      </c>
      <c r="BG92" s="6"/>
      <c r="BJ92" s="9"/>
      <c r="BK92" s="9">
        <f t="shared" si="30"/>
        <v>5.7826075171319886E-2</v>
      </c>
      <c r="BL92" s="9">
        <f t="shared" si="30"/>
        <v>9.2757280574215367E-2</v>
      </c>
      <c r="BM92" s="9">
        <f t="shared" si="30"/>
        <v>0.18979900073796416</v>
      </c>
      <c r="BN92" s="9">
        <f t="shared" si="30"/>
        <v>3.8201709891714411E-2</v>
      </c>
      <c r="BO92" s="9">
        <f t="shared" si="30"/>
        <v>0.32669619391010429</v>
      </c>
      <c r="BP92" s="9">
        <f t="shared" si="30"/>
        <v>9.6554787414406179E-2</v>
      </c>
      <c r="BQ92" s="9">
        <f t="shared" si="30"/>
        <v>0.11332709593860768</v>
      </c>
      <c r="BR92" s="9">
        <f t="shared" si="30"/>
        <v>0.1418041667937027</v>
      </c>
      <c r="BS92" s="9">
        <f t="shared" si="30"/>
        <v>7.0957340246404932E-2</v>
      </c>
      <c r="BT92" s="9">
        <f t="shared" si="30"/>
        <v>9.0843747082598847E-2</v>
      </c>
      <c r="BU92" s="9">
        <f t="shared" si="30"/>
        <v>4.2635961689279016E-2</v>
      </c>
      <c r="BV92" s="9">
        <f t="shared" si="30"/>
        <v>5.7954782721010088E-2</v>
      </c>
      <c r="BW92" s="9">
        <f t="shared" si="30"/>
        <v>7.2094939816371204E-2</v>
      </c>
      <c r="BX92" s="9">
        <f t="shared" si="30"/>
        <v>7.5572297527849233E-2</v>
      </c>
      <c r="BY92" s="9">
        <f t="shared" si="30"/>
        <v>6.1068317764958538E-2</v>
      </c>
      <c r="BZ92" s="9">
        <f t="shared" si="17"/>
        <v>7.9602868083032685E-2</v>
      </c>
      <c r="CA92" s="9">
        <f t="shared" si="17"/>
        <v>5.3089414165854894E-2</v>
      </c>
      <c r="CB92" s="9">
        <f t="shared" si="17"/>
        <v>4.5576647730818459E-2</v>
      </c>
      <c r="CC92" s="9">
        <f t="shared" si="21"/>
        <v>5.6549782533061498E-2</v>
      </c>
      <c r="CD92" s="9">
        <f t="shared" si="21"/>
        <v>8.1285140471423253E-2</v>
      </c>
      <c r="CE92" s="9">
        <f t="shared" si="21"/>
        <v>9.2929218953673384E-2</v>
      </c>
      <c r="CF92" s="9">
        <f t="shared" si="21"/>
        <v>8.4216264512640346E-2</v>
      </c>
      <c r="CG92" s="9">
        <f t="shared" si="21"/>
        <v>5.6691575334099707E-2</v>
      </c>
      <c r="CH92" s="9">
        <f t="shared" si="28"/>
        <v>6.1706191295307168E-2</v>
      </c>
      <c r="CI92" s="9"/>
      <c r="CJ92" s="9"/>
      <c r="CL92" s="4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4"/>
      <c r="DJ92" s="5"/>
      <c r="DK92" s="5"/>
      <c r="EE92" s="2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</row>
    <row r="93" spans="2:155" x14ac:dyDescent="0.25">
      <c r="B93" s="4">
        <v>92</v>
      </c>
      <c r="C93" s="6">
        <f t="shared" si="22"/>
        <v>21332993.574462257</v>
      </c>
      <c r="D93" s="6">
        <f t="shared" si="23"/>
        <v>21332993.574462257</v>
      </c>
      <c r="E93" s="6">
        <f t="shared" si="24"/>
        <v>17358196.919212714</v>
      </c>
      <c r="F93" s="15">
        <f t="shared" si="25"/>
        <v>17358196.919212714</v>
      </c>
      <c r="G93" s="6"/>
      <c r="H93">
        <v>592364.125</v>
      </c>
      <c r="I93">
        <v>601051.75</v>
      </c>
      <c r="J93">
        <v>641975.9375</v>
      </c>
      <c r="K93">
        <v>775350.5625</v>
      </c>
      <c r="L93">
        <v>891441.375</v>
      </c>
      <c r="M93">
        <v>1264409.625</v>
      </c>
      <c r="N93">
        <v>1408430</v>
      </c>
      <c r="O93">
        <v>1543203.125</v>
      </c>
      <c r="P93">
        <v>1772792.8929999999</v>
      </c>
      <c r="Q93">
        <v>1912649.3840000001</v>
      </c>
      <c r="R93">
        <v>2103841.8139999998</v>
      </c>
      <c r="S93">
        <v>2227446.3020000001</v>
      </c>
      <c r="T93">
        <v>2394434.622</v>
      </c>
      <c r="U93">
        <v>2596025.1090000002</v>
      </c>
      <c r="V93">
        <v>2791956.4240000001</v>
      </c>
      <c r="W93">
        <v>2945310.3569999998</v>
      </c>
      <c r="X93">
        <v>3157446.85</v>
      </c>
      <c r="Y93">
        <v>3356358.0920000002</v>
      </c>
      <c r="Z93">
        <v>3505474.4559999998</v>
      </c>
      <c r="AA93">
        <v>3706313.5449999999</v>
      </c>
      <c r="AB93">
        <v>4023574.7570000002</v>
      </c>
      <c r="AC93">
        <v>4355325.8710000003</v>
      </c>
      <c r="AD93">
        <v>4739613.9340000004</v>
      </c>
      <c r="AE93">
        <v>5047907.5</v>
      </c>
      <c r="AF93" s="6"/>
      <c r="AG93" s="6"/>
      <c r="AH93" s="6"/>
      <c r="AI93" s="6">
        <f t="shared" si="29"/>
        <v>592364.125</v>
      </c>
      <c r="AJ93" s="6">
        <f t="shared" si="29"/>
        <v>601051.75</v>
      </c>
      <c r="AK93" s="6">
        <f t="shared" si="29"/>
        <v>641975.9375</v>
      </c>
      <c r="AL93" s="6">
        <f t="shared" si="29"/>
        <v>775350.5625</v>
      </c>
      <c r="AM93" s="6">
        <f t="shared" si="29"/>
        <v>891441.375</v>
      </c>
      <c r="AN93" s="6">
        <f t="shared" si="29"/>
        <v>1264409.625</v>
      </c>
      <c r="AO93" s="6">
        <f t="shared" si="29"/>
        <v>1408430</v>
      </c>
      <c r="AP93" s="6">
        <f t="shared" si="29"/>
        <v>1543203.125</v>
      </c>
      <c r="AQ93" s="6">
        <f t="shared" si="29"/>
        <v>1772792.8929999999</v>
      </c>
      <c r="AR93" s="6">
        <f t="shared" si="29"/>
        <v>1912649.3840000001</v>
      </c>
      <c r="AS93" s="6">
        <f t="shared" si="29"/>
        <v>2103841.8139999998</v>
      </c>
      <c r="AT93" s="6">
        <f t="shared" si="29"/>
        <v>2227446.3020000001</v>
      </c>
      <c r="AU93" s="6">
        <f t="shared" si="29"/>
        <v>2394434.622</v>
      </c>
      <c r="AV93" s="6">
        <f t="shared" si="29"/>
        <v>2596025.1090000002</v>
      </c>
      <c r="AW93" s="6">
        <f t="shared" si="29"/>
        <v>2791956.4240000001</v>
      </c>
      <c r="AX93" s="6">
        <f t="shared" si="29"/>
        <v>2945310.3569999998</v>
      </c>
      <c r="AY93" s="6">
        <f t="shared" si="31"/>
        <v>3157446.85</v>
      </c>
      <c r="AZ93" s="6">
        <f t="shared" si="31"/>
        <v>3356358.0920000002</v>
      </c>
      <c r="BA93" s="6">
        <f t="shared" si="31"/>
        <v>3505474.4559999998</v>
      </c>
      <c r="BB93" s="6">
        <f t="shared" si="31"/>
        <v>3706313.5449999999</v>
      </c>
      <c r="BC93" s="6">
        <f t="shared" si="31"/>
        <v>4023574.7570000002</v>
      </c>
      <c r="BD93" s="6">
        <f t="shared" si="31"/>
        <v>4355325.8710000003</v>
      </c>
      <c r="BE93" s="6">
        <f t="shared" si="19"/>
        <v>4739613.9340000004</v>
      </c>
      <c r="BF93" s="6">
        <f t="shared" si="19"/>
        <v>5047907.5</v>
      </c>
      <c r="BG93" s="6"/>
      <c r="BJ93" s="9"/>
      <c r="BK93" s="9">
        <f t="shared" si="30"/>
        <v>1.4559515501644273E-2</v>
      </c>
      <c r="BL93" s="9">
        <f t="shared" si="30"/>
        <v>6.5869785140512199E-2</v>
      </c>
      <c r="BM93" s="9">
        <f t="shared" si="30"/>
        <v>0.18876444333075737</v>
      </c>
      <c r="BN93" s="9">
        <f t="shared" si="30"/>
        <v>0.13952440939707175</v>
      </c>
      <c r="BO93" s="9">
        <f t="shared" si="30"/>
        <v>0.34952091743293878</v>
      </c>
      <c r="BP93" s="9">
        <f t="shared" si="30"/>
        <v>0.10787029520214553</v>
      </c>
      <c r="BQ93" s="9">
        <f t="shared" si="30"/>
        <v>9.1384598781562215E-2</v>
      </c>
      <c r="BR93" s="9">
        <f t="shared" si="30"/>
        <v>0.13869600103004504</v>
      </c>
      <c r="BS93" s="9">
        <f t="shared" si="30"/>
        <v>7.5933184298891523E-2</v>
      </c>
      <c r="BT93" s="9">
        <f t="shared" si="30"/>
        <v>9.5275715639740757E-2</v>
      </c>
      <c r="BU93" s="9">
        <f t="shared" si="30"/>
        <v>5.7090664637043168E-2</v>
      </c>
      <c r="BV93" s="9">
        <f t="shared" si="30"/>
        <v>7.2291363798136388E-2</v>
      </c>
      <c r="BW93" s="9">
        <f t="shared" si="30"/>
        <v>8.0834333958900939E-2</v>
      </c>
      <c r="BX93" s="9">
        <f t="shared" si="30"/>
        <v>7.2761106345422086E-2</v>
      </c>
      <c r="BY93" s="9">
        <f t="shared" si="30"/>
        <v>5.3471618602840068E-2</v>
      </c>
      <c r="BZ93" s="9">
        <f t="shared" si="17"/>
        <v>6.9549546232071199E-2</v>
      </c>
      <c r="CA93" s="9">
        <f t="shared" si="17"/>
        <v>6.1092742775541997E-2</v>
      </c>
      <c r="CB93" s="9">
        <f t="shared" si="17"/>
        <v>4.3469391864437344E-2</v>
      </c>
      <c r="CC93" s="9">
        <f t="shared" si="21"/>
        <v>5.5711852176119112E-2</v>
      </c>
      <c r="CD93" s="9">
        <f t="shared" si="21"/>
        <v>8.2133021543920742E-2</v>
      </c>
      <c r="CE93" s="9">
        <f t="shared" si="21"/>
        <v>7.922868384734516E-2</v>
      </c>
      <c r="CF93" s="9">
        <f t="shared" si="21"/>
        <v>8.4556249495919916E-2</v>
      </c>
      <c r="CG93" s="9">
        <f t="shared" si="21"/>
        <v>6.301811711560848E-2</v>
      </c>
      <c r="CH93" s="9">
        <f t="shared" si="28"/>
        <v>6.6456790192215676E-2</v>
      </c>
      <c r="CI93" s="9"/>
      <c r="CJ93" s="9"/>
      <c r="CL93" s="4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4"/>
      <c r="DJ93" s="5"/>
      <c r="DK93" s="5"/>
      <c r="EE93" s="2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</row>
    <row r="94" spans="2:155" x14ac:dyDescent="0.25">
      <c r="B94" s="4">
        <v>93</v>
      </c>
      <c r="C94" s="6">
        <f t="shared" si="22"/>
        <v>18076361.624194827</v>
      </c>
      <c r="D94" s="6">
        <f t="shared" si="23"/>
        <v>0</v>
      </c>
      <c r="E94" s="6">
        <f t="shared" si="24"/>
        <v>14750504.606749823</v>
      </c>
      <c r="F94" s="15">
        <f t="shared" si="25"/>
        <v>0</v>
      </c>
      <c r="G94" s="6"/>
      <c r="H94">
        <v>514536.5</v>
      </c>
      <c r="I94">
        <v>547465.625</v>
      </c>
      <c r="J94">
        <v>595970.3125</v>
      </c>
      <c r="K94">
        <v>711759.125</v>
      </c>
      <c r="L94">
        <v>726692.3125</v>
      </c>
      <c r="M94">
        <v>1041104.5</v>
      </c>
      <c r="N94">
        <v>1175516.5</v>
      </c>
      <c r="O94">
        <v>1321516.625</v>
      </c>
      <c r="P94">
        <v>1543509.0179999999</v>
      </c>
      <c r="Q94">
        <v>1658226.5090000001</v>
      </c>
      <c r="R94">
        <v>1814691.814</v>
      </c>
      <c r="S94">
        <v>1895993.4269999999</v>
      </c>
      <c r="T94">
        <v>1984134.747</v>
      </c>
      <c r="U94">
        <v>2166268.6090000002</v>
      </c>
      <c r="V94">
        <v>2320093.9240000001</v>
      </c>
      <c r="W94">
        <v>2457688.8569999998</v>
      </c>
      <c r="X94">
        <v>2652328.85</v>
      </c>
      <c r="Y94">
        <v>2784250.5920000002</v>
      </c>
      <c r="Z94">
        <v>2935663.4559999998</v>
      </c>
      <c r="AA94">
        <v>3108413.5449999999</v>
      </c>
      <c r="AB94">
        <v>3344258.7570000002</v>
      </c>
      <c r="AC94">
        <v>3674425.6209999998</v>
      </c>
      <c r="AD94">
        <v>3980975.4339999999</v>
      </c>
      <c r="AE94">
        <v>4200458.5</v>
      </c>
      <c r="AF94" s="6"/>
      <c r="AG94" s="6"/>
      <c r="AH94" s="6"/>
      <c r="AI94" s="6">
        <f t="shared" si="29"/>
        <v>0</v>
      </c>
      <c r="AJ94" s="6">
        <f t="shared" si="29"/>
        <v>0</v>
      </c>
      <c r="AK94" s="6">
        <f t="shared" si="29"/>
        <v>0</v>
      </c>
      <c r="AL94" s="6">
        <f t="shared" si="29"/>
        <v>0</v>
      </c>
      <c r="AM94" s="6">
        <f t="shared" si="29"/>
        <v>0</v>
      </c>
      <c r="AN94" s="6">
        <f t="shared" si="29"/>
        <v>0</v>
      </c>
      <c r="AO94" s="6">
        <f t="shared" si="29"/>
        <v>0</v>
      </c>
      <c r="AP94" s="6">
        <f t="shared" si="29"/>
        <v>0</v>
      </c>
      <c r="AQ94" s="6">
        <f t="shared" si="29"/>
        <v>0</v>
      </c>
      <c r="AR94" s="6">
        <f t="shared" si="29"/>
        <v>0</v>
      </c>
      <c r="AS94" s="6">
        <f t="shared" si="29"/>
        <v>0</v>
      </c>
      <c r="AT94" s="6">
        <f t="shared" si="29"/>
        <v>0</v>
      </c>
      <c r="AU94" s="6">
        <f t="shared" si="29"/>
        <v>0</v>
      </c>
      <c r="AV94" s="6">
        <f t="shared" si="29"/>
        <v>0</v>
      </c>
      <c r="AW94" s="6">
        <f t="shared" si="29"/>
        <v>0</v>
      </c>
      <c r="AX94" s="6">
        <f t="shared" si="29"/>
        <v>0</v>
      </c>
      <c r="AY94" s="6">
        <f t="shared" si="31"/>
        <v>0</v>
      </c>
      <c r="AZ94" s="6">
        <f t="shared" si="31"/>
        <v>0</v>
      </c>
      <c r="BA94" s="6">
        <f t="shared" si="31"/>
        <v>0</v>
      </c>
      <c r="BB94" s="6">
        <f t="shared" si="31"/>
        <v>0</v>
      </c>
      <c r="BC94" s="6">
        <f t="shared" si="31"/>
        <v>0</v>
      </c>
      <c r="BD94" s="6">
        <f t="shared" si="31"/>
        <v>0</v>
      </c>
      <c r="BE94" s="6">
        <f t="shared" si="19"/>
        <v>0</v>
      </c>
      <c r="BF94" s="6">
        <f t="shared" si="19"/>
        <v>0</v>
      </c>
      <c r="BG94" s="6"/>
      <c r="BJ94" s="9"/>
      <c r="BK94" s="9">
        <f t="shared" si="30"/>
        <v>6.2033178910871137E-2</v>
      </c>
      <c r="BL94" s="9">
        <f t="shared" si="30"/>
        <v>8.4891180251674789E-2</v>
      </c>
      <c r="BM94" s="9">
        <f t="shared" si="30"/>
        <v>0.17754869200566745</v>
      </c>
      <c r="BN94" s="9">
        <f t="shared" si="30"/>
        <v>2.0763612334669106E-2</v>
      </c>
      <c r="BO94" s="9">
        <f t="shared" si="30"/>
        <v>0.35953428889927058</v>
      </c>
      <c r="BP94" s="9">
        <f t="shared" si="30"/>
        <v>0.12142545663906601</v>
      </c>
      <c r="BQ94" s="9">
        <f t="shared" si="30"/>
        <v>0.11707240990447967</v>
      </c>
      <c r="BR94" s="9">
        <f t="shared" si="30"/>
        <v>0.15527837212447321</v>
      </c>
      <c r="BS94" s="9">
        <f t="shared" si="30"/>
        <v>7.1690255675578962E-2</v>
      </c>
      <c r="BT94" s="9">
        <f t="shared" si="30"/>
        <v>9.0166990666034064E-2</v>
      </c>
      <c r="BU94" s="9">
        <f t="shared" si="30"/>
        <v>4.382728320444898E-2</v>
      </c>
      <c r="BV94" s="9">
        <f t="shared" si="30"/>
        <v>4.5439986336445921E-2</v>
      </c>
      <c r="BW94" s="9">
        <f t="shared" si="30"/>
        <v>8.7823229040901632E-2</v>
      </c>
      <c r="BX94" s="9">
        <f t="shared" si="30"/>
        <v>6.8601516909486376E-2</v>
      </c>
      <c r="BY94" s="9">
        <f t="shared" si="30"/>
        <v>5.7613749981959894E-2</v>
      </c>
      <c r="BZ94" s="9">
        <f t="shared" si="17"/>
        <v>7.6216646066843335E-2</v>
      </c>
      <c r="CA94" s="9">
        <f t="shared" si="17"/>
        <v>4.8540684525328809E-2</v>
      </c>
      <c r="CB94" s="9">
        <f t="shared" si="17"/>
        <v>5.2954727563494612E-2</v>
      </c>
      <c r="CC94" s="9">
        <f t="shared" si="21"/>
        <v>5.7179004411617905E-2</v>
      </c>
      <c r="CD94" s="9">
        <f t="shared" si="21"/>
        <v>7.3132589823715927E-2</v>
      </c>
      <c r="CE94" s="9">
        <f t="shared" si="21"/>
        <v>9.4151755129776263E-2</v>
      </c>
      <c r="CF94" s="9">
        <f t="shared" si="21"/>
        <v>8.0130046343547146E-2</v>
      </c>
      <c r="CG94" s="9">
        <f t="shared" si="21"/>
        <v>5.3666812809955625E-2</v>
      </c>
      <c r="CH94" s="9">
        <f t="shared" si="28"/>
        <v>6.8722380069082017E-2</v>
      </c>
      <c r="CI94" s="9"/>
      <c r="CJ94" s="9"/>
      <c r="CL94" s="4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4"/>
      <c r="DJ94" s="5"/>
      <c r="DK94" s="5"/>
      <c r="EE94" s="2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</row>
    <row r="95" spans="2:155" x14ac:dyDescent="0.25">
      <c r="B95" s="4">
        <v>94</v>
      </c>
      <c r="C95" s="6">
        <f t="shared" si="22"/>
        <v>16963890.887145519</v>
      </c>
      <c r="D95" s="6">
        <f t="shared" si="23"/>
        <v>0</v>
      </c>
      <c r="E95" s="6">
        <f t="shared" si="24"/>
        <v>13769997.1869199</v>
      </c>
      <c r="F95" s="15">
        <f t="shared" si="25"/>
        <v>0</v>
      </c>
      <c r="G95" s="6"/>
      <c r="H95">
        <v>519009.53125</v>
      </c>
      <c r="I95">
        <v>552057.4375</v>
      </c>
      <c r="J95">
        <v>600090.3125</v>
      </c>
      <c r="K95">
        <v>699330.875</v>
      </c>
      <c r="L95">
        <v>687480.5</v>
      </c>
      <c r="M95">
        <v>945851.375</v>
      </c>
      <c r="N95">
        <v>1044032.125</v>
      </c>
      <c r="O95">
        <v>1184982.25</v>
      </c>
      <c r="P95">
        <v>1397785.5179999999</v>
      </c>
      <c r="Q95">
        <v>1517080.2590000001</v>
      </c>
      <c r="R95">
        <v>1637161.189</v>
      </c>
      <c r="S95">
        <v>1702907.1769999999</v>
      </c>
      <c r="T95">
        <v>1833542.122</v>
      </c>
      <c r="U95">
        <v>1990627.4839999999</v>
      </c>
      <c r="V95">
        <v>2145868.9240000001</v>
      </c>
      <c r="W95">
        <v>2297950.1069999998</v>
      </c>
      <c r="X95">
        <v>2497477.1</v>
      </c>
      <c r="Y95">
        <v>2649773.5920000002</v>
      </c>
      <c r="Z95">
        <v>2795366.4559999998</v>
      </c>
      <c r="AA95">
        <v>2992362.5449999999</v>
      </c>
      <c r="AB95">
        <v>3212053.5070000002</v>
      </c>
      <c r="AC95">
        <v>3548747.1209999998</v>
      </c>
      <c r="AD95">
        <v>3816152.6839999999</v>
      </c>
      <c r="AE95">
        <v>4017522.25</v>
      </c>
      <c r="AF95" s="6"/>
      <c r="AG95" s="6"/>
      <c r="AH95" s="6"/>
      <c r="AI95" s="6">
        <f t="shared" si="29"/>
        <v>0</v>
      </c>
      <c r="AJ95" s="6">
        <f t="shared" si="29"/>
        <v>0</v>
      </c>
      <c r="AK95" s="6">
        <f t="shared" si="29"/>
        <v>0</v>
      </c>
      <c r="AL95" s="6">
        <f t="shared" si="29"/>
        <v>0</v>
      </c>
      <c r="AM95" s="6">
        <f t="shared" si="29"/>
        <v>0</v>
      </c>
      <c r="AN95" s="6">
        <f t="shared" si="29"/>
        <v>0</v>
      </c>
      <c r="AO95" s="6">
        <f t="shared" si="29"/>
        <v>0</v>
      </c>
      <c r="AP95" s="6">
        <f t="shared" si="29"/>
        <v>0</v>
      </c>
      <c r="AQ95" s="6">
        <f t="shared" si="29"/>
        <v>0</v>
      </c>
      <c r="AR95" s="6">
        <f t="shared" si="29"/>
        <v>0</v>
      </c>
      <c r="AS95" s="6">
        <f t="shared" si="29"/>
        <v>0</v>
      </c>
      <c r="AT95" s="6">
        <f t="shared" si="29"/>
        <v>0</v>
      </c>
      <c r="AU95" s="6">
        <f t="shared" si="29"/>
        <v>0</v>
      </c>
      <c r="AV95" s="6">
        <f t="shared" si="29"/>
        <v>0</v>
      </c>
      <c r="AW95" s="6">
        <f t="shared" si="29"/>
        <v>0</v>
      </c>
      <c r="AX95" s="6">
        <f t="shared" si="29"/>
        <v>0</v>
      </c>
      <c r="AY95" s="6">
        <f t="shared" si="31"/>
        <v>0</v>
      </c>
      <c r="AZ95" s="6">
        <f t="shared" si="31"/>
        <v>0</v>
      </c>
      <c r="BA95" s="6">
        <f t="shared" si="31"/>
        <v>0</v>
      </c>
      <c r="BB95" s="6">
        <f t="shared" si="31"/>
        <v>0</v>
      </c>
      <c r="BC95" s="6">
        <f t="shared" si="31"/>
        <v>0</v>
      </c>
      <c r="BD95" s="6">
        <f t="shared" si="31"/>
        <v>0</v>
      </c>
      <c r="BE95" s="6">
        <f t="shared" si="19"/>
        <v>0</v>
      </c>
      <c r="BF95" s="6">
        <f t="shared" si="19"/>
        <v>0</v>
      </c>
      <c r="BG95" s="6"/>
      <c r="BJ95" s="9"/>
      <c r="BK95" s="9">
        <f t="shared" si="30"/>
        <v>6.1729846665134529E-2</v>
      </c>
      <c r="BL95" s="9">
        <f t="shared" si="30"/>
        <v>8.342807041641527E-2</v>
      </c>
      <c r="BM95" s="9">
        <f t="shared" si="30"/>
        <v>0.15304382030697708</v>
      </c>
      <c r="BN95" s="9">
        <f t="shared" si="30"/>
        <v>-1.7090519527225512E-2</v>
      </c>
      <c r="BO95" s="9">
        <f t="shared" si="30"/>
        <v>0.31905198232738563</v>
      </c>
      <c r="BP95" s="9">
        <f t="shared" si="30"/>
        <v>9.8760091212468398E-2</v>
      </c>
      <c r="BQ95" s="9">
        <f t="shared" si="30"/>
        <v>0.12663753551213194</v>
      </c>
      <c r="BR95" s="9">
        <f t="shared" si="30"/>
        <v>0.16516141586865979</v>
      </c>
      <c r="BS95" s="9">
        <f t="shared" si="30"/>
        <v>8.1898393920484619E-2</v>
      </c>
      <c r="BT95" s="9">
        <f t="shared" si="30"/>
        <v>7.6176154276947669E-2</v>
      </c>
      <c r="BU95" s="9">
        <f t="shared" si="30"/>
        <v>3.9373134978629112E-2</v>
      </c>
      <c r="BV95" s="9">
        <f t="shared" si="30"/>
        <v>7.3912787196538002E-2</v>
      </c>
      <c r="BW95" s="9">
        <f t="shared" si="30"/>
        <v>8.2200225813691158E-2</v>
      </c>
      <c r="BX95" s="9">
        <f t="shared" si="30"/>
        <v>7.5094655499041124E-2</v>
      </c>
      <c r="BY95" s="9">
        <f t="shared" si="30"/>
        <v>6.8472904576668145E-2</v>
      </c>
      <c r="BZ95" s="9">
        <f t="shared" si="17"/>
        <v>8.3263594626749926E-2</v>
      </c>
      <c r="CA95" s="9">
        <f t="shared" si="17"/>
        <v>5.9193137037686722E-2</v>
      </c>
      <c r="CB95" s="9">
        <f t="shared" si="17"/>
        <v>5.3489009915804173E-2</v>
      </c>
      <c r="CC95" s="9">
        <f t="shared" si="21"/>
        <v>6.8100014945925727E-2</v>
      </c>
      <c r="CD95" s="9">
        <f t="shared" si="21"/>
        <v>7.0847230185226609E-2</v>
      </c>
      <c r="CE95" s="9">
        <f t="shared" si="21"/>
        <v>9.9684163119131586E-2</v>
      </c>
      <c r="CF95" s="9">
        <f t="shared" si="21"/>
        <v>7.2648146782858136E-2</v>
      </c>
      <c r="CG95" s="9">
        <f t="shared" si="21"/>
        <v>5.1422592568264383E-2</v>
      </c>
      <c r="CH95" s="9">
        <f t="shared" si="28"/>
        <v>6.203973443442027E-2</v>
      </c>
      <c r="CI95" s="9"/>
      <c r="CJ95" s="9"/>
      <c r="CL95" s="4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4"/>
      <c r="DJ95" s="5"/>
      <c r="DK95" s="5"/>
      <c r="EE95" s="2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</row>
    <row r="96" spans="2:155" x14ac:dyDescent="0.25">
      <c r="B96" s="4">
        <v>95</v>
      </c>
      <c r="C96" s="6">
        <f t="shared" si="22"/>
        <v>18911963.078292083</v>
      </c>
      <c r="D96" s="6">
        <f t="shared" si="23"/>
        <v>0</v>
      </c>
      <c r="E96" s="6">
        <f t="shared" si="24"/>
        <v>15500897.083853759</v>
      </c>
      <c r="F96" s="15">
        <f t="shared" si="25"/>
        <v>0</v>
      </c>
      <c r="G96" s="6"/>
      <c r="H96">
        <v>570383</v>
      </c>
      <c r="I96">
        <v>596011.125</v>
      </c>
      <c r="J96">
        <v>635219.9375</v>
      </c>
      <c r="K96">
        <v>768682.3125</v>
      </c>
      <c r="L96">
        <v>806675.3125</v>
      </c>
      <c r="M96">
        <v>1117443.5</v>
      </c>
      <c r="N96">
        <v>1236772.625</v>
      </c>
      <c r="O96">
        <v>1392188.875</v>
      </c>
      <c r="P96">
        <v>1596816.5179999999</v>
      </c>
      <c r="Q96">
        <v>1731947.1340000001</v>
      </c>
      <c r="R96">
        <v>1860087.439</v>
      </c>
      <c r="S96">
        <v>1944189.1769999999</v>
      </c>
      <c r="T96">
        <v>2104826.997</v>
      </c>
      <c r="U96">
        <v>2248002.1090000002</v>
      </c>
      <c r="V96">
        <v>2407753.6740000001</v>
      </c>
      <c r="W96">
        <v>2574973.8569999998</v>
      </c>
      <c r="X96">
        <v>2762199.6</v>
      </c>
      <c r="Y96">
        <v>2915003.5920000002</v>
      </c>
      <c r="Z96">
        <v>3037558.2059999998</v>
      </c>
      <c r="AA96">
        <v>3211925.7949999999</v>
      </c>
      <c r="AB96">
        <v>3428845.7570000002</v>
      </c>
      <c r="AC96">
        <v>3769214.3709999998</v>
      </c>
      <c r="AD96">
        <v>4080288.1839999999</v>
      </c>
      <c r="AE96">
        <v>4311537.5</v>
      </c>
      <c r="AF96" s="6"/>
      <c r="AG96" s="6"/>
      <c r="AH96" s="6"/>
      <c r="AI96" s="6">
        <f t="shared" si="29"/>
        <v>570383</v>
      </c>
      <c r="AJ96" s="6">
        <f t="shared" si="29"/>
        <v>596011.125</v>
      </c>
      <c r="AK96" s="6">
        <f t="shared" si="29"/>
        <v>635219.9375</v>
      </c>
      <c r="AL96" s="6">
        <f t="shared" si="29"/>
        <v>768682.3125</v>
      </c>
      <c r="AM96" s="6">
        <f t="shared" si="29"/>
        <v>806675.3125</v>
      </c>
      <c r="AN96" s="6">
        <f t="shared" si="29"/>
        <v>1117443.5</v>
      </c>
      <c r="AO96" s="6">
        <f t="shared" si="29"/>
        <v>1236772.625</v>
      </c>
      <c r="AP96" s="6">
        <f t="shared" si="29"/>
        <v>1392188.875</v>
      </c>
      <c r="AQ96" s="6">
        <f t="shared" si="29"/>
        <v>1596816.5179999999</v>
      </c>
      <c r="AR96" s="6">
        <f t="shared" si="29"/>
        <v>0</v>
      </c>
      <c r="AS96" s="6">
        <f t="shared" si="29"/>
        <v>0</v>
      </c>
      <c r="AT96" s="6">
        <f t="shared" si="29"/>
        <v>0</v>
      </c>
      <c r="AU96" s="6">
        <f t="shared" si="29"/>
        <v>0</v>
      </c>
      <c r="AV96" s="6">
        <f t="shared" si="29"/>
        <v>0</v>
      </c>
      <c r="AW96" s="6">
        <f t="shared" si="29"/>
        <v>0</v>
      </c>
      <c r="AX96" s="6">
        <f t="shared" si="29"/>
        <v>0</v>
      </c>
      <c r="AY96" s="6">
        <f t="shared" si="31"/>
        <v>0</v>
      </c>
      <c r="AZ96" s="6">
        <f t="shared" si="31"/>
        <v>0</v>
      </c>
      <c r="BA96" s="6">
        <f t="shared" si="31"/>
        <v>0</v>
      </c>
      <c r="BB96" s="6">
        <f t="shared" si="31"/>
        <v>0</v>
      </c>
      <c r="BC96" s="6">
        <f t="shared" si="31"/>
        <v>0</v>
      </c>
      <c r="BD96" s="6">
        <f t="shared" si="31"/>
        <v>0</v>
      </c>
      <c r="BE96" s="6">
        <f t="shared" si="19"/>
        <v>0</v>
      </c>
      <c r="BF96" s="6">
        <f t="shared" si="19"/>
        <v>0</v>
      </c>
      <c r="BG96" s="6"/>
      <c r="BJ96" s="9"/>
      <c r="BK96" s="9">
        <f t="shared" si="30"/>
        <v>4.3951267989137885E-2</v>
      </c>
      <c r="BL96" s="9">
        <f t="shared" si="30"/>
        <v>6.3711964193707282E-2</v>
      </c>
      <c r="BM96" s="9">
        <f t="shared" si="30"/>
        <v>0.19070646927148835</v>
      </c>
      <c r="BN96" s="9">
        <f t="shared" si="30"/>
        <v>4.824348193667348E-2</v>
      </c>
      <c r="BO96" s="9">
        <f t="shared" si="30"/>
        <v>0.32587751752505206</v>
      </c>
      <c r="BP96" s="9">
        <f t="shared" si="30"/>
        <v>0.10146177793054682</v>
      </c>
      <c r="BQ96" s="9">
        <f t="shared" si="30"/>
        <v>0.11837197389707141</v>
      </c>
      <c r="BR96" s="9">
        <f t="shared" si="30"/>
        <v>0.13713473218951186</v>
      </c>
      <c r="BS96" s="9">
        <f t="shared" si="30"/>
        <v>8.123431561927931E-2</v>
      </c>
      <c r="BT96" s="9">
        <f t="shared" si="30"/>
        <v>7.1377210255502102E-2</v>
      </c>
      <c r="BU96" s="9">
        <f t="shared" si="30"/>
        <v>4.4221517740004913E-2</v>
      </c>
      <c r="BV96" s="9">
        <f t="shared" si="30"/>
        <v>7.9388262483272701E-2</v>
      </c>
      <c r="BW96" s="9">
        <f t="shared" si="30"/>
        <v>6.5808593139768737E-2</v>
      </c>
      <c r="BX96" s="9">
        <f t="shared" si="30"/>
        <v>6.8652357165336728E-2</v>
      </c>
      <c r="BY96" s="9">
        <f t="shared" si="30"/>
        <v>6.7145154079200631E-2</v>
      </c>
      <c r="BZ96" s="9">
        <f t="shared" si="17"/>
        <v>7.0187937406772427E-2</v>
      </c>
      <c r="CA96" s="9">
        <f t="shared" si="17"/>
        <v>5.3843733199120364E-2</v>
      </c>
      <c r="CB96" s="9">
        <f t="shared" si="17"/>
        <v>4.1182918903509981E-2</v>
      </c>
      <c r="CC96" s="9">
        <f t="shared" si="21"/>
        <v>5.5816722437051755E-2</v>
      </c>
      <c r="CD96" s="9">
        <f t="shared" si="21"/>
        <v>6.5352997160883178E-2</v>
      </c>
      <c r="CE96" s="9">
        <f t="shared" si="21"/>
        <v>9.464289953846601E-2</v>
      </c>
      <c r="CF96" s="9">
        <f t="shared" si="21"/>
        <v>7.9301029166381432E-2</v>
      </c>
      <c r="CG96" s="9">
        <f t="shared" si="21"/>
        <v>5.5126949786454972E-2</v>
      </c>
      <c r="CH96" s="9">
        <f t="shared" si="28"/>
        <v>6.2085832171806722E-2</v>
      </c>
      <c r="CI96" s="9"/>
      <c r="CJ96" s="9"/>
      <c r="CL96" s="4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4"/>
      <c r="DJ96" s="5"/>
      <c r="DK96" s="5"/>
      <c r="EE96" s="2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</row>
    <row r="97" spans="2:155" x14ac:dyDescent="0.25">
      <c r="B97" s="4">
        <v>96</v>
      </c>
      <c r="C97" s="6">
        <f t="shared" si="22"/>
        <v>17611706.847232766</v>
      </c>
      <c r="D97" s="6">
        <f t="shared" si="23"/>
        <v>0</v>
      </c>
      <c r="E97" s="6">
        <f t="shared" si="24"/>
        <v>14355282.858504549</v>
      </c>
      <c r="F97" s="15">
        <f t="shared" si="25"/>
        <v>0</v>
      </c>
      <c r="G97" s="6"/>
      <c r="H97">
        <v>512984.84375</v>
      </c>
      <c r="I97">
        <v>540235.4375</v>
      </c>
      <c r="J97">
        <v>585588.1875</v>
      </c>
      <c r="K97">
        <v>704036.4375</v>
      </c>
      <c r="L97">
        <v>717994.875</v>
      </c>
      <c r="M97">
        <v>998920.8125</v>
      </c>
      <c r="N97">
        <v>1116087.75</v>
      </c>
      <c r="O97">
        <v>1246167.5</v>
      </c>
      <c r="P97">
        <v>1456458.0179999999</v>
      </c>
      <c r="Q97">
        <v>1590046.6340000001</v>
      </c>
      <c r="R97">
        <v>1753024.814</v>
      </c>
      <c r="S97">
        <v>1836274.9269999999</v>
      </c>
      <c r="T97">
        <v>1939956.247</v>
      </c>
      <c r="U97">
        <v>2107368.6090000002</v>
      </c>
      <c r="V97">
        <v>2266472.6740000001</v>
      </c>
      <c r="W97">
        <v>2419518.1069999998</v>
      </c>
      <c r="X97">
        <v>2613373.85</v>
      </c>
      <c r="Y97">
        <v>2745942.3420000002</v>
      </c>
      <c r="Z97">
        <v>2896547.2059999998</v>
      </c>
      <c r="AA97">
        <v>3066238.5449999999</v>
      </c>
      <c r="AB97">
        <v>3284778.2570000002</v>
      </c>
      <c r="AC97">
        <v>3607018.1209999998</v>
      </c>
      <c r="AD97">
        <v>3888126.4339999999</v>
      </c>
      <c r="AE97">
        <v>4099888</v>
      </c>
      <c r="AF97" s="6"/>
      <c r="AG97" s="6"/>
      <c r="AH97" s="6"/>
      <c r="AI97" s="6">
        <f t="shared" si="29"/>
        <v>0</v>
      </c>
      <c r="AJ97" s="6">
        <f t="shared" si="29"/>
        <v>0</v>
      </c>
      <c r="AK97" s="6">
        <f t="shared" si="29"/>
        <v>0</v>
      </c>
      <c r="AL97" s="6">
        <f t="shared" si="29"/>
        <v>0</v>
      </c>
      <c r="AM97" s="6">
        <f t="shared" si="29"/>
        <v>0</v>
      </c>
      <c r="AN97" s="6">
        <f t="shared" si="29"/>
        <v>0</v>
      </c>
      <c r="AO97" s="6">
        <f t="shared" si="29"/>
        <v>0</v>
      </c>
      <c r="AP97" s="6">
        <f t="shared" si="29"/>
        <v>0</v>
      </c>
      <c r="AQ97" s="6">
        <f t="shared" si="29"/>
        <v>0</v>
      </c>
      <c r="AR97" s="6">
        <f t="shared" si="29"/>
        <v>0</v>
      </c>
      <c r="AS97" s="6">
        <f t="shared" si="29"/>
        <v>0</v>
      </c>
      <c r="AT97" s="6">
        <f t="shared" si="29"/>
        <v>0</v>
      </c>
      <c r="AU97" s="6">
        <f t="shared" si="29"/>
        <v>0</v>
      </c>
      <c r="AV97" s="6">
        <f t="shared" si="29"/>
        <v>0</v>
      </c>
      <c r="AW97" s="6">
        <f t="shared" si="29"/>
        <v>0</v>
      </c>
      <c r="AX97" s="6">
        <f t="shared" si="29"/>
        <v>0</v>
      </c>
      <c r="AY97" s="6">
        <f t="shared" si="31"/>
        <v>0</v>
      </c>
      <c r="AZ97" s="6">
        <f t="shared" si="31"/>
        <v>0</v>
      </c>
      <c r="BA97" s="6">
        <f t="shared" si="31"/>
        <v>0</v>
      </c>
      <c r="BB97" s="6">
        <f t="shared" si="31"/>
        <v>0</v>
      </c>
      <c r="BC97" s="6">
        <f t="shared" si="31"/>
        <v>0</v>
      </c>
      <c r="BD97" s="6">
        <f t="shared" si="31"/>
        <v>0</v>
      </c>
      <c r="BE97" s="6">
        <f t="shared" si="19"/>
        <v>0</v>
      </c>
      <c r="BF97" s="6">
        <f t="shared" si="19"/>
        <v>0</v>
      </c>
      <c r="BG97" s="6"/>
      <c r="BJ97" s="9"/>
      <c r="BK97" s="9">
        <f t="shared" si="30"/>
        <v>5.175873952297818E-2</v>
      </c>
      <c r="BL97" s="9">
        <f t="shared" si="30"/>
        <v>8.0611750914473243E-2</v>
      </c>
      <c r="BM97" s="9">
        <f t="shared" si="30"/>
        <v>0.18421332180635347</v>
      </c>
      <c r="BN97" s="9">
        <f t="shared" si="30"/>
        <v>1.9632318508587994E-2</v>
      </c>
      <c r="BO97" s="9">
        <f t="shared" si="30"/>
        <v>0.33021307760026952</v>
      </c>
      <c r="BP97" s="9">
        <f t="shared" si="30"/>
        <v>0.11090926014240333</v>
      </c>
      <c r="BQ97" s="9">
        <f t="shared" si="30"/>
        <v>0.11024335160662294</v>
      </c>
      <c r="BR97" s="9">
        <f t="shared" si="30"/>
        <v>0.15593463160214191</v>
      </c>
      <c r="BS97" s="9">
        <f t="shared" si="30"/>
        <v>8.7755872252743589E-2</v>
      </c>
      <c r="BT97" s="9">
        <f t="shared" si="30"/>
        <v>9.7579415639706957E-2</v>
      </c>
      <c r="BU97" s="9">
        <f t="shared" si="30"/>
        <v>4.6396262361263513E-2</v>
      </c>
      <c r="BV97" s="9">
        <f t="shared" si="30"/>
        <v>5.4926396365372367E-2</v>
      </c>
      <c r="BW97" s="9">
        <f t="shared" si="30"/>
        <v>8.2774644738261266E-2</v>
      </c>
      <c r="BX97" s="9">
        <f t="shared" si="30"/>
        <v>7.2784670384956687E-2</v>
      </c>
      <c r="BY97" s="9">
        <f t="shared" si="30"/>
        <v>6.5343656149526488E-2</v>
      </c>
      <c r="BZ97" s="9">
        <f t="shared" si="17"/>
        <v>7.7073658399681652E-2</v>
      </c>
      <c r="CA97" s="9">
        <f t="shared" si="17"/>
        <v>4.9482260638111487E-2</v>
      </c>
      <c r="CB97" s="9">
        <f t="shared" si="17"/>
        <v>5.3395098983623754E-2</v>
      </c>
      <c r="CC97" s="9">
        <f t="shared" si="21"/>
        <v>5.6932171727621078E-2</v>
      </c>
      <c r="CD97" s="9">
        <f t="shared" si="21"/>
        <v>6.884756723404574E-2</v>
      </c>
      <c r="CE97" s="9">
        <f t="shared" si="21"/>
        <v>9.3582277767354463E-2</v>
      </c>
      <c r="CF97" s="9">
        <f t="shared" si="21"/>
        <v>7.504597935107131E-2</v>
      </c>
      <c r="CG97" s="9">
        <f t="shared" si="21"/>
        <v>5.3032251161591278E-2</v>
      </c>
      <c r="CH97" s="9">
        <f t="shared" si="28"/>
        <v>6.3501958865518501E-2</v>
      </c>
      <c r="CI97" s="9"/>
      <c r="CJ97" s="9"/>
      <c r="CL97" s="4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4"/>
      <c r="DJ97" s="5"/>
      <c r="DK97" s="5"/>
      <c r="EE97" s="2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</row>
    <row r="98" spans="2:155" x14ac:dyDescent="0.25">
      <c r="B98" s="4">
        <v>97</v>
      </c>
      <c r="C98" s="6">
        <f t="shared" si="22"/>
        <v>18640371.645964328</v>
      </c>
      <c r="D98" s="6">
        <f t="shared" si="23"/>
        <v>0</v>
      </c>
      <c r="E98" s="6">
        <f t="shared" si="24"/>
        <v>15216177.636666793</v>
      </c>
      <c r="F98" s="15">
        <f t="shared" si="25"/>
        <v>0</v>
      </c>
      <c r="G98" s="6"/>
      <c r="H98">
        <v>548401.1875</v>
      </c>
      <c r="I98">
        <v>575913.25</v>
      </c>
      <c r="J98">
        <v>630534.3125</v>
      </c>
      <c r="K98">
        <v>745849.1875</v>
      </c>
      <c r="L98">
        <v>779206.375</v>
      </c>
      <c r="M98">
        <v>1080906</v>
      </c>
      <c r="N98">
        <v>1213888.625</v>
      </c>
      <c r="O98">
        <v>1345344.5</v>
      </c>
      <c r="P98">
        <v>1561853.5179999999</v>
      </c>
      <c r="Q98">
        <v>1670203.2590000001</v>
      </c>
      <c r="R98">
        <v>1835257.814</v>
      </c>
      <c r="S98">
        <v>1950219.4269999999</v>
      </c>
      <c r="T98">
        <v>2058911.747</v>
      </c>
      <c r="U98">
        <v>2216460.3590000002</v>
      </c>
      <c r="V98">
        <v>2404231.1740000001</v>
      </c>
      <c r="W98">
        <v>2512318.3569999998</v>
      </c>
      <c r="X98">
        <v>2734349.6</v>
      </c>
      <c r="Y98">
        <v>2868044.3420000002</v>
      </c>
      <c r="Z98">
        <v>3027541.9559999998</v>
      </c>
      <c r="AA98">
        <v>3210248.0449999999</v>
      </c>
      <c r="AB98">
        <v>3435534.2570000002</v>
      </c>
      <c r="AC98">
        <v>3786134.3709999998</v>
      </c>
      <c r="AD98">
        <v>4100511.4339999999</v>
      </c>
      <c r="AE98">
        <v>4328500.5</v>
      </c>
      <c r="AF98" s="6"/>
      <c r="AG98" s="6"/>
      <c r="AH98" s="6"/>
      <c r="AI98" s="6">
        <f t="shared" si="29"/>
        <v>548401.1875</v>
      </c>
      <c r="AJ98" s="6">
        <f t="shared" si="29"/>
        <v>0</v>
      </c>
      <c r="AK98" s="6">
        <f t="shared" si="29"/>
        <v>630534.3125</v>
      </c>
      <c r="AL98" s="6">
        <f t="shared" si="29"/>
        <v>0</v>
      </c>
      <c r="AM98" s="6">
        <f t="shared" si="29"/>
        <v>0</v>
      </c>
      <c r="AN98" s="6">
        <f t="shared" si="29"/>
        <v>0</v>
      </c>
      <c r="AO98" s="6">
        <f t="shared" si="29"/>
        <v>0</v>
      </c>
      <c r="AP98" s="6">
        <f t="shared" si="29"/>
        <v>0</v>
      </c>
      <c r="AQ98" s="6">
        <f t="shared" si="29"/>
        <v>0</v>
      </c>
      <c r="AR98" s="6">
        <f t="shared" si="29"/>
        <v>0</v>
      </c>
      <c r="AS98" s="6">
        <f t="shared" si="29"/>
        <v>0</v>
      </c>
      <c r="AT98" s="6">
        <f t="shared" si="29"/>
        <v>0</v>
      </c>
      <c r="AU98" s="6">
        <f t="shared" si="29"/>
        <v>0</v>
      </c>
      <c r="AV98" s="6">
        <f t="shared" si="29"/>
        <v>0</v>
      </c>
      <c r="AW98" s="6">
        <f t="shared" si="29"/>
        <v>0</v>
      </c>
      <c r="AX98" s="6">
        <f t="shared" si="29"/>
        <v>0</v>
      </c>
      <c r="AY98" s="6">
        <f t="shared" si="31"/>
        <v>0</v>
      </c>
      <c r="AZ98" s="6">
        <f t="shared" si="31"/>
        <v>0</v>
      </c>
      <c r="BA98" s="6">
        <f t="shared" si="31"/>
        <v>0</v>
      </c>
      <c r="BB98" s="6">
        <f t="shared" si="31"/>
        <v>0</v>
      </c>
      <c r="BC98" s="6">
        <f t="shared" si="31"/>
        <v>0</v>
      </c>
      <c r="BD98" s="6">
        <f t="shared" si="31"/>
        <v>0</v>
      </c>
      <c r="BE98" s="6">
        <f t="shared" si="19"/>
        <v>0</v>
      </c>
      <c r="BF98" s="6">
        <f t="shared" si="19"/>
        <v>0</v>
      </c>
      <c r="BG98" s="6"/>
      <c r="BJ98" s="9"/>
      <c r="BK98" s="9">
        <f t="shared" si="30"/>
        <v>4.8949928638491971E-2</v>
      </c>
      <c r="BL98" s="9">
        <f t="shared" si="30"/>
        <v>9.0610533304036636E-2</v>
      </c>
      <c r="BM98" s="9">
        <f t="shared" si="30"/>
        <v>0.16795584321964474</v>
      </c>
      <c r="BN98" s="9">
        <f t="shared" si="30"/>
        <v>4.3752515524815225E-2</v>
      </c>
      <c r="BO98" s="9">
        <f t="shared" si="30"/>
        <v>0.32727892357350175</v>
      </c>
      <c r="BP98" s="9">
        <f t="shared" si="30"/>
        <v>0.11602936789971198</v>
      </c>
      <c r="BQ98" s="9">
        <f t="shared" si="30"/>
        <v>0.10282116783202307</v>
      </c>
      <c r="BR98" s="9">
        <f t="shared" si="30"/>
        <v>0.14922315444477049</v>
      </c>
      <c r="BS98" s="9">
        <f t="shared" si="30"/>
        <v>6.7072062467509894E-2</v>
      </c>
      <c r="BT98" s="9">
        <f t="shared" si="30"/>
        <v>9.4239638731833844E-2</v>
      </c>
      <c r="BU98" s="9">
        <f t="shared" si="30"/>
        <v>6.0756923181427516E-2</v>
      </c>
      <c r="BV98" s="9">
        <f t="shared" si="30"/>
        <v>5.4235672146410563E-2</v>
      </c>
      <c r="BW98" s="9">
        <f t="shared" si="30"/>
        <v>7.3733925482365348E-2</v>
      </c>
      <c r="BX98" s="9">
        <f t="shared" si="30"/>
        <v>8.1318683738840172E-2</v>
      </c>
      <c r="BY98" s="9">
        <f t="shared" si="30"/>
        <v>4.397580077105169E-2</v>
      </c>
      <c r="BZ98" s="9">
        <f t="shared" si="17"/>
        <v>8.4687626327501236E-2</v>
      </c>
      <c r="CA98" s="9">
        <f t="shared" si="17"/>
        <v>4.7736782188410029E-2</v>
      </c>
      <c r="CB98" s="9">
        <f t="shared" si="17"/>
        <v>5.412067108176058E-2</v>
      </c>
      <c r="CC98" s="9">
        <f t="shared" si="21"/>
        <v>5.8597152094210465E-2</v>
      </c>
      <c r="CD98" s="9">
        <f t="shared" si="21"/>
        <v>6.7824240171369343E-2</v>
      </c>
      <c r="CE98" s="9">
        <f t="shared" si="21"/>
        <v>9.7173096791537475E-2</v>
      </c>
      <c r="CF98" s="9">
        <f t="shared" si="21"/>
        <v>7.9766162225746576E-2</v>
      </c>
      <c r="CG98" s="9">
        <f t="shared" si="21"/>
        <v>5.410947125626691E-2</v>
      </c>
      <c r="CH98" s="9">
        <f t="shared" si="28"/>
        <v>6.0943837787713014E-2</v>
      </c>
      <c r="CI98" s="9"/>
      <c r="CJ98" s="9"/>
      <c r="CL98" s="4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4"/>
      <c r="DJ98" s="5"/>
      <c r="DK98" s="5"/>
      <c r="EE98" s="2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</row>
    <row r="99" spans="2:155" x14ac:dyDescent="0.25">
      <c r="B99" s="4">
        <v>98</v>
      </c>
      <c r="C99" s="6">
        <f t="shared" si="22"/>
        <v>17671320.279884566</v>
      </c>
      <c r="D99" s="6">
        <f t="shared" si="23"/>
        <v>0</v>
      </c>
      <c r="E99" s="6">
        <f t="shared" si="24"/>
        <v>14374126.723616684</v>
      </c>
      <c r="F99" s="15">
        <f t="shared" si="25"/>
        <v>0</v>
      </c>
      <c r="G99" s="6"/>
      <c r="H99">
        <v>508887.40625</v>
      </c>
      <c r="I99">
        <v>547145.0625</v>
      </c>
      <c r="J99">
        <v>600743.4375</v>
      </c>
      <c r="K99">
        <v>714827.625</v>
      </c>
      <c r="L99">
        <v>711218.9375</v>
      </c>
      <c r="M99">
        <v>1000035.8125</v>
      </c>
      <c r="N99">
        <v>1108404.5</v>
      </c>
      <c r="O99">
        <v>1266451.875</v>
      </c>
      <c r="P99">
        <v>1479294.3929999999</v>
      </c>
      <c r="Q99">
        <v>1601194.2590000001</v>
      </c>
      <c r="R99">
        <v>1743800.314</v>
      </c>
      <c r="S99">
        <v>1840990.1769999999</v>
      </c>
      <c r="T99">
        <v>1949764.747</v>
      </c>
      <c r="U99">
        <v>2100404.1090000002</v>
      </c>
      <c r="V99">
        <v>2252727.9240000001</v>
      </c>
      <c r="W99">
        <v>2407291.8569999998</v>
      </c>
      <c r="X99">
        <v>2583759.35</v>
      </c>
      <c r="Y99">
        <v>2732570.8420000002</v>
      </c>
      <c r="Z99">
        <v>2879069.2059999998</v>
      </c>
      <c r="AA99">
        <v>3078828.7949999999</v>
      </c>
      <c r="AB99">
        <v>3310762.7570000002</v>
      </c>
      <c r="AC99">
        <v>3651051.6209999998</v>
      </c>
      <c r="AD99">
        <v>3946904.6839999999</v>
      </c>
      <c r="AE99">
        <v>4160233</v>
      </c>
      <c r="AF99" s="6"/>
      <c r="AG99" s="6"/>
      <c r="AH99" s="6"/>
      <c r="AI99" s="6">
        <f t="shared" si="29"/>
        <v>0</v>
      </c>
      <c r="AJ99" s="6">
        <f t="shared" si="29"/>
        <v>0</v>
      </c>
      <c r="AK99" s="6">
        <f t="shared" si="29"/>
        <v>0</v>
      </c>
      <c r="AL99" s="6">
        <f t="shared" ref="AL99:AX118" si="32">IF(K99&gt;=PERCENTILE(K$2:K$311,0.9),1,0)*K99</f>
        <v>0</v>
      </c>
      <c r="AM99" s="6">
        <f t="shared" si="32"/>
        <v>0</v>
      </c>
      <c r="AN99" s="6">
        <f t="shared" si="32"/>
        <v>0</v>
      </c>
      <c r="AO99" s="6">
        <f t="shared" si="32"/>
        <v>0</v>
      </c>
      <c r="AP99" s="6">
        <f t="shared" si="32"/>
        <v>0</v>
      </c>
      <c r="AQ99" s="6">
        <f t="shared" si="32"/>
        <v>0</v>
      </c>
      <c r="AR99" s="6">
        <f t="shared" si="32"/>
        <v>0</v>
      </c>
      <c r="AS99" s="6">
        <f t="shared" si="32"/>
        <v>0</v>
      </c>
      <c r="AT99" s="6">
        <f t="shared" si="32"/>
        <v>0</v>
      </c>
      <c r="AU99" s="6">
        <f t="shared" si="32"/>
        <v>0</v>
      </c>
      <c r="AV99" s="6">
        <f t="shared" si="32"/>
        <v>0</v>
      </c>
      <c r="AW99" s="6">
        <f t="shared" si="32"/>
        <v>0</v>
      </c>
      <c r="AX99" s="6">
        <f t="shared" si="32"/>
        <v>0</v>
      </c>
      <c r="AY99" s="6">
        <f t="shared" si="31"/>
        <v>0</v>
      </c>
      <c r="AZ99" s="6">
        <f t="shared" si="31"/>
        <v>0</v>
      </c>
      <c r="BA99" s="6">
        <f t="shared" si="31"/>
        <v>0</v>
      </c>
      <c r="BB99" s="6">
        <f t="shared" si="31"/>
        <v>0</v>
      </c>
      <c r="BC99" s="6">
        <f t="shared" si="31"/>
        <v>0</v>
      </c>
      <c r="BD99" s="6">
        <f t="shared" si="31"/>
        <v>0</v>
      </c>
      <c r="BE99" s="6">
        <f t="shared" si="19"/>
        <v>0</v>
      </c>
      <c r="BF99" s="6">
        <f t="shared" si="19"/>
        <v>0</v>
      </c>
      <c r="BG99" s="6"/>
      <c r="BJ99" s="9"/>
      <c r="BK99" s="9">
        <f t="shared" si="30"/>
        <v>7.2487177504871991E-2</v>
      </c>
      <c r="BL99" s="9">
        <f t="shared" si="30"/>
        <v>9.3453986921612733E-2</v>
      </c>
      <c r="BM99" s="9">
        <f t="shared" si="30"/>
        <v>0.17387347900080571</v>
      </c>
      <c r="BN99" s="9">
        <f t="shared" si="30"/>
        <v>-5.0611183364028785E-3</v>
      </c>
      <c r="BO99" s="9">
        <f t="shared" si="30"/>
        <v>0.34081077946476279</v>
      </c>
      <c r="BP99" s="9">
        <f t="shared" si="30"/>
        <v>0.10288578204586828</v>
      </c>
      <c r="BQ99" s="9">
        <f t="shared" si="30"/>
        <v>0.1332975974121737</v>
      </c>
      <c r="BR99" s="9">
        <f t="shared" si="30"/>
        <v>0.15534602128585409</v>
      </c>
      <c r="BS99" s="9">
        <f t="shared" si="30"/>
        <v>7.9184550091287026E-2</v>
      </c>
      <c r="BT99" s="9">
        <f t="shared" si="30"/>
        <v>8.5317057384152045E-2</v>
      </c>
      <c r="BU99" s="9">
        <f t="shared" si="30"/>
        <v>5.4236746471496476E-2</v>
      </c>
      <c r="BV99" s="9">
        <f t="shared" si="30"/>
        <v>5.740515618407404E-2</v>
      </c>
      <c r="BW99" s="9">
        <f t="shared" si="30"/>
        <v>7.4421036340039534E-2</v>
      </c>
      <c r="BX99" s="9">
        <f t="shared" si="30"/>
        <v>7.0012133433007398E-2</v>
      </c>
      <c r="BY99" s="9">
        <f t="shared" si="30"/>
        <v>6.6360512371134966E-2</v>
      </c>
      <c r="BZ99" s="9">
        <f t="shared" si="17"/>
        <v>7.0743045900623844E-2</v>
      </c>
      <c r="CA99" s="9">
        <f t="shared" si="17"/>
        <v>5.5997415663089654E-2</v>
      </c>
      <c r="CB99" s="9">
        <f t="shared" si="17"/>
        <v>5.2224183107287818E-2</v>
      </c>
      <c r="CC99" s="9">
        <f t="shared" si="21"/>
        <v>6.7082213755324069E-2</v>
      </c>
      <c r="CD99" s="9">
        <f t="shared" si="21"/>
        <v>7.2629339718819463E-2</v>
      </c>
      <c r="CE99" s="9">
        <f t="shared" si="21"/>
        <v>9.7836638416630831E-2</v>
      </c>
      <c r="CF99" s="9">
        <f t="shared" si="21"/>
        <v>7.791640597560362E-2</v>
      </c>
      <c r="CG99" s="9">
        <f t="shared" si="21"/>
        <v>5.2639434904862011E-2</v>
      </c>
      <c r="CH99" s="9">
        <f t="shared" si="28"/>
        <v>6.5584931951542511E-2</v>
      </c>
      <c r="CI99" s="9"/>
      <c r="CJ99" s="9"/>
      <c r="CL99" s="4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4"/>
      <c r="DJ99" s="5"/>
      <c r="DK99" s="5"/>
      <c r="EE99" s="2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</row>
    <row r="100" spans="2:155" x14ac:dyDescent="0.25">
      <c r="B100" s="4">
        <v>99</v>
      </c>
      <c r="C100" s="6">
        <f t="shared" si="22"/>
        <v>16929763.74443049</v>
      </c>
      <c r="D100" s="6">
        <f t="shared" si="23"/>
        <v>0</v>
      </c>
      <c r="E100" s="6">
        <f t="shared" si="24"/>
        <v>13746288.711256061</v>
      </c>
      <c r="F100" s="15">
        <f t="shared" si="25"/>
        <v>0</v>
      </c>
      <c r="G100" s="6"/>
      <c r="H100">
        <v>503855.5</v>
      </c>
      <c r="I100">
        <v>549871.8125</v>
      </c>
      <c r="J100">
        <v>593885.6875</v>
      </c>
      <c r="K100">
        <v>695083.875</v>
      </c>
      <c r="L100">
        <v>675946.6875</v>
      </c>
      <c r="M100">
        <v>935594</v>
      </c>
      <c r="N100">
        <v>1036921.5625</v>
      </c>
      <c r="O100">
        <v>1183751.5</v>
      </c>
      <c r="P100">
        <v>1401875.2679999999</v>
      </c>
      <c r="Q100">
        <v>1518760.5090000001</v>
      </c>
      <c r="R100">
        <v>1646580.689</v>
      </c>
      <c r="S100">
        <v>1725534.6769999999</v>
      </c>
      <c r="T100">
        <v>1841983.997</v>
      </c>
      <c r="U100">
        <v>2001284.4839999999</v>
      </c>
      <c r="V100">
        <v>2147714.2990000001</v>
      </c>
      <c r="W100">
        <v>2295085.8569999998</v>
      </c>
      <c r="X100">
        <v>2501156.35</v>
      </c>
      <c r="Y100">
        <v>2646826.5920000002</v>
      </c>
      <c r="Z100">
        <v>2793682.2059999998</v>
      </c>
      <c r="AA100">
        <v>2977250.0449999999</v>
      </c>
      <c r="AB100">
        <v>3203253.7570000002</v>
      </c>
      <c r="AC100">
        <v>3529246.6209999998</v>
      </c>
      <c r="AD100">
        <v>3806924.1839999999</v>
      </c>
      <c r="AE100">
        <v>4007985.75</v>
      </c>
      <c r="AF100" s="6"/>
      <c r="AG100" s="6"/>
      <c r="AH100" s="6"/>
      <c r="AI100" s="6">
        <f t="shared" ref="AI100:AS136" si="33">IF(H100&gt;=PERCENTILE(H$2:H$311,0.9),1,0)*H100</f>
        <v>0</v>
      </c>
      <c r="AJ100" s="6">
        <f t="shared" si="33"/>
        <v>0</v>
      </c>
      <c r="AK100" s="6">
        <f t="shared" si="33"/>
        <v>0</v>
      </c>
      <c r="AL100" s="6">
        <f t="shared" si="32"/>
        <v>0</v>
      </c>
      <c r="AM100" s="6">
        <f t="shared" si="32"/>
        <v>0</v>
      </c>
      <c r="AN100" s="6">
        <f t="shared" si="32"/>
        <v>0</v>
      </c>
      <c r="AO100" s="6">
        <f t="shared" si="32"/>
        <v>0</v>
      </c>
      <c r="AP100" s="6">
        <f t="shared" si="32"/>
        <v>0</v>
      </c>
      <c r="AQ100" s="6">
        <f t="shared" si="32"/>
        <v>0</v>
      </c>
      <c r="AR100" s="6">
        <f t="shared" si="32"/>
        <v>0</v>
      </c>
      <c r="AS100" s="6">
        <f t="shared" si="32"/>
        <v>0</v>
      </c>
      <c r="AT100" s="6">
        <f t="shared" si="32"/>
        <v>0</v>
      </c>
      <c r="AU100" s="6">
        <f t="shared" si="32"/>
        <v>0</v>
      </c>
      <c r="AV100" s="6">
        <f t="shared" si="32"/>
        <v>0</v>
      </c>
      <c r="AW100" s="6">
        <f t="shared" si="32"/>
        <v>0</v>
      </c>
      <c r="AX100" s="6">
        <f t="shared" si="32"/>
        <v>0</v>
      </c>
      <c r="AY100" s="6">
        <f t="shared" si="31"/>
        <v>0</v>
      </c>
      <c r="AZ100" s="6">
        <f t="shared" si="31"/>
        <v>0</v>
      </c>
      <c r="BA100" s="6">
        <f t="shared" si="31"/>
        <v>0</v>
      </c>
      <c r="BB100" s="6">
        <f t="shared" si="31"/>
        <v>0</v>
      </c>
      <c r="BC100" s="6">
        <f t="shared" si="31"/>
        <v>0</v>
      </c>
      <c r="BD100" s="6">
        <f t="shared" si="31"/>
        <v>0</v>
      </c>
      <c r="BE100" s="6">
        <f t="shared" si="19"/>
        <v>0</v>
      </c>
      <c r="BF100" s="6">
        <f t="shared" si="19"/>
        <v>0</v>
      </c>
      <c r="BG100" s="6"/>
      <c r="BJ100" s="9"/>
      <c r="BK100" s="9">
        <f t="shared" ref="BK100:BZ116" si="34">LN(I100/H100)</f>
        <v>8.7395662266049459E-2</v>
      </c>
      <c r="BL100" s="9">
        <f t="shared" si="34"/>
        <v>7.7001672676390562E-2</v>
      </c>
      <c r="BM100" s="9">
        <f t="shared" si="34"/>
        <v>0.15734566617988796</v>
      </c>
      <c r="BN100" s="9">
        <f t="shared" si="34"/>
        <v>-2.7918313448353344E-2</v>
      </c>
      <c r="BO100" s="9">
        <f t="shared" si="34"/>
        <v>0.32506741340443929</v>
      </c>
      <c r="BP100" s="9">
        <f t="shared" si="34"/>
        <v>0.10282994481420873</v>
      </c>
      <c r="BQ100" s="9">
        <f t="shared" si="34"/>
        <v>0.13243234515227398</v>
      </c>
      <c r="BR100" s="9">
        <f t="shared" si="34"/>
        <v>0.16912218478805524</v>
      </c>
      <c r="BS100" s="9">
        <f t="shared" si="34"/>
        <v>8.0083730124100555E-2</v>
      </c>
      <c r="BT100" s="9">
        <f t="shared" si="34"/>
        <v>8.0806280421717488E-2</v>
      </c>
      <c r="BU100" s="9">
        <f t="shared" si="34"/>
        <v>4.6836132126851976E-2</v>
      </c>
      <c r="BV100" s="9">
        <f t="shared" si="34"/>
        <v>6.5306289818546095E-2</v>
      </c>
      <c r="BW100" s="9">
        <f t="shared" si="34"/>
        <v>8.2945966454741907E-2</v>
      </c>
      <c r="BX100" s="9">
        <f t="shared" si="34"/>
        <v>7.0614943475129865E-2</v>
      </c>
      <c r="BY100" s="9">
        <f t="shared" si="34"/>
        <v>6.6366093384328709E-2</v>
      </c>
      <c r="BZ100" s="9">
        <f t="shared" si="17"/>
        <v>8.5982911665232559E-2</v>
      </c>
      <c r="CA100" s="9">
        <f t="shared" si="17"/>
        <v>5.6608245018819697E-2</v>
      </c>
      <c r="CB100" s="9">
        <f t="shared" si="17"/>
        <v>5.3999102822261988E-2</v>
      </c>
      <c r="CC100" s="9">
        <f t="shared" si="21"/>
        <v>6.3639558004001839E-2</v>
      </c>
      <c r="CD100" s="9">
        <f t="shared" si="21"/>
        <v>7.3167021497576187E-2</v>
      </c>
      <c r="CE100" s="9">
        <f t="shared" si="21"/>
        <v>9.6917334076334752E-2</v>
      </c>
      <c r="CF100" s="9">
        <f t="shared" si="21"/>
        <v>7.5737135953941048E-2</v>
      </c>
      <c r="CG100" s="9">
        <f t="shared" si="21"/>
        <v>5.1467246078582614E-2</v>
      </c>
      <c r="CH100" s="9">
        <f t="shared" si="28"/>
        <v>6.4271708710636685E-2</v>
      </c>
      <c r="CI100" s="9"/>
      <c r="CJ100" s="9"/>
      <c r="CL100" s="4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4"/>
      <c r="DJ100" s="5"/>
      <c r="DK100" s="5"/>
      <c r="EE100" s="2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</row>
    <row r="101" spans="2:155" x14ac:dyDescent="0.25">
      <c r="B101" s="4">
        <v>100</v>
      </c>
      <c r="C101" s="6">
        <f t="shared" si="22"/>
        <v>17175932.68313669</v>
      </c>
      <c r="D101" s="6">
        <f t="shared" si="23"/>
        <v>0</v>
      </c>
      <c r="E101" s="6">
        <f t="shared" si="24"/>
        <v>13955037.08221768</v>
      </c>
      <c r="F101" s="15">
        <f t="shared" si="25"/>
        <v>0</v>
      </c>
      <c r="G101" s="6"/>
      <c r="H101">
        <v>501659.3125</v>
      </c>
      <c r="I101">
        <v>521135.84375</v>
      </c>
      <c r="J101">
        <v>576777.1875</v>
      </c>
      <c r="K101">
        <v>700067.4375</v>
      </c>
      <c r="L101">
        <v>693852.5625</v>
      </c>
      <c r="M101">
        <v>967391.75</v>
      </c>
      <c r="N101">
        <v>1064813.5</v>
      </c>
      <c r="O101">
        <v>1219228.75</v>
      </c>
      <c r="P101">
        <v>1429095.8929999999</v>
      </c>
      <c r="Q101">
        <v>1557890.1340000001</v>
      </c>
      <c r="R101">
        <v>1677705.939</v>
      </c>
      <c r="S101">
        <v>1769382.6769999999</v>
      </c>
      <c r="T101">
        <v>1877278.872</v>
      </c>
      <c r="U101">
        <v>2048207.4839999999</v>
      </c>
      <c r="V101">
        <v>2204398.9240000001</v>
      </c>
      <c r="W101">
        <v>2347240.8569999998</v>
      </c>
      <c r="X101">
        <v>2534663.35</v>
      </c>
      <c r="Y101">
        <v>2662849.0920000002</v>
      </c>
      <c r="Z101">
        <v>2826996.9559999998</v>
      </c>
      <c r="AA101">
        <v>3011075.0449999999</v>
      </c>
      <c r="AB101">
        <v>3250618.2570000002</v>
      </c>
      <c r="AC101">
        <v>3556563.3709999998</v>
      </c>
      <c r="AD101">
        <v>3849844.6839999999</v>
      </c>
      <c r="AE101">
        <v>4061379.25</v>
      </c>
      <c r="AF101" s="6"/>
      <c r="AG101" s="6"/>
      <c r="AH101" s="6"/>
      <c r="AI101" s="6">
        <f t="shared" si="33"/>
        <v>0</v>
      </c>
      <c r="AJ101" s="6">
        <f t="shared" si="33"/>
        <v>0</v>
      </c>
      <c r="AK101" s="6">
        <f t="shared" si="33"/>
        <v>0</v>
      </c>
      <c r="AL101" s="6">
        <f t="shared" si="32"/>
        <v>0</v>
      </c>
      <c r="AM101" s="6">
        <f t="shared" si="32"/>
        <v>0</v>
      </c>
      <c r="AN101" s="6">
        <f t="shared" si="32"/>
        <v>0</v>
      </c>
      <c r="AO101" s="6">
        <f t="shared" si="32"/>
        <v>0</v>
      </c>
      <c r="AP101" s="6">
        <f t="shared" si="32"/>
        <v>0</v>
      </c>
      <c r="AQ101" s="6">
        <f t="shared" si="32"/>
        <v>0</v>
      </c>
      <c r="AR101" s="6">
        <f t="shared" si="32"/>
        <v>0</v>
      </c>
      <c r="AS101" s="6">
        <f t="shared" si="32"/>
        <v>0</v>
      </c>
      <c r="AT101" s="6">
        <f t="shared" si="32"/>
        <v>0</v>
      </c>
      <c r="AU101" s="6">
        <f t="shared" si="32"/>
        <v>0</v>
      </c>
      <c r="AV101" s="6">
        <f t="shared" si="32"/>
        <v>0</v>
      </c>
      <c r="AW101" s="6">
        <f t="shared" si="32"/>
        <v>0</v>
      </c>
      <c r="AX101" s="6">
        <f t="shared" si="32"/>
        <v>0</v>
      </c>
      <c r="AY101" s="6">
        <f t="shared" si="31"/>
        <v>0</v>
      </c>
      <c r="AZ101" s="6">
        <f t="shared" si="31"/>
        <v>0</v>
      </c>
      <c r="BA101" s="6">
        <f t="shared" si="31"/>
        <v>0</v>
      </c>
      <c r="BB101" s="6">
        <f t="shared" si="31"/>
        <v>0</v>
      </c>
      <c r="BC101" s="6">
        <f t="shared" si="31"/>
        <v>0</v>
      </c>
      <c r="BD101" s="6">
        <f t="shared" si="31"/>
        <v>0</v>
      </c>
      <c r="BE101" s="6">
        <f t="shared" si="19"/>
        <v>0</v>
      </c>
      <c r="BF101" s="6">
        <f t="shared" si="19"/>
        <v>0</v>
      </c>
      <c r="BG101" s="6"/>
      <c r="BJ101" s="9"/>
      <c r="BK101" s="9">
        <f t="shared" si="34"/>
        <v>3.8089515392819018E-2</v>
      </c>
      <c r="BL101" s="9">
        <f t="shared" si="34"/>
        <v>0.10144529075279529</v>
      </c>
      <c r="BM101" s="9">
        <f t="shared" si="34"/>
        <v>0.19372063460419689</v>
      </c>
      <c r="BN101" s="9">
        <f t="shared" si="34"/>
        <v>-8.9171777172421321E-3</v>
      </c>
      <c r="BO101" s="9">
        <f t="shared" si="34"/>
        <v>0.3323440403677419</v>
      </c>
      <c r="BP101" s="9">
        <f t="shared" si="34"/>
        <v>9.5951413098508673E-2</v>
      </c>
      <c r="BQ101" s="9">
        <f t="shared" si="34"/>
        <v>0.13541882025330262</v>
      </c>
      <c r="BR101" s="9">
        <f t="shared" si="34"/>
        <v>0.15882351495584021</v>
      </c>
      <c r="BS101" s="9">
        <f t="shared" si="34"/>
        <v>8.6290425967380624E-2</v>
      </c>
      <c r="BT101" s="9">
        <f t="shared" si="34"/>
        <v>7.4094920121198393E-2</v>
      </c>
      <c r="BU101" s="9">
        <f t="shared" si="34"/>
        <v>5.3203367941438234E-2</v>
      </c>
      <c r="BV101" s="9">
        <f t="shared" si="34"/>
        <v>5.9192604128833974E-2</v>
      </c>
      <c r="BW101" s="9">
        <f t="shared" si="34"/>
        <v>8.7141692768916285E-2</v>
      </c>
      <c r="BX101" s="9">
        <f t="shared" si="34"/>
        <v>7.3489862319575036E-2</v>
      </c>
      <c r="BY101" s="9">
        <f t="shared" si="34"/>
        <v>6.2785660040282479E-2</v>
      </c>
      <c r="BZ101" s="9">
        <f t="shared" si="17"/>
        <v>7.6820292482959518E-2</v>
      </c>
      <c r="CA101" s="9">
        <f t="shared" si="17"/>
        <v>4.9335809371617162E-2</v>
      </c>
      <c r="CB101" s="9">
        <f t="shared" si="17"/>
        <v>5.9818365144053878E-2</v>
      </c>
      <c r="CC101" s="9">
        <f t="shared" si="21"/>
        <v>6.3082170851368635E-2</v>
      </c>
      <c r="CD101" s="9">
        <f t="shared" si="21"/>
        <v>7.6548038370308907E-2</v>
      </c>
      <c r="CE101" s="9">
        <f t="shared" si="21"/>
        <v>8.9949522220700476E-2</v>
      </c>
      <c r="CF101" s="9">
        <f t="shared" si="21"/>
        <v>7.9238072274322349E-2</v>
      </c>
      <c r="CG101" s="9">
        <f t="shared" si="21"/>
        <v>5.3489827003982311E-2</v>
      </c>
      <c r="CH101" s="9">
        <f t="shared" si="28"/>
        <v>6.6605277414982136E-2</v>
      </c>
      <c r="CI101" s="9"/>
      <c r="CJ101" s="9"/>
      <c r="CL101" s="4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4"/>
      <c r="DJ101" s="5"/>
      <c r="DK101" s="5"/>
      <c r="EE101" s="2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</row>
    <row r="102" spans="2:155" x14ac:dyDescent="0.25">
      <c r="B102" s="4">
        <v>101</v>
      </c>
      <c r="C102" s="6">
        <f t="shared" si="22"/>
        <v>15918345.803783394</v>
      </c>
      <c r="D102" s="6">
        <f t="shared" si="23"/>
        <v>0</v>
      </c>
      <c r="E102" s="6">
        <f t="shared" si="24"/>
        <v>12794537.036665533</v>
      </c>
      <c r="F102" s="15">
        <f t="shared" si="25"/>
        <v>0</v>
      </c>
      <c r="G102" s="6"/>
      <c r="H102">
        <v>321033.5</v>
      </c>
      <c r="I102">
        <v>409853.5</v>
      </c>
      <c r="J102">
        <v>461550.59375</v>
      </c>
      <c r="K102">
        <v>611033.875</v>
      </c>
      <c r="L102">
        <v>616054.5625</v>
      </c>
      <c r="M102">
        <v>830710.1875</v>
      </c>
      <c r="N102">
        <v>926776.625</v>
      </c>
      <c r="O102">
        <v>1109365.875</v>
      </c>
      <c r="P102">
        <v>1330357.6429999999</v>
      </c>
      <c r="Q102">
        <v>1443635.6340000001</v>
      </c>
      <c r="R102">
        <v>1568684.564</v>
      </c>
      <c r="S102">
        <v>1635009.1769999999</v>
      </c>
      <c r="T102">
        <v>1750525.497</v>
      </c>
      <c r="U102">
        <v>1969753.2339999999</v>
      </c>
      <c r="V102">
        <v>2110385.5490000001</v>
      </c>
      <c r="W102">
        <v>2265310.6069999998</v>
      </c>
      <c r="X102">
        <v>2472061.6</v>
      </c>
      <c r="Y102">
        <v>2618941.5920000002</v>
      </c>
      <c r="Z102">
        <v>2761732.7059999998</v>
      </c>
      <c r="AA102">
        <v>2954086.7949999999</v>
      </c>
      <c r="AB102">
        <v>3170401.0070000002</v>
      </c>
      <c r="AC102">
        <v>3481250.3709999998</v>
      </c>
      <c r="AD102">
        <v>3716447.9339999999</v>
      </c>
      <c r="AE102">
        <v>3899281.25</v>
      </c>
      <c r="AF102" s="6"/>
      <c r="AG102" s="6"/>
      <c r="AH102" s="6"/>
      <c r="AI102" s="6">
        <f t="shared" si="33"/>
        <v>0</v>
      </c>
      <c r="AJ102" s="6">
        <f t="shared" si="33"/>
        <v>0</v>
      </c>
      <c r="AK102" s="6">
        <f t="shared" si="33"/>
        <v>0</v>
      </c>
      <c r="AL102" s="6">
        <f t="shared" si="32"/>
        <v>0</v>
      </c>
      <c r="AM102" s="6">
        <f t="shared" si="32"/>
        <v>0</v>
      </c>
      <c r="AN102" s="6">
        <f t="shared" si="32"/>
        <v>0</v>
      </c>
      <c r="AO102" s="6">
        <f t="shared" si="32"/>
        <v>0</v>
      </c>
      <c r="AP102" s="6">
        <f t="shared" si="32"/>
        <v>0</v>
      </c>
      <c r="AQ102" s="6">
        <f t="shared" si="32"/>
        <v>0</v>
      </c>
      <c r="AR102" s="6">
        <f t="shared" si="32"/>
        <v>0</v>
      </c>
      <c r="AS102" s="6">
        <f t="shared" si="32"/>
        <v>0</v>
      </c>
      <c r="AT102" s="6">
        <f t="shared" si="32"/>
        <v>0</v>
      </c>
      <c r="AU102" s="6">
        <f t="shared" si="32"/>
        <v>0</v>
      </c>
      <c r="AV102" s="6">
        <f t="shared" si="32"/>
        <v>0</v>
      </c>
      <c r="AW102" s="6">
        <f t="shared" si="32"/>
        <v>0</v>
      </c>
      <c r="AX102" s="6">
        <f t="shared" si="32"/>
        <v>0</v>
      </c>
      <c r="AY102" s="6">
        <f t="shared" si="31"/>
        <v>0</v>
      </c>
      <c r="AZ102" s="6">
        <f t="shared" si="31"/>
        <v>0</v>
      </c>
      <c r="BA102" s="6">
        <f t="shared" si="31"/>
        <v>0</v>
      </c>
      <c r="BB102" s="6">
        <f t="shared" si="31"/>
        <v>0</v>
      </c>
      <c r="BC102" s="6">
        <f t="shared" si="31"/>
        <v>0</v>
      </c>
      <c r="BD102" s="6">
        <f t="shared" si="31"/>
        <v>0</v>
      </c>
      <c r="BE102" s="6">
        <f t="shared" si="19"/>
        <v>0</v>
      </c>
      <c r="BF102" s="6">
        <f t="shared" si="19"/>
        <v>0</v>
      </c>
      <c r="BG102" s="6"/>
      <c r="BJ102" s="9"/>
      <c r="BK102" s="9">
        <f t="shared" si="34"/>
        <v>0.24425429971676302</v>
      </c>
      <c r="BL102" s="9">
        <f t="shared" si="34"/>
        <v>0.11879189808927938</v>
      </c>
      <c r="BM102" s="9">
        <f t="shared" si="34"/>
        <v>0.2805607226717714</v>
      </c>
      <c r="BN102" s="9">
        <f t="shared" si="34"/>
        <v>8.1831355646787771E-3</v>
      </c>
      <c r="BO102" s="9">
        <f t="shared" si="34"/>
        <v>0.29894544742533169</v>
      </c>
      <c r="BP102" s="9">
        <f t="shared" si="34"/>
        <v>0.10943158852567854</v>
      </c>
      <c r="BQ102" s="9">
        <f t="shared" si="34"/>
        <v>0.17983127622887352</v>
      </c>
      <c r="BR102" s="9">
        <f t="shared" si="34"/>
        <v>0.18165924230090014</v>
      </c>
      <c r="BS102" s="9">
        <f t="shared" si="34"/>
        <v>8.1716867008271646E-2</v>
      </c>
      <c r="BT102" s="9">
        <f t="shared" si="34"/>
        <v>8.3072733231869852E-2</v>
      </c>
      <c r="BU102" s="9">
        <f t="shared" si="34"/>
        <v>4.1411006340757027E-2</v>
      </c>
      <c r="BV102" s="9">
        <f t="shared" si="34"/>
        <v>6.8267609681704575E-2</v>
      </c>
      <c r="BW102" s="9">
        <f t="shared" si="34"/>
        <v>0.11799224611582652</v>
      </c>
      <c r="BX102" s="9">
        <f t="shared" si="34"/>
        <v>6.8962382465377906E-2</v>
      </c>
      <c r="BY102" s="9">
        <f t="shared" si="34"/>
        <v>7.0841227426004252E-2</v>
      </c>
      <c r="BZ102" s="9">
        <f t="shared" si="17"/>
        <v>8.7340575512405386E-2</v>
      </c>
      <c r="CA102" s="9">
        <f t="shared" si="17"/>
        <v>5.7717805256221472E-2</v>
      </c>
      <c r="CB102" s="9">
        <f t="shared" si="17"/>
        <v>5.3088011144023575E-2</v>
      </c>
      <c r="CC102" s="9">
        <f t="shared" si="21"/>
        <v>6.733129109211046E-2</v>
      </c>
      <c r="CD102" s="9">
        <f t="shared" si="21"/>
        <v>7.0668514648398517E-2</v>
      </c>
      <c r="CE102" s="9">
        <f t="shared" si="21"/>
        <v>9.3533450744792981E-2</v>
      </c>
      <c r="CF102" s="9">
        <f t="shared" si="21"/>
        <v>6.5376824403248532E-2</v>
      </c>
      <c r="CG102" s="9">
        <f t="shared" si="21"/>
        <v>4.8023885611803492E-2</v>
      </c>
      <c r="CH102" s="9">
        <f t="shared" si="28"/>
        <v>7.6998595990546898E-2</v>
      </c>
      <c r="CI102" s="9"/>
      <c r="CJ102" s="9"/>
      <c r="CL102" s="4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4"/>
      <c r="DJ102" s="5"/>
      <c r="DK102" s="5"/>
      <c r="EE102" s="2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</row>
    <row r="103" spans="2:155" x14ac:dyDescent="0.25">
      <c r="B103" s="4">
        <v>102</v>
      </c>
      <c r="C103" s="6">
        <f t="shared" si="22"/>
        <v>17514131.448654938</v>
      </c>
      <c r="D103" s="6">
        <f t="shared" si="23"/>
        <v>0</v>
      </c>
      <c r="E103" s="6">
        <f t="shared" si="24"/>
        <v>14246489.284849068</v>
      </c>
      <c r="F103" s="15">
        <f t="shared" si="25"/>
        <v>0</v>
      </c>
      <c r="G103" s="6"/>
      <c r="H103">
        <v>504066.46875</v>
      </c>
      <c r="I103">
        <v>541344.25</v>
      </c>
      <c r="J103">
        <v>583023.3125</v>
      </c>
      <c r="K103">
        <v>707623.6875</v>
      </c>
      <c r="L103">
        <v>725746.5625</v>
      </c>
      <c r="M103">
        <v>999813.5</v>
      </c>
      <c r="N103">
        <v>1104106.375</v>
      </c>
      <c r="O103">
        <v>1240222.875</v>
      </c>
      <c r="P103">
        <v>1451369.2679999999</v>
      </c>
      <c r="Q103">
        <v>1578664.8840000001</v>
      </c>
      <c r="R103">
        <v>1713439.564</v>
      </c>
      <c r="S103">
        <v>1802322.4269999999</v>
      </c>
      <c r="T103">
        <v>1937549.247</v>
      </c>
      <c r="U103">
        <v>2086854.8589999999</v>
      </c>
      <c r="V103">
        <v>2253506.9240000001</v>
      </c>
      <c r="W103">
        <v>2390872.6069999998</v>
      </c>
      <c r="X103">
        <v>2579257.35</v>
      </c>
      <c r="Y103">
        <v>2714500.5920000002</v>
      </c>
      <c r="Z103">
        <v>2861714.9559999998</v>
      </c>
      <c r="AA103">
        <v>3061049.0449999999</v>
      </c>
      <c r="AB103">
        <v>3282531.7570000002</v>
      </c>
      <c r="AC103">
        <v>3618232.3709999998</v>
      </c>
      <c r="AD103">
        <v>3910027.9339999999</v>
      </c>
      <c r="AE103">
        <v>4122898.75</v>
      </c>
      <c r="AF103" s="6"/>
      <c r="AG103" s="6"/>
      <c r="AH103" s="6"/>
      <c r="AI103" s="6">
        <f t="shared" si="33"/>
        <v>0</v>
      </c>
      <c r="AJ103" s="6">
        <f t="shared" si="33"/>
        <v>0</v>
      </c>
      <c r="AK103" s="6">
        <f t="shared" si="33"/>
        <v>0</v>
      </c>
      <c r="AL103" s="6">
        <f t="shared" si="32"/>
        <v>0</v>
      </c>
      <c r="AM103" s="6">
        <f t="shared" si="32"/>
        <v>0</v>
      </c>
      <c r="AN103" s="6">
        <f t="shared" si="32"/>
        <v>0</v>
      </c>
      <c r="AO103" s="6">
        <f t="shared" si="32"/>
        <v>0</v>
      </c>
      <c r="AP103" s="6">
        <f t="shared" si="32"/>
        <v>0</v>
      </c>
      <c r="AQ103" s="6">
        <f t="shared" si="32"/>
        <v>0</v>
      </c>
      <c r="AR103" s="6">
        <f t="shared" si="32"/>
        <v>0</v>
      </c>
      <c r="AS103" s="6">
        <f t="shared" si="32"/>
        <v>0</v>
      </c>
      <c r="AT103" s="6">
        <f t="shared" si="32"/>
        <v>0</v>
      </c>
      <c r="AU103" s="6">
        <f t="shared" si="32"/>
        <v>0</v>
      </c>
      <c r="AV103" s="6">
        <f t="shared" si="32"/>
        <v>0</v>
      </c>
      <c r="AW103" s="6">
        <f t="shared" si="32"/>
        <v>0</v>
      </c>
      <c r="AX103" s="6">
        <f t="shared" si="32"/>
        <v>0</v>
      </c>
      <c r="AY103" s="6">
        <f t="shared" si="31"/>
        <v>0</v>
      </c>
      <c r="AZ103" s="6">
        <f t="shared" si="31"/>
        <v>0</v>
      </c>
      <c r="BA103" s="6">
        <f t="shared" si="31"/>
        <v>0</v>
      </c>
      <c r="BB103" s="6">
        <f t="shared" si="31"/>
        <v>0</v>
      </c>
      <c r="BC103" s="6">
        <f t="shared" si="31"/>
        <v>0</v>
      </c>
      <c r="BD103" s="6">
        <f t="shared" si="31"/>
        <v>0</v>
      </c>
      <c r="BE103" s="6">
        <f t="shared" si="19"/>
        <v>0</v>
      </c>
      <c r="BF103" s="6">
        <f t="shared" si="19"/>
        <v>0</v>
      </c>
      <c r="BG103" s="6"/>
      <c r="BJ103" s="9"/>
      <c r="BK103" s="9">
        <f t="shared" si="34"/>
        <v>7.1347256290214794E-2</v>
      </c>
      <c r="BL103" s="9">
        <f t="shared" si="34"/>
        <v>7.4171774580199218E-2</v>
      </c>
      <c r="BM103" s="9">
        <f t="shared" si="34"/>
        <v>0.19368526487259718</v>
      </c>
      <c r="BN103" s="9">
        <f t="shared" si="34"/>
        <v>2.528842885488668E-2</v>
      </c>
      <c r="BO103" s="9">
        <f t="shared" si="34"/>
        <v>0.32036789517483127</v>
      </c>
      <c r="BP103" s="9">
        <f t="shared" si="34"/>
        <v>9.9222814773093304E-2</v>
      </c>
      <c r="BQ103" s="9">
        <f t="shared" si="34"/>
        <v>0.116254803989444</v>
      </c>
      <c r="BR103" s="9">
        <f t="shared" si="34"/>
        <v>0.1572163322296177</v>
      </c>
      <c r="BS103" s="9">
        <f t="shared" si="34"/>
        <v>8.4072046091117153E-2</v>
      </c>
      <c r="BT103" s="9">
        <f t="shared" si="34"/>
        <v>8.192331152154482E-2</v>
      </c>
      <c r="BU103" s="9">
        <f t="shared" si="34"/>
        <v>5.0573279272033034E-2</v>
      </c>
      <c r="BV103" s="9">
        <f t="shared" si="34"/>
        <v>7.2347829245227452E-2</v>
      </c>
      <c r="BW103" s="9">
        <f t="shared" si="34"/>
        <v>7.4234180667582153E-2</v>
      </c>
      <c r="BX103" s="9">
        <f t="shared" si="34"/>
        <v>7.6829555301278982E-2</v>
      </c>
      <c r="BY103" s="9">
        <f t="shared" si="34"/>
        <v>5.9170771141613246E-2</v>
      </c>
      <c r="BZ103" s="9">
        <f t="shared" si="17"/>
        <v>7.5843101820624287E-2</v>
      </c>
      <c r="CA103" s="9">
        <f t="shared" si="17"/>
        <v>5.1106483791502309E-2</v>
      </c>
      <c r="CB103" s="9">
        <f t="shared" si="17"/>
        <v>5.2813087636196139E-2</v>
      </c>
      <c r="CC103" s="9">
        <f t="shared" si="21"/>
        <v>6.7336602288982167E-2</v>
      </c>
      <c r="CD103" s="9">
        <f t="shared" si="21"/>
        <v>6.9857319409679292E-2</v>
      </c>
      <c r="CE103" s="9">
        <f t="shared" si="21"/>
        <v>9.7370609492589355E-2</v>
      </c>
      <c r="CF103" s="9">
        <f t="shared" si="21"/>
        <v>7.7558906938441072E-2</v>
      </c>
      <c r="CG103" s="9">
        <f t="shared" si="21"/>
        <v>5.3011977844802632E-2</v>
      </c>
      <c r="CH103" s="9">
        <f t="shared" si="28"/>
        <v>6.1343481714189303E-2</v>
      </c>
      <c r="CI103" s="9"/>
      <c r="CJ103" s="9"/>
      <c r="CL103" s="4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4"/>
      <c r="DJ103" s="5"/>
      <c r="DK103" s="5"/>
      <c r="EE103" s="2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</row>
    <row r="104" spans="2:155" x14ac:dyDescent="0.25">
      <c r="B104" s="4">
        <v>103</v>
      </c>
      <c r="C104" s="6">
        <f t="shared" si="22"/>
        <v>17731977.96018545</v>
      </c>
      <c r="D104" s="6">
        <f t="shared" si="23"/>
        <v>0</v>
      </c>
      <c r="E104" s="6">
        <f t="shared" si="24"/>
        <v>14405623.059940858</v>
      </c>
      <c r="F104" s="15">
        <f t="shared" si="25"/>
        <v>0</v>
      </c>
      <c r="G104" s="6"/>
      <c r="H104">
        <v>506395.40625</v>
      </c>
      <c r="I104">
        <v>559835.75</v>
      </c>
      <c r="J104">
        <v>618866.125</v>
      </c>
      <c r="K104">
        <v>723366</v>
      </c>
      <c r="L104">
        <v>734246.375</v>
      </c>
      <c r="M104">
        <v>1001903.3125</v>
      </c>
      <c r="N104">
        <v>1105290.875</v>
      </c>
      <c r="O104">
        <v>1251614.875</v>
      </c>
      <c r="P104">
        <v>1468248.7679999999</v>
      </c>
      <c r="Q104">
        <v>1599210.6340000001</v>
      </c>
      <c r="R104">
        <v>1716978.939</v>
      </c>
      <c r="S104">
        <v>1802505.4269999999</v>
      </c>
      <c r="T104">
        <v>1929437.497</v>
      </c>
      <c r="U104">
        <v>2108742.3590000002</v>
      </c>
      <c r="V104">
        <v>2252571.6740000001</v>
      </c>
      <c r="W104">
        <v>2418355.8569999998</v>
      </c>
      <c r="X104">
        <v>2613112.35</v>
      </c>
      <c r="Y104">
        <v>2755701.5920000002</v>
      </c>
      <c r="Z104">
        <v>2907248.7059999998</v>
      </c>
      <c r="AA104">
        <v>3112471.2949999999</v>
      </c>
      <c r="AB104">
        <v>3350516.0070000002</v>
      </c>
      <c r="AC104">
        <v>3678941.6209999998</v>
      </c>
      <c r="AD104">
        <v>3977013.1839999999</v>
      </c>
      <c r="AE104">
        <v>4194379</v>
      </c>
      <c r="AF104" s="6"/>
      <c r="AG104" s="6"/>
      <c r="AH104" s="6"/>
      <c r="AI104" s="6">
        <f t="shared" si="33"/>
        <v>0</v>
      </c>
      <c r="AJ104" s="6">
        <f t="shared" si="33"/>
        <v>0</v>
      </c>
      <c r="AK104" s="6">
        <f t="shared" si="33"/>
        <v>0</v>
      </c>
      <c r="AL104" s="6">
        <f t="shared" si="32"/>
        <v>0</v>
      </c>
      <c r="AM104" s="6">
        <f t="shared" si="32"/>
        <v>0</v>
      </c>
      <c r="AN104" s="6">
        <f t="shared" si="32"/>
        <v>0</v>
      </c>
      <c r="AO104" s="6">
        <f t="shared" si="32"/>
        <v>0</v>
      </c>
      <c r="AP104" s="6">
        <f t="shared" si="32"/>
        <v>0</v>
      </c>
      <c r="AQ104" s="6">
        <f t="shared" si="32"/>
        <v>0</v>
      </c>
      <c r="AR104" s="6">
        <f t="shared" si="32"/>
        <v>0</v>
      </c>
      <c r="AS104" s="6">
        <f t="shared" si="32"/>
        <v>0</v>
      </c>
      <c r="AT104" s="6">
        <f t="shared" si="32"/>
        <v>0</v>
      </c>
      <c r="AU104" s="6">
        <f t="shared" si="32"/>
        <v>0</v>
      </c>
      <c r="AV104" s="6">
        <f t="shared" si="32"/>
        <v>0</v>
      </c>
      <c r="AW104" s="6">
        <f t="shared" si="32"/>
        <v>0</v>
      </c>
      <c r="AX104" s="6">
        <f t="shared" si="32"/>
        <v>0</v>
      </c>
      <c r="AY104" s="6">
        <f t="shared" si="31"/>
        <v>0</v>
      </c>
      <c r="AZ104" s="6">
        <f t="shared" si="31"/>
        <v>0</v>
      </c>
      <c r="BA104" s="6">
        <f t="shared" si="31"/>
        <v>0</v>
      </c>
      <c r="BB104" s="6">
        <f t="shared" si="31"/>
        <v>0</v>
      </c>
      <c r="BC104" s="6">
        <f t="shared" si="31"/>
        <v>0</v>
      </c>
      <c r="BD104" s="6">
        <f t="shared" si="31"/>
        <v>0</v>
      </c>
      <c r="BE104" s="6">
        <f t="shared" si="19"/>
        <v>0</v>
      </c>
      <c r="BF104" s="6">
        <f t="shared" si="19"/>
        <v>0</v>
      </c>
      <c r="BG104" s="6"/>
      <c r="BJ104" s="9"/>
      <c r="BK104" s="9">
        <f t="shared" si="34"/>
        <v>0.10032563773329607</v>
      </c>
      <c r="BL104" s="9">
        <f t="shared" si="34"/>
        <v>0.10024553590563415</v>
      </c>
      <c r="BM104" s="9">
        <f t="shared" si="34"/>
        <v>0.15602634509548235</v>
      </c>
      <c r="BN104" s="9">
        <f t="shared" si="34"/>
        <v>1.492931491900963E-2</v>
      </c>
      <c r="BO104" s="9">
        <f t="shared" si="34"/>
        <v>0.31081214942194979</v>
      </c>
      <c r="BP104" s="9">
        <f t="shared" si="34"/>
        <v>9.820703212770257E-2</v>
      </c>
      <c r="BQ104" s="9">
        <f t="shared" si="34"/>
        <v>0.1243260819059359</v>
      </c>
      <c r="BR104" s="9">
        <f t="shared" si="34"/>
        <v>0.1596357587965414</v>
      </c>
      <c r="BS104" s="9">
        <f t="shared" si="34"/>
        <v>8.5439777430752373E-2</v>
      </c>
      <c r="BT104" s="9">
        <f t="shared" si="34"/>
        <v>7.105616192146591E-2</v>
      </c>
      <c r="BU104" s="9">
        <f t="shared" si="34"/>
        <v>4.8611285312544189E-2</v>
      </c>
      <c r="BV104" s="9">
        <f t="shared" si="34"/>
        <v>6.8050907113960474E-2</v>
      </c>
      <c r="BW104" s="9">
        <f t="shared" si="34"/>
        <v>8.8863223293151453E-2</v>
      </c>
      <c r="BX104" s="9">
        <f t="shared" si="34"/>
        <v>6.5980798352090725E-2</v>
      </c>
      <c r="BY104" s="9">
        <f t="shared" si="34"/>
        <v>7.101538158940339E-2</v>
      </c>
      <c r="BZ104" s="9">
        <f t="shared" si="17"/>
        <v>7.7454070830484709E-2</v>
      </c>
      <c r="CA104" s="9">
        <f t="shared" si="17"/>
        <v>5.3130089357361625E-2</v>
      </c>
      <c r="CB104" s="9">
        <f t="shared" si="17"/>
        <v>5.3535100569560373E-2</v>
      </c>
      <c r="CC104" s="9">
        <f t="shared" si="21"/>
        <v>6.8209867161583476E-2</v>
      </c>
      <c r="CD104" s="9">
        <f t="shared" si="21"/>
        <v>7.3697326657233664E-2</v>
      </c>
      <c r="CE104" s="9">
        <f t="shared" si="21"/>
        <v>9.3510741910465683E-2</v>
      </c>
      <c r="CF104" s="9">
        <f t="shared" si="21"/>
        <v>7.7905973455625027E-2</v>
      </c>
      <c r="CG104" s="9">
        <f t="shared" si="21"/>
        <v>5.321421430642221E-2</v>
      </c>
      <c r="CH104" s="9">
        <f t="shared" si="28"/>
        <v>5.7834605517848379E-2</v>
      </c>
      <c r="CI104" s="9"/>
      <c r="CJ104" s="9"/>
      <c r="CL104" s="4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4"/>
      <c r="DJ104" s="5"/>
      <c r="DK104" s="5"/>
      <c r="EE104" s="2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</row>
    <row r="105" spans="2:155" x14ac:dyDescent="0.25">
      <c r="B105" s="4">
        <v>104</v>
      </c>
      <c r="C105" s="6">
        <f t="shared" si="22"/>
        <v>18587758.832604043</v>
      </c>
      <c r="D105" s="6">
        <f t="shared" si="23"/>
        <v>0</v>
      </c>
      <c r="E105" s="6">
        <f t="shared" si="24"/>
        <v>15114551.65702372</v>
      </c>
      <c r="F105" s="15">
        <f t="shared" si="25"/>
        <v>0</v>
      </c>
      <c r="G105" s="6"/>
      <c r="H105">
        <v>504603.375</v>
      </c>
      <c r="I105">
        <v>546478.75</v>
      </c>
      <c r="J105">
        <v>605947.625</v>
      </c>
      <c r="K105">
        <v>731369.8125</v>
      </c>
      <c r="L105">
        <v>755552.875</v>
      </c>
      <c r="M105">
        <v>1056192</v>
      </c>
      <c r="N105">
        <v>1179978.25</v>
      </c>
      <c r="O105">
        <v>1332648.625</v>
      </c>
      <c r="P105">
        <v>1556280.6429999999</v>
      </c>
      <c r="Q105">
        <v>1716913.7590000001</v>
      </c>
      <c r="R105">
        <v>1854389.439</v>
      </c>
      <c r="S105">
        <v>1968347.6769999999</v>
      </c>
      <c r="T105">
        <v>2071007.872</v>
      </c>
      <c r="U105">
        <v>2242835.1090000002</v>
      </c>
      <c r="V105">
        <v>2367663.1740000001</v>
      </c>
      <c r="W105">
        <v>2525667.6069999998</v>
      </c>
      <c r="X105">
        <v>2751444.85</v>
      </c>
      <c r="Y105">
        <v>2884425.0920000002</v>
      </c>
      <c r="Z105">
        <v>3034010.4559999998</v>
      </c>
      <c r="AA105">
        <v>3216110.7949999999</v>
      </c>
      <c r="AB105">
        <v>3518026.7570000002</v>
      </c>
      <c r="AC105">
        <v>3851563.1209999998</v>
      </c>
      <c r="AD105">
        <v>4152351.1839999999</v>
      </c>
      <c r="AE105">
        <v>4344153.5</v>
      </c>
      <c r="AF105" s="6"/>
      <c r="AG105" s="6"/>
      <c r="AH105" s="6"/>
      <c r="AI105" s="6">
        <f t="shared" si="33"/>
        <v>0</v>
      </c>
      <c r="AJ105" s="6">
        <f t="shared" si="33"/>
        <v>0</v>
      </c>
      <c r="AK105" s="6">
        <f t="shared" si="33"/>
        <v>0</v>
      </c>
      <c r="AL105" s="6">
        <f t="shared" si="32"/>
        <v>0</v>
      </c>
      <c r="AM105" s="6">
        <f t="shared" si="32"/>
        <v>0</v>
      </c>
      <c r="AN105" s="6">
        <f t="shared" si="32"/>
        <v>0</v>
      </c>
      <c r="AO105" s="6">
        <f t="shared" si="32"/>
        <v>0</v>
      </c>
      <c r="AP105" s="6">
        <f t="shared" si="32"/>
        <v>0</v>
      </c>
      <c r="AQ105" s="6">
        <f t="shared" si="32"/>
        <v>0</v>
      </c>
      <c r="AR105" s="6">
        <f t="shared" si="32"/>
        <v>0</v>
      </c>
      <c r="AS105" s="6">
        <f t="shared" si="32"/>
        <v>0</v>
      </c>
      <c r="AT105" s="6">
        <f t="shared" si="32"/>
        <v>0</v>
      </c>
      <c r="AU105" s="6">
        <f t="shared" si="32"/>
        <v>0</v>
      </c>
      <c r="AV105" s="6">
        <f t="shared" si="32"/>
        <v>0</v>
      </c>
      <c r="AW105" s="6">
        <f t="shared" si="32"/>
        <v>0</v>
      </c>
      <c r="AX105" s="6">
        <f t="shared" si="32"/>
        <v>0</v>
      </c>
      <c r="AY105" s="6">
        <f t="shared" si="31"/>
        <v>0</v>
      </c>
      <c r="AZ105" s="6">
        <f t="shared" si="31"/>
        <v>0</v>
      </c>
      <c r="BA105" s="6">
        <f t="shared" si="31"/>
        <v>0</v>
      </c>
      <c r="BB105" s="6">
        <f t="shared" si="31"/>
        <v>0</v>
      </c>
      <c r="BC105" s="6">
        <f t="shared" si="31"/>
        <v>0</v>
      </c>
      <c r="BD105" s="6">
        <f t="shared" si="31"/>
        <v>0</v>
      </c>
      <c r="BE105" s="6">
        <f t="shared" si="19"/>
        <v>0</v>
      </c>
      <c r="BF105" s="6">
        <f t="shared" si="19"/>
        <v>0</v>
      </c>
      <c r="BG105" s="6"/>
      <c r="BJ105" s="9"/>
      <c r="BK105" s="9">
        <f t="shared" si="34"/>
        <v>7.9722698403858497E-2</v>
      </c>
      <c r="BL105" s="9">
        <f t="shared" si="34"/>
        <v>0.10329813188695282</v>
      </c>
      <c r="BM105" s="9">
        <f t="shared" si="34"/>
        <v>0.18812567633708452</v>
      </c>
      <c r="BN105" s="9">
        <f t="shared" si="34"/>
        <v>3.2530534748970281E-2</v>
      </c>
      <c r="BO105" s="9">
        <f t="shared" si="34"/>
        <v>0.33497549989353492</v>
      </c>
      <c r="BP105" s="9">
        <f t="shared" si="34"/>
        <v>0.11082601916534283</v>
      </c>
      <c r="BQ105" s="9">
        <f t="shared" si="34"/>
        <v>0.12167240319514097</v>
      </c>
      <c r="BR105" s="9">
        <f t="shared" si="34"/>
        <v>0.15513036201870484</v>
      </c>
      <c r="BS105" s="9">
        <f t="shared" si="34"/>
        <v>9.8229581612957945E-2</v>
      </c>
      <c r="BT105" s="9">
        <f t="shared" si="34"/>
        <v>7.7027145552483536E-2</v>
      </c>
      <c r="BU105" s="9">
        <f t="shared" si="34"/>
        <v>5.9638949685294061E-2</v>
      </c>
      <c r="BV105" s="9">
        <f t="shared" si="34"/>
        <v>5.0840935299622234E-2</v>
      </c>
      <c r="BW105" s="9">
        <f t="shared" si="34"/>
        <v>7.9705355769442501E-2</v>
      </c>
      <c r="BX105" s="9">
        <f t="shared" si="34"/>
        <v>5.4162726957176346E-2</v>
      </c>
      <c r="BY105" s="9">
        <f t="shared" si="34"/>
        <v>6.4601960396867567E-2</v>
      </c>
      <c r="BZ105" s="9">
        <f t="shared" si="17"/>
        <v>8.5620747112227433E-2</v>
      </c>
      <c r="CA105" s="9">
        <f t="shared" si="17"/>
        <v>4.7199431527944834E-2</v>
      </c>
      <c r="CB105" s="9">
        <f t="shared" si="17"/>
        <v>5.0559721963775249E-2</v>
      </c>
      <c r="CC105" s="9">
        <f t="shared" si="17"/>
        <v>5.8287474708937671E-2</v>
      </c>
      <c r="CD105" s="9">
        <f t="shared" si="17"/>
        <v>8.9727450123458063E-2</v>
      </c>
      <c r="CE105" s="9">
        <f t="shared" si="17"/>
        <v>9.0578819327983839E-2</v>
      </c>
      <c r="CF105" s="9">
        <f t="shared" si="17"/>
        <v>7.5195652818662195E-2</v>
      </c>
      <c r="CG105" s="9">
        <f t="shared" si="17"/>
        <v>4.5156193928105499E-2</v>
      </c>
      <c r="CH105" s="9">
        <f t="shared" si="28"/>
        <v>6.3952015404507914E-2</v>
      </c>
      <c r="CI105" s="9"/>
      <c r="CJ105" s="9"/>
      <c r="CL105" s="4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4"/>
      <c r="DJ105" s="5"/>
      <c r="DK105" s="5"/>
      <c r="EE105" s="2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</row>
    <row r="106" spans="2:155" x14ac:dyDescent="0.25">
      <c r="B106" s="4">
        <v>105</v>
      </c>
      <c r="C106" s="6">
        <f t="shared" si="22"/>
        <v>17122518.990663636</v>
      </c>
      <c r="D106" s="6">
        <f t="shared" si="23"/>
        <v>0</v>
      </c>
      <c r="E106" s="6">
        <f t="shared" si="24"/>
        <v>13943695.320119597</v>
      </c>
      <c r="F106" s="15">
        <f t="shared" si="25"/>
        <v>0</v>
      </c>
      <c r="G106" s="6"/>
      <c r="H106">
        <v>511545.5625</v>
      </c>
      <c r="I106">
        <v>540803.9375</v>
      </c>
      <c r="J106">
        <v>589468.875</v>
      </c>
      <c r="K106">
        <v>701602.625</v>
      </c>
      <c r="L106">
        <v>687615.8125</v>
      </c>
      <c r="M106">
        <v>967732.9375</v>
      </c>
      <c r="N106">
        <v>1080666.5</v>
      </c>
      <c r="O106">
        <v>1228712.125</v>
      </c>
      <c r="P106">
        <v>1444976.2679999999</v>
      </c>
      <c r="Q106">
        <v>1555551.6340000001</v>
      </c>
      <c r="R106">
        <v>1680144.189</v>
      </c>
      <c r="S106">
        <v>1748955.6769999999</v>
      </c>
      <c r="T106">
        <v>1868520.247</v>
      </c>
      <c r="U106">
        <v>2037500.6089999999</v>
      </c>
      <c r="V106">
        <v>2175153.9240000001</v>
      </c>
      <c r="W106">
        <v>2321216.6069999998</v>
      </c>
      <c r="X106">
        <v>2512331.6</v>
      </c>
      <c r="Y106">
        <v>2642234.0920000002</v>
      </c>
      <c r="Z106">
        <v>2786080.7059999998</v>
      </c>
      <c r="AA106">
        <v>2979837.0449999999</v>
      </c>
      <c r="AB106">
        <v>3208903.5070000002</v>
      </c>
      <c r="AC106">
        <v>3522411.6209999998</v>
      </c>
      <c r="AD106">
        <v>3794298.1839999999</v>
      </c>
      <c r="AE106">
        <v>3998962.25</v>
      </c>
      <c r="AF106" s="6"/>
      <c r="AG106" s="6"/>
      <c r="AH106" s="6"/>
      <c r="AI106" s="6">
        <f t="shared" si="33"/>
        <v>0</v>
      </c>
      <c r="AJ106" s="6">
        <f t="shared" si="33"/>
        <v>0</v>
      </c>
      <c r="AK106" s="6">
        <f t="shared" si="33"/>
        <v>0</v>
      </c>
      <c r="AL106" s="6">
        <f t="shared" si="32"/>
        <v>0</v>
      </c>
      <c r="AM106" s="6">
        <f t="shared" si="32"/>
        <v>0</v>
      </c>
      <c r="AN106" s="6">
        <f t="shared" si="32"/>
        <v>0</v>
      </c>
      <c r="AO106" s="6">
        <f t="shared" si="32"/>
        <v>0</v>
      </c>
      <c r="AP106" s="6">
        <f t="shared" si="32"/>
        <v>0</v>
      </c>
      <c r="AQ106" s="6">
        <f t="shared" si="32"/>
        <v>0</v>
      </c>
      <c r="AR106" s="6">
        <f t="shared" si="32"/>
        <v>0</v>
      </c>
      <c r="AS106" s="6">
        <f t="shared" si="32"/>
        <v>0</v>
      </c>
      <c r="AT106" s="6">
        <f t="shared" si="32"/>
        <v>0</v>
      </c>
      <c r="AU106" s="6">
        <f t="shared" si="32"/>
        <v>0</v>
      </c>
      <c r="AV106" s="6">
        <f t="shared" si="32"/>
        <v>0</v>
      </c>
      <c r="AW106" s="6">
        <f t="shared" si="32"/>
        <v>0</v>
      </c>
      <c r="AX106" s="6">
        <f t="shared" si="32"/>
        <v>0</v>
      </c>
      <c r="AY106" s="6">
        <f t="shared" si="31"/>
        <v>0</v>
      </c>
      <c r="AZ106" s="6">
        <f t="shared" si="31"/>
        <v>0</v>
      </c>
      <c r="BA106" s="6">
        <f t="shared" si="31"/>
        <v>0</v>
      </c>
      <c r="BB106" s="6">
        <f t="shared" si="31"/>
        <v>0</v>
      </c>
      <c r="BC106" s="6">
        <f t="shared" si="31"/>
        <v>0</v>
      </c>
      <c r="BD106" s="6">
        <f t="shared" si="31"/>
        <v>0</v>
      </c>
      <c r="BE106" s="6">
        <f t="shared" si="19"/>
        <v>0</v>
      </c>
      <c r="BF106" s="6">
        <f t="shared" si="19"/>
        <v>0</v>
      </c>
      <c r="BG106" s="6"/>
      <c r="BJ106" s="9"/>
      <c r="BK106" s="9">
        <f t="shared" si="34"/>
        <v>5.5620147911464093E-2</v>
      </c>
      <c r="BL106" s="9">
        <f t="shared" si="34"/>
        <v>8.6165114018895705E-2</v>
      </c>
      <c r="BM106" s="9">
        <f t="shared" si="34"/>
        <v>0.1741452628977706</v>
      </c>
      <c r="BN106" s="9">
        <f t="shared" si="34"/>
        <v>-2.0136912599785544E-2</v>
      </c>
      <c r="BO106" s="9">
        <f t="shared" si="34"/>
        <v>0.34172588829994649</v>
      </c>
      <c r="BP106" s="9">
        <f t="shared" si="34"/>
        <v>0.11037710120245967</v>
      </c>
      <c r="BQ106" s="9">
        <f t="shared" si="34"/>
        <v>0.12838858757645519</v>
      </c>
      <c r="BR106" s="9">
        <f t="shared" si="34"/>
        <v>0.1621263299040846</v>
      </c>
      <c r="BS106" s="9">
        <f t="shared" si="34"/>
        <v>7.3737333375745576E-2</v>
      </c>
      <c r="BT106" s="9">
        <f t="shared" si="34"/>
        <v>7.7049385242112439E-2</v>
      </c>
      <c r="BU106" s="9">
        <f t="shared" si="34"/>
        <v>4.0139237287716574E-2</v>
      </c>
      <c r="BV106" s="9">
        <f t="shared" si="34"/>
        <v>6.61279520436798E-2</v>
      </c>
      <c r="BW106" s="9">
        <f t="shared" si="34"/>
        <v>8.6577059179171037E-2</v>
      </c>
      <c r="BX106" s="9">
        <f t="shared" si="34"/>
        <v>6.537556666322443E-2</v>
      </c>
      <c r="BY106" s="9">
        <f t="shared" si="34"/>
        <v>6.499201610601435E-2</v>
      </c>
      <c r="BZ106" s="9">
        <f t="shared" si="17"/>
        <v>7.9119798465524735E-2</v>
      </c>
      <c r="CA106" s="9">
        <f t="shared" si="17"/>
        <v>5.0413559999530587E-2</v>
      </c>
      <c r="CB106" s="9">
        <f t="shared" si="17"/>
        <v>5.3011037088698025E-2</v>
      </c>
      <c r="CC106" s="9">
        <f t="shared" si="17"/>
        <v>6.7232772784710071E-2</v>
      </c>
      <c r="CD106" s="9">
        <f t="shared" si="17"/>
        <v>7.406067604732651E-2</v>
      </c>
      <c r="CE106" s="9">
        <f t="shared" si="17"/>
        <v>9.3216582441414522E-2</v>
      </c>
      <c r="CF106" s="9">
        <f t="shared" si="17"/>
        <v>7.4353587368318097E-2</v>
      </c>
      <c r="CG106" s="9">
        <f t="shared" si="17"/>
        <v>5.2535427966857992E-2</v>
      </c>
      <c r="CH106" s="9">
        <f t="shared" si="28"/>
        <v>6.7780608052558908E-2</v>
      </c>
      <c r="CI106" s="9"/>
      <c r="CJ106" s="9"/>
      <c r="CL106" s="4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4"/>
      <c r="DJ106" s="5"/>
      <c r="DK106" s="5"/>
      <c r="EE106" s="2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</row>
    <row r="107" spans="2:155" x14ac:dyDescent="0.25">
      <c r="B107" s="4">
        <v>106</v>
      </c>
      <c r="C107" s="6">
        <f t="shared" si="22"/>
        <v>16712408.869244847</v>
      </c>
      <c r="D107" s="6">
        <f t="shared" si="23"/>
        <v>0</v>
      </c>
      <c r="E107" s="6">
        <f t="shared" si="24"/>
        <v>13562018.104948912</v>
      </c>
      <c r="F107" s="15">
        <f t="shared" si="25"/>
        <v>0</v>
      </c>
      <c r="G107" s="6"/>
      <c r="H107">
        <v>479644.9375</v>
      </c>
      <c r="I107">
        <v>517065.90625</v>
      </c>
      <c r="J107">
        <v>569915.625</v>
      </c>
      <c r="K107">
        <v>693518.875</v>
      </c>
      <c r="L107">
        <v>667280</v>
      </c>
      <c r="M107">
        <v>927172</v>
      </c>
      <c r="N107">
        <v>1029721.9375</v>
      </c>
      <c r="O107">
        <v>1176296</v>
      </c>
      <c r="P107">
        <v>1384913.2679999999</v>
      </c>
      <c r="Q107">
        <v>1514111.0090000001</v>
      </c>
      <c r="R107">
        <v>1642413.189</v>
      </c>
      <c r="S107">
        <v>1713297.6769999999</v>
      </c>
      <c r="T107">
        <v>1825643.497</v>
      </c>
      <c r="U107">
        <v>1981084.1089999999</v>
      </c>
      <c r="V107">
        <v>2119731.4240000001</v>
      </c>
      <c r="W107">
        <v>2269693.6069999998</v>
      </c>
      <c r="X107">
        <v>2475621.1</v>
      </c>
      <c r="Y107">
        <v>2610952.3420000002</v>
      </c>
      <c r="Z107">
        <v>2751850.2059999998</v>
      </c>
      <c r="AA107">
        <v>2944283.7949999999</v>
      </c>
      <c r="AB107">
        <v>3163809.0070000002</v>
      </c>
      <c r="AC107">
        <v>3495110.3709999998</v>
      </c>
      <c r="AD107">
        <v>3770831.6839999999</v>
      </c>
      <c r="AE107">
        <v>3967245.5</v>
      </c>
      <c r="AF107" s="6"/>
      <c r="AG107" s="6"/>
      <c r="AH107" s="6"/>
      <c r="AI107" s="6">
        <f t="shared" si="33"/>
        <v>0</v>
      </c>
      <c r="AJ107" s="6">
        <f t="shared" si="33"/>
        <v>0</v>
      </c>
      <c r="AK107" s="6">
        <f t="shared" si="33"/>
        <v>0</v>
      </c>
      <c r="AL107" s="6">
        <f t="shared" si="32"/>
        <v>0</v>
      </c>
      <c r="AM107" s="6">
        <f t="shared" si="32"/>
        <v>0</v>
      </c>
      <c r="AN107" s="6">
        <f t="shared" si="32"/>
        <v>0</v>
      </c>
      <c r="AO107" s="6">
        <f t="shared" si="32"/>
        <v>0</v>
      </c>
      <c r="AP107" s="6">
        <f t="shared" si="32"/>
        <v>0</v>
      </c>
      <c r="AQ107" s="6">
        <f t="shared" si="32"/>
        <v>0</v>
      </c>
      <c r="AR107" s="6">
        <f t="shared" si="32"/>
        <v>0</v>
      </c>
      <c r="AS107" s="6">
        <f t="shared" si="32"/>
        <v>0</v>
      </c>
      <c r="AT107" s="6">
        <f t="shared" si="32"/>
        <v>0</v>
      </c>
      <c r="AU107" s="6">
        <f t="shared" si="32"/>
        <v>0</v>
      </c>
      <c r="AV107" s="6">
        <f t="shared" si="32"/>
        <v>0</v>
      </c>
      <c r="AW107" s="6">
        <f t="shared" si="32"/>
        <v>0</v>
      </c>
      <c r="AX107" s="6">
        <f t="shared" si="32"/>
        <v>0</v>
      </c>
      <c r="AY107" s="6">
        <f t="shared" si="31"/>
        <v>0</v>
      </c>
      <c r="AZ107" s="6">
        <f t="shared" si="31"/>
        <v>0</v>
      </c>
      <c r="BA107" s="6">
        <f t="shared" si="31"/>
        <v>0</v>
      </c>
      <c r="BB107" s="6">
        <f t="shared" si="31"/>
        <v>0</v>
      </c>
      <c r="BC107" s="6">
        <f t="shared" si="31"/>
        <v>0</v>
      </c>
      <c r="BD107" s="6">
        <f t="shared" si="31"/>
        <v>0</v>
      </c>
      <c r="BE107" s="6">
        <f t="shared" si="19"/>
        <v>0</v>
      </c>
      <c r="BF107" s="6">
        <f t="shared" si="19"/>
        <v>0</v>
      </c>
      <c r="BG107" s="6"/>
      <c r="BJ107" s="9"/>
      <c r="BK107" s="9">
        <f t="shared" si="34"/>
        <v>7.5124227986398756E-2</v>
      </c>
      <c r="BL107" s="9">
        <f t="shared" si="34"/>
        <v>9.7317978932215929E-2</v>
      </c>
      <c r="BM107" s="9">
        <f t="shared" si="34"/>
        <v>0.19629013284382063</v>
      </c>
      <c r="BN107" s="9">
        <f t="shared" si="34"/>
        <v>-3.8568708466294233E-2</v>
      </c>
      <c r="BO107" s="9">
        <f t="shared" si="34"/>
        <v>0.32892934518926631</v>
      </c>
      <c r="BP107" s="9">
        <f t="shared" si="34"/>
        <v>0.10490498806209554</v>
      </c>
      <c r="BQ107" s="9">
        <f t="shared" si="34"/>
        <v>0.13308171628282428</v>
      </c>
      <c r="BR107" s="9">
        <f t="shared" si="34"/>
        <v>0.16326699681036153</v>
      </c>
      <c r="BS107" s="9">
        <f t="shared" si="34"/>
        <v>8.9190958696053257E-2</v>
      </c>
      <c r="BT107" s="9">
        <f t="shared" si="34"/>
        <v>8.1338143020004444E-2</v>
      </c>
      <c r="BU107" s="9">
        <f t="shared" si="34"/>
        <v>4.2253362481091336E-2</v>
      </c>
      <c r="BV107" s="9">
        <f t="shared" si="34"/>
        <v>6.3512546488271607E-2</v>
      </c>
      <c r="BW107" s="9">
        <f t="shared" si="34"/>
        <v>8.1711698683488168E-2</v>
      </c>
      <c r="BX107" s="9">
        <f t="shared" si="34"/>
        <v>6.7645169201342947E-2</v>
      </c>
      <c r="BY107" s="9">
        <f t="shared" si="34"/>
        <v>6.8355453627494442E-2</v>
      </c>
      <c r="BZ107" s="9">
        <f t="shared" si="17"/>
        <v>8.6846466539532277E-2</v>
      </c>
      <c r="CA107" s="9">
        <f t="shared" si="17"/>
        <v>5.3223722740648481E-2</v>
      </c>
      <c r="CB107" s="9">
        <f t="shared" si="17"/>
        <v>5.255845085668244E-2</v>
      </c>
      <c r="CC107" s="9">
        <f t="shared" si="17"/>
        <v>6.7592106348440317E-2</v>
      </c>
      <c r="CD107" s="9">
        <f t="shared" si="17"/>
        <v>7.1911089692449789E-2</v>
      </c>
      <c r="CE107" s="9">
        <f t="shared" si="17"/>
        <v>9.9588271201143996E-2</v>
      </c>
      <c r="CF107" s="9">
        <f t="shared" si="17"/>
        <v>7.593062809316356E-2</v>
      </c>
      <c r="CG107" s="9">
        <f t="shared" si="17"/>
        <v>5.0776442207622674E-2</v>
      </c>
      <c r="CH107" s="9">
        <f t="shared" si="28"/>
        <v>6.8114936204894755E-2</v>
      </c>
      <c r="CI107" s="9"/>
      <c r="CJ107" s="9"/>
      <c r="CL107" s="4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4"/>
      <c r="DJ107" s="5"/>
      <c r="DK107" s="5"/>
      <c r="EE107" s="2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</row>
    <row r="108" spans="2:155" x14ac:dyDescent="0.25">
      <c r="B108" s="4">
        <v>107</v>
      </c>
      <c r="C108" s="6">
        <f t="shared" si="22"/>
        <v>18050462.227541585</v>
      </c>
      <c r="D108" s="6">
        <f t="shared" si="23"/>
        <v>0</v>
      </c>
      <c r="E108" s="6">
        <f t="shared" si="24"/>
        <v>14716610.70991906</v>
      </c>
      <c r="F108" s="15">
        <f t="shared" si="25"/>
        <v>0</v>
      </c>
      <c r="G108" s="6"/>
      <c r="H108">
        <v>524368.9375</v>
      </c>
      <c r="I108">
        <v>565272</v>
      </c>
      <c r="J108">
        <v>616196.6875</v>
      </c>
      <c r="K108">
        <v>730072.4375</v>
      </c>
      <c r="L108">
        <v>744978.25</v>
      </c>
      <c r="M108">
        <v>1030272.6875</v>
      </c>
      <c r="N108">
        <v>1131665.25</v>
      </c>
      <c r="O108">
        <v>1281560.875</v>
      </c>
      <c r="P108">
        <v>1486563.2679999999</v>
      </c>
      <c r="Q108">
        <v>1619816.5090000001</v>
      </c>
      <c r="R108">
        <v>1774395.689</v>
      </c>
      <c r="S108">
        <v>1863276.0519999999</v>
      </c>
      <c r="T108">
        <v>2006060.747</v>
      </c>
      <c r="U108">
        <v>2159194.8590000002</v>
      </c>
      <c r="V108">
        <v>2311338.9240000001</v>
      </c>
      <c r="W108">
        <v>2463560.8569999998</v>
      </c>
      <c r="X108">
        <v>2681952.1</v>
      </c>
      <c r="Y108">
        <v>2825174.5920000002</v>
      </c>
      <c r="Z108">
        <v>2949745.9559999998</v>
      </c>
      <c r="AA108">
        <v>3144590.2949999999</v>
      </c>
      <c r="AB108">
        <v>3348685.0070000002</v>
      </c>
      <c r="AC108">
        <v>3686074.3709999998</v>
      </c>
      <c r="AD108">
        <v>3999696.1839999999</v>
      </c>
      <c r="AE108">
        <v>4201965</v>
      </c>
      <c r="AF108" s="6"/>
      <c r="AG108" s="6"/>
      <c r="AH108" s="6"/>
      <c r="AI108" s="6">
        <f t="shared" si="33"/>
        <v>0</v>
      </c>
      <c r="AJ108" s="6">
        <f t="shared" si="33"/>
        <v>0</v>
      </c>
      <c r="AK108" s="6">
        <f t="shared" si="33"/>
        <v>0</v>
      </c>
      <c r="AL108" s="6">
        <f t="shared" si="32"/>
        <v>0</v>
      </c>
      <c r="AM108" s="6">
        <f t="shared" si="32"/>
        <v>0</v>
      </c>
      <c r="AN108" s="6">
        <f t="shared" si="32"/>
        <v>0</v>
      </c>
      <c r="AO108" s="6">
        <f t="shared" si="32"/>
        <v>0</v>
      </c>
      <c r="AP108" s="6">
        <f t="shared" si="32"/>
        <v>0</v>
      </c>
      <c r="AQ108" s="6">
        <f t="shared" si="32"/>
        <v>0</v>
      </c>
      <c r="AR108" s="6">
        <f t="shared" si="32"/>
        <v>0</v>
      </c>
      <c r="AS108" s="6">
        <f t="shared" si="32"/>
        <v>0</v>
      </c>
      <c r="AT108" s="6">
        <f t="shared" si="32"/>
        <v>0</v>
      </c>
      <c r="AU108" s="6">
        <f t="shared" si="32"/>
        <v>0</v>
      </c>
      <c r="AV108" s="6">
        <f t="shared" si="32"/>
        <v>0</v>
      </c>
      <c r="AW108" s="6">
        <f t="shared" si="32"/>
        <v>0</v>
      </c>
      <c r="AX108" s="6">
        <f t="shared" si="32"/>
        <v>0</v>
      </c>
      <c r="AY108" s="6">
        <f t="shared" si="31"/>
        <v>0</v>
      </c>
      <c r="AZ108" s="6">
        <f t="shared" si="31"/>
        <v>0</v>
      </c>
      <c r="BA108" s="6">
        <f t="shared" si="31"/>
        <v>0</v>
      </c>
      <c r="BB108" s="6">
        <f t="shared" si="31"/>
        <v>0</v>
      </c>
      <c r="BC108" s="6">
        <f t="shared" si="31"/>
        <v>0</v>
      </c>
      <c r="BD108" s="6">
        <f t="shared" si="31"/>
        <v>0</v>
      </c>
      <c r="BE108" s="6">
        <f t="shared" si="19"/>
        <v>0</v>
      </c>
      <c r="BF108" s="6">
        <f t="shared" si="19"/>
        <v>0</v>
      </c>
      <c r="BG108" s="6"/>
      <c r="BJ108" s="9"/>
      <c r="BK108" s="9">
        <f t="shared" si="34"/>
        <v>7.5111515460134906E-2</v>
      </c>
      <c r="BL108" s="9">
        <f t="shared" si="34"/>
        <v>8.6259179226233607E-2</v>
      </c>
      <c r="BM108" s="9">
        <f t="shared" si="34"/>
        <v>0.16957754821316778</v>
      </c>
      <c r="BN108" s="9">
        <f t="shared" si="34"/>
        <v>2.0211264650940357E-2</v>
      </c>
      <c r="BO108" s="9">
        <f t="shared" si="34"/>
        <v>0.32422376800798508</v>
      </c>
      <c r="BP108" s="9">
        <f t="shared" si="34"/>
        <v>9.3866708152460163E-2</v>
      </c>
      <c r="BQ108" s="9">
        <f t="shared" si="34"/>
        <v>0.1243885481191951</v>
      </c>
      <c r="BR108" s="9">
        <f t="shared" si="34"/>
        <v>0.14838815565243829</v>
      </c>
      <c r="BS108" s="9">
        <f t="shared" si="34"/>
        <v>8.5845952507369622E-2</v>
      </c>
      <c r="BT108" s="9">
        <f t="shared" si="34"/>
        <v>9.114703127753554E-2</v>
      </c>
      <c r="BU108" s="9">
        <f t="shared" si="34"/>
        <v>4.8876348645219232E-2</v>
      </c>
      <c r="BV108" s="9">
        <f t="shared" si="34"/>
        <v>7.3836715030696026E-2</v>
      </c>
      <c r="BW108" s="9">
        <f t="shared" si="34"/>
        <v>7.356243001111093E-2</v>
      </c>
      <c r="BX108" s="9">
        <f t="shared" si="34"/>
        <v>6.8091575653292338E-2</v>
      </c>
      <c r="BY108" s="9">
        <f t="shared" si="34"/>
        <v>6.378082876974607E-2</v>
      </c>
      <c r="BZ108" s="9">
        <f t="shared" si="17"/>
        <v>8.4937118726456928E-2</v>
      </c>
      <c r="CA108" s="9">
        <f t="shared" si="17"/>
        <v>5.2025240272702201E-2</v>
      </c>
      <c r="CB108" s="9">
        <f t="shared" si="17"/>
        <v>4.3148884866724753E-2</v>
      </c>
      <c r="CC108" s="9">
        <f t="shared" si="17"/>
        <v>6.396455977288186E-2</v>
      </c>
      <c r="CD108" s="9">
        <f t="shared" si="17"/>
        <v>6.2884123744783776E-2</v>
      </c>
      <c r="CE108" s="9">
        <f t="shared" si="17"/>
        <v>9.5994302107325874E-2</v>
      </c>
      <c r="CF108" s="9">
        <f t="shared" si="17"/>
        <v>8.1656368576937199E-2</v>
      </c>
      <c r="CG108" s="9">
        <f t="shared" si="17"/>
        <v>4.9333868785911783E-2</v>
      </c>
      <c r="CH108" s="9">
        <f t="shared" si="28"/>
        <v>6.073210730168397E-2</v>
      </c>
      <c r="CI108" s="9"/>
      <c r="CJ108" s="9"/>
      <c r="CL108" s="4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4"/>
      <c r="DJ108" s="5"/>
      <c r="DK108" s="5"/>
      <c r="EE108" s="2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</row>
    <row r="109" spans="2:155" x14ac:dyDescent="0.25">
      <c r="B109" s="4">
        <v>108</v>
      </c>
      <c r="C109" s="6">
        <f t="shared" si="22"/>
        <v>18610625.573256437</v>
      </c>
      <c r="D109" s="6">
        <f t="shared" si="23"/>
        <v>0</v>
      </c>
      <c r="E109" s="6">
        <f t="shared" si="24"/>
        <v>15222075.188148852</v>
      </c>
      <c r="F109" s="15">
        <f t="shared" si="25"/>
        <v>0</v>
      </c>
      <c r="G109" s="6"/>
      <c r="H109">
        <v>513141</v>
      </c>
      <c r="I109">
        <v>548739.125</v>
      </c>
      <c r="J109">
        <v>592021.6875</v>
      </c>
      <c r="K109">
        <v>755141.125</v>
      </c>
      <c r="L109">
        <v>775752.6875</v>
      </c>
      <c r="M109">
        <v>1072503</v>
      </c>
      <c r="N109">
        <v>1190072.875</v>
      </c>
      <c r="O109">
        <v>1353393.875</v>
      </c>
      <c r="P109">
        <v>1607494.0179999999</v>
      </c>
      <c r="Q109">
        <v>1750103.5090000001</v>
      </c>
      <c r="R109">
        <v>1885316.939</v>
      </c>
      <c r="S109">
        <v>1971897.9269999999</v>
      </c>
      <c r="T109">
        <v>2105811.872</v>
      </c>
      <c r="U109">
        <v>2261490.8590000002</v>
      </c>
      <c r="V109">
        <v>2395945.6740000001</v>
      </c>
      <c r="W109">
        <v>2520626.3569999998</v>
      </c>
      <c r="X109">
        <v>2706813.35</v>
      </c>
      <c r="Y109">
        <v>2839809.3420000002</v>
      </c>
      <c r="Z109">
        <v>3002876.4559999998</v>
      </c>
      <c r="AA109">
        <v>3184147.5449999999</v>
      </c>
      <c r="AB109">
        <v>3426506.5070000002</v>
      </c>
      <c r="AC109">
        <v>3739828.1209999998</v>
      </c>
      <c r="AD109">
        <v>4056239.6839999999</v>
      </c>
      <c r="AE109">
        <v>4260309.5</v>
      </c>
      <c r="AF109" s="6"/>
      <c r="AG109" s="6"/>
      <c r="AH109" s="6"/>
      <c r="AI109" s="6">
        <f t="shared" si="33"/>
        <v>0</v>
      </c>
      <c r="AJ109" s="6">
        <f t="shared" si="33"/>
        <v>0</v>
      </c>
      <c r="AK109" s="6">
        <f t="shared" si="33"/>
        <v>0</v>
      </c>
      <c r="AL109" s="6">
        <f t="shared" si="32"/>
        <v>755141.125</v>
      </c>
      <c r="AM109" s="6">
        <f t="shared" si="32"/>
        <v>0</v>
      </c>
      <c r="AN109" s="6">
        <f t="shared" si="32"/>
        <v>0</v>
      </c>
      <c r="AO109" s="6">
        <f t="shared" si="32"/>
        <v>0</v>
      </c>
      <c r="AP109" s="6">
        <f t="shared" si="32"/>
        <v>0</v>
      </c>
      <c r="AQ109" s="6">
        <f t="shared" si="32"/>
        <v>1607494.0179999999</v>
      </c>
      <c r="AR109" s="6">
        <f t="shared" si="32"/>
        <v>1750103.5090000001</v>
      </c>
      <c r="AS109" s="6">
        <f t="shared" si="32"/>
        <v>0</v>
      </c>
      <c r="AT109" s="6">
        <f t="shared" si="32"/>
        <v>0</v>
      </c>
      <c r="AU109" s="6">
        <f t="shared" si="32"/>
        <v>0</v>
      </c>
      <c r="AV109" s="6">
        <f t="shared" si="32"/>
        <v>0</v>
      </c>
      <c r="AW109" s="6">
        <f t="shared" si="32"/>
        <v>0</v>
      </c>
      <c r="AX109" s="6">
        <f t="shared" si="32"/>
        <v>0</v>
      </c>
      <c r="AY109" s="6">
        <f t="shared" si="31"/>
        <v>0</v>
      </c>
      <c r="AZ109" s="6">
        <f t="shared" si="31"/>
        <v>0</v>
      </c>
      <c r="BA109" s="6">
        <f t="shared" si="31"/>
        <v>0</v>
      </c>
      <c r="BB109" s="6">
        <f t="shared" si="31"/>
        <v>0</v>
      </c>
      <c r="BC109" s="6">
        <f t="shared" si="31"/>
        <v>0</v>
      </c>
      <c r="BD109" s="6">
        <f t="shared" si="31"/>
        <v>0</v>
      </c>
      <c r="BE109" s="6">
        <f t="shared" si="19"/>
        <v>0</v>
      </c>
      <c r="BF109" s="6">
        <f t="shared" si="19"/>
        <v>0</v>
      </c>
      <c r="BG109" s="6"/>
      <c r="BJ109" s="9"/>
      <c r="BK109" s="9">
        <f t="shared" si="34"/>
        <v>6.7072485218799938E-2</v>
      </c>
      <c r="BL109" s="9">
        <f t="shared" si="34"/>
        <v>7.5920122078174099E-2</v>
      </c>
      <c r="BM109" s="9">
        <f t="shared" si="34"/>
        <v>0.24336138380783345</v>
      </c>
      <c r="BN109" s="9">
        <f t="shared" si="34"/>
        <v>2.6929115400428812E-2</v>
      </c>
      <c r="BO109" s="9">
        <f t="shared" si="34"/>
        <v>0.32391668028926784</v>
      </c>
      <c r="BP109" s="9">
        <f t="shared" si="34"/>
        <v>0.10401937572525496</v>
      </c>
      <c r="BQ109" s="9">
        <f t="shared" si="34"/>
        <v>0.12860087442244136</v>
      </c>
      <c r="BR109" s="9">
        <f t="shared" si="34"/>
        <v>0.17206103664972064</v>
      </c>
      <c r="BS109" s="9">
        <f t="shared" si="34"/>
        <v>8.4998478369911867E-2</v>
      </c>
      <c r="BT109" s="9">
        <f t="shared" si="34"/>
        <v>7.442100998074741E-2</v>
      </c>
      <c r="BU109" s="9">
        <f t="shared" si="34"/>
        <v>4.4900549517606012E-2</v>
      </c>
      <c r="BV109" s="9">
        <f t="shared" si="34"/>
        <v>6.5704586502398202E-2</v>
      </c>
      <c r="BW109" s="9">
        <f t="shared" si="34"/>
        <v>7.1323187733074417E-2</v>
      </c>
      <c r="BX109" s="9">
        <f t="shared" si="34"/>
        <v>5.775373845337315E-2</v>
      </c>
      <c r="BY109" s="9">
        <f t="shared" si="34"/>
        <v>5.0729418630444646E-2</v>
      </c>
      <c r="BZ109" s="9">
        <f t="shared" si="17"/>
        <v>7.1264632382931542E-2</v>
      </c>
      <c r="CA109" s="9">
        <f t="shared" si="17"/>
        <v>4.7964859434171871E-2</v>
      </c>
      <c r="CB109" s="9">
        <f t="shared" si="17"/>
        <v>5.5833731140776124E-2</v>
      </c>
      <c r="CC109" s="9">
        <f t="shared" si="17"/>
        <v>5.8613958456772905E-2</v>
      </c>
      <c r="CD109" s="9">
        <f t="shared" si="17"/>
        <v>7.3356624645719265E-2</v>
      </c>
      <c r="CE109" s="9">
        <f t="shared" si="17"/>
        <v>8.7498422354251482E-2</v>
      </c>
      <c r="CF109" s="9">
        <f t="shared" si="17"/>
        <v>8.1216704812765925E-2</v>
      </c>
      <c r="CG109" s="9">
        <f t="shared" si="17"/>
        <v>4.9085451993085914E-2</v>
      </c>
      <c r="CH109" s="9">
        <f t="shared" si="28"/>
        <v>6.8554067934075341E-2</v>
      </c>
      <c r="CI109" s="9"/>
      <c r="CJ109" s="9"/>
      <c r="CL109" s="4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4"/>
      <c r="DJ109" s="5"/>
      <c r="DK109" s="5"/>
      <c r="EE109" s="2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</row>
    <row r="110" spans="2:155" x14ac:dyDescent="0.25">
      <c r="B110" s="4">
        <v>109</v>
      </c>
      <c r="C110" s="6">
        <f t="shared" si="22"/>
        <v>18285838.465650398</v>
      </c>
      <c r="D110" s="6">
        <f t="shared" si="23"/>
        <v>0</v>
      </c>
      <c r="E110" s="6">
        <f t="shared" si="24"/>
        <v>14909821.029218629</v>
      </c>
      <c r="F110" s="15">
        <f t="shared" si="25"/>
        <v>0</v>
      </c>
      <c r="G110" s="6"/>
      <c r="H110">
        <v>529563.5</v>
      </c>
      <c r="I110">
        <v>564607.125</v>
      </c>
      <c r="J110">
        <v>612490.9375</v>
      </c>
      <c r="K110">
        <v>749039.1875</v>
      </c>
      <c r="L110">
        <v>754782.6875</v>
      </c>
      <c r="M110">
        <v>1061292.5</v>
      </c>
      <c r="N110">
        <v>1173649.25</v>
      </c>
      <c r="O110">
        <v>1302717.625</v>
      </c>
      <c r="P110">
        <v>1531492.2679999999</v>
      </c>
      <c r="Q110">
        <v>1658006.1340000001</v>
      </c>
      <c r="R110">
        <v>1805463.064</v>
      </c>
      <c r="S110">
        <v>1873979.1769999999</v>
      </c>
      <c r="T110">
        <v>2006441.747</v>
      </c>
      <c r="U110">
        <v>2193187.6090000002</v>
      </c>
      <c r="V110">
        <v>2356791.1740000001</v>
      </c>
      <c r="W110">
        <v>2486748.8569999998</v>
      </c>
      <c r="X110">
        <v>2676840.1</v>
      </c>
      <c r="Y110">
        <v>2815754.0920000002</v>
      </c>
      <c r="Z110">
        <v>2977530.4559999998</v>
      </c>
      <c r="AA110">
        <v>3169867.2949999999</v>
      </c>
      <c r="AB110">
        <v>3391908.5070000002</v>
      </c>
      <c r="AC110">
        <v>3729975.6209999998</v>
      </c>
      <c r="AD110">
        <v>4040409.4339999999</v>
      </c>
      <c r="AE110">
        <v>4267720</v>
      </c>
      <c r="AF110" s="6"/>
      <c r="AG110" s="6"/>
      <c r="AH110" s="6"/>
      <c r="AI110" s="6">
        <f t="shared" si="33"/>
        <v>0</v>
      </c>
      <c r="AJ110" s="6">
        <f t="shared" si="33"/>
        <v>0</v>
      </c>
      <c r="AK110" s="6">
        <f t="shared" si="33"/>
        <v>0</v>
      </c>
      <c r="AL110" s="6">
        <f t="shared" si="32"/>
        <v>0</v>
      </c>
      <c r="AM110" s="6">
        <f t="shared" si="32"/>
        <v>0</v>
      </c>
      <c r="AN110" s="6">
        <f t="shared" si="32"/>
        <v>0</v>
      </c>
      <c r="AO110" s="6">
        <f t="shared" si="32"/>
        <v>0</v>
      </c>
      <c r="AP110" s="6">
        <f t="shared" si="32"/>
        <v>0</v>
      </c>
      <c r="AQ110" s="6">
        <f t="shared" si="32"/>
        <v>0</v>
      </c>
      <c r="AR110" s="6">
        <f t="shared" si="32"/>
        <v>0</v>
      </c>
      <c r="AS110" s="6">
        <f t="shared" si="32"/>
        <v>0</v>
      </c>
      <c r="AT110" s="6">
        <f t="shared" si="32"/>
        <v>0</v>
      </c>
      <c r="AU110" s="6">
        <f t="shared" si="32"/>
        <v>0</v>
      </c>
      <c r="AV110" s="6">
        <f t="shared" si="32"/>
        <v>0</v>
      </c>
      <c r="AW110" s="6">
        <f t="shared" si="32"/>
        <v>0</v>
      </c>
      <c r="AX110" s="6">
        <f t="shared" si="32"/>
        <v>0</v>
      </c>
      <c r="AY110" s="6">
        <f t="shared" si="31"/>
        <v>0</v>
      </c>
      <c r="AZ110" s="6">
        <f t="shared" si="31"/>
        <v>0</v>
      </c>
      <c r="BA110" s="6">
        <f t="shared" si="31"/>
        <v>0</v>
      </c>
      <c r="BB110" s="6">
        <f t="shared" si="31"/>
        <v>0</v>
      </c>
      <c r="BC110" s="6">
        <f t="shared" si="31"/>
        <v>0</v>
      </c>
      <c r="BD110" s="6">
        <f t="shared" si="31"/>
        <v>0</v>
      </c>
      <c r="BE110" s="6">
        <f t="shared" si="19"/>
        <v>0</v>
      </c>
      <c r="BF110" s="6">
        <f t="shared" si="19"/>
        <v>0</v>
      </c>
      <c r="BG110" s="6"/>
      <c r="BJ110" s="9"/>
      <c r="BK110" s="9">
        <f t="shared" si="34"/>
        <v>6.4077052985296021E-2</v>
      </c>
      <c r="BL110" s="9">
        <f t="shared" si="34"/>
        <v>8.1404011097624643E-2</v>
      </c>
      <c r="BM110" s="9">
        <f t="shared" si="34"/>
        <v>0.20125715551721415</v>
      </c>
      <c r="BN110" s="9">
        <f t="shared" si="34"/>
        <v>7.6385747835999865E-3</v>
      </c>
      <c r="BO110" s="9">
        <f t="shared" si="34"/>
        <v>0.34081290724607677</v>
      </c>
      <c r="BP110" s="9">
        <f t="shared" si="34"/>
        <v>0.10063040690466772</v>
      </c>
      <c r="BQ110" s="9">
        <f t="shared" si="34"/>
        <v>0.10433465136176663</v>
      </c>
      <c r="BR110" s="9">
        <f t="shared" si="34"/>
        <v>0.16179003541058701</v>
      </c>
      <c r="BS110" s="9">
        <f t="shared" si="34"/>
        <v>7.9373157711548584E-2</v>
      </c>
      <c r="BT110" s="9">
        <f t="shared" si="34"/>
        <v>8.5201347690740448E-2</v>
      </c>
      <c r="BU110" s="9">
        <f t="shared" si="34"/>
        <v>3.7246968193231353E-2</v>
      </c>
      <c r="BV110" s="9">
        <f t="shared" si="34"/>
        <v>6.8298805929516801E-2</v>
      </c>
      <c r="BW110" s="9">
        <f t="shared" si="34"/>
        <v>8.8993136638384041E-2</v>
      </c>
      <c r="BX110" s="9">
        <f t="shared" si="34"/>
        <v>7.194500701461598E-2</v>
      </c>
      <c r="BY110" s="9">
        <f t="shared" si="34"/>
        <v>5.3675155603343148E-2</v>
      </c>
      <c r="BZ110" s="9">
        <f t="shared" si="17"/>
        <v>7.366085429782486E-2</v>
      </c>
      <c r="CA110" s="9">
        <f t="shared" si="17"/>
        <v>5.0593077486596298E-2</v>
      </c>
      <c r="CB110" s="9">
        <f t="shared" si="17"/>
        <v>5.5864141711739722E-2</v>
      </c>
      <c r="CC110" s="9">
        <f t="shared" si="17"/>
        <v>6.2595473326523279E-2</v>
      </c>
      <c r="CD110" s="9">
        <f t="shared" si="17"/>
        <v>6.7703020156810831E-2</v>
      </c>
      <c r="CE110" s="9">
        <f t="shared" si="17"/>
        <v>9.5008953315727548E-2</v>
      </c>
      <c r="CF110" s="9">
        <f t="shared" si="17"/>
        <v>7.9944334178069162E-2</v>
      </c>
      <c r="CG110" s="9">
        <f t="shared" si="17"/>
        <v>5.4733694901342368E-2</v>
      </c>
      <c r="CH110" s="9">
        <f t="shared" si="28"/>
        <v>6.7052930027800495E-2</v>
      </c>
      <c r="CI110" s="9"/>
      <c r="CJ110" s="9"/>
      <c r="CL110" s="4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4"/>
      <c r="DJ110" s="5"/>
      <c r="DK110" s="5"/>
      <c r="EE110" s="2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</row>
    <row r="111" spans="2:155" x14ac:dyDescent="0.25">
      <c r="B111" s="4">
        <v>110</v>
      </c>
      <c r="C111" s="6">
        <f t="shared" si="22"/>
        <v>19797145.02223504</v>
      </c>
      <c r="D111" s="6">
        <f t="shared" si="23"/>
        <v>19797145.02223504</v>
      </c>
      <c r="E111" s="6">
        <f t="shared" si="24"/>
        <v>16269823.94489748</v>
      </c>
      <c r="F111" s="15">
        <f t="shared" si="25"/>
        <v>16269823.94489748</v>
      </c>
      <c r="G111" s="6"/>
      <c r="H111">
        <v>554114.9375</v>
      </c>
      <c r="I111">
        <v>566834.4375</v>
      </c>
      <c r="J111">
        <v>611136.1875</v>
      </c>
      <c r="K111">
        <v>756199.75</v>
      </c>
      <c r="L111">
        <v>884993.25</v>
      </c>
      <c r="M111">
        <v>1259113.5</v>
      </c>
      <c r="N111">
        <v>1380370.375</v>
      </c>
      <c r="O111">
        <v>1513340.25</v>
      </c>
      <c r="P111">
        <v>1717278.6429999999</v>
      </c>
      <c r="Q111">
        <v>1817098.0090000001</v>
      </c>
      <c r="R111">
        <v>1956179.689</v>
      </c>
      <c r="S111">
        <v>2055616.1769999999</v>
      </c>
      <c r="T111">
        <v>2193764.122</v>
      </c>
      <c r="U111">
        <v>2389769.8590000002</v>
      </c>
      <c r="V111">
        <v>2580338.9240000001</v>
      </c>
      <c r="W111">
        <v>2701674.6069999998</v>
      </c>
      <c r="X111">
        <v>2869144.35</v>
      </c>
      <c r="Y111">
        <v>2992328.5920000002</v>
      </c>
      <c r="Z111">
        <v>3176182.7059999998</v>
      </c>
      <c r="AA111">
        <v>3326794.5449999999</v>
      </c>
      <c r="AB111">
        <v>3564495.2570000002</v>
      </c>
      <c r="AC111">
        <v>3901857.3709999998</v>
      </c>
      <c r="AD111">
        <v>4218227.9340000004</v>
      </c>
      <c r="AE111">
        <v>4431902</v>
      </c>
      <c r="AF111" s="6"/>
      <c r="AG111" s="6"/>
      <c r="AH111" s="6"/>
      <c r="AI111" s="6">
        <f t="shared" si="33"/>
        <v>554114.9375</v>
      </c>
      <c r="AJ111" s="6">
        <f t="shared" si="33"/>
        <v>0</v>
      </c>
      <c r="AK111" s="6">
        <f t="shared" si="33"/>
        <v>0</v>
      </c>
      <c r="AL111" s="6">
        <f t="shared" si="32"/>
        <v>756199.75</v>
      </c>
      <c r="AM111" s="6">
        <f t="shared" si="32"/>
        <v>884993.25</v>
      </c>
      <c r="AN111" s="6">
        <f t="shared" si="32"/>
        <v>1259113.5</v>
      </c>
      <c r="AO111" s="6">
        <f t="shared" si="32"/>
        <v>1380370.375</v>
      </c>
      <c r="AP111" s="6">
        <f t="shared" si="32"/>
        <v>1513340.25</v>
      </c>
      <c r="AQ111" s="6">
        <f t="shared" si="32"/>
        <v>1717278.6429999999</v>
      </c>
      <c r="AR111" s="6">
        <f t="shared" si="32"/>
        <v>1817098.0090000001</v>
      </c>
      <c r="AS111" s="6">
        <f t="shared" si="32"/>
        <v>1956179.689</v>
      </c>
      <c r="AT111" s="6">
        <f t="shared" si="32"/>
        <v>2055616.1769999999</v>
      </c>
      <c r="AU111" s="6">
        <f t="shared" si="32"/>
        <v>2193764.122</v>
      </c>
      <c r="AV111" s="6">
        <f t="shared" si="32"/>
        <v>2389769.8590000002</v>
      </c>
      <c r="AW111" s="6">
        <f t="shared" si="32"/>
        <v>2580338.9240000001</v>
      </c>
      <c r="AX111" s="6">
        <f t="shared" si="32"/>
        <v>2701674.6069999998</v>
      </c>
      <c r="AY111" s="6">
        <f t="shared" si="31"/>
        <v>2869144.35</v>
      </c>
      <c r="AZ111" s="6">
        <f t="shared" si="31"/>
        <v>2992328.5920000002</v>
      </c>
      <c r="BA111" s="6">
        <f t="shared" si="31"/>
        <v>3176182.7059999998</v>
      </c>
      <c r="BB111" s="6">
        <f t="shared" si="31"/>
        <v>3326794.5449999999</v>
      </c>
      <c r="BC111" s="6">
        <f t="shared" si="31"/>
        <v>3564495.2570000002</v>
      </c>
      <c r="BD111" s="6">
        <f t="shared" si="31"/>
        <v>3901857.3709999998</v>
      </c>
      <c r="BE111" s="6">
        <f t="shared" si="19"/>
        <v>4218227.9340000004</v>
      </c>
      <c r="BF111" s="6">
        <f t="shared" si="19"/>
        <v>4431902</v>
      </c>
      <c r="BG111" s="6"/>
      <c r="BJ111" s="9"/>
      <c r="BK111" s="9">
        <f t="shared" si="34"/>
        <v>2.2695130093485141E-2</v>
      </c>
      <c r="BL111" s="9">
        <f t="shared" si="34"/>
        <v>7.5252563399650071E-2</v>
      </c>
      <c r="BM111" s="9">
        <f t="shared" si="34"/>
        <v>0.2129857337230309</v>
      </c>
      <c r="BN111" s="9">
        <f t="shared" si="34"/>
        <v>0.1572744570037912</v>
      </c>
      <c r="BO111" s="9">
        <f t="shared" si="34"/>
        <v>0.35258316303422227</v>
      </c>
      <c r="BP111" s="9">
        <f t="shared" si="34"/>
        <v>9.194394892845778E-2</v>
      </c>
      <c r="BQ111" s="9">
        <f t="shared" si="34"/>
        <v>9.1967443018541831E-2</v>
      </c>
      <c r="BR111" s="9">
        <f t="shared" si="34"/>
        <v>0.12642155968836932</v>
      </c>
      <c r="BS111" s="9">
        <f t="shared" si="34"/>
        <v>5.6499874422678086E-2</v>
      </c>
      <c r="BT111" s="9">
        <f t="shared" si="34"/>
        <v>7.3752704964836144E-2</v>
      </c>
      <c r="BU111" s="9">
        <f t="shared" si="34"/>
        <v>4.958221289153962E-2</v>
      </c>
      <c r="BV111" s="9">
        <f t="shared" si="34"/>
        <v>6.5043199763529347E-2</v>
      </c>
      <c r="BW111" s="9">
        <f t="shared" si="34"/>
        <v>8.5578222411245602E-2</v>
      </c>
      <c r="BX111" s="9">
        <f t="shared" si="34"/>
        <v>7.6723688195773812E-2</v>
      </c>
      <c r="BY111" s="9">
        <f t="shared" si="34"/>
        <v>4.5951049367923928E-2</v>
      </c>
      <c r="BZ111" s="9">
        <f t="shared" si="17"/>
        <v>6.0142043866508919E-2</v>
      </c>
      <c r="CA111" s="9">
        <f t="shared" si="17"/>
        <v>4.2038028179791527E-2</v>
      </c>
      <c r="CB111" s="9">
        <f t="shared" si="17"/>
        <v>5.9628191196875575E-2</v>
      </c>
      <c r="CC111" s="9">
        <f t="shared" si="17"/>
        <v>4.6329172488855902E-2</v>
      </c>
      <c r="CD111" s="9">
        <f t="shared" si="17"/>
        <v>6.9013219656043387E-2</v>
      </c>
      <c r="CE111" s="9">
        <f t="shared" si="17"/>
        <v>9.0430227786155198E-2</v>
      </c>
      <c r="CF111" s="9">
        <f t="shared" si="17"/>
        <v>7.796243026397813E-2</v>
      </c>
      <c r="CG111" s="9">
        <f t="shared" si="17"/>
        <v>4.9413718283764653E-2</v>
      </c>
      <c r="CH111" s="9">
        <f t="shared" si="28"/>
        <v>7.0295542989243939E-2</v>
      </c>
      <c r="CI111" s="9"/>
      <c r="CJ111" s="9"/>
      <c r="CL111" s="4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4"/>
      <c r="DJ111" s="5"/>
      <c r="DK111" s="5"/>
      <c r="EE111" s="2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</row>
    <row r="112" spans="2:155" x14ac:dyDescent="0.25">
      <c r="B112" s="4">
        <v>111</v>
      </c>
      <c r="C112" s="6">
        <f t="shared" si="22"/>
        <v>16760640.009850731</v>
      </c>
      <c r="D112" s="6">
        <f t="shared" si="23"/>
        <v>0</v>
      </c>
      <c r="E112" s="6">
        <f t="shared" si="24"/>
        <v>13583222.55981141</v>
      </c>
      <c r="F112" s="15">
        <f t="shared" si="25"/>
        <v>0</v>
      </c>
      <c r="G112" s="6"/>
      <c r="H112">
        <v>486624.0625</v>
      </c>
      <c r="I112">
        <v>522497.59375</v>
      </c>
      <c r="J112">
        <v>576314.625</v>
      </c>
      <c r="K112">
        <v>683630.125</v>
      </c>
      <c r="L112">
        <v>655996.25</v>
      </c>
      <c r="M112">
        <v>913856.125</v>
      </c>
      <c r="N112">
        <v>1016807.75</v>
      </c>
      <c r="O112">
        <v>1162353.625</v>
      </c>
      <c r="P112">
        <v>1388221.2679999999</v>
      </c>
      <c r="Q112">
        <v>1510279.7590000001</v>
      </c>
      <c r="R112">
        <v>1646044.564</v>
      </c>
      <c r="S112">
        <v>1716357.9269999999</v>
      </c>
      <c r="T112">
        <v>1830926.122</v>
      </c>
      <c r="U112">
        <v>1989714.6089999999</v>
      </c>
      <c r="V112">
        <v>2145801.0490000001</v>
      </c>
      <c r="W112">
        <v>2293839.1069999998</v>
      </c>
      <c r="X112">
        <v>2488154.1</v>
      </c>
      <c r="Y112">
        <v>2624598.3420000002</v>
      </c>
      <c r="Z112">
        <v>2770729.9559999998</v>
      </c>
      <c r="AA112">
        <v>2966952.5449999999</v>
      </c>
      <c r="AB112">
        <v>3197524.5070000002</v>
      </c>
      <c r="AC112">
        <v>3519350.8709999998</v>
      </c>
      <c r="AD112">
        <v>3797943.1839999999</v>
      </c>
      <c r="AE112">
        <v>4005408.5</v>
      </c>
      <c r="AF112" s="6"/>
      <c r="AG112" s="6"/>
      <c r="AH112" s="6"/>
      <c r="AI112" s="6">
        <f t="shared" si="33"/>
        <v>0</v>
      </c>
      <c r="AJ112" s="6">
        <f t="shared" si="33"/>
        <v>0</v>
      </c>
      <c r="AK112" s="6">
        <f t="shared" si="33"/>
        <v>0</v>
      </c>
      <c r="AL112" s="6">
        <f t="shared" si="32"/>
        <v>0</v>
      </c>
      <c r="AM112" s="6">
        <f t="shared" si="32"/>
        <v>0</v>
      </c>
      <c r="AN112" s="6">
        <f t="shared" si="32"/>
        <v>0</v>
      </c>
      <c r="AO112" s="6">
        <f t="shared" si="32"/>
        <v>0</v>
      </c>
      <c r="AP112" s="6">
        <f t="shared" si="32"/>
        <v>0</v>
      </c>
      <c r="AQ112" s="6">
        <f t="shared" si="32"/>
        <v>0</v>
      </c>
      <c r="AR112" s="6">
        <f t="shared" si="32"/>
        <v>0</v>
      </c>
      <c r="AS112" s="6">
        <f t="shared" si="32"/>
        <v>0</v>
      </c>
      <c r="AT112" s="6">
        <f t="shared" si="32"/>
        <v>0</v>
      </c>
      <c r="AU112" s="6">
        <f t="shared" si="32"/>
        <v>0</v>
      </c>
      <c r="AV112" s="6">
        <f t="shared" si="32"/>
        <v>0</v>
      </c>
      <c r="AW112" s="6">
        <f t="shared" si="32"/>
        <v>0</v>
      </c>
      <c r="AX112" s="6">
        <f t="shared" si="32"/>
        <v>0</v>
      </c>
      <c r="AY112" s="6">
        <f t="shared" si="31"/>
        <v>0</v>
      </c>
      <c r="AZ112" s="6">
        <f t="shared" si="31"/>
        <v>0</v>
      </c>
      <c r="BA112" s="6">
        <f t="shared" si="31"/>
        <v>0</v>
      </c>
      <c r="BB112" s="6">
        <f t="shared" si="31"/>
        <v>0</v>
      </c>
      <c r="BC112" s="6">
        <f t="shared" si="31"/>
        <v>0</v>
      </c>
      <c r="BD112" s="6">
        <f t="shared" si="31"/>
        <v>0</v>
      </c>
      <c r="BE112" s="6">
        <f t="shared" si="19"/>
        <v>0</v>
      </c>
      <c r="BF112" s="6">
        <f t="shared" si="19"/>
        <v>0</v>
      </c>
      <c r="BG112" s="6"/>
      <c r="BJ112" s="9"/>
      <c r="BK112" s="9">
        <f t="shared" si="34"/>
        <v>7.1128499171245974E-2</v>
      </c>
      <c r="BL112" s="9">
        <f t="shared" si="34"/>
        <v>9.8033356963015919E-2</v>
      </c>
      <c r="BM112" s="9">
        <f t="shared" si="34"/>
        <v>0.17076328291076234</v>
      </c>
      <c r="BN112" s="9">
        <f t="shared" si="34"/>
        <v>-4.1261945974646823E-2</v>
      </c>
      <c r="BO112" s="9">
        <f t="shared" si="34"/>
        <v>0.33151807412652329</v>
      </c>
      <c r="BP112" s="9">
        <f t="shared" si="34"/>
        <v>0.10675019520655808</v>
      </c>
      <c r="BQ112" s="9">
        <f t="shared" si="34"/>
        <v>0.13377887375776948</v>
      </c>
      <c r="BR112" s="9">
        <f t="shared" si="34"/>
        <v>0.17757632779193566</v>
      </c>
      <c r="BS112" s="9">
        <f t="shared" si="34"/>
        <v>8.4271640162248793E-2</v>
      </c>
      <c r="BT112" s="9">
        <f t="shared" si="34"/>
        <v>8.6080271480223458E-2</v>
      </c>
      <c r="BU112" s="9">
        <f t="shared" si="34"/>
        <v>4.1829385475909454E-2</v>
      </c>
      <c r="BV112" s="9">
        <f t="shared" si="34"/>
        <v>6.461735495151319E-2</v>
      </c>
      <c r="BW112" s="9">
        <f t="shared" si="34"/>
        <v>8.3169299454142212E-2</v>
      </c>
      <c r="BX112" s="9">
        <f t="shared" si="34"/>
        <v>7.5521716193330132E-2</v>
      </c>
      <c r="BY112" s="9">
        <f t="shared" si="34"/>
        <v>6.6713947722256695E-2</v>
      </c>
      <c r="BZ112" s="9">
        <f t="shared" si="34"/>
        <v>8.1314230453324018E-2</v>
      </c>
      <c r="CA112" s="9">
        <f t="shared" ref="CA112:CG148" si="35">LN(Y112/X112)</f>
        <v>5.3386761506607691E-2</v>
      </c>
      <c r="CB112" s="9">
        <f t="shared" si="35"/>
        <v>5.4182935740537827E-2</v>
      </c>
      <c r="CC112" s="9">
        <f t="shared" si="35"/>
        <v>6.8424539405389853E-2</v>
      </c>
      <c r="CD112" s="9">
        <f t="shared" si="35"/>
        <v>7.4841571956353145E-2</v>
      </c>
      <c r="CE112" s="9">
        <f t="shared" si="35"/>
        <v>9.5899642089538301E-2</v>
      </c>
      <c r="CF112" s="9">
        <f t="shared" si="35"/>
        <v>7.6183091869497274E-2</v>
      </c>
      <c r="CG112" s="9">
        <f t="shared" si="35"/>
        <v>5.3185919996194861E-2</v>
      </c>
      <c r="CH112" s="9">
        <f t="shared" si="28"/>
        <v>6.7788048955182187E-2</v>
      </c>
      <c r="CI112" s="9"/>
      <c r="CJ112" s="9"/>
      <c r="CL112" s="4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4"/>
      <c r="DJ112" s="5"/>
      <c r="DK112" s="5"/>
      <c r="EE112" s="2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</row>
    <row r="113" spans="2:155" x14ac:dyDescent="0.25">
      <c r="B113" s="4">
        <v>112</v>
      </c>
      <c r="C113" s="6">
        <f t="shared" si="22"/>
        <v>17478024.184242394</v>
      </c>
      <c r="D113" s="6">
        <f t="shared" si="23"/>
        <v>0</v>
      </c>
      <c r="E113" s="6">
        <f t="shared" si="24"/>
        <v>14202614.047968853</v>
      </c>
      <c r="F113" s="15">
        <f t="shared" si="25"/>
        <v>0</v>
      </c>
      <c r="G113" s="6"/>
      <c r="H113">
        <v>508456.1875</v>
      </c>
      <c r="I113">
        <v>551503.125</v>
      </c>
      <c r="J113">
        <v>603746</v>
      </c>
      <c r="K113">
        <v>713231.6875</v>
      </c>
      <c r="L113">
        <v>710632.375</v>
      </c>
      <c r="M113">
        <v>995798.5625</v>
      </c>
      <c r="N113">
        <v>1093585.625</v>
      </c>
      <c r="O113">
        <v>1239132.25</v>
      </c>
      <c r="P113">
        <v>1443078.0179999999</v>
      </c>
      <c r="Q113">
        <v>1579321.7590000001</v>
      </c>
      <c r="R113">
        <v>1712790.314</v>
      </c>
      <c r="S113">
        <v>1787295.0519999999</v>
      </c>
      <c r="T113">
        <v>1901175.497</v>
      </c>
      <c r="U113">
        <v>2068434.4839999999</v>
      </c>
      <c r="V113">
        <v>2229782.9240000001</v>
      </c>
      <c r="W113">
        <v>2352810.1069999998</v>
      </c>
      <c r="X113">
        <v>2573437.1</v>
      </c>
      <c r="Y113">
        <v>2720522.3420000002</v>
      </c>
      <c r="Z113">
        <v>2864206.9559999998</v>
      </c>
      <c r="AA113">
        <v>3049763.0449999999</v>
      </c>
      <c r="AB113">
        <v>3280039.7570000002</v>
      </c>
      <c r="AC113">
        <v>3619722.3709999998</v>
      </c>
      <c r="AD113">
        <v>3936792.9339999999</v>
      </c>
      <c r="AE113">
        <v>4134751.25</v>
      </c>
      <c r="AF113" s="6"/>
      <c r="AG113" s="6"/>
      <c r="AH113" s="6"/>
      <c r="AI113" s="6">
        <f t="shared" si="33"/>
        <v>0</v>
      </c>
      <c r="AJ113" s="6">
        <f t="shared" si="33"/>
        <v>0</v>
      </c>
      <c r="AK113" s="6">
        <f t="shared" si="33"/>
        <v>0</v>
      </c>
      <c r="AL113" s="6">
        <f t="shared" si="32"/>
        <v>0</v>
      </c>
      <c r="AM113" s="6">
        <f t="shared" si="32"/>
        <v>0</v>
      </c>
      <c r="AN113" s="6">
        <f t="shared" si="32"/>
        <v>0</v>
      </c>
      <c r="AO113" s="6">
        <f t="shared" si="32"/>
        <v>0</v>
      </c>
      <c r="AP113" s="6">
        <f t="shared" si="32"/>
        <v>0</v>
      </c>
      <c r="AQ113" s="6">
        <f t="shared" si="32"/>
        <v>0</v>
      </c>
      <c r="AR113" s="6">
        <f t="shared" si="32"/>
        <v>0</v>
      </c>
      <c r="AS113" s="6">
        <f t="shared" si="32"/>
        <v>0</v>
      </c>
      <c r="AT113" s="6">
        <f t="shared" si="32"/>
        <v>0</v>
      </c>
      <c r="AU113" s="6">
        <f t="shared" si="32"/>
        <v>0</v>
      </c>
      <c r="AV113" s="6">
        <f t="shared" si="32"/>
        <v>0</v>
      </c>
      <c r="AW113" s="6">
        <f t="shared" si="32"/>
        <v>0</v>
      </c>
      <c r="AX113" s="6">
        <f t="shared" si="32"/>
        <v>0</v>
      </c>
      <c r="AY113" s="6">
        <f t="shared" si="31"/>
        <v>0</v>
      </c>
      <c r="AZ113" s="6">
        <f t="shared" si="31"/>
        <v>0</v>
      </c>
      <c r="BA113" s="6">
        <f t="shared" si="31"/>
        <v>0</v>
      </c>
      <c r="BB113" s="6">
        <f t="shared" si="31"/>
        <v>0</v>
      </c>
      <c r="BC113" s="6">
        <f t="shared" si="31"/>
        <v>0</v>
      </c>
      <c r="BD113" s="6">
        <f t="shared" si="31"/>
        <v>0</v>
      </c>
      <c r="BE113" s="6">
        <f t="shared" si="31"/>
        <v>0</v>
      </c>
      <c r="BF113" s="6">
        <f t="shared" si="31"/>
        <v>0</v>
      </c>
      <c r="BG113" s="6"/>
      <c r="BJ113" s="9"/>
      <c r="BK113" s="9">
        <f t="shared" si="34"/>
        <v>8.1268453540678548E-2</v>
      </c>
      <c r="BL113" s="9">
        <f t="shared" si="34"/>
        <v>9.050607464407219E-2</v>
      </c>
      <c r="BM113" s="9">
        <f t="shared" si="34"/>
        <v>0.16665273534961569</v>
      </c>
      <c r="BN113" s="9">
        <f t="shared" si="34"/>
        <v>-3.6510723964897299E-3</v>
      </c>
      <c r="BO113" s="9">
        <f t="shared" si="34"/>
        <v>0.33738974800491384</v>
      </c>
      <c r="BP113" s="9">
        <f t="shared" si="34"/>
        <v>9.3672150019432993E-2</v>
      </c>
      <c r="BQ113" s="9">
        <f t="shared" si="34"/>
        <v>0.12494947457529092</v>
      </c>
      <c r="BR113" s="9">
        <f t="shared" si="34"/>
        <v>0.1523670086015953</v>
      </c>
      <c r="BS113" s="9">
        <f t="shared" si="34"/>
        <v>9.02171435637006E-2</v>
      </c>
      <c r="BT113" s="9">
        <f t="shared" si="34"/>
        <v>8.1128314787661832E-2</v>
      </c>
      <c r="BU113" s="9">
        <f t="shared" si="34"/>
        <v>4.2579529579101362E-2</v>
      </c>
      <c r="BV113" s="9">
        <f t="shared" si="34"/>
        <v>6.1769044710053012E-2</v>
      </c>
      <c r="BW113" s="9">
        <f t="shared" si="34"/>
        <v>8.4319655725812612E-2</v>
      </c>
      <c r="BX113" s="9">
        <f t="shared" si="34"/>
        <v>7.5112204011495973E-2</v>
      </c>
      <c r="BY113" s="9">
        <f t="shared" si="34"/>
        <v>5.3706166745081586E-2</v>
      </c>
      <c r="BZ113" s="9">
        <f t="shared" si="34"/>
        <v>8.9631994408622517E-2</v>
      </c>
      <c r="CA113" s="9">
        <f t="shared" si="35"/>
        <v>5.5581500981277607E-2</v>
      </c>
      <c r="CB113" s="9">
        <f t="shared" si="35"/>
        <v>5.1467608289804963E-2</v>
      </c>
      <c r="CC113" s="9">
        <f t="shared" si="35"/>
        <v>6.2772389776478144E-2</v>
      </c>
      <c r="CD113" s="9">
        <f t="shared" si="35"/>
        <v>7.2791645921829989E-2</v>
      </c>
      <c r="CE113" s="9">
        <f t="shared" si="35"/>
        <v>9.8541786443512747E-2</v>
      </c>
      <c r="CF113" s="9">
        <f t="shared" si="35"/>
        <v>8.396908590656077E-2</v>
      </c>
      <c r="CG113" s="9">
        <f t="shared" si="35"/>
        <v>4.9060753762206331E-2</v>
      </c>
      <c r="CH113" s="9">
        <f t="shared" si="28"/>
        <v>6.4388003936281593E-2</v>
      </c>
      <c r="CI113" s="9"/>
      <c r="CJ113" s="9"/>
      <c r="CL113" s="4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4"/>
      <c r="DJ113" s="5"/>
      <c r="DK113" s="5"/>
      <c r="EE113" s="2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</row>
    <row r="114" spans="2:155" x14ac:dyDescent="0.25">
      <c r="B114" s="4">
        <v>113</v>
      </c>
      <c r="C114" s="6">
        <f t="shared" si="22"/>
        <v>18192612.894648541</v>
      </c>
      <c r="D114" s="6">
        <f t="shared" si="23"/>
        <v>0</v>
      </c>
      <c r="E114" s="6">
        <f t="shared" si="24"/>
        <v>14831180.004447002</v>
      </c>
      <c r="F114" s="15">
        <f t="shared" si="25"/>
        <v>0</v>
      </c>
      <c r="G114" s="6"/>
      <c r="H114">
        <v>522623.96875</v>
      </c>
      <c r="I114">
        <v>564045.1875</v>
      </c>
      <c r="J114">
        <v>612211.3125</v>
      </c>
      <c r="K114">
        <v>737311.0625</v>
      </c>
      <c r="L114">
        <v>782769.8125</v>
      </c>
      <c r="M114">
        <v>1075917.25</v>
      </c>
      <c r="N114">
        <v>1187160.125</v>
      </c>
      <c r="O114">
        <v>1314815.625</v>
      </c>
      <c r="P114">
        <v>1517433.7679999999</v>
      </c>
      <c r="Q114">
        <v>1636574.1340000001</v>
      </c>
      <c r="R114">
        <v>1779900.189</v>
      </c>
      <c r="S114">
        <v>1874756.5519999999</v>
      </c>
      <c r="T114">
        <v>2001732.622</v>
      </c>
      <c r="U114">
        <v>2150469.1090000002</v>
      </c>
      <c r="V114">
        <v>2295074.6740000001</v>
      </c>
      <c r="W114">
        <v>2448855.1069999998</v>
      </c>
      <c r="X114">
        <v>2660877.1</v>
      </c>
      <c r="Y114">
        <v>2796857.8420000002</v>
      </c>
      <c r="Z114">
        <v>2954096.4559999998</v>
      </c>
      <c r="AA114">
        <v>3146320.2949999999</v>
      </c>
      <c r="AB114">
        <v>3388310.0070000002</v>
      </c>
      <c r="AC114">
        <v>3721803.3709999998</v>
      </c>
      <c r="AD114">
        <v>4036156.1839999999</v>
      </c>
      <c r="AE114">
        <v>4212543.5</v>
      </c>
      <c r="AF114" s="6"/>
      <c r="AG114" s="6"/>
      <c r="AH114" s="6"/>
      <c r="AI114" s="6">
        <f t="shared" si="33"/>
        <v>0</v>
      </c>
      <c r="AJ114" s="6">
        <f t="shared" si="33"/>
        <v>0</v>
      </c>
      <c r="AK114" s="6">
        <f t="shared" si="33"/>
        <v>0</v>
      </c>
      <c r="AL114" s="6">
        <f t="shared" si="32"/>
        <v>0</v>
      </c>
      <c r="AM114" s="6">
        <f t="shared" si="32"/>
        <v>0</v>
      </c>
      <c r="AN114" s="6">
        <f t="shared" si="32"/>
        <v>0</v>
      </c>
      <c r="AO114" s="6">
        <f t="shared" si="32"/>
        <v>0</v>
      </c>
      <c r="AP114" s="6">
        <f t="shared" si="32"/>
        <v>0</v>
      </c>
      <c r="AQ114" s="6">
        <f t="shared" si="32"/>
        <v>0</v>
      </c>
      <c r="AR114" s="6">
        <f t="shared" si="32"/>
        <v>0</v>
      </c>
      <c r="AS114" s="6">
        <f t="shared" si="32"/>
        <v>0</v>
      </c>
      <c r="AT114" s="6">
        <f t="shared" si="32"/>
        <v>0</v>
      </c>
      <c r="AU114" s="6">
        <f t="shared" si="32"/>
        <v>0</v>
      </c>
      <c r="AV114" s="6">
        <f t="shared" si="32"/>
        <v>0</v>
      </c>
      <c r="AW114" s="6">
        <f t="shared" si="32"/>
        <v>0</v>
      </c>
      <c r="AX114" s="6">
        <f t="shared" si="32"/>
        <v>0</v>
      </c>
      <c r="AY114" s="6">
        <f t="shared" si="31"/>
        <v>0</v>
      </c>
      <c r="AZ114" s="6">
        <f t="shared" si="31"/>
        <v>0</v>
      </c>
      <c r="BA114" s="6">
        <f t="shared" si="31"/>
        <v>0</v>
      </c>
      <c r="BB114" s="6">
        <f t="shared" si="31"/>
        <v>0</v>
      </c>
      <c r="BC114" s="6">
        <f t="shared" si="31"/>
        <v>0</v>
      </c>
      <c r="BD114" s="6">
        <f t="shared" si="31"/>
        <v>0</v>
      </c>
      <c r="BE114" s="6">
        <f t="shared" si="31"/>
        <v>0</v>
      </c>
      <c r="BF114" s="6">
        <f t="shared" si="31"/>
        <v>0</v>
      </c>
      <c r="BG114" s="6"/>
      <c r="BJ114" s="9"/>
      <c r="BK114" s="9">
        <f t="shared" si="34"/>
        <v>7.6272151506867614E-2</v>
      </c>
      <c r="BL114" s="9">
        <f t="shared" si="34"/>
        <v>8.1943136809506933E-2</v>
      </c>
      <c r="BM114" s="9">
        <f t="shared" si="34"/>
        <v>0.18593236417293835</v>
      </c>
      <c r="BN114" s="9">
        <f t="shared" si="34"/>
        <v>5.982880233634983E-2</v>
      </c>
      <c r="BO114" s="9">
        <f t="shared" si="34"/>
        <v>0.31809016127161693</v>
      </c>
      <c r="BP114" s="9">
        <f t="shared" si="34"/>
        <v>9.8390451856519026E-2</v>
      </c>
      <c r="BQ114" s="9">
        <f t="shared" si="34"/>
        <v>0.10213244123974041</v>
      </c>
      <c r="BR114" s="9">
        <f t="shared" si="34"/>
        <v>0.14332415085546851</v>
      </c>
      <c r="BS114" s="9">
        <f t="shared" si="34"/>
        <v>7.5584516739649305E-2</v>
      </c>
      <c r="BT114" s="9">
        <f t="shared" si="34"/>
        <v>8.3952174867153173E-2</v>
      </c>
      <c r="BU114" s="9">
        <f t="shared" si="34"/>
        <v>5.1921522922931437E-2</v>
      </c>
      <c r="BV114" s="9">
        <f t="shared" si="34"/>
        <v>6.5534304469914068E-2</v>
      </c>
      <c r="BW114" s="9">
        <f t="shared" si="34"/>
        <v>7.1672892042951922E-2</v>
      </c>
      <c r="BX114" s="9">
        <f t="shared" si="34"/>
        <v>6.5079372101698396E-2</v>
      </c>
      <c r="BY114" s="9">
        <f t="shared" si="34"/>
        <v>6.485523139733014E-2</v>
      </c>
      <c r="BZ114" s="9">
        <f t="shared" si="34"/>
        <v>8.3035193213336592E-2</v>
      </c>
      <c r="CA114" s="9">
        <f t="shared" si="35"/>
        <v>4.984078247388736E-2</v>
      </c>
      <c r="CB114" s="9">
        <f t="shared" si="35"/>
        <v>5.469624849208575E-2</v>
      </c>
      <c r="CC114" s="9">
        <f t="shared" si="35"/>
        <v>6.3040773438554229E-2</v>
      </c>
      <c r="CD114" s="9">
        <f t="shared" si="35"/>
        <v>7.4097664390605042E-2</v>
      </c>
      <c r="CE114" s="9">
        <f t="shared" si="35"/>
        <v>9.3877053889511453E-2</v>
      </c>
      <c r="CF114" s="9">
        <f t="shared" si="35"/>
        <v>8.1084471494028629E-2</v>
      </c>
      <c r="CG114" s="9">
        <f t="shared" si="35"/>
        <v>4.2773822571518259E-2</v>
      </c>
      <c r="CH114" s="9">
        <f t="shared" si="28"/>
        <v>5.8595146687997174E-2</v>
      </c>
      <c r="CI114" s="9"/>
      <c r="CJ114" s="9"/>
      <c r="CL114" s="4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4"/>
      <c r="DJ114" s="5"/>
      <c r="DK114" s="5"/>
      <c r="EE114" s="2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</row>
    <row r="115" spans="2:155" x14ac:dyDescent="0.25">
      <c r="B115" s="4">
        <v>114</v>
      </c>
      <c r="C115" s="6">
        <f t="shared" si="22"/>
        <v>18859110.147633664</v>
      </c>
      <c r="D115" s="6">
        <f t="shared" si="23"/>
        <v>0</v>
      </c>
      <c r="E115" s="6">
        <f t="shared" si="24"/>
        <v>15397638.790614557</v>
      </c>
      <c r="F115" s="15">
        <f t="shared" si="25"/>
        <v>0</v>
      </c>
      <c r="G115" s="6"/>
      <c r="H115">
        <v>547695.1875</v>
      </c>
      <c r="I115">
        <v>569245.4375</v>
      </c>
      <c r="J115">
        <v>615597.8125</v>
      </c>
      <c r="K115">
        <v>741569.1875</v>
      </c>
      <c r="L115">
        <v>778795</v>
      </c>
      <c r="M115">
        <v>1092920.25</v>
      </c>
      <c r="N115">
        <v>1222684.5</v>
      </c>
      <c r="O115">
        <v>1369113.75</v>
      </c>
      <c r="P115">
        <v>1587692.2679999999</v>
      </c>
      <c r="Q115">
        <v>1725165.0090000001</v>
      </c>
      <c r="R115">
        <v>1891423.439</v>
      </c>
      <c r="S115">
        <v>1973579.3019999999</v>
      </c>
      <c r="T115">
        <v>2100947.247</v>
      </c>
      <c r="U115">
        <v>2246464.8590000002</v>
      </c>
      <c r="V115">
        <v>2432347.9240000001</v>
      </c>
      <c r="W115">
        <v>2586252.3569999998</v>
      </c>
      <c r="X115">
        <v>2787544.1</v>
      </c>
      <c r="Y115">
        <v>2900251.8420000002</v>
      </c>
      <c r="Z115">
        <v>3038271.2059999998</v>
      </c>
      <c r="AA115">
        <v>3221792.2949999999</v>
      </c>
      <c r="AB115">
        <v>3483398.5070000002</v>
      </c>
      <c r="AC115">
        <v>3817086.1209999998</v>
      </c>
      <c r="AD115">
        <v>4149925.1839999999</v>
      </c>
      <c r="AE115">
        <v>4369455.5</v>
      </c>
      <c r="AF115" s="6"/>
      <c r="AG115" s="6"/>
      <c r="AH115" s="6"/>
      <c r="AI115" s="6">
        <f t="shared" si="33"/>
        <v>0</v>
      </c>
      <c r="AJ115" s="6">
        <f t="shared" si="33"/>
        <v>0</v>
      </c>
      <c r="AK115" s="6">
        <f t="shared" si="33"/>
        <v>0</v>
      </c>
      <c r="AL115" s="6">
        <f t="shared" si="32"/>
        <v>0</v>
      </c>
      <c r="AM115" s="6">
        <f t="shared" si="32"/>
        <v>0</v>
      </c>
      <c r="AN115" s="6">
        <f t="shared" si="32"/>
        <v>0</v>
      </c>
      <c r="AO115" s="6">
        <f t="shared" si="32"/>
        <v>0</v>
      </c>
      <c r="AP115" s="6">
        <f t="shared" si="32"/>
        <v>0</v>
      </c>
      <c r="AQ115" s="6">
        <f t="shared" si="32"/>
        <v>0</v>
      </c>
      <c r="AR115" s="6">
        <f t="shared" si="32"/>
        <v>0</v>
      </c>
      <c r="AS115" s="6">
        <f t="shared" si="32"/>
        <v>0</v>
      </c>
      <c r="AT115" s="6">
        <f t="shared" si="32"/>
        <v>0</v>
      </c>
      <c r="AU115" s="6">
        <f t="shared" si="32"/>
        <v>0</v>
      </c>
      <c r="AV115" s="6">
        <f t="shared" si="32"/>
        <v>0</v>
      </c>
      <c r="AW115" s="6">
        <f t="shared" si="32"/>
        <v>0</v>
      </c>
      <c r="AX115" s="6">
        <f t="shared" si="32"/>
        <v>0</v>
      </c>
      <c r="AY115" s="6">
        <f t="shared" si="31"/>
        <v>0</v>
      </c>
      <c r="AZ115" s="6">
        <f t="shared" si="31"/>
        <v>0</v>
      </c>
      <c r="BA115" s="6">
        <f t="shared" si="31"/>
        <v>0</v>
      </c>
      <c r="BB115" s="6">
        <f t="shared" si="31"/>
        <v>0</v>
      </c>
      <c r="BC115" s="6">
        <f t="shared" si="31"/>
        <v>0</v>
      </c>
      <c r="BD115" s="6">
        <f t="shared" si="31"/>
        <v>0</v>
      </c>
      <c r="BE115" s="6">
        <f t="shared" si="31"/>
        <v>0</v>
      </c>
      <c r="BF115" s="6">
        <f t="shared" si="31"/>
        <v>0</v>
      </c>
      <c r="BG115" s="6"/>
      <c r="BJ115" s="9"/>
      <c r="BK115" s="9">
        <f t="shared" si="34"/>
        <v>3.8592784973297586E-2</v>
      </c>
      <c r="BL115" s="9">
        <f t="shared" si="34"/>
        <v>7.8282158534814794E-2</v>
      </c>
      <c r="BM115" s="9">
        <f t="shared" si="34"/>
        <v>0.18617461619532621</v>
      </c>
      <c r="BN115" s="9">
        <f t="shared" si="34"/>
        <v>4.8979388633954381E-2</v>
      </c>
      <c r="BO115" s="9">
        <f t="shared" si="34"/>
        <v>0.33886066785222679</v>
      </c>
      <c r="BP115" s="9">
        <f t="shared" si="34"/>
        <v>0.11219560901098784</v>
      </c>
      <c r="BQ115" s="9">
        <f t="shared" si="34"/>
        <v>0.11311478147617078</v>
      </c>
      <c r="BR115" s="9">
        <f t="shared" si="34"/>
        <v>0.14811792545067987</v>
      </c>
      <c r="BS115" s="9">
        <f t="shared" si="34"/>
        <v>8.3041145147926057E-2</v>
      </c>
      <c r="BT115" s="9">
        <f t="shared" si="34"/>
        <v>9.200698463047885E-2</v>
      </c>
      <c r="BU115" s="9">
        <f t="shared" si="34"/>
        <v>4.2519110813656058E-2</v>
      </c>
      <c r="BV115" s="9">
        <f t="shared" si="34"/>
        <v>6.2539514284000966E-2</v>
      </c>
      <c r="BW115" s="9">
        <f t="shared" si="34"/>
        <v>6.6969493822759255E-2</v>
      </c>
      <c r="BX115" s="9">
        <f t="shared" si="34"/>
        <v>7.9499207876309486E-2</v>
      </c>
      <c r="BY115" s="9">
        <f t="shared" si="34"/>
        <v>6.1352846708388968E-2</v>
      </c>
      <c r="BZ115" s="9">
        <f t="shared" si="34"/>
        <v>7.4951095853550725E-2</v>
      </c>
      <c r="CA115" s="9">
        <f t="shared" si="35"/>
        <v>3.9636618001944721E-2</v>
      </c>
      <c r="CB115" s="9">
        <f t="shared" si="35"/>
        <v>4.6491096129375138E-2</v>
      </c>
      <c r="CC115" s="9">
        <f t="shared" si="35"/>
        <v>5.8649146638385323E-2</v>
      </c>
      <c r="CD115" s="9">
        <f t="shared" si="35"/>
        <v>7.8070581652618223E-2</v>
      </c>
      <c r="CE115" s="9">
        <f t="shared" si="35"/>
        <v>9.1478936280971021E-2</v>
      </c>
      <c r="CF115" s="9">
        <f t="shared" si="35"/>
        <v>8.3602970136104668E-2</v>
      </c>
      <c r="CG115" s="9">
        <f t="shared" si="35"/>
        <v>5.1548095673702728E-2</v>
      </c>
      <c r="CH115" s="9">
        <f t="shared" si="28"/>
        <v>6.4621868658667397E-2</v>
      </c>
      <c r="CI115" s="9"/>
      <c r="CJ115" s="9"/>
      <c r="CL115" s="4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4"/>
      <c r="DJ115" s="5"/>
      <c r="DK115" s="5"/>
      <c r="EE115" s="2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</row>
    <row r="116" spans="2:155" x14ac:dyDescent="0.25">
      <c r="B116" s="4">
        <v>115</v>
      </c>
      <c r="C116" s="6">
        <f t="shared" si="22"/>
        <v>18303967.803997304</v>
      </c>
      <c r="D116" s="6">
        <f t="shared" si="23"/>
        <v>0</v>
      </c>
      <c r="E116" s="6">
        <f t="shared" si="24"/>
        <v>14963745.914336421</v>
      </c>
      <c r="F116" s="15">
        <f t="shared" si="25"/>
        <v>0</v>
      </c>
      <c r="G116" s="6"/>
      <c r="H116">
        <v>518867.15625</v>
      </c>
      <c r="I116">
        <v>552776.125</v>
      </c>
      <c r="J116">
        <v>602988.125</v>
      </c>
      <c r="K116">
        <v>731143</v>
      </c>
      <c r="L116">
        <v>765711.5</v>
      </c>
      <c r="M116">
        <v>1061746.5</v>
      </c>
      <c r="N116">
        <v>1197530.625</v>
      </c>
      <c r="O116">
        <v>1345212</v>
      </c>
      <c r="P116">
        <v>1563438.1429999999</v>
      </c>
      <c r="Q116">
        <v>1691963.2590000001</v>
      </c>
      <c r="R116">
        <v>1830794.314</v>
      </c>
      <c r="S116">
        <v>1930373.6769999999</v>
      </c>
      <c r="T116">
        <v>2025271.122</v>
      </c>
      <c r="U116">
        <v>2174987.8590000002</v>
      </c>
      <c r="V116">
        <v>2355300.6740000001</v>
      </c>
      <c r="W116">
        <v>2479833.3569999998</v>
      </c>
      <c r="X116">
        <v>2663263.35</v>
      </c>
      <c r="Y116">
        <v>2802261.5920000002</v>
      </c>
      <c r="Z116">
        <v>2958249.7059999998</v>
      </c>
      <c r="AA116">
        <v>3138326.7949999999</v>
      </c>
      <c r="AB116">
        <v>3379916.5070000002</v>
      </c>
      <c r="AC116">
        <v>3691077.3709999998</v>
      </c>
      <c r="AD116">
        <v>3981086.4339999999</v>
      </c>
      <c r="AE116">
        <v>4210015.5</v>
      </c>
      <c r="AF116" s="6"/>
      <c r="AG116" s="6"/>
      <c r="AH116" s="6"/>
      <c r="AI116" s="6">
        <f t="shared" si="33"/>
        <v>0</v>
      </c>
      <c r="AJ116" s="6">
        <f t="shared" si="33"/>
        <v>0</v>
      </c>
      <c r="AK116" s="6">
        <f t="shared" si="33"/>
        <v>0</v>
      </c>
      <c r="AL116" s="6">
        <f t="shared" si="32"/>
        <v>0</v>
      </c>
      <c r="AM116" s="6">
        <f t="shared" si="32"/>
        <v>0</v>
      </c>
      <c r="AN116" s="6">
        <f t="shared" si="32"/>
        <v>0</v>
      </c>
      <c r="AO116" s="6">
        <f t="shared" si="32"/>
        <v>0</v>
      </c>
      <c r="AP116" s="6">
        <f t="shared" si="32"/>
        <v>0</v>
      </c>
      <c r="AQ116" s="6">
        <f t="shared" si="32"/>
        <v>0</v>
      </c>
      <c r="AR116" s="6">
        <f t="shared" si="32"/>
        <v>0</v>
      </c>
      <c r="AS116" s="6">
        <f t="shared" si="32"/>
        <v>0</v>
      </c>
      <c r="AT116" s="6">
        <f t="shared" si="32"/>
        <v>0</v>
      </c>
      <c r="AU116" s="6">
        <f t="shared" si="32"/>
        <v>0</v>
      </c>
      <c r="AV116" s="6">
        <f t="shared" si="32"/>
        <v>0</v>
      </c>
      <c r="AW116" s="6">
        <f t="shared" si="32"/>
        <v>0</v>
      </c>
      <c r="AX116" s="6">
        <f t="shared" si="32"/>
        <v>0</v>
      </c>
      <c r="AY116" s="6">
        <f t="shared" si="31"/>
        <v>0</v>
      </c>
      <c r="AZ116" s="6">
        <f t="shared" si="31"/>
        <v>0</v>
      </c>
      <c r="BA116" s="6">
        <f t="shared" si="31"/>
        <v>0</v>
      </c>
      <c r="BB116" s="6">
        <f t="shared" si="31"/>
        <v>0</v>
      </c>
      <c r="BC116" s="6">
        <f t="shared" si="31"/>
        <v>0</v>
      </c>
      <c r="BD116" s="6">
        <f t="shared" si="31"/>
        <v>0</v>
      </c>
      <c r="BE116" s="6">
        <f t="shared" si="31"/>
        <v>0</v>
      </c>
      <c r="BF116" s="6">
        <f t="shared" si="31"/>
        <v>0</v>
      </c>
      <c r="BG116" s="6"/>
      <c r="BJ116" s="9"/>
      <c r="BK116" s="9">
        <f t="shared" si="34"/>
        <v>6.3305192882628689E-2</v>
      </c>
      <c r="BL116" s="9">
        <f t="shared" si="34"/>
        <v>8.6944421030353436E-2</v>
      </c>
      <c r="BM116" s="9">
        <f t="shared" si="34"/>
        <v>0.19271155972061699</v>
      </c>
      <c r="BN116" s="9">
        <f t="shared" si="34"/>
        <v>4.6196403889989586E-2</v>
      </c>
      <c r="BO116" s="9">
        <f t="shared" si="34"/>
        <v>0.32686500580018307</v>
      </c>
      <c r="BP116" s="9">
        <f t="shared" si="34"/>
        <v>0.120346430327395</v>
      </c>
      <c r="BQ116" s="9">
        <f t="shared" si="34"/>
        <v>0.11628999736213436</v>
      </c>
      <c r="BR116" s="9">
        <f t="shared" si="34"/>
        <v>0.15033571252274819</v>
      </c>
      <c r="BS116" s="9">
        <f t="shared" si="34"/>
        <v>7.900221243572185E-2</v>
      </c>
      <c r="BT116" s="9">
        <f t="shared" si="34"/>
        <v>7.8860377637144749E-2</v>
      </c>
      <c r="BU116" s="9">
        <f t="shared" si="34"/>
        <v>5.2963675155325428E-2</v>
      </c>
      <c r="BV116" s="9">
        <f t="shared" ref="BV116:CC160" si="36">LN(T116/S116)</f>
        <v>4.7989979802060038E-2</v>
      </c>
      <c r="BW116" s="9">
        <f t="shared" si="36"/>
        <v>7.1319503452311403E-2</v>
      </c>
      <c r="BX116" s="9">
        <f t="shared" si="36"/>
        <v>7.9645311597160887E-2</v>
      </c>
      <c r="BY116" s="9">
        <f t="shared" si="36"/>
        <v>5.1522969107894202E-2</v>
      </c>
      <c r="BZ116" s="9">
        <f t="shared" si="36"/>
        <v>7.1360831007935777E-2</v>
      </c>
      <c r="CA116" s="9">
        <f t="shared" si="35"/>
        <v>5.087460841730411E-2</v>
      </c>
      <c r="CB116" s="9">
        <f t="shared" si="35"/>
        <v>5.4170975313047834E-2</v>
      </c>
      <c r="CC116" s="9">
        <f t="shared" si="35"/>
        <v>5.9092012161801863E-2</v>
      </c>
      <c r="CD116" s="9">
        <f t="shared" si="35"/>
        <v>7.4161217057573586E-2</v>
      </c>
      <c r="CE116" s="9">
        <f t="shared" si="35"/>
        <v>8.8067378779239688E-2</v>
      </c>
      <c r="CF116" s="9">
        <f t="shared" si="35"/>
        <v>7.5636369514669732E-2</v>
      </c>
      <c r="CG116" s="9">
        <f t="shared" si="35"/>
        <v>5.5911573984996611E-2</v>
      </c>
      <c r="CH116" s="9">
        <f t="shared" si="28"/>
        <v>6.2370635754413963E-2</v>
      </c>
      <c r="CI116" s="9"/>
      <c r="CJ116" s="9"/>
      <c r="CL116" s="4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4"/>
      <c r="DJ116" s="5"/>
      <c r="DK116" s="5"/>
      <c r="EE116" s="2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</row>
    <row r="117" spans="2:155" x14ac:dyDescent="0.25">
      <c r="B117" s="4">
        <v>116</v>
      </c>
      <c r="C117" s="6">
        <f t="shared" si="22"/>
        <v>19067382.364363253</v>
      </c>
      <c r="D117" s="6">
        <f t="shared" si="23"/>
        <v>19067382.364363253</v>
      </c>
      <c r="E117" s="6">
        <f t="shared" si="24"/>
        <v>15521694.978558576</v>
      </c>
      <c r="F117" s="15">
        <f t="shared" si="25"/>
        <v>15521694.978558576</v>
      </c>
      <c r="G117" s="6"/>
      <c r="H117">
        <v>533524.75</v>
      </c>
      <c r="I117">
        <v>556440.625</v>
      </c>
      <c r="J117">
        <v>604521.5</v>
      </c>
      <c r="K117">
        <v>748095.75</v>
      </c>
      <c r="L117">
        <v>787298.9375</v>
      </c>
      <c r="M117">
        <v>1088692.25</v>
      </c>
      <c r="N117">
        <v>1212525</v>
      </c>
      <c r="O117">
        <v>1365525.25</v>
      </c>
      <c r="P117">
        <v>1597129.6429999999</v>
      </c>
      <c r="Q117">
        <v>1740862.5090000001</v>
      </c>
      <c r="R117">
        <v>1875901.314</v>
      </c>
      <c r="S117">
        <v>1980130.4269999999</v>
      </c>
      <c r="T117">
        <v>2122643.497</v>
      </c>
      <c r="U117">
        <v>2299199.3590000002</v>
      </c>
      <c r="V117">
        <v>2462257.6740000001</v>
      </c>
      <c r="W117">
        <v>2623479.8569999998</v>
      </c>
      <c r="X117">
        <v>2830891.35</v>
      </c>
      <c r="Y117">
        <v>2965273.5920000002</v>
      </c>
      <c r="Z117">
        <v>3149751.9559999998</v>
      </c>
      <c r="AA117">
        <v>3344302.2949999999</v>
      </c>
      <c r="AB117">
        <v>3573025.2570000002</v>
      </c>
      <c r="AC117">
        <v>3925297.8709999998</v>
      </c>
      <c r="AD117">
        <v>4240157.4340000004</v>
      </c>
      <c r="AE117">
        <v>4463717</v>
      </c>
      <c r="AF117" s="6"/>
      <c r="AG117" s="6"/>
      <c r="AH117" s="6"/>
      <c r="AI117" s="6">
        <f t="shared" si="33"/>
        <v>0</v>
      </c>
      <c r="AJ117" s="6">
        <f t="shared" si="33"/>
        <v>0</v>
      </c>
      <c r="AK117" s="6">
        <f t="shared" si="33"/>
        <v>0</v>
      </c>
      <c r="AL117" s="6">
        <f t="shared" si="32"/>
        <v>0</v>
      </c>
      <c r="AM117" s="6">
        <f t="shared" si="32"/>
        <v>0</v>
      </c>
      <c r="AN117" s="6">
        <f t="shared" si="32"/>
        <v>0</v>
      </c>
      <c r="AO117" s="6">
        <f t="shared" si="32"/>
        <v>0</v>
      </c>
      <c r="AP117" s="6">
        <f t="shared" si="32"/>
        <v>0</v>
      </c>
      <c r="AQ117" s="6">
        <f t="shared" si="32"/>
        <v>1597129.6429999999</v>
      </c>
      <c r="AR117" s="6">
        <f t="shared" si="32"/>
        <v>1740862.5090000001</v>
      </c>
      <c r="AS117" s="6">
        <f t="shared" si="32"/>
        <v>0</v>
      </c>
      <c r="AT117" s="6">
        <f t="shared" si="32"/>
        <v>1980130.4269999999</v>
      </c>
      <c r="AU117" s="6">
        <f t="shared" si="32"/>
        <v>2122643.497</v>
      </c>
      <c r="AV117" s="6">
        <f t="shared" si="32"/>
        <v>2299199.3590000002</v>
      </c>
      <c r="AW117" s="6">
        <f t="shared" si="32"/>
        <v>2462257.6740000001</v>
      </c>
      <c r="AX117" s="6">
        <f t="shared" si="32"/>
        <v>2623479.8569999998</v>
      </c>
      <c r="AY117" s="6">
        <f t="shared" si="31"/>
        <v>2830891.35</v>
      </c>
      <c r="AZ117" s="6">
        <f t="shared" si="31"/>
        <v>2965273.5920000002</v>
      </c>
      <c r="BA117" s="6">
        <f t="shared" si="31"/>
        <v>3149751.9559999998</v>
      </c>
      <c r="BB117" s="6">
        <f t="shared" si="31"/>
        <v>3344302.2949999999</v>
      </c>
      <c r="BC117" s="6">
        <f t="shared" si="31"/>
        <v>3573025.2570000002</v>
      </c>
      <c r="BD117" s="6">
        <f t="shared" si="31"/>
        <v>3925297.8709999998</v>
      </c>
      <c r="BE117" s="6">
        <f t="shared" si="31"/>
        <v>4240157.4340000004</v>
      </c>
      <c r="BF117" s="6">
        <f t="shared" si="31"/>
        <v>4463717</v>
      </c>
      <c r="BG117" s="6"/>
      <c r="BJ117" s="9"/>
      <c r="BK117" s="9">
        <f t="shared" ref="BK117:BU140" si="37">LN(I117/H117)</f>
        <v>4.2055009984264334E-2</v>
      </c>
      <c r="BL117" s="9">
        <f t="shared" si="37"/>
        <v>8.2876764603739439E-2</v>
      </c>
      <c r="BM117" s="9">
        <f t="shared" si="37"/>
        <v>0.21309374179721485</v>
      </c>
      <c r="BN117" s="9">
        <f t="shared" si="37"/>
        <v>5.1077042836879062E-2</v>
      </c>
      <c r="BO117" s="9">
        <f t="shared" si="37"/>
        <v>0.32412446363958336</v>
      </c>
      <c r="BP117" s="9">
        <f t="shared" si="37"/>
        <v>0.10772775687577742</v>
      </c>
      <c r="BQ117" s="9">
        <f t="shared" si="37"/>
        <v>0.11883419098210961</v>
      </c>
      <c r="BR117" s="9">
        <f t="shared" si="37"/>
        <v>0.15666889186806515</v>
      </c>
      <c r="BS117" s="9">
        <f t="shared" si="37"/>
        <v>8.6172640214109864E-2</v>
      </c>
      <c r="BT117" s="9">
        <f t="shared" si="37"/>
        <v>7.4708559484829642E-2</v>
      </c>
      <c r="BU117" s="9">
        <f t="shared" si="37"/>
        <v>5.4073470036429531E-2</v>
      </c>
      <c r="BV117" s="9">
        <f t="shared" si="36"/>
        <v>6.9499529697172518E-2</v>
      </c>
      <c r="BW117" s="9">
        <f t="shared" si="36"/>
        <v>7.9898713093602053E-2</v>
      </c>
      <c r="BX117" s="9">
        <f t="shared" si="36"/>
        <v>6.8517725174446875E-2</v>
      </c>
      <c r="BY117" s="9">
        <f t="shared" si="36"/>
        <v>6.3422943479558666E-2</v>
      </c>
      <c r="BZ117" s="9">
        <f t="shared" si="36"/>
        <v>7.6090000524533408E-2</v>
      </c>
      <c r="CA117" s="9">
        <f t="shared" si="35"/>
        <v>4.6377675325937957E-2</v>
      </c>
      <c r="CB117" s="9">
        <f t="shared" si="35"/>
        <v>6.0354403555637939E-2</v>
      </c>
      <c r="CC117" s="9">
        <f t="shared" si="35"/>
        <v>5.9934384749103717E-2</v>
      </c>
      <c r="CD117" s="9">
        <f t="shared" si="35"/>
        <v>6.6154557506815009E-2</v>
      </c>
      <c r="CE117" s="9">
        <f t="shared" si="35"/>
        <v>9.4029591189460304E-2</v>
      </c>
      <c r="CF117" s="9">
        <f t="shared" si="35"/>
        <v>7.7158160159462905E-2</v>
      </c>
      <c r="CG117" s="9">
        <f t="shared" si="35"/>
        <v>5.1381427797129231E-2</v>
      </c>
      <c r="CH117" s="9">
        <f t="shared" si="28"/>
        <v>6.3476201210846364E-2</v>
      </c>
      <c r="CI117" s="9"/>
      <c r="CJ117" s="9"/>
      <c r="CL117" s="4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4"/>
      <c r="DJ117" s="5"/>
      <c r="DK117" s="5"/>
      <c r="EE117" s="2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</row>
    <row r="118" spans="2:155" x14ac:dyDescent="0.25">
      <c r="B118" s="4">
        <v>117</v>
      </c>
      <c r="C118" s="6">
        <f t="shared" si="22"/>
        <v>17063679.18096704</v>
      </c>
      <c r="D118" s="6">
        <f t="shared" si="23"/>
        <v>0</v>
      </c>
      <c r="E118" s="6">
        <f t="shared" si="24"/>
        <v>13880066.430154879</v>
      </c>
      <c r="F118" s="15">
        <f t="shared" si="25"/>
        <v>0</v>
      </c>
      <c r="G118" s="6"/>
      <c r="H118">
        <v>489440.1875</v>
      </c>
      <c r="I118">
        <v>522004.59375</v>
      </c>
      <c r="J118">
        <v>575286.375</v>
      </c>
      <c r="K118">
        <v>702785</v>
      </c>
      <c r="L118">
        <v>677869.3125</v>
      </c>
      <c r="M118">
        <v>964110.6875</v>
      </c>
      <c r="N118">
        <v>1074488.875</v>
      </c>
      <c r="O118">
        <v>1217054.5</v>
      </c>
      <c r="P118">
        <v>1423137.7679999999</v>
      </c>
      <c r="Q118">
        <v>1549349.8840000001</v>
      </c>
      <c r="R118">
        <v>1679594.814</v>
      </c>
      <c r="S118">
        <v>1748140.3019999999</v>
      </c>
      <c r="T118">
        <v>1866540.747</v>
      </c>
      <c r="U118">
        <v>2030171.7339999999</v>
      </c>
      <c r="V118">
        <v>2183464.6740000001</v>
      </c>
      <c r="W118">
        <v>2332584.6069999998</v>
      </c>
      <c r="X118">
        <v>2534737.1</v>
      </c>
      <c r="Y118">
        <v>2660763.8420000002</v>
      </c>
      <c r="Z118">
        <v>2800429.7059999998</v>
      </c>
      <c r="AA118">
        <v>2979972.0449999999</v>
      </c>
      <c r="AB118">
        <v>3207529.7570000002</v>
      </c>
      <c r="AC118">
        <v>3531384.6209999998</v>
      </c>
      <c r="AD118">
        <v>3809737.1839999999</v>
      </c>
      <c r="AE118">
        <v>3997990.25</v>
      </c>
      <c r="AF118" s="6"/>
      <c r="AG118" s="6"/>
      <c r="AH118" s="6"/>
      <c r="AI118" s="6">
        <f t="shared" si="33"/>
        <v>0</v>
      </c>
      <c r="AJ118" s="6">
        <f t="shared" si="33"/>
        <v>0</v>
      </c>
      <c r="AK118" s="6">
        <f t="shared" si="33"/>
        <v>0</v>
      </c>
      <c r="AL118" s="6">
        <f t="shared" si="32"/>
        <v>0</v>
      </c>
      <c r="AM118" s="6">
        <f t="shared" si="32"/>
        <v>0</v>
      </c>
      <c r="AN118" s="6">
        <f t="shared" si="32"/>
        <v>0</v>
      </c>
      <c r="AO118" s="6">
        <f t="shared" si="32"/>
        <v>0</v>
      </c>
      <c r="AP118" s="6">
        <f t="shared" si="32"/>
        <v>0</v>
      </c>
      <c r="AQ118" s="6">
        <f t="shared" si="32"/>
        <v>0</v>
      </c>
      <c r="AR118" s="6">
        <f t="shared" si="32"/>
        <v>0</v>
      </c>
      <c r="AS118" s="6">
        <f t="shared" si="32"/>
        <v>0</v>
      </c>
      <c r="AT118" s="6">
        <f t="shared" ref="AT118:BC146" si="38">IF(S118&gt;=PERCENTILE(S$2:S$311,0.9),1,0)*S118</f>
        <v>0</v>
      </c>
      <c r="AU118" s="6">
        <f t="shared" si="38"/>
        <v>0</v>
      </c>
      <c r="AV118" s="6">
        <f t="shared" si="38"/>
        <v>0</v>
      </c>
      <c r="AW118" s="6">
        <f t="shared" si="38"/>
        <v>0</v>
      </c>
      <c r="AX118" s="6">
        <f t="shared" si="38"/>
        <v>0</v>
      </c>
      <c r="AY118" s="6">
        <f t="shared" si="31"/>
        <v>0</v>
      </c>
      <c r="AZ118" s="6">
        <f t="shared" si="31"/>
        <v>0</v>
      </c>
      <c r="BA118" s="6">
        <f t="shared" si="31"/>
        <v>0</v>
      </c>
      <c r="BB118" s="6">
        <f t="shared" si="31"/>
        <v>0</v>
      </c>
      <c r="BC118" s="6">
        <f t="shared" si="31"/>
        <v>0</v>
      </c>
      <c r="BD118" s="6">
        <f t="shared" si="31"/>
        <v>0</v>
      </c>
      <c r="BE118" s="6">
        <f t="shared" si="31"/>
        <v>0</v>
      </c>
      <c r="BF118" s="6">
        <f t="shared" si="31"/>
        <v>0</v>
      </c>
      <c r="BG118" s="6"/>
      <c r="BJ118" s="9"/>
      <c r="BK118" s="9">
        <f t="shared" si="37"/>
        <v>6.4414124637873466E-2</v>
      </c>
      <c r="BL118" s="9">
        <f t="shared" si="37"/>
        <v>9.7191572161849593E-2</v>
      </c>
      <c r="BM118" s="9">
        <f t="shared" si="37"/>
        <v>0.20018305259341648</v>
      </c>
      <c r="BN118" s="9">
        <f t="shared" si="37"/>
        <v>-3.6096497950443666E-2</v>
      </c>
      <c r="BO118" s="9">
        <f t="shared" si="37"/>
        <v>0.35225159414110868</v>
      </c>
      <c r="BP118" s="9">
        <f t="shared" si="37"/>
        <v>0.10839425329890011</v>
      </c>
      <c r="BQ118" s="9">
        <f t="shared" si="37"/>
        <v>0.1245885118601661</v>
      </c>
      <c r="BR118" s="9">
        <f t="shared" si="37"/>
        <v>0.1564305343464942</v>
      </c>
      <c r="BS118" s="9">
        <f t="shared" si="37"/>
        <v>8.4971283667878358E-2</v>
      </c>
      <c r="BT118" s="9">
        <f t="shared" si="37"/>
        <v>8.0717168914714574E-2</v>
      </c>
      <c r="BU118" s="9">
        <f t="shared" si="37"/>
        <v>3.9999956131176288E-2</v>
      </c>
      <c r="BV118" s="9">
        <f t="shared" si="36"/>
        <v>6.553431151898835E-2</v>
      </c>
      <c r="BW118" s="9">
        <f t="shared" si="36"/>
        <v>8.4033537671656236E-2</v>
      </c>
      <c r="BX118" s="9">
        <f t="shared" si="36"/>
        <v>7.2792527695242817E-2</v>
      </c>
      <c r="BY118" s="9">
        <f t="shared" si="36"/>
        <v>6.6064010978759941E-2</v>
      </c>
      <c r="BZ118" s="9">
        <f t="shared" si="36"/>
        <v>8.3112997399262242E-2</v>
      </c>
      <c r="CA118" s="9">
        <f t="shared" si="35"/>
        <v>4.8523316639765529E-2</v>
      </c>
      <c r="CB118" s="9">
        <f t="shared" si="35"/>
        <v>5.1159631616890425E-2</v>
      </c>
      <c r="CC118" s="9">
        <f t="shared" si="35"/>
        <v>6.2141047765867347E-2</v>
      </c>
      <c r="CD118" s="9">
        <f t="shared" si="35"/>
        <v>7.3587175182575307E-2</v>
      </c>
      <c r="CE118" s="9">
        <f t="shared" si="35"/>
        <v>9.6188943163617438E-2</v>
      </c>
      <c r="CF118" s="9">
        <f t="shared" si="35"/>
        <v>7.5870168234890289E-2</v>
      </c>
      <c r="CG118" s="9">
        <f t="shared" si="35"/>
        <v>4.8231591173962571E-2</v>
      </c>
      <c r="CH118" s="9">
        <f t="shared" si="28"/>
        <v>7.1937402374458156E-2</v>
      </c>
      <c r="CI118" s="9"/>
      <c r="CJ118" s="9"/>
      <c r="CL118" s="4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4"/>
      <c r="DJ118" s="5"/>
      <c r="DK118" s="5"/>
      <c r="EE118" s="2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</row>
    <row r="119" spans="2:155" x14ac:dyDescent="0.25">
      <c r="B119" s="4">
        <v>118</v>
      </c>
      <c r="C119" s="6">
        <f t="shared" si="22"/>
        <v>17142299.511006907</v>
      </c>
      <c r="D119" s="6">
        <f t="shared" si="23"/>
        <v>0</v>
      </c>
      <c r="E119" s="6">
        <f t="shared" si="24"/>
        <v>13993912.562830869</v>
      </c>
      <c r="F119" s="15">
        <f t="shared" si="25"/>
        <v>0</v>
      </c>
      <c r="G119" s="6"/>
      <c r="H119">
        <v>531409.625</v>
      </c>
      <c r="I119">
        <v>555676.3125</v>
      </c>
      <c r="J119">
        <v>606189.5625</v>
      </c>
      <c r="K119">
        <v>725952.125</v>
      </c>
      <c r="L119">
        <v>716729.3125</v>
      </c>
      <c r="M119">
        <v>996351.1875</v>
      </c>
      <c r="N119">
        <v>1104549.75</v>
      </c>
      <c r="O119">
        <v>1240569.875</v>
      </c>
      <c r="P119">
        <v>1441626.0179999999</v>
      </c>
      <c r="Q119">
        <v>1558910.8840000001</v>
      </c>
      <c r="R119">
        <v>1672305.314</v>
      </c>
      <c r="S119">
        <v>1737366.9269999999</v>
      </c>
      <c r="T119">
        <v>1847727.997</v>
      </c>
      <c r="U119">
        <v>2003411.7339999999</v>
      </c>
      <c r="V119">
        <v>2148496.2990000001</v>
      </c>
      <c r="W119">
        <v>2289197.3569999998</v>
      </c>
      <c r="X119">
        <v>2492041.35</v>
      </c>
      <c r="Y119">
        <v>2626254.8420000002</v>
      </c>
      <c r="Z119">
        <v>2768263.9559999998</v>
      </c>
      <c r="AA119">
        <v>2950537.0449999999</v>
      </c>
      <c r="AB119">
        <v>3175831.0070000002</v>
      </c>
      <c r="AC119">
        <v>3488526.8709999998</v>
      </c>
      <c r="AD119">
        <v>3764070.1839999999</v>
      </c>
      <c r="AE119">
        <v>3957200.5</v>
      </c>
      <c r="AF119" s="6"/>
      <c r="AG119" s="6"/>
      <c r="AH119" s="6"/>
      <c r="AI119" s="6">
        <f t="shared" si="33"/>
        <v>0</v>
      </c>
      <c r="AJ119" s="6">
        <f t="shared" si="33"/>
        <v>0</v>
      </c>
      <c r="AK119" s="6">
        <f t="shared" si="33"/>
        <v>0</v>
      </c>
      <c r="AL119" s="6">
        <f t="shared" si="33"/>
        <v>0</v>
      </c>
      <c r="AM119" s="6">
        <f t="shared" si="33"/>
        <v>0</v>
      </c>
      <c r="AN119" s="6">
        <f t="shared" si="33"/>
        <v>0</v>
      </c>
      <c r="AO119" s="6">
        <f t="shared" si="33"/>
        <v>0</v>
      </c>
      <c r="AP119" s="6">
        <f t="shared" si="33"/>
        <v>0</v>
      </c>
      <c r="AQ119" s="6">
        <f t="shared" si="33"/>
        <v>0</v>
      </c>
      <c r="AR119" s="6">
        <f t="shared" si="33"/>
        <v>0</v>
      </c>
      <c r="AS119" s="6">
        <f t="shared" si="33"/>
        <v>0</v>
      </c>
      <c r="AT119" s="6">
        <f t="shared" si="38"/>
        <v>0</v>
      </c>
      <c r="AU119" s="6">
        <f t="shared" si="38"/>
        <v>0</v>
      </c>
      <c r="AV119" s="6">
        <f t="shared" si="38"/>
        <v>0</v>
      </c>
      <c r="AW119" s="6">
        <f t="shared" si="38"/>
        <v>0</v>
      </c>
      <c r="AX119" s="6">
        <f t="shared" si="38"/>
        <v>0</v>
      </c>
      <c r="AY119" s="6">
        <f t="shared" si="31"/>
        <v>0</v>
      </c>
      <c r="AZ119" s="6">
        <f t="shared" si="31"/>
        <v>0</v>
      </c>
      <c r="BA119" s="6">
        <f t="shared" si="31"/>
        <v>0</v>
      </c>
      <c r="BB119" s="6">
        <f t="shared" si="31"/>
        <v>0</v>
      </c>
      <c r="BC119" s="6">
        <f t="shared" si="31"/>
        <v>0</v>
      </c>
      <c r="BD119" s="6">
        <f t="shared" si="31"/>
        <v>0</v>
      </c>
      <c r="BE119" s="6">
        <f t="shared" si="31"/>
        <v>0</v>
      </c>
      <c r="BF119" s="6">
        <f t="shared" si="31"/>
        <v>0</v>
      </c>
      <c r="BG119" s="6"/>
      <c r="BJ119" s="9"/>
      <c r="BK119" s="9">
        <f t="shared" si="37"/>
        <v>4.4652807265597519E-2</v>
      </c>
      <c r="BL119" s="9">
        <f t="shared" si="37"/>
        <v>8.7006793600380813E-2</v>
      </c>
      <c r="BM119" s="9">
        <f t="shared" si="37"/>
        <v>0.18029132256366209</v>
      </c>
      <c r="BN119" s="9">
        <f t="shared" si="37"/>
        <v>-1.2785827700234261E-2</v>
      </c>
      <c r="BO119" s="9">
        <f t="shared" si="37"/>
        <v>0.32940155190411519</v>
      </c>
      <c r="BP119" s="9">
        <f t="shared" si="37"/>
        <v>0.10309327152351479</v>
      </c>
      <c r="BQ119" s="9">
        <f t="shared" si="37"/>
        <v>0.11613306478734778</v>
      </c>
      <c r="BR119" s="9">
        <f t="shared" si="37"/>
        <v>0.15020080505443109</v>
      </c>
      <c r="BS119" s="9">
        <f t="shared" si="37"/>
        <v>7.8215770447005992E-2</v>
      </c>
      <c r="BT119" s="9">
        <f t="shared" si="37"/>
        <v>7.0215675901103419E-2</v>
      </c>
      <c r="BU119" s="9">
        <f t="shared" si="37"/>
        <v>3.816760468735924E-2</v>
      </c>
      <c r="BV119" s="9">
        <f t="shared" si="36"/>
        <v>6.1586067868985093E-2</v>
      </c>
      <c r="BW119" s="9">
        <f t="shared" si="36"/>
        <v>8.089481960565445E-2</v>
      </c>
      <c r="BX119" s="9">
        <f t="shared" si="36"/>
        <v>6.9916607412867163E-2</v>
      </c>
      <c r="BY119" s="9">
        <f t="shared" si="36"/>
        <v>6.3433055366066804E-2</v>
      </c>
      <c r="BZ119" s="9">
        <f t="shared" si="36"/>
        <v>8.4900936885121042E-2</v>
      </c>
      <c r="CA119" s="9">
        <f t="shared" si="35"/>
        <v>5.2456622983396664E-2</v>
      </c>
      <c r="CB119" s="9">
        <f t="shared" si="35"/>
        <v>5.2661576166700516E-2</v>
      </c>
      <c r="CC119" s="9">
        <f t="shared" si="35"/>
        <v>6.3766809899781354E-2</v>
      </c>
      <c r="CD119" s="9">
        <f t="shared" si="35"/>
        <v>7.3582129651013697E-2</v>
      </c>
      <c r="CE119" s="9">
        <f t="shared" si="35"/>
        <v>9.3910214518706223E-2</v>
      </c>
      <c r="CF119" s="9">
        <f t="shared" si="35"/>
        <v>7.6021320565389544E-2</v>
      </c>
      <c r="CG119" s="9">
        <f t="shared" si="35"/>
        <v>5.0035963148444398E-2</v>
      </c>
      <c r="CH119" s="9">
        <f t="shared" si="28"/>
        <v>6.5093446244335301E-2</v>
      </c>
      <c r="CI119" s="9"/>
      <c r="CJ119" s="9"/>
      <c r="CL119" s="4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4"/>
      <c r="DJ119" s="5"/>
      <c r="DK119" s="5"/>
      <c r="EE119" s="2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</row>
    <row r="120" spans="2:155" x14ac:dyDescent="0.25">
      <c r="B120" s="4">
        <v>119</v>
      </c>
      <c r="C120" s="6">
        <f t="shared" si="22"/>
        <v>16358519.127977036</v>
      </c>
      <c r="D120" s="6">
        <f t="shared" si="23"/>
        <v>0</v>
      </c>
      <c r="E120" s="6">
        <f t="shared" si="24"/>
        <v>13262470.598392755</v>
      </c>
      <c r="F120" s="15">
        <f t="shared" si="25"/>
        <v>0</v>
      </c>
      <c r="G120" s="6"/>
      <c r="H120">
        <v>480420.6875</v>
      </c>
      <c r="I120">
        <v>517139.4375</v>
      </c>
      <c r="J120">
        <v>565309.375</v>
      </c>
      <c r="K120">
        <v>682226.3125</v>
      </c>
      <c r="L120">
        <v>639437.375</v>
      </c>
      <c r="M120">
        <v>901085.9375</v>
      </c>
      <c r="N120">
        <v>996984.4375</v>
      </c>
      <c r="O120">
        <v>1145622.5</v>
      </c>
      <c r="P120">
        <v>1356751.6429999999</v>
      </c>
      <c r="Q120">
        <v>1477753.8840000001</v>
      </c>
      <c r="R120">
        <v>1599315.064</v>
      </c>
      <c r="S120">
        <v>1658555.9269999999</v>
      </c>
      <c r="T120">
        <v>1769782.372</v>
      </c>
      <c r="U120">
        <v>1932407.4839999999</v>
      </c>
      <c r="V120">
        <v>2070422.4240000001</v>
      </c>
      <c r="W120">
        <v>2220160.3569999998</v>
      </c>
      <c r="X120">
        <v>2425386.85</v>
      </c>
      <c r="Y120">
        <v>2560430.3420000002</v>
      </c>
      <c r="Z120">
        <v>2705548.4559999998</v>
      </c>
      <c r="AA120">
        <v>2895685.0449999999</v>
      </c>
      <c r="AB120">
        <v>3117005.2570000002</v>
      </c>
      <c r="AC120">
        <v>3435262.8709999998</v>
      </c>
      <c r="AD120">
        <v>3700734.1839999999</v>
      </c>
      <c r="AE120">
        <v>3894203.25</v>
      </c>
      <c r="AF120" s="6"/>
      <c r="AG120" s="6"/>
      <c r="AH120" s="6"/>
      <c r="AI120" s="6">
        <f t="shared" si="33"/>
        <v>0</v>
      </c>
      <c r="AJ120" s="6">
        <f t="shared" si="33"/>
        <v>0</v>
      </c>
      <c r="AK120" s="6">
        <f t="shared" si="33"/>
        <v>0</v>
      </c>
      <c r="AL120" s="6">
        <f t="shared" si="33"/>
        <v>0</v>
      </c>
      <c r="AM120" s="6">
        <f t="shared" si="33"/>
        <v>0</v>
      </c>
      <c r="AN120" s="6">
        <f t="shared" si="33"/>
        <v>0</v>
      </c>
      <c r="AO120" s="6">
        <f t="shared" si="33"/>
        <v>0</v>
      </c>
      <c r="AP120" s="6">
        <f t="shared" si="33"/>
        <v>0</v>
      </c>
      <c r="AQ120" s="6">
        <f t="shared" si="33"/>
        <v>0</v>
      </c>
      <c r="AR120" s="6">
        <f t="shared" si="33"/>
        <v>0</v>
      </c>
      <c r="AS120" s="6">
        <f t="shared" si="33"/>
        <v>0</v>
      </c>
      <c r="AT120" s="6">
        <f t="shared" si="38"/>
        <v>0</v>
      </c>
      <c r="AU120" s="6">
        <f t="shared" si="38"/>
        <v>0</v>
      </c>
      <c r="AV120" s="6">
        <f t="shared" si="38"/>
        <v>0</v>
      </c>
      <c r="AW120" s="6">
        <f t="shared" si="38"/>
        <v>0</v>
      </c>
      <c r="AX120" s="6">
        <f t="shared" si="38"/>
        <v>0</v>
      </c>
      <c r="AY120" s="6">
        <f t="shared" si="31"/>
        <v>0</v>
      </c>
      <c r="AZ120" s="6">
        <f t="shared" si="31"/>
        <v>0</v>
      </c>
      <c r="BA120" s="6">
        <f t="shared" si="31"/>
        <v>0</v>
      </c>
      <c r="BB120" s="6">
        <f t="shared" si="31"/>
        <v>0</v>
      </c>
      <c r="BC120" s="6">
        <f t="shared" si="31"/>
        <v>0</v>
      </c>
      <c r="BD120" s="6">
        <f t="shared" si="31"/>
        <v>0</v>
      </c>
      <c r="BE120" s="6">
        <f t="shared" si="31"/>
        <v>0</v>
      </c>
      <c r="BF120" s="6">
        <f t="shared" si="31"/>
        <v>0</v>
      </c>
      <c r="BG120" s="6"/>
      <c r="BJ120" s="9"/>
      <c r="BK120" s="9">
        <f t="shared" si="37"/>
        <v>7.3650390822498926E-2</v>
      </c>
      <c r="BL120" s="9">
        <f t="shared" si="37"/>
        <v>8.9060604484780134E-2</v>
      </c>
      <c r="BM120" s="9">
        <f t="shared" si="37"/>
        <v>0.18798829164980868</v>
      </c>
      <c r="BN120" s="9">
        <f t="shared" si="37"/>
        <v>-6.4772751153341149E-2</v>
      </c>
      <c r="BO120" s="9">
        <f t="shared" si="37"/>
        <v>0.3430119450383004</v>
      </c>
      <c r="BP120" s="9">
        <f t="shared" si="37"/>
        <v>0.10113452731889999</v>
      </c>
      <c r="BQ120" s="9">
        <f t="shared" si="37"/>
        <v>0.13896827586461266</v>
      </c>
      <c r="BR120" s="9">
        <f t="shared" si="37"/>
        <v>0.16914518754826702</v>
      </c>
      <c r="BS120" s="9">
        <f t="shared" si="37"/>
        <v>8.5429944096198876E-2</v>
      </c>
      <c r="BT120" s="9">
        <f t="shared" si="37"/>
        <v>7.9052163552224636E-2</v>
      </c>
      <c r="BU120" s="9">
        <f t="shared" si="37"/>
        <v>3.6371847680253117E-2</v>
      </c>
      <c r="BV120" s="9">
        <f t="shared" si="36"/>
        <v>6.4909285082552171E-2</v>
      </c>
      <c r="BW120" s="9">
        <f t="shared" si="36"/>
        <v>8.791004124077649E-2</v>
      </c>
      <c r="BX120" s="9">
        <f t="shared" si="36"/>
        <v>6.8986029428358381E-2</v>
      </c>
      <c r="BY120" s="9">
        <f t="shared" si="36"/>
        <v>6.9826770135267988E-2</v>
      </c>
      <c r="BZ120" s="9">
        <f t="shared" si="36"/>
        <v>8.8411611281357508E-2</v>
      </c>
      <c r="CA120" s="9">
        <f t="shared" si="35"/>
        <v>5.4184309267846134E-2</v>
      </c>
      <c r="CB120" s="9">
        <f t="shared" si="35"/>
        <v>5.5129301415622722E-2</v>
      </c>
      <c r="CC120" s="9">
        <f t="shared" si="35"/>
        <v>6.7917065306410507E-2</v>
      </c>
      <c r="CD120" s="9">
        <f t="shared" si="35"/>
        <v>7.365097391172673E-2</v>
      </c>
      <c r="CE120" s="9">
        <f t="shared" si="35"/>
        <v>9.7220762624685292E-2</v>
      </c>
      <c r="CF120" s="9">
        <f t="shared" si="35"/>
        <v>7.4437778107983119E-2</v>
      </c>
      <c r="CG120" s="9">
        <f t="shared" si="35"/>
        <v>5.0957873199497142E-2</v>
      </c>
      <c r="CH120" s="9">
        <f t="shared" si="28"/>
        <v>7.2668985141225731E-2</v>
      </c>
      <c r="CI120" s="9"/>
      <c r="CJ120" s="9"/>
      <c r="CL120" s="4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4"/>
      <c r="DJ120" s="5"/>
      <c r="DK120" s="5"/>
      <c r="EE120" s="2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</row>
    <row r="121" spans="2:155" x14ac:dyDescent="0.25">
      <c r="B121" s="4">
        <v>120</v>
      </c>
      <c r="C121" s="6">
        <f t="shared" si="22"/>
        <v>17518014.290470023</v>
      </c>
      <c r="D121" s="6">
        <f t="shared" si="23"/>
        <v>0</v>
      </c>
      <c r="E121" s="6">
        <f t="shared" si="24"/>
        <v>14172668.24412881</v>
      </c>
      <c r="F121" s="15">
        <f t="shared" si="25"/>
        <v>0</v>
      </c>
      <c r="G121" s="6"/>
      <c r="H121">
        <v>528568.8125</v>
      </c>
      <c r="I121">
        <v>554735.5625</v>
      </c>
      <c r="J121">
        <v>600174.4375</v>
      </c>
      <c r="K121">
        <v>715754.625</v>
      </c>
      <c r="L121">
        <v>712192.3125</v>
      </c>
      <c r="M121">
        <v>979871.8125</v>
      </c>
      <c r="N121">
        <v>1089269</v>
      </c>
      <c r="O121">
        <v>1224088</v>
      </c>
      <c r="P121">
        <v>1428240.3929999999</v>
      </c>
      <c r="Q121">
        <v>1569718.7590000001</v>
      </c>
      <c r="R121">
        <v>1687329.064</v>
      </c>
      <c r="S121">
        <v>1767592.5519999999</v>
      </c>
      <c r="T121">
        <v>1893220.997</v>
      </c>
      <c r="U121">
        <v>2055390.2339999999</v>
      </c>
      <c r="V121">
        <v>2207463.6740000001</v>
      </c>
      <c r="W121">
        <v>2359225.8569999998</v>
      </c>
      <c r="X121">
        <v>2585192.1</v>
      </c>
      <c r="Y121">
        <v>2731270.0920000002</v>
      </c>
      <c r="Z121">
        <v>2877434.2059999998</v>
      </c>
      <c r="AA121">
        <v>3080632.0449999999</v>
      </c>
      <c r="AB121">
        <v>3327222.5070000002</v>
      </c>
      <c r="AC121">
        <v>3691476.6209999998</v>
      </c>
      <c r="AD121">
        <v>4006424.4339999999</v>
      </c>
      <c r="AE121">
        <v>4272770</v>
      </c>
      <c r="AF121" s="6"/>
      <c r="AG121" s="6"/>
      <c r="AH121" s="6"/>
      <c r="AI121" s="6">
        <f t="shared" si="33"/>
        <v>0</v>
      </c>
      <c r="AJ121" s="6">
        <f t="shared" si="33"/>
        <v>0</v>
      </c>
      <c r="AK121" s="6">
        <f t="shared" si="33"/>
        <v>0</v>
      </c>
      <c r="AL121" s="6">
        <f t="shared" si="33"/>
        <v>0</v>
      </c>
      <c r="AM121" s="6">
        <f t="shared" si="33"/>
        <v>0</v>
      </c>
      <c r="AN121" s="6">
        <f t="shared" si="33"/>
        <v>0</v>
      </c>
      <c r="AO121" s="6">
        <f t="shared" si="33"/>
        <v>0</v>
      </c>
      <c r="AP121" s="6">
        <f t="shared" si="33"/>
        <v>0</v>
      </c>
      <c r="AQ121" s="6">
        <f t="shared" si="33"/>
        <v>0</v>
      </c>
      <c r="AR121" s="6">
        <f t="shared" si="33"/>
        <v>0</v>
      </c>
      <c r="AS121" s="6">
        <f t="shared" si="33"/>
        <v>0</v>
      </c>
      <c r="AT121" s="6">
        <f t="shared" si="38"/>
        <v>0</v>
      </c>
      <c r="AU121" s="6">
        <f t="shared" si="38"/>
        <v>0</v>
      </c>
      <c r="AV121" s="6">
        <f t="shared" si="38"/>
        <v>0</v>
      </c>
      <c r="AW121" s="6">
        <f t="shared" si="38"/>
        <v>0</v>
      </c>
      <c r="AX121" s="6">
        <f t="shared" si="38"/>
        <v>0</v>
      </c>
      <c r="AY121" s="6">
        <f t="shared" si="31"/>
        <v>0</v>
      </c>
      <c r="AZ121" s="6">
        <f t="shared" si="31"/>
        <v>0</v>
      </c>
      <c r="BA121" s="6">
        <f t="shared" si="31"/>
        <v>0</v>
      </c>
      <c r="BB121" s="6">
        <f t="shared" si="31"/>
        <v>0</v>
      </c>
      <c r="BC121" s="6">
        <f t="shared" si="31"/>
        <v>0</v>
      </c>
      <c r="BD121" s="6">
        <f t="shared" si="31"/>
        <v>0</v>
      </c>
      <c r="BE121" s="6">
        <f t="shared" si="31"/>
        <v>0</v>
      </c>
      <c r="BF121" s="6">
        <f t="shared" si="31"/>
        <v>0</v>
      </c>
      <c r="BG121" s="6"/>
      <c r="BJ121" s="9"/>
      <c r="BK121" s="9">
        <f t="shared" si="37"/>
        <v>4.8318535997017603E-2</v>
      </c>
      <c r="BL121" s="9">
        <f t="shared" si="37"/>
        <v>7.8728805891830372E-2</v>
      </c>
      <c r="BM121" s="9">
        <f t="shared" si="37"/>
        <v>0.17611706358147478</v>
      </c>
      <c r="BN121" s="9">
        <f t="shared" si="37"/>
        <v>-4.9894289438655202E-3</v>
      </c>
      <c r="BO121" s="9">
        <f t="shared" si="37"/>
        <v>0.31907378277076837</v>
      </c>
      <c r="BP121" s="9">
        <f t="shared" si="37"/>
        <v>0.10584034850262376</v>
      </c>
      <c r="BQ121" s="9">
        <f t="shared" si="37"/>
        <v>0.11668924787247612</v>
      </c>
      <c r="BR121" s="9">
        <f t="shared" si="37"/>
        <v>0.15424711525575066</v>
      </c>
      <c r="BS121" s="9">
        <f t="shared" si="37"/>
        <v>9.4453276732460886E-2</v>
      </c>
      <c r="BT121" s="9">
        <f t="shared" si="37"/>
        <v>7.2250374307583895E-2</v>
      </c>
      <c r="BU121" s="9">
        <f t="shared" si="37"/>
        <v>4.6471637416164696E-2</v>
      </c>
      <c r="BV121" s="9">
        <f t="shared" si="36"/>
        <v>6.8661129091702425E-2</v>
      </c>
      <c r="BW121" s="9">
        <f t="shared" si="36"/>
        <v>8.2186115076675184E-2</v>
      </c>
      <c r="BX121" s="9">
        <f t="shared" si="36"/>
        <v>7.1378472830485679E-2</v>
      </c>
      <c r="BY121" s="9">
        <f t="shared" si="36"/>
        <v>6.6489340888636936E-2</v>
      </c>
      <c r="BZ121" s="9">
        <f t="shared" si="36"/>
        <v>9.1466280015442034E-2</v>
      </c>
      <c r="CA121" s="9">
        <f t="shared" si="35"/>
        <v>5.4966917627857596E-2</v>
      </c>
      <c r="CB121" s="9">
        <f t="shared" si="35"/>
        <v>5.213226019214659E-2</v>
      </c>
      <c r="CC121" s="9">
        <f t="shared" si="35"/>
        <v>6.8235788982970502E-2</v>
      </c>
      <c r="CD121" s="9">
        <f t="shared" si="35"/>
        <v>7.7003088621956067E-2</v>
      </c>
      <c r="CE121" s="9">
        <f t="shared" si="35"/>
        <v>0.10388867232868987</v>
      </c>
      <c r="CF121" s="9">
        <f t="shared" si="35"/>
        <v>8.187263490786191E-2</v>
      </c>
      <c r="CG121" s="9">
        <f t="shared" si="35"/>
        <v>6.4363147654685135E-2</v>
      </c>
      <c r="CH121" s="9">
        <f t="shared" si="28"/>
        <v>6.168831891781465E-2</v>
      </c>
      <c r="CI121" s="9"/>
      <c r="CJ121" s="9"/>
      <c r="CL121" s="4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4"/>
      <c r="DJ121" s="5"/>
      <c r="DK121" s="5"/>
      <c r="EE121" s="2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</row>
    <row r="122" spans="2:155" x14ac:dyDescent="0.25">
      <c r="B122" s="4">
        <v>121</v>
      </c>
      <c r="C122" s="6">
        <f t="shared" si="22"/>
        <v>21631793.612819195</v>
      </c>
      <c r="D122" s="6">
        <f t="shared" si="23"/>
        <v>21631793.612819195</v>
      </c>
      <c r="E122" s="6">
        <f t="shared" si="24"/>
        <v>17735553.91735062</v>
      </c>
      <c r="F122" s="15">
        <f t="shared" si="25"/>
        <v>17735553.91735062</v>
      </c>
      <c r="G122" s="6"/>
      <c r="H122">
        <v>582931.5625</v>
      </c>
      <c r="I122">
        <v>605095.5</v>
      </c>
      <c r="J122">
        <v>666349.5625</v>
      </c>
      <c r="K122">
        <v>830190.1875</v>
      </c>
      <c r="L122">
        <v>944366.375</v>
      </c>
      <c r="M122">
        <v>1302988.75</v>
      </c>
      <c r="N122">
        <v>1472216.625</v>
      </c>
      <c r="O122">
        <v>1641990.375</v>
      </c>
      <c r="P122">
        <v>1863879.3929999999</v>
      </c>
      <c r="Q122">
        <v>2010526.2590000001</v>
      </c>
      <c r="R122">
        <v>2162526.0639999998</v>
      </c>
      <c r="S122">
        <v>2313420.8020000001</v>
      </c>
      <c r="T122">
        <v>2421028.622</v>
      </c>
      <c r="U122">
        <v>2623686.8590000002</v>
      </c>
      <c r="V122">
        <v>2830170.4240000001</v>
      </c>
      <c r="W122">
        <v>2952100.6069999998</v>
      </c>
      <c r="X122">
        <v>3144485.6</v>
      </c>
      <c r="Y122">
        <v>3283758.3420000002</v>
      </c>
      <c r="Z122">
        <v>3467041.2059999998</v>
      </c>
      <c r="AA122">
        <v>3676977.5449999999</v>
      </c>
      <c r="AB122">
        <v>3937095.5070000002</v>
      </c>
      <c r="AC122">
        <v>4276495.3710000003</v>
      </c>
      <c r="AD122">
        <v>4668962.4340000004</v>
      </c>
      <c r="AE122">
        <v>4923740.5</v>
      </c>
      <c r="AF122" s="6"/>
      <c r="AG122" s="6"/>
      <c r="AH122" s="6"/>
      <c r="AI122" s="6">
        <f t="shared" si="33"/>
        <v>582931.5625</v>
      </c>
      <c r="AJ122" s="6">
        <f t="shared" si="33"/>
        <v>605095.5</v>
      </c>
      <c r="AK122" s="6">
        <f t="shared" si="33"/>
        <v>666349.5625</v>
      </c>
      <c r="AL122" s="6">
        <f t="shared" si="33"/>
        <v>830190.1875</v>
      </c>
      <c r="AM122" s="6">
        <f t="shared" si="33"/>
        <v>944366.375</v>
      </c>
      <c r="AN122" s="6">
        <f t="shared" si="33"/>
        <v>1302988.75</v>
      </c>
      <c r="AO122" s="6">
        <f t="shared" si="33"/>
        <v>1472216.625</v>
      </c>
      <c r="AP122" s="6">
        <f t="shared" si="33"/>
        <v>1641990.375</v>
      </c>
      <c r="AQ122" s="6">
        <f t="shared" si="33"/>
        <v>1863879.3929999999</v>
      </c>
      <c r="AR122" s="6">
        <f t="shared" si="33"/>
        <v>2010526.2590000001</v>
      </c>
      <c r="AS122" s="6">
        <f t="shared" si="33"/>
        <v>2162526.0639999998</v>
      </c>
      <c r="AT122" s="6">
        <f t="shared" si="38"/>
        <v>2313420.8020000001</v>
      </c>
      <c r="AU122" s="6">
        <f t="shared" si="38"/>
        <v>2421028.622</v>
      </c>
      <c r="AV122" s="6">
        <f t="shared" si="38"/>
        <v>2623686.8590000002</v>
      </c>
      <c r="AW122" s="6">
        <f t="shared" si="38"/>
        <v>2830170.4240000001</v>
      </c>
      <c r="AX122" s="6">
        <f t="shared" si="38"/>
        <v>2952100.6069999998</v>
      </c>
      <c r="AY122" s="6">
        <f t="shared" si="31"/>
        <v>3144485.6</v>
      </c>
      <c r="AZ122" s="6">
        <f t="shared" si="31"/>
        <v>3283758.3420000002</v>
      </c>
      <c r="BA122" s="6">
        <f t="shared" si="31"/>
        <v>3467041.2059999998</v>
      </c>
      <c r="BB122" s="6">
        <f t="shared" si="31"/>
        <v>3676977.5449999999</v>
      </c>
      <c r="BC122" s="6">
        <f t="shared" si="31"/>
        <v>3937095.5070000002</v>
      </c>
      <c r="BD122" s="6">
        <f t="shared" si="31"/>
        <v>4276495.3710000003</v>
      </c>
      <c r="BE122" s="6">
        <f t="shared" si="31"/>
        <v>4668962.4340000004</v>
      </c>
      <c r="BF122" s="6">
        <f t="shared" si="31"/>
        <v>4923740.5</v>
      </c>
      <c r="BG122" s="6"/>
      <c r="BJ122" s="9"/>
      <c r="BK122" s="9">
        <f t="shared" si="37"/>
        <v>3.7316505861111363E-2</v>
      </c>
      <c r="BL122" s="9">
        <f t="shared" si="37"/>
        <v>9.6428104650338756E-2</v>
      </c>
      <c r="BM122" s="9">
        <f t="shared" si="37"/>
        <v>0.21984041464433607</v>
      </c>
      <c r="BN122" s="9">
        <f t="shared" si="37"/>
        <v>0.12885938385282095</v>
      </c>
      <c r="BO122" s="9">
        <f t="shared" si="37"/>
        <v>0.32190174320504289</v>
      </c>
      <c r="BP122" s="9">
        <f t="shared" si="37"/>
        <v>0.12210850901827576</v>
      </c>
      <c r="BQ122" s="9">
        <f t="shared" si="37"/>
        <v>0.10913997605710558</v>
      </c>
      <c r="BR122" s="9">
        <f t="shared" si="37"/>
        <v>0.12675086158477084</v>
      </c>
      <c r="BS122" s="9">
        <f t="shared" si="37"/>
        <v>7.5736497356146695E-2</v>
      </c>
      <c r="BT122" s="9">
        <f t="shared" si="37"/>
        <v>7.2880504268011348E-2</v>
      </c>
      <c r="BU122" s="9">
        <f t="shared" si="37"/>
        <v>6.7450283330595745E-2</v>
      </c>
      <c r="BV122" s="9">
        <f t="shared" si="36"/>
        <v>4.5465204474858099E-2</v>
      </c>
      <c r="BW122" s="9">
        <f t="shared" si="36"/>
        <v>8.0388026415761663E-2</v>
      </c>
      <c r="BX122" s="9">
        <f t="shared" si="36"/>
        <v>7.5756403647422282E-2</v>
      </c>
      <c r="BY122" s="9">
        <f t="shared" si="36"/>
        <v>4.2180056782877992E-2</v>
      </c>
      <c r="BZ122" s="9">
        <f t="shared" si="36"/>
        <v>6.3133328447000897E-2</v>
      </c>
      <c r="CA122" s="9">
        <f t="shared" si="35"/>
        <v>4.3338286836117797E-2</v>
      </c>
      <c r="CB122" s="9">
        <f t="shared" si="35"/>
        <v>5.4312949432942251E-2</v>
      </c>
      <c r="CC122" s="9">
        <f t="shared" si="35"/>
        <v>5.8789543584274913E-2</v>
      </c>
      <c r="CD122" s="9">
        <f t="shared" si="35"/>
        <v>6.8352175073999002E-2</v>
      </c>
      <c r="CE122" s="9">
        <f t="shared" si="35"/>
        <v>8.2690565117017362E-2</v>
      </c>
      <c r="CF122" s="9">
        <f t="shared" si="35"/>
        <v>8.7803034511311398E-2</v>
      </c>
      <c r="CG122" s="9">
        <f t="shared" si="35"/>
        <v>5.313163575519915E-2</v>
      </c>
      <c r="CH122" s="9">
        <f t="shared" si="28"/>
        <v>6.4009376134826032E-2</v>
      </c>
      <c r="CI122" s="9"/>
      <c r="CJ122" s="9"/>
      <c r="CL122" s="4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4"/>
      <c r="DJ122" s="5"/>
      <c r="DK122" s="5"/>
      <c r="EE122" s="2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</row>
    <row r="123" spans="2:155" x14ac:dyDescent="0.25">
      <c r="B123" s="4">
        <v>122</v>
      </c>
      <c r="C123" s="6">
        <f t="shared" si="22"/>
        <v>19381379.177746661</v>
      </c>
      <c r="D123" s="6">
        <f t="shared" si="23"/>
        <v>19381379.177746661</v>
      </c>
      <c r="E123" s="6">
        <f t="shared" si="24"/>
        <v>15911172.137847107</v>
      </c>
      <c r="F123" s="15">
        <f t="shared" si="25"/>
        <v>15911172.137847107</v>
      </c>
      <c r="G123" s="6"/>
      <c r="H123">
        <v>546235.3125</v>
      </c>
      <c r="I123">
        <v>563937.0625</v>
      </c>
      <c r="J123">
        <v>619603.125</v>
      </c>
      <c r="K123">
        <v>755170.75</v>
      </c>
      <c r="L123">
        <v>841818.4375</v>
      </c>
      <c r="M123">
        <v>1170228.625</v>
      </c>
      <c r="N123">
        <v>1318793.25</v>
      </c>
      <c r="O123">
        <v>1454412.25</v>
      </c>
      <c r="P123">
        <v>1661627.5179999999</v>
      </c>
      <c r="Q123">
        <v>1795487.6340000001</v>
      </c>
      <c r="R123">
        <v>1955635.814</v>
      </c>
      <c r="S123">
        <v>2019799.3019999999</v>
      </c>
      <c r="T123">
        <v>2140760.372</v>
      </c>
      <c r="U123">
        <v>2325319.3590000002</v>
      </c>
      <c r="V123">
        <v>2501574.9240000001</v>
      </c>
      <c r="W123">
        <v>2652152.6069999998</v>
      </c>
      <c r="X123">
        <v>2834329.85</v>
      </c>
      <c r="Y123">
        <v>2963234.8420000002</v>
      </c>
      <c r="Z123">
        <v>3134408.9559999998</v>
      </c>
      <c r="AA123">
        <v>3287039.5449999999</v>
      </c>
      <c r="AB123">
        <v>3528823.0070000002</v>
      </c>
      <c r="AC123">
        <v>3834325.3709999998</v>
      </c>
      <c r="AD123">
        <v>4140076.6839999999</v>
      </c>
      <c r="AE123">
        <v>4348677.5</v>
      </c>
      <c r="AF123" s="6"/>
      <c r="AG123" s="6"/>
      <c r="AH123" s="6"/>
      <c r="AI123" s="6">
        <f t="shared" si="33"/>
        <v>0</v>
      </c>
      <c r="AJ123" s="6">
        <f t="shared" si="33"/>
        <v>0</v>
      </c>
      <c r="AK123" s="6">
        <f t="shared" si="33"/>
        <v>0</v>
      </c>
      <c r="AL123" s="6">
        <f t="shared" si="33"/>
        <v>755170.75</v>
      </c>
      <c r="AM123" s="6">
        <f t="shared" si="33"/>
        <v>841818.4375</v>
      </c>
      <c r="AN123" s="6">
        <f t="shared" si="33"/>
        <v>1170228.625</v>
      </c>
      <c r="AO123" s="6">
        <f t="shared" si="33"/>
        <v>1318793.25</v>
      </c>
      <c r="AP123" s="6">
        <f t="shared" si="33"/>
        <v>1454412.25</v>
      </c>
      <c r="AQ123" s="6">
        <f t="shared" si="33"/>
        <v>1661627.5179999999</v>
      </c>
      <c r="AR123" s="6">
        <f t="shared" si="33"/>
        <v>1795487.6340000001</v>
      </c>
      <c r="AS123" s="6">
        <f t="shared" si="33"/>
        <v>1955635.814</v>
      </c>
      <c r="AT123" s="6">
        <f t="shared" si="38"/>
        <v>2019799.3019999999</v>
      </c>
      <c r="AU123" s="6">
        <f t="shared" si="38"/>
        <v>2140760.372</v>
      </c>
      <c r="AV123" s="6">
        <f t="shared" si="38"/>
        <v>2325319.3590000002</v>
      </c>
      <c r="AW123" s="6">
        <f t="shared" si="38"/>
        <v>2501574.9240000001</v>
      </c>
      <c r="AX123" s="6">
        <f t="shared" si="38"/>
        <v>2652152.6069999998</v>
      </c>
      <c r="AY123" s="6">
        <f t="shared" si="31"/>
        <v>2834329.85</v>
      </c>
      <c r="AZ123" s="6">
        <f t="shared" si="31"/>
        <v>0</v>
      </c>
      <c r="BA123" s="6">
        <f t="shared" si="31"/>
        <v>3134408.9559999998</v>
      </c>
      <c r="BB123" s="6">
        <f t="shared" si="31"/>
        <v>0</v>
      </c>
      <c r="BC123" s="6">
        <f t="shared" si="31"/>
        <v>0</v>
      </c>
      <c r="BD123" s="6">
        <f t="shared" si="31"/>
        <v>0</v>
      </c>
      <c r="BE123" s="6">
        <f t="shared" si="31"/>
        <v>0</v>
      </c>
      <c r="BF123" s="6">
        <f t="shared" si="31"/>
        <v>0</v>
      </c>
      <c r="BG123" s="6"/>
      <c r="BJ123" s="9"/>
      <c r="BK123" s="9">
        <f t="shared" si="37"/>
        <v>3.1892795782767457E-2</v>
      </c>
      <c r="BL123" s="9">
        <f t="shared" si="37"/>
        <v>9.4136498147267322E-2</v>
      </c>
      <c r="BM123" s="9">
        <f t="shared" si="37"/>
        <v>0.19786473051284831</v>
      </c>
      <c r="BN123" s="9">
        <f t="shared" si="37"/>
        <v>0.10862047594816621</v>
      </c>
      <c r="BO123" s="9">
        <f t="shared" si="37"/>
        <v>0.32939005611793509</v>
      </c>
      <c r="BP123" s="9">
        <f t="shared" si="37"/>
        <v>0.11951797820967802</v>
      </c>
      <c r="BQ123" s="9">
        <f t="shared" si="37"/>
        <v>9.788475320989172E-2</v>
      </c>
      <c r="BR123" s="9">
        <f t="shared" si="37"/>
        <v>0.13319568746563656</v>
      </c>
      <c r="BS123" s="9">
        <f t="shared" si="37"/>
        <v>7.747909285372373E-2</v>
      </c>
      <c r="BT123" s="9">
        <f t="shared" si="37"/>
        <v>8.5438717673479297E-2</v>
      </c>
      <c r="BU123" s="9">
        <f t="shared" si="37"/>
        <v>3.2282785915771842E-2</v>
      </c>
      <c r="BV123" s="9">
        <f t="shared" si="36"/>
        <v>5.8162928911884848E-2</v>
      </c>
      <c r="BW123" s="9">
        <f t="shared" si="36"/>
        <v>8.2696308372778984E-2</v>
      </c>
      <c r="BX123" s="9">
        <f t="shared" si="36"/>
        <v>7.3063114810450941E-2</v>
      </c>
      <c r="BY123" s="9">
        <f t="shared" si="36"/>
        <v>5.8451111659059703E-2</v>
      </c>
      <c r="BZ123" s="9">
        <f t="shared" si="36"/>
        <v>6.6433909971118893E-2</v>
      </c>
      <c r="CA123" s="9">
        <f t="shared" si="35"/>
        <v>4.4475998878154163E-2</v>
      </c>
      <c r="CB123" s="9">
        <f t="shared" si="35"/>
        <v>5.6159101894285975E-2</v>
      </c>
      <c r="CC123" s="9">
        <f t="shared" si="35"/>
        <v>4.7546699807597639E-2</v>
      </c>
      <c r="CD123" s="9">
        <f t="shared" si="35"/>
        <v>7.0977064230613951E-2</v>
      </c>
      <c r="CE123" s="9">
        <f t="shared" si="35"/>
        <v>8.3029116087456931E-2</v>
      </c>
      <c r="CF123" s="9">
        <f t="shared" si="35"/>
        <v>7.6720804716102375E-2</v>
      </c>
      <c r="CG123" s="9">
        <f t="shared" si="35"/>
        <v>4.9157465516735409E-2</v>
      </c>
      <c r="CH123" s="9">
        <f t="shared" si="28"/>
        <v>6.3664355604180781E-2</v>
      </c>
      <c r="CI123" s="9"/>
      <c r="CJ123" s="9"/>
      <c r="CL123" s="4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4"/>
      <c r="DJ123" s="5"/>
      <c r="DK123" s="5"/>
      <c r="EE123" s="2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</row>
    <row r="124" spans="2:155" x14ac:dyDescent="0.25">
      <c r="B124" s="4">
        <v>123</v>
      </c>
      <c r="C124" s="6">
        <f t="shared" si="22"/>
        <v>17653562.127310246</v>
      </c>
      <c r="D124" s="6">
        <f t="shared" si="23"/>
        <v>0</v>
      </c>
      <c r="E124" s="6">
        <f t="shared" si="24"/>
        <v>14315955.03364633</v>
      </c>
      <c r="F124" s="15">
        <f t="shared" si="25"/>
        <v>0</v>
      </c>
      <c r="G124" s="6"/>
      <c r="H124">
        <v>506440.5</v>
      </c>
      <c r="I124">
        <v>548501.3125</v>
      </c>
      <c r="J124">
        <v>607800.9375</v>
      </c>
      <c r="K124">
        <v>713651.3125</v>
      </c>
      <c r="L124">
        <v>709753.375</v>
      </c>
      <c r="M124">
        <v>983203</v>
      </c>
      <c r="N124">
        <v>1089213.25</v>
      </c>
      <c r="O124">
        <v>1246258.25</v>
      </c>
      <c r="P124">
        <v>1470091.5179999999</v>
      </c>
      <c r="Q124">
        <v>1586158.6340000001</v>
      </c>
      <c r="R124">
        <v>1698091.439</v>
      </c>
      <c r="S124">
        <v>1785112.5519999999</v>
      </c>
      <c r="T124">
        <v>1917598.622</v>
      </c>
      <c r="U124">
        <v>2089024.2339999999</v>
      </c>
      <c r="V124">
        <v>2256846.9240000001</v>
      </c>
      <c r="W124">
        <v>2413842.8569999998</v>
      </c>
      <c r="X124">
        <v>2620566.1</v>
      </c>
      <c r="Y124">
        <v>2771672.8420000002</v>
      </c>
      <c r="Z124">
        <v>2934616.9559999998</v>
      </c>
      <c r="AA124">
        <v>3112620.0449999999</v>
      </c>
      <c r="AB124">
        <v>3366728.0070000002</v>
      </c>
      <c r="AC124">
        <v>3714919.8709999998</v>
      </c>
      <c r="AD124">
        <v>3990199.4339999999</v>
      </c>
      <c r="AE124">
        <v>4175954</v>
      </c>
      <c r="AF124" s="6"/>
      <c r="AG124" s="6"/>
      <c r="AH124" s="6"/>
      <c r="AI124" s="6">
        <f t="shared" si="33"/>
        <v>0</v>
      </c>
      <c r="AJ124" s="6">
        <f t="shared" si="33"/>
        <v>0</v>
      </c>
      <c r="AK124" s="6">
        <f t="shared" si="33"/>
        <v>0</v>
      </c>
      <c r="AL124" s="6">
        <f t="shared" si="33"/>
        <v>0</v>
      </c>
      <c r="AM124" s="6">
        <f t="shared" si="33"/>
        <v>0</v>
      </c>
      <c r="AN124" s="6">
        <f t="shared" si="33"/>
        <v>0</v>
      </c>
      <c r="AO124" s="6">
        <f t="shared" si="33"/>
        <v>0</v>
      </c>
      <c r="AP124" s="6">
        <f t="shared" si="33"/>
        <v>0</v>
      </c>
      <c r="AQ124" s="6">
        <f t="shared" si="33"/>
        <v>0</v>
      </c>
      <c r="AR124" s="6">
        <f t="shared" si="33"/>
        <v>0</v>
      </c>
      <c r="AS124" s="6">
        <f t="shared" si="33"/>
        <v>0</v>
      </c>
      <c r="AT124" s="6">
        <f t="shared" si="38"/>
        <v>0</v>
      </c>
      <c r="AU124" s="6">
        <f t="shared" si="38"/>
        <v>0</v>
      </c>
      <c r="AV124" s="6">
        <f t="shared" si="38"/>
        <v>0</v>
      </c>
      <c r="AW124" s="6">
        <f t="shared" si="38"/>
        <v>0</v>
      </c>
      <c r="AX124" s="6">
        <f t="shared" si="38"/>
        <v>0</v>
      </c>
      <c r="AY124" s="6">
        <f t="shared" si="31"/>
        <v>0</v>
      </c>
      <c r="AZ124" s="6">
        <f t="shared" si="31"/>
        <v>0</v>
      </c>
      <c r="BA124" s="6">
        <f t="shared" si="31"/>
        <v>0</v>
      </c>
      <c r="BB124" s="6">
        <f t="shared" si="31"/>
        <v>0</v>
      </c>
      <c r="BC124" s="6">
        <f t="shared" si="31"/>
        <v>0</v>
      </c>
      <c r="BD124" s="6">
        <f t="shared" ref="BD124:BF187" si="39">IF(AC124&gt;=PERCENTILE(AC$2:AC$311,0.9),1,0)*AC124</f>
        <v>0</v>
      </c>
      <c r="BE124" s="6">
        <f t="shared" si="39"/>
        <v>0</v>
      </c>
      <c r="BF124" s="6">
        <f t="shared" si="39"/>
        <v>0</v>
      </c>
      <c r="BG124" s="6"/>
      <c r="BJ124" s="9"/>
      <c r="BK124" s="9">
        <f t="shared" si="37"/>
        <v>7.9782828666771333E-2</v>
      </c>
      <c r="BL124" s="9">
        <f t="shared" si="37"/>
        <v>0.10265775032755564</v>
      </c>
      <c r="BM124" s="9">
        <f t="shared" si="37"/>
        <v>0.16054706228124127</v>
      </c>
      <c r="BN124" s="9">
        <f t="shared" si="37"/>
        <v>-5.4769346736519807E-3</v>
      </c>
      <c r="BO124" s="9">
        <f t="shared" si="37"/>
        <v>0.32589805897109186</v>
      </c>
      <c r="BP124" s="9">
        <f t="shared" si="37"/>
        <v>0.10239531610891857</v>
      </c>
      <c r="BQ124" s="9">
        <f t="shared" si="37"/>
        <v>0.13469001549643925</v>
      </c>
      <c r="BR124" s="9">
        <f t="shared" si="37"/>
        <v>0.16517899386402793</v>
      </c>
      <c r="BS124" s="9">
        <f t="shared" si="37"/>
        <v>7.5990483652818103E-2</v>
      </c>
      <c r="BT124" s="9">
        <f t="shared" si="37"/>
        <v>6.8189797791995785E-2</v>
      </c>
      <c r="BU124" s="9">
        <f t="shared" si="37"/>
        <v>4.9976530145077205E-2</v>
      </c>
      <c r="BV124" s="9">
        <f t="shared" si="36"/>
        <v>7.1592217945690109E-2</v>
      </c>
      <c r="BW124" s="9">
        <f t="shared" si="36"/>
        <v>8.562339774186932E-2</v>
      </c>
      <c r="BX124" s="9">
        <f t="shared" si="36"/>
        <v>7.7271589488680015E-2</v>
      </c>
      <c r="BY124" s="9">
        <f t="shared" si="36"/>
        <v>6.7251351274433796E-2</v>
      </c>
      <c r="BZ124" s="9">
        <f t="shared" si="36"/>
        <v>8.217033909964444E-2</v>
      </c>
      <c r="CA124" s="9">
        <f t="shared" si="35"/>
        <v>5.6060688860131547E-2</v>
      </c>
      <c r="CB124" s="9">
        <f t="shared" si="35"/>
        <v>5.712588373810755E-2</v>
      </c>
      <c r="CC124" s="9">
        <f t="shared" si="35"/>
        <v>5.8887893987718064E-2</v>
      </c>
      <c r="CD124" s="9">
        <f t="shared" si="35"/>
        <v>7.8476525192341204E-2</v>
      </c>
      <c r="CE124" s="9">
        <f t="shared" si="35"/>
        <v>9.8415753978578838E-2</v>
      </c>
      <c r="CF124" s="9">
        <f t="shared" si="35"/>
        <v>7.1484104218594413E-2</v>
      </c>
      <c r="CG124" s="9">
        <f t="shared" si="35"/>
        <v>4.5501622082710656E-2</v>
      </c>
      <c r="CH124" s="9">
        <f t="shared" si="28"/>
        <v>6.2827041846083606E-2</v>
      </c>
      <c r="CI124" s="9"/>
      <c r="CJ124" s="9"/>
      <c r="CL124" s="4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4"/>
      <c r="DJ124" s="5"/>
      <c r="DK124" s="5"/>
      <c r="EE124" s="2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</row>
    <row r="125" spans="2:155" x14ac:dyDescent="0.25">
      <c r="B125" s="4">
        <v>124</v>
      </c>
      <c r="C125" s="6">
        <f t="shared" si="22"/>
        <v>18005910.672008697</v>
      </c>
      <c r="D125" s="6">
        <f t="shared" si="23"/>
        <v>0</v>
      </c>
      <c r="E125" s="6">
        <f t="shared" si="24"/>
        <v>14635244.39023021</v>
      </c>
      <c r="F125" s="15">
        <f t="shared" si="25"/>
        <v>0</v>
      </c>
      <c r="G125" s="6"/>
      <c r="H125">
        <v>504169</v>
      </c>
      <c r="I125">
        <v>546327.25</v>
      </c>
      <c r="J125">
        <v>595331.5625</v>
      </c>
      <c r="K125">
        <v>733717.25</v>
      </c>
      <c r="L125">
        <v>726666</v>
      </c>
      <c r="M125">
        <v>1013020.0625</v>
      </c>
      <c r="N125">
        <v>1119374.5</v>
      </c>
      <c r="O125">
        <v>1264482.25</v>
      </c>
      <c r="P125">
        <v>1516100.5179999999</v>
      </c>
      <c r="Q125">
        <v>1638265.8840000001</v>
      </c>
      <c r="R125">
        <v>1765329.314</v>
      </c>
      <c r="S125">
        <v>1846945.4269999999</v>
      </c>
      <c r="T125">
        <v>1976953.747</v>
      </c>
      <c r="U125">
        <v>2135015.4840000002</v>
      </c>
      <c r="V125">
        <v>2314871.1740000001</v>
      </c>
      <c r="W125">
        <v>2472807.6069999998</v>
      </c>
      <c r="X125">
        <v>2679709.35</v>
      </c>
      <c r="Y125">
        <v>2818859.3420000002</v>
      </c>
      <c r="Z125">
        <v>2986459.2059999998</v>
      </c>
      <c r="AA125">
        <v>3168188.0449999999</v>
      </c>
      <c r="AB125">
        <v>3395127.5070000002</v>
      </c>
      <c r="AC125">
        <v>3730231.6209999998</v>
      </c>
      <c r="AD125">
        <v>4039753.1839999999</v>
      </c>
      <c r="AE125">
        <v>4237228</v>
      </c>
      <c r="AF125" s="6"/>
      <c r="AG125" s="6"/>
      <c r="AH125" s="6"/>
      <c r="AI125" s="6">
        <f t="shared" si="33"/>
        <v>0</v>
      </c>
      <c r="AJ125" s="6">
        <f t="shared" si="33"/>
        <v>0</v>
      </c>
      <c r="AK125" s="6">
        <f t="shared" si="33"/>
        <v>0</v>
      </c>
      <c r="AL125" s="6">
        <f t="shared" si="33"/>
        <v>0</v>
      </c>
      <c r="AM125" s="6">
        <f t="shared" si="33"/>
        <v>0</v>
      </c>
      <c r="AN125" s="6">
        <f t="shared" si="33"/>
        <v>0</v>
      </c>
      <c r="AO125" s="6">
        <f t="shared" si="33"/>
        <v>0</v>
      </c>
      <c r="AP125" s="6">
        <f t="shared" si="33"/>
        <v>0</v>
      </c>
      <c r="AQ125" s="6">
        <f t="shared" si="33"/>
        <v>0</v>
      </c>
      <c r="AR125" s="6">
        <f t="shared" si="33"/>
        <v>0</v>
      </c>
      <c r="AS125" s="6">
        <f t="shared" si="33"/>
        <v>0</v>
      </c>
      <c r="AT125" s="6">
        <f t="shared" si="38"/>
        <v>0</v>
      </c>
      <c r="AU125" s="6">
        <f t="shared" si="38"/>
        <v>0</v>
      </c>
      <c r="AV125" s="6">
        <f t="shared" si="38"/>
        <v>0</v>
      </c>
      <c r="AW125" s="6">
        <f t="shared" si="38"/>
        <v>0</v>
      </c>
      <c r="AX125" s="6">
        <f t="shared" si="38"/>
        <v>0</v>
      </c>
      <c r="AY125" s="6">
        <f t="shared" si="38"/>
        <v>0</v>
      </c>
      <c r="AZ125" s="6">
        <f t="shared" si="38"/>
        <v>0</v>
      </c>
      <c r="BA125" s="6">
        <f t="shared" si="38"/>
        <v>0</v>
      </c>
      <c r="BB125" s="6">
        <f t="shared" si="38"/>
        <v>0</v>
      </c>
      <c r="BC125" s="6">
        <f t="shared" si="38"/>
        <v>0</v>
      </c>
      <c r="BD125" s="6">
        <f t="shared" si="39"/>
        <v>0</v>
      </c>
      <c r="BE125" s="6">
        <f t="shared" si="39"/>
        <v>0</v>
      </c>
      <c r="BF125" s="6">
        <f t="shared" si="39"/>
        <v>0</v>
      </c>
      <c r="BG125" s="6"/>
      <c r="BJ125" s="9"/>
      <c r="BK125" s="9">
        <f t="shared" si="37"/>
        <v>8.030662585006032E-2</v>
      </c>
      <c r="BL125" s="9">
        <f t="shared" si="37"/>
        <v>8.5900343064423457E-2</v>
      </c>
      <c r="BM125" s="9">
        <f t="shared" si="37"/>
        <v>0.20900523817552216</v>
      </c>
      <c r="BN125" s="9">
        <f t="shared" si="37"/>
        <v>-9.6567867319453955E-3</v>
      </c>
      <c r="BO125" s="9">
        <f t="shared" si="37"/>
        <v>0.33222435940370565</v>
      </c>
      <c r="BP125" s="9">
        <f t="shared" si="37"/>
        <v>9.9834017049925713E-2</v>
      </c>
      <c r="BQ125" s="9">
        <f t="shared" si="37"/>
        <v>0.12189270270561366</v>
      </c>
      <c r="BR125" s="9">
        <f t="shared" si="37"/>
        <v>0.18147883991093819</v>
      </c>
      <c r="BS125" s="9">
        <f t="shared" si="37"/>
        <v>7.7496704830896268E-2</v>
      </c>
      <c r="BT125" s="9">
        <f t="shared" si="37"/>
        <v>7.4698958548962857E-2</v>
      </c>
      <c r="BU125" s="9">
        <f t="shared" si="37"/>
        <v>4.5195900796568281E-2</v>
      </c>
      <c r="BV125" s="9">
        <f t="shared" si="36"/>
        <v>6.8023994418103403E-2</v>
      </c>
      <c r="BW125" s="9">
        <f t="shared" si="36"/>
        <v>7.6916750747316909E-2</v>
      </c>
      <c r="BX125" s="9">
        <f t="shared" si="36"/>
        <v>8.0880138496333923E-2</v>
      </c>
      <c r="BY125" s="9">
        <f t="shared" si="36"/>
        <v>6.6000150491214105E-2</v>
      </c>
      <c r="BZ125" s="9">
        <f t="shared" si="36"/>
        <v>8.035414904808634E-2</v>
      </c>
      <c r="CA125" s="9">
        <f t="shared" si="35"/>
        <v>5.0623977320998936E-2</v>
      </c>
      <c r="CB125" s="9">
        <f t="shared" si="35"/>
        <v>5.7756159159389288E-2</v>
      </c>
      <c r="CC125" s="9">
        <f t="shared" si="35"/>
        <v>5.9071356200145413E-2</v>
      </c>
      <c r="CD125" s="9">
        <f t="shared" si="35"/>
        <v>6.9181487766061436E-2</v>
      </c>
      <c r="CE125" s="9">
        <f t="shared" si="35"/>
        <v>9.4129010915105796E-2</v>
      </c>
      <c r="CF125" s="9">
        <f t="shared" si="35"/>
        <v>7.9713268526853606E-2</v>
      </c>
      <c r="CG125" s="9">
        <f t="shared" si="35"/>
        <v>4.7725684818325377E-2</v>
      </c>
      <c r="CH125" s="9">
        <f t="shared" si="28"/>
        <v>6.8058655858628428E-2</v>
      </c>
      <c r="CI125" s="9"/>
      <c r="CJ125" s="9"/>
      <c r="CL125" s="4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4"/>
      <c r="DJ125" s="5"/>
      <c r="DK125" s="5"/>
      <c r="EE125" s="2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</row>
    <row r="126" spans="2:155" x14ac:dyDescent="0.25">
      <c r="B126" s="4">
        <v>125</v>
      </c>
      <c r="C126" s="6">
        <f t="shared" si="22"/>
        <v>17867613.898916848</v>
      </c>
      <c r="D126" s="6">
        <f t="shared" si="23"/>
        <v>0</v>
      </c>
      <c r="E126" s="6">
        <f t="shared" si="24"/>
        <v>14470039.975156592</v>
      </c>
      <c r="F126" s="15">
        <f t="shared" si="25"/>
        <v>0</v>
      </c>
      <c r="G126" s="6"/>
      <c r="H126">
        <v>508002.0625</v>
      </c>
      <c r="I126">
        <v>552568.375</v>
      </c>
      <c r="J126">
        <v>605412.8125</v>
      </c>
      <c r="K126">
        <v>700537.375</v>
      </c>
      <c r="L126">
        <v>696556.3125</v>
      </c>
      <c r="M126">
        <v>977488.6875</v>
      </c>
      <c r="N126">
        <v>1102406.5</v>
      </c>
      <c r="O126">
        <v>1241866.5</v>
      </c>
      <c r="P126">
        <v>1460039.5179999999</v>
      </c>
      <c r="Q126">
        <v>1587538.0090000001</v>
      </c>
      <c r="R126">
        <v>1724416.189</v>
      </c>
      <c r="S126">
        <v>1826080.6769999999</v>
      </c>
      <c r="T126">
        <v>1956318.372</v>
      </c>
      <c r="U126">
        <v>2140897.2340000002</v>
      </c>
      <c r="V126">
        <v>2307422.6740000001</v>
      </c>
      <c r="W126">
        <v>2483050.1069999998</v>
      </c>
      <c r="X126">
        <v>2681026.35</v>
      </c>
      <c r="Y126">
        <v>2816508.0920000002</v>
      </c>
      <c r="Z126">
        <v>2986373.9559999998</v>
      </c>
      <c r="AA126">
        <v>3179401.2949999999</v>
      </c>
      <c r="AB126">
        <v>3426976.2570000002</v>
      </c>
      <c r="AC126">
        <v>3772003.6209999998</v>
      </c>
      <c r="AD126">
        <v>4056858.6839999999</v>
      </c>
      <c r="AE126">
        <v>4267719</v>
      </c>
      <c r="AF126" s="6"/>
      <c r="AG126" s="6"/>
      <c r="AH126" s="6"/>
      <c r="AI126" s="6">
        <f t="shared" si="33"/>
        <v>0</v>
      </c>
      <c r="AJ126" s="6">
        <f t="shared" si="33"/>
        <v>0</v>
      </c>
      <c r="AK126" s="6">
        <f t="shared" si="33"/>
        <v>0</v>
      </c>
      <c r="AL126" s="6">
        <f t="shared" si="33"/>
        <v>0</v>
      </c>
      <c r="AM126" s="6">
        <f t="shared" si="33"/>
        <v>0</v>
      </c>
      <c r="AN126" s="6">
        <f t="shared" si="33"/>
        <v>0</v>
      </c>
      <c r="AO126" s="6">
        <f t="shared" si="33"/>
        <v>0</v>
      </c>
      <c r="AP126" s="6">
        <f t="shared" si="33"/>
        <v>0</v>
      </c>
      <c r="AQ126" s="6">
        <f t="shared" si="33"/>
        <v>0</v>
      </c>
      <c r="AR126" s="6">
        <f t="shared" si="33"/>
        <v>0</v>
      </c>
      <c r="AS126" s="6">
        <f t="shared" si="33"/>
        <v>0</v>
      </c>
      <c r="AT126" s="6">
        <f t="shared" si="38"/>
        <v>0</v>
      </c>
      <c r="AU126" s="6">
        <f t="shared" si="38"/>
        <v>0</v>
      </c>
      <c r="AV126" s="6">
        <f t="shared" si="38"/>
        <v>0</v>
      </c>
      <c r="AW126" s="6">
        <f t="shared" si="38"/>
        <v>0</v>
      </c>
      <c r="AX126" s="6">
        <f t="shared" si="38"/>
        <v>0</v>
      </c>
      <c r="AY126" s="6">
        <f t="shared" si="38"/>
        <v>0</v>
      </c>
      <c r="AZ126" s="6">
        <f t="shared" si="38"/>
        <v>0</v>
      </c>
      <c r="BA126" s="6">
        <f t="shared" si="38"/>
        <v>0</v>
      </c>
      <c r="BB126" s="6">
        <f t="shared" si="38"/>
        <v>0</v>
      </c>
      <c r="BC126" s="6">
        <f t="shared" si="38"/>
        <v>0</v>
      </c>
      <c r="BD126" s="6">
        <f t="shared" si="39"/>
        <v>0</v>
      </c>
      <c r="BE126" s="6">
        <f t="shared" si="39"/>
        <v>0</v>
      </c>
      <c r="BF126" s="6">
        <f t="shared" si="39"/>
        <v>0</v>
      </c>
      <c r="BG126" s="6"/>
      <c r="BJ126" s="9"/>
      <c r="BK126" s="9">
        <f t="shared" si="37"/>
        <v>8.40916737813069E-2</v>
      </c>
      <c r="BL126" s="9">
        <f t="shared" si="37"/>
        <v>9.1333378666179313E-2</v>
      </c>
      <c r="BM126" s="9">
        <f t="shared" si="37"/>
        <v>0.14593715904326102</v>
      </c>
      <c r="BN126" s="9">
        <f t="shared" si="37"/>
        <v>-5.6990784667559314E-3</v>
      </c>
      <c r="BO126" s="9">
        <f t="shared" si="37"/>
        <v>0.33883807826892731</v>
      </c>
      <c r="BP126" s="9">
        <f t="shared" si="37"/>
        <v>0.12026407756589766</v>
      </c>
      <c r="BQ126" s="9">
        <f t="shared" si="37"/>
        <v>0.11911997232505138</v>
      </c>
      <c r="BR126" s="9">
        <f t="shared" si="37"/>
        <v>0.16184801266588378</v>
      </c>
      <c r="BS126" s="9">
        <f t="shared" si="37"/>
        <v>8.3720891698028932E-2</v>
      </c>
      <c r="BT126" s="9">
        <f t="shared" si="37"/>
        <v>8.270415786451471E-2</v>
      </c>
      <c r="BU126" s="9">
        <f t="shared" si="37"/>
        <v>5.7283411522823346E-2</v>
      </c>
      <c r="BV126" s="9">
        <f t="shared" si="36"/>
        <v>6.8892361676109626E-2</v>
      </c>
      <c r="BW126" s="9">
        <f t="shared" si="36"/>
        <v>9.0160684150995429E-2</v>
      </c>
      <c r="BX126" s="9">
        <f t="shared" si="36"/>
        <v>7.4906166717782829E-2</v>
      </c>
      <c r="BY126" s="9">
        <f t="shared" si="36"/>
        <v>7.3356510239100461E-2</v>
      </c>
      <c r="BZ126" s="9">
        <f t="shared" si="36"/>
        <v>7.6712001281174225E-2</v>
      </c>
      <c r="CA126" s="9">
        <f t="shared" si="35"/>
        <v>4.9298164790162684E-2</v>
      </c>
      <c r="CB126" s="9">
        <f t="shared" si="35"/>
        <v>5.8562075294358557E-2</v>
      </c>
      <c r="CC126" s="9">
        <f t="shared" si="35"/>
        <v>6.2632979341831402E-2</v>
      </c>
      <c r="CD126" s="9">
        <f t="shared" si="35"/>
        <v>7.4985407597265422E-2</v>
      </c>
      <c r="CE126" s="9">
        <f t="shared" si="35"/>
        <v>9.5928010087564797E-2</v>
      </c>
      <c r="CF126" s="9">
        <f t="shared" si="35"/>
        <v>7.280262624375107E-2</v>
      </c>
      <c r="CG126" s="9">
        <f t="shared" si="35"/>
        <v>5.0670541488975263E-2</v>
      </c>
      <c r="CH126" s="9">
        <f t="shared" si="28"/>
        <v>6.3535749834087454E-2</v>
      </c>
      <c r="CI126" s="9"/>
      <c r="CJ126" s="9"/>
      <c r="CL126" s="4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4"/>
      <c r="DJ126" s="5"/>
      <c r="DK126" s="5"/>
      <c r="EE126" s="2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</row>
    <row r="127" spans="2:155" x14ac:dyDescent="0.25">
      <c r="B127" s="4">
        <v>126</v>
      </c>
      <c r="C127" s="6">
        <f t="shared" si="22"/>
        <v>18211708.828757036</v>
      </c>
      <c r="D127" s="6">
        <f t="shared" si="23"/>
        <v>0</v>
      </c>
      <c r="E127" s="6">
        <f t="shared" si="24"/>
        <v>14887813.887735685</v>
      </c>
      <c r="F127" s="15">
        <f t="shared" si="25"/>
        <v>0</v>
      </c>
      <c r="G127" s="6"/>
      <c r="H127">
        <v>529230.8125</v>
      </c>
      <c r="I127">
        <v>552615.625</v>
      </c>
      <c r="J127">
        <v>604728.75</v>
      </c>
      <c r="K127">
        <v>739244.1875</v>
      </c>
      <c r="L127">
        <v>756100.875</v>
      </c>
      <c r="M127">
        <v>1061359</v>
      </c>
      <c r="N127">
        <v>1181496.375</v>
      </c>
      <c r="O127">
        <v>1328369.875</v>
      </c>
      <c r="P127">
        <v>1540186.3929999999</v>
      </c>
      <c r="Q127">
        <v>1681461.1340000001</v>
      </c>
      <c r="R127">
        <v>1818139.564</v>
      </c>
      <c r="S127">
        <v>1904116.6769999999</v>
      </c>
      <c r="T127">
        <v>2025999.247</v>
      </c>
      <c r="U127">
        <v>2187509.3590000002</v>
      </c>
      <c r="V127">
        <v>2338905.4240000001</v>
      </c>
      <c r="W127">
        <v>2462692.1069999998</v>
      </c>
      <c r="X127">
        <v>2652728.1</v>
      </c>
      <c r="Y127">
        <v>2786557.8420000002</v>
      </c>
      <c r="Z127">
        <v>2930453.4559999998</v>
      </c>
      <c r="AA127">
        <v>3107508.0449999999</v>
      </c>
      <c r="AB127">
        <v>3324742.7570000002</v>
      </c>
      <c r="AC127">
        <v>3684272.8709999998</v>
      </c>
      <c r="AD127">
        <v>3992735.4339999999</v>
      </c>
      <c r="AE127">
        <v>4190613.25</v>
      </c>
      <c r="AF127" s="6"/>
      <c r="AG127" s="6"/>
      <c r="AH127" s="6"/>
      <c r="AI127" s="6">
        <f t="shared" si="33"/>
        <v>0</v>
      </c>
      <c r="AJ127" s="6">
        <f t="shared" si="33"/>
        <v>0</v>
      </c>
      <c r="AK127" s="6">
        <f t="shared" si="33"/>
        <v>0</v>
      </c>
      <c r="AL127" s="6">
        <f t="shared" si="33"/>
        <v>0</v>
      </c>
      <c r="AM127" s="6">
        <f t="shared" si="33"/>
        <v>0</v>
      </c>
      <c r="AN127" s="6">
        <f t="shared" si="33"/>
        <v>0</v>
      </c>
      <c r="AO127" s="6">
        <f t="shared" si="33"/>
        <v>0</v>
      </c>
      <c r="AP127" s="6">
        <f t="shared" si="33"/>
        <v>0</v>
      </c>
      <c r="AQ127" s="6">
        <f t="shared" si="33"/>
        <v>0</v>
      </c>
      <c r="AR127" s="6">
        <f t="shared" si="33"/>
        <v>0</v>
      </c>
      <c r="AS127" s="6">
        <f t="shared" si="33"/>
        <v>0</v>
      </c>
      <c r="AT127" s="6">
        <f t="shared" si="38"/>
        <v>0</v>
      </c>
      <c r="AU127" s="6">
        <f t="shared" si="38"/>
        <v>0</v>
      </c>
      <c r="AV127" s="6">
        <f t="shared" si="38"/>
        <v>0</v>
      </c>
      <c r="AW127" s="6">
        <f t="shared" si="38"/>
        <v>0</v>
      </c>
      <c r="AX127" s="6">
        <f t="shared" si="38"/>
        <v>0</v>
      </c>
      <c r="AY127" s="6">
        <f t="shared" si="38"/>
        <v>0</v>
      </c>
      <c r="AZ127" s="6">
        <f t="shared" si="38"/>
        <v>0</v>
      </c>
      <c r="BA127" s="6">
        <f t="shared" si="38"/>
        <v>0</v>
      </c>
      <c r="BB127" s="6">
        <f t="shared" si="38"/>
        <v>0</v>
      </c>
      <c r="BC127" s="6">
        <f t="shared" si="38"/>
        <v>0</v>
      </c>
      <c r="BD127" s="6">
        <f t="shared" si="39"/>
        <v>0</v>
      </c>
      <c r="BE127" s="6">
        <f t="shared" si="39"/>
        <v>0</v>
      </c>
      <c r="BF127" s="6">
        <f t="shared" si="39"/>
        <v>0</v>
      </c>
      <c r="BG127" s="6"/>
      <c r="BJ127" s="9"/>
      <c r="BK127" s="9">
        <f t="shared" si="37"/>
        <v>4.3238032290265967E-2</v>
      </c>
      <c r="BL127" s="9">
        <f t="shared" si="37"/>
        <v>9.0117322870951214E-2</v>
      </c>
      <c r="BM127" s="9">
        <f t="shared" si="37"/>
        <v>0.2008482856172068</v>
      </c>
      <c r="BN127" s="9">
        <f t="shared" si="37"/>
        <v>2.2546503814891788E-2</v>
      </c>
      <c r="BO127" s="9">
        <f t="shared" si="37"/>
        <v>0.33913064160294926</v>
      </c>
      <c r="BP127" s="9">
        <f t="shared" si="37"/>
        <v>0.10723158706769216</v>
      </c>
      <c r="BQ127" s="9">
        <f t="shared" si="37"/>
        <v>0.11717078309958996</v>
      </c>
      <c r="BR127" s="9">
        <f t="shared" si="37"/>
        <v>0.14795091091106793</v>
      </c>
      <c r="BS127" s="9">
        <f t="shared" si="37"/>
        <v>8.7759694527598076E-2</v>
      </c>
      <c r="BT127" s="9">
        <f t="shared" si="37"/>
        <v>7.8150622640925788E-2</v>
      </c>
      <c r="BU127" s="9">
        <f t="shared" si="37"/>
        <v>4.6204453743037541E-2</v>
      </c>
      <c r="BV127" s="9">
        <f t="shared" si="36"/>
        <v>6.2044819729500919E-2</v>
      </c>
      <c r="BW127" s="9">
        <f t="shared" si="36"/>
        <v>7.6700583482369675E-2</v>
      </c>
      <c r="BX127" s="9">
        <f t="shared" si="36"/>
        <v>6.6919434770406447E-2</v>
      </c>
      <c r="BY127" s="9">
        <f t="shared" si="36"/>
        <v>5.157205160528848E-2</v>
      </c>
      <c r="BZ127" s="9">
        <f t="shared" si="36"/>
        <v>7.4333478137481701E-2</v>
      </c>
      <c r="CA127" s="9">
        <f t="shared" si="35"/>
        <v>4.9218503598422086E-2</v>
      </c>
      <c r="CB127" s="9">
        <f t="shared" si="35"/>
        <v>5.0350088442249169E-2</v>
      </c>
      <c r="CC127" s="9">
        <f t="shared" si="35"/>
        <v>5.8663959102877507E-2</v>
      </c>
      <c r="CD127" s="9">
        <f t="shared" si="35"/>
        <v>6.7571171501894484E-2</v>
      </c>
      <c r="CE127" s="9">
        <f t="shared" si="35"/>
        <v>0.10268088006921201</v>
      </c>
      <c r="CF127" s="9">
        <f t="shared" si="35"/>
        <v>8.0403383567111575E-2</v>
      </c>
      <c r="CG127" s="9">
        <f t="shared" si="35"/>
        <v>4.8370515170848269E-2</v>
      </c>
      <c r="CH127" s="9">
        <f t="shared" si="28"/>
        <v>6.6560433431928204E-2</v>
      </c>
      <c r="CI127" s="9"/>
      <c r="CJ127" s="9"/>
      <c r="CL127" s="4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4"/>
      <c r="DJ127" s="5"/>
      <c r="DK127" s="5"/>
      <c r="EE127" s="2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</row>
    <row r="128" spans="2:155" x14ac:dyDescent="0.25">
      <c r="B128" s="4">
        <v>127</v>
      </c>
      <c r="C128" s="6">
        <f t="shared" si="22"/>
        <v>17859447.025491979</v>
      </c>
      <c r="D128" s="6">
        <f t="shared" si="23"/>
        <v>0</v>
      </c>
      <c r="E128" s="6">
        <f t="shared" si="24"/>
        <v>14585564.520180918</v>
      </c>
      <c r="F128" s="15">
        <f t="shared" si="25"/>
        <v>0</v>
      </c>
      <c r="G128" s="6"/>
      <c r="H128">
        <v>557556.75</v>
      </c>
      <c r="I128">
        <v>578585.4375</v>
      </c>
      <c r="J128">
        <v>616622.375</v>
      </c>
      <c r="K128">
        <v>744970.9375</v>
      </c>
      <c r="L128">
        <v>769995.8125</v>
      </c>
      <c r="M128">
        <v>1069197.875</v>
      </c>
      <c r="N128">
        <v>1167210.625</v>
      </c>
      <c r="O128">
        <v>1288937</v>
      </c>
      <c r="P128">
        <v>1480758.3929999999</v>
      </c>
      <c r="Q128">
        <v>1603895.1340000001</v>
      </c>
      <c r="R128">
        <v>1729847.439</v>
      </c>
      <c r="S128">
        <v>1820276.9269999999</v>
      </c>
      <c r="T128">
        <v>1932788.747</v>
      </c>
      <c r="U128">
        <v>2093669.1089999999</v>
      </c>
      <c r="V128">
        <v>2247872.9240000001</v>
      </c>
      <c r="W128">
        <v>2389954.6069999998</v>
      </c>
      <c r="X128">
        <v>2589370.85</v>
      </c>
      <c r="Y128">
        <v>2730219.8420000002</v>
      </c>
      <c r="Z128">
        <v>2873605.4559999998</v>
      </c>
      <c r="AA128">
        <v>3063526.7949999999</v>
      </c>
      <c r="AB128">
        <v>3288902.2570000002</v>
      </c>
      <c r="AC128">
        <v>3616643.8709999998</v>
      </c>
      <c r="AD128">
        <v>3922909.1839999999</v>
      </c>
      <c r="AE128">
        <v>4134580.75</v>
      </c>
      <c r="AF128" s="6"/>
      <c r="AG128" s="6"/>
      <c r="AH128" s="6"/>
      <c r="AI128" s="6">
        <f t="shared" si="33"/>
        <v>557556.75</v>
      </c>
      <c r="AJ128" s="6">
        <f t="shared" si="33"/>
        <v>578585.4375</v>
      </c>
      <c r="AK128" s="6">
        <f t="shared" si="33"/>
        <v>0</v>
      </c>
      <c r="AL128" s="6">
        <f t="shared" si="33"/>
        <v>0</v>
      </c>
      <c r="AM128" s="6">
        <f t="shared" si="33"/>
        <v>0</v>
      </c>
      <c r="AN128" s="6">
        <f t="shared" si="33"/>
        <v>0</v>
      </c>
      <c r="AO128" s="6">
        <f t="shared" si="33"/>
        <v>0</v>
      </c>
      <c r="AP128" s="6">
        <f t="shared" si="33"/>
        <v>0</v>
      </c>
      <c r="AQ128" s="6">
        <f t="shared" si="33"/>
        <v>0</v>
      </c>
      <c r="AR128" s="6">
        <f t="shared" si="33"/>
        <v>0</v>
      </c>
      <c r="AS128" s="6">
        <f t="shared" si="33"/>
        <v>0</v>
      </c>
      <c r="AT128" s="6">
        <f t="shared" si="38"/>
        <v>0</v>
      </c>
      <c r="AU128" s="6">
        <f t="shared" si="38"/>
        <v>0</v>
      </c>
      <c r="AV128" s="6">
        <f t="shared" si="38"/>
        <v>0</v>
      </c>
      <c r="AW128" s="6">
        <f t="shared" si="38"/>
        <v>0</v>
      </c>
      <c r="AX128" s="6">
        <f t="shared" si="38"/>
        <v>0</v>
      </c>
      <c r="AY128" s="6">
        <f t="shared" si="38"/>
        <v>0</v>
      </c>
      <c r="AZ128" s="6">
        <f t="shared" si="38"/>
        <v>0</v>
      </c>
      <c r="BA128" s="6">
        <f t="shared" si="38"/>
        <v>0</v>
      </c>
      <c r="BB128" s="6">
        <f t="shared" si="38"/>
        <v>0</v>
      </c>
      <c r="BC128" s="6">
        <f t="shared" si="38"/>
        <v>0</v>
      </c>
      <c r="BD128" s="6">
        <f t="shared" si="39"/>
        <v>0</v>
      </c>
      <c r="BE128" s="6">
        <f t="shared" si="39"/>
        <v>0</v>
      </c>
      <c r="BF128" s="6">
        <f t="shared" si="39"/>
        <v>0</v>
      </c>
      <c r="BG128" s="6"/>
      <c r="BJ128" s="9"/>
      <c r="BK128" s="9">
        <f t="shared" si="37"/>
        <v>3.7021931839487772E-2</v>
      </c>
      <c r="BL128" s="9">
        <f t="shared" si="37"/>
        <v>6.3670578785340728E-2</v>
      </c>
      <c r="BM128" s="9">
        <f t="shared" si="37"/>
        <v>0.18908840505108684</v>
      </c>
      <c r="BN128" s="9">
        <f t="shared" si="37"/>
        <v>3.3039868969720568E-2</v>
      </c>
      <c r="BO128" s="9">
        <f t="shared" si="37"/>
        <v>0.32827892027427008</v>
      </c>
      <c r="BP128" s="9">
        <f t="shared" si="37"/>
        <v>8.7708103353114533E-2</v>
      </c>
      <c r="BQ128" s="9">
        <f t="shared" si="37"/>
        <v>9.9201026499148248E-2</v>
      </c>
      <c r="BR128" s="9">
        <f t="shared" si="37"/>
        <v>0.13873653656683585</v>
      </c>
      <c r="BS128" s="9">
        <f t="shared" si="37"/>
        <v>7.9880745269129264E-2</v>
      </c>
      <c r="BT128" s="9">
        <f t="shared" si="37"/>
        <v>7.5598089570365831E-2</v>
      </c>
      <c r="BU128" s="9">
        <f t="shared" si="37"/>
        <v>5.0955428134223657E-2</v>
      </c>
      <c r="BV128" s="9">
        <f t="shared" si="36"/>
        <v>5.997525941186168E-2</v>
      </c>
      <c r="BW128" s="9">
        <f t="shared" si="36"/>
        <v>7.9954174719379226E-2</v>
      </c>
      <c r="BX128" s="9">
        <f t="shared" si="36"/>
        <v>7.1066320626454682E-2</v>
      </c>
      <c r="BY128" s="9">
        <f t="shared" si="36"/>
        <v>6.1289970912123203E-2</v>
      </c>
      <c r="BZ128" s="9">
        <f t="shared" si="36"/>
        <v>8.0140558268866971E-2</v>
      </c>
      <c r="CA128" s="9">
        <f t="shared" si="35"/>
        <v>5.2967203014884896E-2</v>
      </c>
      <c r="CB128" s="9">
        <f t="shared" si="35"/>
        <v>5.1185363627863092E-2</v>
      </c>
      <c r="CC128" s="9">
        <f t="shared" si="35"/>
        <v>6.3999301889428248E-2</v>
      </c>
      <c r="CD128" s="9">
        <f t="shared" si="35"/>
        <v>7.0987048936846903E-2</v>
      </c>
      <c r="CE128" s="9">
        <f t="shared" si="35"/>
        <v>9.4992639735273179E-2</v>
      </c>
      <c r="CF128" s="9">
        <f t="shared" si="35"/>
        <v>8.1287028979887446E-2</v>
      </c>
      <c r="CG128" s="9">
        <f t="shared" si="35"/>
        <v>5.2552415437890569E-2</v>
      </c>
      <c r="CH128" s="9">
        <f t="shared" si="28"/>
        <v>6.2212397449068473E-2</v>
      </c>
      <c r="CI128" s="9"/>
      <c r="CJ128" s="9"/>
      <c r="CL128" s="4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4"/>
      <c r="DJ128" s="5"/>
      <c r="DK128" s="5"/>
      <c r="EE128" s="2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</row>
    <row r="129" spans="2:155" x14ac:dyDescent="0.25">
      <c r="B129" s="4">
        <v>128</v>
      </c>
      <c r="C129" s="6">
        <f t="shared" si="22"/>
        <v>17218783.617706511</v>
      </c>
      <c r="D129" s="6">
        <f t="shared" si="23"/>
        <v>0</v>
      </c>
      <c r="E129" s="6">
        <f t="shared" si="24"/>
        <v>14036691.196213566</v>
      </c>
      <c r="F129" s="15">
        <f t="shared" si="25"/>
        <v>0</v>
      </c>
      <c r="G129" s="6"/>
      <c r="H129">
        <v>509446.53125</v>
      </c>
      <c r="I129">
        <v>544527.25</v>
      </c>
      <c r="J129">
        <v>590487.625</v>
      </c>
      <c r="K129">
        <v>702581.4375</v>
      </c>
      <c r="L129">
        <v>705412.375</v>
      </c>
      <c r="M129">
        <v>979992.75</v>
      </c>
      <c r="N129">
        <v>1090019.125</v>
      </c>
      <c r="O129">
        <v>1235086</v>
      </c>
      <c r="P129">
        <v>1439899.6429999999</v>
      </c>
      <c r="Q129">
        <v>1569224.2590000001</v>
      </c>
      <c r="R129">
        <v>1704669.939</v>
      </c>
      <c r="S129">
        <v>1773044.0519999999</v>
      </c>
      <c r="T129">
        <v>1886576.247</v>
      </c>
      <c r="U129">
        <v>2041803.3589999999</v>
      </c>
      <c r="V129">
        <v>2189035.4240000001</v>
      </c>
      <c r="W129">
        <v>2330181.8569999998</v>
      </c>
      <c r="X129">
        <v>2518678.6</v>
      </c>
      <c r="Y129">
        <v>2672374.0920000002</v>
      </c>
      <c r="Z129">
        <v>2803641.4559999998</v>
      </c>
      <c r="AA129">
        <v>2979447.0449999999</v>
      </c>
      <c r="AB129">
        <v>3207708.7570000002</v>
      </c>
      <c r="AC129">
        <v>3529658.8709999998</v>
      </c>
      <c r="AD129">
        <v>3805790.4339999999</v>
      </c>
      <c r="AE129">
        <v>3996307.75</v>
      </c>
      <c r="AF129" s="6"/>
      <c r="AG129" s="6"/>
      <c r="AH129" s="6"/>
      <c r="AI129" s="6">
        <f t="shared" si="33"/>
        <v>0</v>
      </c>
      <c r="AJ129" s="6">
        <f t="shared" si="33"/>
        <v>0</v>
      </c>
      <c r="AK129" s="6">
        <f t="shared" si="33"/>
        <v>0</v>
      </c>
      <c r="AL129" s="6">
        <f t="shared" si="33"/>
        <v>0</v>
      </c>
      <c r="AM129" s="6">
        <f t="shared" si="33"/>
        <v>0</v>
      </c>
      <c r="AN129" s="6">
        <f t="shared" si="33"/>
        <v>0</v>
      </c>
      <c r="AO129" s="6">
        <f t="shared" si="33"/>
        <v>0</v>
      </c>
      <c r="AP129" s="6">
        <f t="shared" si="33"/>
        <v>0</v>
      </c>
      <c r="AQ129" s="6">
        <f t="shared" si="33"/>
        <v>0</v>
      </c>
      <c r="AR129" s="6">
        <f t="shared" si="33"/>
        <v>0</v>
      </c>
      <c r="AS129" s="6">
        <f t="shared" si="33"/>
        <v>0</v>
      </c>
      <c r="AT129" s="6">
        <f t="shared" si="38"/>
        <v>0</v>
      </c>
      <c r="AU129" s="6">
        <f t="shared" si="38"/>
        <v>0</v>
      </c>
      <c r="AV129" s="6">
        <f t="shared" si="38"/>
        <v>0</v>
      </c>
      <c r="AW129" s="6">
        <f t="shared" si="38"/>
        <v>0</v>
      </c>
      <c r="AX129" s="6">
        <f t="shared" si="38"/>
        <v>0</v>
      </c>
      <c r="AY129" s="6">
        <f t="shared" si="38"/>
        <v>0</v>
      </c>
      <c r="AZ129" s="6">
        <f t="shared" si="38"/>
        <v>0</v>
      </c>
      <c r="BA129" s="6">
        <f t="shared" si="38"/>
        <v>0</v>
      </c>
      <c r="BB129" s="6">
        <f t="shared" si="38"/>
        <v>0</v>
      </c>
      <c r="BC129" s="6">
        <f t="shared" si="38"/>
        <v>0</v>
      </c>
      <c r="BD129" s="6">
        <f t="shared" si="39"/>
        <v>0</v>
      </c>
      <c r="BE129" s="6">
        <f t="shared" si="39"/>
        <v>0</v>
      </c>
      <c r="BF129" s="6">
        <f t="shared" si="39"/>
        <v>0</v>
      </c>
      <c r="BG129" s="6"/>
      <c r="BJ129" s="9"/>
      <c r="BK129" s="9">
        <f t="shared" si="37"/>
        <v>6.6593083450754417E-2</v>
      </c>
      <c r="BL129" s="9">
        <f t="shared" si="37"/>
        <v>8.1030691567119895E-2</v>
      </c>
      <c r="BM129" s="9">
        <f t="shared" si="37"/>
        <v>0.17381264115442774</v>
      </c>
      <c r="BN129" s="9">
        <f t="shared" si="37"/>
        <v>4.0212411299597331E-3</v>
      </c>
      <c r="BO129" s="9">
        <f t="shared" si="37"/>
        <v>0.32876261279211888</v>
      </c>
      <c r="BP129" s="9">
        <f t="shared" si="37"/>
        <v>0.10640534726275315</v>
      </c>
      <c r="BQ129" s="9">
        <f t="shared" si="37"/>
        <v>0.12494536132433814</v>
      </c>
      <c r="BR129" s="9">
        <f t="shared" si="37"/>
        <v>0.15343281551514953</v>
      </c>
      <c r="BS129" s="9">
        <f t="shared" si="37"/>
        <v>8.6007975905385101E-2</v>
      </c>
      <c r="BT129" s="9">
        <f t="shared" si="37"/>
        <v>8.2790113127866827E-2</v>
      </c>
      <c r="BU129" s="9">
        <f t="shared" si="37"/>
        <v>3.9326364975677625E-2</v>
      </c>
      <c r="BV129" s="9">
        <f t="shared" si="36"/>
        <v>6.206580397303612E-2</v>
      </c>
      <c r="BW129" s="9">
        <f t="shared" si="36"/>
        <v>7.9069740088340251E-2</v>
      </c>
      <c r="BX129" s="9">
        <f t="shared" si="36"/>
        <v>6.9627584273149565E-2</v>
      </c>
      <c r="BY129" s="9">
        <f t="shared" si="36"/>
        <v>6.2485313604814005E-2</v>
      </c>
      <c r="BZ129" s="9">
        <f t="shared" si="36"/>
        <v>7.7788084170078292E-2</v>
      </c>
      <c r="CA129" s="9">
        <f t="shared" si="35"/>
        <v>5.9232851449183131E-2</v>
      </c>
      <c r="CB129" s="9">
        <f t="shared" si="35"/>
        <v>4.795184187181778E-2</v>
      </c>
      <c r="CC129" s="9">
        <f t="shared" si="35"/>
        <v>6.0818635693137113E-2</v>
      </c>
      <c r="CD129" s="9">
        <f t="shared" si="35"/>
        <v>7.3819171480947104E-2</v>
      </c>
      <c r="CE129" s="9">
        <f t="shared" si="35"/>
        <v>9.5644329753452051E-2</v>
      </c>
      <c r="CF129" s="9">
        <f t="shared" si="35"/>
        <v>7.5322476185575665E-2</v>
      </c>
      <c r="CG129" s="9">
        <f t="shared" si="35"/>
        <v>4.8847166984723238E-2</v>
      </c>
      <c r="CH129" s="9">
        <f t="shared" si="28"/>
        <v>6.331306302142925E-2</v>
      </c>
      <c r="CI129" s="9"/>
      <c r="CJ129" s="9"/>
      <c r="CL129" s="4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4"/>
      <c r="DJ129" s="5"/>
      <c r="DK129" s="5"/>
      <c r="EE129" s="2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</row>
    <row r="130" spans="2:155" x14ac:dyDescent="0.25">
      <c r="B130" s="4">
        <v>129</v>
      </c>
      <c r="C130" s="6">
        <f t="shared" ref="C130:C193" si="40">NPV(6.97%,$H130:$AE130)</f>
        <v>17205705.097327318</v>
      </c>
      <c r="D130" s="6">
        <f t="shared" ref="D130:D193" si="41">IF(C130&gt;=PERCENTILE($C$2:$C$311,0.9),1,0)*C130</f>
        <v>0</v>
      </c>
      <c r="E130" s="6">
        <f t="shared" ref="E130:E193" si="42">NPV(6.97%,$H130:$AA130)</f>
        <v>14040532.226329016</v>
      </c>
      <c r="F130" s="15">
        <f t="shared" ref="F130:F193" si="43">IF(E130&gt;=PERCENTILE($E$2:$E$311,0.9),1,0)*E130</f>
        <v>0</v>
      </c>
      <c r="G130" s="6"/>
      <c r="H130">
        <v>525459.9375</v>
      </c>
      <c r="I130">
        <v>562860.5</v>
      </c>
      <c r="J130">
        <v>615505.625</v>
      </c>
      <c r="K130">
        <v>711517.75</v>
      </c>
      <c r="L130">
        <v>715071.6875</v>
      </c>
      <c r="M130">
        <v>996177.1875</v>
      </c>
      <c r="N130">
        <v>1092865.75</v>
      </c>
      <c r="O130">
        <v>1223234.625</v>
      </c>
      <c r="P130">
        <v>1429831.5179999999</v>
      </c>
      <c r="Q130">
        <v>1548792.8840000001</v>
      </c>
      <c r="R130">
        <v>1676634.439</v>
      </c>
      <c r="S130">
        <v>1764922.3019999999</v>
      </c>
      <c r="T130">
        <v>1881087.497</v>
      </c>
      <c r="U130">
        <v>2030898.4839999999</v>
      </c>
      <c r="V130">
        <v>2173898.4240000001</v>
      </c>
      <c r="W130">
        <v>2321240.3569999998</v>
      </c>
      <c r="X130">
        <v>2519232.85</v>
      </c>
      <c r="Y130">
        <v>2643483.0920000002</v>
      </c>
      <c r="Z130">
        <v>2784456.7059999998</v>
      </c>
      <c r="AA130">
        <v>2959200.0449999999</v>
      </c>
      <c r="AB130">
        <v>3182952.5070000002</v>
      </c>
      <c r="AC130">
        <v>3506401.6209999998</v>
      </c>
      <c r="AD130">
        <v>3790521.1839999999</v>
      </c>
      <c r="AE130">
        <v>3984309</v>
      </c>
      <c r="AF130" s="6"/>
      <c r="AG130" s="6"/>
      <c r="AH130" s="6"/>
      <c r="AI130" s="6">
        <f t="shared" si="33"/>
        <v>0</v>
      </c>
      <c r="AJ130" s="6">
        <f t="shared" si="33"/>
        <v>0</v>
      </c>
      <c r="AK130" s="6">
        <f t="shared" si="33"/>
        <v>0</v>
      </c>
      <c r="AL130" s="6">
        <f t="shared" si="33"/>
        <v>0</v>
      </c>
      <c r="AM130" s="6">
        <f t="shared" si="33"/>
        <v>0</v>
      </c>
      <c r="AN130" s="6">
        <f t="shared" si="33"/>
        <v>0</v>
      </c>
      <c r="AO130" s="6">
        <f t="shared" si="33"/>
        <v>0</v>
      </c>
      <c r="AP130" s="6">
        <f t="shared" si="33"/>
        <v>0</v>
      </c>
      <c r="AQ130" s="6">
        <f t="shared" si="33"/>
        <v>0</v>
      </c>
      <c r="AR130" s="6">
        <f t="shared" si="33"/>
        <v>0</v>
      </c>
      <c r="AS130" s="6">
        <f t="shared" si="33"/>
        <v>0</v>
      </c>
      <c r="AT130" s="6">
        <f t="shared" si="38"/>
        <v>0</v>
      </c>
      <c r="AU130" s="6">
        <f t="shared" si="38"/>
        <v>0</v>
      </c>
      <c r="AV130" s="6">
        <f t="shared" si="38"/>
        <v>0</v>
      </c>
      <c r="AW130" s="6">
        <f t="shared" si="38"/>
        <v>0</v>
      </c>
      <c r="AX130" s="6">
        <f t="shared" si="38"/>
        <v>0</v>
      </c>
      <c r="AY130" s="6">
        <f t="shared" si="38"/>
        <v>0</v>
      </c>
      <c r="AZ130" s="6">
        <f t="shared" si="38"/>
        <v>0</v>
      </c>
      <c r="BA130" s="6">
        <f t="shared" si="38"/>
        <v>0</v>
      </c>
      <c r="BB130" s="6">
        <f t="shared" si="38"/>
        <v>0</v>
      </c>
      <c r="BC130" s="6">
        <f t="shared" si="38"/>
        <v>0</v>
      </c>
      <c r="BD130" s="6">
        <f t="shared" si="39"/>
        <v>0</v>
      </c>
      <c r="BE130" s="6">
        <f t="shared" si="39"/>
        <v>0</v>
      </c>
      <c r="BF130" s="6">
        <f t="shared" si="39"/>
        <v>0</v>
      </c>
      <c r="BG130" s="6"/>
      <c r="BJ130" s="9"/>
      <c r="BK130" s="9">
        <f t="shared" si="37"/>
        <v>6.8757867192281358E-2</v>
      </c>
      <c r="BL130" s="9">
        <f t="shared" si="37"/>
        <v>8.9412266808318708E-2</v>
      </c>
      <c r="BM130" s="9">
        <f t="shared" si="37"/>
        <v>0.14495628001897418</v>
      </c>
      <c r="BN130" s="9">
        <f t="shared" si="37"/>
        <v>4.9824353926707365E-3</v>
      </c>
      <c r="BO130" s="9">
        <f t="shared" si="37"/>
        <v>0.33154234095296842</v>
      </c>
      <c r="BP130" s="9">
        <f t="shared" si="37"/>
        <v>9.2633512692431613E-2</v>
      </c>
      <c r="BQ130" s="9">
        <f t="shared" si="37"/>
        <v>0.11269530756290688</v>
      </c>
      <c r="BR130" s="9">
        <f t="shared" si="37"/>
        <v>0.15605793561810688</v>
      </c>
      <c r="BS130" s="9">
        <f t="shared" si="37"/>
        <v>7.9919225254702991E-2</v>
      </c>
      <c r="BT130" s="9">
        <f t="shared" si="37"/>
        <v>7.9312630981613966E-2</v>
      </c>
      <c r="BU130" s="9">
        <f t="shared" si="37"/>
        <v>5.1318193900097668E-2</v>
      </c>
      <c r="BV130" s="9">
        <f t="shared" si="36"/>
        <v>6.3743397565288157E-2</v>
      </c>
      <c r="BW130" s="9">
        <f t="shared" si="36"/>
        <v>7.6628232637737742E-2</v>
      </c>
      <c r="BX130" s="9">
        <f t="shared" si="36"/>
        <v>6.8043766426818933E-2</v>
      </c>
      <c r="BY130" s="9">
        <f t="shared" si="36"/>
        <v>6.5579614932517599E-2</v>
      </c>
      <c r="BZ130" s="9">
        <f t="shared" si="36"/>
        <v>8.1852751124680309E-2</v>
      </c>
      <c r="CA130" s="9">
        <f t="shared" si="35"/>
        <v>4.814297003350955E-2</v>
      </c>
      <c r="CB130" s="9">
        <f t="shared" si="35"/>
        <v>5.1955375106296504E-2</v>
      </c>
      <c r="CC130" s="9">
        <f t="shared" si="35"/>
        <v>6.0866201029532073E-2</v>
      </c>
      <c r="CD130" s="9">
        <f t="shared" si="35"/>
        <v>7.2890250616313157E-2</v>
      </c>
      <c r="CE130" s="9">
        <f t="shared" si="35"/>
        <v>9.6781105060635558E-2</v>
      </c>
      <c r="CF130" s="9">
        <f t="shared" si="35"/>
        <v>7.791319278734983E-2</v>
      </c>
      <c r="CG130" s="9">
        <f t="shared" si="35"/>
        <v>4.9860371748457248E-2</v>
      </c>
      <c r="CH130" s="9">
        <f t="shared" si="28"/>
        <v>6.1685672370156291E-2</v>
      </c>
      <c r="CI130" s="9"/>
      <c r="CJ130" s="9"/>
      <c r="CL130" s="4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4"/>
      <c r="DJ130" s="5"/>
      <c r="DK130" s="5"/>
      <c r="EE130" s="2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</row>
    <row r="131" spans="2:155" x14ac:dyDescent="0.25">
      <c r="B131" s="4">
        <v>130</v>
      </c>
      <c r="C131" s="6">
        <f t="shared" si="40"/>
        <v>17557447.579303171</v>
      </c>
      <c r="D131" s="6">
        <f t="shared" si="41"/>
        <v>0</v>
      </c>
      <c r="E131" s="6">
        <f t="shared" si="42"/>
        <v>14284232.048199989</v>
      </c>
      <c r="F131" s="15">
        <f t="shared" si="43"/>
        <v>0</v>
      </c>
      <c r="G131" s="6"/>
      <c r="H131">
        <v>530854.625</v>
      </c>
      <c r="I131">
        <v>561066.5</v>
      </c>
      <c r="J131">
        <v>607887.4375</v>
      </c>
      <c r="K131">
        <v>714741.5</v>
      </c>
      <c r="L131">
        <v>716543.6875</v>
      </c>
      <c r="M131">
        <v>999801.9375</v>
      </c>
      <c r="N131">
        <v>1100938.625</v>
      </c>
      <c r="O131">
        <v>1249249.875</v>
      </c>
      <c r="P131">
        <v>1458722.2679999999</v>
      </c>
      <c r="Q131">
        <v>1579856.7590000001</v>
      </c>
      <c r="R131">
        <v>1712529.189</v>
      </c>
      <c r="S131">
        <v>1775023.9269999999</v>
      </c>
      <c r="T131">
        <v>1895793.372</v>
      </c>
      <c r="U131">
        <v>2068064.4839999999</v>
      </c>
      <c r="V131">
        <v>2223335.9240000001</v>
      </c>
      <c r="W131">
        <v>2383522.8569999998</v>
      </c>
      <c r="X131">
        <v>2587409.85</v>
      </c>
      <c r="Y131">
        <v>2734573.5920000002</v>
      </c>
      <c r="Z131">
        <v>2880159.4559999998</v>
      </c>
      <c r="AA131">
        <v>3082141.5449999999</v>
      </c>
      <c r="AB131">
        <v>3295665.7570000002</v>
      </c>
      <c r="AC131">
        <v>3606778.6209999998</v>
      </c>
      <c r="AD131">
        <v>3924667.9339999999</v>
      </c>
      <c r="AE131">
        <v>4132348.75</v>
      </c>
      <c r="AF131" s="6"/>
      <c r="AG131" s="6"/>
      <c r="AH131" s="6"/>
      <c r="AI131" s="6">
        <f t="shared" si="33"/>
        <v>0</v>
      </c>
      <c r="AJ131" s="6">
        <f t="shared" si="33"/>
        <v>0</v>
      </c>
      <c r="AK131" s="6">
        <f t="shared" si="33"/>
        <v>0</v>
      </c>
      <c r="AL131" s="6">
        <f t="shared" si="33"/>
        <v>0</v>
      </c>
      <c r="AM131" s="6">
        <f t="shared" si="33"/>
        <v>0</v>
      </c>
      <c r="AN131" s="6">
        <f t="shared" si="33"/>
        <v>0</v>
      </c>
      <c r="AO131" s="6">
        <f t="shared" si="33"/>
        <v>0</v>
      </c>
      <c r="AP131" s="6">
        <f t="shared" si="33"/>
        <v>0</v>
      </c>
      <c r="AQ131" s="6">
        <f t="shared" si="33"/>
        <v>0</v>
      </c>
      <c r="AR131" s="6">
        <f t="shared" si="33"/>
        <v>0</v>
      </c>
      <c r="AS131" s="6">
        <f t="shared" si="33"/>
        <v>0</v>
      </c>
      <c r="AT131" s="6">
        <f t="shared" si="38"/>
        <v>0</v>
      </c>
      <c r="AU131" s="6">
        <f t="shared" si="38"/>
        <v>0</v>
      </c>
      <c r="AV131" s="6">
        <f t="shared" si="38"/>
        <v>0</v>
      </c>
      <c r="AW131" s="6">
        <f t="shared" si="38"/>
        <v>0</v>
      </c>
      <c r="AX131" s="6">
        <f t="shared" si="38"/>
        <v>0</v>
      </c>
      <c r="AY131" s="6">
        <f t="shared" si="38"/>
        <v>0</v>
      </c>
      <c r="AZ131" s="6">
        <f t="shared" si="38"/>
        <v>0</v>
      </c>
      <c r="BA131" s="6">
        <f t="shared" si="38"/>
        <v>0</v>
      </c>
      <c r="BB131" s="6">
        <f t="shared" si="38"/>
        <v>0</v>
      </c>
      <c r="BC131" s="6">
        <f t="shared" si="38"/>
        <v>0</v>
      </c>
      <c r="BD131" s="6">
        <f t="shared" si="39"/>
        <v>0</v>
      </c>
      <c r="BE131" s="6">
        <f t="shared" si="39"/>
        <v>0</v>
      </c>
      <c r="BF131" s="6">
        <f t="shared" si="39"/>
        <v>0</v>
      </c>
      <c r="BG131" s="6"/>
      <c r="BJ131" s="9"/>
      <c r="BK131" s="9">
        <f t="shared" si="37"/>
        <v>5.535122895806651E-2</v>
      </c>
      <c r="BL131" s="9">
        <f t="shared" si="37"/>
        <v>8.0150292313644983E-2</v>
      </c>
      <c r="BM131" s="9">
        <f t="shared" si="37"/>
        <v>0.16193120972603303</v>
      </c>
      <c r="BN131" s="9">
        <f t="shared" si="37"/>
        <v>2.5182800299415106E-3</v>
      </c>
      <c r="BO131" s="9">
        <f t="shared" si="37"/>
        <v>0.33311797797354525</v>
      </c>
      <c r="BP131" s="9">
        <f t="shared" si="37"/>
        <v>9.6361193526237385E-2</v>
      </c>
      <c r="BQ131" s="9">
        <f t="shared" si="37"/>
        <v>0.12638015977286632</v>
      </c>
      <c r="BR131" s="9">
        <f t="shared" si="37"/>
        <v>0.15501762245886974</v>
      </c>
      <c r="BS131" s="9">
        <f t="shared" si="37"/>
        <v>7.977329042734714E-2</v>
      </c>
      <c r="BT131" s="9">
        <f t="shared" si="37"/>
        <v>8.0637151612164212E-2</v>
      </c>
      <c r="BU131" s="9">
        <f t="shared" si="37"/>
        <v>3.584256715600731E-2</v>
      </c>
      <c r="BV131" s="9">
        <f t="shared" si="36"/>
        <v>6.5823514044785078E-2</v>
      </c>
      <c r="BW131" s="9">
        <f t="shared" si="36"/>
        <v>8.6975721096911832E-2</v>
      </c>
      <c r="BX131" s="9">
        <f t="shared" si="36"/>
        <v>7.2395598497913452E-2</v>
      </c>
      <c r="BY131" s="9">
        <f t="shared" si="36"/>
        <v>6.9570848819670891E-2</v>
      </c>
      <c r="BZ131" s="9">
        <f t="shared" si="36"/>
        <v>8.2077732109024248E-2</v>
      </c>
      <c r="CA131" s="9">
        <f t="shared" si="35"/>
        <v>5.5318198453160085E-2</v>
      </c>
      <c r="CB131" s="9">
        <f t="shared" si="35"/>
        <v>5.1870143423853536E-2</v>
      </c>
      <c r="CC131" s="9">
        <f t="shared" si="35"/>
        <v>6.777900290802609E-2</v>
      </c>
      <c r="CD131" s="9">
        <f t="shared" si="35"/>
        <v>6.6983536037963393E-2</v>
      </c>
      <c r="CE131" s="9">
        <f t="shared" si="35"/>
        <v>9.0206826983331059E-2</v>
      </c>
      <c r="CF131" s="9">
        <f t="shared" si="35"/>
        <v>8.4466719641640667E-2</v>
      </c>
      <c r="CG131" s="9">
        <f t="shared" si="35"/>
        <v>5.1564205069444383E-2</v>
      </c>
      <c r="CH131" s="9">
        <f t="shared" ref="CH131:CH194" si="44">STDEV(BK131:CG131)</f>
        <v>6.3426974191993765E-2</v>
      </c>
      <c r="CI131" s="9"/>
      <c r="CJ131" s="9"/>
      <c r="CL131" s="4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4"/>
      <c r="DJ131" s="5"/>
      <c r="DK131" s="5"/>
      <c r="EE131" s="2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</row>
    <row r="132" spans="2:155" x14ac:dyDescent="0.25">
      <c r="B132" s="4">
        <v>131</v>
      </c>
      <c r="C132" s="6">
        <f t="shared" si="40"/>
        <v>17453614.216704279</v>
      </c>
      <c r="D132" s="6">
        <f t="shared" si="41"/>
        <v>0</v>
      </c>
      <c r="E132" s="6">
        <f t="shared" si="42"/>
        <v>14233221.674202817</v>
      </c>
      <c r="F132" s="15">
        <f t="shared" si="43"/>
        <v>0</v>
      </c>
      <c r="G132" s="6"/>
      <c r="H132">
        <v>519937.90625</v>
      </c>
      <c r="I132">
        <v>565320</v>
      </c>
      <c r="J132">
        <v>612696.9375</v>
      </c>
      <c r="K132">
        <v>724971</v>
      </c>
      <c r="L132">
        <v>713569</v>
      </c>
      <c r="M132">
        <v>995660.75</v>
      </c>
      <c r="N132">
        <v>1107170.625</v>
      </c>
      <c r="O132">
        <v>1257863.375</v>
      </c>
      <c r="P132">
        <v>1459047.5179999999</v>
      </c>
      <c r="Q132">
        <v>1589936.8840000001</v>
      </c>
      <c r="R132">
        <v>1722013.064</v>
      </c>
      <c r="S132">
        <v>1796675.8019999999</v>
      </c>
      <c r="T132">
        <v>1903144.497</v>
      </c>
      <c r="U132">
        <v>2056004.6089999999</v>
      </c>
      <c r="V132">
        <v>2206026.4240000001</v>
      </c>
      <c r="W132">
        <v>2343890.3569999998</v>
      </c>
      <c r="X132">
        <v>2542129.1</v>
      </c>
      <c r="Y132">
        <v>2683207.3420000002</v>
      </c>
      <c r="Z132">
        <v>2840815.4559999998</v>
      </c>
      <c r="AA132">
        <v>3013888.2949999999</v>
      </c>
      <c r="AB132">
        <v>3239511.5070000002</v>
      </c>
      <c r="AC132">
        <v>3568224.1209999998</v>
      </c>
      <c r="AD132">
        <v>3850767.4339999999</v>
      </c>
      <c r="AE132">
        <v>4058109.5</v>
      </c>
      <c r="AF132" s="6"/>
      <c r="AG132" s="6"/>
      <c r="AH132" s="6"/>
      <c r="AI132" s="6">
        <f t="shared" si="33"/>
        <v>0</v>
      </c>
      <c r="AJ132" s="6">
        <f t="shared" si="33"/>
        <v>0</v>
      </c>
      <c r="AK132" s="6">
        <f t="shared" si="33"/>
        <v>0</v>
      </c>
      <c r="AL132" s="6">
        <f t="shared" si="33"/>
        <v>0</v>
      </c>
      <c r="AM132" s="6">
        <f t="shared" si="33"/>
        <v>0</v>
      </c>
      <c r="AN132" s="6">
        <f t="shared" si="33"/>
        <v>0</v>
      </c>
      <c r="AO132" s="6">
        <f t="shared" si="33"/>
        <v>0</v>
      </c>
      <c r="AP132" s="6">
        <f t="shared" si="33"/>
        <v>0</v>
      </c>
      <c r="AQ132" s="6">
        <f t="shared" si="33"/>
        <v>0</v>
      </c>
      <c r="AR132" s="6">
        <f t="shared" si="33"/>
        <v>0</v>
      </c>
      <c r="AS132" s="6">
        <f t="shared" si="33"/>
        <v>0</v>
      </c>
      <c r="AT132" s="6">
        <f t="shared" si="38"/>
        <v>0</v>
      </c>
      <c r="AU132" s="6">
        <f t="shared" si="38"/>
        <v>0</v>
      </c>
      <c r="AV132" s="6">
        <f t="shared" si="38"/>
        <v>0</v>
      </c>
      <c r="AW132" s="6">
        <f t="shared" si="38"/>
        <v>0</v>
      </c>
      <c r="AX132" s="6">
        <f t="shared" si="38"/>
        <v>0</v>
      </c>
      <c r="AY132" s="6">
        <f t="shared" si="38"/>
        <v>0</v>
      </c>
      <c r="AZ132" s="6">
        <f t="shared" si="38"/>
        <v>0</v>
      </c>
      <c r="BA132" s="6">
        <f t="shared" si="38"/>
        <v>0</v>
      </c>
      <c r="BB132" s="6">
        <f t="shared" si="38"/>
        <v>0</v>
      </c>
      <c r="BC132" s="6">
        <f t="shared" si="38"/>
        <v>0</v>
      </c>
      <c r="BD132" s="6">
        <f t="shared" si="39"/>
        <v>0</v>
      </c>
      <c r="BE132" s="6">
        <f t="shared" si="39"/>
        <v>0</v>
      </c>
      <c r="BF132" s="6">
        <f t="shared" si="39"/>
        <v>0</v>
      </c>
      <c r="BG132" s="6"/>
      <c r="BJ132" s="9"/>
      <c r="BK132" s="9">
        <f t="shared" si="37"/>
        <v>8.3682549112237187E-2</v>
      </c>
      <c r="BL132" s="9">
        <f t="shared" si="37"/>
        <v>8.0478478851286978E-2</v>
      </c>
      <c r="BM132" s="9">
        <f t="shared" si="37"/>
        <v>0.16826123270341625</v>
      </c>
      <c r="BN132" s="9">
        <f t="shared" si="37"/>
        <v>-1.5852515436507862E-2</v>
      </c>
      <c r="BO132" s="9">
        <f t="shared" si="37"/>
        <v>0.33312744849505743</v>
      </c>
      <c r="BP132" s="9">
        <f t="shared" si="37"/>
        <v>0.10615646650952358</v>
      </c>
      <c r="BQ132" s="9">
        <f t="shared" si="37"/>
        <v>0.12760677281125915</v>
      </c>
      <c r="BR132" s="9">
        <f t="shared" si="37"/>
        <v>0.14836929044124178</v>
      </c>
      <c r="BS132" s="9">
        <f t="shared" si="37"/>
        <v>8.5910481953674456E-2</v>
      </c>
      <c r="BT132" s="9">
        <f t="shared" si="37"/>
        <v>7.979967265729046E-2</v>
      </c>
      <c r="BU132" s="9">
        <f t="shared" si="37"/>
        <v>4.2444188336927376E-2</v>
      </c>
      <c r="BV132" s="9">
        <f t="shared" si="36"/>
        <v>5.7569335751729178E-2</v>
      </c>
      <c r="BW132" s="9">
        <f t="shared" si="36"/>
        <v>7.7257072729211493E-2</v>
      </c>
      <c r="BX132" s="9">
        <f t="shared" si="36"/>
        <v>7.042830967880917E-2</v>
      </c>
      <c r="BY132" s="9">
        <f t="shared" si="36"/>
        <v>6.0619195596110238E-2</v>
      </c>
      <c r="BZ132" s="9">
        <f t="shared" si="36"/>
        <v>8.1189863662875714E-2</v>
      </c>
      <c r="CA132" s="9">
        <f t="shared" si="35"/>
        <v>5.401089010837791E-2</v>
      </c>
      <c r="CB132" s="9">
        <f t="shared" si="35"/>
        <v>5.707829498476736E-2</v>
      </c>
      <c r="CC132" s="9">
        <f t="shared" si="35"/>
        <v>5.9139894120829539E-2</v>
      </c>
      <c r="CD132" s="9">
        <f t="shared" si="35"/>
        <v>7.2191511519244855E-2</v>
      </c>
      <c r="CE132" s="9">
        <f t="shared" si="35"/>
        <v>9.6645477933710686E-2</v>
      </c>
      <c r="CF132" s="9">
        <f t="shared" si="35"/>
        <v>7.6204435015253508E-2</v>
      </c>
      <c r="CG132" s="9">
        <f t="shared" si="35"/>
        <v>5.2444762833496472E-2</v>
      </c>
      <c r="CH132" s="9">
        <f t="shared" si="44"/>
        <v>6.4616722617738209E-2</v>
      </c>
      <c r="CI132" s="9"/>
      <c r="CJ132" s="9"/>
      <c r="CL132" s="4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4"/>
      <c r="DJ132" s="5"/>
      <c r="DK132" s="5"/>
      <c r="EE132" s="2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</row>
    <row r="133" spans="2:155" x14ac:dyDescent="0.25">
      <c r="B133" s="4">
        <v>132</v>
      </c>
      <c r="C133" s="6">
        <f t="shared" si="40"/>
        <v>17738971.220560733</v>
      </c>
      <c r="D133" s="6">
        <f t="shared" si="41"/>
        <v>0</v>
      </c>
      <c r="E133" s="6">
        <f t="shared" si="42"/>
        <v>14394666.049519846</v>
      </c>
      <c r="F133" s="15">
        <f t="shared" si="43"/>
        <v>0</v>
      </c>
      <c r="G133" s="6"/>
      <c r="H133">
        <v>514948.15625</v>
      </c>
      <c r="I133">
        <v>540948.875</v>
      </c>
      <c r="J133">
        <v>592361.125</v>
      </c>
      <c r="K133">
        <v>704155.25</v>
      </c>
      <c r="L133">
        <v>714997.75</v>
      </c>
      <c r="M133">
        <v>993301.25</v>
      </c>
      <c r="N133">
        <v>1112293</v>
      </c>
      <c r="O133">
        <v>1255900</v>
      </c>
      <c r="P133">
        <v>1461204.1429999999</v>
      </c>
      <c r="Q133">
        <v>1589837.0090000001</v>
      </c>
      <c r="R133">
        <v>1745942.689</v>
      </c>
      <c r="S133">
        <v>1815063.4269999999</v>
      </c>
      <c r="T133">
        <v>1933778.872</v>
      </c>
      <c r="U133">
        <v>2106565.1090000002</v>
      </c>
      <c r="V133">
        <v>2280983.9240000001</v>
      </c>
      <c r="W133">
        <v>2422569.3569999998</v>
      </c>
      <c r="X133">
        <v>2630608.35</v>
      </c>
      <c r="Y133">
        <v>2787218.5920000002</v>
      </c>
      <c r="Z133">
        <v>2929613.4559999998</v>
      </c>
      <c r="AA133">
        <v>3119507.2949999999</v>
      </c>
      <c r="AB133">
        <v>3390367.2570000002</v>
      </c>
      <c r="AC133">
        <v>3707589.3709999998</v>
      </c>
      <c r="AD133">
        <v>3981626.4339999999</v>
      </c>
      <c r="AE133">
        <v>4198325</v>
      </c>
      <c r="AF133" s="6"/>
      <c r="AG133" s="6"/>
      <c r="AH133" s="6"/>
      <c r="AI133" s="6">
        <f t="shared" si="33"/>
        <v>0</v>
      </c>
      <c r="AJ133" s="6">
        <f t="shared" si="33"/>
        <v>0</v>
      </c>
      <c r="AK133" s="6">
        <f t="shared" si="33"/>
        <v>0</v>
      </c>
      <c r="AL133" s="6">
        <f t="shared" si="33"/>
        <v>0</v>
      </c>
      <c r="AM133" s="6">
        <f t="shared" si="33"/>
        <v>0</v>
      </c>
      <c r="AN133" s="6">
        <f t="shared" si="33"/>
        <v>0</v>
      </c>
      <c r="AO133" s="6">
        <f t="shared" si="33"/>
        <v>0</v>
      </c>
      <c r="AP133" s="6">
        <f t="shared" si="33"/>
        <v>0</v>
      </c>
      <c r="AQ133" s="6">
        <f t="shared" si="33"/>
        <v>0</v>
      </c>
      <c r="AR133" s="6">
        <f t="shared" si="33"/>
        <v>0</v>
      </c>
      <c r="AS133" s="6">
        <f t="shared" si="33"/>
        <v>0</v>
      </c>
      <c r="AT133" s="6">
        <f t="shared" si="38"/>
        <v>0</v>
      </c>
      <c r="AU133" s="6">
        <f t="shared" si="38"/>
        <v>0</v>
      </c>
      <c r="AV133" s="6">
        <f t="shared" si="38"/>
        <v>0</v>
      </c>
      <c r="AW133" s="6">
        <f t="shared" si="38"/>
        <v>0</v>
      </c>
      <c r="AX133" s="6">
        <f t="shared" si="38"/>
        <v>0</v>
      </c>
      <c r="AY133" s="6">
        <f t="shared" si="38"/>
        <v>0</v>
      </c>
      <c r="AZ133" s="6">
        <f t="shared" si="38"/>
        <v>0</v>
      </c>
      <c r="BA133" s="6">
        <f t="shared" si="38"/>
        <v>0</v>
      </c>
      <c r="BB133" s="6">
        <f t="shared" si="38"/>
        <v>0</v>
      </c>
      <c r="BC133" s="6">
        <f t="shared" si="38"/>
        <v>0</v>
      </c>
      <c r="BD133" s="6">
        <f t="shared" si="39"/>
        <v>0</v>
      </c>
      <c r="BE133" s="6">
        <f t="shared" si="39"/>
        <v>0</v>
      </c>
      <c r="BF133" s="6">
        <f t="shared" si="39"/>
        <v>0</v>
      </c>
      <c r="BG133" s="6"/>
      <c r="BJ133" s="9"/>
      <c r="BK133" s="9">
        <f t="shared" si="37"/>
        <v>4.9258545336075939E-2</v>
      </c>
      <c r="BL133" s="9">
        <f t="shared" si="37"/>
        <v>9.0791683893655009E-2</v>
      </c>
      <c r="BM133" s="9">
        <f t="shared" si="37"/>
        <v>0.172882400063607</v>
      </c>
      <c r="BN133" s="9">
        <f t="shared" si="37"/>
        <v>1.5280538421874176E-2</v>
      </c>
      <c r="BO133" s="9">
        <f t="shared" si="37"/>
        <v>0.32875459581609995</v>
      </c>
      <c r="BP133" s="9">
        <f t="shared" si="37"/>
        <v>0.11314493765996635</v>
      </c>
      <c r="BQ133" s="9">
        <f t="shared" si="37"/>
        <v>0.12142879671210531</v>
      </c>
      <c r="BR133" s="9">
        <f t="shared" si="37"/>
        <v>0.15140840423384261</v>
      </c>
      <c r="BS133" s="9">
        <f t="shared" si="37"/>
        <v>8.4370649638944917E-2</v>
      </c>
      <c r="BT133" s="9">
        <f t="shared" si="37"/>
        <v>9.3663131794423676E-2</v>
      </c>
      <c r="BU133" s="9">
        <f t="shared" si="37"/>
        <v>3.8825780402570918E-2</v>
      </c>
      <c r="BV133" s="9">
        <f t="shared" si="36"/>
        <v>6.3355640257259732E-2</v>
      </c>
      <c r="BW133" s="9">
        <f t="shared" si="36"/>
        <v>8.5582657206474871E-2</v>
      </c>
      <c r="BX133" s="9">
        <f t="shared" si="36"/>
        <v>7.9548184915895714E-2</v>
      </c>
      <c r="BY133" s="9">
        <f t="shared" si="36"/>
        <v>6.0221799222144504E-2</v>
      </c>
      <c r="BZ133" s="9">
        <f t="shared" si="36"/>
        <v>8.2386436514797684E-2</v>
      </c>
      <c r="CA133" s="9">
        <f t="shared" si="35"/>
        <v>5.7829046919185605E-2</v>
      </c>
      <c r="CB133" s="9">
        <f t="shared" si="35"/>
        <v>4.9826309898590784E-2</v>
      </c>
      <c r="CC133" s="9">
        <f t="shared" si="35"/>
        <v>6.280458303568226E-2</v>
      </c>
      <c r="CD133" s="9">
        <f t="shared" si="35"/>
        <v>8.326317984097624E-2</v>
      </c>
      <c r="CE133" s="9">
        <f t="shared" si="35"/>
        <v>8.944364927858596E-2</v>
      </c>
      <c r="CF133" s="9">
        <f t="shared" si="35"/>
        <v>7.1308487378431401E-2</v>
      </c>
      <c r="CG133" s="9">
        <f t="shared" si="35"/>
        <v>5.2995248640094049E-2</v>
      </c>
      <c r="CH133" s="9">
        <f t="shared" si="44"/>
        <v>6.2514136884751062E-2</v>
      </c>
      <c r="CI133" s="9"/>
      <c r="CJ133" s="9"/>
      <c r="CL133" s="4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4"/>
      <c r="DJ133" s="5"/>
      <c r="DK133" s="5"/>
      <c r="EE133" s="2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</row>
    <row r="134" spans="2:155" x14ac:dyDescent="0.25">
      <c r="B134" s="4">
        <v>133</v>
      </c>
      <c r="C134" s="6">
        <f t="shared" si="40"/>
        <v>18390817.673312999</v>
      </c>
      <c r="D134" s="6">
        <f t="shared" si="41"/>
        <v>0</v>
      </c>
      <c r="E134" s="6">
        <f t="shared" si="42"/>
        <v>14903384.754579877</v>
      </c>
      <c r="F134" s="15">
        <f t="shared" si="43"/>
        <v>0</v>
      </c>
      <c r="G134" s="6"/>
      <c r="H134">
        <v>514376.8125</v>
      </c>
      <c r="I134">
        <v>557548.1875</v>
      </c>
      <c r="J134">
        <v>611475.25</v>
      </c>
      <c r="K134">
        <v>711626.875</v>
      </c>
      <c r="L134">
        <v>725683.375</v>
      </c>
      <c r="M134">
        <v>1011163.1875</v>
      </c>
      <c r="N134">
        <v>1130592.125</v>
      </c>
      <c r="O134">
        <v>1274046.625</v>
      </c>
      <c r="P134">
        <v>1497727.7679999999</v>
      </c>
      <c r="Q134">
        <v>1629840.2590000001</v>
      </c>
      <c r="R134">
        <v>1802937.564</v>
      </c>
      <c r="S134">
        <v>1911089.1769999999</v>
      </c>
      <c r="T134">
        <v>2047539.622</v>
      </c>
      <c r="U134">
        <v>2219951.1090000002</v>
      </c>
      <c r="V134">
        <v>2371432.6740000001</v>
      </c>
      <c r="W134">
        <v>2521723.3569999998</v>
      </c>
      <c r="X134">
        <v>2746910.35</v>
      </c>
      <c r="Y134">
        <v>2910590.5920000002</v>
      </c>
      <c r="Z134">
        <v>3076263.4559999998</v>
      </c>
      <c r="AA134">
        <v>3308011.0449999999</v>
      </c>
      <c r="AB134">
        <v>3565464.2570000002</v>
      </c>
      <c r="AC134">
        <v>3859923.8709999998</v>
      </c>
      <c r="AD134">
        <v>4135769.1839999999</v>
      </c>
      <c r="AE134">
        <v>4365934.5</v>
      </c>
      <c r="AF134" s="6"/>
      <c r="AG134" s="6"/>
      <c r="AH134" s="6"/>
      <c r="AI134" s="6">
        <f t="shared" si="33"/>
        <v>0</v>
      </c>
      <c r="AJ134" s="6">
        <f t="shared" si="33"/>
        <v>0</v>
      </c>
      <c r="AK134" s="6">
        <f t="shared" si="33"/>
        <v>0</v>
      </c>
      <c r="AL134" s="6">
        <f t="shared" si="33"/>
        <v>0</v>
      </c>
      <c r="AM134" s="6">
        <f t="shared" si="33"/>
        <v>0</v>
      </c>
      <c r="AN134" s="6">
        <f t="shared" si="33"/>
        <v>0</v>
      </c>
      <c r="AO134" s="6">
        <f t="shared" si="33"/>
        <v>0</v>
      </c>
      <c r="AP134" s="6">
        <f t="shared" si="33"/>
        <v>0</v>
      </c>
      <c r="AQ134" s="6">
        <f t="shared" si="33"/>
        <v>0</v>
      </c>
      <c r="AR134" s="6">
        <f t="shared" si="33"/>
        <v>0</v>
      </c>
      <c r="AS134" s="6">
        <f t="shared" si="33"/>
        <v>0</v>
      </c>
      <c r="AT134" s="6">
        <f t="shared" si="38"/>
        <v>0</v>
      </c>
      <c r="AU134" s="6">
        <f t="shared" si="38"/>
        <v>0</v>
      </c>
      <c r="AV134" s="6">
        <f t="shared" si="38"/>
        <v>0</v>
      </c>
      <c r="AW134" s="6">
        <f t="shared" si="38"/>
        <v>0</v>
      </c>
      <c r="AX134" s="6">
        <f t="shared" si="38"/>
        <v>0</v>
      </c>
      <c r="AY134" s="6">
        <f t="shared" si="38"/>
        <v>0</v>
      </c>
      <c r="AZ134" s="6">
        <f t="shared" si="38"/>
        <v>0</v>
      </c>
      <c r="BA134" s="6">
        <f t="shared" si="38"/>
        <v>0</v>
      </c>
      <c r="BB134" s="6">
        <f t="shared" si="38"/>
        <v>3308011.0449999999</v>
      </c>
      <c r="BC134" s="6">
        <f t="shared" si="38"/>
        <v>3565464.2570000002</v>
      </c>
      <c r="BD134" s="6">
        <f t="shared" si="39"/>
        <v>0</v>
      </c>
      <c r="BE134" s="6">
        <f t="shared" si="39"/>
        <v>0</v>
      </c>
      <c r="BF134" s="6">
        <f t="shared" si="39"/>
        <v>0</v>
      </c>
      <c r="BG134" s="6"/>
      <c r="BJ134" s="9"/>
      <c r="BK134" s="9">
        <f t="shared" si="37"/>
        <v>8.059283945763554E-2</v>
      </c>
      <c r="BL134" s="9">
        <f t="shared" si="37"/>
        <v>9.2325545487894803E-2</v>
      </c>
      <c r="BM134" s="9">
        <f t="shared" si="37"/>
        <v>0.15167924201799993</v>
      </c>
      <c r="BN134" s="9">
        <f t="shared" si="37"/>
        <v>1.9560075023688742E-2</v>
      </c>
      <c r="BO134" s="9">
        <f t="shared" si="37"/>
        <v>0.33174282085716122</v>
      </c>
      <c r="BP134" s="9">
        <f t="shared" si="37"/>
        <v>0.11164016092547865</v>
      </c>
      <c r="BQ134" s="9">
        <f t="shared" si="37"/>
        <v>0.11945665390489479</v>
      </c>
      <c r="BR134" s="9">
        <f t="shared" si="37"/>
        <v>0.16175098446145272</v>
      </c>
      <c r="BS134" s="9">
        <f t="shared" si="37"/>
        <v>8.4532871129801762E-2</v>
      </c>
      <c r="BT134" s="9">
        <f t="shared" si="37"/>
        <v>0.10093530526703688</v>
      </c>
      <c r="BU134" s="9">
        <f t="shared" si="37"/>
        <v>5.8256014596325005E-2</v>
      </c>
      <c r="BV134" s="9">
        <f t="shared" si="36"/>
        <v>6.8965558695840673E-2</v>
      </c>
      <c r="BW134" s="9">
        <f t="shared" si="36"/>
        <v>8.0846284706703228E-2</v>
      </c>
      <c r="BX134" s="9">
        <f t="shared" si="36"/>
        <v>6.6009103636981911E-2</v>
      </c>
      <c r="BY134" s="9">
        <f t="shared" si="36"/>
        <v>6.1448263309260572E-2</v>
      </c>
      <c r="BZ134" s="9">
        <f t="shared" si="36"/>
        <v>8.5534231363160143E-2</v>
      </c>
      <c r="CA134" s="9">
        <f t="shared" si="35"/>
        <v>5.7879242190523941E-2</v>
      </c>
      <c r="CB134" s="9">
        <f t="shared" si="35"/>
        <v>5.5359683701776061E-2</v>
      </c>
      <c r="CC134" s="9">
        <f t="shared" si="35"/>
        <v>7.2631419160915534E-2</v>
      </c>
      <c r="CD134" s="9">
        <f t="shared" si="35"/>
        <v>7.4947155723679243E-2</v>
      </c>
      <c r="CE134" s="9">
        <f t="shared" si="35"/>
        <v>7.9353188988383991E-2</v>
      </c>
      <c r="CF134" s="9">
        <f t="shared" si="35"/>
        <v>6.9025868329093132E-2</v>
      </c>
      <c r="CG134" s="9">
        <f t="shared" si="35"/>
        <v>5.4158926652309806E-2</v>
      </c>
      <c r="CH134" s="9">
        <f t="shared" si="44"/>
        <v>6.0779371943403493E-2</v>
      </c>
      <c r="CI134" s="9"/>
      <c r="CJ134" s="9"/>
      <c r="CL134" s="4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4"/>
      <c r="DJ134" s="5"/>
      <c r="DK134" s="5"/>
      <c r="EE134" s="2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</row>
    <row r="135" spans="2:155" x14ac:dyDescent="0.25">
      <c r="B135" s="4">
        <v>134</v>
      </c>
      <c r="C135" s="6">
        <f t="shared" si="40"/>
        <v>19023707.351839401</v>
      </c>
      <c r="D135" s="6">
        <f t="shared" si="41"/>
        <v>0</v>
      </c>
      <c r="E135" s="6">
        <f t="shared" si="42"/>
        <v>15394659.254367387</v>
      </c>
      <c r="F135" s="15">
        <f t="shared" si="43"/>
        <v>0</v>
      </c>
      <c r="G135" s="6"/>
      <c r="H135">
        <v>489390.0625</v>
      </c>
      <c r="I135">
        <v>528464.875</v>
      </c>
      <c r="J135">
        <v>586947.5</v>
      </c>
      <c r="K135">
        <v>700704.75</v>
      </c>
      <c r="L135">
        <v>735905.1875</v>
      </c>
      <c r="M135">
        <v>1053808</v>
      </c>
      <c r="N135">
        <v>1196402</v>
      </c>
      <c r="O135">
        <v>1366724.875</v>
      </c>
      <c r="P135">
        <v>1588898.8929999999</v>
      </c>
      <c r="Q135">
        <v>1722792.8840000001</v>
      </c>
      <c r="R135">
        <v>1884705.689</v>
      </c>
      <c r="S135">
        <v>2026668.6769999999</v>
      </c>
      <c r="T135">
        <v>2154497.747</v>
      </c>
      <c r="U135">
        <v>2309992.3590000002</v>
      </c>
      <c r="V135">
        <v>2476703.4240000001</v>
      </c>
      <c r="W135">
        <v>2620604.1069999998</v>
      </c>
      <c r="X135">
        <v>2844126.85</v>
      </c>
      <c r="Y135">
        <v>3025576.8420000002</v>
      </c>
      <c r="Z135">
        <v>3166630.7059999998</v>
      </c>
      <c r="AA135">
        <v>3339501.0449999999</v>
      </c>
      <c r="AB135">
        <v>3628539.5070000002</v>
      </c>
      <c r="AC135">
        <v>3995760.6209999998</v>
      </c>
      <c r="AD135">
        <v>4342880.4340000004</v>
      </c>
      <c r="AE135">
        <v>4625256.5</v>
      </c>
      <c r="AF135" s="6"/>
      <c r="AG135" s="6"/>
      <c r="AH135" s="6"/>
      <c r="AI135" s="6">
        <f t="shared" si="33"/>
        <v>0</v>
      </c>
      <c r="AJ135" s="6">
        <f t="shared" si="33"/>
        <v>0</v>
      </c>
      <c r="AK135" s="6">
        <f t="shared" si="33"/>
        <v>0</v>
      </c>
      <c r="AL135" s="6">
        <f t="shared" si="33"/>
        <v>0</v>
      </c>
      <c r="AM135" s="6">
        <f t="shared" si="33"/>
        <v>0</v>
      </c>
      <c r="AN135" s="6">
        <f t="shared" si="33"/>
        <v>0</v>
      </c>
      <c r="AO135" s="6">
        <f t="shared" si="33"/>
        <v>0</v>
      </c>
      <c r="AP135" s="6">
        <f t="shared" si="33"/>
        <v>0</v>
      </c>
      <c r="AQ135" s="6">
        <f t="shared" si="33"/>
        <v>0</v>
      </c>
      <c r="AR135" s="6">
        <f t="shared" si="33"/>
        <v>0</v>
      </c>
      <c r="AS135" s="6">
        <f t="shared" si="33"/>
        <v>0</v>
      </c>
      <c r="AT135" s="6">
        <f t="shared" si="38"/>
        <v>2026668.6769999999</v>
      </c>
      <c r="AU135" s="6">
        <f t="shared" si="38"/>
        <v>2154497.747</v>
      </c>
      <c r="AV135" s="6">
        <f t="shared" si="38"/>
        <v>2309992.3590000002</v>
      </c>
      <c r="AW135" s="6">
        <f t="shared" si="38"/>
        <v>2476703.4240000001</v>
      </c>
      <c r="AX135" s="6">
        <f t="shared" si="38"/>
        <v>2620604.1069999998</v>
      </c>
      <c r="AY135" s="6">
        <f t="shared" si="38"/>
        <v>2844126.85</v>
      </c>
      <c r="AZ135" s="6">
        <f t="shared" si="38"/>
        <v>3025576.8420000002</v>
      </c>
      <c r="BA135" s="6">
        <f t="shared" si="38"/>
        <v>3166630.7059999998</v>
      </c>
      <c r="BB135" s="6">
        <f t="shared" si="38"/>
        <v>3339501.0449999999</v>
      </c>
      <c r="BC135" s="6">
        <f t="shared" si="38"/>
        <v>3628539.5070000002</v>
      </c>
      <c r="BD135" s="6">
        <f t="shared" si="39"/>
        <v>3995760.6209999998</v>
      </c>
      <c r="BE135" s="6">
        <f t="shared" si="39"/>
        <v>4342880.4340000004</v>
      </c>
      <c r="BF135" s="6">
        <f t="shared" si="39"/>
        <v>4625256.5</v>
      </c>
      <c r="BG135" s="6"/>
      <c r="BJ135" s="9"/>
      <c r="BK135" s="9">
        <f t="shared" si="37"/>
        <v>7.6816496091286282E-2</v>
      </c>
      <c r="BL135" s="9">
        <f t="shared" si="37"/>
        <v>0.10495903659126993</v>
      </c>
      <c r="BM135" s="9">
        <f t="shared" si="37"/>
        <v>0.1771512362799863</v>
      </c>
      <c r="BN135" s="9">
        <f t="shared" si="37"/>
        <v>4.9014674810312339E-2</v>
      </c>
      <c r="BO135" s="9">
        <f t="shared" si="37"/>
        <v>0.35906426022054905</v>
      </c>
      <c r="BP135" s="9">
        <f t="shared" si="37"/>
        <v>0.12690844911638444</v>
      </c>
      <c r="BQ135" s="9">
        <f t="shared" si="37"/>
        <v>0.13309855614460597</v>
      </c>
      <c r="BR135" s="9">
        <f t="shared" si="37"/>
        <v>0.1506239806049505</v>
      </c>
      <c r="BS135" s="9">
        <f t="shared" si="37"/>
        <v>8.0905487500504511E-2</v>
      </c>
      <c r="BT135" s="9">
        <f t="shared" si="37"/>
        <v>8.9824931849393719E-2</v>
      </c>
      <c r="BU135" s="9">
        <f t="shared" si="37"/>
        <v>7.262172369683817E-2</v>
      </c>
      <c r="BV135" s="9">
        <f t="shared" si="36"/>
        <v>6.1164233104681325E-2</v>
      </c>
      <c r="BW135" s="9">
        <f t="shared" si="36"/>
        <v>6.9686584381078956E-2</v>
      </c>
      <c r="BX135" s="9">
        <f t="shared" si="36"/>
        <v>6.9684194668967775E-2</v>
      </c>
      <c r="BY135" s="9">
        <f t="shared" si="36"/>
        <v>5.6476454980479734E-2</v>
      </c>
      <c r="BZ135" s="9">
        <f t="shared" si="36"/>
        <v>8.1851247233146143E-2</v>
      </c>
      <c r="CA135" s="9">
        <f t="shared" si="35"/>
        <v>6.1845651255108901E-2</v>
      </c>
      <c r="CB135" s="9">
        <f t="shared" si="35"/>
        <v>4.5566389000179244E-2</v>
      </c>
      <c r="CC135" s="9">
        <f t="shared" si="35"/>
        <v>5.3153254230695092E-2</v>
      </c>
      <c r="CD135" s="9">
        <f t="shared" si="35"/>
        <v>8.3008819542416068E-2</v>
      </c>
      <c r="CE135" s="9">
        <f t="shared" si="35"/>
        <v>9.6403726690280106E-2</v>
      </c>
      <c r="CF135" s="9">
        <f t="shared" si="35"/>
        <v>8.3303868097289804E-2</v>
      </c>
      <c r="CG135" s="9">
        <f t="shared" si="35"/>
        <v>6.2994006451442222E-2</v>
      </c>
      <c r="CH135" s="9">
        <f t="shared" si="44"/>
        <v>6.6001077655273077E-2</v>
      </c>
      <c r="CI135" s="9"/>
      <c r="CJ135" s="9"/>
      <c r="CL135" s="4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4"/>
      <c r="DJ135" s="5"/>
      <c r="DK135" s="5"/>
      <c r="EE135" s="2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</row>
    <row r="136" spans="2:155" x14ac:dyDescent="0.25">
      <c r="B136" s="4">
        <v>135</v>
      </c>
      <c r="C136" s="6">
        <f t="shared" si="40"/>
        <v>17765854.235079642</v>
      </c>
      <c r="D136" s="6">
        <f t="shared" si="41"/>
        <v>0</v>
      </c>
      <c r="E136" s="6">
        <f t="shared" si="42"/>
        <v>14443263.416134691</v>
      </c>
      <c r="F136" s="15">
        <f t="shared" si="43"/>
        <v>0</v>
      </c>
      <c r="G136" s="6"/>
      <c r="H136">
        <v>485024.1875</v>
      </c>
      <c r="I136">
        <v>539108.5</v>
      </c>
      <c r="J136">
        <v>592456.6875</v>
      </c>
      <c r="K136">
        <v>703804.6875</v>
      </c>
      <c r="L136">
        <v>705207.875</v>
      </c>
      <c r="M136">
        <v>996106</v>
      </c>
      <c r="N136">
        <v>1125693.875</v>
      </c>
      <c r="O136">
        <v>1268236.625</v>
      </c>
      <c r="P136">
        <v>1480877.1429999999</v>
      </c>
      <c r="Q136">
        <v>1605137.3840000001</v>
      </c>
      <c r="R136">
        <v>1758347.439</v>
      </c>
      <c r="S136">
        <v>1859459.0519999999</v>
      </c>
      <c r="T136">
        <v>1977187.497</v>
      </c>
      <c r="U136">
        <v>2130022.2340000002</v>
      </c>
      <c r="V136">
        <v>2267886.9240000001</v>
      </c>
      <c r="W136">
        <v>2427476.3569999998</v>
      </c>
      <c r="X136">
        <v>2636963.85</v>
      </c>
      <c r="Y136">
        <v>2786612.0920000002</v>
      </c>
      <c r="Z136">
        <v>2920522.7059999998</v>
      </c>
      <c r="AA136">
        <v>3120596.2949999999</v>
      </c>
      <c r="AB136">
        <v>3347817.2570000002</v>
      </c>
      <c r="AC136">
        <v>3654788.1209999998</v>
      </c>
      <c r="AD136">
        <v>3972079.9339999999</v>
      </c>
      <c r="AE136">
        <v>4211632.5</v>
      </c>
      <c r="AF136" s="6"/>
      <c r="AG136" s="6"/>
      <c r="AH136" s="6"/>
      <c r="AI136" s="6">
        <f t="shared" si="33"/>
        <v>0</v>
      </c>
      <c r="AJ136" s="6">
        <f t="shared" si="33"/>
        <v>0</v>
      </c>
      <c r="AK136" s="6">
        <f t="shared" si="33"/>
        <v>0</v>
      </c>
      <c r="AL136" s="6">
        <f t="shared" si="33"/>
        <v>0</v>
      </c>
      <c r="AM136" s="6">
        <f t="shared" si="33"/>
        <v>0</v>
      </c>
      <c r="AN136" s="6">
        <f t="shared" si="33"/>
        <v>0</v>
      </c>
      <c r="AO136" s="6">
        <f t="shared" si="33"/>
        <v>0</v>
      </c>
      <c r="AP136" s="6">
        <f t="shared" si="33"/>
        <v>0</v>
      </c>
      <c r="AQ136" s="6">
        <f t="shared" si="33"/>
        <v>0</v>
      </c>
      <c r="AR136" s="6">
        <f t="shared" si="33"/>
        <v>0</v>
      </c>
      <c r="AS136" s="6">
        <f t="shared" si="33"/>
        <v>0</v>
      </c>
      <c r="AT136" s="6">
        <f t="shared" si="38"/>
        <v>0</v>
      </c>
      <c r="AU136" s="6">
        <f t="shared" si="38"/>
        <v>0</v>
      </c>
      <c r="AV136" s="6">
        <f t="shared" si="38"/>
        <v>0</v>
      </c>
      <c r="AW136" s="6">
        <f t="shared" si="38"/>
        <v>0</v>
      </c>
      <c r="AX136" s="6">
        <f t="shared" si="38"/>
        <v>0</v>
      </c>
      <c r="AY136" s="6">
        <f t="shared" si="38"/>
        <v>0</v>
      </c>
      <c r="AZ136" s="6">
        <f t="shared" si="38"/>
        <v>0</v>
      </c>
      <c r="BA136" s="6">
        <f t="shared" si="38"/>
        <v>0</v>
      </c>
      <c r="BB136" s="6">
        <f t="shared" si="38"/>
        <v>0</v>
      </c>
      <c r="BC136" s="6">
        <f t="shared" si="38"/>
        <v>0</v>
      </c>
      <c r="BD136" s="6">
        <f t="shared" si="39"/>
        <v>0</v>
      </c>
      <c r="BE136" s="6">
        <f t="shared" si="39"/>
        <v>0</v>
      </c>
      <c r="BF136" s="6">
        <f t="shared" si="39"/>
        <v>0</v>
      </c>
      <c r="BG136" s="6"/>
      <c r="BJ136" s="9"/>
      <c r="BK136" s="9">
        <f t="shared" si="37"/>
        <v>0.10571808852445075</v>
      </c>
      <c r="BL136" s="9">
        <f t="shared" si="37"/>
        <v>9.4360919719004954E-2</v>
      </c>
      <c r="BM136" s="9">
        <f t="shared" si="37"/>
        <v>0.17222311606667431</v>
      </c>
      <c r="BN136" s="9">
        <f t="shared" si="37"/>
        <v>1.9917323680641785E-3</v>
      </c>
      <c r="BO136" s="9">
        <f t="shared" si="37"/>
        <v>0.34536106011842194</v>
      </c>
      <c r="BP136" s="9">
        <f t="shared" si="37"/>
        <v>0.12230122466246285</v>
      </c>
      <c r="BQ136" s="9">
        <f t="shared" si="37"/>
        <v>0.11922782807613921</v>
      </c>
      <c r="BR136" s="9">
        <f t="shared" si="37"/>
        <v>0.15500712502809136</v>
      </c>
      <c r="BS136" s="9">
        <f t="shared" si="37"/>
        <v>8.0574774017357048E-2</v>
      </c>
      <c r="BT136" s="9">
        <f t="shared" si="37"/>
        <v>9.1165062415427919E-2</v>
      </c>
      <c r="BU136" s="9">
        <f t="shared" si="37"/>
        <v>5.5911200325204705E-2</v>
      </c>
      <c r="BV136" s="9">
        <f t="shared" si="36"/>
        <v>6.1389765674617056E-2</v>
      </c>
      <c r="BW136" s="9">
        <f t="shared" si="36"/>
        <v>7.4457039322745985E-2</v>
      </c>
      <c r="BX136" s="9">
        <f t="shared" si="36"/>
        <v>6.2716109315234109E-2</v>
      </c>
      <c r="BY136" s="9">
        <f t="shared" si="36"/>
        <v>6.8003654006326797E-2</v>
      </c>
      <c r="BZ136" s="9">
        <f t="shared" si="36"/>
        <v>8.2776017031162538E-2</v>
      </c>
      <c r="CA136" s="9">
        <f t="shared" si="35"/>
        <v>5.5198355508971987E-2</v>
      </c>
      <c r="CB136" s="9">
        <f t="shared" si="35"/>
        <v>4.6936055137916599E-2</v>
      </c>
      <c r="CC136" s="9">
        <f t="shared" si="35"/>
        <v>6.6261494588443645E-2</v>
      </c>
      <c r="CD136" s="9">
        <f t="shared" si="35"/>
        <v>7.0284464649014097E-2</v>
      </c>
      <c r="CE136" s="9">
        <f t="shared" si="35"/>
        <v>8.7729553489219486E-2</v>
      </c>
      <c r="CF136" s="9">
        <f t="shared" si="35"/>
        <v>8.3251748460233005E-2</v>
      </c>
      <c r="CG136" s="9">
        <f t="shared" si="35"/>
        <v>5.8560469401885758E-2</v>
      </c>
      <c r="CH136" s="9">
        <f t="shared" si="44"/>
        <v>6.5502100013033943E-2</v>
      </c>
      <c r="CI136" s="9"/>
      <c r="CJ136" s="9"/>
      <c r="CL136" s="4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4"/>
      <c r="DJ136" s="5"/>
      <c r="DK136" s="5"/>
      <c r="EE136" s="2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</row>
    <row r="137" spans="2:155" x14ac:dyDescent="0.25">
      <c r="B137" s="4">
        <v>136</v>
      </c>
      <c r="C137" s="6">
        <f t="shared" si="40"/>
        <v>17836229.105577119</v>
      </c>
      <c r="D137" s="6">
        <f t="shared" si="41"/>
        <v>0</v>
      </c>
      <c r="E137" s="6">
        <f t="shared" si="42"/>
        <v>14469752.014498375</v>
      </c>
      <c r="F137" s="15">
        <f t="shared" si="43"/>
        <v>0</v>
      </c>
      <c r="G137" s="6"/>
      <c r="H137">
        <v>516858.8125</v>
      </c>
      <c r="I137">
        <v>551908.9375</v>
      </c>
      <c r="J137">
        <v>606788.875</v>
      </c>
      <c r="K137">
        <v>711985.625</v>
      </c>
      <c r="L137">
        <v>699729.8125</v>
      </c>
      <c r="M137">
        <v>987032.125</v>
      </c>
      <c r="N137">
        <v>1100072.5</v>
      </c>
      <c r="O137">
        <v>1254339.75</v>
      </c>
      <c r="P137">
        <v>1476510.6429999999</v>
      </c>
      <c r="Q137">
        <v>1612411.2590000001</v>
      </c>
      <c r="R137">
        <v>1750235.189</v>
      </c>
      <c r="S137">
        <v>1834800.0519999999</v>
      </c>
      <c r="T137">
        <v>1976783.872</v>
      </c>
      <c r="U137">
        <v>2138911.8590000002</v>
      </c>
      <c r="V137">
        <v>2272830.9240000001</v>
      </c>
      <c r="W137">
        <v>2416211.6069999998</v>
      </c>
      <c r="X137">
        <v>2642188.85</v>
      </c>
      <c r="Y137">
        <v>2782451.5920000002</v>
      </c>
      <c r="Z137">
        <v>2953589.7059999998</v>
      </c>
      <c r="AA137">
        <v>3137118.0449999999</v>
      </c>
      <c r="AB137">
        <v>3379691.5070000002</v>
      </c>
      <c r="AC137">
        <v>3717983.1209999998</v>
      </c>
      <c r="AD137">
        <v>4028902.6839999999</v>
      </c>
      <c r="AE137">
        <v>4260637.5</v>
      </c>
      <c r="AF137" s="6"/>
      <c r="AG137" s="6"/>
      <c r="AH137" s="6"/>
      <c r="AI137" s="6">
        <f t="shared" ref="AI137:AX156" si="45">IF(H137&gt;=PERCENTILE(H$2:H$311,0.9),1,0)*H137</f>
        <v>0</v>
      </c>
      <c r="AJ137" s="6">
        <f t="shared" si="45"/>
        <v>0</v>
      </c>
      <c r="AK137" s="6">
        <f t="shared" si="45"/>
        <v>0</v>
      </c>
      <c r="AL137" s="6">
        <f t="shared" si="45"/>
        <v>0</v>
      </c>
      <c r="AM137" s="6">
        <f t="shared" si="45"/>
        <v>0</v>
      </c>
      <c r="AN137" s="6">
        <f t="shared" si="45"/>
        <v>0</v>
      </c>
      <c r="AO137" s="6">
        <f t="shared" si="45"/>
        <v>0</v>
      </c>
      <c r="AP137" s="6">
        <f t="shared" si="45"/>
        <v>0</v>
      </c>
      <c r="AQ137" s="6">
        <f t="shared" si="45"/>
        <v>0</v>
      </c>
      <c r="AR137" s="6">
        <f t="shared" si="45"/>
        <v>0</v>
      </c>
      <c r="AS137" s="6">
        <f t="shared" si="45"/>
        <v>0</v>
      </c>
      <c r="AT137" s="6">
        <f t="shared" si="38"/>
        <v>0</v>
      </c>
      <c r="AU137" s="6">
        <f t="shared" si="38"/>
        <v>0</v>
      </c>
      <c r="AV137" s="6">
        <f t="shared" si="38"/>
        <v>0</v>
      </c>
      <c r="AW137" s="6">
        <f t="shared" si="38"/>
        <v>0</v>
      </c>
      <c r="AX137" s="6">
        <f t="shared" si="38"/>
        <v>0</v>
      </c>
      <c r="AY137" s="6">
        <f t="shared" si="38"/>
        <v>0</v>
      </c>
      <c r="AZ137" s="6">
        <f t="shared" si="38"/>
        <v>0</v>
      </c>
      <c r="BA137" s="6">
        <f t="shared" si="38"/>
        <v>0</v>
      </c>
      <c r="BB137" s="6">
        <f t="shared" si="38"/>
        <v>0</v>
      </c>
      <c r="BC137" s="6">
        <f t="shared" si="38"/>
        <v>0</v>
      </c>
      <c r="BD137" s="6">
        <f t="shared" si="39"/>
        <v>0</v>
      </c>
      <c r="BE137" s="6">
        <f t="shared" si="39"/>
        <v>0</v>
      </c>
      <c r="BF137" s="6">
        <f t="shared" si="39"/>
        <v>0</v>
      </c>
      <c r="BG137" s="6"/>
      <c r="BJ137" s="9"/>
      <c r="BK137" s="9">
        <f t="shared" si="37"/>
        <v>6.561331710061985E-2</v>
      </c>
      <c r="BL137" s="9">
        <f t="shared" si="37"/>
        <v>9.4797849052418753E-2</v>
      </c>
      <c r="BM137" s="9">
        <f t="shared" si="37"/>
        <v>0.15987680817777494</v>
      </c>
      <c r="BN137" s="9">
        <f t="shared" si="37"/>
        <v>-1.7363443211154819E-2</v>
      </c>
      <c r="BO137" s="9">
        <f t="shared" si="37"/>
        <v>0.34400830863916959</v>
      </c>
      <c r="BP137" s="9">
        <f t="shared" si="37"/>
        <v>0.10842877867602627</v>
      </c>
      <c r="BQ137" s="9">
        <f t="shared" si="37"/>
        <v>0.13123325180603657</v>
      </c>
      <c r="BR137" s="9">
        <f t="shared" si="37"/>
        <v>0.16307229190928271</v>
      </c>
      <c r="BS137" s="9">
        <f t="shared" si="37"/>
        <v>8.8049104556470636E-2</v>
      </c>
      <c r="BT137" s="9">
        <f t="shared" si="37"/>
        <v>8.2019437624567246E-2</v>
      </c>
      <c r="BU137" s="9">
        <f t="shared" si="37"/>
        <v>4.7185339462160823E-2</v>
      </c>
      <c r="BV137" s="9">
        <f t="shared" si="36"/>
        <v>7.4535704936911737E-2</v>
      </c>
      <c r="BW137" s="9">
        <f t="shared" si="36"/>
        <v>7.8826005593880907E-2</v>
      </c>
      <c r="BX137" s="9">
        <f t="shared" si="36"/>
        <v>6.0728934977247039E-2</v>
      </c>
      <c r="BY137" s="9">
        <f t="shared" si="36"/>
        <v>6.1174704326091969E-2</v>
      </c>
      <c r="BZ137" s="9">
        <f t="shared" si="36"/>
        <v>8.9406821569029446E-2</v>
      </c>
      <c r="CA137" s="9">
        <f t="shared" si="35"/>
        <v>5.1724723226641449E-2</v>
      </c>
      <c r="CB137" s="9">
        <f t="shared" si="35"/>
        <v>5.9688873370323317E-2</v>
      </c>
      <c r="CC137" s="9">
        <f t="shared" si="35"/>
        <v>6.0283278319764266E-2</v>
      </c>
      <c r="CD137" s="9">
        <f t="shared" si="35"/>
        <v>7.4479876809480053E-2</v>
      </c>
      <c r="CE137" s="9">
        <f t="shared" si="35"/>
        <v>9.5396914271386149E-2</v>
      </c>
      <c r="CF137" s="9">
        <f t="shared" si="35"/>
        <v>8.0312702550562082E-2</v>
      </c>
      <c r="CG137" s="9">
        <f t="shared" si="35"/>
        <v>5.5924744939312911E-2</v>
      </c>
      <c r="CH137" s="9">
        <f t="shared" si="44"/>
        <v>6.66073740441738E-2</v>
      </c>
      <c r="CI137" s="9"/>
      <c r="CJ137" s="9"/>
      <c r="CL137" s="4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4"/>
      <c r="DJ137" s="5"/>
      <c r="DK137" s="5"/>
      <c r="EE137" s="2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</row>
    <row r="138" spans="2:155" x14ac:dyDescent="0.25">
      <c r="B138" s="4">
        <v>137</v>
      </c>
      <c r="C138" s="6">
        <f t="shared" si="40"/>
        <v>17383789.377952076</v>
      </c>
      <c r="D138" s="6">
        <f t="shared" si="41"/>
        <v>0</v>
      </c>
      <c r="E138" s="6">
        <f t="shared" si="42"/>
        <v>14124675.53974434</v>
      </c>
      <c r="F138" s="15">
        <f t="shared" si="43"/>
        <v>0</v>
      </c>
      <c r="G138" s="6"/>
      <c r="H138">
        <v>515317</v>
      </c>
      <c r="I138">
        <v>556939.4375</v>
      </c>
      <c r="J138">
        <v>613456.9375</v>
      </c>
      <c r="K138">
        <v>696828.6875</v>
      </c>
      <c r="L138">
        <v>684453.375</v>
      </c>
      <c r="M138">
        <v>952532.4375</v>
      </c>
      <c r="N138">
        <v>1075584.125</v>
      </c>
      <c r="O138">
        <v>1228091.375</v>
      </c>
      <c r="P138">
        <v>1443616.0179999999</v>
      </c>
      <c r="Q138">
        <v>1568411.7590000001</v>
      </c>
      <c r="R138">
        <v>1702034.314</v>
      </c>
      <c r="S138">
        <v>1778394.5519999999</v>
      </c>
      <c r="T138">
        <v>1892632.122</v>
      </c>
      <c r="U138">
        <v>2055150.8589999999</v>
      </c>
      <c r="V138">
        <v>2200721.6740000001</v>
      </c>
      <c r="W138">
        <v>2362072.8569999998</v>
      </c>
      <c r="X138">
        <v>2571430.35</v>
      </c>
      <c r="Y138">
        <v>2726411.5920000002</v>
      </c>
      <c r="Z138">
        <v>2877567.9559999998</v>
      </c>
      <c r="AA138">
        <v>3074474.7949999999</v>
      </c>
      <c r="AB138">
        <v>3292582.5070000002</v>
      </c>
      <c r="AC138">
        <v>3622568.8709999998</v>
      </c>
      <c r="AD138">
        <v>3883016.1839999999</v>
      </c>
      <c r="AE138">
        <v>4091560.25</v>
      </c>
      <c r="AF138" s="6"/>
      <c r="AG138" s="6"/>
      <c r="AH138" s="6"/>
      <c r="AI138" s="6">
        <f t="shared" si="45"/>
        <v>0</v>
      </c>
      <c r="AJ138" s="6">
        <f t="shared" si="45"/>
        <v>0</v>
      </c>
      <c r="AK138" s="6">
        <f t="shared" si="45"/>
        <v>0</v>
      </c>
      <c r="AL138" s="6">
        <f t="shared" si="45"/>
        <v>0</v>
      </c>
      <c r="AM138" s="6">
        <f t="shared" si="45"/>
        <v>0</v>
      </c>
      <c r="AN138" s="6">
        <f t="shared" si="45"/>
        <v>0</v>
      </c>
      <c r="AO138" s="6">
        <f t="shared" si="45"/>
        <v>0</v>
      </c>
      <c r="AP138" s="6">
        <f t="shared" si="45"/>
        <v>0</v>
      </c>
      <c r="AQ138" s="6">
        <f t="shared" si="45"/>
        <v>0</v>
      </c>
      <c r="AR138" s="6">
        <f t="shared" si="45"/>
        <v>0</v>
      </c>
      <c r="AS138" s="6">
        <f t="shared" si="45"/>
        <v>0</v>
      </c>
      <c r="AT138" s="6">
        <f t="shared" si="38"/>
        <v>0</v>
      </c>
      <c r="AU138" s="6">
        <f t="shared" si="38"/>
        <v>0</v>
      </c>
      <c r="AV138" s="6">
        <f t="shared" si="38"/>
        <v>0</v>
      </c>
      <c r="AW138" s="6">
        <f t="shared" si="38"/>
        <v>0</v>
      </c>
      <c r="AX138" s="6">
        <f t="shared" si="38"/>
        <v>0</v>
      </c>
      <c r="AY138" s="6">
        <f t="shared" si="38"/>
        <v>0</v>
      </c>
      <c r="AZ138" s="6">
        <f t="shared" si="38"/>
        <v>0</v>
      </c>
      <c r="BA138" s="6">
        <f t="shared" si="38"/>
        <v>0</v>
      </c>
      <c r="BB138" s="6">
        <f t="shared" si="38"/>
        <v>0</v>
      </c>
      <c r="BC138" s="6">
        <f t="shared" si="38"/>
        <v>0</v>
      </c>
      <c r="BD138" s="6">
        <f t="shared" si="39"/>
        <v>0</v>
      </c>
      <c r="BE138" s="6">
        <f t="shared" si="39"/>
        <v>0</v>
      </c>
      <c r="BF138" s="6">
        <f t="shared" si="39"/>
        <v>0</v>
      </c>
      <c r="BG138" s="6"/>
      <c r="BJ138" s="9"/>
      <c r="BK138" s="9">
        <f t="shared" si="37"/>
        <v>7.7674258932276724E-2</v>
      </c>
      <c r="BL138" s="9">
        <f t="shared" si="37"/>
        <v>9.6653565950126419E-2</v>
      </c>
      <c r="BM138" s="9">
        <f t="shared" si="37"/>
        <v>0.12742952487760623</v>
      </c>
      <c r="BN138" s="9">
        <f t="shared" si="37"/>
        <v>-1.7919068045156174E-2</v>
      </c>
      <c r="BO138" s="9">
        <f t="shared" si="37"/>
        <v>0.33050363454327036</v>
      </c>
      <c r="BP138" s="9">
        <f t="shared" si="37"/>
        <v>0.12149500354252238</v>
      </c>
      <c r="BQ138" s="9">
        <f t="shared" si="37"/>
        <v>0.13259735046632434</v>
      </c>
      <c r="BR138" s="9">
        <f t="shared" si="37"/>
        <v>0.16168985303055661</v>
      </c>
      <c r="BS138" s="9">
        <f t="shared" si="37"/>
        <v>8.2912399261193759E-2</v>
      </c>
      <c r="BT138" s="9">
        <f t="shared" si="37"/>
        <v>8.1760702077462402E-2</v>
      </c>
      <c r="BU138" s="9">
        <f t="shared" si="37"/>
        <v>4.3886829300330686E-2</v>
      </c>
      <c r="BV138" s="9">
        <f t="shared" si="36"/>
        <v>6.2257497131502963E-2</v>
      </c>
      <c r="BW138" s="9">
        <f t="shared" si="36"/>
        <v>8.2380738592500058E-2</v>
      </c>
      <c r="BX138" s="9">
        <f t="shared" si="36"/>
        <v>6.8436084250003887E-2</v>
      </c>
      <c r="BY138" s="9">
        <f t="shared" si="36"/>
        <v>7.0754222560035773E-2</v>
      </c>
      <c r="BZ138" s="9">
        <f t="shared" si="36"/>
        <v>8.4922737737879297E-2</v>
      </c>
      <c r="CA138" s="9">
        <f t="shared" si="35"/>
        <v>5.8524008897105496E-2</v>
      </c>
      <c r="CB138" s="9">
        <f t="shared" si="35"/>
        <v>5.395916826427808E-2</v>
      </c>
      <c r="CC138" s="9">
        <f t="shared" si="35"/>
        <v>6.6188610628131805E-2</v>
      </c>
      <c r="CD138" s="9">
        <f t="shared" si="35"/>
        <v>6.8538125098184008E-2</v>
      </c>
      <c r="CE138" s="9">
        <f t="shared" si="35"/>
        <v>9.5511193645277881E-2</v>
      </c>
      <c r="CF138" s="9">
        <f t="shared" si="35"/>
        <v>6.9428811611997307E-2</v>
      </c>
      <c r="CG138" s="9">
        <f t="shared" si="35"/>
        <v>5.2314157875364156E-2</v>
      </c>
      <c r="CH138" s="9">
        <f t="shared" si="44"/>
        <v>6.3301552190842436E-2</v>
      </c>
      <c r="CI138" s="9"/>
      <c r="CJ138" s="9"/>
      <c r="CL138" s="4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4"/>
      <c r="DJ138" s="5"/>
      <c r="DK138" s="5"/>
      <c r="EE138" s="2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</row>
    <row r="139" spans="2:155" x14ac:dyDescent="0.25">
      <c r="B139" s="4">
        <v>138</v>
      </c>
      <c r="C139" s="6">
        <f t="shared" si="40"/>
        <v>17364604.738177147</v>
      </c>
      <c r="D139" s="6">
        <f t="shared" si="41"/>
        <v>0</v>
      </c>
      <c r="E139" s="6">
        <f t="shared" si="42"/>
        <v>14129179.954087874</v>
      </c>
      <c r="F139" s="15">
        <f t="shared" si="43"/>
        <v>0</v>
      </c>
      <c r="G139" s="6"/>
      <c r="H139">
        <v>492867.625</v>
      </c>
      <c r="I139">
        <v>536321.5625</v>
      </c>
      <c r="J139">
        <v>584548.9375</v>
      </c>
      <c r="K139">
        <v>719934.75</v>
      </c>
      <c r="L139">
        <v>724232.1875</v>
      </c>
      <c r="M139">
        <v>1002917.375</v>
      </c>
      <c r="N139">
        <v>1114399.5</v>
      </c>
      <c r="O139">
        <v>1252059.5</v>
      </c>
      <c r="P139">
        <v>1451271.0179999999</v>
      </c>
      <c r="Q139">
        <v>1567113.1340000001</v>
      </c>
      <c r="R139">
        <v>1711395.064</v>
      </c>
      <c r="S139">
        <v>1775160.8019999999</v>
      </c>
      <c r="T139">
        <v>1897431.497</v>
      </c>
      <c r="U139">
        <v>2031250.9839999999</v>
      </c>
      <c r="V139">
        <v>2185524.9240000001</v>
      </c>
      <c r="W139">
        <v>2348433.8569999998</v>
      </c>
      <c r="X139">
        <v>2562363.6</v>
      </c>
      <c r="Y139">
        <v>2687855.0920000002</v>
      </c>
      <c r="Z139">
        <v>2834801.4559999998</v>
      </c>
      <c r="AA139">
        <v>3022259.5449999999</v>
      </c>
      <c r="AB139">
        <v>3243795.2570000002</v>
      </c>
      <c r="AC139">
        <v>3578605.8709999998</v>
      </c>
      <c r="AD139">
        <v>3885460.4339999999</v>
      </c>
      <c r="AE139">
        <v>4079613.25</v>
      </c>
      <c r="AF139" s="6"/>
      <c r="AG139" s="6"/>
      <c r="AH139" s="6"/>
      <c r="AI139" s="6">
        <f t="shared" si="45"/>
        <v>0</v>
      </c>
      <c r="AJ139" s="6">
        <f t="shared" si="45"/>
        <v>0</v>
      </c>
      <c r="AK139" s="6">
        <f t="shared" si="45"/>
        <v>0</v>
      </c>
      <c r="AL139" s="6">
        <f t="shared" si="45"/>
        <v>0</v>
      </c>
      <c r="AM139" s="6">
        <f t="shared" si="45"/>
        <v>0</v>
      </c>
      <c r="AN139" s="6">
        <f t="shared" si="45"/>
        <v>0</v>
      </c>
      <c r="AO139" s="6">
        <f t="shared" si="45"/>
        <v>0</v>
      </c>
      <c r="AP139" s="6">
        <f t="shared" si="45"/>
        <v>0</v>
      </c>
      <c r="AQ139" s="6">
        <f t="shared" si="45"/>
        <v>0</v>
      </c>
      <c r="AR139" s="6">
        <f t="shared" si="45"/>
        <v>0</v>
      </c>
      <c r="AS139" s="6">
        <f t="shared" si="45"/>
        <v>0</v>
      </c>
      <c r="AT139" s="6">
        <f t="shared" si="38"/>
        <v>0</v>
      </c>
      <c r="AU139" s="6">
        <f t="shared" si="38"/>
        <v>0</v>
      </c>
      <c r="AV139" s="6">
        <f t="shared" si="38"/>
        <v>0</v>
      </c>
      <c r="AW139" s="6">
        <f t="shared" si="38"/>
        <v>0</v>
      </c>
      <c r="AX139" s="6">
        <f t="shared" si="38"/>
        <v>0</v>
      </c>
      <c r="AY139" s="6">
        <f t="shared" si="38"/>
        <v>0</v>
      </c>
      <c r="AZ139" s="6">
        <f t="shared" si="38"/>
        <v>0</v>
      </c>
      <c r="BA139" s="6">
        <f t="shared" si="38"/>
        <v>0</v>
      </c>
      <c r="BB139" s="6">
        <f t="shared" si="38"/>
        <v>0</v>
      </c>
      <c r="BC139" s="6">
        <f t="shared" si="38"/>
        <v>0</v>
      </c>
      <c r="BD139" s="6">
        <f t="shared" si="39"/>
        <v>0</v>
      </c>
      <c r="BE139" s="6">
        <f t="shared" si="39"/>
        <v>0</v>
      </c>
      <c r="BF139" s="6">
        <f t="shared" si="39"/>
        <v>0</v>
      </c>
      <c r="BG139" s="6"/>
      <c r="BJ139" s="9"/>
      <c r="BK139" s="9">
        <f t="shared" si="37"/>
        <v>8.4493282362162012E-2</v>
      </c>
      <c r="BL139" s="9">
        <f t="shared" si="37"/>
        <v>8.6106591591644147E-2</v>
      </c>
      <c r="BM139" s="9">
        <f t="shared" si="37"/>
        <v>0.20832008008973041</v>
      </c>
      <c r="BN139" s="9">
        <f t="shared" si="37"/>
        <v>5.9514590355964833E-3</v>
      </c>
      <c r="BO139" s="9">
        <f t="shared" si="37"/>
        <v>0.32555636476328781</v>
      </c>
      <c r="BP139" s="9">
        <f t="shared" si="37"/>
        <v>0.10540256709127234</v>
      </c>
      <c r="BQ139" s="9">
        <f t="shared" si="37"/>
        <v>0.11647410069891329</v>
      </c>
      <c r="BR139" s="9">
        <f t="shared" si="37"/>
        <v>0.14764994110208912</v>
      </c>
      <c r="BS139" s="9">
        <f t="shared" si="37"/>
        <v>7.6795421985565215E-2</v>
      </c>
      <c r="BT139" s="9">
        <f t="shared" si="37"/>
        <v>8.807370621127962E-2</v>
      </c>
      <c r="BU139" s="9">
        <f t="shared" si="37"/>
        <v>3.6582146690892346E-2</v>
      </c>
      <c r="BV139" s="9">
        <f t="shared" si="36"/>
        <v>6.6610116423018784E-2</v>
      </c>
      <c r="BW139" s="9">
        <f t="shared" si="36"/>
        <v>6.8150723603376928E-2</v>
      </c>
      <c r="BX139" s="9">
        <f t="shared" si="36"/>
        <v>7.3204187984960853E-2</v>
      </c>
      <c r="BY139" s="9">
        <f t="shared" si="36"/>
        <v>7.189262264235205E-2</v>
      </c>
      <c r="BZ139" s="9">
        <f t="shared" si="36"/>
        <v>8.7181451625630735E-2</v>
      </c>
      <c r="CA139" s="9">
        <f t="shared" si="35"/>
        <v>4.7813398202051903E-2</v>
      </c>
      <c r="CB139" s="9">
        <f t="shared" si="35"/>
        <v>5.3228389588754678E-2</v>
      </c>
      <c r="CC139" s="9">
        <f t="shared" si="35"/>
        <v>6.4032843767695011E-2</v>
      </c>
      <c r="CD139" s="9">
        <f t="shared" si="35"/>
        <v>7.0739274558381929E-2</v>
      </c>
      <c r="CE139" s="9">
        <f t="shared" si="35"/>
        <v>9.8229283163592876E-2</v>
      </c>
      <c r="CF139" s="9">
        <f t="shared" si="35"/>
        <v>8.2268189567297881E-2</v>
      </c>
      <c r="CG139" s="9">
        <f t="shared" si="35"/>
        <v>4.8760699629109221E-2</v>
      </c>
      <c r="CH139" s="9">
        <f t="shared" si="44"/>
        <v>6.4475022476546712E-2</v>
      </c>
      <c r="CI139" s="9"/>
      <c r="CJ139" s="9"/>
      <c r="CL139" s="4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4"/>
      <c r="DJ139" s="5"/>
      <c r="DK139" s="5"/>
      <c r="EE139" s="2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</row>
    <row r="140" spans="2:155" x14ac:dyDescent="0.25">
      <c r="B140" s="4">
        <v>139</v>
      </c>
      <c r="C140" s="6">
        <f t="shared" si="40"/>
        <v>19273592.517745819</v>
      </c>
      <c r="D140" s="6">
        <f t="shared" si="41"/>
        <v>19273592.517745819</v>
      </c>
      <c r="E140" s="6">
        <f t="shared" si="42"/>
        <v>15622870.3189575</v>
      </c>
      <c r="F140" s="15">
        <f t="shared" si="43"/>
        <v>15622870.3189575</v>
      </c>
      <c r="G140" s="6"/>
      <c r="H140">
        <v>546039.8125</v>
      </c>
      <c r="I140">
        <v>589246.25</v>
      </c>
      <c r="J140">
        <v>642057.8125</v>
      </c>
      <c r="K140">
        <v>750054.1875</v>
      </c>
      <c r="L140">
        <v>810540.4375</v>
      </c>
      <c r="M140">
        <v>1101386.5</v>
      </c>
      <c r="N140">
        <v>1207763.375</v>
      </c>
      <c r="O140">
        <v>1353226.625</v>
      </c>
      <c r="P140">
        <v>1556630.0179999999</v>
      </c>
      <c r="Q140">
        <v>1702958.5090000001</v>
      </c>
      <c r="R140">
        <v>1865021.314</v>
      </c>
      <c r="S140">
        <v>1978690.9269999999</v>
      </c>
      <c r="T140">
        <v>2103201.872</v>
      </c>
      <c r="U140">
        <v>2288764.3590000002</v>
      </c>
      <c r="V140">
        <v>2488392.9240000001</v>
      </c>
      <c r="W140">
        <v>2645088.1069999998</v>
      </c>
      <c r="X140">
        <v>2875240.35</v>
      </c>
      <c r="Y140">
        <v>3031461.3420000002</v>
      </c>
      <c r="Z140">
        <v>3184340.7059999998</v>
      </c>
      <c r="AA140">
        <v>3393736.2949999999</v>
      </c>
      <c r="AB140">
        <v>3671862.2570000002</v>
      </c>
      <c r="AC140">
        <v>4029556.6209999998</v>
      </c>
      <c r="AD140">
        <v>4375500.9340000004</v>
      </c>
      <c r="AE140">
        <v>4607865</v>
      </c>
      <c r="AF140" s="6"/>
      <c r="AG140" s="6"/>
      <c r="AH140" s="6"/>
      <c r="AI140" s="6">
        <f t="shared" si="45"/>
        <v>0</v>
      </c>
      <c r="AJ140" s="6">
        <f t="shared" si="45"/>
        <v>589246.25</v>
      </c>
      <c r="AK140" s="6">
        <f t="shared" si="45"/>
        <v>642057.8125</v>
      </c>
      <c r="AL140" s="6">
        <f t="shared" si="45"/>
        <v>0</v>
      </c>
      <c r="AM140" s="6">
        <f t="shared" si="45"/>
        <v>810540.4375</v>
      </c>
      <c r="AN140" s="6">
        <f t="shared" si="45"/>
        <v>0</v>
      </c>
      <c r="AO140" s="6">
        <f t="shared" si="45"/>
        <v>0</v>
      </c>
      <c r="AP140" s="6">
        <f t="shared" si="45"/>
        <v>0</v>
      </c>
      <c r="AQ140" s="6">
        <f t="shared" si="45"/>
        <v>0</v>
      </c>
      <c r="AR140" s="6">
        <f t="shared" si="45"/>
        <v>0</v>
      </c>
      <c r="AS140" s="6">
        <f t="shared" si="45"/>
        <v>0</v>
      </c>
      <c r="AT140" s="6">
        <f t="shared" si="38"/>
        <v>0</v>
      </c>
      <c r="AU140" s="6">
        <f t="shared" si="38"/>
        <v>0</v>
      </c>
      <c r="AV140" s="6">
        <f t="shared" si="38"/>
        <v>0</v>
      </c>
      <c r="AW140" s="6">
        <f t="shared" si="38"/>
        <v>2488392.9240000001</v>
      </c>
      <c r="AX140" s="6">
        <f t="shared" si="38"/>
        <v>2645088.1069999998</v>
      </c>
      <c r="AY140" s="6">
        <f t="shared" si="38"/>
        <v>2875240.35</v>
      </c>
      <c r="AZ140" s="6">
        <f t="shared" si="38"/>
        <v>3031461.3420000002</v>
      </c>
      <c r="BA140" s="6">
        <f t="shared" si="38"/>
        <v>3184340.7059999998</v>
      </c>
      <c r="BB140" s="6">
        <f t="shared" si="38"/>
        <v>3393736.2949999999</v>
      </c>
      <c r="BC140" s="6">
        <f t="shared" si="38"/>
        <v>3671862.2570000002</v>
      </c>
      <c r="BD140" s="6">
        <f t="shared" si="39"/>
        <v>4029556.6209999998</v>
      </c>
      <c r="BE140" s="6">
        <f t="shared" si="39"/>
        <v>4375500.9340000004</v>
      </c>
      <c r="BF140" s="6">
        <f t="shared" si="39"/>
        <v>4607865</v>
      </c>
      <c r="BG140" s="6"/>
      <c r="BJ140" s="9"/>
      <c r="BK140" s="9">
        <f t="shared" si="37"/>
        <v>7.6152288020647219E-2</v>
      </c>
      <c r="BL140" s="9">
        <f t="shared" si="37"/>
        <v>8.5834172484772167E-2</v>
      </c>
      <c r="BM140" s="9">
        <f t="shared" ref="BM140:BW166" si="46">LN(K140/J140)</f>
        <v>0.15546710366175034</v>
      </c>
      <c r="BN140" s="9">
        <f t="shared" si="46"/>
        <v>7.7555778052663144E-2</v>
      </c>
      <c r="BO140" s="9">
        <f t="shared" si="46"/>
        <v>0.30662388765285575</v>
      </c>
      <c r="BP140" s="9">
        <f t="shared" si="46"/>
        <v>9.2200358058963608E-2</v>
      </c>
      <c r="BQ140" s="9">
        <f t="shared" si="46"/>
        <v>0.11372163461186006</v>
      </c>
      <c r="BR140" s="9">
        <f t="shared" si="46"/>
        <v>0.14003140638021336</v>
      </c>
      <c r="BS140" s="9">
        <f t="shared" si="46"/>
        <v>8.9843798212669232E-2</v>
      </c>
      <c r="BT140" s="9">
        <f t="shared" si="46"/>
        <v>9.0905443541166933E-2</v>
      </c>
      <c r="BU140" s="9">
        <f t="shared" si="46"/>
        <v>5.9162996623234015E-2</v>
      </c>
      <c r="BV140" s="9">
        <f t="shared" si="36"/>
        <v>6.1025406433469612E-2</v>
      </c>
      <c r="BW140" s="9">
        <f t="shared" si="36"/>
        <v>8.4551206211696692E-2</v>
      </c>
      <c r="BX140" s="9">
        <f t="shared" si="36"/>
        <v>8.3624999343301434E-2</v>
      </c>
      <c r="BY140" s="9">
        <f t="shared" si="36"/>
        <v>6.1067285470111102E-2</v>
      </c>
      <c r="BZ140" s="9">
        <f t="shared" si="36"/>
        <v>8.3431895224510111E-2</v>
      </c>
      <c r="CA140" s="9">
        <f t="shared" si="35"/>
        <v>5.2908523590391811E-2</v>
      </c>
      <c r="CB140" s="9">
        <f t="shared" si="35"/>
        <v>4.920047356528609E-2</v>
      </c>
      <c r="CC140" s="9">
        <f t="shared" si="35"/>
        <v>6.3686198475539219E-2</v>
      </c>
      <c r="CD140" s="9">
        <f t="shared" si="35"/>
        <v>7.8767493958177115E-2</v>
      </c>
      <c r="CE140" s="9">
        <f t="shared" si="35"/>
        <v>9.2957389958590847E-2</v>
      </c>
      <c r="CF140" s="9">
        <f t="shared" si="35"/>
        <v>8.2364662152031295E-2</v>
      </c>
      <c r="CG140" s="9">
        <f t="shared" si="35"/>
        <v>5.1743613634383567E-2</v>
      </c>
      <c r="CH140" s="9">
        <f t="shared" si="44"/>
        <v>5.3345495287870637E-2</v>
      </c>
      <c r="CI140" s="9"/>
      <c r="CJ140" s="9"/>
      <c r="CL140" s="4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4"/>
      <c r="DJ140" s="5"/>
      <c r="DK140" s="5"/>
      <c r="EE140" s="2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</row>
    <row r="141" spans="2:155" x14ac:dyDescent="0.25">
      <c r="B141" s="4">
        <v>140</v>
      </c>
      <c r="C141" s="6">
        <f t="shared" si="40"/>
        <v>19245019.390964672</v>
      </c>
      <c r="D141" s="6">
        <f t="shared" si="41"/>
        <v>19245019.390964672</v>
      </c>
      <c r="E141" s="6">
        <f t="shared" si="42"/>
        <v>15732709.248531861</v>
      </c>
      <c r="F141" s="15">
        <f t="shared" si="43"/>
        <v>15732709.248531861</v>
      </c>
      <c r="G141" s="6"/>
      <c r="H141">
        <v>526640.5</v>
      </c>
      <c r="I141">
        <v>551558.875</v>
      </c>
      <c r="J141">
        <v>603537.4375</v>
      </c>
      <c r="K141">
        <v>734383.1875</v>
      </c>
      <c r="L141">
        <v>785715.75</v>
      </c>
      <c r="M141">
        <v>1110864</v>
      </c>
      <c r="N141">
        <v>1267779.625</v>
      </c>
      <c r="O141">
        <v>1449737.875</v>
      </c>
      <c r="P141">
        <v>1671994.5179999999</v>
      </c>
      <c r="Q141">
        <v>1797045.1340000001</v>
      </c>
      <c r="R141">
        <v>1949361.814</v>
      </c>
      <c r="S141">
        <v>2055750.0519999999</v>
      </c>
      <c r="T141">
        <v>2172348.622</v>
      </c>
      <c r="U141">
        <v>2323341.8590000002</v>
      </c>
      <c r="V141">
        <v>2463217.4240000001</v>
      </c>
      <c r="W141">
        <v>2606265.3569999998</v>
      </c>
      <c r="X141">
        <v>2797265.1</v>
      </c>
      <c r="Y141">
        <v>2960046.3420000002</v>
      </c>
      <c r="Z141">
        <v>3127247.7059999998</v>
      </c>
      <c r="AA141">
        <v>3311500.0449999999</v>
      </c>
      <c r="AB141">
        <v>3564602.2570000002</v>
      </c>
      <c r="AC141">
        <v>3879435.6209999998</v>
      </c>
      <c r="AD141">
        <v>4192765.6839999999</v>
      </c>
      <c r="AE141">
        <v>4409034</v>
      </c>
      <c r="AF141" s="6"/>
      <c r="AG141" s="6"/>
      <c r="AH141" s="6"/>
      <c r="AI141" s="6">
        <f t="shared" si="45"/>
        <v>0</v>
      </c>
      <c r="AJ141" s="6">
        <f t="shared" si="45"/>
        <v>0</v>
      </c>
      <c r="AK141" s="6">
        <f t="shared" si="45"/>
        <v>0</v>
      </c>
      <c r="AL141" s="6">
        <f t="shared" si="45"/>
        <v>0</v>
      </c>
      <c r="AM141" s="6">
        <f t="shared" si="45"/>
        <v>0</v>
      </c>
      <c r="AN141" s="6">
        <f t="shared" si="45"/>
        <v>1110864</v>
      </c>
      <c r="AO141" s="6">
        <f t="shared" si="45"/>
        <v>1267779.625</v>
      </c>
      <c r="AP141" s="6">
        <f t="shared" si="45"/>
        <v>1449737.875</v>
      </c>
      <c r="AQ141" s="6">
        <f t="shared" si="45"/>
        <v>1671994.5179999999</v>
      </c>
      <c r="AR141" s="6">
        <f t="shared" si="45"/>
        <v>1797045.1340000001</v>
      </c>
      <c r="AS141" s="6">
        <f t="shared" si="45"/>
        <v>1949361.814</v>
      </c>
      <c r="AT141" s="6">
        <f t="shared" si="38"/>
        <v>2055750.0519999999</v>
      </c>
      <c r="AU141" s="6">
        <f t="shared" si="38"/>
        <v>2172348.622</v>
      </c>
      <c r="AV141" s="6">
        <f t="shared" si="38"/>
        <v>2323341.8590000002</v>
      </c>
      <c r="AW141" s="6">
        <f t="shared" si="38"/>
        <v>2463217.4240000001</v>
      </c>
      <c r="AX141" s="6">
        <f t="shared" si="38"/>
        <v>2606265.3569999998</v>
      </c>
      <c r="AY141" s="6">
        <f t="shared" si="38"/>
        <v>0</v>
      </c>
      <c r="AZ141" s="6">
        <f t="shared" si="38"/>
        <v>0</v>
      </c>
      <c r="BA141" s="6">
        <f t="shared" si="38"/>
        <v>3127247.7059999998</v>
      </c>
      <c r="BB141" s="6">
        <f t="shared" si="38"/>
        <v>3311500.0449999999</v>
      </c>
      <c r="BC141" s="6">
        <f t="shared" si="38"/>
        <v>3564602.2570000002</v>
      </c>
      <c r="BD141" s="6">
        <f t="shared" si="39"/>
        <v>0</v>
      </c>
      <c r="BE141" s="6">
        <f t="shared" si="39"/>
        <v>0</v>
      </c>
      <c r="BF141" s="6">
        <f t="shared" si="39"/>
        <v>0</v>
      </c>
      <c r="BG141" s="6"/>
      <c r="BJ141" s="9"/>
      <c r="BK141" s="9">
        <f t="shared" ref="BK141:BW182" si="47">LN(I141/H141)</f>
        <v>4.6230434727827792E-2</v>
      </c>
      <c r="BL141" s="9">
        <f t="shared" si="47"/>
        <v>9.0059485279917431E-2</v>
      </c>
      <c r="BM141" s="9">
        <f t="shared" si="46"/>
        <v>0.19622287362446894</v>
      </c>
      <c r="BN141" s="9">
        <f t="shared" si="46"/>
        <v>6.756413959333088E-2</v>
      </c>
      <c r="BO141" s="9">
        <f t="shared" si="46"/>
        <v>0.34629828410553992</v>
      </c>
      <c r="BP141" s="9">
        <f t="shared" si="46"/>
        <v>0.13212895266863928</v>
      </c>
      <c r="BQ141" s="9">
        <f t="shared" si="46"/>
        <v>0.13411572063657035</v>
      </c>
      <c r="BR141" s="9">
        <f t="shared" si="46"/>
        <v>0.14263447172051244</v>
      </c>
      <c r="BS141" s="9">
        <f t="shared" si="46"/>
        <v>7.2126487841964723E-2</v>
      </c>
      <c r="BT141" s="9">
        <f t="shared" si="46"/>
        <v>8.1358320346786556E-2</v>
      </c>
      <c r="BU141" s="9">
        <f t="shared" si="46"/>
        <v>5.3138726026019857E-2</v>
      </c>
      <c r="BV141" s="9">
        <f t="shared" si="36"/>
        <v>5.5168126394470426E-2</v>
      </c>
      <c r="BW141" s="9">
        <f t="shared" si="36"/>
        <v>6.719770912327877E-2</v>
      </c>
      <c r="BX141" s="9">
        <f t="shared" si="36"/>
        <v>5.8461785646849188E-2</v>
      </c>
      <c r="BY141" s="9">
        <f t="shared" si="36"/>
        <v>5.6449907593344832E-2</v>
      </c>
      <c r="BZ141" s="9">
        <f t="shared" si="36"/>
        <v>7.072389092831434E-2</v>
      </c>
      <c r="CA141" s="9">
        <f t="shared" si="35"/>
        <v>5.6562734444465315E-2</v>
      </c>
      <c r="CB141" s="9">
        <f t="shared" si="35"/>
        <v>5.4948366266106899E-2</v>
      </c>
      <c r="CC141" s="9">
        <f t="shared" si="35"/>
        <v>5.7247981971303111E-2</v>
      </c>
      <c r="CD141" s="9">
        <f t="shared" si="35"/>
        <v>7.3651206246130613E-2</v>
      </c>
      <c r="CE141" s="9">
        <f t="shared" si="35"/>
        <v>8.4637205771877458E-2</v>
      </c>
      <c r="CF141" s="9">
        <f t="shared" si="35"/>
        <v>7.7670899415639719E-2</v>
      </c>
      <c r="CG141" s="9">
        <f t="shared" si="35"/>
        <v>5.0295033879720702E-2</v>
      </c>
      <c r="CH141" s="9">
        <f t="shared" si="44"/>
        <v>6.646034701581098E-2</v>
      </c>
      <c r="CI141" s="9"/>
      <c r="CJ141" s="9"/>
      <c r="CL141" s="4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4"/>
      <c r="DJ141" s="5"/>
      <c r="DK141" s="5"/>
      <c r="EE141" s="2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</row>
    <row r="142" spans="2:155" x14ac:dyDescent="0.25">
      <c r="B142" s="4">
        <v>141</v>
      </c>
      <c r="C142" s="6">
        <f t="shared" si="40"/>
        <v>18911321.97727564</v>
      </c>
      <c r="D142" s="6">
        <f t="shared" si="41"/>
        <v>0</v>
      </c>
      <c r="E142" s="6">
        <f t="shared" si="42"/>
        <v>15444990.148703782</v>
      </c>
      <c r="F142" s="15">
        <f t="shared" si="43"/>
        <v>0</v>
      </c>
      <c r="G142" s="6"/>
      <c r="H142">
        <v>558615.6875</v>
      </c>
      <c r="I142">
        <v>586906.9375</v>
      </c>
      <c r="J142">
        <v>638011.9375</v>
      </c>
      <c r="K142">
        <v>756838.125</v>
      </c>
      <c r="L142">
        <v>797965.125</v>
      </c>
      <c r="M142">
        <v>1089866.625</v>
      </c>
      <c r="N142">
        <v>1199402.125</v>
      </c>
      <c r="O142">
        <v>1341036</v>
      </c>
      <c r="P142">
        <v>1556754.7679999999</v>
      </c>
      <c r="Q142">
        <v>1694064.6340000001</v>
      </c>
      <c r="R142">
        <v>1846930.439</v>
      </c>
      <c r="S142">
        <v>1972906.4269999999</v>
      </c>
      <c r="T142">
        <v>2098187.247</v>
      </c>
      <c r="U142">
        <v>2257825.3590000002</v>
      </c>
      <c r="V142">
        <v>2443868.9240000001</v>
      </c>
      <c r="W142">
        <v>2605493.3569999998</v>
      </c>
      <c r="X142">
        <v>2820501.85</v>
      </c>
      <c r="Y142">
        <v>2954589.5920000002</v>
      </c>
      <c r="Z142">
        <v>3086510.4559999998</v>
      </c>
      <c r="AA142">
        <v>3264712.0449999999</v>
      </c>
      <c r="AB142">
        <v>3483844.7570000002</v>
      </c>
      <c r="AC142">
        <v>3843051.3709999998</v>
      </c>
      <c r="AD142">
        <v>4155277.6839999999</v>
      </c>
      <c r="AE142">
        <v>4357961.5</v>
      </c>
      <c r="AF142" s="6"/>
      <c r="AG142" s="6"/>
      <c r="AH142" s="6"/>
      <c r="AI142" s="6">
        <f t="shared" si="45"/>
        <v>558615.6875</v>
      </c>
      <c r="AJ142" s="6">
        <f t="shared" si="45"/>
        <v>586906.9375</v>
      </c>
      <c r="AK142" s="6">
        <f t="shared" si="45"/>
        <v>638011.9375</v>
      </c>
      <c r="AL142" s="6">
        <f t="shared" si="45"/>
        <v>756838.125</v>
      </c>
      <c r="AM142" s="6">
        <f t="shared" si="45"/>
        <v>797965.125</v>
      </c>
      <c r="AN142" s="6">
        <f t="shared" si="45"/>
        <v>0</v>
      </c>
      <c r="AO142" s="6">
        <f t="shared" si="45"/>
        <v>0</v>
      </c>
      <c r="AP142" s="6">
        <f t="shared" si="45"/>
        <v>0</v>
      </c>
      <c r="AQ142" s="6">
        <f t="shared" si="45"/>
        <v>0</v>
      </c>
      <c r="AR142" s="6">
        <f t="shared" si="45"/>
        <v>0</v>
      </c>
      <c r="AS142" s="6">
        <f t="shared" si="45"/>
        <v>0</v>
      </c>
      <c r="AT142" s="6">
        <f t="shared" si="38"/>
        <v>0</v>
      </c>
      <c r="AU142" s="6">
        <f t="shared" si="38"/>
        <v>0</v>
      </c>
      <c r="AV142" s="6">
        <f t="shared" si="38"/>
        <v>0</v>
      </c>
      <c r="AW142" s="6">
        <f t="shared" si="38"/>
        <v>0</v>
      </c>
      <c r="AX142" s="6">
        <f t="shared" si="38"/>
        <v>0</v>
      </c>
      <c r="AY142" s="6">
        <f t="shared" si="38"/>
        <v>2820501.85</v>
      </c>
      <c r="AZ142" s="6">
        <f t="shared" si="38"/>
        <v>0</v>
      </c>
      <c r="BA142" s="6">
        <f t="shared" si="38"/>
        <v>0</v>
      </c>
      <c r="BB142" s="6">
        <f t="shared" si="38"/>
        <v>0</v>
      </c>
      <c r="BC142" s="6">
        <f t="shared" si="38"/>
        <v>0</v>
      </c>
      <c r="BD142" s="6">
        <f t="shared" si="39"/>
        <v>0</v>
      </c>
      <c r="BE142" s="6">
        <f t="shared" si="39"/>
        <v>0</v>
      </c>
      <c r="BF142" s="6">
        <f t="shared" si="39"/>
        <v>0</v>
      </c>
      <c r="BG142" s="6"/>
      <c r="BJ142" s="9"/>
      <c r="BK142" s="9">
        <f t="shared" si="47"/>
        <v>4.9404531358547887E-2</v>
      </c>
      <c r="BL142" s="9">
        <f t="shared" si="47"/>
        <v>8.3490725907642796E-2</v>
      </c>
      <c r="BM142" s="9">
        <f t="shared" si="46"/>
        <v>0.17079239906964283</v>
      </c>
      <c r="BN142" s="9">
        <f t="shared" si="46"/>
        <v>5.2915500432851044E-2</v>
      </c>
      <c r="BO142" s="9">
        <f t="shared" si="46"/>
        <v>0.31174571186369515</v>
      </c>
      <c r="BP142" s="9">
        <f t="shared" si="46"/>
        <v>9.5767877101051987E-2</v>
      </c>
      <c r="BQ142" s="9">
        <f t="shared" si="46"/>
        <v>0.11161924610689193</v>
      </c>
      <c r="BR142" s="9">
        <f t="shared" si="46"/>
        <v>0.14916092798001732</v>
      </c>
      <c r="BS142" s="9">
        <f t="shared" si="46"/>
        <v>8.4527372608705187E-2</v>
      </c>
      <c r="BT142" s="9">
        <f t="shared" si="46"/>
        <v>8.639428872894904E-2</v>
      </c>
      <c r="BU142" s="9">
        <f t="shared" si="46"/>
        <v>6.5982760260057213E-2</v>
      </c>
      <c r="BV142" s="9">
        <f t="shared" si="36"/>
        <v>6.1565957075345401E-2</v>
      </c>
      <c r="BW142" s="9">
        <f t="shared" si="36"/>
        <v>7.3328363282374756E-2</v>
      </c>
      <c r="BX142" s="9">
        <f t="shared" si="36"/>
        <v>7.9180288607650751E-2</v>
      </c>
      <c r="BY142" s="9">
        <f t="shared" si="36"/>
        <v>6.4039637637392816E-2</v>
      </c>
      <c r="BZ142" s="9">
        <f t="shared" si="36"/>
        <v>7.9292784352470419E-2</v>
      </c>
      <c r="CA142" s="9">
        <f t="shared" si="35"/>
        <v>4.6444925146756424E-2</v>
      </c>
      <c r="CB142" s="9">
        <f t="shared" si="35"/>
        <v>4.3681395245489078E-2</v>
      </c>
      <c r="CC142" s="9">
        <f t="shared" si="35"/>
        <v>5.6130413850052518E-2</v>
      </c>
      <c r="CD142" s="9">
        <f t="shared" si="35"/>
        <v>6.4964934805019692E-2</v>
      </c>
      <c r="CE142" s="9">
        <f t="shared" si="35"/>
        <v>9.8130179757580566E-2</v>
      </c>
      <c r="CF142" s="9">
        <f t="shared" si="35"/>
        <v>7.8112578447256595E-2</v>
      </c>
      <c r="CG142" s="9">
        <f t="shared" si="35"/>
        <v>4.762514479382627E-2</v>
      </c>
      <c r="CH142" s="9">
        <f t="shared" si="44"/>
        <v>5.7676771392314537E-2</v>
      </c>
      <c r="CI142" s="9"/>
      <c r="CJ142" s="9"/>
      <c r="CL142" s="4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4"/>
      <c r="DJ142" s="5"/>
      <c r="DK142" s="5"/>
      <c r="EE142" s="2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</row>
    <row r="143" spans="2:155" x14ac:dyDescent="0.25">
      <c r="B143" s="4">
        <v>142</v>
      </c>
      <c r="C143" s="6">
        <f t="shared" si="40"/>
        <v>18238324.496440515</v>
      </c>
      <c r="D143" s="6">
        <f t="shared" si="41"/>
        <v>0</v>
      </c>
      <c r="E143" s="6">
        <f t="shared" si="42"/>
        <v>14884095.014052885</v>
      </c>
      <c r="F143" s="15">
        <f t="shared" si="43"/>
        <v>0</v>
      </c>
      <c r="G143" s="6"/>
      <c r="H143">
        <v>508471.96875</v>
      </c>
      <c r="I143">
        <v>527922.4375</v>
      </c>
      <c r="J143">
        <v>572787.375</v>
      </c>
      <c r="K143">
        <v>702177.625</v>
      </c>
      <c r="L143">
        <v>735077.375</v>
      </c>
      <c r="M143">
        <v>1053420.875</v>
      </c>
      <c r="N143">
        <v>1186927.125</v>
      </c>
      <c r="O143">
        <v>1334846.25</v>
      </c>
      <c r="P143">
        <v>1557455.0179999999</v>
      </c>
      <c r="Q143">
        <v>1675566.1340000001</v>
      </c>
      <c r="R143">
        <v>1838892.689</v>
      </c>
      <c r="S143">
        <v>1953851.0519999999</v>
      </c>
      <c r="T143">
        <v>2066592.497</v>
      </c>
      <c r="U143">
        <v>2186923.1090000002</v>
      </c>
      <c r="V143">
        <v>2353732.1740000001</v>
      </c>
      <c r="W143">
        <v>2480698.3569999998</v>
      </c>
      <c r="X143">
        <v>2704692.1</v>
      </c>
      <c r="Y143">
        <v>2804859.3420000002</v>
      </c>
      <c r="Z143">
        <v>2959991.7059999998</v>
      </c>
      <c r="AA143">
        <v>3138187.0449999999</v>
      </c>
      <c r="AB143">
        <v>3380648.0070000002</v>
      </c>
      <c r="AC143">
        <v>3699568.8709999998</v>
      </c>
      <c r="AD143">
        <v>4019257.1839999999</v>
      </c>
      <c r="AE143">
        <v>4229147.5</v>
      </c>
      <c r="AF143" s="6"/>
      <c r="AG143" s="6"/>
      <c r="AH143" s="6"/>
      <c r="AI143" s="6">
        <f t="shared" si="45"/>
        <v>0</v>
      </c>
      <c r="AJ143" s="6">
        <f t="shared" si="45"/>
        <v>0</v>
      </c>
      <c r="AK143" s="6">
        <f t="shared" si="45"/>
        <v>0</v>
      </c>
      <c r="AL143" s="6">
        <f t="shared" si="45"/>
        <v>0</v>
      </c>
      <c r="AM143" s="6">
        <f t="shared" si="45"/>
        <v>0</v>
      </c>
      <c r="AN143" s="6">
        <f t="shared" si="45"/>
        <v>0</v>
      </c>
      <c r="AO143" s="6">
        <f t="shared" si="45"/>
        <v>0</v>
      </c>
      <c r="AP143" s="6">
        <f t="shared" si="45"/>
        <v>0</v>
      </c>
      <c r="AQ143" s="6">
        <f t="shared" si="45"/>
        <v>0</v>
      </c>
      <c r="AR143" s="6">
        <f t="shared" si="45"/>
        <v>0</v>
      </c>
      <c r="AS143" s="6">
        <f t="shared" si="45"/>
        <v>0</v>
      </c>
      <c r="AT143" s="6">
        <f t="shared" si="38"/>
        <v>0</v>
      </c>
      <c r="AU143" s="6">
        <f t="shared" si="38"/>
        <v>0</v>
      </c>
      <c r="AV143" s="6">
        <f t="shared" si="38"/>
        <v>0</v>
      </c>
      <c r="AW143" s="6">
        <f t="shared" si="38"/>
        <v>0</v>
      </c>
      <c r="AX143" s="6">
        <f t="shared" si="38"/>
        <v>0</v>
      </c>
      <c r="AY143" s="6">
        <f t="shared" si="38"/>
        <v>0</v>
      </c>
      <c r="AZ143" s="6">
        <f t="shared" si="38"/>
        <v>0</v>
      </c>
      <c r="BA143" s="6">
        <f t="shared" si="38"/>
        <v>0</v>
      </c>
      <c r="BB143" s="6">
        <f t="shared" si="38"/>
        <v>0</v>
      </c>
      <c r="BC143" s="6">
        <f t="shared" si="38"/>
        <v>0</v>
      </c>
      <c r="BD143" s="6">
        <f t="shared" si="39"/>
        <v>0</v>
      </c>
      <c r="BE143" s="6">
        <f t="shared" si="39"/>
        <v>0</v>
      </c>
      <c r="BF143" s="6">
        <f t="shared" si="39"/>
        <v>0</v>
      </c>
      <c r="BG143" s="6"/>
      <c r="BJ143" s="9"/>
      <c r="BK143" s="9">
        <f t="shared" si="47"/>
        <v>3.7539285640927907E-2</v>
      </c>
      <c r="BL143" s="9">
        <f t="shared" si="47"/>
        <v>8.1565200310225308E-2</v>
      </c>
      <c r="BM143" s="9">
        <f t="shared" si="46"/>
        <v>0.20367182453381172</v>
      </c>
      <c r="BN143" s="9">
        <f t="shared" si="46"/>
        <v>4.5789366695571605E-2</v>
      </c>
      <c r="BO143" s="9">
        <f t="shared" si="46"/>
        <v>0.35982235785572636</v>
      </c>
      <c r="BP143" s="9">
        <f t="shared" si="46"/>
        <v>0.11932487481700346</v>
      </c>
      <c r="BQ143" s="9">
        <f t="shared" si="46"/>
        <v>0.11744839720892818</v>
      </c>
      <c r="BR143" s="9">
        <f t="shared" si="46"/>
        <v>0.15423697368305189</v>
      </c>
      <c r="BS143" s="9">
        <f t="shared" si="46"/>
        <v>7.3098008255353258E-2</v>
      </c>
      <c r="BT143" s="9">
        <f t="shared" si="46"/>
        <v>9.3012492391510215E-2</v>
      </c>
      <c r="BU143" s="9">
        <f t="shared" si="46"/>
        <v>6.0638732478548694E-2</v>
      </c>
      <c r="BV143" s="9">
        <f t="shared" si="36"/>
        <v>5.6098790701593987E-2</v>
      </c>
      <c r="BW143" s="9">
        <f t="shared" si="36"/>
        <v>5.659446867843667E-2</v>
      </c>
      <c r="BX143" s="9">
        <f t="shared" si="36"/>
        <v>7.3506644644942415E-2</v>
      </c>
      <c r="BY143" s="9">
        <f t="shared" si="36"/>
        <v>5.2537888586898771E-2</v>
      </c>
      <c r="BZ143" s="9">
        <f t="shared" si="36"/>
        <v>8.6447963471238912E-2</v>
      </c>
      <c r="CA143" s="9">
        <f t="shared" si="35"/>
        <v>3.6365312690732489E-2</v>
      </c>
      <c r="CB143" s="9">
        <f t="shared" si="35"/>
        <v>5.3833074042227244E-2</v>
      </c>
      <c r="CC143" s="9">
        <f t="shared" si="35"/>
        <v>5.8458792666652708E-2</v>
      </c>
      <c r="CD143" s="9">
        <f t="shared" si="35"/>
        <v>7.4422150195039588E-2</v>
      </c>
      <c r="CE143" s="9">
        <f t="shared" si="35"/>
        <v>9.0148882342978756E-2</v>
      </c>
      <c r="CF143" s="9">
        <f t="shared" si="35"/>
        <v>8.288081394779398E-2</v>
      </c>
      <c r="CG143" s="9">
        <f t="shared" si="35"/>
        <v>5.0903330646440981E-2</v>
      </c>
      <c r="CH143" s="9">
        <f t="shared" si="44"/>
        <v>7.0146918633129551E-2</v>
      </c>
      <c r="CI143" s="9"/>
      <c r="CJ143" s="9"/>
      <c r="CL143" s="4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4"/>
      <c r="DJ143" s="5"/>
      <c r="DK143" s="5"/>
      <c r="EE143" s="2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</row>
    <row r="144" spans="2:155" x14ac:dyDescent="0.25">
      <c r="B144" s="4">
        <v>143</v>
      </c>
      <c r="C144" s="6">
        <f t="shared" si="40"/>
        <v>17103134.633628018</v>
      </c>
      <c r="D144" s="6">
        <f t="shared" si="41"/>
        <v>0</v>
      </c>
      <c r="E144" s="6">
        <f t="shared" si="42"/>
        <v>13914110.780220686</v>
      </c>
      <c r="F144" s="15">
        <f t="shared" si="43"/>
        <v>0</v>
      </c>
      <c r="G144" s="6"/>
      <c r="H144">
        <v>516467.03125</v>
      </c>
      <c r="I144">
        <v>546269.5</v>
      </c>
      <c r="J144">
        <v>597201.875</v>
      </c>
      <c r="K144">
        <v>709214.5</v>
      </c>
      <c r="L144">
        <v>702095.3125</v>
      </c>
      <c r="M144">
        <v>967328.8125</v>
      </c>
      <c r="N144">
        <v>1066658.125</v>
      </c>
      <c r="O144">
        <v>1215098</v>
      </c>
      <c r="P144">
        <v>1427398.7679999999</v>
      </c>
      <c r="Q144">
        <v>1539224.7590000001</v>
      </c>
      <c r="R144">
        <v>1667164.314</v>
      </c>
      <c r="S144">
        <v>1739488.6769999999</v>
      </c>
      <c r="T144">
        <v>1856482.372</v>
      </c>
      <c r="U144">
        <v>2010195.2339999999</v>
      </c>
      <c r="V144">
        <v>2158721.4240000001</v>
      </c>
      <c r="W144">
        <v>2310256.8569999998</v>
      </c>
      <c r="X144">
        <v>2521031.85</v>
      </c>
      <c r="Y144">
        <v>2653383.5920000002</v>
      </c>
      <c r="Z144">
        <v>2794881.7059999998</v>
      </c>
      <c r="AA144">
        <v>2982367.2949999999</v>
      </c>
      <c r="AB144">
        <v>3205385.7570000002</v>
      </c>
      <c r="AC144">
        <v>3526198.6209999998</v>
      </c>
      <c r="AD144">
        <v>3819986.9339999999</v>
      </c>
      <c r="AE144">
        <v>4022847.5</v>
      </c>
      <c r="AF144" s="6"/>
      <c r="AG144" s="6"/>
      <c r="AH144" s="6"/>
      <c r="AI144" s="6">
        <f t="shared" si="45"/>
        <v>0</v>
      </c>
      <c r="AJ144" s="6">
        <f t="shared" si="45"/>
        <v>0</v>
      </c>
      <c r="AK144" s="6">
        <f t="shared" si="45"/>
        <v>0</v>
      </c>
      <c r="AL144" s="6">
        <f t="shared" si="45"/>
        <v>0</v>
      </c>
      <c r="AM144" s="6">
        <f t="shared" si="45"/>
        <v>0</v>
      </c>
      <c r="AN144" s="6">
        <f t="shared" si="45"/>
        <v>0</v>
      </c>
      <c r="AO144" s="6">
        <f t="shared" si="45"/>
        <v>0</v>
      </c>
      <c r="AP144" s="6">
        <f t="shared" si="45"/>
        <v>0</v>
      </c>
      <c r="AQ144" s="6">
        <f t="shared" si="45"/>
        <v>0</v>
      </c>
      <c r="AR144" s="6">
        <f t="shared" si="45"/>
        <v>0</v>
      </c>
      <c r="AS144" s="6">
        <f t="shared" si="45"/>
        <v>0</v>
      </c>
      <c r="AT144" s="6">
        <f t="shared" si="38"/>
        <v>0</v>
      </c>
      <c r="AU144" s="6">
        <f t="shared" si="38"/>
        <v>0</v>
      </c>
      <c r="AV144" s="6">
        <f t="shared" si="38"/>
        <v>0</v>
      </c>
      <c r="AW144" s="6">
        <f t="shared" si="38"/>
        <v>0</v>
      </c>
      <c r="AX144" s="6">
        <f t="shared" si="38"/>
        <v>0</v>
      </c>
      <c r="AY144" s="6">
        <f t="shared" si="38"/>
        <v>0</v>
      </c>
      <c r="AZ144" s="6">
        <f t="shared" si="38"/>
        <v>0</v>
      </c>
      <c r="BA144" s="6">
        <f t="shared" si="38"/>
        <v>0</v>
      </c>
      <c r="BB144" s="6">
        <f t="shared" si="38"/>
        <v>0</v>
      </c>
      <c r="BC144" s="6">
        <f t="shared" si="38"/>
        <v>0</v>
      </c>
      <c r="BD144" s="6">
        <f t="shared" si="39"/>
        <v>0</v>
      </c>
      <c r="BE144" s="6">
        <f t="shared" si="39"/>
        <v>0</v>
      </c>
      <c r="BF144" s="6">
        <f t="shared" si="39"/>
        <v>0</v>
      </c>
      <c r="BG144" s="6"/>
      <c r="BJ144" s="9"/>
      <c r="BK144" s="9">
        <f t="shared" si="47"/>
        <v>5.6100988265283598E-2</v>
      </c>
      <c r="BL144" s="9">
        <f t="shared" si="47"/>
        <v>8.9142761598667644E-2</v>
      </c>
      <c r="BM144" s="9">
        <f t="shared" si="46"/>
        <v>0.17190281425170645</v>
      </c>
      <c r="BN144" s="9">
        <f t="shared" si="46"/>
        <v>-1.0088851961978396E-2</v>
      </c>
      <c r="BO144" s="9">
        <f t="shared" si="46"/>
        <v>0.32046930366252624</v>
      </c>
      <c r="BP144" s="9">
        <f t="shared" si="46"/>
        <v>9.7747321011076707E-2</v>
      </c>
      <c r="BQ144" s="9">
        <f t="shared" si="46"/>
        <v>0.13029421868300056</v>
      </c>
      <c r="BR144" s="9">
        <f t="shared" si="46"/>
        <v>0.16102901247070012</v>
      </c>
      <c r="BS144" s="9">
        <f t="shared" si="46"/>
        <v>7.5425141982121705E-2</v>
      </c>
      <c r="BT144" s="9">
        <f t="shared" si="46"/>
        <v>7.9845281168515164E-2</v>
      </c>
      <c r="BU144" s="9">
        <f t="shared" si="46"/>
        <v>4.2467038649562937E-2</v>
      </c>
      <c r="BV144" s="9">
        <f t="shared" si="36"/>
        <v>6.509229305617821E-2</v>
      </c>
      <c r="BW144" s="9">
        <f t="shared" si="36"/>
        <v>7.9548349394237272E-2</v>
      </c>
      <c r="BX144" s="9">
        <f t="shared" si="36"/>
        <v>7.1284264403714701E-2</v>
      </c>
      <c r="BY144" s="9">
        <f t="shared" si="36"/>
        <v>6.7842598757616696E-2</v>
      </c>
      <c r="BZ144" s="9">
        <f t="shared" si="36"/>
        <v>8.7309570142766413E-2</v>
      </c>
      <c r="CA144" s="9">
        <f t="shared" si="35"/>
        <v>5.116737071591046E-2</v>
      </c>
      <c r="CB144" s="9">
        <f t="shared" si="35"/>
        <v>5.1954129559362808E-2</v>
      </c>
      <c r="CC144" s="9">
        <f t="shared" si="35"/>
        <v>6.4927597171775639E-2</v>
      </c>
      <c r="CD144" s="9">
        <f t="shared" si="35"/>
        <v>7.2115064679798127E-2</v>
      </c>
      <c r="CE144" s="9">
        <f t="shared" si="35"/>
        <v>9.5387968663633971E-2</v>
      </c>
      <c r="CF144" s="9">
        <f t="shared" si="35"/>
        <v>8.0026589401882481E-2</v>
      </c>
      <c r="CG144" s="9">
        <f t="shared" si="35"/>
        <v>5.1742983020824126E-2</v>
      </c>
      <c r="CH144" s="9">
        <f t="shared" si="44"/>
        <v>6.3013964078879228E-2</v>
      </c>
      <c r="CI144" s="9"/>
      <c r="CJ144" s="9"/>
      <c r="CL144" s="4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4"/>
      <c r="DJ144" s="5"/>
      <c r="DK144" s="5"/>
      <c r="EE144" s="2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</row>
    <row r="145" spans="2:155" x14ac:dyDescent="0.25">
      <c r="B145" s="4">
        <v>144</v>
      </c>
      <c r="C145" s="6">
        <f t="shared" si="40"/>
        <v>17317905.823460974</v>
      </c>
      <c r="D145" s="6">
        <f t="shared" si="41"/>
        <v>0</v>
      </c>
      <c r="E145" s="6">
        <f t="shared" si="42"/>
        <v>14078706.800934689</v>
      </c>
      <c r="F145" s="15">
        <f t="shared" si="43"/>
        <v>0</v>
      </c>
      <c r="G145" s="6"/>
      <c r="H145">
        <v>514646.0625</v>
      </c>
      <c r="I145">
        <v>550576.3125</v>
      </c>
      <c r="J145">
        <v>604226.25</v>
      </c>
      <c r="K145">
        <v>704427.3125</v>
      </c>
      <c r="L145">
        <v>691446</v>
      </c>
      <c r="M145">
        <v>974019</v>
      </c>
      <c r="N145">
        <v>1083501.625</v>
      </c>
      <c r="O145">
        <v>1226035</v>
      </c>
      <c r="P145">
        <v>1441152.0179999999</v>
      </c>
      <c r="Q145">
        <v>1569900.3840000001</v>
      </c>
      <c r="R145">
        <v>1692937.314</v>
      </c>
      <c r="S145">
        <v>1763014.6769999999</v>
      </c>
      <c r="T145">
        <v>1890836.122</v>
      </c>
      <c r="U145">
        <v>2049005.2339999999</v>
      </c>
      <c r="V145">
        <v>2202297.4240000001</v>
      </c>
      <c r="W145">
        <v>2353098.1069999998</v>
      </c>
      <c r="X145">
        <v>2553587.85</v>
      </c>
      <c r="Y145">
        <v>2690651.3420000002</v>
      </c>
      <c r="Z145">
        <v>2835848.9559999998</v>
      </c>
      <c r="AA145">
        <v>3013605.0449999999</v>
      </c>
      <c r="AB145">
        <v>3254595.2570000002</v>
      </c>
      <c r="AC145">
        <v>3582708.6209999998</v>
      </c>
      <c r="AD145">
        <v>3880972.9339999999</v>
      </c>
      <c r="AE145">
        <v>4085515.5</v>
      </c>
      <c r="AF145" s="6"/>
      <c r="AG145" s="6"/>
      <c r="AH145" s="6"/>
      <c r="AI145" s="6">
        <f t="shared" si="45"/>
        <v>0</v>
      </c>
      <c r="AJ145" s="6">
        <f t="shared" si="45"/>
        <v>0</v>
      </c>
      <c r="AK145" s="6">
        <f t="shared" si="45"/>
        <v>0</v>
      </c>
      <c r="AL145" s="6">
        <f t="shared" si="45"/>
        <v>0</v>
      </c>
      <c r="AM145" s="6">
        <f t="shared" si="45"/>
        <v>0</v>
      </c>
      <c r="AN145" s="6">
        <f t="shared" si="45"/>
        <v>0</v>
      </c>
      <c r="AO145" s="6">
        <f t="shared" si="45"/>
        <v>0</v>
      </c>
      <c r="AP145" s="6">
        <f t="shared" si="45"/>
        <v>0</v>
      </c>
      <c r="AQ145" s="6">
        <f t="shared" si="45"/>
        <v>0</v>
      </c>
      <c r="AR145" s="6">
        <f t="shared" si="45"/>
        <v>0</v>
      </c>
      <c r="AS145" s="6">
        <f t="shared" si="45"/>
        <v>0</v>
      </c>
      <c r="AT145" s="6">
        <f t="shared" si="38"/>
        <v>0</v>
      </c>
      <c r="AU145" s="6">
        <f t="shared" si="38"/>
        <v>0</v>
      </c>
      <c r="AV145" s="6">
        <f t="shared" si="38"/>
        <v>0</v>
      </c>
      <c r="AW145" s="6">
        <f t="shared" si="38"/>
        <v>0</v>
      </c>
      <c r="AX145" s="6">
        <f t="shared" si="38"/>
        <v>0</v>
      </c>
      <c r="AY145" s="6">
        <f t="shared" si="38"/>
        <v>0</v>
      </c>
      <c r="AZ145" s="6">
        <f t="shared" si="38"/>
        <v>0</v>
      </c>
      <c r="BA145" s="6">
        <f t="shared" si="38"/>
        <v>0</v>
      </c>
      <c r="BB145" s="6">
        <f t="shared" si="38"/>
        <v>0</v>
      </c>
      <c r="BC145" s="6">
        <f t="shared" si="38"/>
        <v>0</v>
      </c>
      <c r="BD145" s="6">
        <f t="shared" si="39"/>
        <v>0</v>
      </c>
      <c r="BE145" s="6">
        <f t="shared" si="39"/>
        <v>0</v>
      </c>
      <c r="BF145" s="6">
        <f t="shared" si="39"/>
        <v>0</v>
      </c>
      <c r="BG145" s="6"/>
      <c r="BJ145" s="9"/>
      <c r="BK145" s="9">
        <f t="shared" si="47"/>
        <v>6.7486163420881484E-2</v>
      </c>
      <c r="BL145" s="9">
        <f t="shared" si="47"/>
        <v>9.298314335415428E-2</v>
      </c>
      <c r="BM145" s="9">
        <f t="shared" si="46"/>
        <v>0.15343643611669375</v>
      </c>
      <c r="BN145" s="9">
        <f t="shared" si="46"/>
        <v>-1.8600093055115504E-2</v>
      </c>
      <c r="BO145" s="9">
        <f t="shared" si="46"/>
        <v>0.34264575368987765</v>
      </c>
      <c r="BP145" s="9">
        <f t="shared" si="46"/>
        <v>0.10652251010542464</v>
      </c>
      <c r="BQ145" s="9">
        <f t="shared" si="46"/>
        <v>0.12358734346809175</v>
      </c>
      <c r="BR145" s="9">
        <f t="shared" si="46"/>
        <v>0.16165742101797131</v>
      </c>
      <c r="BS145" s="9">
        <f t="shared" si="46"/>
        <v>8.556936141719039E-2</v>
      </c>
      <c r="BT145" s="9">
        <f t="shared" si="46"/>
        <v>7.5452908219790268E-2</v>
      </c>
      <c r="BU145" s="9">
        <f t="shared" si="46"/>
        <v>4.056015250979858E-2</v>
      </c>
      <c r="BV145" s="9">
        <f t="shared" si="36"/>
        <v>6.9993895442130749E-2</v>
      </c>
      <c r="BW145" s="9">
        <f t="shared" si="36"/>
        <v>8.03352998328975E-2</v>
      </c>
      <c r="BX145" s="9">
        <f t="shared" si="36"/>
        <v>7.2146675445498312E-2</v>
      </c>
      <c r="BY145" s="9">
        <f t="shared" si="36"/>
        <v>6.6231704192888638E-2</v>
      </c>
      <c r="BZ145" s="9">
        <f t="shared" si="36"/>
        <v>8.1766566964635731E-2</v>
      </c>
      <c r="CA145" s="9">
        <f t="shared" si="35"/>
        <v>5.2283928603082633E-2</v>
      </c>
      <c r="CB145" s="9">
        <f t="shared" si="35"/>
        <v>5.2558048854696969E-2</v>
      </c>
      <c r="CC145" s="9">
        <f t="shared" si="35"/>
        <v>6.0795703740717168E-2</v>
      </c>
      <c r="CD145" s="9">
        <f t="shared" si="35"/>
        <v>7.6930871449562468E-2</v>
      </c>
      <c r="CE145" s="9">
        <f t="shared" si="35"/>
        <v>9.6051189459917599E-2</v>
      </c>
      <c r="CF145" s="9">
        <f t="shared" si="35"/>
        <v>7.9966766005383244E-2</v>
      </c>
      <c r="CG145" s="9">
        <f t="shared" si="35"/>
        <v>5.1362035354031568E-2</v>
      </c>
      <c r="CH145" s="9">
        <f t="shared" si="44"/>
        <v>6.616044552349766E-2</v>
      </c>
      <c r="CI145" s="9"/>
      <c r="CJ145" s="9"/>
      <c r="CL145" s="4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4"/>
      <c r="DJ145" s="5"/>
      <c r="DK145" s="5"/>
      <c r="EE145" s="2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</row>
    <row r="146" spans="2:155" x14ac:dyDescent="0.25">
      <c r="B146" s="4">
        <v>145</v>
      </c>
      <c r="C146" s="6">
        <f t="shared" si="40"/>
        <v>19366171.069735687</v>
      </c>
      <c r="D146" s="6">
        <f t="shared" si="41"/>
        <v>19366171.069735687</v>
      </c>
      <c r="E146" s="6">
        <f t="shared" si="42"/>
        <v>15896005.220342636</v>
      </c>
      <c r="F146" s="15">
        <f t="shared" si="43"/>
        <v>15896005.220342636</v>
      </c>
      <c r="G146" s="6"/>
      <c r="H146">
        <v>575122.4375</v>
      </c>
      <c r="I146">
        <v>582045.5</v>
      </c>
      <c r="J146">
        <v>626280.9375</v>
      </c>
      <c r="K146">
        <v>766474.0625</v>
      </c>
      <c r="L146">
        <v>861806.625</v>
      </c>
      <c r="M146">
        <v>1191935.25</v>
      </c>
      <c r="N146">
        <v>1321877.25</v>
      </c>
      <c r="O146">
        <v>1480656.625</v>
      </c>
      <c r="P146">
        <v>1673186.7679999999</v>
      </c>
      <c r="Q146">
        <v>1794223.6340000001</v>
      </c>
      <c r="R146">
        <v>1937139.939</v>
      </c>
      <c r="S146">
        <v>2020529.9269999999</v>
      </c>
      <c r="T146">
        <v>2147062.747</v>
      </c>
      <c r="U146">
        <v>2276503.1090000002</v>
      </c>
      <c r="V146">
        <v>2432054.6740000001</v>
      </c>
      <c r="W146">
        <v>2573544.8569999998</v>
      </c>
      <c r="X146">
        <v>2799016.85</v>
      </c>
      <c r="Y146">
        <v>2943662.3420000002</v>
      </c>
      <c r="Z146">
        <v>3070864.2059999998</v>
      </c>
      <c r="AA146">
        <v>3240479.5449999999</v>
      </c>
      <c r="AB146">
        <v>3472551.2570000002</v>
      </c>
      <c r="AC146">
        <v>3795505.6209999998</v>
      </c>
      <c r="AD146">
        <v>4201975.9340000004</v>
      </c>
      <c r="AE146">
        <v>4395553.5</v>
      </c>
      <c r="AF146" s="6"/>
      <c r="AG146" s="6"/>
      <c r="AH146" s="6"/>
      <c r="AI146" s="6">
        <f t="shared" si="45"/>
        <v>575122.4375</v>
      </c>
      <c r="AJ146" s="6">
        <f t="shared" si="45"/>
        <v>582045.5</v>
      </c>
      <c r="AK146" s="6">
        <f t="shared" si="45"/>
        <v>626280.9375</v>
      </c>
      <c r="AL146" s="6">
        <f t="shared" si="45"/>
        <v>766474.0625</v>
      </c>
      <c r="AM146" s="6">
        <f t="shared" si="45"/>
        <v>861806.625</v>
      </c>
      <c r="AN146" s="6">
        <f t="shared" si="45"/>
        <v>1191935.25</v>
      </c>
      <c r="AO146" s="6">
        <f t="shared" si="45"/>
        <v>1321877.25</v>
      </c>
      <c r="AP146" s="6">
        <f t="shared" si="45"/>
        <v>1480656.625</v>
      </c>
      <c r="AQ146" s="6">
        <f t="shared" si="45"/>
        <v>1673186.7679999999</v>
      </c>
      <c r="AR146" s="6">
        <f t="shared" si="45"/>
        <v>1794223.6340000001</v>
      </c>
      <c r="AS146" s="6">
        <f t="shared" si="45"/>
        <v>1937139.939</v>
      </c>
      <c r="AT146" s="6">
        <f t="shared" si="38"/>
        <v>2020529.9269999999</v>
      </c>
      <c r="AU146" s="6">
        <f t="shared" si="38"/>
        <v>2147062.747</v>
      </c>
      <c r="AV146" s="6">
        <f t="shared" si="38"/>
        <v>0</v>
      </c>
      <c r="AW146" s="6">
        <f t="shared" si="38"/>
        <v>0</v>
      </c>
      <c r="AX146" s="6">
        <f t="shared" si="38"/>
        <v>0</v>
      </c>
      <c r="AY146" s="6">
        <f t="shared" si="38"/>
        <v>0</v>
      </c>
      <c r="AZ146" s="6">
        <f t="shared" si="38"/>
        <v>0</v>
      </c>
      <c r="BA146" s="6">
        <f t="shared" si="38"/>
        <v>0</v>
      </c>
      <c r="BB146" s="6">
        <f t="shared" si="38"/>
        <v>0</v>
      </c>
      <c r="BC146" s="6">
        <f t="shared" si="38"/>
        <v>0</v>
      </c>
      <c r="BD146" s="6">
        <f t="shared" si="39"/>
        <v>0</v>
      </c>
      <c r="BE146" s="6">
        <f t="shared" si="39"/>
        <v>4201975.9340000004</v>
      </c>
      <c r="BF146" s="6">
        <f t="shared" si="39"/>
        <v>0</v>
      </c>
      <c r="BG146" s="6"/>
      <c r="BJ146" s="9"/>
      <c r="BK146" s="9">
        <f t="shared" si="47"/>
        <v>1.1965670457235053E-2</v>
      </c>
      <c r="BL146" s="9">
        <f t="shared" si="47"/>
        <v>7.3250429006679371E-2</v>
      </c>
      <c r="BM146" s="9">
        <f t="shared" si="46"/>
        <v>0.20200180648482366</v>
      </c>
      <c r="BN146" s="9">
        <f t="shared" si="46"/>
        <v>0.11723005368935402</v>
      </c>
      <c r="BO146" s="9">
        <f t="shared" si="46"/>
        <v>0.32430261312942826</v>
      </c>
      <c r="BP146" s="9">
        <f t="shared" si="46"/>
        <v>0.10347463868076755</v>
      </c>
      <c r="BQ146" s="9">
        <f t="shared" si="46"/>
        <v>0.11343276954739223</v>
      </c>
      <c r="BR146" s="9">
        <f t="shared" si="46"/>
        <v>0.12224439742867088</v>
      </c>
      <c r="BS146" s="9">
        <f t="shared" si="46"/>
        <v>6.9842360146054092E-2</v>
      </c>
      <c r="BT146" s="9">
        <f t="shared" si="46"/>
        <v>7.6640214539038645E-2</v>
      </c>
      <c r="BU146" s="9">
        <f t="shared" si="46"/>
        <v>4.2147190067104247E-2</v>
      </c>
      <c r="BV146" s="9">
        <f t="shared" si="36"/>
        <v>6.0740926793446483E-2</v>
      </c>
      <c r="BW146" s="9">
        <f t="shared" si="36"/>
        <v>5.8539797584293854E-2</v>
      </c>
      <c r="BX146" s="9">
        <f t="shared" si="36"/>
        <v>6.6095903452034199E-2</v>
      </c>
      <c r="BY146" s="9">
        <f t="shared" si="36"/>
        <v>5.6547825369789577E-2</v>
      </c>
      <c r="BZ146" s="9">
        <f t="shared" si="36"/>
        <v>8.3983960215800998E-2</v>
      </c>
      <c r="CA146" s="9">
        <f t="shared" si="35"/>
        <v>5.038627015234215E-2</v>
      </c>
      <c r="CB146" s="9">
        <f t="shared" si="35"/>
        <v>4.2304521636371994E-2</v>
      </c>
      <c r="CC146" s="9">
        <f t="shared" si="35"/>
        <v>5.3762304257170081E-2</v>
      </c>
      <c r="CD146" s="9">
        <f t="shared" si="35"/>
        <v>6.9168229804328962E-2</v>
      </c>
      <c r="CE146" s="9">
        <f t="shared" si="35"/>
        <v>8.8928079065334079E-2</v>
      </c>
      <c r="CF146" s="9">
        <f t="shared" si="35"/>
        <v>0.10173723969579151</v>
      </c>
      <c r="CG146" s="9">
        <f t="shared" si="35"/>
        <v>4.50385866404171E-2</v>
      </c>
      <c r="CH146" s="9">
        <f t="shared" si="44"/>
        <v>6.4125462265707173E-2</v>
      </c>
      <c r="CI146" s="9"/>
      <c r="CJ146" s="9"/>
      <c r="CL146" s="4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4"/>
      <c r="DJ146" s="5"/>
      <c r="DK146" s="5"/>
      <c r="EE146" s="2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</row>
    <row r="147" spans="2:155" x14ac:dyDescent="0.25">
      <c r="B147" s="4">
        <v>146</v>
      </c>
      <c r="C147" s="6">
        <f t="shared" si="40"/>
        <v>17630859.596953597</v>
      </c>
      <c r="D147" s="6">
        <f t="shared" si="41"/>
        <v>0</v>
      </c>
      <c r="E147" s="6">
        <f t="shared" si="42"/>
        <v>14364866.461299054</v>
      </c>
      <c r="F147" s="15">
        <f t="shared" si="43"/>
        <v>0</v>
      </c>
      <c r="G147" s="6"/>
      <c r="H147">
        <v>512305.09375</v>
      </c>
      <c r="I147">
        <v>544177.6875</v>
      </c>
      <c r="J147">
        <v>593849.875</v>
      </c>
      <c r="K147">
        <v>711486.5625</v>
      </c>
      <c r="L147">
        <v>724693.625</v>
      </c>
      <c r="M147">
        <v>1015073.5</v>
      </c>
      <c r="N147">
        <v>1118691</v>
      </c>
      <c r="O147">
        <v>1238659.75</v>
      </c>
      <c r="P147">
        <v>1461235.0179999999</v>
      </c>
      <c r="Q147">
        <v>1586015.2590000001</v>
      </c>
      <c r="R147">
        <v>1733445.439</v>
      </c>
      <c r="S147">
        <v>1806908.9269999999</v>
      </c>
      <c r="T147">
        <v>1922695.372</v>
      </c>
      <c r="U147">
        <v>2092201.6089999999</v>
      </c>
      <c r="V147">
        <v>2264263.1740000001</v>
      </c>
      <c r="W147">
        <v>2415355.8569999998</v>
      </c>
      <c r="X147">
        <v>2616109.35</v>
      </c>
      <c r="Y147">
        <v>2774504.3420000002</v>
      </c>
      <c r="Z147">
        <v>2903387.4559999998</v>
      </c>
      <c r="AA147">
        <v>3094861.2949999999</v>
      </c>
      <c r="AB147">
        <v>3305378.0070000002</v>
      </c>
      <c r="AC147">
        <v>3614509.8709999998</v>
      </c>
      <c r="AD147">
        <v>3903640.1839999999</v>
      </c>
      <c r="AE147">
        <v>4097718.75</v>
      </c>
      <c r="AF147" s="6"/>
      <c r="AG147" s="6"/>
      <c r="AH147" s="6"/>
      <c r="AI147" s="6">
        <f t="shared" si="45"/>
        <v>0</v>
      </c>
      <c r="AJ147" s="6">
        <f t="shared" si="45"/>
        <v>0</v>
      </c>
      <c r="AK147" s="6">
        <f t="shared" si="45"/>
        <v>0</v>
      </c>
      <c r="AL147" s="6">
        <f t="shared" si="45"/>
        <v>0</v>
      </c>
      <c r="AM147" s="6">
        <f t="shared" si="45"/>
        <v>0</v>
      </c>
      <c r="AN147" s="6">
        <f t="shared" si="45"/>
        <v>0</v>
      </c>
      <c r="AO147" s="6">
        <f t="shared" si="45"/>
        <v>0</v>
      </c>
      <c r="AP147" s="6">
        <f t="shared" si="45"/>
        <v>0</v>
      </c>
      <c r="AQ147" s="6">
        <f t="shared" si="45"/>
        <v>0</v>
      </c>
      <c r="AR147" s="6">
        <f t="shared" si="45"/>
        <v>0</v>
      </c>
      <c r="AS147" s="6">
        <f t="shared" si="45"/>
        <v>0</v>
      </c>
      <c r="AT147" s="6">
        <f t="shared" si="45"/>
        <v>0</v>
      </c>
      <c r="AU147" s="6">
        <f t="shared" si="45"/>
        <v>0</v>
      </c>
      <c r="AV147" s="6">
        <f t="shared" si="45"/>
        <v>0</v>
      </c>
      <c r="AW147" s="6">
        <f t="shared" si="45"/>
        <v>0</v>
      </c>
      <c r="AX147" s="6">
        <f t="shared" si="45"/>
        <v>0</v>
      </c>
      <c r="AY147" s="6">
        <f t="shared" ref="AY147:BF194" si="48">IF(X147&gt;=PERCENTILE(X$2:X$311,0.9),1,0)*X147</f>
        <v>0</v>
      </c>
      <c r="AZ147" s="6">
        <f t="shared" si="48"/>
        <v>0</v>
      </c>
      <c r="BA147" s="6">
        <f t="shared" si="48"/>
        <v>0</v>
      </c>
      <c r="BB147" s="6">
        <f t="shared" si="48"/>
        <v>0</v>
      </c>
      <c r="BC147" s="6">
        <f t="shared" si="48"/>
        <v>0</v>
      </c>
      <c r="BD147" s="6">
        <f t="shared" si="39"/>
        <v>0</v>
      </c>
      <c r="BE147" s="6">
        <f t="shared" si="39"/>
        <v>0</v>
      </c>
      <c r="BF147" s="6">
        <f t="shared" si="39"/>
        <v>0</v>
      </c>
      <c r="BG147" s="6"/>
      <c r="BJ147" s="9"/>
      <c r="BK147" s="9">
        <f t="shared" si="47"/>
        <v>6.0355491157058135E-2</v>
      </c>
      <c r="BL147" s="9">
        <f t="shared" si="47"/>
        <v>8.7350726772030013E-2</v>
      </c>
      <c r="BM147" s="9">
        <f t="shared" si="46"/>
        <v>0.18072997946619052</v>
      </c>
      <c r="BN147" s="9">
        <f t="shared" si="46"/>
        <v>1.8392448137511268E-2</v>
      </c>
      <c r="BO147" s="9">
        <f t="shared" si="46"/>
        <v>0.33696732331417484</v>
      </c>
      <c r="BP147" s="9">
        <f t="shared" si="46"/>
        <v>9.7198228120991284E-2</v>
      </c>
      <c r="BQ147" s="9">
        <f t="shared" si="46"/>
        <v>0.10187069652055011</v>
      </c>
      <c r="BR147" s="9">
        <f t="shared" si="46"/>
        <v>0.16525203257923957</v>
      </c>
      <c r="BS147" s="9">
        <f t="shared" si="46"/>
        <v>8.1942763339759944E-2</v>
      </c>
      <c r="BT147" s="9">
        <f t="shared" si="46"/>
        <v>8.8886266948358383E-2</v>
      </c>
      <c r="BU147" s="9">
        <f t="shared" si="46"/>
        <v>4.1506599055281333E-2</v>
      </c>
      <c r="BV147" s="9">
        <f t="shared" si="36"/>
        <v>6.2110430932196141E-2</v>
      </c>
      <c r="BW147" s="9">
        <f t="shared" si="36"/>
        <v>8.4488871812685232E-2</v>
      </c>
      <c r="BX147" s="9">
        <f t="shared" si="36"/>
        <v>7.9032483543948678E-2</v>
      </c>
      <c r="BY147" s="9">
        <f t="shared" si="36"/>
        <v>6.4597232526097698E-2</v>
      </c>
      <c r="BZ147" s="9">
        <f t="shared" si="36"/>
        <v>7.984160413584275E-2</v>
      </c>
      <c r="CA147" s="9">
        <f t="shared" si="35"/>
        <v>5.8783882569201876E-2</v>
      </c>
      <c r="CB147" s="9">
        <f t="shared" si="35"/>
        <v>4.5406027834718421E-2</v>
      </c>
      <c r="CC147" s="9">
        <f t="shared" si="35"/>
        <v>6.3864945716339341E-2</v>
      </c>
      <c r="CD147" s="9">
        <f t="shared" si="35"/>
        <v>6.5807751744489107E-2</v>
      </c>
      <c r="CE147" s="9">
        <f t="shared" si="35"/>
        <v>8.9405423354489269E-2</v>
      </c>
      <c r="CF147" s="9">
        <f t="shared" si="35"/>
        <v>7.6953233920402847E-2</v>
      </c>
      <c r="CG147" s="9">
        <f t="shared" si="35"/>
        <v>4.8520918102264859E-2</v>
      </c>
      <c r="CH147" s="9">
        <f t="shared" si="44"/>
        <v>6.4423075696213306E-2</v>
      </c>
      <c r="CI147" s="9"/>
      <c r="CJ147" s="9"/>
      <c r="CL147" s="4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4"/>
      <c r="DJ147" s="5"/>
      <c r="DK147" s="5"/>
      <c r="EE147" s="2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</row>
    <row r="148" spans="2:155" x14ac:dyDescent="0.25">
      <c r="B148" s="4">
        <v>147</v>
      </c>
      <c r="C148" s="6">
        <f t="shared" si="40"/>
        <v>17350722.966146994</v>
      </c>
      <c r="D148" s="6">
        <f t="shared" si="41"/>
        <v>0</v>
      </c>
      <c r="E148" s="6">
        <f t="shared" si="42"/>
        <v>14099529.136532338</v>
      </c>
      <c r="F148" s="15">
        <f t="shared" si="43"/>
        <v>0</v>
      </c>
      <c r="G148" s="6"/>
      <c r="H148">
        <v>496129.59375</v>
      </c>
      <c r="I148">
        <v>543292.5625</v>
      </c>
      <c r="J148">
        <v>594472.875</v>
      </c>
      <c r="K148">
        <v>700686.6875</v>
      </c>
      <c r="L148">
        <v>689419.3125</v>
      </c>
      <c r="M148">
        <v>964554.375</v>
      </c>
      <c r="N148">
        <v>1073006.625</v>
      </c>
      <c r="O148">
        <v>1219506</v>
      </c>
      <c r="P148">
        <v>1433799.2679999999</v>
      </c>
      <c r="Q148">
        <v>1564822.8840000001</v>
      </c>
      <c r="R148">
        <v>1717383.689</v>
      </c>
      <c r="S148">
        <v>1789889.1769999999</v>
      </c>
      <c r="T148">
        <v>1898152.747</v>
      </c>
      <c r="U148">
        <v>2059486.1089999999</v>
      </c>
      <c r="V148">
        <v>2218673.1740000001</v>
      </c>
      <c r="W148">
        <v>2382250.3569999998</v>
      </c>
      <c r="X148">
        <v>2587858.6</v>
      </c>
      <c r="Y148">
        <v>2720460.5920000002</v>
      </c>
      <c r="Z148">
        <v>2851027.2059999998</v>
      </c>
      <c r="AA148">
        <v>3049881.7949999999</v>
      </c>
      <c r="AB148">
        <v>3269420.2570000002</v>
      </c>
      <c r="AC148">
        <v>3594507.6209999998</v>
      </c>
      <c r="AD148">
        <v>3895110.4339999999</v>
      </c>
      <c r="AE148">
        <v>4099179.5</v>
      </c>
      <c r="AF148" s="6"/>
      <c r="AG148" s="6"/>
      <c r="AH148" s="6"/>
      <c r="AI148" s="6">
        <f t="shared" si="45"/>
        <v>0</v>
      </c>
      <c r="AJ148" s="6">
        <f t="shared" si="45"/>
        <v>0</v>
      </c>
      <c r="AK148" s="6">
        <f t="shared" si="45"/>
        <v>0</v>
      </c>
      <c r="AL148" s="6">
        <f t="shared" si="45"/>
        <v>0</v>
      </c>
      <c r="AM148" s="6">
        <f t="shared" si="45"/>
        <v>0</v>
      </c>
      <c r="AN148" s="6">
        <f t="shared" si="45"/>
        <v>0</v>
      </c>
      <c r="AO148" s="6">
        <f t="shared" si="45"/>
        <v>0</v>
      </c>
      <c r="AP148" s="6">
        <f t="shared" si="45"/>
        <v>0</v>
      </c>
      <c r="AQ148" s="6">
        <f t="shared" si="45"/>
        <v>0</v>
      </c>
      <c r="AR148" s="6">
        <f t="shared" si="45"/>
        <v>0</v>
      </c>
      <c r="AS148" s="6">
        <f t="shared" si="45"/>
        <v>0</v>
      </c>
      <c r="AT148" s="6">
        <f t="shared" si="45"/>
        <v>0</v>
      </c>
      <c r="AU148" s="6">
        <f t="shared" si="45"/>
        <v>0</v>
      </c>
      <c r="AV148" s="6">
        <f t="shared" si="45"/>
        <v>0</v>
      </c>
      <c r="AW148" s="6">
        <f t="shared" si="45"/>
        <v>0</v>
      </c>
      <c r="AX148" s="6">
        <f t="shared" si="45"/>
        <v>0</v>
      </c>
      <c r="AY148" s="6">
        <f t="shared" si="48"/>
        <v>0</v>
      </c>
      <c r="AZ148" s="6">
        <f t="shared" si="48"/>
        <v>0</v>
      </c>
      <c r="BA148" s="6">
        <f t="shared" si="48"/>
        <v>0</v>
      </c>
      <c r="BB148" s="6">
        <f t="shared" si="48"/>
        <v>0</v>
      </c>
      <c r="BC148" s="6">
        <f t="shared" si="48"/>
        <v>0</v>
      </c>
      <c r="BD148" s="6">
        <f t="shared" si="39"/>
        <v>0</v>
      </c>
      <c r="BE148" s="6">
        <f t="shared" si="39"/>
        <v>0</v>
      </c>
      <c r="BF148" s="6">
        <f t="shared" si="39"/>
        <v>0</v>
      </c>
      <c r="BG148" s="6"/>
      <c r="BJ148" s="9"/>
      <c r="BK148" s="9">
        <f t="shared" si="47"/>
        <v>9.0810793654000604E-2</v>
      </c>
      <c r="BL148" s="9">
        <f t="shared" si="47"/>
        <v>9.0027124539334438E-2</v>
      </c>
      <c r="BM148" s="9">
        <f t="shared" si="46"/>
        <v>0.16438574782476592</v>
      </c>
      <c r="BN148" s="9">
        <f t="shared" si="46"/>
        <v>-1.6211169157337252E-2</v>
      </c>
      <c r="BO148" s="9">
        <f t="shared" si="46"/>
        <v>0.33581653993711935</v>
      </c>
      <c r="BP148" s="9">
        <f t="shared" si="46"/>
        <v>0.10655370977185848</v>
      </c>
      <c r="BQ148" s="9">
        <f t="shared" si="46"/>
        <v>0.12798122080370844</v>
      </c>
      <c r="BR148" s="9">
        <f t="shared" si="46"/>
        <v>0.16188189319411456</v>
      </c>
      <c r="BS148" s="9">
        <f t="shared" si="46"/>
        <v>8.7444892519562098E-2</v>
      </c>
      <c r="BT148" s="9">
        <f t="shared" si="46"/>
        <v>9.3029377290319015E-2</v>
      </c>
      <c r="BU148" s="9">
        <f t="shared" si="46"/>
        <v>4.1351683930585303E-2</v>
      </c>
      <c r="BV148" s="9">
        <f t="shared" si="36"/>
        <v>5.8727469175493846E-2</v>
      </c>
      <c r="BW148" s="9">
        <f t="shared" si="36"/>
        <v>8.1575315209261354E-2</v>
      </c>
      <c r="BX148" s="9">
        <f t="shared" si="36"/>
        <v>7.4452857809014061E-2</v>
      </c>
      <c r="BY148" s="9">
        <f t="shared" si="36"/>
        <v>7.1136221265191452E-2</v>
      </c>
      <c r="BZ148" s="9">
        <f t="shared" si="36"/>
        <v>8.2785169256371791E-2</v>
      </c>
      <c r="CA148" s="9">
        <f t="shared" si="35"/>
        <v>4.9970462905572784E-2</v>
      </c>
      <c r="CB148" s="9">
        <f t="shared" si="35"/>
        <v>4.6878151235209074E-2</v>
      </c>
      <c r="CC148" s="9">
        <f t="shared" si="35"/>
        <v>6.7423481628962278E-2</v>
      </c>
      <c r="CD148" s="9">
        <f t="shared" ref="CD148:CG211" si="49">LN(AB148/AA148)</f>
        <v>6.950984362327628E-2</v>
      </c>
      <c r="CE148" s="9">
        <f t="shared" si="49"/>
        <v>9.4794341869286786E-2</v>
      </c>
      <c r="CF148" s="9">
        <f t="shared" si="49"/>
        <v>8.0315012057572868E-2</v>
      </c>
      <c r="CG148" s="9">
        <f t="shared" si="49"/>
        <v>5.106480005124462E-2</v>
      </c>
      <c r="CH148" s="9">
        <f t="shared" si="44"/>
        <v>6.5419458750864107E-2</v>
      </c>
      <c r="CI148" s="9"/>
      <c r="CJ148" s="9"/>
      <c r="CL148" s="4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4"/>
      <c r="DJ148" s="5"/>
      <c r="DK148" s="5"/>
      <c r="EE148" s="2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</row>
    <row r="149" spans="2:155" x14ac:dyDescent="0.25">
      <c r="B149" s="4">
        <v>148</v>
      </c>
      <c r="C149" s="6">
        <f t="shared" si="40"/>
        <v>17051642.052566439</v>
      </c>
      <c r="D149" s="6">
        <f t="shared" si="41"/>
        <v>0</v>
      </c>
      <c r="E149" s="6">
        <f t="shared" si="42"/>
        <v>13855320.856717445</v>
      </c>
      <c r="F149" s="15">
        <f t="shared" si="43"/>
        <v>0</v>
      </c>
      <c r="G149" s="6"/>
      <c r="H149">
        <v>494375.21875</v>
      </c>
      <c r="I149">
        <v>538087.8125</v>
      </c>
      <c r="J149">
        <v>588690.3125</v>
      </c>
      <c r="K149">
        <v>700953.625</v>
      </c>
      <c r="L149">
        <v>688399.375</v>
      </c>
      <c r="M149">
        <v>958989.75</v>
      </c>
      <c r="N149">
        <v>1076793.125</v>
      </c>
      <c r="O149">
        <v>1209990</v>
      </c>
      <c r="P149">
        <v>1426584.0179999999</v>
      </c>
      <c r="Q149">
        <v>1541772.7590000001</v>
      </c>
      <c r="R149">
        <v>1662227.939</v>
      </c>
      <c r="S149">
        <v>1732269.6769999999</v>
      </c>
      <c r="T149">
        <v>1851348.497</v>
      </c>
      <c r="U149">
        <v>2004946.6089999999</v>
      </c>
      <c r="V149">
        <v>2152061.1740000001</v>
      </c>
      <c r="W149">
        <v>2304634.3569999998</v>
      </c>
      <c r="X149">
        <v>2514739.35</v>
      </c>
      <c r="Y149">
        <v>2669189.3420000002</v>
      </c>
      <c r="Z149">
        <v>2804767.9559999998</v>
      </c>
      <c r="AA149">
        <v>2990303.0449999999</v>
      </c>
      <c r="AB149">
        <v>3211310.0070000002</v>
      </c>
      <c r="AC149">
        <v>3539771.3709999998</v>
      </c>
      <c r="AD149">
        <v>3828099.4339999999</v>
      </c>
      <c r="AE149">
        <v>4028154</v>
      </c>
      <c r="AF149" s="6"/>
      <c r="AG149" s="6"/>
      <c r="AH149" s="6"/>
      <c r="AI149" s="6">
        <f t="shared" si="45"/>
        <v>0</v>
      </c>
      <c r="AJ149" s="6">
        <f t="shared" si="45"/>
        <v>0</v>
      </c>
      <c r="AK149" s="6">
        <f t="shared" si="45"/>
        <v>0</v>
      </c>
      <c r="AL149" s="6">
        <f t="shared" si="45"/>
        <v>0</v>
      </c>
      <c r="AM149" s="6">
        <f t="shared" si="45"/>
        <v>0</v>
      </c>
      <c r="AN149" s="6">
        <f t="shared" si="45"/>
        <v>0</v>
      </c>
      <c r="AO149" s="6">
        <f t="shared" si="45"/>
        <v>0</v>
      </c>
      <c r="AP149" s="6">
        <f t="shared" si="45"/>
        <v>0</v>
      </c>
      <c r="AQ149" s="6">
        <f t="shared" si="45"/>
        <v>0</v>
      </c>
      <c r="AR149" s="6">
        <f t="shared" si="45"/>
        <v>0</v>
      </c>
      <c r="AS149" s="6">
        <f t="shared" si="45"/>
        <v>0</v>
      </c>
      <c r="AT149" s="6">
        <f t="shared" si="45"/>
        <v>0</v>
      </c>
      <c r="AU149" s="6">
        <f t="shared" si="45"/>
        <v>0</v>
      </c>
      <c r="AV149" s="6">
        <f t="shared" si="45"/>
        <v>0</v>
      </c>
      <c r="AW149" s="6">
        <f t="shared" si="45"/>
        <v>0</v>
      </c>
      <c r="AX149" s="6">
        <f t="shared" si="45"/>
        <v>0</v>
      </c>
      <c r="AY149" s="6">
        <f t="shared" si="48"/>
        <v>0</v>
      </c>
      <c r="AZ149" s="6">
        <f t="shared" si="48"/>
        <v>0</v>
      </c>
      <c r="BA149" s="6">
        <f t="shared" si="48"/>
        <v>0</v>
      </c>
      <c r="BB149" s="6">
        <f t="shared" si="48"/>
        <v>0</v>
      </c>
      <c r="BC149" s="6">
        <f t="shared" si="48"/>
        <v>0</v>
      </c>
      <c r="BD149" s="6">
        <f t="shared" si="39"/>
        <v>0</v>
      </c>
      <c r="BE149" s="6">
        <f t="shared" si="39"/>
        <v>0</v>
      </c>
      <c r="BF149" s="6">
        <f t="shared" si="39"/>
        <v>0</v>
      </c>
      <c r="BG149" s="6"/>
      <c r="BJ149" s="9"/>
      <c r="BK149" s="9">
        <f t="shared" si="47"/>
        <v>8.4726986103333443E-2</v>
      </c>
      <c r="BL149" s="9">
        <f t="shared" si="47"/>
        <v>8.9878493045830662E-2</v>
      </c>
      <c r="BM149" s="9">
        <f t="shared" si="46"/>
        <v>0.17454146920520414</v>
      </c>
      <c r="BN149" s="9">
        <f t="shared" si="46"/>
        <v>-1.8072572919475099E-2</v>
      </c>
      <c r="BO149" s="9">
        <f t="shared" si="46"/>
        <v>0.33151123017483641</v>
      </c>
      <c r="BP149" s="9">
        <f t="shared" si="46"/>
        <v>0.11586218760240838</v>
      </c>
      <c r="BQ149" s="9">
        <f t="shared" si="46"/>
        <v>0.11662479988199134</v>
      </c>
      <c r="BR149" s="9">
        <f t="shared" si="46"/>
        <v>0.16467069282741256</v>
      </c>
      <c r="BS149" s="9">
        <f t="shared" si="46"/>
        <v>7.7650108638069162E-2</v>
      </c>
      <c r="BT149" s="9">
        <f t="shared" si="46"/>
        <v>7.5225937864994902E-2</v>
      </c>
      <c r="BU149" s="9">
        <f t="shared" si="46"/>
        <v>4.1273666233566611E-2</v>
      </c>
      <c r="BV149" s="9">
        <f t="shared" si="36"/>
        <v>6.6481790180611219E-2</v>
      </c>
      <c r="BW149" s="9">
        <f t="shared" si="36"/>
        <v>7.9703140619952165E-2</v>
      </c>
      <c r="BX149" s="9">
        <f t="shared" si="36"/>
        <v>7.0808636999140639E-2</v>
      </c>
      <c r="BY149" s="9">
        <f t="shared" si="36"/>
        <v>6.8495965021284438E-2</v>
      </c>
      <c r="BZ149" s="9">
        <f t="shared" si="36"/>
        <v>8.7247126513201503E-2</v>
      </c>
      <c r="CA149" s="9">
        <f t="shared" si="36"/>
        <v>5.9605649072729444E-2</v>
      </c>
      <c r="CB149" s="9">
        <f t="shared" si="36"/>
        <v>4.9546001336405625E-2</v>
      </c>
      <c r="CC149" s="9">
        <f t="shared" si="36"/>
        <v>6.4053924690494965E-2</v>
      </c>
      <c r="CD149" s="9">
        <f t="shared" si="49"/>
        <v>7.1304220650612704E-2</v>
      </c>
      <c r="CE149" s="9">
        <f t="shared" si="49"/>
        <v>9.7383184836575085E-2</v>
      </c>
      <c r="CF149" s="9">
        <f t="shared" si="49"/>
        <v>7.8306308100708044E-2</v>
      </c>
      <c r="CG149" s="9">
        <f t="shared" si="49"/>
        <v>5.0939757801415603E-2</v>
      </c>
      <c r="CH149" s="9">
        <f t="shared" si="44"/>
        <v>6.5242510453793201E-2</v>
      </c>
      <c r="CI149" s="9"/>
      <c r="CJ149" s="9"/>
      <c r="CL149" s="4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4"/>
      <c r="DJ149" s="5"/>
      <c r="DK149" s="5"/>
      <c r="EE149" s="2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</row>
    <row r="150" spans="2:155" x14ac:dyDescent="0.25">
      <c r="B150" s="4">
        <v>149</v>
      </c>
      <c r="C150" s="6">
        <f t="shared" si="40"/>
        <v>17747925.729637481</v>
      </c>
      <c r="D150" s="6">
        <f t="shared" si="41"/>
        <v>0</v>
      </c>
      <c r="E150" s="6">
        <f t="shared" si="42"/>
        <v>14405270.775332062</v>
      </c>
      <c r="F150" s="15">
        <f t="shared" si="43"/>
        <v>0</v>
      </c>
      <c r="G150" s="6"/>
      <c r="H150">
        <v>517263.3125</v>
      </c>
      <c r="I150">
        <v>575088</v>
      </c>
      <c r="J150">
        <v>633319.875</v>
      </c>
      <c r="K150">
        <v>733969.875</v>
      </c>
      <c r="L150">
        <v>729660.4375</v>
      </c>
      <c r="M150">
        <v>988296.75</v>
      </c>
      <c r="N150">
        <v>1090676.375</v>
      </c>
      <c r="O150">
        <v>1232367</v>
      </c>
      <c r="P150">
        <v>1444265.3929999999</v>
      </c>
      <c r="Q150">
        <v>1566089.0090000001</v>
      </c>
      <c r="R150">
        <v>1700468.689</v>
      </c>
      <c r="S150">
        <v>1784370.9269999999</v>
      </c>
      <c r="T150">
        <v>1914127.247</v>
      </c>
      <c r="U150">
        <v>2108770.8590000002</v>
      </c>
      <c r="V150">
        <v>2274391.1740000001</v>
      </c>
      <c r="W150">
        <v>2423692.8569999998</v>
      </c>
      <c r="X150">
        <v>2621523.85</v>
      </c>
      <c r="Y150">
        <v>2773841.3420000002</v>
      </c>
      <c r="Z150">
        <v>2948109.9559999998</v>
      </c>
      <c r="AA150">
        <v>3158815.2949999999</v>
      </c>
      <c r="AB150">
        <v>3384066.2570000002</v>
      </c>
      <c r="AC150">
        <v>3708253.3709999998</v>
      </c>
      <c r="AD150">
        <v>3985304.4339999999</v>
      </c>
      <c r="AE150">
        <v>4193029</v>
      </c>
      <c r="AF150" s="6"/>
      <c r="AG150" s="6"/>
      <c r="AH150" s="6"/>
      <c r="AI150" s="6">
        <f t="shared" si="45"/>
        <v>0</v>
      </c>
      <c r="AJ150" s="6">
        <f t="shared" si="45"/>
        <v>0</v>
      </c>
      <c r="AK150" s="6">
        <f t="shared" si="45"/>
        <v>633319.875</v>
      </c>
      <c r="AL150" s="6">
        <f t="shared" si="45"/>
        <v>0</v>
      </c>
      <c r="AM150" s="6">
        <f t="shared" si="45"/>
        <v>0</v>
      </c>
      <c r="AN150" s="6">
        <f t="shared" si="45"/>
        <v>0</v>
      </c>
      <c r="AO150" s="6">
        <f t="shared" si="45"/>
        <v>0</v>
      </c>
      <c r="AP150" s="6">
        <f t="shared" si="45"/>
        <v>0</v>
      </c>
      <c r="AQ150" s="6">
        <f t="shared" si="45"/>
        <v>0</v>
      </c>
      <c r="AR150" s="6">
        <f t="shared" si="45"/>
        <v>0</v>
      </c>
      <c r="AS150" s="6">
        <f t="shared" si="45"/>
        <v>0</v>
      </c>
      <c r="AT150" s="6">
        <f t="shared" si="45"/>
        <v>0</v>
      </c>
      <c r="AU150" s="6">
        <f t="shared" si="45"/>
        <v>0</v>
      </c>
      <c r="AV150" s="6">
        <f t="shared" si="45"/>
        <v>0</v>
      </c>
      <c r="AW150" s="6">
        <f t="shared" si="45"/>
        <v>0</v>
      </c>
      <c r="AX150" s="6">
        <f t="shared" si="45"/>
        <v>0</v>
      </c>
      <c r="AY150" s="6">
        <f t="shared" si="48"/>
        <v>0</v>
      </c>
      <c r="AZ150" s="6">
        <f t="shared" si="48"/>
        <v>0</v>
      </c>
      <c r="BA150" s="6">
        <f t="shared" si="48"/>
        <v>0</v>
      </c>
      <c r="BB150" s="6">
        <f t="shared" si="48"/>
        <v>0</v>
      </c>
      <c r="BC150" s="6">
        <f t="shared" si="48"/>
        <v>0</v>
      </c>
      <c r="BD150" s="6">
        <f t="shared" si="39"/>
        <v>0</v>
      </c>
      <c r="BE150" s="6">
        <f t="shared" si="39"/>
        <v>0</v>
      </c>
      <c r="BF150" s="6">
        <f t="shared" si="39"/>
        <v>0</v>
      </c>
      <c r="BG150" s="6"/>
      <c r="BJ150" s="9"/>
      <c r="BK150" s="9">
        <f t="shared" si="47"/>
        <v>0.10597101920014435</v>
      </c>
      <c r="BL150" s="9">
        <f t="shared" si="47"/>
        <v>9.6452553694984677E-2</v>
      </c>
      <c r="BM150" s="9">
        <f t="shared" si="46"/>
        <v>0.14749235927728999</v>
      </c>
      <c r="BN150" s="9">
        <f t="shared" si="46"/>
        <v>-5.8887137228125818E-3</v>
      </c>
      <c r="BO150" s="9">
        <f t="shared" si="46"/>
        <v>0.30340373508645674</v>
      </c>
      <c r="BP150" s="9">
        <f t="shared" si="46"/>
        <v>9.8570303396958575E-2</v>
      </c>
      <c r="BQ150" s="9">
        <f t="shared" si="46"/>
        <v>0.12213867904502378</v>
      </c>
      <c r="BR150" s="9">
        <f t="shared" si="46"/>
        <v>0.15866410338807893</v>
      </c>
      <c r="BS150" s="9">
        <f t="shared" si="46"/>
        <v>8.0980620645762558E-2</v>
      </c>
      <c r="BT150" s="9">
        <f t="shared" si="46"/>
        <v>8.2322478080577716E-2</v>
      </c>
      <c r="BU150" s="9">
        <f t="shared" si="46"/>
        <v>4.8162018791852675E-2</v>
      </c>
      <c r="BV150" s="9">
        <f t="shared" si="36"/>
        <v>7.0195841789382318E-2</v>
      </c>
      <c r="BW150" s="9">
        <f t="shared" si="36"/>
        <v>9.6843473414015876E-2</v>
      </c>
      <c r="BX150" s="9">
        <f t="shared" si="36"/>
        <v>7.5607154292146081E-2</v>
      </c>
      <c r="BY150" s="9">
        <f t="shared" si="36"/>
        <v>6.3579950257135268E-2</v>
      </c>
      <c r="BZ150" s="9">
        <f t="shared" si="36"/>
        <v>7.8463419813442084E-2</v>
      </c>
      <c r="CA150" s="9">
        <f t="shared" si="36"/>
        <v>5.6477354758407858E-2</v>
      </c>
      <c r="CB150" s="9">
        <f t="shared" si="36"/>
        <v>6.0931146546762086E-2</v>
      </c>
      <c r="CC150" s="9">
        <f t="shared" si="36"/>
        <v>6.9032778519203877E-2</v>
      </c>
      <c r="CD150" s="9">
        <f t="shared" si="49"/>
        <v>6.8880970385842191E-2</v>
      </c>
      <c r="CE150" s="9">
        <f t="shared" si="49"/>
        <v>9.1482955231280652E-2</v>
      </c>
      <c r="CF150" s="9">
        <f t="shared" si="49"/>
        <v>7.205272803010232E-2</v>
      </c>
      <c r="CG150" s="9">
        <f t="shared" si="49"/>
        <v>5.0809680148351577E-2</v>
      </c>
      <c r="CH150" s="9">
        <f t="shared" si="44"/>
        <v>5.7294822417520715E-2</v>
      </c>
      <c r="CI150" s="9"/>
      <c r="CJ150" s="9"/>
      <c r="CL150" s="4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4"/>
      <c r="DJ150" s="5"/>
      <c r="DK150" s="5"/>
      <c r="EE150" s="2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</row>
    <row r="151" spans="2:155" x14ac:dyDescent="0.25">
      <c r="B151" s="4">
        <v>150</v>
      </c>
      <c r="C151" s="6">
        <f t="shared" si="40"/>
        <v>19117422.371970713</v>
      </c>
      <c r="D151" s="6">
        <f t="shared" si="41"/>
        <v>19117422.371970713</v>
      </c>
      <c r="E151" s="6">
        <f t="shared" si="42"/>
        <v>15598770.131045436</v>
      </c>
      <c r="F151" s="15">
        <f t="shared" si="43"/>
        <v>15598770.131045436</v>
      </c>
      <c r="G151" s="6"/>
      <c r="H151">
        <v>521734.09375</v>
      </c>
      <c r="I151">
        <v>560476.3125</v>
      </c>
      <c r="J151">
        <v>613738.5625</v>
      </c>
      <c r="K151">
        <v>731926.9375</v>
      </c>
      <c r="L151">
        <v>766236.875</v>
      </c>
      <c r="M151">
        <v>1080234.125</v>
      </c>
      <c r="N151">
        <v>1229792.625</v>
      </c>
      <c r="O151">
        <v>1401327.375</v>
      </c>
      <c r="P151">
        <v>1604929.6429999999</v>
      </c>
      <c r="Q151">
        <v>1760367.6340000001</v>
      </c>
      <c r="R151">
        <v>1914962.939</v>
      </c>
      <c r="S151">
        <v>2042652.4269999999</v>
      </c>
      <c r="T151">
        <v>2160553.872</v>
      </c>
      <c r="U151">
        <v>2315624.3590000002</v>
      </c>
      <c r="V151">
        <v>2495418.1740000001</v>
      </c>
      <c r="W151">
        <v>2606207.8569999998</v>
      </c>
      <c r="X151">
        <v>2832950.6</v>
      </c>
      <c r="Y151">
        <v>2986288.5920000002</v>
      </c>
      <c r="Z151">
        <v>3115598.2059999998</v>
      </c>
      <c r="AA151">
        <v>3313372.2949999999</v>
      </c>
      <c r="AB151">
        <v>3549101.7570000002</v>
      </c>
      <c r="AC151">
        <v>3892243.3709999998</v>
      </c>
      <c r="AD151">
        <v>4200640.4340000004</v>
      </c>
      <c r="AE151">
        <v>4436881.5</v>
      </c>
      <c r="AF151" s="6"/>
      <c r="AG151" s="6"/>
      <c r="AH151" s="6"/>
      <c r="AI151" s="6">
        <f t="shared" si="45"/>
        <v>0</v>
      </c>
      <c r="AJ151" s="6">
        <f t="shared" si="45"/>
        <v>0</v>
      </c>
      <c r="AK151" s="6">
        <f t="shared" si="45"/>
        <v>0</v>
      </c>
      <c r="AL151" s="6">
        <f t="shared" si="45"/>
        <v>0</v>
      </c>
      <c r="AM151" s="6">
        <f t="shared" si="45"/>
        <v>0</v>
      </c>
      <c r="AN151" s="6">
        <f t="shared" si="45"/>
        <v>0</v>
      </c>
      <c r="AO151" s="6">
        <f t="shared" si="45"/>
        <v>1229792.625</v>
      </c>
      <c r="AP151" s="6">
        <f t="shared" si="45"/>
        <v>1401327.375</v>
      </c>
      <c r="AQ151" s="6">
        <f t="shared" si="45"/>
        <v>1604929.6429999999</v>
      </c>
      <c r="AR151" s="6">
        <f t="shared" si="45"/>
        <v>1760367.6340000001</v>
      </c>
      <c r="AS151" s="6">
        <f t="shared" si="45"/>
        <v>1914962.939</v>
      </c>
      <c r="AT151" s="6">
        <f t="shared" si="45"/>
        <v>2042652.4269999999</v>
      </c>
      <c r="AU151" s="6">
        <f t="shared" si="45"/>
        <v>2160553.872</v>
      </c>
      <c r="AV151" s="6">
        <f t="shared" si="45"/>
        <v>2315624.3590000002</v>
      </c>
      <c r="AW151" s="6">
        <f t="shared" si="45"/>
        <v>2495418.1740000001</v>
      </c>
      <c r="AX151" s="6">
        <f t="shared" si="45"/>
        <v>2606207.8569999998</v>
      </c>
      <c r="AY151" s="6">
        <f t="shared" si="48"/>
        <v>2832950.6</v>
      </c>
      <c r="AZ151" s="6">
        <f t="shared" si="48"/>
        <v>2986288.5920000002</v>
      </c>
      <c r="BA151" s="6">
        <f t="shared" si="48"/>
        <v>3115598.2059999998</v>
      </c>
      <c r="BB151" s="6">
        <f t="shared" si="48"/>
        <v>3313372.2949999999</v>
      </c>
      <c r="BC151" s="6">
        <f t="shared" si="48"/>
        <v>3549101.7570000002</v>
      </c>
      <c r="BD151" s="6">
        <f t="shared" si="39"/>
        <v>3892243.3709999998</v>
      </c>
      <c r="BE151" s="6">
        <f t="shared" si="39"/>
        <v>4200640.4340000004</v>
      </c>
      <c r="BF151" s="6">
        <f t="shared" si="39"/>
        <v>4436881.5</v>
      </c>
      <c r="BG151" s="6"/>
      <c r="BJ151" s="9"/>
      <c r="BK151" s="9">
        <f t="shared" si="47"/>
        <v>7.1628921096846557E-2</v>
      </c>
      <c r="BL151" s="9">
        <f t="shared" si="47"/>
        <v>9.0782063251802325E-2</v>
      </c>
      <c r="BM151" s="9">
        <f t="shared" si="46"/>
        <v>0.17611165332407014</v>
      </c>
      <c r="BN151" s="9">
        <f t="shared" si="46"/>
        <v>4.581066140805537E-2</v>
      </c>
      <c r="BO151" s="9">
        <f t="shared" si="46"/>
        <v>0.34344172080243002</v>
      </c>
      <c r="BP151" s="9">
        <f t="shared" si="46"/>
        <v>0.129667757559559</v>
      </c>
      <c r="BQ151" s="9">
        <f t="shared" si="46"/>
        <v>0.13057435482542201</v>
      </c>
      <c r="BR151" s="9">
        <f t="shared" si="46"/>
        <v>0.13566000704946979</v>
      </c>
      <c r="BS151" s="9">
        <f t="shared" si="46"/>
        <v>9.2442750707523197E-2</v>
      </c>
      <c r="BT151" s="9">
        <f t="shared" si="46"/>
        <v>8.41755992511274E-2</v>
      </c>
      <c r="BU151" s="9">
        <f t="shared" si="46"/>
        <v>6.4550903186967531E-2</v>
      </c>
      <c r="BV151" s="9">
        <f t="shared" si="36"/>
        <v>5.6115438418042715E-2</v>
      </c>
      <c r="BW151" s="9">
        <f t="shared" si="36"/>
        <v>6.9314741639424748E-2</v>
      </c>
      <c r="BX151" s="9">
        <f t="shared" si="36"/>
        <v>7.477696728182269E-2</v>
      </c>
      <c r="BY151" s="9">
        <f t="shared" si="36"/>
        <v>4.3439916489235342E-2</v>
      </c>
      <c r="BZ151" s="9">
        <f t="shared" si="36"/>
        <v>8.3422546892557389E-2</v>
      </c>
      <c r="CA151" s="9">
        <f t="shared" si="36"/>
        <v>5.2712559455078384E-2</v>
      </c>
      <c r="CB151" s="9">
        <f t="shared" si="36"/>
        <v>4.2389831445592267E-2</v>
      </c>
      <c r="CC151" s="9">
        <f t="shared" si="36"/>
        <v>6.1545316734113745E-2</v>
      </c>
      <c r="CD151" s="9">
        <f t="shared" si="49"/>
        <v>6.872805428805058E-2</v>
      </c>
      <c r="CE151" s="9">
        <f t="shared" si="49"/>
        <v>9.229114818457336E-2</v>
      </c>
      <c r="CF151" s="9">
        <f t="shared" si="49"/>
        <v>7.6251304492304245E-2</v>
      </c>
      <c r="CG151" s="9">
        <f t="shared" si="49"/>
        <v>5.4714766855019858E-2</v>
      </c>
      <c r="CH151" s="9">
        <f t="shared" si="44"/>
        <v>6.3992890620601511E-2</v>
      </c>
      <c r="CI151" s="9"/>
      <c r="CJ151" s="9"/>
      <c r="CL151" s="4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4"/>
      <c r="DJ151" s="5"/>
      <c r="DK151" s="5"/>
      <c r="EE151" s="2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</row>
    <row r="152" spans="2:155" x14ac:dyDescent="0.25">
      <c r="B152" s="4">
        <v>151</v>
      </c>
      <c r="C152" s="6">
        <f t="shared" si="40"/>
        <v>15840339.562954003</v>
      </c>
      <c r="D152" s="6">
        <f t="shared" si="41"/>
        <v>0</v>
      </c>
      <c r="E152" s="6">
        <f t="shared" si="42"/>
        <v>12717061.441862138</v>
      </c>
      <c r="F152" s="15">
        <f t="shared" si="43"/>
        <v>0</v>
      </c>
      <c r="G152" s="6"/>
      <c r="H152">
        <v>316820.625</v>
      </c>
      <c r="I152">
        <v>405933.09375</v>
      </c>
      <c r="J152">
        <v>459548.625</v>
      </c>
      <c r="K152">
        <v>593290.3125</v>
      </c>
      <c r="L152">
        <v>607632.625</v>
      </c>
      <c r="M152">
        <v>833579.75</v>
      </c>
      <c r="N152">
        <v>928957.1875</v>
      </c>
      <c r="O152">
        <v>1102255.875</v>
      </c>
      <c r="P152">
        <v>1325326.0179999999</v>
      </c>
      <c r="Q152">
        <v>1437820.2590000001</v>
      </c>
      <c r="R152">
        <v>1562311.314</v>
      </c>
      <c r="S152">
        <v>1625587.4269999999</v>
      </c>
      <c r="T152">
        <v>1736895.372</v>
      </c>
      <c r="U152">
        <v>1952587.2339999999</v>
      </c>
      <c r="V152">
        <v>2098448.6740000001</v>
      </c>
      <c r="W152">
        <v>2255963.1069999998</v>
      </c>
      <c r="X152">
        <v>2459051.6</v>
      </c>
      <c r="Y152">
        <v>2604953.5920000002</v>
      </c>
      <c r="Z152">
        <v>2749135.7059999998</v>
      </c>
      <c r="AA152">
        <v>2940960.2949999999</v>
      </c>
      <c r="AB152">
        <v>3158283.2570000002</v>
      </c>
      <c r="AC152">
        <v>3478488.3709999998</v>
      </c>
      <c r="AD152">
        <v>3721105.6839999999</v>
      </c>
      <c r="AE152">
        <v>3909618</v>
      </c>
      <c r="AF152" s="6"/>
      <c r="AG152" s="6"/>
      <c r="AH152" s="6"/>
      <c r="AI152" s="6">
        <f t="shared" si="45"/>
        <v>0</v>
      </c>
      <c r="AJ152" s="6">
        <f t="shared" si="45"/>
        <v>0</v>
      </c>
      <c r="AK152" s="6">
        <f t="shared" si="45"/>
        <v>0</v>
      </c>
      <c r="AL152" s="6">
        <f t="shared" si="45"/>
        <v>0</v>
      </c>
      <c r="AM152" s="6">
        <f t="shared" si="45"/>
        <v>0</v>
      </c>
      <c r="AN152" s="6">
        <f t="shared" si="45"/>
        <v>0</v>
      </c>
      <c r="AO152" s="6">
        <f t="shared" si="45"/>
        <v>0</v>
      </c>
      <c r="AP152" s="6">
        <f t="shared" si="45"/>
        <v>0</v>
      </c>
      <c r="AQ152" s="6">
        <f t="shared" si="45"/>
        <v>0</v>
      </c>
      <c r="AR152" s="6">
        <f t="shared" si="45"/>
        <v>0</v>
      </c>
      <c r="AS152" s="6">
        <f t="shared" si="45"/>
        <v>0</v>
      </c>
      <c r="AT152" s="6">
        <f t="shared" si="45"/>
        <v>0</v>
      </c>
      <c r="AU152" s="6">
        <f t="shared" si="45"/>
        <v>0</v>
      </c>
      <c r="AV152" s="6">
        <f t="shared" si="45"/>
        <v>0</v>
      </c>
      <c r="AW152" s="6">
        <f t="shared" si="45"/>
        <v>0</v>
      </c>
      <c r="AX152" s="6">
        <f t="shared" si="45"/>
        <v>0</v>
      </c>
      <c r="AY152" s="6">
        <f t="shared" si="48"/>
        <v>0</v>
      </c>
      <c r="AZ152" s="6">
        <f t="shared" si="48"/>
        <v>0</v>
      </c>
      <c r="BA152" s="6">
        <f t="shared" si="48"/>
        <v>0</v>
      </c>
      <c r="BB152" s="6">
        <f t="shared" si="48"/>
        <v>0</v>
      </c>
      <c r="BC152" s="6">
        <f t="shared" si="48"/>
        <v>0</v>
      </c>
      <c r="BD152" s="6">
        <f t="shared" si="39"/>
        <v>0</v>
      </c>
      <c r="BE152" s="6">
        <f t="shared" si="39"/>
        <v>0</v>
      </c>
      <c r="BF152" s="6">
        <f t="shared" si="39"/>
        <v>0</v>
      </c>
      <c r="BG152" s="6"/>
      <c r="BJ152" s="9"/>
      <c r="BK152" s="9">
        <f t="shared" si="47"/>
        <v>0.24785259031479079</v>
      </c>
      <c r="BL152" s="9">
        <f t="shared" si="47"/>
        <v>0.12405640543965088</v>
      </c>
      <c r="BM152" s="9">
        <f t="shared" si="46"/>
        <v>0.25543908722459319</v>
      </c>
      <c r="BN152" s="9">
        <f t="shared" si="46"/>
        <v>2.388661917835486E-2</v>
      </c>
      <c r="BO152" s="9">
        <f t="shared" si="46"/>
        <v>0.31615891433241111</v>
      </c>
      <c r="BP152" s="9">
        <f t="shared" si="46"/>
        <v>0.10833327477489951</v>
      </c>
      <c r="BQ152" s="9">
        <f t="shared" si="46"/>
        <v>0.1710515009781933</v>
      </c>
      <c r="BR152" s="9">
        <f t="shared" si="46"/>
        <v>0.18429960524476874</v>
      </c>
      <c r="BS152" s="9">
        <f t="shared" si="46"/>
        <v>8.1469777251900494E-2</v>
      </c>
      <c r="BT152" s="9">
        <f t="shared" si="46"/>
        <v>8.3038078551280606E-2</v>
      </c>
      <c r="BU152" s="9">
        <f t="shared" si="46"/>
        <v>3.9702907700655585E-2</v>
      </c>
      <c r="BV152" s="9">
        <f t="shared" si="36"/>
        <v>6.6230006559921381E-2</v>
      </c>
      <c r="BW152" s="9">
        <f t="shared" si="36"/>
        <v>0.11705602928162398</v>
      </c>
      <c r="BX152" s="9">
        <f t="shared" si="36"/>
        <v>7.2043065231052875E-2</v>
      </c>
      <c r="BY152" s="9">
        <f t="shared" si="36"/>
        <v>7.2378635152240661E-2</v>
      </c>
      <c r="BZ152" s="9">
        <f t="shared" si="36"/>
        <v>8.6198766931831552E-2</v>
      </c>
      <c r="CA152" s="9">
        <f t="shared" si="36"/>
        <v>5.7639112921646682E-2</v>
      </c>
      <c r="CB152" s="9">
        <f t="shared" si="36"/>
        <v>5.3871713476721851E-2</v>
      </c>
      <c r="CC152" s="9">
        <f t="shared" si="36"/>
        <v>6.7449585418540223E-2</v>
      </c>
      <c r="CD152" s="9">
        <f t="shared" si="49"/>
        <v>7.1292447900559053E-2</v>
      </c>
      <c r="CE152" s="9">
        <f t="shared" si="49"/>
        <v>9.6569216397055638E-2</v>
      </c>
      <c r="CF152" s="9">
        <f t="shared" si="49"/>
        <v>6.7423027735307409E-2</v>
      </c>
      <c r="CG152" s="9">
        <f t="shared" si="49"/>
        <v>4.9418820011158125E-2</v>
      </c>
      <c r="CH152" s="9">
        <f t="shared" si="44"/>
        <v>7.5751717145053216E-2</v>
      </c>
      <c r="CI152" s="9"/>
      <c r="CJ152" s="9"/>
      <c r="CL152" s="4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4"/>
      <c r="DJ152" s="5"/>
      <c r="DK152" s="5"/>
      <c r="EE152" s="2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</row>
    <row r="153" spans="2:155" x14ac:dyDescent="0.25">
      <c r="B153" s="4">
        <v>152</v>
      </c>
      <c r="C153" s="6">
        <f t="shared" si="40"/>
        <v>17084435.562880613</v>
      </c>
      <c r="D153" s="6">
        <f t="shared" si="41"/>
        <v>0</v>
      </c>
      <c r="E153" s="6">
        <f t="shared" si="42"/>
        <v>13853409.308025409</v>
      </c>
      <c r="F153" s="15">
        <f t="shared" si="43"/>
        <v>0</v>
      </c>
      <c r="G153" s="6"/>
      <c r="H153">
        <v>472769.78125</v>
      </c>
      <c r="I153">
        <v>519668.03125</v>
      </c>
      <c r="J153">
        <v>571055.875</v>
      </c>
      <c r="K153">
        <v>692572.5</v>
      </c>
      <c r="L153">
        <v>678263.8125</v>
      </c>
      <c r="M153">
        <v>943578.8125</v>
      </c>
      <c r="N153">
        <v>1055351.25</v>
      </c>
      <c r="O153">
        <v>1203376.75</v>
      </c>
      <c r="P153">
        <v>1433925.6429999999</v>
      </c>
      <c r="Q153">
        <v>1555345.3840000001</v>
      </c>
      <c r="R153">
        <v>1694384.314</v>
      </c>
      <c r="S153">
        <v>1759512.8019999999</v>
      </c>
      <c r="T153">
        <v>1875729.997</v>
      </c>
      <c r="U153">
        <v>2036330.9839999999</v>
      </c>
      <c r="V153">
        <v>2179690.6740000001</v>
      </c>
      <c r="W153">
        <v>2316484.1069999998</v>
      </c>
      <c r="X153">
        <v>2519455.1</v>
      </c>
      <c r="Y153">
        <v>2665855.0920000002</v>
      </c>
      <c r="Z153">
        <v>2822791.4559999998</v>
      </c>
      <c r="AA153">
        <v>3027193.0449999999</v>
      </c>
      <c r="AB153">
        <v>3239553.5070000002</v>
      </c>
      <c r="AC153">
        <v>3582524.6209999998</v>
      </c>
      <c r="AD153">
        <v>3870626.6839999999</v>
      </c>
      <c r="AE153">
        <v>4074027.5</v>
      </c>
      <c r="AF153" s="6"/>
      <c r="AG153" s="6"/>
      <c r="AH153" s="6"/>
      <c r="AI153" s="6">
        <f t="shared" si="45"/>
        <v>0</v>
      </c>
      <c r="AJ153" s="6">
        <f t="shared" si="45"/>
        <v>0</v>
      </c>
      <c r="AK153" s="6">
        <f t="shared" si="45"/>
        <v>0</v>
      </c>
      <c r="AL153" s="6">
        <f t="shared" si="45"/>
        <v>0</v>
      </c>
      <c r="AM153" s="6">
        <f t="shared" si="45"/>
        <v>0</v>
      </c>
      <c r="AN153" s="6">
        <f t="shared" si="45"/>
        <v>0</v>
      </c>
      <c r="AO153" s="6">
        <f t="shared" si="45"/>
        <v>0</v>
      </c>
      <c r="AP153" s="6">
        <f t="shared" si="45"/>
        <v>0</v>
      </c>
      <c r="AQ153" s="6">
        <f t="shared" si="45"/>
        <v>0</v>
      </c>
      <c r="AR153" s="6">
        <f t="shared" si="45"/>
        <v>0</v>
      </c>
      <c r="AS153" s="6">
        <f t="shared" si="45"/>
        <v>0</v>
      </c>
      <c r="AT153" s="6">
        <f t="shared" si="45"/>
        <v>0</v>
      </c>
      <c r="AU153" s="6">
        <f t="shared" si="45"/>
        <v>0</v>
      </c>
      <c r="AV153" s="6">
        <f t="shared" si="45"/>
        <v>0</v>
      </c>
      <c r="AW153" s="6">
        <f t="shared" si="45"/>
        <v>0</v>
      </c>
      <c r="AX153" s="6">
        <f t="shared" si="45"/>
        <v>0</v>
      </c>
      <c r="AY153" s="6">
        <f t="shared" si="48"/>
        <v>0</v>
      </c>
      <c r="AZ153" s="6">
        <f t="shared" si="48"/>
        <v>0</v>
      </c>
      <c r="BA153" s="6">
        <f t="shared" si="48"/>
        <v>0</v>
      </c>
      <c r="BB153" s="6">
        <f t="shared" si="48"/>
        <v>0</v>
      </c>
      <c r="BC153" s="6">
        <f t="shared" si="48"/>
        <v>0</v>
      </c>
      <c r="BD153" s="6">
        <f t="shared" si="39"/>
        <v>0</v>
      </c>
      <c r="BE153" s="6">
        <f t="shared" si="39"/>
        <v>0</v>
      </c>
      <c r="BF153" s="6">
        <f t="shared" si="39"/>
        <v>0</v>
      </c>
      <c r="BG153" s="6"/>
      <c r="BJ153" s="9"/>
      <c r="BK153" s="9">
        <f t="shared" si="47"/>
        <v>9.4581656664776123E-2</v>
      </c>
      <c r="BL153" s="9">
        <f t="shared" si="47"/>
        <v>9.4296853241343098E-2</v>
      </c>
      <c r="BM153" s="9">
        <f t="shared" si="46"/>
        <v>0.1929258662128055</v>
      </c>
      <c r="BN153" s="9">
        <f t="shared" si="46"/>
        <v>-2.0876609480970143E-2</v>
      </c>
      <c r="BO153" s="9">
        <f t="shared" si="46"/>
        <v>0.33014357714009651</v>
      </c>
      <c r="BP153" s="9">
        <f t="shared" si="46"/>
        <v>0.11194903550563626</v>
      </c>
      <c r="BQ153" s="9">
        <f t="shared" si="46"/>
        <v>0.13125791345324136</v>
      </c>
      <c r="BR153" s="9">
        <f t="shared" si="46"/>
        <v>0.17528432461567708</v>
      </c>
      <c r="BS153" s="9">
        <f t="shared" si="46"/>
        <v>8.1281744891220836E-2</v>
      </c>
      <c r="BT153" s="9">
        <f t="shared" si="46"/>
        <v>8.5621805402748941E-2</v>
      </c>
      <c r="BU153" s="9">
        <f t="shared" si="46"/>
        <v>3.7717515415838274E-2</v>
      </c>
      <c r="BV153" s="9">
        <f t="shared" si="36"/>
        <v>6.3960961702078489E-2</v>
      </c>
      <c r="BW153" s="9">
        <f t="shared" si="36"/>
        <v>8.2151735905436216E-2</v>
      </c>
      <c r="BX153" s="9">
        <f t="shared" si="36"/>
        <v>6.8033322781521063E-2</v>
      </c>
      <c r="BY153" s="9">
        <f t="shared" si="36"/>
        <v>6.0867590996948204E-2</v>
      </c>
      <c r="BZ153" s="9">
        <f t="shared" si="36"/>
        <v>8.3992082913810939E-2</v>
      </c>
      <c r="CA153" s="9">
        <f t="shared" si="36"/>
        <v>5.6482218207267405E-2</v>
      </c>
      <c r="CB153" s="9">
        <f t="shared" si="36"/>
        <v>5.7201407167280893E-2</v>
      </c>
      <c r="CC153" s="9">
        <f t="shared" si="36"/>
        <v>6.9909529012101485E-2</v>
      </c>
      <c r="CD153" s="9">
        <f t="shared" si="49"/>
        <v>6.7799711456430906E-2</v>
      </c>
      <c r="CE153" s="9">
        <f t="shared" si="49"/>
        <v>0.10063223944502016</v>
      </c>
      <c r="CF153" s="9">
        <f t="shared" si="49"/>
        <v>7.7348674510357734E-2</v>
      </c>
      <c r="CG153" s="9">
        <f t="shared" si="49"/>
        <v>5.1215640122612593E-2</v>
      </c>
      <c r="CH153" s="9">
        <f t="shared" si="44"/>
        <v>6.7270335331081135E-2</v>
      </c>
      <c r="CI153" s="9"/>
      <c r="CJ153" s="9"/>
      <c r="CL153" s="4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4"/>
      <c r="DJ153" s="5"/>
      <c r="DK153" s="5"/>
      <c r="EE153" s="2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</row>
    <row r="154" spans="2:155" x14ac:dyDescent="0.25">
      <c r="B154" s="4">
        <v>153</v>
      </c>
      <c r="C154" s="6">
        <f t="shared" si="40"/>
        <v>18051997.591750361</v>
      </c>
      <c r="D154" s="6">
        <f t="shared" si="41"/>
        <v>0</v>
      </c>
      <c r="E154" s="6">
        <f t="shared" si="42"/>
        <v>14677895.54498446</v>
      </c>
      <c r="F154" s="15">
        <f t="shared" si="43"/>
        <v>0</v>
      </c>
      <c r="G154" s="6"/>
      <c r="H154">
        <v>517892</v>
      </c>
      <c r="I154">
        <v>564061.5</v>
      </c>
      <c r="J154">
        <v>625812.4375</v>
      </c>
      <c r="K154">
        <v>721488.1875</v>
      </c>
      <c r="L154">
        <v>730524.25</v>
      </c>
      <c r="M154">
        <v>1034038.0625</v>
      </c>
      <c r="N154">
        <v>1138627.5</v>
      </c>
      <c r="O154">
        <v>1289884</v>
      </c>
      <c r="P154">
        <v>1483673.0179999999</v>
      </c>
      <c r="Q154">
        <v>1624711.2590000001</v>
      </c>
      <c r="R154">
        <v>1777460.314</v>
      </c>
      <c r="S154">
        <v>1872341.4269999999</v>
      </c>
      <c r="T154">
        <v>1966131.872</v>
      </c>
      <c r="U154">
        <v>2140664.4840000002</v>
      </c>
      <c r="V154">
        <v>2292630.6740000001</v>
      </c>
      <c r="W154">
        <v>2445778.1069999998</v>
      </c>
      <c r="X154">
        <v>2662493.85</v>
      </c>
      <c r="Y154">
        <v>2810844.8420000002</v>
      </c>
      <c r="Z154">
        <v>2952188.7059999998</v>
      </c>
      <c r="AA154">
        <v>3166765.7949999999</v>
      </c>
      <c r="AB154">
        <v>3388488.7570000002</v>
      </c>
      <c r="AC154">
        <v>3754849.3709999998</v>
      </c>
      <c r="AD154">
        <v>4033794.4339999999</v>
      </c>
      <c r="AE154">
        <v>4240869.5</v>
      </c>
      <c r="AF154" s="6"/>
      <c r="AG154" s="6"/>
      <c r="AH154" s="6"/>
      <c r="AI154" s="6">
        <f t="shared" si="45"/>
        <v>0</v>
      </c>
      <c r="AJ154" s="6">
        <f t="shared" si="45"/>
        <v>0</v>
      </c>
      <c r="AK154" s="6">
        <f t="shared" si="45"/>
        <v>0</v>
      </c>
      <c r="AL154" s="6">
        <f t="shared" si="45"/>
        <v>0</v>
      </c>
      <c r="AM154" s="6">
        <f t="shared" si="45"/>
        <v>0</v>
      </c>
      <c r="AN154" s="6">
        <f t="shared" si="45"/>
        <v>0</v>
      </c>
      <c r="AO154" s="6">
        <f t="shared" si="45"/>
        <v>0</v>
      </c>
      <c r="AP154" s="6">
        <f t="shared" si="45"/>
        <v>0</v>
      </c>
      <c r="AQ154" s="6">
        <f t="shared" si="45"/>
        <v>0</v>
      </c>
      <c r="AR154" s="6">
        <f t="shared" si="45"/>
        <v>0</v>
      </c>
      <c r="AS154" s="6">
        <f t="shared" si="45"/>
        <v>0</v>
      </c>
      <c r="AT154" s="6">
        <f t="shared" si="45"/>
        <v>0</v>
      </c>
      <c r="AU154" s="6">
        <f t="shared" si="45"/>
        <v>0</v>
      </c>
      <c r="AV154" s="6">
        <f t="shared" si="45"/>
        <v>0</v>
      </c>
      <c r="AW154" s="6">
        <f t="shared" si="45"/>
        <v>0</v>
      </c>
      <c r="AX154" s="6">
        <f t="shared" si="45"/>
        <v>0</v>
      </c>
      <c r="AY154" s="6">
        <f t="shared" si="48"/>
        <v>0</v>
      </c>
      <c r="AZ154" s="6">
        <f t="shared" si="48"/>
        <v>0</v>
      </c>
      <c r="BA154" s="6">
        <f t="shared" si="48"/>
        <v>0</v>
      </c>
      <c r="BB154" s="6">
        <f t="shared" si="48"/>
        <v>0</v>
      </c>
      <c r="BC154" s="6">
        <f t="shared" si="48"/>
        <v>0</v>
      </c>
      <c r="BD154" s="6">
        <f t="shared" si="39"/>
        <v>0</v>
      </c>
      <c r="BE154" s="6">
        <f t="shared" si="39"/>
        <v>0</v>
      </c>
      <c r="BF154" s="6">
        <f t="shared" si="39"/>
        <v>0</v>
      </c>
      <c r="BG154" s="6"/>
      <c r="BJ154" s="9"/>
      <c r="BK154" s="9">
        <f t="shared" si="47"/>
        <v>8.5396561793493586E-2</v>
      </c>
      <c r="BL154" s="9">
        <f t="shared" si="47"/>
        <v>0.10388741749130448</v>
      </c>
      <c r="BM154" s="9">
        <f t="shared" si="46"/>
        <v>0.14226530034068069</v>
      </c>
      <c r="BN154" s="9">
        <f t="shared" si="46"/>
        <v>1.2446421142030128E-2</v>
      </c>
      <c r="BO154" s="9">
        <f t="shared" si="46"/>
        <v>0.34746443823874357</v>
      </c>
      <c r="BP154" s="9">
        <f t="shared" si="46"/>
        <v>9.6352003373956302E-2</v>
      </c>
      <c r="BQ154" s="9">
        <f t="shared" si="46"/>
        <v>0.12472870213857064</v>
      </c>
      <c r="BR154" s="9">
        <f t="shared" si="46"/>
        <v>0.13996849034252004</v>
      </c>
      <c r="BS154" s="9">
        <f t="shared" si="46"/>
        <v>9.0809331032093793E-2</v>
      </c>
      <c r="BT154" s="9">
        <f t="shared" si="46"/>
        <v>8.9855442358132476E-2</v>
      </c>
      <c r="BU154" s="9">
        <f t="shared" si="46"/>
        <v>5.2004192060566543E-2</v>
      </c>
      <c r="BV154" s="9">
        <f t="shared" si="36"/>
        <v>4.8878348129505686E-2</v>
      </c>
      <c r="BW154" s="9">
        <f t="shared" si="36"/>
        <v>8.5048191606126367E-2</v>
      </c>
      <c r="BX154" s="9">
        <f t="shared" si="36"/>
        <v>6.858363679967816E-2</v>
      </c>
      <c r="BY154" s="9">
        <f t="shared" si="36"/>
        <v>6.4663392291364488E-2</v>
      </c>
      <c r="BZ154" s="9">
        <f t="shared" si="36"/>
        <v>8.4899904704041587E-2</v>
      </c>
      <c r="CA154" s="9">
        <f t="shared" si="36"/>
        <v>5.4221872500135271E-2</v>
      </c>
      <c r="CB154" s="9">
        <f t="shared" si="36"/>
        <v>4.9061735818015102E-2</v>
      </c>
      <c r="CC154" s="9">
        <f t="shared" si="36"/>
        <v>7.0163983640774585E-2</v>
      </c>
      <c r="CD154" s="9">
        <f t="shared" si="49"/>
        <v>6.7673214468570178E-2</v>
      </c>
      <c r="CE154" s="9">
        <f t="shared" si="49"/>
        <v>0.10266414256261414</v>
      </c>
      <c r="CF154" s="9">
        <f t="shared" si="49"/>
        <v>7.1659309715777664E-2</v>
      </c>
      <c r="CG154" s="9">
        <f t="shared" si="49"/>
        <v>5.0060839094842546E-2</v>
      </c>
      <c r="CH154" s="9">
        <f t="shared" si="44"/>
        <v>6.3665027587445716E-2</v>
      </c>
      <c r="CI154" s="9"/>
      <c r="CJ154" s="9"/>
      <c r="CL154" s="4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4"/>
      <c r="DJ154" s="5"/>
      <c r="DK154" s="5"/>
      <c r="EE154" s="2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</row>
    <row r="155" spans="2:155" x14ac:dyDescent="0.25">
      <c r="B155" s="4">
        <v>154</v>
      </c>
      <c r="C155" s="6">
        <f t="shared" si="40"/>
        <v>17632578.097253464</v>
      </c>
      <c r="D155" s="6">
        <f t="shared" si="41"/>
        <v>0</v>
      </c>
      <c r="E155" s="6">
        <f t="shared" si="42"/>
        <v>14371716.426398922</v>
      </c>
      <c r="F155" s="15">
        <f t="shared" si="43"/>
        <v>0</v>
      </c>
      <c r="G155" s="6"/>
      <c r="H155">
        <v>518995.3125</v>
      </c>
      <c r="I155">
        <v>558911.5</v>
      </c>
      <c r="J155">
        <v>606890.8125</v>
      </c>
      <c r="K155">
        <v>719899.3125</v>
      </c>
      <c r="L155">
        <v>708974.5</v>
      </c>
      <c r="M155">
        <v>998202.375</v>
      </c>
      <c r="N155">
        <v>1115112</v>
      </c>
      <c r="O155">
        <v>1262951.625</v>
      </c>
      <c r="P155">
        <v>1483782.7679999999</v>
      </c>
      <c r="Q155">
        <v>1614588.2590000001</v>
      </c>
      <c r="R155">
        <v>1742892.189</v>
      </c>
      <c r="S155">
        <v>1821068.9269999999</v>
      </c>
      <c r="T155">
        <v>1925258.747</v>
      </c>
      <c r="U155">
        <v>2098695.6090000002</v>
      </c>
      <c r="V155">
        <v>2249251.6740000001</v>
      </c>
      <c r="W155">
        <v>2386788.3569999998</v>
      </c>
      <c r="X155">
        <v>2583589.35</v>
      </c>
      <c r="Y155">
        <v>2726408.5920000002</v>
      </c>
      <c r="Z155">
        <v>2869388.9559999998</v>
      </c>
      <c r="AA155">
        <v>3053305.7949999999</v>
      </c>
      <c r="AB155">
        <v>3272149.5070000002</v>
      </c>
      <c r="AC155">
        <v>3611949.8709999998</v>
      </c>
      <c r="AD155">
        <v>3908422.4339999999</v>
      </c>
      <c r="AE155">
        <v>4110350.5</v>
      </c>
      <c r="AF155" s="6"/>
      <c r="AG155" s="6"/>
      <c r="AH155" s="6"/>
      <c r="AI155" s="6">
        <f t="shared" si="45"/>
        <v>0</v>
      </c>
      <c r="AJ155" s="6">
        <f t="shared" si="45"/>
        <v>0</v>
      </c>
      <c r="AK155" s="6">
        <f t="shared" si="45"/>
        <v>0</v>
      </c>
      <c r="AL155" s="6">
        <f t="shared" si="45"/>
        <v>0</v>
      </c>
      <c r="AM155" s="6">
        <f t="shared" si="45"/>
        <v>0</v>
      </c>
      <c r="AN155" s="6">
        <f t="shared" si="45"/>
        <v>0</v>
      </c>
      <c r="AO155" s="6">
        <f t="shared" si="45"/>
        <v>0</v>
      </c>
      <c r="AP155" s="6">
        <f t="shared" si="45"/>
        <v>0</v>
      </c>
      <c r="AQ155" s="6">
        <f t="shared" si="45"/>
        <v>0</v>
      </c>
      <c r="AR155" s="6">
        <f t="shared" si="45"/>
        <v>0</v>
      </c>
      <c r="AS155" s="6">
        <f t="shared" si="45"/>
        <v>0</v>
      </c>
      <c r="AT155" s="6">
        <f t="shared" si="45"/>
        <v>0</v>
      </c>
      <c r="AU155" s="6">
        <f t="shared" si="45"/>
        <v>0</v>
      </c>
      <c r="AV155" s="6">
        <f t="shared" si="45"/>
        <v>0</v>
      </c>
      <c r="AW155" s="6">
        <f t="shared" si="45"/>
        <v>0</v>
      </c>
      <c r="AX155" s="6">
        <f t="shared" si="45"/>
        <v>0</v>
      </c>
      <c r="AY155" s="6">
        <f t="shared" si="48"/>
        <v>0</v>
      </c>
      <c r="AZ155" s="6">
        <f t="shared" si="48"/>
        <v>0</v>
      </c>
      <c r="BA155" s="6">
        <f t="shared" si="48"/>
        <v>0</v>
      </c>
      <c r="BB155" s="6">
        <f t="shared" si="48"/>
        <v>0</v>
      </c>
      <c r="BC155" s="6">
        <f t="shared" si="48"/>
        <v>0</v>
      </c>
      <c r="BD155" s="6">
        <f t="shared" si="39"/>
        <v>0</v>
      </c>
      <c r="BE155" s="6">
        <f t="shared" si="39"/>
        <v>0</v>
      </c>
      <c r="BF155" s="6">
        <f t="shared" si="39"/>
        <v>0</v>
      </c>
      <c r="BG155" s="6"/>
      <c r="BJ155" s="9"/>
      <c r="BK155" s="9">
        <f t="shared" si="47"/>
        <v>7.4096290862459863E-2</v>
      </c>
      <c r="BL155" s="9">
        <f t="shared" si="47"/>
        <v>8.2357752123264044E-2</v>
      </c>
      <c r="BM155" s="9">
        <f t="shared" si="46"/>
        <v>0.17076246416213403</v>
      </c>
      <c r="BN155" s="9">
        <f t="shared" si="46"/>
        <v>-1.5291798745228352E-2</v>
      </c>
      <c r="BO155" s="9">
        <f t="shared" si="46"/>
        <v>0.34213647657956359</v>
      </c>
      <c r="BP155" s="9">
        <f t="shared" si="46"/>
        <v>0.11075409096471932</v>
      </c>
      <c r="BQ155" s="9">
        <f t="shared" si="46"/>
        <v>0.12449669267414931</v>
      </c>
      <c r="BR155" s="9">
        <f t="shared" si="46"/>
        <v>0.16114321030874335</v>
      </c>
      <c r="BS155" s="9">
        <f t="shared" si="46"/>
        <v>8.4485224901378733E-2</v>
      </c>
      <c r="BT155" s="9">
        <f t="shared" si="46"/>
        <v>7.646593474210768E-2</v>
      </c>
      <c r="BU155" s="9">
        <f t="shared" si="46"/>
        <v>4.3877740285454499E-2</v>
      </c>
      <c r="BV155" s="9">
        <f t="shared" si="36"/>
        <v>5.5636721523162846E-2</v>
      </c>
      <c r="BW155" s="9">
        <f t="shared" si="36"/>
        <v>8.6255640438502243E-2</v>
      </c>
      <c r="BX155" s="9">
        <f t="shared" si="36"/>
        <v>6.9281558391429007E-2</v>
      </c>
      <c r="BY155" s="9">
        <f t="shared" si="36"/>
        <v>5.9351107011558012E-2</v>
      </c>
      <c r="BZ155" s="9">
        <f t="shared" si="36"/>
        <v>7.9230974438097179E-2</v>
      </c>
      <c r="CA155" s="9">
        <f t="shared" si="36"/>
        <v>5.3805556043792377E-2</v>
      </c>
      <c r="CB155" s="9">
        <f t="shared" si="36"/>
        <v>5.1113890730131416E-2</v>
      </c>
      <c r="CC155" s="9">
        <f t="shared" si="36"/>
        <v>6.2125771085977145E-2</v>
      </c>
      <c r="CD155" s="9">
        <f t="shared" si="49"/>
        <v>6.9222239672571684E-2</v>
      </c>
      <c r="CE155" s="9">
        <f t="shared" si="49"/>
        <v>9.8800646452720603E-2</v>
      </c>
      <c r="CF155" s="9">
        <f t="shared" si="49"/>
        <v>7.8886066018566472E-2</v>
      </c>
      <c r="CG155" s="9">
        <f t="shared" si="49"/>
        <v>5.0374481661068032E-2</v>
      </c>
      <c r="CH155" s="9">
        <f t="shared" si="44"/>
        <v>6.708117749917783E-2</v>
      </c>
      <c r="CI155" s="9"/>
      <c r="CJ155" s="9"/>
      <c r="CL155" s="4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4"/>
      <c r="DJ155" s="5"/>
      <c r="DK155" s="5"/>
      <c r="EE155" s="2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</row>
    <row r="156" spans="2:155" x14ac:dyDescent="0.25">
      <c r="B156" s="4">
        <v>155</v>
      </c>
      <c r="C156" s="6">
        <f t="shared" si="40"/>
        <v>17740459.598397657</v>
      </c>
      <c r="D156" s="6">
        <f t="shared" si="41"/>
        <v>0</v>
      </c>
      <c r="E156" s="6">
        <f t="shared" si="42"/>
        <v>14426762.642331501</v>
      </c>
      <c r="F156" s="15">
        <f t="shared" si="43"/>
        <v>0</v>
      </c>
      <c r="G156" s="6"/>
      <c r="H156">
        <v>517450.1875</v>
      </c>
      <c r="I156">
        <v>559569.8125</v>
      </c>
      <c r="J156">
        <v>617496.5</v>
      </c>
      <c r="K156">
        <v>714340.125</v>
      </c>
      <c r="L156">
        <v>719934.8125</v>
      </c>
      <c r="M156">
        <v>985377.6875</v>
      </c>
      <c r="N156">
        <v>1095125.125</v>
      </c>
      <c r="O156">
        <v>1243368</v>
      </c>
      <c r="P156">
        <v>1473765.1429999999</v>
      </c>
      <c r="Q156">
        <v>1589207.1340000001</v>
      </c>
      <c r="R156">
        <v>1751144.189</v>
      </c>
      <c r="S156">
        <v>1840306.0519999999</v>
      </c>
      <c r="T156">
        <v>1951506.247</v>
      </c>
      <c r="U156">
        <v>2112929.3590000002</v>
      </c>
      <c r="V156">
        <v>2265078.6740000001</v>
      </c>
      <c r="W156">
        <v>2408670.8569999998</v>
      </c>
      <c r="X156">
        <v>2617295.35</v>
      </c>
      <c r="Y156">
        <v>2781111.5920000002</v>
      </c>
      <c r="Z156">
        <v>2915708.9559999998</v>
      </c>
      <c r="AA156">
        <v>3101330.5449999999</v>
      </c>
      <c r="AB156">
        <v>3324913.7570000002</v>
      </c>
      <c r="AC156">
        <v>3679464.1209999998</v>
      </c>
      <c r="AD156">
        <v>3969222.9339999999</v>
      </c>
      <c r="AE156">
        <v>4169676.75</v>
      </c>
      <c r="AF156" s="6"/>
      <c r="AG156" s="6"/>
      <c r="AH156" s="6"/>
      <c r="AI156" s="6">
        <f t="shared" si="45"/>
        <v>0</v>
      </c>
      <c r="AJ156" s="6">
        <f t="shared" ref="AJ156:AX172" si="50">IF(I156&gt;=PERCENTILE(I$2:I$311,0.9),1,0)*I156</f>
        <v>0</v>
      </c>
      <c r="AK156" s="6">
        <f t="shared" si="50"/>
        <v>0</v>
      </c>
      <c r="AL156" s="6">
        <f t="shared" si="50"/>
        <v>0</v>
      </c>
      <c r="AM156" s="6">
        <f t="shared" si="50"/>
        <v>0</v>
      </c>
      <c r="AN156" s="6">
        <f t="shared" si="50"/>
        <v>0</v>
      </c>
      <c r="AO156" s="6">
        <f t="shared" si="50"/>
        <v>0</v>
      </c>
      <c r="AP156" s="6">
        <f t="shared" si="50"/>
        <v>0</v>
      </c>
      <c r="AQ156" s="6">
        <f t="shared" si="50"/>
        <v>0</v>
      </c>
      <c r="AR156" s="6">
        <f t="shared" si="50"/>
        <v>0</v>
      </c>
      <c r="AS156" s="6">
        <f t="shared" si="50"/>
        <v>0</v>
      </c>
      <c r="AT156" s="6">
        <f t="shared" si="50"/>
        <v>0</v>
      </c>
      <c r="AU156" s="6">
        <f t="shared" si="50"/>
        <v>0</v>
      </c>
      <c r="AV156" s="6">
        <f t="shared" si="50"/>
        <v>0</v>
      </c>
      <c r="AW156" s="6">
        <f t="shared" si="50"/>
        <v>0</v>
      </c>
      <c r="AX156" s="6">
        <f t="shared" si="50"/>
        <v>0</v>
      </c>
      <c r="AY156" s="6">
        <f t="shared" si="48"/>
        <v>0</v>
      </c>
      <c r="AZ156" s="6">
        <f t="shared" si="48"/>
        <v>0</v>
      </c>
      <c r="BA156" s="6">
        <f t="shared" si="48"/>
        <v>0</v>
      </c>
      <c r="BB156" s="6">
        <f t="shared" si="48"/>
        <v>0</v>
      </c>
      <c r="BC156" s="6">
        <f t="shared" si="48"/>
        <v>0</v>
      </c>
      <c r="BD156" s="6">
        <f t="shared" si="39"/>
        <v>0</v>
      </c>
      <c r="BE156" s="6">
        <f t="shared" si="39"/>
        <v>0</v>
      </c>
      <c r="BF156" s="6">
        <f t="shared" si="39"/>
        <v>0</v>
      </c>
      <c r="BG156" s="6"/>
      <c r="BJ156" s="9"/>
      <c r="BK156" s="9">
        <f t="shared" si="47"/>
        <v>7.8255032086299817E-2</v>
      </c>
      <c r="BL156" s="9">
        <f t="shared" si="47"/>
        <v>9.8505103915607684E-2</v>
      </c>
      <c r="BM156" s="9">
        <f t="shared" si="46"/>
        <v>0.14568581398988154</v>
      </c>
      <c r="BN156" s="9">
        <f t="shared" si="46"/>
        <v>7.8014552570705772E-3</v>
      </c>
      <c r="BO156" s="9">
        <f t="shared" si="46"/>
        <v>0.31386433704757644</v>
      </c>
      <c r="BP156" s="9">
        <f t="shared" si="46"/>
        <v>0.10559889836433936</v>
      </c>
      <c r="BQ156" s="9">
        <f t="shared" si="46"/>
        <v>0.12695520048984557</v>
      </c>
      <c r="BR156" s="9">
        <f t="shared" si="46"/>
        <v>0.16999662132863419</v>
      </c>
      <c r="BS156" s="9">
        <f t="shared" si="46"/>
        <v>7.5414786034240497E-2</v>
      </c>
      <c r="BT156" s="9">
        <f t="shared" si="46"/>
        <v>9.7034162573140792E-2</v>
      </c>
      <c r="BU156" s="9">
        <f t="shared" si="46"/>
        <v>4.9662493825388392E-2</v>
      </c>
      <c r="BV156" s="9">
        <f t="shared" si="36"/>
        <v>5.8669618362891737E-2</v>
      </c>
      <c r="BW156" s="9">
        <f t="shared" si="36"/>
        <v>7.9473797700504695E-2</v>
      </c>
      <c r="BX156" s="9">
        <f t="shared" si="36"/>
        <v>6.9534186528348058E-2</v>
      </c>
      <c r="BY156" s="9">
        <f t="shared" si="36"/>
        <v>6.1465590756233986E-2</v>
      </c>
      <c r="BZ156" s="9">
        <f t="shared" si="36"/>
        <v>8.3066391668783462E-2</v>
      </c>
      <c r="CA156" s="9">
        <f t="shared" si="36"/>
        <v>6.0709225605336405E-2</v>
      </c>
      <c r="CB156" s="9">
        <f t="shared" si="36"/>
        <v>4.7262298817329358E-2</v>
      </c>
      <c r="CC156" s="9">
        <f t="shared" si="36"/>
        <v>6.1718227634900175E-2</v>
      </c>
      <c r="CD156" s="9">
        <f t="shared" si="49"/>
        <v>6.9612508554884558E-2</v>
      </c>
      <c r="CE156" s="9">
        <f t="shared" si="49"/>
        <v>0.10132338625677495</v>
      </c>
      <c r="CF156" s="9">
        <f t="shared" si="49"/>
        <v>7.5803218747941423E-2</v>
      </c>
      <c r="CG156" s="9">
        <f t="shared" si="49"/>
        <v>4.9268173788640388E-2</v>
      </c>
      <c r="CH156" s="9">
        <f t="shared" si="44"/>
        <v>5.9669955508625118E-2</v>
      </c>
      <c r="CI156" s="9"/>
      <c r="CJ156" s="9"/>
      <c r="CL156" s="4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4"/>
      <c r="DJ156" s="5"/>
      <c r="DK156" s="5"/>
      <c r="EE156" s="2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</row>
    <row r="157" spans="2:155" x14ac:dyDescent="0.25">
      <c r="B157" s="4">
        <v>156</v>
      </c>
      <c r="C157" s="6">
        <f t="shared" si="40"/>
        <v>19822185.36325223</v>
      </c>
      <c r="D157" s="6">
        <f t="shared" si="41"/>
        <v>19822185.36325223</v>
      </c>
      <c r="E157" s="6">
        <f t="shared" si="42"/>
        <v>16160914.588881422</v>
      </c>
      <c r="F157" s="15">
        <f t="shared" si="43"/>
        <v>16160914.588881422</v>
      </c>
      <c r="G157" s="6"/>
      <c r="H157">
        <v>524708.625</v>
      </c>
      <c r="I157">
        <v>573975.125</v>
      </c>
      <c r="J157">
        <v>624715.375</v>
      </c>
      <c r="K157">
        <v>749126.25</v>
      </c>
      <c r="L157">
        <v>796651.25</v>
      </c>
      <c r="M157">
        <v>1133678.5</v>
      </c>
      <c r="N157">
        <v>1250227.375</v>
      </c>
      <c r="O157">
        <v>1426231</v>
      </c>
      <c r="P157">
        <v>1666989.7679999999</v>
      </c>
      <c r="Q157">
        <v>1812275.5090000001</v>
      </c>
      <c r="R157">
        <v>2030618.314</v>
      </c>
      <c r="S157">
        <v>2103724.0520000001</v>
      </c>
      <c r="T157">
        <v>2233152.872</v>
      </c>
      <c r="U157">
        <v>2421807.6090000002</v>
      </c>
      <c r="V157">
        <v>2601484.6740000001</v>
      </c>
      <c r="W157">
        <v>2768776.1069999998</v>
      </c>
      <c r="X157">
        <v>2970184.6</v>
      </c>
      <c r="Y157">
        <v>3074821.8420000002</v>
      </c>
      <c r="Z157">
        <v>3218769.2059999998</v>
      </c>
      <c r="AA157">
        <v>3444254.7949999999</v>
      </c>
      <c r="AB157">
        <v>3721850.0070000002</v>
      </c>
      <c r="AC157">
        <v>4043450.1209999998</v>
      </c>
      <c r="AD157">
        <v>4344323.9340000004</v>
      </c>
      <c r="AE157">
        <v>4617279</v>
      </c>
      <c r="AF157" s="6"/>
      <c r="AG157" s="6"/>
      <c r="AH157" s="6"/>
      <c r="AI157" s="6">
        <f t="shared" ref="AI157:AX187" si="51">IF(H157&gt;=PERCENTILE(H$2:H$311,0.9),1,0)*H157</f>
        <v>0</v>
      </c>
      <c r="AJ157" s="6">
        <f t="shared" si="50"/>
        <v>0</v>
      </c>
      <c r="AK157" s="6">
        <f t="shared" si="50"/>
        <v>0</v>
      </c>
      <c r="AL157" s="6">
        <f t="shared" si="50"/>
        <v>0</v>
      </c>
      <c r="AM157" s="6">
        <f t="shared" si="50"/>
        <v>0</v>
      </c>
      <c r="AN157" s="6">
        <f t="shared" si="50"/>
        <v>1133678.5</v>
      </c>
      <c r="AO157" s="6">
        <f t="shared" si="50"/>
        <v>1250227.375</v>
      </c>
      <c r="AP157" s="6">
        <f t="shared" si="50"/>
        <v>1426231</v>
      </c>
      <c r="AQ157" s="6">
        <f t="shared" si="50"/>
        <v>1666989.7679999999</v>
      </c>
      <c r="AR157" s="6">
        <f t="shared" si="50"/>
        <v>1812275.5090000001</v>
      </c>
      <c r="AS157" s="6">
        <f t="shared" si="50"/>
        <v>2030618.314</v>
      </c>
      <c r="AT157" s="6">
        <f t="shared" si="50"/>
        <v>2103724.0520000001</v>
      </c>
      <c r="AU157" s="6">
        <f t="shared" si="50"/>
        <v>2233152.872</v>
      </c>
      <c r="AV157" s="6">
        <f t="shared" si="50"/>
        <v>2421807.6090000002</v>
      </c>
      <c r="AW157" s="6">
        <f t="shared" si="50"/>
        <v>2601484.6740000001</v>
      </c>
      <c r="AX157" s="6">
        <f t="shared" si="50"/>
        <v>2768776.1069999998</v>
      </c>
      <c r="AY157" s="6">
        <f t="shared" si="48"/>
        <v>2970184.6</v>
      </c>
      <c r="AZ157" s="6">
        <f t="shared" si="48"/>
        <v>3074821.8420000002</v>
      </c>
      <c r="BA157" s="6">
        <f t="shared" si="48"/>
        <v>3218769.2059999998</v>
      </c>
      <c r="BB157" s="6">
        <f t="shared" si="48"/>
        <v>3444254.7949999999</v>
      </c>
      <c r="BC157" s="6">
        <f t="shared" si="48"/>
        <v>3721850.0070000002</v>
      </c>
      <c r="BD157" s="6">
        <f t="shared" si="39"/>
        <v>4043450.1209999998</v>
      </c>
      <c r="BE157" s="6">
        <f t="shared" si="39"/>
        <v>4344323.9340000004</v>
      </c>
      <c r="BF157" s="6">
        <f t="shared" si="39"/>
        <v>4617279</v>
      </c>
      <c r="BG157" s="6"/>
      <c r="BJ157" s="9"/>
      <c r="BK157" s="9">
        <f t="shared" si="47"/>
        <v>8.9742950621475318E-2</v>
      </c>
      <c r="BL157" s="9">
        <f t="shared" si="47"/>
        <v>8.4710086866738379E-2</v>
      </c>
      <c r="BM157" s="9">
        <f t="shared" si="46"/>
        <v>0.18161138138001037</v>
      </c>
      <c r="BN157" s="9">
        <f t="shared" si="46"/>
        <v>6.150947721543009E-2</v>
      </c>
      <c r="BO157" s="9">
        <f t="shared" si="46"/>
        <v>0.3528059297852788</v>
      </c>
      <c r="BP157" s="9">
        <f t="shared" si="46"/>
        <v>9.7857779363499306E-2</v>
      </c>
      <c r="BQ157" s="9">
        <f t="shared" si="46"/>
        <v>0.13170986568532631</v>
      </c>
      <c r="BR157" s="9">
        <f t="shared" si="46"/>
        <v>0.15598416531967707</v>
      </c>
      <c r="BS157" s="9">
        <f t="shared" si="46"/>
        <v>8.3563777194906111E-2</v>
      </c>
      <c r="BT157" s="9">
        <f t="shared" si="46"/>
        <v>0.11375709188115404</v>
      </c>
      <c r="BU157" s="9">
        <f t="shared" si="46"/>
        <v>3.5368797428157066E-2</v>
      </c>
      <c r="BV157" s="9">
        <f t="shared" si="36"/>
        <v>5.970529860030472E-2</v>
      </c>
      <c r="BW157" s="9">
        <f t="shared" si="36"/>
        <v>8.109977632919943E-2</v>
      </c>
      <c r="BX157" s="9">
        <f t="shared" si="36"/>
        <v>7.1568103303126837E-2</v>
      </c>
      <c r="BY157" s="9">
        <f t="shared" si="36"/>
        <v>6.232307341737791E-2</v>
      </c>
      <c r="BZ157" s="9">
        <f t="shared" si="36"/>
        <v>7.0218721833588627E-2</v>
      </c>
      <c r="CA157" s="9">
        <f t="shared" si="36"/>
        <v>3.4622856253831782E-2</v>
      </c>
      <c r="CB157" s="9">
        <f t="shared" si="36"/>
        <v>4.5752090305668146E-2</v>
      </c>
      <c r="CC157" s="9">
        <f t="shared" si="36"/>
        <v>6.7708513792238356E-2</v>
      </c>
      <c r="CD157" s="9">
        <f t="shared" si="49"/>
        <v>7.7513292258286154E-2</v>
      </c>
      <c r="CE157" s="9">
        <f t="shared" si="49"/>
        <v>8.2877459502056258E-2</v>
      </c>
      <c r="CF157" s="9">
        <f t="shared" si="49"/>
        <v>7.1771832416076792E-2</v>
      </c>
      <c r="CG157" s="9">
        <f t="shared" si="49"/>
        <v>6.0935420255618794E-2</v>
      </c>
      <c r="CH157" s="9">
        <f t="shared" si="44"/>
        <v>6.6389846050937229E-2</v>
      </c>
      <c r="CI157" s="9"/>
      <c r="CJ157" s="9"/>
      <c r="CL157" s="4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4"/>
      <c r="DJ157" s="5"/>
      <c r="DK157" s="5"/>
      <c r="EE157" s="2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</row>
    <row r="158" spans="2:155" x14ac:dyDescent="0.25">
      <c r="B158" s="4">
        <v>157</v>
      </c>
      <c r="C158" s="6">
        <f t="shared" si="40"/>
        <v>18154328.888370801</v>
      </c>
      <c r="D158" s="6">
        <f t="shared" si="41"/>
        <v>0</v>
      </c>
      <c r="E158" s="6">
        <f t="shared" si="42"/>
        <v>14784033.066352652</v>
      </c>
      <c r="F158" s="15">
        <f t="shared" si="43"/>
        <v>0</v>
      </c>
      <c r="G158" s="6"/>
      <c r="H158">
        <v>490022.375</v>
      </c>
      <c r="I158">
        <v>540451.8125</v>
      </c>
      <c r="J158">
        <v>596754.375</v>
      </c>
      <c r="K158">
        <v>713079.875</v>
      </c>
      <c r="L158">
        <v>741855.0625</v>
      </c>
      <c r="M158">
        <v>1033786.0625</v>
      </c>
      <c r="N158">
        <v>1165418</v>
      </c>
      <c r="O158">
        <v>1322442.125</v>
      </c>
      <c r="P158">
        <v>1531088.7679999999</v>
      </c>
      <c r="Q158">
        <v>1652360.2590000001</v>
      </c>
      <c r="R158">
        <v>1794646.564</v>
      </c>
      <c r="S158">
        <v>1881970.3019999999</v>
      </c>
      <c r="T158">
        <v>2022175.872</v>
      </c>
      <c r="U158">
        <v>2174172.3590000002</v>
      </c>
      <c r="V158">
        <v>2333374.4240000001</v>
      </c>
      <c r="W158">
        <v>2485793.6069999998</v>
      </c>
      <c r="X158">
        <v>2690088.35</v>
      </c>
      <c r="Y158">
        <v>2836766.8420000002</v>
      </c>
      <c r="Z158">
        <v>2981462.4559999998</v>
      </c>
      <c r="AA158">
        <v>3157027.5449999999</v>
      </c>
      <c r="AB158">
        <v>3397426.7570000002</v>
      </c>
      <c r="AC158">
        <v>3733854.3709999998</v>
      </c>
      <c r="AD158">
        <v>4032200.4339999999</v>
      </c>
      <c r="AE158">
        <v>4236481</v>
      </c>
      <c r="AF158" s="6"/>
      <c r="AG158" s="6"/>
      <c r="AH158" s="6"/>
      <c r="AI158" s="6">
        <f t="shared" si="51"/>
        <v>0</v>
      </c>
      <c r="AJ158" s="6">
        <f t="shared" si="50"/>
        <v>0</v>
      </c>
      <c r="AK158" s="6">
        <f t="shared" si="50"/>
        <v>0</v>
      </c>
      <c r="AL158" s="6">
        <f t="shared" si="50"/>
        <v>0</v>
      </c>
      <c r="AM158" s="6">
        <f t="shared" si="50"/>
        <v>0</v>
      </c>
      <c r="AN158" s="6">
        <f t="shared" si="50"/>
        <v>0</v>
      </c>
      <c r="AO158" s="6">
        <f t="shared" si="50"/>
        <v>0</v>
      </c>
      <c r="AP158" s="6">
        <f t="shared" si="50"/>
        <v>0</v>
      </c>
      <c r="AQ158" s="6">
        <f t="shared" si="50"/>
        <v>0</v>
      </c>
      <c r="AR158" s="6">
        <f t="shared" si="50"/>
        <v>0</v>
      </c>
      <c r="AS158" s="6">
        <f t="shared" si="50"/>
        <v>0</v>
      </c>
      <c r="AT158" s="6">
        <f t="shared" si="50"/>
        <v>0</v>
      </c>
      <c r="AU158" s="6">
        <f t="shared" si="50"/>
        <v>0</v>
      </c>
      <c r="AV158" s="6">
        <f t="shared" si="50"/>
        <v>0</v>
      </c>
      <c r="AW158" s="6">
        <f t="shared" si="50"/>
        <v>0</v>
      </c>
      <c r="AX158" s="6">
        <f t="shared" si="50"/>
        <v>0</v>
      </c>
      <c r="AY158" s="6">
        <f t="shared" si="48"/>
        <v>0</v>
      </c>
      <c r="AZ158" s="6">
        <f t="shared" si="48"/>
        <v>0</v>
      </c>
      <c r="BA158" s="6">
        <f t="shared" si="48"/>
        <v>0</v>
      </c>
      <c r="BB158" s="6">
        <f t="shared" si="48"/>
        <v>0</v>
      </c>
      <c r="BC158" s="6">
        <f t="shared" si="48"/>
        <v>0</v>
      </c>
      <c r="BD158" s="6">
        <f t="shared" si="39"/>
        <v>0</v>
      </c>
      <c r="BE158" s="6">
        <f t="shared" si="39"/>
        <v>0</v>
      </c>
      <c r="BF158" s="6">
        <f t="shared" si="39"/>
        <v>0</v>
      </c>
      <c r="BG158" s="6"/>
      <c r="BJ158" s="9"/>
      <c r="BK158" s="9">
        <f t="shared" si="47"/>
        <v>9.7954426215887513E-2</v>
      </c>
      <c r="BL158" s="9">
        <f t="shared" si="47"/>
        <v>9.9100117027033224E-2</v>
      </c>
      <c r="BM158" s="9">
        <f t="shared" si="46"/>
        <v>0.17808784421738186</v>
      </c>
      <c r="BN158" s="9">
        <f t="shared" si="46"/>
        <v>3.9560449741598794E-2</v>
      </c>
      <c r="BO158" s="9">
        <f t="shared" si="46"/>
        <v>0.33182924032704925</v>
      </c>
      <c r="BP158" s="9">
        <f t="shared" si="46"/>
        <v>0.11985196907395725</v>
      </c>
      <c r="BQ158" s="9">
        <f t="shared" si="46"/>
        <v>0.1264003010297822</v>
      </c>
      <c r="BR158" s="9">
        <f t="shared" si="46"/>
        <v>0.14649897342171567</v>
      </c>
      <c r="BS158" s="9">
        <f t="shared" si="46"/>
        <v>7.6225630379502599E-2</v>
      </c>
      <c r="BT158" s="9">
        <f t="shared" si="46"/>
        <v>8.2603376495071268E-2</v>
      </c>
      <c r="BU158" s="9">
        <f t="shared" si="46"/>
        <v>4.7511158743142094E-2</v>
      </c>
      <c r="BV158" s="9">
        <f t="shared" si="36"/>
        <v>7.1854835026864558E-2</v>
      </c>
      <c r="BW158" s="9">
        <f t="shared" si="36"/>
        <v>7.24739714807974E-2</v>
      </c>
      <c r="BX158" s="9">
        <f t="shared" si="36"/>
        <v>7.0667402992768746E-2</v>
      </c>
      <c r="BY158" s="9">
        <f t="shared" si="36"/>
        <v>6.3276497000239587E-2</v>
      </c>
      <c r="BZ158" s="9">
        <f t="shared" si="36"/>
        <v>7.8982069422472545E-2</v>
      </c>
      <c r="CA158" s="9">
        <f t="shared" si="36"/>
        <v>5.3090930806645606E-2</v>
      </c>
      <c r="CB158" s="9">
        <f t="shared" si="36"/>
        <v>4.9748969435220579E-2</v>
      </c>
      <c r="CC158" s="9">
        <f t="shared" si="36"/>
        <v>5.7216997410786632E-2</v>
      </c>
      <c r="CD158" s="9">
        <f t="shared" si="49"/>
        <v>7.3387374307334816E-2</v>
      </c>
      <c r="CE158" s="9">
        <f t="shared" si="49"/>
        <v>9.4422734654993248E-2</v>
      </c>
      <c r="CF158" s="9">
        <f t="shared" si="49"/>
        <v>7.687119679146634E-2</v>
      </c>
      <c r="CG158" s="9">
        <f t="shared" si="49"/>
        <v>4.9420731465127613E-2</v>
      </c>
      <c r="CH158" s="9">
        <f t="shared" si="44"/>
        <v>6.1819806491268725E-2</v>
      </c>
      <c r="CI158" s="9"/>
      <c r="CJ158" s="9"/>
      <c r="CL158" s="4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4"/>
      <c r="DJ158" s="5"/>
      <c r="DK158" s="5"/>
      <c r="EE158" s="2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</row>
    <row r="159" spans="2:155" x14ac:dyDescent="0.25">
      <c r="B159" s="4">
        <v>158</v>
      </c>
      <c r="C159" s="6">
        <f t="shared" si="40"/>
        <v>19038980.835382927</v>
      </c>
      <c r="D159" s="6">
        <f t="shared" si="41"/>
        <v>0</v>
      </c>
      <c r="E159" s="6">
        <f t="shared" si="42"/>
        <v>15629422.236900836</v>
      </c>
      <c r="F159" s="15">
        <f t="shared" si="43"/>
        <v>15629422.236900836</v>
      </c>
      <c r="G159" s="6"/>
      <c r="H159">
        <v>550075</v>
      </c>
      <c r="I159">
        <v>556583.375</v>
      </c>
      <c r="J159">
        <v>608780.75</v>
      </c>
      <c r="K159">
        <v>747961.8125</v>
      </c>
      <c r="L159">
        <v>816552.1875</v>
      </c>
      <c r="M159">
        <v>1186119.625</v>
      </c>
      <c r="N159">
        <v>1319652.375</v>
      </c>
      <c r="O159">
        <v>1454186.25</v>
      </c>
      <c r="P159">
        <v>1657881.8929999999</v>
      </c>
      <c r="Q159">
        <v>1783414.0090000001</v>
      </c>
      <c r="R159">
        <v>1928812.064</v>
      </c>
      <c r="S159">
        <v>1985613.1769999999</v>
      </c>
      <c r="T159">
        <v>2116196.122</v>
      </c>
      <c r="U159">
        <v>2259582.3590000002</v>
      </c>
      <c r="V159">
        <v>2418372.4240000001</v>
      </c>
      <c r="W159">
        <v>2558231.3569999998</v>
      </c>
      <c r="X159">
        <v>2750426.1</v>
      </c>
      <c r="Y159">
        <v>2861296.8420000002</v>
      </c>
      <c r="Z159">
        <v>2994670.2059999998</v>
      </c>
      <c r="AA159">
        <v>3181551.0449999999</v>
      </c>
      <c r="AB159">
        <v>3415211.7570000002</v>
      </c>
      <c r="AC159">
        <v>3762828.8709999998</v>
      </c>
      <c r="AD159">
        <v>4091652.1839999999</v>
      </c>
      <c r="AE159">
        <v>4315781.5</v>
      </c>
      <c r="AF159" s="6"/>
      <c r="AG159" s="6"/>
      <c r="AH159" s="6"/>
      <c r="AI159" s="6">
        <f t="shared" si="51"/>
        <v>550075</v>
      </c>
      <c r="AJ159" s="6">
        <f t="shared" si="50"/>
        <v>0</v>
      </c>
      <c r="AK159" s="6">
        <f t="shared" si="50"/>
        <v>0</v>
      </c>
      <c r="AL159" s="6">
        <f t="shared" si="50"/>
        <v>0</v>
      </c>
      <c r="AM159" s="6">
        <f t="shared" si="50"/>
        <v>816552.1875</v>
      </c>
      <c r="AN159" s="6">
        <f t="shared" si="50"/>
        <v>1186119.625</v>
      </c>
      <c r="AO159" s="6">
        <f t="shared" si="50"/>
        <v>1319652.375</v>
      </c>
      <c r="AP159" s="6">
        <f t="shared" si="50"/>
        <v>1454186.25</v>
      </c>
      <c r="AQ159" s="6">
        <f t="shared" si="50"/>
        <v>1657881.8929999999</v>
      </c>
      <c r="AR159" s="6">
        <f t="shared" si="50"/>
        <v>1783414.0090000001</v>
      </c>
      <c r="AS159" s="6">
        <f t="shared" si="50"/>
        <v>1928812.064</v>
      </c>
      <c r="AT159" s="6">
        <f t="shared" si="50"/>
        <v>1985613.1769999999</v>
      </c>
      <c r="AU159" s="6">
        <f t="shared" si="50"/>
        <v>0</v>
      </c>
      <c r="AV159" s="6">
        <f t="shared" si="50"/>
        <v>0</v>
      </c>
      <c r="AW159" s="6">
        <f t="shared" si="50"/>
        <v>0</v>
      </c>
      <c r="AX159" s="6">
        <f t="shared" si="50"/>
        <v>0</v>
      </c>
      <c r="AY159" s="6">
        <f t="shared" si="48"/>
        <v>0</v>
      </c>
      <c r="AZ159" s="6">
        <f t="shared" si="48"/>
        <v>0</v>
      </c>
      <c r="BA159" s="6">
        <f t="shared" si="48"/>
        <v>0</v>
      </c>
      <c r="BB159" s="6">
        <f t="shared" si="48"/>
        <v>0</v>
      </c>
      <c r="BC159" s="6">
        <f t="shared" si="48"/>
        <v>0</v>
      </c>
      <c r="BD159" s="6">
        <f t="shared" si="39"/>
        <v>0</v>
      </c>
      <c r="BE159" s="6">
        <f t="shared" si="39"/>
        <v>0</v>
      </c>
      <c r="BF159" s="6">
        <f t="shared" si="39"/>
        <v>0</v>
      </c>
      <c r="BG159" s="6"/>
      <c r="BJ159" s="9"/>
      <c r="BK159" s="9">
        <f t="shared" si="47"/>
        <v>1.1762347232934288E-2</v>
      </c>
      <c r="BL159" s="9">
        <f t="shared" si="47"/>
        <v>8.964120666892697E-2</v>
      </c>
      <c r="BM159" s="9">
        <f t="shared" si="46"/>
        <v>0.20589373739568578</v>
      </c>
      <c r="BN159" s="9">
        <f t="shared" si="46"/>
        <v>8.7738902609548475E-2</v>
      </c>
      <c r="BO159" s="9">
        <f t="shared" si="46"/>
        <v>0.37335161224749264</v>
      </c>
      <c r="BP159" s="9">
        <f t="shared" si="46"/>
        <v>0.10668118990359723</v>
      </c>
      <c r="BQ159" s="9">
        <f t="shared" si="46"/>
        <v>9.7078116176213591E-2</v>
      </c>
      <c r="BR159" s="9">
        <f t="shared" si="46"/>
        <v>0.13109435373730652</v>
      </c>
      <c r="BS159" s="9">
        <f t="shared" si="46"/>
        <v>7.2988690352382549E-2</v>
      </c>
      <c r="BT159" s="9">
        <f t="shared" si="46"/>
        <v>7.8374792623221903E-2</v>
      </c>
      <c r="BU159" s="9">
        <f t="shared" si="46"/>
        <v>2.9023469196032832E-2</v>
      </c>
      <c r="BV159" s="9">
        <f t="shared" si="36"/>
        <v>6.3692423228828093E-2</v>
      </c>
      <c r="BW159" s="9">
        <f t="shared" si="36"/>
        <v>6.5559804348249609E-2</v>
      </c>
      <c r="BX159" s="9">
        <f t="shared" si="36"/>
        <v>6.7914762533394887E-2</v>
      </c>
      <c r="BY159" s="9">
        <f t="shared" si="36"/>
        <v>5.622138171679298E-2</v>
      </c>
      <c r="BZ159" s="9">
        <f t="shared" si="36"/>
        <v>7.2439701575542442E-2</v>
      </c>
      <c r="CA159" s="9">
        <f t="shared" si="36"/>
        <v>3.9519118186863295E-2</v>
      </c>
      <c r="CB159" s="9">
        <f t="shared" si="36"/>
        <v>4.5559147329148092E-2</v>
      </c>
      <c r="CC159" s="9">
        <f t="shared" si="36"/>
        <v>6.0534717234488916E-2</v>
      </c>
      <c r="CD159" s="9">
        <f t="shared" si="49"/>
        <v>7.0870671125919771E-2</v>
      </c>
      <c r="CE159" s="9">
        <f t="shared" si="49"/>
        <v>9.6931534823286994E-2</v>
      </c>
      <c r="CF159" s="9">
        <f t="shared" si="49"/>
        <v>8.3777811624350065E-2</v>
      </c>
      <c r="CG159" s="9">
        <f t="shared" si="49"/>
        <v>5.3329575080854744E-2</v>
      </c>
      <c r="CH159" s="9">
        <f t="shared" si="44"/>
        <v>7.2743862169518725E-2</v>
      </c>
      <c r="CI159" s="9"/>
      <c r="CJ159" s="9"/>
      <c r="CL159" s="4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4"/>
      <c r="DJ159" s="5"/>
      <c r="DK159" s="5"/>
      <c r="EE159" s="2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</row>
    <row r="160" spans="2:155" x14ac:dyDescent="0.25">
      <c r="B160" s="4">
        <v>159</v>
      </c>
      <c r="C160" s="6">
        <f t="shared" si="40"/>
        <v>17262593.107334271</v>
      </c>
      <c r="D160" s="6">
        <f t="shared" si="41"/>
        <v>0</v>
      </c>
      <c r="E160" s="6">
        <f t="shared" si="42"/>
        <v>14025190.312796164</v>
      </c>
      <c r="F160" s="15">
        <f t="shared" si="43"/>
        <v>0</v>
      </c>
      <c r="G160" s="6"/>
      <c r="H160">
        <v>492683.46875</v>
      </c>
      <c r="I160">
        <v>528739.625</v>
      </c>
      <c r="J160">
        <v>585861.3125</v>
      </c>
      <c r="K160">
        <v>704144.6875</v>
      </c>
      <c r="L160">
        <v>701389.3125</v>
      </c>
      <c r="M160">
        <v>996538.0625</v>
      </c>
      <c r="N160">
        <v>1083864.125</v>
      </c>
      <c r="O160">
        <v>1225199.625</v>
      </c>
      <c r="P160">
        <v>1433821.2679999999</v>
      </c>
      <c r="Q160">
        <v>1552000.8840000001</v>
      </c>
      <c r="R160">
        <v>1687011.814</v>
      </c>
      <c r="S160">
        <v>1762033.4269999999</v>
      </c>
      <c r="T160">
        <v>1888852.622</v>
      </c>
      <c r="U160">
        <v>2048040.9839999999</v>
      </c>
      <c r="V160">
        <v>2197189.4240000001</v>
      </c>
      <c r="W160">
        <v>2340965.8569999998</v>
      </c>
      <c r="X160">
        <v>2556908.6</v>
      </c>
      <c r="Y160">
        <v>2692824.0920000002</v>
      </c>
      <c r="Z160">
        <v>2833774.4559999998</v>
      </c>
      <c r="AA160">
        <v>3020900.5449999999</v>
      </c>
      <c r="AB160">
        <v>3256110.7570000002</v>
      </c>
      <c r="AC160">
        <v>3589923.6209999998</v>
      </c>
      <c r="AD160">
        <v>3868364.1839999999</v>
      </c>
      <c r="AE160">
        <v>4079842.25</v>
      </c>
      <c r="AF160" s="6"/>
      <c r="AG160" s="6"/>
      <c r="AH160" s="6"/>
      <c r="AI160" s="6">
        <f t="shared" si="51"/>
        <v>0</v>
      </c>
      <c r="AJ160" s="6">
        <f t="shared" si="50"/>
        <v>0</v>
      </c>
      <c r="AK160" s="6">
        <f t="shared" si="50"/>
        <v>0</v>
      </c>
      <c r="AL160" s="6">
        <f t="shared" si="50"/>
        <v>0</v>
      </c>
      <c r="AM160" s="6">
        <f t="shared" si="50"/>
        <v>0</v>
      </c>
      <c r="AN160" s="6">
        <f t="shared" si="50"/>
        <v>0</v>
      </c>
      <c r="AO160" s="6">
        <f t="shared" si="50"/>
        <v>0</v>
      </c>
      <c r="AP160" s="6">
        <f t="shared" si="50"/>
        <v>0</v>
      </c>
      <c r="AQ160" s="6">
        <f t="shared" si="50"/>
        <v>0</v>
      </c>
      <c r="AR160" s="6">
        <f t="shared" si="50"/>
        <v>0</v>
      </c>
      <c r="AS160" s="6">
        <f t="shared" si="50"/>
        <v>0</v>
      </c>
      <c r="AT160" s="6">
        <f t="shared" si="50"/>
        <v>0</v>
      </c>
      <c r="AU160" s="6">
        <f t="shared" si="50"/>
        <v>0</v>
      </c>
      <c r="AV160" s="6">
        <f t="shared" si="50"/>
        <v>0</v>
      </c>
      <c r="AW160" s="6">
        <f t="shared" si="50"/>
        <v>0</v>
      </c>
      <c r="AX160" s="6">
        <f t="shared" si="50"/>
        <v>0</v>
      </c>
      <c r="AY160" s="6">
        <f t="shared" si="48"/>
        <v>0</v>
      </c>
      <c r="AZ160" s="6">
        <f t="shared" si="48"/>
        <v>0</v>
      </c>
      <c r="BA160" s="6">
        <f t="shared" si="48"/>
        <v>0</v>
      </c>
      <c r="BB160" s="6">
        <f t="shared" si="48"/>
        <v>0</v>
      </c>
      <c r="BC160" s="6">
        <f t="shared" si="48"/>
        <v>0</v>
      </c>
      <c r="BD160" s="6">
        <f t="shared" si="39"/>
        <v>0</v>
      </c>
      <c r="BE160" s="6">
        <f t="shared" si="39"/>
        <v>0</v>
      </c>
      <c r="BF160" s="6">
        <f t="shared" si="39"/>
        <v>0</v>
      </c>
      <c r="BG160" s="6"/>
      <c r="BJ160" s="9"/>
      <c r="BK160" s="9">
        <f t="shared" si="47"/>
        <v>7.0629191796067456E-2</v>
      </c>
      <c r="BL160" s="9">
        <f t="shared" si="47"/>
        <v>0.10258698505939408</v>
      </c>
      <c r="BM160" s="9">
        <f t="shared" si="46"/>
        <v>0.18390076358036758</v>
      </c>
      <c r="BN160" s="9">
        <f t="shared" si="46"/>
        <v>-3.9207568507218151E-3</v>
      </c>
      <c r="BO160" s="9">
        <f t="shared" si="46"/>
        <v>0.35122423490243743</v>
      </c>
      <c r="BP160" s="9">
        <f t="shared" si="46"/>
        <v>8.4000493092126136E-2</v>
      </c>
      <c r="BQ160" s="9">
        <f t="shared" si="46"/>
        <v>0.12257124068392225</v>
      </c>
      <c r="BR160" s="9">
        <f t="shared" si="46"/>
        <v>0.15723930573274911</v>
      </c>
      <c r="BS160" s="9">
        <f t="shared" si="46"/>
        <v>7.9201895711786374E-2</v>
      </c>
      <c r="BT160" s="9">
        <f t="shared" si="46"/>
        <v>8.3413815154658122E-2</v>
      </c>
      <c r="BU160" s="9">
        <f t="shared" si="46"/>
        <v>4.3509691886506267E-2</v>
      </c>
      <c r="BV160" s="9">
        <f t="shared" si="36"/>
        <v>6.9501068028366947E-2</v>
      </c>
      <c r="BW160" s="9">
        <f t="shared" si="36"/>
        <v>8.0914152277754531E-2</v>
      </c>
      <c r="BX160" s="9">
        <f t="shared" ref="BX160:CC202" si="52">LN(V160/U160)</f>
        <v>7.0295290380093009E-2</v>
      </c>
      <c r="BY160" s="9">
        <f t="shared" si="52"/>
        <v>6.3384594533718266E-2</v>
      </c>
      <c r="BZ160" s="9">
        <f t="shared" si="52"/>
        <v>8.8235347046902488E-2</v>
      </c>
      <c r="CA160" s="9">
        <f t="shared" si="52"/>
        <v>5.1791540579041326E-2</v>
      </c>
      <c r="CB160" s="9">
        <f t="shared" si="52"/>
        <v>5.1019061827082282E-2</v>
      </c>
      <c r="CC160" s="9">
        <f t="shared" si="52"/>
        <v>6.3945427581863015E-2</v>
      </c>
      <c r="CD160" s="9">
        <f t="shared" si="49"/>
        <v>7.4978483194914694E-2</v>
      </c>
      <c r="CE160" s="9">
        <f t="shared" si="49"/>
        <v>9.7597462947001154E-2</v>
      </c>
      <c r="CF160" s="9">
        <f t="shared" si="49"/>
        <v>7.4700799423203831E-2</v>
      </c>
      <c r="CG160" s="9">
        <f t="shared" si="49"/>
        <v>5.3226597243304329E-2</v>
      </c>
      <c r="CH160" s="9">
        <f t="shared" si="44"/>
        <v>6.7888969474622543E-2</v>
      </c>
      <c r="CI160" s="9"/>
      <c r="CJ160" s="9"/>
      <c r="CL160" s="4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4"/>
      <c r="DJ160" s="5"/>
      <c r="DK160" s="5"/>
      <c r="EE160" s="2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</row>
    <row r="161" spans="2:155" x14ac:dyDescent="0.25">
      <c r="B161" s="4">
        <v>160</v>
      </c>
      <c r="C161" s="6">
        <f t="shared" si="40"/>
        <v>17706610.77040682</v>
      </c>
      <c r="D161" s="6">
        <f t="shared" si="41"/>
        <v>0</v>
      </c>
      <c r="E161" s="6">
        <f t="shared" si="42"/>
        <v>14432832.191216396</v>
      </c>
      <c r="F161" s="15">
        <f t="shared" si="43"/>
        <v>0</v>
      </c>
      <c r="G161" s="6"/>
      <c r="H161">
        <v>509545.28125</v>
      </c>
      <c r="I161">
        <v>552457.9375</v>
      </c>
      <c r="J161">
        <v>608614.25</v>
      </c>
      <c r="K161">
        <v>701491.25</v>
      </c>
      <c r="L161">
        <v>715130.375</v>
      </c>
      <c r="M161">
        <v>1007208.125</v>
      </c>
      <c r="N161">
        <v>1110947.875</v>
      </c>
      <c r="O161">
        <v>1270534.25</v>
      </c>
      <c r="P161">
        <v>1483210.3929999999</v>
      </c>
      <c r="Q161">
        <v>1617918.5090000001</v>
      </c>
      <c r="R161">
        <v>1760921.689</v>
      </c>
      <c r="S161">
        <v>1837548.4269999999</v>
      </c>
      <c r="T161">
        <v>1954016.872</v>
      </c>
      <c r="U161">
        <v>2119749.1090000002</v>
      </c>
      <c r="V161">
        <v>2262082.4240000001</v>
      </c>
      <c r="W161">
        <v>2401031.8569999998</v>
      </c>
      <c r="X161">
        <v>2611710.85</v>
      </c>
      <c r="Y161">
        <v>2754156.0920000002</v>
      </c>
      <c r="Z161">
        <v>2895239.2059999998</v>
      </c>
      <c r="AA161">
        <v>3071075.5449999999</v>
      </c>
      <c r="AB161">
        <v>3302354.0070000002</v>
      </c>
      <c r="AC161">
        <v>3623306.1209999998</v>
      </c>
      <c r="AD161">
        <v>3905673.6839999999</v>
      </c>
      <c r="AE161">
        <v>4128405.5</v>
      </c>
      <c r="AF161" s="6"/>
      <c r="AG161" s="6"/>
      <c r="AH161" s="6"/>
      <c r="AI161" s="6">
        <f t="shared" si="51"/>
        <v>0</v>
      </c>
      <c r="AJ161" s="6">
        <f t="shared" si="50"/>
        <v>0</v>
      </c>
      <c r="AK161" s="6">
        <f t="shared" si="50"/>
        <v>0</v>
      </c>
      <c r="AL161" s="6">
        <f t="shared" si="50"/>
        <v>0</v>
      </c>
      <c r="AM161" s="6">
        <f t="shared" si="50"/>
        <v>0</v>
      </c>
      <c r="AN161" s="6">
        <f t="shared" si="50"/>
        <v>0</v>
      </c>
      <c r="AO161" s="6">
        <f t="shared" si="50"/>
        <v>0</v>
      </c>
      <c r="AP161" s="6">
        <f t="shared" si="50"/>
        <v>0</v>
      </c>
      <c r="AQ161" s="6">
        <f t="shared" si="50"/>
        <v>0</v>
      </c>
      <c r="AR161" s="6">
        <f t="shared" si="50"/>
        <v>0</v>
      </c>
      <c r="AS161" s="6">
        <f t="shared" si="50"/>
        <v>0</v>
      </c>
      <c r="AT161" s="6">
        <f t="shared" si="50"/>
        <v>0</v>
      </c>
      <c r="AU161" s="6">
        <f t="shared" si="50"/>
        <v>0</v>
      </c>
      <c r="AV161" s="6">
        <f t="shared" si="50"/>
        <v>0</v>
      </c>
      <c r="AW161" s="6">
        <f t="shared" si="50"/>
        <v>0</v>
      </c>
      <c r="AX161" s="6">
        <f t="shared" si="50"/>
        <v>0</v>
      </c>
      <c r="AY161" s="6">
        <f t="shared" si="48"/>
        <v>0</v>
      </c>
      <c r="AZ161" s="6">
        <f t="shared" si="48"/>
        <v>0</v>
      </c>
      <c r="BA161" s="6">
        <f t="shared" si="48"/>
        <v>0</v>
      </c>
      <c r="BB161" s="6">
        <f t="shared" si="48"/>
        <v>0</v>
      </c>
      <c r="BC161" s="6">
        <f t="shared" si="48"/>
        <v>0</v>
      </c>
      <c r="BD161" s="6">
        <f t="shared" si="39"/>
        <v>0</v>
      </c>
      <c r="BE161" s="6">
        <f t="shared" si="39"/>
        <v>0</v>
      </c>
      <c r="BF161" s="6">
        <f t="shared" si="39"/>
        <v>0</v>
      </c>
      <c r="BG161" s="6"/>
      <c r="BJ161" s="9"/>
      <c r="BK161" s="9">
        <f t="shared" si="47"/>
        <v>8.0858576662354603E-2</v>
      </c>
      <c r="BL161" s="9">
        <f t="shared" si="47"/>
        <v>9.6807352310388561E-2</v>
      </c>
      <c r="BM161" s="9">
        <f t="shared" si="46"/>
        <v>0.14202377461071422</v>
      </c>
      <c r="BN161" s="9">
        <f t="shared" si="46"/>
        <v>1.9256442535785786E-2</v>
      </c>
      <c r="BO161" s="9">
        <f t="shared" si="46"/>
        <v>0.34247268088684046</v>
      </c>
      <c r="BP161" s="9">
        <f t="shared" si="46"/>
        <v>9.8031321731475995E-2</v>
      </c>
      <c r="BQ161" s="9">
        <f t="shared" si="46"/>
        <v>0.13422388894019077</v>
      </c>
      <c r="BR161" s="9">
        <f t="shared" si="46"/>
        <v>0.154771441646295</v>
      </c>
      <c r="BS161" s="9">
        <f t="shared" si="46"/>
        <v>8.6931529150553771E-2</v>
      </c>
      <c r="BT161" s="9">
        <f t="shared" si="46"/>
        <v>8.4696906803564745E-2</v>
      </c>
      <c r="BU161" s="9">
        <f t="shared" si="46"/>
        <v>4.2594947681772223E-2</v>
      </c>
      <c r="BV161" s="9">
        <f t="shared" si="46"/>
        <v>6.1454881591509962E-2</v>
      </c>
      <c r="BW161" s="9">
        <f t="shared" si="46"/>
        <v>8.1410548690286577E-2</v>
      </c>
      <c r="BX161" s="9">
        <f t="shared" si="52"/>
        <v>6.4988078710716046E-2</v>
      </c>
      <c r="BY161" s="9">
        <f t="shared" si="52"/>
        <v>5.9612769792651753E-2</v>
      </c>
      <c r="BZ161" s="9">
        <f t="shared" si="52"/>
        <v>8.4106919301193822E-2</v>
      </c>
      <c r="CA161" s="9">
        <f t="shared" si="52"/>
        <v>5.310557231257694E-2</v>
      </c>
      <c r="CB161" s="9">
        <f t="shared" si="52"/>
        <v>4.995665791350129E-2</v>
      </c>
      <c r="CC161" s="9">
        <f t="shared" si="52"/>
        <v>5.8960105735179714E-2</v>
      </c>
      <c r="CD161" s="9">
        <f t="shared" si="49"/>
        <v>7.2607708989052944E-2</v>
      </c>
      <c r="CE161" s="9">
        <f t="shared" si="49"/>
        <v>9.2751352509045093E-2</v>
      </c>
      <c r="CF161" s="9">
        <f t="shared" si="49"/>
        <v>7.5043384588718134E-2</v>
      </c>
      <c r="CG161" s="9">
        <f t="shared" si="49"/>
        <v>5.5460968222066219E-2</v>
      </c>
      <c r="CH161" s="9">
        <f t="shared" si="44"/>
        <v>6.3313695104152759E-2</v>
      </c>
      <c r="CI161" s="9"/>
      <c r="CJ161" s="9"/>
      <c r="CL161" s="4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4"/>
      <c r="DJ161" s="5"/>
      <c r="DK161" s="5"/>
      <c r="EE161" s="2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</row>
    <row r="162" spans="2:155" x14ac:dyDescent="0.25">
      <c r="B162" s="4">
        <v>161</v>
      </c>
      <c r="C162" s="6">
        <f t="shared" si="40"/>
        <v>18239902.917486828</v>
      </c>
      <c r="D162" s="6">
        <f t="shared" si="41"/>
        <v>0</v>
      </c>
      <c r="E162" s="6">
        <f t="shared" si="42"/>
        <v>14831568.010140108</v>
      </c>
      <c r="F162" s="15">
        <f t="shared" si="43"/>
        <v>0</v>
      </c>
      <c r="G162" s="6"/>
      <c r="H162">
        <v>552335.4375</v>
      </c>
      <c r="I162">
        <v>595596.25</v>
      </c>
      <c r="J162">
        <v>660637.8125</v>
      </c>
      <c r="K162">
        <v>751974.5625</v>
      </c>
      <c r="L162">
        <v>780120.625</v>
      </c>
      <c r="M162">
        <v>1032077.9375</v>
      </c>
      <c r="N162">
        <v>1135624</v>
      </c>
      <c r="O162">
        <v>1274011.375</v>
      </c>
      <c r="P162">
        <v>1486704.7679999999</v>
      </c>
      <c r="Q162">
        <v>1615020.7590000001</v>
      </c>
      <c r="R162">
        <v>1762537.689</v>
      </c>
      <c r="S162">
        <v>1842005.4269999999</v>
      </c>
      <c r="T162">
        <v>1978123.872</v>
      </c>
      <c r="U162">
        <v>2147552.6090000002</v>
      </c>
      <c r="V162">
        <v>2310304.6740000001</v>
      </c>
      <c r="W162">
        <v>2476643.6069999998</v>
      </c>
      <c r="X162">
        <v>2671262.85</v>
      </c>
      <c r="Y162">
        <v>2802493.0920000002</v>
      </c>
      <c r="Z162">
        <v>2969634.9559999998</v>
      </c>
      <c r="AA162">
        <v>3218155.0449999999</v>
      </c>
      <c r="AB162">
        <v>3425592.0070000002</v>
      </c>
      <c r="AC162">
        <v>3781975.3709999998</v>
      </c>
      <c r="AD162">
        <v>4079561.4339999999</v>
      </c>
      <c r="AE162">
        <v>4287935.5</v>
      </c>
      <c r="AF162" s="6"/>
      <c r="AG162" s="6"/>
      <c r="AH162" s="6"/>
      <c r="AI162" s="6">
        <f t="shared" si="51"/>
        <v>552335.4375</v>
      </c>
      <c r="AJ162" s="6">
        <f t="shared" si="50"/>
        <v>595596.25</v>
      </c>
      <c r="AK162" s="6">
        <f t="shared" si="50"/>
        <v>660637.8125</v>
      </c>
      <c r="AL162" s="6">
        <f t="shared" si="50"/>
        <v>0</v>
      </c>
      <c r="AM162" s="6">
        <f t="shared" si="50"/>
        <v>0</v>
      </c>
      <c r="AN162" s="6">
        <f t="shared" si="50"/>
        <v>0</v>
      </c>
      <c r="AO162" s="6">
        <f t="shared" si="50"/>
        <v>0</v>
      </c>
      <c r="AP162" s="6">
        <f t="shared" si="50"/>
        <v>0</v>
      </c>
      <c r="AQ162" s="6">
        <f t="shared" si="50"/>
        <v>0</v>
      </c>
      <c r="AR162" s="6">
        <f t="shared" si="50"/>
        <v>0</v>
      </c>
      <c r="AS162" s="6">
        <f t="shared" si="50"/>
        <v>0</v>
      </c>
      <c r="AT162" s="6">
        <f t="shared" si="50"/>
        <v>0</v>
      </c>
      <c r="AU162" s="6">
        <f t="shared" si="50"/>
        <v>0</v>
      </c>
      <c r="AV162" s="6">
        <f t="shared" si="50"/>
        <v>0</v>
      </c>
      <c r="AW162" s="6">
        <f t="shared" si="50"/>
        <v>0</v>
      </c>
      <c r="AX162" s="6">
        <f t="shared" si="50"/>
        <v>0</v>
      </c>
      <c r="AY162" s="6">
        <f t="shared" si="48"/>
        <v>0</v>
      </c>
      <c r="AZ162" s="6">
        <f t="shared" si="48"/>
        <v>0</v>
      </c>
      <c r="BA162" s="6">
        <f t="shared" si="48"/>
        <v>0</v>
      </c>
      <c r="BB162" s="6">
        <f t="shared" si="48"/>
        <v>0</v>
      </c>
      <c r="BC162" s="6">
        <f t="shared" si="48"/>
        <v>0</v>
      </c>
      <c r="BD162" s="6">
        <f t="shared" si="39"/>
        <v>0</v>
      </c>
      <c r="BE162" s="6">
        <f t="shared" si="39"/>
        <v>0</v>
      </c>
      <c r="BF162" s="6">
        <f t="shared" si="39"/>
        <v>0</v>
      </c>
      <c r="BG162" s="6"/>
      <c r="BJ162" s="9"/>
      <c r="BK162" s="9">
        <f t="shared" si="47"/>
        <v>7.540746627125397E-2</v>
      </c>
      <c r="BL162" s="9">
        <f t="shared" si="47"/>
        <v>0.10364274633109756</v>
      </c>
      <c r="BM162" s="9">
        <f t="shared" si="46"/>
        <v>0.1294967459657432</v>
      </c>
      <c r="BN162" s="9">
        <f t="shared" si="46"/>
        <v>3.6746058247906575E-2</v>
      </c>
      <c r="BO162" s="9">
        <f t="shared" si="46"/>
        <v>0.27988090886043404</v>
      </c>
      <c r="BP162" s="9">
        <f t="shared" si="46"/>
        <v>9.5608094554388984E-2</v>
      </c>
      <c r="BQ162" s="9">
        <f t="shared" si="46"/>
        <v>0.11498820608600198</v>
      </c>
      <c r="BR162" s="9">
        <f t="shared" si="46"/>
        <v>0.1543916200534643</v>
      </c>
      <c r="BS162" s="9">
        <f t="shared" si="46"/>
        <v>8.278570472697365E-2</v>
      </c>
      <c r="BT162" s="9">
        <f t="shared" si="46"/>
        <v>8.7406828843464415E-2</v>
      </c>
      <c r="BU162" s="9">
        <f t="shared" si="46"/>
        <v>4.4100244777403402E-2</v>
      </c>
      <c r="BV162" s="9">
        <f t="shared" si="46"/>
        <v>7.1293972030428102E-2</v>
      </c>
      <c r="BW162" s="9">
        <f t="shared" si="46"/>
        <v>8.218001625105871E-2</v>
      </c>
      <c r="BX162" s="9">
        <f t="shared" si="52"/>
        <v>7.3050536978678624E-2</v>
      </c>
      <c r="BY162" s="9">
        <f t="shared" si="52"/>
        <v>6.9524849908040587E-2</v>
      </c>
      <c r="BZ162" s="9">
        <f t="shared" si="52"/>
        <v>7.5647078870581738E-2</v>
      </c>
      <c r="CA162" s="9">
        <f t="shared" si="52"/>
        <v>4.7958072897489844E-2</v>
      </c>
      <c r="CB162" s="9">
        <f t="shared" si="52"/>
        <v>5.7929623803666924E-2</v>
      </c>
      <c r="CC162" s="9">
        <f t="shared" si="52"/>
        <v>8.0369193133678851E-2</v>
      </c>
      <c r="CD162" s="9">
        <f t="shared" si="49"/>
        <v>6.2466077580217397E-2</v>
      </c>
      <c r="CE162" s="9">
        <f t="shared" si="49"/>
        <v>9.8972152515497597E-2</v>
      </c>
      <c r="CF162" s="9">
        <f t="shared" si="49"/>
        <v>7.5743032919575626E-2</v>
      </c>
      <c r="CG162" s="9">
        <f t="shared" si="49"/>
        <v>4.9815890705996756E-2</v>
      </c>
      <c r="CH162" s="9">
        <f t="shared" si="44"/>
        <v>4.9848896876429405E-2</v>
      </c>
      <c r="CI162" s="9"/>
      <c r="CJ162" s="9"/>
      <c r="CL162" s="4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4"/>
      <c r="DJ162" s="5"/>
      <c r="DK162" s="5"/>
      <c r="EE162" s="2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</row>
    <row r="163" spans="2:155" x14ac:dyDescent="0.25">
      <c r="B163" s="4">
        <v>162</v>
      </c>
      <c r="C163" s="6">
        <f t="shared" si="40"/>
        <v>18165470.90571605</v>
      </c>
      <c r="D163" s="6">
        <f t="shared" si="41"/>
        <v>0</v>
      </c>
      <c r="E163" s="6">
        <f t="shared" si="42"/>
        <v>14808292.543744097</v>
      </c>
      <c r="F163" s="15">
        <f t="shared" si="43"/>
        <v>0</v>
      </c>
      <c r="G163" s="6"/>
      <c r="H163">
        <v>519976.25</v>
      </c>
      <c r="I163">
        <v>551479.1875</v>
      </c>
      <c r="J163">
        <v>601990.5625</v>
      </c>
      <c r="K163">
        <v>710344.3125</v>
      </c>
      <c r="L163">
        <v>734645.9375</v>
      </c>
      <c r="M163">
        <v>1015647.6875</v>
      </c>
      <c r="N163">
        <v>1132599.5</v>
      </c>
      <c r="O163">
        <v>1297117.75</v>
      </c>
      <c r="P163">
        <v>1512121.0179999999</v>
      </c>
      <c r="Q163">
        <v>1647357.6340000001</v>
      </c>
      <c r="R163">
        <v>1822621.689</v>
      </c>
      <c r="S163">
        <v>1906083.3019999999</v>
      </c>
      <c r="T163">
        <v>2044888.372</v>
      </c>
      <c r="U163">
        <v>2205020.6090000002</v>
      </c>
      <c r="V163">
        <v>2355605.9240000001</v>
      </c>
      <c r="W163">
        <v>2500226.8569999998</v>
      </c>
      <c r="X163">
        <v>2684965.1</v>
      </c>
      <c r="Y163">
        <v>2824803.5920000002</v>
      </c>
      <c r="Z163">
        <v>2967023.2059999998</v>
      </c>
      <c r="AA163">
        <v>3158886.2949999999</v>
      </c>
      <c r="AB163">
        <v>3393521.5070000002</v>
      </c>
      <c r="AC163">
        <v>3735777.8709999998</v>
      </c>
      <c r="AD163">
        <v>4009543.4339999999</v>
      </c>
      <c r="AE163">
        <v>4197206</v>
      </c>
      <c r="AF163" s="6"/>
      <c r="AG163" s="6"/>
      <c r="AH163" s="6"/>
      <c r="AI163" s="6">
        <f t="shared" si="51"/>
        <v>0</v>
      </c>
      <c r="AJ163" s="6">
        <f t="shared" si="50"/>
        <v>0</v>
      </c>
      <c r="AK163" s="6">
        <f t="shared" si="50"/>
        <v>0</v>
      </c>
      <c r="AL163" s="6">
        <f t="shared" si="50"/>
        <v>0</v>
      </c>
      <c r="AM163" s="6">
        <f t="shared" si="50"/>
        <v>0</v>
      </c>
      <c r="AN163" s="6">
        <f t="shared" si="50"/>
        <v>0</v>
      </c>
      <c r="AO163" s="6">
        <f t="shared" si="50"/>
        <v>0</v>
      </c>
      <c r="AP163" s="6">
        <f t="shared" si="50"/>
        <v>0</v>
      </c>
      <c r="AQ163" s="6">
        <f t="shared" si="50"/>
        <v>0</v>
      </c>
      <c r="AR163" s="6">
        <f t="shared" si="50"/>
        <v>0</v>
      </c>
      <c r="AS163" s="6">
        <f t="shared" si="50"/>
        <v>0</v>
      </c>
      <c r="AT163" s="6">
        <f t="shared" si="50"/>
        <v>0</v>
      </c>
      <c r="AU163" s="6">
        <f t="shared" si="50"/>
        <v>0</v>
      </c>
      <c r="AV163" s="6">
        <f t="shared" si="50"/>
        <v>0</v>
      </c>
      <c r="AW163" s="6">
        <f t="shared" si="50"/>
        <v>0</v>
      </c>
      <c r="AX163" s="6">
        <f t="shared" si="50"/>
        <v>0</v>
      </c>
      <c r="AY163" s="6">
        <f t="shared" si="48"/>
        <v>0</v>
      </c>
      <c r="AZ163" s="6">
        <f t="shared" si="48"/>
        <v>0</v>
      </c>
      <c r="BA163" s="6">
        <f t="shared" si="48"/>
        <v>0</v>
      </c>
      <c r="BB163" s="6">
        <f t="shared" si="48"/>
        <v>0</v>
      </c>
      <c r="BC163" s="6">
        <f t="shared" si="48"/>
        <v>0</v>
      </c>
      <c r="BD163" s="6">
        <f t="shared" si="39"/>
        <v>0</v>
      </c>
      <c r="BE163" s="6">
        <f t="shared" si="39"/>
        <v>0</v>
      </c>
      <c r="BF163" s="6">
        <f t="shared" si="39"/>
        <v>0</v>
      </c>
      <c r="BG163" s="6"/>
      <c r="BJ163" s="9"/>
      <c r="BK163" s="9">
        <f t="shared" si="47"/>
        <v>5.8820962538650878E-2</v>
      </c>
      <c r="BL163" s="9">
        <f t="shared" si="47"/>
        <v>8.7637668281483963E-2</v>
      </c>
      <c r="BM163" s="9">
        <f t="shared" si="46"/>
        <v>0.16550803139393841</v>
      </c>
      <c r="BN163" s="9">
        <f t="shared" si="46"/>
        <v>3.3638865792945789E-2</v>
      </c>
      <c r="BO163" s="9">
        <f t="shared" si="46"/>
        <v>0.3238931382676189</v>
      </c>
      <c r="BP163" s="9">
        <f t="shared" si="46"/>
        <v>0.10898890848734352</v>
      </c>
      <c r="BQ163" s="9">
        <f t="shared" si="46"/>
        <v>0.13562925440834425</v>
      </c>
      <c r="BR163" s="9">
        <f t="shared" si="46"/>
        <v>0.1533686252705391</v>
      </c>
      <c r="BS163" s="9">
        <f t="shared" si="46"/>
        <v>8.565925739287937E-2</v>
      </c>
      <c r="BT163" s="9">
        <f t="shared" si="46"/>
        <v>0.10110338273489418</v>
      </c>
      <c r="BU163" s="9">
        <f t="shared" si="46"/>
        <v>4.477455637662188E-2</v>
      </c>
      <c r="BV163" s="9">
        <f t="shared" si="46"/>
        <v>7.0292692767207829E-2</v>
      </c>
      <c r="BW163" s="9">
        <f t="shared" si="46"/>
        <v>7.5393653154557996E-2</v>
      </c>
      <c r="BX163" s="9">
        <f t="shared" si="52"/>
        <v>6.6061131602934642E-2</v>
      </c>
      <c r="BY163" s="9">
        <f t="shared" si="52"/>
        <v>5.9583483613949537E-2</v>
      </c>
      <c r="BZ163" s="9">
        <f t="shared" si="52"/>
        <v>7.1286259181272807E-2</v>
      </c>
      <c r="CA163" s="9">
        <f t="shared" si="52"/>
        <v>5.0771107487131484E-2</v>
      </c>
      <c r="CB163" s="9">
        <f t="shared" si="52"/>
        <v>4.9120325420803183E-2</v>
      </c>
      <c r="CC163" s="9">
        <f t="shared" si="52"/>
        <v>6.2660364540227137E-2</v>
      </c>
      <c r="CD163" s="9">
        <f t="shared" si="49"/>
        <v>7.1648647659317263E-2</v>
      </c>
      <c r="CE163" s="9">
        <f t="shared" si="49"/>
        <v>9.6087887382518597E-2</v>
      </c>
      <c r="CF163" s="9">
        <f t="shared" si="49"/>
        <v>7.0721315749891975E-2</v>
      </c>
      <c r="CG163" s="9">
        <f t="shared" si="49"/>
        <v>4.574168784660354E-2</v>
      </c>
      <c r="CH163" s="9">
        <f t="shared" si="44"/>
        <v>6.1164709321217856E-2</v>
      </c>
      <c r="CI163" s="9"/>
      <c r="CJ163" s="9"/>
      <c r="CL163" s="4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4"/>
      <c r="DJ163" s="5"/>
      <c r="DK163" s="5"/>
      <c r="EE163" s="2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</row>
    <row r="164" spans="2:155" x14ac:dyDescent="0.25">
      <c r="B164" s="4">
        <v>163</v>
      </c>
      <c r="C164" s="6">
        <f t="shared" si="40"/>
        <v>17765003.184511416</v>
      </c>
      <c r="D164" s="6">
        <f t="shared" si="41"/>
        <v>0</v>
      </c>
      <c r="E164" s="6">
        <f t="shared" si="42"/>
        <v>14387724.622322001</v>
      </c>
      <c r="F164" s="15">
        <f t="shared" si="43"/>
        <v>0</v>
      </c>
      <c r="G164" s="6"/>
      <c r="H164">
        <v>511559.71875</v>
      </c>
      <c r="I164">
        <v>549663.8125</v>
      </c>
      <c r="J164">
        <v>603332.125</v>
      </c>
      <c r="K164">
        <v>691677.25</v>
      </c>
      <c r="L164">
        <v>694587.375</v>
      </c>
      <c r="M164">
        <v>959759.875</v>
      </c>
      <c r="N164">
        <v>1072411.875</v>
      </c>
      <c r="O164">
        <v>1232526.5</v>
      </c>
      <c r="P164">
        <v>1458142.0179999999</v>
      </c>
      <c r="Q164">
        <v>1591112.6340000001</v>
      </c>
      <c r="R164">
        <v>1727719.939</v>
      </c>
      <c r="S164">
        <v>1809624.5519999999</v>
      </c>
      <c r="T164">
        <v>1942970.247</v>
      </c>
      <c r="U164">
        <v>2139606.2340000002</v>
      </c>
      <c r="V164">
        <v>2307236.1740000001</v>
      </c>
      <c r="W164">
        <v>2472483.6069999998</v>
      </c>
      <c r="X164">
        <v>2658082.1</v>
      </c>
      <c r="Y164">
        <v>2784068.8420000002</v>
      </c>
      <c r="Z164">
        <v>2981460.4559999998</v>
      </c>
      <c r="AA164">
        <v>3163131.5449999999</v>
      </c>
      <c r="AB164">
        <v>3407622.7570000002</v>
      </c>
      <c r="AC164">
        <v>3740872.1209999998</v>
      </c>
      <c r="AD164">
        <v>4044112.9339999999</v>
      </c>
      <c r="AE164">
        <v>4238409.5</v>
      </c>
      <c r="AF164" s="6"/>
      <c r="AG164" s="6"/>
      <c r="AH164" s="6"/>
      <c r="AI164" s="6">
        <f t="shared" si="51"/>
        <v>0</v>
      </c>
      <c r="AJ164" s="6">
        <f t="shared" si="50"/>
        <v>0</v>
      </c>
      <c r="AK164" s="6">
        <f t="shared" si="50"/>
        <v>0</v>
      </c>
      <c r="AL164" s="6">
        <f t="shared" si="50"/>
        <v>0</v>
      </c>
      <c r="AM164" s="6">
        <f t="shared" si="50"/>
        <v>0</v>
      </c>
      <c r="AN164" s="6">
        <f t="shared" si="50"/>
        <v>0</v>
      </c>
      <c r="AO164" s="6">
        <f t="shared" si="50"/>
        <v>0</v>
      </c>
      <c r="AP164" s="6">
        <f t="shared" si="50"/>
        <v>0</v>
      </c>
      <c r="AQ164" s="6">
        <f t="shared" si="50"/>
        <v>0</v>
      </c>
      <c r="AR164" s="6">
        <f t="shared" si="50"/>
        <v>0</v>
      </c>
      <c r="AS164" s="6">
        <f t="shared" si="50"/>
        <v>0</v>
      </c>
      <c r="AT164" s="6">
        <f t="shared" si="50"/>
        <v>0</v>
      </c>
      <c r="AU164" s="6">
        <f t="shared" si="50"/>
        <v>0</v>
      </c>
      <c r="AV164" s="6">
        <f t="shared" si="50"/>
        <v>0</v>
      </c>
      <c r="AW164" s="6">
        <f t="shared" si="50"/>
        <v>0</v>
      </c>
      <c r="AX164" s="6">
        <f t="shared" si="50"/>
        <v>0</v>
      </c>
      <c r="AY164" s="6">
        <f t="shared" si="48"/>
        <v>0</v>
      </c>
      <c r="AZ164" s="6">
        <f t="shared" si="48"/>
        <v>0</v>
      </c>
      <c r="BA164" s="6">
        <f t="shared" si="48"/>
        <v>0</v>
      </c>
      <c r="BB164" s="6">
        <f t="shared" si="48"/>
        <v>0</v>
      </c>
      <c r="BC164" s="6">
        <f t="shared" si="48"/>
        <v>0</v>
      </c>
      <c r="BD164" s="6">
        <f t="shared" si="39"/>
        <v>0</v>
      </c>
      <c r="BE164" s="6">
        <f t="shared" si="39"/>
        <v>0</v>
      </c>
      <c r="BF164" s="6">
        <f t="shared" si="39"/>
        <v>0</v>
      </c>
      <c r="BG164" s="6"/>
      <c r="BJ164" s="9"/>
      <c r="BK164" s="9">
        <f t="shared" si="47"/>
        <v>7.1842510560986866E-2</v>
      </c>
      <c r="BL164" s="9">
        <f t="shared" si="47"/>
        <v>9.3160991490251283E-2</v>
      </c>
      <c r="BM164" s="9">
        <f t="shared" si="46"/>
        <v>0.13665161225712066</v>
      </c>
      <c r="BN164" s="9">
        <f t="shared" si="46"/>
        <v>4.1985191317514773E-3</v>
      </c>
      <c r="BO164" s="9">
        <f t="shared" si="46"/>
        <v>0.32336515874957317</v>
      </c>
      <c r="BP164" s="9">
        <f t="shared" si="46"/>
        <v>0.1109823566282723</v>
      </c>
      <c r="BQ164" s="9">
        <f t="shared" si="46"/>
        <v>0.13915592710585753</v>
      </c>
      <c r="BR164" s="9">
        <f t="shared" si="46"/>
        <v>0.16809690716070835</v>
      </c>
      <c r="BS164" s="9">
        <f t="shared" si="46"/>
        <v>8.7270506440255385E-2</v>
      </c>
      <c r="BT164" s="9">
        <f t="shared" si="46"/>
        <v>8.2369043590033164E-2</v>
      </c>
      <c r="BU164" s="9">
        <f t="shared" si="46"/>
        <v>4.6316809018176412E-2</v>
      </c>
      <c r="BV164" s="9">
        <f t="shared" si="46"/>
        <v>7.1098463432954756E-2</v>
      </c>
      <c r="BW164" s="9">
        <f t="shared" si="46"/>
        <v>9.6403951939537796E-2</v>
      </c>
      <c r="BX164" s="9">
        <f t="shared" si="52"/>
        <v>7.5428537430952472E-2</v>
      </c>
      <c r="BY164" s="9">
        <f t="shared" si="52"/>
        <v>6.9172807630923192E-2</v>
      </c>
      <c r="BZ164" s="9">
        <f t="shared" si="52"/>
        <v>7.2381693338356312E-2</v>
      </c>
      <c r="CA164" s="9">
        <f t="shared" si="52"/>
        <v>4.630862219667211E-2</v>
      </c>
      <c r="CB164" s="9">
        <f t="shared" si="52"/>
        <v>6.8499796474145058E-2</v>
      </c>
      <c r="CC164" s="9">
        <f t="shared" si="52"/>
        <v>5.9149265769879798E-2</v>
      </c>
      <c r="CD164" s="9">
        <f t="shared" si="49"/>
        <v>7.4452377331203912E-2</v>
      </c>
      <c r="CE164" s="9">
        <f t="shared" si="49"/>
        <v>9.3303862204070317E-2</v>
      </c>
      <c r="CF164" s="9">
        <f t="shared" si="49"/>
        <v>7.7943455403244322E-2</v>
      </c>
      <c r="CG164" s="9">
        <f t="shared" si="49"/>
        <v>4.6925853866133314E-2</v>
      </c>
      <c r="CH164" s="9">
        <f t="shared" si="44"/>
        <v>6.1093058847068796E-2</v>
      </c>
      <c r="CI164" s="9"/>
      <c r="CJ164" s="9"/>
      <c r="CL164" s="4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4"/>
      <c r="DJ164" s="5"/>
      <c r="DK164" s="5"/>
      <c r="EE164" s="2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</row>
    <row r="165" spans="2:155" x14ac:dyDescent="0.25">
      <c r="B165" s="4">
        <v>164</v>
      </c>
      <c r="C165" s="6">
        <f t="shared" si="40"/>
        <v>17492750.201084375</v>
      </c>
      <c r="D165" s="6">
        <f t="shared" si="41"/>
        <v>0</v>
      </c>
      <c r="E165" s="6">
        <f t="shared" si="42"/>
        <v>14232677.541861784</v>
      </c>
      <c r="F165" s="15">
        <f t="shared" si="43"/>
        <v>0</v>
      </c>
      <c r="G165" s="6"/>
      <c r="H165">
        <v>502772.9375</v>
      </c>
      <c r="I165">
        <v>547279.3125</v>
      </c>
      <c r="J165">
        <v>598474.8125</v>
      </c>
      <c r="K165">
        <v>711026.3125</v>
      </c>
      <c r="L165">
        <v>708349.125</v>
      </c>
      <c r="M165">
        <v>981369.75</v>
      </c>
      <c r="N165">
        <v>1092272</v>
      </c>
      <c r="O165">
        <v>1240726.125</v>
      </c>
      <c r="P165">
        <v>1458129.8929999999</v>
      </c>
      <c r="Q165">
        <v>1587519.5090000001</v>
      </c>
      <c r="R165">
        <v>1737962.814</v>
      </c>
      <c r="S165">
        <v>1807792.3019999999</v>
      </c>
      <c r="T165">
        <v>1909768.247</v>
      </c>
      <c r="U165">
        <v>2082546.1089999999</v>
      </c>
      <c r="V165">
        <v>2231396.6740000001</v>
      </c>
      <c r="W165">
        <v>2376346.6069999998</v>
      </c>
      <c r="X165">
        <v>2584590.85</v>
      </c>
      <c r="Y165">
        <v>2719353.3420000002</v>
      </c>
      <c r="Z165">
        <v>2863421.2059999998</v>
      </c>
      <c r="AA165">
        <v>3057628.2949999999</v>
      </c>
      <c r="AB165">
        <v>3280790.5070000002</v>
      </c>
      <c r="AC165">
        <v>3614011.8709999998</v>
      </c>
      <c r="AD165">
        <v>3898899.9339999999</v>
      </c>
      <c r="AE165">
        <v>4103625.25</v>
      </c>
      <c r="AF165" s="6"/>
      <c r="AG165" s="6"/>
      <c r="AH165" s="6"/>
      <c r="AI165" s="6">
        <f t="shared" si="51"/>
        <v>0</v>
      </c>
      <c r="AJ165" s="6">
        <f t="shared" si="50"/>
        <v>0</v>
      </c>
      <c r="AK165" s="6">
        <f t="shared" si="50"/>
        <v>0</v>
      </c>
      <c r="AL165" s="6">
        <f t="shared" si="50"/>
        <v>0</v>
      </c>
      <c r="AM165" s="6">
        <f t="shared" si="50"/>
        <v>0</v>
      </c>
      <c r="AN165" s="6">
        <f t="shared" si="50"/>
        <v>0</v>
      </c>
      <c r="AO165" s="6">
        <f t="shared" si="50"/>
        <v>0</v>
      </c>
      <c r="AP165" s="6">
        <f t="shared" si="50"/>
        <v>0</v>
      </c>
      <c r="AQ165" s="6">
        <f t="shared" si="50"/>
        <v>0</v>
      </c>
      <c r="AR165" s="6">
        <f t="shared" si="50"/>
        <v>0</v>
      </c>
      <c r="AS165" s="6">
        <f t="shared" si="50"/>
        <v>0</v>
      </c>
      <c r="AT165" s="6">
        <f t="shared" si="50"/>
        <v>0</v>
      </c>
      <c r="AU165" s="6">
        <f t="shared" si="50"/>
        <v>0</v>
      </c>
      <c r="AV165" s="6">
        <f t="shared" si="50"/>
        <v>0</v>
      </c>
      <c r="AW165" s="6">
        <f t="shared" si="50"/>
        <v>0</v>
      </c>
      <c r="AX165" s="6">
        <f t="shared" si="50"/>
        <v>0</v>
      </c>
      <c r="AY165" s="6">
        <f t="shared" si="48"/>
        <v>0</v>
      </c>
      <c r="AZ165" s="6">
        <f t="shared" si="48"/>
        <v>0</v>
      </c>
      <c r="BA165" s="6">
        <f t="shared" si="48"/>
        <v>0</v>
      </c>
      <c r="BB165" s="6">
        <f t="shared" si="48"/>
        <v>0</v>
      </c>
      <c r="BC165" s="6">
        <f t="shared" si="48"/>
        <v>0</v>
      </c>
      <c r="BD165" s="6">
        <f t="shared" si="39"/>
        <v>0</v>
      </c>
      <c r="BE165" s="6">
        <f t="shared" si="39"/>
        <v>0</v>
      </c>
      <c r="BF165" s="6">
        <f t="shared" si="39"/>
        <v>0</v>
      </c>
      <c r="BG165" s="6"/>
      <c r="BJ165" s="9"/>
      <c r="BK165" s="9">
        <f t="shared" si="47"/>
        <v>8.4820646559768162E-2</v>
      </c>
      <c r="BL165" s="9">
        <f t="shared" si="47"/>
        <v>8.9425141495433388E-2</v>
      </c>
      <c r="BM165" s="9">
        <f t="shared" si="46"/>
        <v>0.17232499711921037</v>
      </c>
      <c r="BN165" s="9">
        <f t="shared" si="46"/>
        <v>-3.7723502945107754E-3</v>
      </c>
      <c r="BO165" s="9">
        <f t="shared" si="46"/>
        <v>0.3260122133075769</v>
      </c>
      <c r="BP165" s="9">
        <f t="shared" si="46"/>
        <v>0.107065909670482</v>
      </c>
      <c r="BQ165" s="9">
        <f t="shared" si="46"/>
        <v>0.12743686235109605</v>
      </c>
      <c r="BR165" s="9">
        <f t="shared" si="46"/>
        <v>0.16145792656074745</v>
      </c>
      <c r="BS165" s="9">
        <f t="shared" si="46"/>
        <v>8.5018021375747488E-2</v>
      </c>
      <c r="BT165" s="9">
        <f t="shared" si="46"/>
        <v>9.0540889913941311E-2</v>
      </c>
      <c r="BU165" s="9">
        <f t="shared" si="46"/>
        <v>3.9392747401704516E-2</v>
      </c>
      <c r="BV165" s="9">
        <f t="shared" si="46"/>
        <v>5.4875519888734056E-2</v>
      </c>
      <c r="BW165" s="9">
        <f t="shared" si="46"/>
        <v>8.6609337942781917E-2</v>
      </c>
      <c r="BX165" s="9">
        <f t="shared" si="52"/>
        <v>6.9036464641559422E-2</v>
      </c>
      <c r="BY165" s="9">
        <f t="shared" si="52"/>
        <v>6.2936568596409087E-2</v>
      </c>
      <c r="BZ165" s="9">
        <f t="shared" si="52"/>
        <v>8.4002947674855874E-2</v>
      </c>
      <c r="CA165" s="9">
        <f t="shared" si="52"/>
        <v>5.0826893228009672E-2</v>
      </c>
      <c r="CB165" s="9">
        <f t="shared" si="52"/>
        <v>5.162302566673399E-2</v>
      </c>
      <c r="CC165" s="9">
        <f t="shared" si="52"/>
        <v>6.5622412653324302E-2</v>
      </c>
      <c r="CD165" s="9">
        <f t="shared" si="49"/>
        <v>7.0444853138830255E-2</v>
      </c>
      <c r="CE165" s="9">
        <f t="shared" si="49"/>
        <v>9.6734075300766026E-2</v>
      </c>
      <c r="CF165" s="9">
        <f t="shared" si="49"/>
        <v>7.5875968251046699E-2</v>
      </c>
      <c r="CG165" s="9">
        <f t="shared" si="49"/>
        <v>5.1176345204569866E-2</v>
      </c>
      <c r="CH165" s="9">
        <f t="shared" si="44"/>
        <v>6.3545323014703559E-2</v>
      </c>
      <c r="CI165" s="9"/>
      <c r="CJ165" s="9"/>
      <c r="CL165" s="4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4"/>
      <c r="DJ165" s="5"/>
      <c r="DK165" s="5"/>
      <c r="EE165" s="2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</row>
    <row r="166" spans="2:155" x14ac:dyDescent="0.25">
      <c r="B166" s="4">
        <v>165</v>
      </c>
      <c r="C166" s="6">
        <f t="shared" si="40"/>
        <v>17852963.34516684</v>
      </c>
      <c r="D166" s="6">
        <f t="shared" si="41"/>
        <v>0</v>
      </c>
      <c r="E166" s="6">
        <f t="shared" si="42"/>
        <v>14602067.158050839</v>
      </c>
      <c r="F166" s="15">
        <f t="shared" si="43"/>
        <v>0</v>
      </c>
      <c r="G166" s="6"/>
      <c r="H166">
        <v>553393.375</v>
      </c>
      <c r="I166">
        <v>578615.375</v>
      </c>
      <c r="J166">
        <v>623583.5</v>
      </c>
      <c r="K166">
        <v>770942.4375</v>
      </c>
      <c r="L166">
        <v>788330.9375</v>
      </c>
      <c r="M166">
        <v>1097030.125</v>
      </c>
      <c r="N166">
        <v>1210939</v>
      </c>
      <c r="O166">
        <v>1329252.75</v>
      </c>
      <c r="P166">
        <v>1514418.8929999999</v>
      </c>
      <c r="Q166">
        <v>1626671.2590000001</v>
      </c>
      <c r="R166">
        <v>1740312.314</v>
      </c>
      <c r="S166">
        <v>1793901.3019999999</v>
      </c>
      <c r="T166">
        <v>1907701.247</v>
      </c>
      <c r="U166">
        <v>2064304.8589999999</v>
      </c>
      <c r="V166">
        <v>2207798.4240000001</v>
      </c>
      <c r="W166">
        <v>2348479.1069999998</v>
      </c>
      <c r="X166">
        <v>2545267.35</v>
      </c>
      <c r="Y166">
        <v>2673597.5920000002</v>
      </c>
      <c r="Z166">
        <v>2816813.2059999998</v>
      </c>
      <c r="AA166">
        <v>3011215.7949999999</v>
      </c>
      <c r="AB166">
        <v>3259379.7570000002</v>
      </c>
      <c r="AC166">
        <v>3587404.8709999998</v>
      </c>
      <c r="AD166">
        <v>3906469.1839999999</v>
      </c>
      <c r="AE166">
        <v>4105946.5</v>
      </c>
      <c r="AF166" s="6"/>
      <c r="AG166" s="6"/>
      <c r="AH166" s="6"/>
      <c r="AI166" s="6">
        <f t="shared" si="51"/>
        <v>553393.375</v>
      </c>
      <c r="AJ166" s="6">
        <f t="shared" si="50"/>
        <v>578615.375</v>
      </c>
      <c r="AK166" s="6">
        <f t="shared" si="50"/>
        <v>0</v>
      </c>
      <c r="AL166" s="6">
        <f t="shared" si="50"/>
        <v>770942.4375</v>
      </c>
      <c r="AM166" s="6">
        <f t="shared" si="50"/>
        <v>0</v>
      </c>
      <c r="AN166" s="6">
        <f t="shared" si="50"/>
        <v>0</v>
      </c>
      <c r="AO166" s="6">
        <f t="shared" si="50"/>
        <v>0</v>
      </c>
      <c r="AP166" s="6">
        <f t="shared" si="50"/>
        <v>0</v>
      </c>
      <c r="AQ166" s="6">
        <f t="shared" si="50"/>
        <v>0</v>
      </c>
      <c r="AR166" s="6">
        <f t="shared" si="50"/>
        <v>0</v>
      </c>
      <c r="AS166" s="6">
        <f t="shared" si="50"/>
        <v>0</v>
      </c>
      <c r="AT166" s="6">
        <f t="shared" si="50"/>
        <v>0</v>
      </c>
      <c r="AU166" s="6">
        <f t="shared" si="50"/>
        <v>0</v>
      </c>
      <c r="AV166" s="6">
        <f t="shared" si="50"/>
        <v>0</v>
      </c>
      <c r="AW166" s="6">
        <f t="shared" si="50"/>
        <v>0</v>
      </c>
      <c r="AX166" s="6">
        <f t="shared" si="50"/>
        <v>0</v>
      </c>
      <c r="AY166" s="6">
        <f t="shared" si="48"/>
        <v>0</v>
      </c>
      <c r="AZ166" s="6">
        <f t="shared" si="48"/>
        <v>0</v>
      </c>
      <c r="BA166" s="6">
        <f t="shared" si="48"/>
        <v>0</v>
      </c>
      <c r="BB166" s="6">
        <f t="shared" si="48"/>
        <v>0</v>
      </c>
      <c r="BC166" s="6">
        <f t="shared" si="48"/>
        <v>0</v>
      </c>
      <c r="BD166" s="6">
        <f t="shared" si="39"/>
        <v>0</v>
      </c>
      <c r="BE166" s="6">
        <f t="shared" si="39"/>
        <v>0</v>
      </c>
      <c r="BF166" s="6">
        <f t="shared" si="39"/>
        <v>0</v>
      </c>
      <c r="BG166" s="6"/>
      <c r="BJ166" s="9"/>
      <c r="BK166" s="9">
        <f t="shared" si="47"/>
        <v>4.4568869118879938E-2</v>
      </c>
      <c r="BL166" s="9">
        <f t="shared" si="47"/>
        <v>7.4844712613982733E-2</v>
      </c>
      <c r="BM166" s="9">
        <f t="shared" si="46"/>
        <v>0.21213103367828715</v>
      </c>
      <c r="BN166" s="9">
        <f t="shared" si="46"/>
        <v>2.2304261898161006E-2</v>
      </c>
      <c r="BO166" s="9">
        <f t="shared" si="46"/>
        <v>0.33044394801489829</v>
      </c>
      <c r="BP166" s="9">
        <f t="shared" si="46"/>
        <v>9.8789449534523538E-2</v>
      </c>
      <c r="BQ166" s="9">
        <f t="shared" si="46"/>
        <v>9.3220850527440766E-2</v>
      </c>
      <c r="BR166" s="9">
        <f t="shared" si="46"/>
        <v>0.13041485416705806</v>
      </c>
      <c r="BS166" s="9">
        <f t="shared" si="46"/>
        <v>7.1503957945660279E-2</v>
      </c>
      <c r="BT166" s="9">
        <f t="shared" si="46"/>
        <v>6.7528833575789496E-2</v>
      </c>
      <c r="BU166" s="9">
        <f t="shared" si="46"/>
        <v>3.0328158591121344E-2</v>
      </c>
      <c r="BV166" s="9">
        <f t="shared" si="46"/>
        <v>6.1506235110230796E-2</v>
      </c>
      <c r="BW166" s="9">
        <f t="shared" si="46"/>
        <v>7.8894558090337352E-2</v>
      </c>
      <c r="BX166" s="9">
        <f t="shared" si="52"/>
        <v>6.720229105290737E-2</v>
      </c>
      <c r="BY166" s="9">
        <f t="shared" si="52"/>
        <v>6.1772099359457426E-2</v>
      </c>
      <c r="BZ166" s="9">
        <f t="shared" si="52"/>
        <v>8.0467763472585455E-2</v>
      </c>
      <c r="CA166" s="9">
        <f t="shared" si="52"/>
        <v>4.9189284599170505E-2</v>
      </c>
      <c r="CB166" s="9">
        <f t="shared" si="52"/>
        <v>5.2181198946196022E-2</v>
      </c>
      <c r="CC166" s="9">
        <f t="shared" si="52"/>
        <v>6.6737738665781338E-2</v>
      </c>
      <c r="CD166" s="9">
        <f t="shared" si="49"/>
        <v>7.9193002875922291E-2</v>
      </c>
      <c r="CE166" s="9">
        <f t="shared" si="49"/>
        <v>9.5892145251540065E-2</v>
      </c>
      <c r="CF166" s="9">
        <f t="shared" si="49"/>
        <v>8.5204880092667454E-2</v>
      </c>
      <c r="CG166" s="9">
        <f t="shared" si="49"/>
        <v>4.9802344766833234E-2</v>
      </c>
      <c r="CH166" s="9">
        <f t="shared" si="44"/>
        <v>6.5127724592654812E-2</v>
      </c>
      <c r="CI166" s="9"/>
      <c r="CJ166" s="9"/>
      <c r="CL166" s="4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4"/>
      <c r="DJ166" s="5"/>
      <c r="DK166" s="5"/>
      <c r="EE166" s="2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</row>
    <row r="167" spans="2:155" x14ac:dyDescent="0.25">
      <c r="B167" s="4">
        <v>166</v>
      </c>
      <c r="C167" s="6">
        <f t="shared" si="40"/>
        <v>17060687.929148283</v>
      </c>
      <c r="D167" s="6">
        <f t="shared" si="41"/>
        <v>0</v>
      </c>
      <c r="E167" s="6">
        <f t="shared" si="42"/>
        <v>13845737.279965285</v>
      </c>
      <c r="F167" s="15">
        <f t="shared" si="43"/>
        <v>0</v>
      </c>
      <c r="G167" s="6"/>
      <c r="H167">
        <v>502870.03125</v>
      </c>
      <c r="I167">
        <v>546643.3125</v>
      </c>
      <c r="J167">
        <v>593206.5625</v>
      </c>
      <c r="K167">
        <v>689663.75</v>
      </c>
      <c r="L167">
        <v>665792.4375</v>
      </c>
      <c r="M167">
        <v>947135.1875</v>
      </c>
      <c r="N167">
        <v>1047927.125</v>
      </c>
      <c r="O167">
        <v>1198376.75</v>
      </c>
      <c r="P167">
        <v>1401383.0179999999</v>
      </c>
      <c r="Q167">
        <v>1534754.8840000001</v>
      </c>
      <c r="R167">
        <v>1654648.689</v>
      </c>
      <c r="S167">
        <v>1736879.6769999999</v>
      </c>
      <c r="T167">
        <v>1860306.247</v>
      </c>
      <c r="U167">
        <v>2026198.1089999999</v>
      </c>
      <c r="V167">
        <v>2170021.4240000001</v>
      </c>
      <c r="W167">
        <v>2332925.6069999998</v>
      </c>
      <c r="X167">
        <v>2526352.6</v>
      </c>
      <c r="Y167">
        <v>2672555.0920000002</v>
      </c>
      <c r="Z167">
        <v>2836341.4559999998</v>
      </c>
      <c r="AA167">
        <v>3013424.0449999999</v>
      </c>
      <c r="AB167">
        <v>3241820.0070000002</v>
      </c>
      <c r="AC167">
        <v>3563941.1209999998</v>
      </c>
      <c r="AD167">
        <v>3843516.1839999999</v>
      </c>
      <c r="AE167">
        <v>4040523.25</v>
      </c>
      <c r="AF167" s="6"/>
      <c r="AG167" s="6"/>
      <c r="AH167" s="6"/>
      <c r="AI167" s="6">
        <f t="shared" si="51"/>
        <v>0</v>
      </c>
      <c r="AJ167" s="6">
        <f t="shared" si="50"/>
        <v>0</v>
      </c>
      <c r="AK167" s="6">
        <f t="shared" si="50"/>
        <v>0</v>
      </c>
      <c r="AL167" s="6">
        <f t="shared" si="50"/>
        <v>0</v>
      </c>
      <c r="AM167" s="6">
        <f t="shared" si="50"/>
        <v>0</v>
      </c>
      <c r="AN167" s="6">
        <f t="shared" si="50"/>
        <v>0</v>
      </c>
      <c r="AO167" s="6">
        <f t="shared" si="50"/>
        <v>0</v>
      </c>
      <c r="AP167" s="6">
        <f t="shared" si="50"/>
        <v>0</v>
      </c>
      <c r="AQ167" s="6">
        <f t="shared" si="50"/>
        <v>0</v>
      </c>
      <c r="AR167" s="6">
        <f t="shared" si="50"/>
        <v>0</v>
      </c>
      <c r="AS167" s="6">
        <f t="shared" si="50"/>
        <v>0</v>
      </c>
      <c r="AT167" s="6">
        <f t="shared" si="50"/>
        <v>0</v>
      </c>
      <c r="AU167" s="6">
        <f t="shared" si="50"/>
        <v>0</v>
      </c>
      <c r="AV167" s="6">
        <f t="shared" si="50"/>
        <v>0</v>
      </c>
      <c r="AW167" s="6">
        <f t="shared" si="50"/>
        <v>0</v>
      </c>
      <c r="AX167" s="6">
        <f t="shared" si="50"/>
        <v>0</v>
      </c>
      <c r="AY167" s="6">
        <f t="shared" si="48"/>
        <v>0</v>
      </c>
      <c r="AZ167" s="6">
        <f t="shared" si="48"/>
        <v>0</v>
      </c>
      <c r="BA167" s="6">
        <f t="shared" si="48"/>
        <v>0</v>
      </c>
      <c r="BB167" s="6">
        <f t="shared" si="48"/>
        <v>0</v>
      </c>
      <c r="BC167" s="6">
        <f t="shared" si="48"/>
        <v>0</v>
      </c>
      <c r="BD167" s="6">
        <f t="shared" si="39"/>
        <v>0</v>
      </c>
      <c r="BE167" s="6">
        <f t="shared" si="39"/>
        <v>0</v>
      </c>
      <c r="BF167" s="6">
        <f t="shared" si="39"/>
        <v>0</v>
      </c>
      <c r="BG167" s="6"/>
      <c r="BJ167" s="9"/>
      <c r="BK167" s="9">
        <f t="shared" si="47"/>
        <v>8.3464760665896837E-2</v>
      </c>
      <c r="BL167" s="9">
        <f t="shared" si="47"/>
        <v>8.1746162880902931E-2</v>
      </c>
      <c r="BM167" s="9">
        <f t="shared" si="47"/>
        <v>0.15066148689042638</v>
      </c>
      <c r="BN167" s="9">
        <f t="shared" si="47"/>
        <v>-3.5226193411963674E-2</v>
      </c>
      <c r="BO167" s="9">
        <f t="shared" si="47"/>
        <v>0.35246386986932154</v>
      </c>
      <c r="BP167" s="9">
        <f t="shared" si="47"/>
        <v>0.10112748881975606</v>
      </c>
      <c r="BQ167" s="9">
        <f t="shared" si="47"/>
        <v>0.13415388645750914</v>
      </c>
      <c r="BR167" s="9">
        <f t="shared" si="47"/>
        <v>0.15649168627396137</v>
      </c>
      <c r="BS167" s="9">
        <f t="shared" si="47"/>
        <v>9.0911064598892824E-2</v>
      </c>
      <c r="BT167" s="9">
        <f t="shared" si="47"/>
        <v>7.5218030190826762E-2</v>
      </c>
      <c r="BU167" s="9">
        <f t="shared" si="47"/>
        <v>4.8501500489712294E-2</v>
      </c>
      <c r="BV167" s="9">
        <f t="shared" si="47"/>
        <v>6.8650908818506481E-2</v>
      </c>
      <c r="BW167" s="9">
        <f t="shared" si="47"/>
        <v>8.5420061266200678E-2</v>
      </c>
      <c r="BX167" s="9">
        <f t="shared" si="52"/>
        <v>6.8575855951796966E-2</v>
      </c>
      <c r="BY167" s="9">
        <f t="shared" si="52"/>
        <v>7.2386064946580897E-2</v>
      </c>
      <c r="BZ167" s="9">
        <f t="shared" si="52"/>
        <v>7.965349720735708E-2</v>
      </c>
      <c r="CA167" s="9">
        <f t="shared" si="52"/>
        <v>5.6258375641945989E-2</v>
      </c>
      <c r="CB167" s="9">
        <f t="shared" si="52"/>
        <v>5.9480023875913481E-2</v>
      </c>
      <c r="CC167" s="9">
        <f t="shared" si="52"/>
        <v>6.0561986725590045E-2</v>
      </c>
      <c r="CD167" s="9">
        <f t="shared" si="49"/>
        <v>7.3057913936163427E-2</v>
      </c>
      <c r="CE167" s="9">
        <f t="shared" si="49"/>
        <v>9.4732086341251145E-2</v>
      </c>
      <c r="CF167" s="9">
        <f t="shared" si="49"/>
        <v>7.552063155410442E-2</v>
      </c>
      <c r="CG167" s="9">
        <f t="shared" si="49"/>
        <v>4.998658036954777E-2</v>
      </c>
      <c r="CH167" s="9">
        <f t="shared" si="44"/>
        <v>6.8489222591131632E-2</v>
      </c>
      <c r="CI167" s="9"/>
      <c r="CJ167" s="9"/>
      <c r="CL167" s="4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4"/>
      <c r="DJ167" s="5"/>
      <c r="DK167" s="5"/>
      <c r="EE167" s="2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</row>
    <row r="168" spans="2:155" x14ac:dyDescent="0.25">
      <c r="B168" s="4">
        <v>167</v>
      </c>
      <c r="C168" s="6">
        <f t="shared" si="40"/>
        <v>17541786.297979731</v>
      </c>
      <c r="D168" s="6">
        <f t="shared" si="41"/>
        <v>0</v>
      </c>
      <c r="E168" s="6">
        <f t="shared" si="42"/>
        <v>14270186.299863592</v>
      </c>
      <c r="F168" s="15">
        <f t="shared" si="43"/>
        <v>0</v>
      </c>
      <c r="G168" s="6"/>
      <c r="H168">
        <v>510274.9375</v>
      </c>
      <c r="I168">
        <v>544101.8125</v>
      </c>
      <c r="J168">
        <v>596827.4375</v>
      </c>
      <c r="K168">
        <v>711847.5625</v>
      </c>
      <c r="L168">
        <v>714146.0625</v>
      </c>
      <c r="M168">
        <v>1011178.875</v>
      </c>
      <c r="N168">
        <v>1117147.75</v>
      </c>
      <c r="O168">
        <v>1255822.5</v>
      </c>
      <c r="P168">
        <v>1467534.3929999999</v>
      </c>
      <c r="Q168">
        <v>1587535.8840000001</v>
      </c>
      <c r="R168">
        <v>1724006.189</v>
      </c>
      <c r="S168">
        <v>1794444.4269999999</v>
      </c>
      <c r="T168">
        <v>1913753.497</v>
      </c>
      <c r="U168">
        <v>2072929.7339999999</v>
      </c>
      <c r="V168">
        <v>2223306.4240000001</v>
      </c>
      <c r="W168">
        <v>2375456.6069999998</v>
      </c>
      <c r="X168">
        <v>2582051.6</v>
      </c>
      <c r="Y168">
        <v>2721222.5920000002</v>
      </c>
      <c r="Z168">
        <v>2865979.9559999998</v>
      </c>
      <c r="AA168">
        <v>3049783.2949999999</v>
      </c>
      <c r="AB168">
        <v>3282469.7570000002</v>
      </c>
      <c r="AC168">
        <v>3608626.3709999998</v>
      </c>
      <c r="AD168">
        <v>3932747.6839999999</v>
      </c>
      <c r="AE168">
        <v>4129604</v>
      </c>
      <c r="AF168" s="6"/>
      <c r="AG168" s="6"/>
      <c r="AH168" s="6"/>
      <c r="AI168" s="6">
        <f t="shared" si="51"/>
        <v>0</v>
      </c>
      <c r="AJ168" s="6">
        <f t="shared" si="50"/>
        <v>0</v>
      </c>
      <c r="AK168" s="6">
        <f t="shared" si="50"/>
        <v>0</v>
      </c>
      <c r="AL168" s="6">
        <f t="shared" si="50"/>
        <v>0</v>
      </c>
      <c r="AM168" s="6">
        <f t="shared" si="50"/>
        <v>0</v>
      </c>
      <c r="AN168" s="6">
        <f t="shared" si="50"/>
        <v>0</v>
      </c>
      <c r="AO168" s="6">
        <f t="shared" si="50"/>
        <v>0</v>
      </c>
      <c r="AP168" s="6">
        <f t="shared" si="50"/>
        <v>0</v>
      </c>
      <c r="AQ168" s="6">
        <f t="shared" si="50"/>
        <v>0</v>
      </c>
      <c r="AR168" s="6">
        <f t="shared" si="50"/>
        <v>0</v>
      </c>
      <c r="AS168" s="6">
        <f t="shared" si="50"/>
        <v>0</v>
      </c>
      <c r="AT168" s="6">
        <f t="shared" si="50"/>
        <v>0</v>
      </c>
      <c r="AU168" s="6">
        <f t="shared" si="50"/>
        <v>0</v>
      </c>
      <c r="AV168" s="6">
        <f t="shared" si="50"/>
        <v>0</v>
      </c>
      <c r="AW168" s="6">
        <f t="shared" si="50"/>
        <v>0</v>
      </c>
      <c r="AX168" s="6">
        <f t="shared" si="50"/>
        <v>0</v>
      </c>
      <c r="AY168" s="6">
        <f t="shared" si="48"/>
        <v>0</v>
      </c>
      <c r="AZ168" s="6">
        <f t="shared" si="48"/>
        <v>0</v>
      </c>
      <c r="BA168" s="6">
        <f t="shared" si="48"/>
        <v>0</v>
      </c>
      <c r="BB168" s="6">
        <f t="shared" si="48"/>
        <v>0</v>
      </c>
      <c r="BC168" s="6">
        <f t="shared" si="48"/>
        <v>0</v>
      </c>
      <c r="BD168" s="6">
        <f t="shared" si="39"/>
        <v>0</v>
      </c>
      <c r="BE168" s="6">
        <f t="shared" si="39"/>
        <v>0</v>
      </c>
      <c r="BF168" s="6">
        <f t="shared" si="39"/>
        <v>0</v>
      </c>
      <c r="BG168" s="6"/>
      <c r="BJ168" s="9"/>
      <c r="BK168" s="9">
        <f t="shared" si="47"/>
        <v>6.4186711078326922E-2</v>
      </c>
      <c r="BL168" s="9">
        <f t="shared" si="47"/>
        <v>9.2491637520582384E-2</v>
      </c>
      <c r="BM168" s="9">
        <f t="shared" si="47"/>
        <v>0.17623576868141733</v>
      </c>
      <c r="BN168" s="9">
        <f t="shared" si="47"/>
        <v>3.2237198684132323E-3</v>
      </c>
      <c r="BO168" s="9">
        <f t="shared" si="47"/>
        <v>0.3477846214079392</v>
      </c>
      <c r="BP168" s="9">
        <f t="shared" si="47"/>
        <v>9.9661932116045626E-2</v>
      </c>
      <c r="BQ168" s="9">
        <f t="shared" si="47"/>
        <v>0.11701195111539826</v>
      </c>
      <c r="BR168" s="9">
        <f t="shared" si="47"/>
        <v>0.15579297249893392</v>
      </c>
      <c r="BS168" s="9">
        <f t="shared" si="47"/>
        <v>7.8599346721685559E-2</v>
      </c>
      <c r="BT168" s="9">
        <f t="shared" si="47"/>
        <v>8.2467706518521117E-2</v>
      </c>
      <c r="BU168" s="9">
        <f t="shared" si="47"/>
        <v>4.0044700468833558E-2</v>
      </c>
      <c r="BV168" s="9">
        <f t="shared" si="47"/>
        <v>6.4371032679419779E-2</v>
      </c>
      <c r="BW168" s="9">
        <f t="shared" si="47"/>
        <v>7.9896441785479402E-2</v>
      </c>
      <c r="BX168" s="9">
        <f t="shared" si="52"/>
        <v>7.0032530961770187E-2</v>
      </c>
      <c r="BY168" s="9">
        <f t="shared" si="52"/>
        <v>6.619420654906312E-2</v>
      </c>
      <c r="BZ168" s="9">
        <f t="shared" si="52"/>
        <v>8.3394602146080007E-2</v>
      </c>
      <c r="CA168" s="9">
        <f t="shared" si="52"/>
        <v>5.2496984941018128E-2</v>
      </c>
      <c r="CB168" s="9">
        <f t="shared" si="52"/>
        <v>5.1829073988139733E-2</v>
      </c>
      <c r="CC168" s="9">
        <f t="shared" si="52"/>
        <v>6.2160201613364864E-2</v>
      </c>
      <c r="CD168" s="9">
        <f t="shared" si="49"/>
        <v>7.3525576472534243E-2</v>
      </c>
      <c r="CE168" s="9">
        <f t="shared" si="49"/>
        <v>9.4731079537613047E-2</v>
      </c>
      <c r="CF168" s="9">
        <f t="shared" si="49"/>
        <v>8.6011144533841177E-2</v>
      </c>
      <c r="CG168" s="9">
        <f t="shared" si="49"/>
        <v>4.8843180779151139E-2</v>
      </c>
      <c r="CH168" s="9">
        <f t="shared" si="44"/>
        <v>6.6509428129575665E-2</v>
      </c>
      <c r="CI168" s="9"/>
      <c r="CJ168" s="9"/>
      <c r="CL168" s="4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4"/>
      <c r="DJ168" s="5"/>
      <c r="DK168" s="5"/>
      <c r="EE168" s="2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</row>
    <row r="169" spans="2:155" x14ac:dyDescent="0.25">
      <c r="B169" s="4">
        <v>168</v>
      </c>
      <c r="C169" s="6">
        <f t="shared" si="40"/>
        <v>17506327.047067523</v>
      </c>
      <c r="D169" s="6">
        <f t="shared" si="41"/>
        <v>0</v>
      </c>
      <c r="E169" s="6">
        <f t="shared" si="42"/>
        <v>14255107.107969537</v>
      </c>
      <c r="F169" s="15">
        <f t="shared" si="43"/>
        <v>0</v>
      </c>
      <c r="G169" s="6"/>
      <c r="H169">
        <v>509959.96875</v>
      </c>
      <c r="I169">
        <v>540242.1875</v>
      </c>
      <c r="J169">
        <v>595284.125</v>
      </c>
      <c r="K169">
        <v>711366.8125</v>
      </c>
      <c r="L169">
        <v>719783.625</v>
      </c>
      <c r="M169">
        <v>997669.75</v>
      </c>
      <c r="N169">
        <v>1107481.25</v>
      </c>
      <c r="O169">
        <v>1253208.625</v>
      </c>
      <c r="P169">
        <v>1472181.2679999999</v>
      </c>
      <c r="Q169">
        <v>1594356.5090000001</v>
      </c>
      <c r="R169">
        <v>1711101.689</v>
      </c>
      <c r="S169">
        <v>1795313.0519999999</v>
      </c>
      <c r="T169">
        <v>1922404.247</v>
      </c>
      <c r="U169">
        <v>2080883.7339999999</v>
      </c>
      <c r="V169">
        <v>2219747.1740000001</v>
      </c>
      <c r="W169">
        <v>2381368.3569999998</v>
      </c>
      <c r="X169">
        <v>2587184.1</v>
      </c>
      <c r="Y169">
        <v>2725264.8420000002</v>
      </c>
      <c r="Z169">
        <v>2854301.9559999998</v>
      </c>
      <c r="AA169">
        <v>3032514.0449999999</v>
      </c>
      <c r="AB169">
        <v>3263136.7570000002</v>
      </c>
      <c r="AC169">
        <v>3615210.1209999998</v>
      </c>
      <c r="AD169">
        <v>3887142.4339999999</v>
      </c>
      <c r="AE169">
        <v>4091836.5</v>
      </c>
      <c r="AF169" s="6"/>
      <c r="AG169" s="6"/>
      <c r="AH169" s="6"/>
      <c r="AI169" s="6">
        <f t="shared" si="51"/>
        <v>0</v>
      </c>
      <c r="AJ169" s="6">
        <f t="shared" si="50"/>
        <v>0</v>
      </c>
      <c r="AK169" s="6">
        <f t="shared" si="50"/>
        <v>0</v>
      </c>
      <c r="AL169" s="6">
        <f t="shared" si="50"/>
        <v>0</v>
      </c>
      <c r="AM169" s="6">
        <f t="shared" si="50"/>
        <v>0</v>
      </c>
      <c r="AN169" s="6">
        <f t="shared" si="50"/>
        <v>0</v>
      </c>
      <c r="AO169" s="6">
        <f t="shared" si="50"/>
        <v>0</v>
      </c>
      <c r="AP169" s="6">
        <f t="shared" si="50"/>
        <v>0</v>
      </c>
      <c r="AQ169" s="6">
        <f t="shared" si="50"/>
        <v>0</v>
      </c>
      <c r="AR169" s="6">
        <f t="shared" si="50"/>
        <v>0</v>
      </c>
      <c r="AS169" s="6">
        <f t="shared" si="50"/>
        <v>0</v>
      </c>
      <c r="AT169" s="6">
        <f t="shared" si="50"/>
        <v>0</v>
      </c>
      <c r="AU169" s="6">
        <f t="shared" si="50"/>
        <v>0</v>
      </c>
      <c r="AV169" s="6">
        <f t="shared" si="50"/>
        <v>0</v>
      </c>
      <c r="AW169" s="6">
        <f t="shared" si="50"/>
        <v>0</v>
      </c>
      <c r="AX169" s="6">
        <f t="shared" si="50"/>
        <v>0</v>
      </c>
      <c r="AY169" s="6">
        <f t="shared" si="48"/>
        <v>0</v>
      </c>
      <c r="AZ169" s="6">
        <f t="shared" si="48"/>
        <v>0</v>
      </c>
      <c r="BA169" s="6">
        <f t="shared" si="48"/>
        <v>0</v>
      </c>
      <c r="BB169" s="6">
        <f t="shared" si="48"/>
        <v>0</v>
      </c>
      <c r="BC169" s="6">
        <f t="shared" si="48"/>
        <v>0</v>
      </c>
      <c r="BD169" s="6">
        <f t="shared" si="39"/>
        <v>0</v>
      </c>
      <c r="BE169" s="6">
        <f t="shared" si="39"/>
        <v>0</v>
      </c>
      <c r="BF169" s="6">
        <f t="shared" si="39"/>
        <v>0</v>
      </c>
      <c r="BG169" s="6"/>
      <c r="BJ169" s="9"/>
      <c r="BK169" s="9">
        <f t="shared" si="47"/>
        <v>5.7685304394099371E-2</v>
      </c>
      <c r="BL169" s="9">
        <f t="shared" si="47"/>
        <v>9.7021278192456095E-2</v>
      </c>
      <c r="BM169" s="9">
        <f t="shared" si="47"/>
        <v>0.17814939487908676</v>
      </c>
      <c r="BN169" s="9">
        <f t="shared" si="47"/>
        <v>1.1762438555086985E-2</v>
      </c>
      <c r="BO169" s="9">
        <f t="shared" si="47"/>
        <v>0.32647166371308456</v>
      </c>
      <c r="BP169" s="9">
        <f t="shared" si="47"/>
        <v>0.1044212620289854</v>
      </c>
      <c r="BQ169" s="9">
        <f t="shared" si="47"/>
        <v>0.12361886968205474</v>
      </c>
      <c r="BR169" s="9">
        <f t="shared" si="47"/>
        <v>0.16103799429350049</v>
      </c>
      <c r="BS169" s="9">
        <f t="shared" si="47"/>
        <v>7.9725055451883478E-2</v>
      </c>
      <c r="BT169" s="9">
        <f t="shared" si="47"/>
        <v>7.0667213440927829E-2</v>
      </c>
      <c r="BU169" s="9">
        <f t="shared" si="47"/>
        <v>4.8041983322721436E-2</v>
      </c>
      <c r="BV169" s="9">
        <f t="shared" si="47"/>
        <v>6.839720569297271E-2</v>
      </c>
      <c r="BW169" s="9">
        <f t="shared" si="47"/>
        <v>7.9216060940684938E-2</v>
      </c>
      <c r="BX169" s="9">
        <f t="shared" si="52"/>
        <v>6.4600628217135497E-2</v>
      </c>
      <c r="BY169" s="9">
        <f t="shared" si="52"/>
        <v>7.0281958571571948E-2</v>
      </c>
      <c r="BZ169" s="9">
        <f t="shared" si="52"/>
        <v>8.2894801797027864E-2</v>
      </c>
      <c r="CA169" s="9">
        <f t="shared" si="52"/>
        <v>5.1995548935616177E-2</v>
      </c>
      <c r="CB169" s="9">
        <f t="shared" si="52"/>
        <v>4.6261701321831945E-2</v>
      </c>
      <c r="CC169" s="9">
        <f t="shared" si="52"/>
        <v>6.0564678878316187E-2</v>
      </c>
      <c r="CD169" s="9">
        <f t="shared" si="49"/>
        <v>7.3296934846611414E-2</v>
      </c>
      <c r="CE169" s="9">
        <f t="shared" si="49"/>
        <v>0.10246105051538021</v>
      </c>
      <c r="CF169" s="9">
        <f t="shared" si="49"/>
        <v>7.2524316203295275E-2</v>
      </c>
      <c r="CG169" s="9">
        <f t="shared" si="49"/>
        <v>5.1319596396589319E-2</v>
      </c>
      <c r="CH169" s="9">
        <f t="shared" si="44"/>
        <v>6.3119138345540213E-2</v>
      </c>
      <c r="CI169" s="9"/>
      <c r="CJ169" s="9"/>
      <c r="CL169" s="4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4"/>
      <c r="DJ169" s="5"/>
      <c r="DK169" s="5"/>
      <c r="EE169" s="2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</row>
    <row r="170" spans="2:155" x14ac:dyDescent="0.25">
      <c r="B170" s="4">
        <v>169</v>
      </c>
      <c r="C170" s="6">
        <f t="shared" si="40"/>
        <v>16607927.789349396</v>
      </c>
      <c r="D170" s="6">
        <f t="shared" si="41"/>
        <v>0</v>
      </c>
      <c r="E170" s="6">
        <f t="shared" si="42"/>
        <v>13488627.868632499</v>
      </c>
      <c r="F170" s="15">
        <f t="shared" si="43"/>
        <v>0</v>
      </c>
      <c r="G170" s="6"/>
      <c r="H170">
        <v>507281.53125</v>
      </c>
      <c r="I170">
        <v>541485.0625</v>
      </c>
      <c r="J170">
        <v>593750.4375</v>
      </c>
      <c r="K170">
        <v>687919.625</v>
      </c>
      <c r="L170">
        <v>662187</v>
      </c>
      <c r="M170">
        <v>922655.3125</v>
      </c>
      <c r="N170">
        <v>1014517.8125</v>
      </c>
      <c r="O170">
        <v>1170463.125</v>
      </c>
      <c r="P170">
        <v>1374576.3929999999</v>
      </c>
      <c r="Q170">
        <v>1483758.2590000001</v>
      </c>
      <c r="R170">
        <v>1607268.439</v>
      </c>
      <c r="S170">
        <v>1677250.9269999999</v>
      </c>
      <c r="T170">
        <v>1792115.997</v>
      </c>
      <c r="U170">
        <v>1955179.2339999999</v>
      </c>
      <c r="V170">
        <v>2101562.5490000001</v>
      </c>
      <c r="W170">
        <v>2251326.3569999998</v>
      </c>
      <c r="X170">
        <v>2448514.6</v>
      </c>
      <c r="Y170">
        <v>2588306.0920000002</v>
      </c>
      <c r="Z170">
        <v>2733541.4559999998</v>
      </c>
      <c r="AA170">
        <v>2925247.7949999999</v>
      </c>
      <c r="AB170">
        <v>3139806.2570000002</v>
      </c>
      <c r="AC170">
        <v>3455543.6209999998</v>
      </c>
      <c r="AD170">
        <v>3735069.1839999999</v>
      </c>
      <c r="AE170">
        <v>3923508.5</v>
      </c>
      <c r="AF170" s="6"/>
      <c r="AG170" s="6"/>
      <c r="AH170" s="6"/>
      <c r="AI170" s="6">
        <f t="shared" si="51"/>
        <v>0</v>
      </c>
      <c r="AJ170" s="6">
        <f t="shared" si="50"/>
        <v>0</v>
      </c>
      <c r="AK170" s="6">
        <f t="shared" si="50"/>
        <v>0</v>
      </c>
      <c r="AL170" s="6">
        <f t="shared" si="50"/>
        <v>0</v>
      </c>
      <c r="AM170" s="6">
        <f t="shared" si="50"/>
        <v>0</v>
      </c>
      <c r="AN170" s="6">
        <f t="shared" si="50"/>
        <v>0</v>
      </c>
      <c r="AO170" s="6">
        <f t="shared" si="50"/>
        <v>0</v>
      </c>
      <c r="AP170" s="6">
        <f t="shared" si="50"/>
        <v>0</v>
      </c>
      <c r="AQ170" s="6">
        <f t="shared" si="50"/>
        <v>0</v>
      </c>
      <c r="AR170" s="6">
        <f t="shared" si="50"/>
        <v>0</v>
      </c>
      <c r="AS170" s="6">
        <f t="shared" si="50"/>
        <v>0</v>
      </c>
      <c r="AT170" s="6">
        <f t="shared" si="50"/>
        <v>0</v>
      </c>
      <c r="AU170" s="6">
        <f t="shared" si="50"/>
        <v>0</v>
      </c>
      <c r="AV170" s="6">
        <f t="shared" si="50"/>
        <v>0</v>
      </c>
      <c r="AW170" s="6">
        <f t="shared" si="50"/>
        <v>0</v>
      </c>
      <c r="AX170" s="6">
        <f t="shared" si="50"/>
        <v>0</v>
      </c>
      <c r="AY170" s="6">
        <f t="shared" si="48"/>
        <v>0</v>
      </c>
      <c r="AZ170" s="6">
        <f t="shared" si="48"/>
        <v>0</v>
      </c>
      <c r="BA170" s="6">
        <f t="shared" si="48"/>
        <v>0</v>
      </c>
      <c r="BB170" s="6">
        <f t="shared" si="48"/>
        <v>0</v>
      </c>
      <c r="BC170" s="6">
        <f t="shared" si="48"/>
        <v>0</v>
      </c>
      <c r="BD170" s="6">
        <f t="shared" si="39"/>
        <v>0</v>
      </c>
      <c r="BE170" s="6">
        <f t="shared" si="39"/>
        <v>0</v>
      </c>
      <c r="BF170" s="6">
        <f t="shared" si="39"/>
        <v>0</v>
      </c>
      <c r="BG170" s="6"/>
      <c r="BJ170" s="9"/>
      <c r="BK170" s="9">
        <f t="shared" si="47"/>
        <v>6.5249342712531647E-2</v>
      </c>
      <c r="BL170" s="9">
        <f t="shared" si="47"/>
        <v>9.2143611541019604E-2</v>
      </c>
      <c r="BM170" s="9">
        <f t="shared" si="47"/>
        <v>0.14721291479028203</v>
      </c>
      <c r="BN170" s="9">
        <f t="shared" si="47"/>
        <v>-3.8124013591781331E-2</v>
      </c>
      <c r="BO170" s="9">
        <f t="shared" si="47"/>
        <v>0.33170772878807397</v>
      </c>
      <c r="BP170" s="9">
        <f t="shared" si="47"/>
        <v>9.4912994844772364E-2</v>
      </c>
      <c r="BQ170" s="9">
        <f t="shared" si="47"/>
        <v>0.14298606578175696</v>
      </c>
      <c r="BR170" s="9">
        <f t="shared" si="47"/>
        <v>0.16074610201298098</v>
      </c>
      <c r="BS170" s="9">
        <f t="shared" si="47"/>
        <v>7.6432627393216934E-2</v>
      </c>
      <c r="BT170" s="9">
        <f t="shared" si="47"/>
        <v>7.9957883136731536E-2</v>
      </c>
      <c r="BU170" s="9">
        <f t="shared" si="47"/>
        <v>4.2619983786542207E-2</v>
      </c>
      <c r="BV170" s="9">
        <f t="shared" si="47"/>
        <v>6.6240942775438821E-2</v>
      </c>
      <c r="BW170" s="9">
        <f t="shared" si="47"/>
        <v>8.7084826103827576E-2</v>
      </c>
      <c r="BX170" s="9">
        <f t="shared" si="52"/>
        <v>7.2199269967817004E-2</v>
      </c>
      <c r="BY170" s="9">
        <f t="shared" si="52"/>
        <v>6.8838395535965602E-2</v>
      </c>
      <c r="BZ170" s="9">
        <f t="shared" si="52"/>
        <v>8.3962020442673271E-2</v>
      </c>
      <c r="CA170" s="9">
        <f t="shared" si="52"/>
        <v>5.5522088238365609E-2</v>
      </c>
      <c r="CB170" s="9">
        <f t="shared" si="52"/>
        <v>5.459436192722212E-2</v>
      </c>
      <c r="CC170" s="9">
        <f t="shared" si="52"/>
        <v>6.7781188192484451E-2</v>
      </c>
      <c r="CD170" s="9">
        <f t="shared" si="49"/>
        <v>7.0781903089265699E-2</v>
      </c>
      <c r="CE170" s="9">
        <f t="shared" si="49"/>
        <v>9.5818691688917504E-2</v>
      </c>
      <c r="CF170" s="9">
        <f t="shared" si="49"/>
        <v>7.7786553459431501E-2</v>
      </c>
      <c r="CG170" s="9">
        <f t="shared" si="49"/>
        <v>4.9219937443543013E-2</v>
      </c>
      <c r="CH170" s="9">
        <f t="shared" si="44"/>
        <v>6.5918368840872002E-2</v>
      </c>
      <c r="CI170" s="9"/>
      <c r="CJ170" s="9"/>
      <c r="CL170" s="4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4"/>
      <c r="DJ170" s="5"/>
      <c r="DK170" s="5"/>
      <c r="EE170" s="2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</row>
    <row r="171" spans="2:155" x14ac:dyDescent="0.25">
      <c r="B171" s="4">
        <v>170</v>
      </c>
      <c r="C171" s="6">
        <f t="shared" si="40"/>
        <v>16576714.622465275</v>
      </c>
      <c r="D171" s="6">
        <f t="shared" si="41"/>
        <v>0</v>
      </c>
      <c r="E171" s="6">
        <f t="shared" si="42"/>
        <v>13483984.124560149</v>
      </c>
      <c r="F171" s="15">
        <f t="shared" si="43"/>
        <v>0</v>
      </c>
      <c r="G171" s="6"/>
      <c r="H171">
        <v>501836.125</v>
      </c>
      <c r="I171">
        <v>532201.375</v>
      </c>
      <c r="J171">
        <v>584668</v>
      </c>
      <c r="K171">
        <v>694811.5</v>
      </c>
      <c r="L171">
        <v>675409.625</v>
      </c>
      <c r="M171">
        <v>948023.1875</v>
      </c>
      <c r="N171">
        <v>1047189.4375</v>
      </c>
      <c r="O171">
        <v>1178975.25</v>
      </c>
      <c r="P171">
        <v>1383649.1429999999</v>
      </c>
      <c r="Q171">
        <v>1496304.6340000001</v>
      </c>
      <c r="R171">
        <v>1613381.689</v>
      </c>
      <c r="S171">
        <v>1673980.6769999999</v>
      </c>
      <c r="T171">
        <v>1790294.372</v>
      </c>
      <c r="U171">
        <v>1937204.6089999999</v>
      </c>
      <c r="V171">
        <v>2088852.2990000001</v>
      </c>
      <c r="W171">
        <v>2234624.3569999998</v>
      </c>
      <c r="X171">
        <v>2424215.85</v>
      </c>
      <c r="Y171">
        <v>2562355.8420000002</v>
      </c>
      <c r="Z171">
        <v>2694720.4559999998</v>
      </c>
      <c r="AA171">
        <v>2888676.2949999999</v>
      </c>
      <c r="AB171">
        <v>3109030.2570000002</v>
      </c>
      <c r="AC171">
        <v>3421543.3709999998</v>
      </c>
      <c r="AD171">
        <v>3703897.9339999999</v>
      </c>
      <c r="AE171">
        <v>3899561.75</v>
      </c>
      <c r="AF171" s="6"/>
      <c r="AG171" s="6"/>
      <c r="AH171" s="6"/>
      <c r="AI171" s="6">
        <f t="shared" si="51"/>
        <v>0</v>
      </c>
      <c r="AJ171" s="6">
        <f t="shared" si="50"/>
        <v>0</v>
      </c>
      <c r="AK171" s="6">
        <f t="shared" si="50"/>
        <v>0</v>
      </c>
      <c r="AL171" s="6">
        <f t="shared" si="50"/>
        <v>0</v>
      </c>
      <c r="AM171" s="6">
        <f t="shared" si="50"/>
        <v>0</v>
      </c>
      <c r="AN171" s="6">
        <f t="shared" si="50"/>
        <v>0</v>
      </c>
      <c r="AO171" s="6">
        <f t="shared" si="50"/>
        <v>0</v>
      </c>
      <c r="AP171" s="6">
        <f t="shared" si="50"/>
        <v>0</v>
      </c>
      <c r="AQ171" s="6">
        <f t="shared" si="50"/>
        <v>0</v>
      </c>
      <c r="AR171" s="6">
        <f t="shared" si="50"/>
        <v>0</v>
      </c>
      <c r="AS171" s="6">
        <f t="shared" si="50"/>
        <v>0</v>
      </c>
      <c r="AT171" s="6">
        <f t="shared" si="50"/>
        <v>0</v>
      </c>
      <c r="AU171" s="6">
        <f t="shared" si="50"/>
        <v>0</v>
      </c>
      <c r="AV171" s="6">
        <f t="shared" si="50"/>
        <v>0</v>
      </c>
      <c r="AW171" s="6">
        <f t="shared" si="50"/>
        <v>0</v>
      </c>
      <c r="AX171" s="6">
        <f t="shared" si="50"/>
        <v>0</v>
      </c>
      <c r="AY171" s="6">
        <f t="shared" si="48"/>
        <v>0</v>
      </c>
      <c r="AZ171" s="6">
        <f t="shared" si="48"/>
        <v>0</v>
      </c>
      <c r="BA171" s="6">
        <f t="shared" si="48"/>
        <v>0</v>
      </c>
      <c r="BB171" s="6">
        <f t="shared" si="48"/>
        <v>0</v>
      </c>
      <c r="BC171" s="6">
        <f t="shared" si="48"/>
        <v>0</v>
      </c>
      <c r="BD171" s="6">
        <f t="shared" si="39"/>
        <v>0</v>
      </c>
      <c r="BE171" s="6">
        <f t="shared" si="39"/>
        <v>0</v>
      </c>
      <c r="BF171" s="6">
        <f t="shared" si="39"/>
        <v>0</v>
      </c>
      <c r="BG171" s="6"/>
      <c r="BJ171" s="9"/>
      <c r="BK171" s="9">
        <f t="shared" si="47"/>
        <v>5.8748319981326083E-2</v>
      </c>
      <c r="BL171" s="9">
        <f t="shared" si="47"/>
        <v>9.4022222607695202E-2</v>
      </c>
      <c r="BM171" s="9">
        <f t="shared" si="47"/>
        <v>0.17259642099246508</v>
      </c>
      <c r="BN171" s="9">
        <f t="shared" si="47"/>
        <v>-2.8321227091336037E-2</v>
      </c>
      <c r="BO171" s="9">
        <f t="shared" si="47"/>
        <v>0.33905960267982388</v>
      </c>
      <c r="BP171" s="9">
        <f t="shared" si="47"/>
        <v>9.9486166779808427E-2</v>
      </c>
      <c r="BQ171" s="9">
        <f t="shared" si="47"/>
        <v>0.11853577982672611</v>
      </c>
      <c r="BR171" s="9">
        <f t="shared" si="47"/>
        <v>0.16007868669499742</v>
      </c>
      <c r="BS171" s="9">
        <f t="shared" si="47"/>
        <v>7.8274175511497221E-2</v>
      </c>
      <c r="BT171" s="9">
        <f t="shared" si="47"/>
        <v>7.5333912956951479E-2</v>
      </c>
      <c r="BU171" s="9">
        <f t="shared" si="47"/>
        <v>3.6872024857985054E-2</v>
      </c>
      <c r="BV171" s="9">
        <f t="shared" si="47"/>
        <v>6.717563097302269E-2</v>
      </c>
      <c r="BW171" s="9">
        <f t="shared" si="47"/>
        <v>7.8865950788277336E-2</v>
      </c>
      <c r="BX171" s="9">
        <f t="shared" si="52"/>
        <v>7.5368765158889753E-2</v>
      </c>
      <c r="BY171" s="9">
        <f t="shared" si="52"/>
        <v>6.7458365098946052E-2</v>
      </c>
      <c r="BZ171" s="9">
        <f t="shared" si="52"/>
        <v>8.1434970263274106E-2</v>
      </c>
      <c r="CA171" s="9">
        <f t="shared" si="52"/>
        <v>5.5418974829247139E-2</v>
      </c>
      <c r="CB171" s="9">
        <f t="shared" si="52"/>
        <v>5.0367385977716818E-2</v>
      </c>
      <c r="CC171" s="9">
        <f t="shared" si="52"/>
        <v>6.9503895705780319E-2</v>
      </c>
      <c r="CD171" s="9">
        <f t="shared" si="49"/>
        <v>7.3512495312385892E-2</v>
      </c>
      <c r="CE171" s="9">
        <f t="shared" si="49"/>
        <v>9.5780864251915385E-2</v>
      </c>
      <c r="CF171" s="9">
        <f t="shared" si="49"/>
        <v>7.9294033439354275E-2</v>
      </c>
      <c r="CG171" s="9">
        <f t="shared" si="49"/>
        <v>5.1478414237826634E-2</v>
      </c>
      <c r="CH171" s="9">
        <f t="shared" si="44"/>
        <v>6.7200593309203277E-2</v>
      </c>
      <c r="CI171" s="9"/>
      <c r="CJ171" s="9"/>
      <c r="CL171" s="4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4"/>
      <c r="DJ171" s="5"/>
      <c r="DK171" s="5"/>
      <c r="EE171" s="2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</row>
    <row r="172" spans="2:155" x14ac:dyDescent="0.25">
      <c r="B172" s="4">
        <v>171</v>
      </c>
      <c r="C172" s="6">
        <f t="shared" si="40"/>
        <v>18055701.320259567</v>
      </c>
      <c r="D172" s="6">
        <f t="shared" si="41"/>
        <v>0</v>
      </c>
      <c r="E172" s="6">
        <f t="shared" si="42"/>
        <v>14775136.329444235</v>
      </c>
      <c r="F172" s="15">
        <f t="shared" si="43"/>
        <v>0</v>
      </c>
      <c r="G172" s="6"/>
      <c r="H172">
        <v>526514.25</v>
      </c>
      <c r="I172">
        <v>565586.9375</v>
      </c>
      <c r="J172">
        <v>622172.8125</v>
      </c>
      <c r="K172">
        <v>753701.125</v>
      </c>
      <c r="L172">
        <v>785647.5625</v>
      </c>
      <c r="M172">
        <v>1105457.25</v>
      </c>
      <c r="N172">
        <v>1179664.5</v>
      </c>
      <c r="O172">
        <v>1323090.5</v>
      </c>
      <c r="P172">
        <v>1527595.1429999999</v>
      </c>
      <c r="Q172">
        <v>1641094.0090000001</v>
      </c>
      <c r="R172">
        <v>1772382.939</v>
      </c>
      <c r="S172">
        <v>1859534.8019999999</v>
      </c>
      <c r="T172">
        <v>1966215.122</v>
      </c>
      <c r="U172">
        <v>2135085.8590000002</v>
      </c>
      <c r="V172">
        <v>2276121.4240000001</v>
      </c>
      <c r="W172">
        <v>2420736.6069999998</v>
      </c>
      <c r="X172">
        <v>2608403.85</v>
      </c>
      <c r="Y172">
        <v>2752451.0920000002</v>
      </c>
      <c r="Z172">
        <v>2894192.7059999998</v>
      </c>
      <c r="AA172">
        <v>3079784.0449999999</v>
      </c>
      <c r="AB172">
        <v>3293651.7570000002</v>
      </c>
      <c r="AC172">
        <v>3619734.6209999998</v>
      </c>
      <c r="AD172">
        <v>3932426.4339999999</v>
      </c>
      <c r="AE172">
        <v>4148718.75</v>
      </c>
      <c r="AF172" s="6"/>
      <c r="AG172" s="6"/>
      <c r="AH172" s="6"/>
      <c r="AI172" s="6">
        <f t="shared" si="51"/>
        <v>0</v>
      </c>
      <c r="AJ172" s="6">
        <f t="shared" si="50"/>
        <v>0</v>
      </c>
      <c r="AK172" s="6">
        <f t="shared" si="50"/>
        <v>0</v>
      </c>
      <c r="AL172" s="6">
        <f t="shared" si="50"/>
        <v>753701.125</v>
      </c>
      <c r="AM172" s="6">
        <f t="shared" si="50"/>
        <v>0</v>
      </c>
      <c r="AN172" s="6">
        <f t="shared" si="50"/>
        <v>0</v>
      </c>
      <c r="AO172" s="6">
        <f t="shared" si="50"/>
        <v>0</v>
      </c>
      <c r="AP172" s="6">
        <f t="shared" si="50"/>
        <v>0</v>
      </c>
      <c r="AQ172" s="6">
        <f t="shared" si="50"/>
        <v>0</v>
      </c>
      <c r="AR172" s="6">
        <f t="shared" si="50"/>
        <v>0</v>
      </c>
      <c r="AS172" s="6">
        <f t="shared" si="50"/>
        <v>0</v>
      </c>
      <c r="AT172" s="6">
        <f t="shared" si="50"/>
        <v>0</v>
      </c>
      <c r="AU172" s="6">
        <f t="shared" si="50"/>
        <v>0</v>
      </c>
      <c r="AV172" s="6">
        <f t="shared" si="50"/>
        <v>0</v>
      </c>
      <c r="AW172" s="6">
        <f t="shared" si="50"/>
        <v>0</v>
      </c>
      <c r="AX172" s="6">
        <f t="shared" si="50"/>
        <v>0</v>
      </c>
      <c r="AY172" s="6">
        <f t="shared" si="48"/>
        <v>0</v>
      </c>
      <c r="AZ172" s="6">
        <f t="shared" si="48"/>
        <v>0</v>
      </c>
      <c r="BA172" s="6">
        <f t="shared" si="48"/>
        <v>0</v>
      </c>
      <c r="BB172" s="6">
        <f t="shared" si="48"/>
        <v>0</v>
      </c>
      <c r="BC172" s="6">
        <f t="shared" si="48"/>
        <v>0</v>
      </c>
      <c r="BD172" s="6">
        <f t="shared" si="39"/>
        <v>0</v>
      </c>
      <c r="BE172" s="6">
        <f t="shared" si="39"/>
        <v>0</v>
      </c>
      <c r="BF172" s="6">
        <f t="shared" si="39"/>
        <v>0</v>
      </c>
      <c r="BG172" s="6"/>
      <c r="BJ172" s="9"/>
      <c r="BK172" s="9">
        <f t="shared" si="47"/>
        <v>7.1585622637416912E-2</v>
      </c>
      <c r="BL172" s="9">
        <f t="shared" si="47"/>
        <v>9.5353868379610213E-2</v>
      </c>
      <c r="BM172" s="9">
        <f t="shared" si="47"/>
        <v>0.19177801573277975</v>
      </c>
      <c r="BN172" s="9">
        <f t="shared" si="47"/>
        <v>4.1512394620119963E-2</v>
      </c>
      <c r="BO172" s="9">
        <f t="shared" si="47"/>
        <v>0.34150603116008976</v>
      </c>
      <c r="BP172" s="9">
        <f t="shared" si="47"/>
        <v>6.4971025733792237E-2</v>
      </c>
      <c r="BQ172" s="9">
        <f t="shared" si="47"/>
        <v>0.11474021191662491</v>
      </c>
      <c r="BR172" s="9">
        <f t="shared" si="47"/>
        <v>0.14372440893379129</v>
      </c>
      <c r="BS172" s="9">
        <f t="shared" si="47"/>
        <v>7.1668401229655648E-2</v>
      </c>
      <c r="BT172" s="9">
        <f t="shared" si="47"/>
        <v>7.6961836269352144E-2</v>
      </c>
      <c r="BU172" s="9">
        <f t="shared" si="47"/>
        <v>4.8001415625735705E-2</v>
      </c>
      <c r="BV172" s="9">
        <f t="shared" si="47"/>
        <v>5.5784086906969212E-2</v>
      </c>
      <c r="BW172" s="9">
        <f t="shared" si="47"/>
        <v>8.2396423961645968E-2</v>
      </c>
      <c r="BX172" s="9">
        <f t="shared" si="52"/>
        <v>6.396600371714023E-2</v>
      </c>
      <c r="BY172" s="9">
        <f t="shared" si="52"/>
        <v>6.1599012333903781E-2</v>
      </c>
      <c r="BZ172" s="9">
        <f t="shared" si="52"/>
        <v>7.4666605625113028E-2</v>
      </c>
      <c r="CA172" s="9">
        <f t="shared" si="52"/>
        <v>5.3753338346377175E-2</v>
      </c>
      <c r="CB172" s="9">
        <f t="shared" si="52"/>
        <v>5.0214393222928436E-2</v>
      </c>
      <c r="CC172" s="9">
        <f t="shared" si="52"/>
        <v>6.2153265161813194E-2</v>
      </c>
      <c r="CD172" s="9">
        <f t="shared" si="49"/>
        <v>6.7137426498371594E-2</v>
      </c>
      <c r="CE172" s="9">
        <f t="shared" si="49"/>
        <v>9.4403808268488279E-2</v>
      </c>
      <c r="CF172" s="9">
        <f t="shared" si="49"/>
        <v>8.2855934557175895E-2</v>
      </c>
      <c r="CG172" s="9">
        <f t="shared" si="49"/>
        <v>5.354290304281601E-2</v>
      </c>
      <c r="CH172" s="9">
        <f t="shared" si="44"/>
        <v>6.4409426245820467E-2</v>
      </c>
      <c r="CI172" s="9"/>
      <c r="CJ172" s="9"/>
      <c r="CL172" s="4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4"/>
      <c r="DJ172" s="5"/>
      <c r="DK172" s="5"/>
      <c r="EE172" s="2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</row>
    <row r="173" spans="2:155" x14ac:dyDescent="0.25">
      <c r="B173" s="4">
        <v>172</v>
      </c>
      <c r="C173" s="6">
        <f t="shared" si="40"/>
        <v>20879839.639724702</v>
      </c>
      <c r="D173" s="6">
        <f t="shared" si="41"/>
        <v>20879839.639724702</v>
      </c>
      <c r="E173" s="6">
        <f t="shared" si="42"/>
        <v>17216938.591832716</v>
      </c>
      <c r="F173" s="15">
        <f t="shared" si="43"/>
        <v>17216938.591832716</v>
      </c>
      <c r="G173" s="6"/>
      <c r="H173">
        <v>634789.25</v>
      </c>
      <c r="I173">
        <v>624956.875</v>
      </c>
      <c r="J173">
        <v>657236.6875</v>
      </c>
      <c r="K173">
        <v>818715.75</v>
      </c>
      <c r="L173">
        <v>981898.0625</v>
      </c>
      <c r="M173">
        <v>1317310.625</v>
      </c>
      <c r="N173">
        <v>1472508.375</v>
      </c>
      <c r="O173">
        <v>1595664.25</v>
      </c>
      <c r="P173">
        <v>1777503.1429999999</v>
      </c>
      <c r="Q173">
        <v>1929123.1340000001</v>
      </c>
      <c r="R173">
        <v>2117256.4389999998</v>
      </c>
      <c r="S173">
        <v>2228937.5520000001</v>
      </c>
      <c r="T173">
        <v>2329722.372</v>
      </c>
      <c r="U173">
        <v>2481289.3590000002</v>
      </c>
      <c r="V173">
        <v>2626399.1740000001</v>
      </c>
      <c r="W173">
        <v>2771208.6069999998</v>
      </c>
      <c r="X173">
        <v>2975060.85</v>
      </c>
      <c r="Y173">
        <v>3125029.5920000002</v>
      </c>
      <c r="Z173">
        <v>3288830.7059999998</v>
      </c>
      <c r="AA173">
        <v>3484074.2949999999</v>
      </c>
      <c r="AB173">
        <v>3706979.0070000002</v>
      </c>
      <c r="AC173">
        <v>4056993.8709999998</v>
      </c>
      <c r="AD173">
        <v>4381355.9340000004</v>
      </c>
      <c r="AE173">
        <v>4588584.5</v>
      </c>
      <c r="AF173" s="6"/>
      <c r="AG173" s="6"/>
      <c r="AH173" s="6"/>
      <c r="AI173" s="6">
        <f t="shared" si="51"/>
        <v>634789.25</v>
      </c>
      <c r="AJ173" s="6">
        <f t="shared" si="51"/>
        <v>624956.875</v>
      </c>
      <c r="AK173" s="6">
        <f t="shared" si="51"/>
        <v>657236.6875</v>
      </c>
      <c r="AL173" s="6">
        <f t="shared" si="51"/>
        <v>818715.75</v>
      </c>
      <c r="AM173" s="6">
        <f t="shared" si="51"/>
        <v>981898.0625</v>
      </c>
      <c r="AN173" s="6">
        <f t="shared" si="51"/>
        <v>1317310.625</v>
      </c>
      <c r="AO173" s="6">
        <f t="shared" si="51"/>
        <v>1472508.375</v>
      </c>
      <c r="AP173" s="6">
        <f t="shared" si="51"/>
        <v>1595664.25</v>
      </c>
      <c r="AQ173" s="6">
        <f t="shared" si="51"/>
        <v>1777503.1429999999</v>
      </c>
      <c r="AR173" s="6">
        <f t="shared" si="51"/>
        <v>1929123.1340000001</v>
      </c>
      <c r="AS173" s="6">
        <f t="shared" si="51"/>
        <v>2117256.4389999998</v>
      </c>
      <c r="AT173" s="6">
        <f t="shared" si="51"/>
        <v>2228937.5520000001</v>
      </c>
      <c r="AU173" s="6">
        <f t="shared" si="51"/>
        <v>2329722.372</v>
      </c>
      <c r="AV173" s="6">
        <f t="shared" si="51"/>
        <v>2481289.3590000002</v>
      </c>
      <c r="AW173" s="6">
        <f t="shared" si="51"/>
        <v>2626399.1740000001</v>
      </c>
      <c r="AX173" s="6">
        <f t="shared" si="51"/>
        <v>2771208.6069999998</v>
      </c>
      <c r="AY173" s="6">
        <f t="shared" si="48"/>
        <v>2975060.85</v>
      </c>
      <c r="AZ173" s="6">
        <f t="shared" si="48"/>
        <v>3125029.5920000002</v>
      </c>
      <c r="BA173" s="6">
        <f t="shared" si="48"/>
        <v>3288830.7059999998</v>
      </c>
      <c r="BB173" s="6">
        <f t="shared" si="48"/>
        <v>3484074.2949999999</v>
      </c>
      <c r="BC173" s="6">
        <f t="shared" si="48"/>
        <v>3706979.0070000002</v>
      </c>
      <c r="BD173" s="6">
        <f t="shared" si="39"/>
        <v>4056993.8709999998</v>
      </c>
      <c r="BE173" s="6">
        <f t="shared" si="39"/>
        <v>4381355.9340000004</v>
      </c>
      <c r="BF173" s="6">
        <f t="shared" si="39"/>
        <v>4588584.5</v>
      </c>
      <c r="BG173" s="6"/>
      <c r="BJ173" s="9"/>
      <c r="BK173" s="9">
        <f t="shared" si="47"/>
        <v>-1.5610406685523454E-2</v>
      </c>
      <c r="BL173" s="9">
        <f t="shared" si="47"/>
        <v>5.036156119931369E-2</v>
      </c>
      <c r="BM173" s="9">
        <f t="shared" si="47"/>
        <v>0.21969274545830234</v>
      </c>
      <c r="BN173" s="9">
        <f t="shared" si="47"/>
        <v>0.18175054294469487</v>
      </c>
      <c r="BO173" s="9">
        <f t="shared" si="47"/>
        <v>0.2938600349856807</v>
      </c>
      <c r="BP173" s="9">
        <f t="shared" si="47"/>
        <v>0.11137507117189606</v>
      </c>
      <c r="BQ173" s="9">
        <f t="shared" si="47"/>
        <v>8.0322783089085525E-2</v>
      </c>
      <c r="BR173" s="9">
        <f t="shared" si="47"/>
        <v>0.10791954368485114</v>
      </c>
      <c r="BS173" s="9">
        <f t="shared" si="47"/>
        <v>8.1855914053000772E-2</v>
      </c>
      <c r="BT173" s="9">
        <f t="shared" si="47"/>
        <v>9.3055553063582708E-2</v>
      </c>
      <c r="BU173" s="9">
        <f t="shared" si="47"/>
        <v>5.1403919836469511E-2</v>
      </c>
      <c r="BV173" s="9">
        <f t="shared" si="47"/>
        <v>4.4224068969648721E-2</v>
      </c>
      <c r="BW173" s="9">
        <f t="shared" si="47"/>
        <v>6.3029221066643298E-2</v>
      </c>
      <c r="BX173" s="9">
        <f t="shared" si="52"/>
        <v>5.6835444809438612E-2</v>
      </c>
      <c r="BY173" s="9">
        <f t="shared" si="52"/>
        <v>5.3669772549604464E-2</v>
      </c>
      <c r="BZ173" s="9">
        <f t="shared" si="52"/>
        <v>7.0980947314063042E-2</v>
      </c>
      <c r="CA173" s="9">
        <f t="shared" si="52"/>
        <v>4.9179260013600019E-2</v>
      </c>
      <c r="CB173" s="9">
        <f t="shared" si="52"/>
        <v>5.108834051053892E-2</v>
      </c>
      <c r="CC173" s="9">
        <f t="shared" si="52"/>
        <v>5.7670290295686537E-2</v>
      </c>
      <c r="CD173" s="9">
        <f t="shared" si="49"/>
        <v>6.2014877692936766E-2</v>
      </c>
      <c r="CE173" s="9">
        <f t="shared" si="49"/>
        <v>9.0225012418268177E-2</v>
      </c>
      <c r="CF173" s="9">
        <f t="shared" si="49"/>
        <v>7.6915976951862017E-2</v>
      </c>
      <c r="CG173" s="9">
        <f t="shared" si="49"/>
        <v>4.6213338258771067E-2</v>
      </c>
      <c r="CH173" s="9">
        <f t="shared" si="44"/>
        <v>6.5467892296722147E-2</v>
      </c>
      <c r="CI173" s="9"/>
      <c r="CJ173" s="9"/>
      <c r="CL173" s="4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4"/>
      <c r="DJ173" s="5"/>
      <c r="DK173" s="5"/>
      <c r="EE173" s="2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</row>
    <row r="174" spans="2:155" x14ac:dyDescent="0.25">
      <c r="B174" s="4">
        <v>173</v>
      </c>
      <c r="C174" s="6">
        <f t="shared" si="40"/>
        <v>18287939.093579385</v>
      </c>
      <c r="D174" s="6">
        <f t="shared" si="41"/>
        <v>0</v>
      </c>
      <c r="E174" s="6">
        <f t="shared" si="42"/>
        <v>14917726.936298247</v>
      </c>
      <c r="F174" s="15">
        <f t="shared" si="43"/>
        <v>0</v>
      </c>
      <c r="G174" s="6"/>
      <c r="H174">
        <v>541923.75</v>
      </c>
      <c r="I174">
        <v>569944.125</v>
      </c>
      <c r="J174">
        <v>621055.5625</v>
      </c>
      <c r="K174">
        <v>745145.4375</v>
      </c>
      <c r="L174">
        <v>774420.0625</v>
      </c>
      <c r="M174">
        <v>1067495.125</v>
      </c>
      <c r="N174">
        <v>1164478.875</v>
      </c>
      <c r="O174">
        <v>1298415.5</v>
      </c>
      <c r="P174">
        <v>1515941.0179999999</v>
      </c>
      <c r="Q174">
        <v>1647409.6340000001</v>
      </c>
      <c r="R174">
        <v>1804959.189</v>
      </c>
      <c r="S174">
        <v>1873474.0519999999</v>
      </c>
      <c r="T174">
        <v>2037552.747</v>
      </c>
      <c r="U174">
        <v>2186140.6090000002</v>
      </c>
      <c r="V174">
        <v>2335932.9240000001</v>
      </c>
      <c r="W174">
        <v>2482053.6069999998</v>
      </c>
      <c r="X174">
        <v>2661725.6</v>
      </c>
      <c r="Y174">
        <v>2829205.5920000002</v>
      </c>
      <c r="Z174">
        <v>2964660.4559999998</v>
      </c>
      <c r="AA174">
        <v>3152331.7949999999</v>
      </c>
      <c r="AB174">
        <v>3381015.2570000002</v>
      </c>
      <c r="AC174">
        <v>3715801.8709999998</v>
      </c>
      <c r="AD174">
        <v>4051609.6839999999</v>
      </c>
      <c r="AE174">
        <v>4256042</v>
      </c>
      <c r="AF174" s="6"/>
      <c r="AG174" s="6"/>
      <c r="AH174" s="6"/>
      <c r="AI174" s="6">
        <f t="shared" si="51"/>
        <v>0</v>
      </c>
      <c r="AJ174" s="6">
        <f t="shared" si="51"/>
        <v>0</v>
      </c>
      <c r="AK174" s="6">
        <f t="shared" si="51"/>
        <v>0</v>
      </c>
      <c r="AL174" s="6">
        <f t="shared" si="51"/>
        <v>0</v>
      </c>
      <c r="AM174" s="6">
        <f t="shared" si="51"/>
        <v>0</v>
      </c>
      <c r="AN174" s="6">
        <f t="shared" si="51"/>
        <v>0</v>
      </c>
      <c r="AO174" s="6">
        <f t="shared" si="51"/>
        <v>0</v>
      </c>
      <c r="AP174" s="6">
        <f t="shared" si="51"/>
        <v>0</v>
      </c>
      <c r="AQ174" s="6">
        <f t="shared" si="51"/>
        <v>0</v>
      </c>
      <c r="AR174" s="6">
        <f t="shared" si="51"/>
        <v>0</v>
      </c>
      <c r="AS174" s="6">
        <f t="shared" si="51"/>
        <v>0</v>
      </c>
      <c r="AT174" s="6">
        <f t="shared" si="51"/>
        <v>0</v>
      </c>
      <c r="AU174" s="6">
        <f t="shared" si="51"/>
        <v>0</v>
      </c>
      <c r="AV174" s="6">
        <f t="shared" si="51"/>
        <v>0</v>
      </c>
      <c r="AW174" s="6">
        <f t="shared" si="51"/>
        <v>0</v>
      </c>
      <c r="AX174" s="6">
        <f t="shared" si="51"/>
        <v>0</v>
      </c>
      <c r="AY174" s="6">
        <f t="shared" si="48"/>
        <v>0</v>
      </c>
      <c r="AZ174" s="6">
        <f t="shared" si="48"/>
        <v>0</v>
      </c>
      <c r="BA174" s="6">
        <f t="shared" si="48"/>
        <v>0</v>
      </c>
      <c r="BB174" s="6">
        <f t="shared" si="48"/>
        <v>0</v>
      </c>
      <c r="BC174" s="6">
        <f t="shared" si="48"/>
        <v>0</v>
      </c>
      <c r="BD174" s="6">
        <f t="shared" si="39"/>
        <v>0</v>
      </c>
      <c r="BE174" s="6">
        <f t="shared" si="39"/>
        <v>0</v>
      </c>
      <c r="BF174" s="6">
        <f t="shared" si="39"/>
        <v>0</v>
      </c>
      <c r="BG174" s="6"/>
      <c r="BJ174" s="9"/>
      <c r="BK174" s="9">
        <f t="shared" si="47"/>
        <v>5.0413020821826693E-2</v>
      </c>
      <c r="BL174" s="9">
        <f t="shared" si="47"/>
        <v>8.5882220847927807E-2</v>
      </c>
      <c r="BM174" s="9">
        <f t="shared" si="47"/>
        <v>0.18215886689194627</v>
      </c>
      <c r="BN174" s="9">
        <f t="shared" si="47"/>
        <v>3.8535025332921281E-2</v>
      </c>
      <c r="BO174" s="9">
        <f t="shared" si="47"/>
        <v>0.32095573556691304</v>
      </c>
      <c r="BP174" s="9">
        <f t="shared" si="47"/>
        <v>8.6958769979251921E-2</v>
      </c>
      <c r="BQ174" s="9">
        <f t="shared" si="47"/>
        <v>0.10887100557181623</v>
      </c>
      <c r="BR174" s="9">
        <f t="shared" si="47"/>
        <v>0.15489170521430265</v>
      </c>
      <c r="BS174" s="9">
        <f t="shared" si="47"/>
        <v>8.3167755379970426E-2</v>
      </c>
      <c r="BT174" s="9">
        <f t="shared" si="47"/>
        <v>9.1333846046110334E-2</v>
      </c>
      <c r="BU174" s="9">
        <f t="shared" si="47"/>
        <v>3.7256507585412761E-2</v>
      </c>
      <c r="BV174" s="9">
        <f t="shared" si="47"/>
        <v>8.3954964753600592E-2</v>
      </c>
      <c r="BW174" s="9">
        <f t="shared" si="47"/>
        <v>7.038825629665578E-2</v>
      </c>
      <c r="BX174" s="9">
        <f t="shared" si="52"/>
        <v>6.6273640320023725E-2</v>
      </c>
      <c r="BY174" s="9">
        <f t="shared" si="52"/>
        <v>6.067493434436276E-2</v>
      </c>
      <c r="BZ174" s="9">
        <f t="shared" si="52"/>
        <v>6.9888349412096026E-2</v>
      </c>
      <c r="CA174" s="9">
        <f t="shared" si="52"/>
        <v>6.1021328439124799E-2</v>
      </c>
      <c r="CB174" s="9">
        <f t="shared" si="52"/>
        <v>4.6766545814552973E-2</v>
      </c>
      <c r="CC174" s="9">
        <f t="shared" si="52"/>
        <v>6.1379922844072739E-2</v>
      </c>
      <c r="CD174" s="9">
        <f t="shared" si="49"/>
        <v>7.0033604918974618E-2</v>
      </c>
      <c r="CE174" s="9">
        <f t="shared" si="49"/>
        <v>9.4418465429479292E-2</v>
      </c>
      <c r="CF174" s="9">
        <f t="shared" si="49"/>
        <v>8.6519753279204165E-2</v>
      </c>
      <c r="CG174" s="9">
        <f t="shared" si="49"/>
        <v>4.922536541720713E-2</v>
      </c>
      <c r="CH174" s="9">
        <f t="shared" si="44"/>
        <v>6.0804841011454419E-2</v>
      </c>
      <c r="CI174" s="9"/>
      <c r="CJ174" s="9"/>
      <c r="CL174" s="4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4"/>
      <c r="DJ174" s="5"/>
      <c r="DK174" s="5"/>
      <c r="EE174" s="2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</row>
    <row r="175" spans="2:155" x14ac:dyDescent="0.25">
      <c r="B175" s="4">
        <v>174</v>
      </c>
      <c r="C175" s="6">
        <f t="shared" si="40"/>
        <v>17350607.02550992</v>
      </c>
      <c r="D175" s="6">
        <f t="shared" si="41"/>
        <v>0</v>
      </c>
      <c r="E175" s="6">
        <f t="shared" si="42"/>
        <v>14107552.378306592</v>
      </c>
      <c r="F175" s="15">
        <f t="shared" si="43"/>
        <v>0</v>
      </c>
      <c r="G175" s="6"/>
      <c r="H175">
        <v>509228.71875</v>
      </c>
      <c r="I175">
        <v>546173.5</v>
      </c>
      <c r="J175">
        <v>603251.9375</v>
      </c>
      <c r="K175">
        <v>700537.6875</v>
      </c>
      <c r="L175">
        <v>684572.9375</v>
      </c>
      <c r="M175">
        <v>962110.4375</v>
      </c>
      <c r="N175">
        <v>1068177.25</v>
      </c>
      <c r="O175">
        <v>1219199.25</v>
      </c>
      <c r="P175">
        <v>1433966.3929999999</v>
      </c>
      <c r="Q175">
        <v>1568758.2590000001</v>
      </c>
      <c r="R175">
        <v>1702040.439</v>
      </c>
      <c r="S175">
        <v>1778810.8019999999</v>
      </c>
      <c r="T175">
        <v>1927688.372</v>
      </c>
      <c r="U175">
        <v>2082735.1089999999</v>
      </c>
      <c r="V175">
        <v>2247432.9240000001</v>
      </c>
      <c r="W175">
        <v>2365934.3569999998</v>
      </c>
      <c r="X175">
        <v>2552776.6</v>
      </c>
      <c r="Y175">
        <v>2710348.0920000002</v>
      </c>
      <c r="Z175">
        <v>2841867.4559999998</v>
      </c>
      <c r="AA175">
        <v>3030945.0449999999</v>
      </c>
      <c r="AB175">
        <v>3268145.7570000002</v>
      </c>
      <c r="AC175">
        <v>3600269.8709999998</v>
      </c>
      <c r="AD175">
        <v>3871053.6839999999</v>
      </c>
      <c r="AE175">
        <v>4078871.5</v>
      </c>
      <c r="AF175" s="6"/>
      <c r="AG175" s="6"/>
      <c r="AH175" s="6"/>
      <c r="AI175" s="6">
        <f t="shared" si="51"/>
        <v>0</v>
      </c>
      <c r="AJ175" s="6">
        <f t="shared" si="51"/>
        <v>0</v>
      </c>
      <c r="AK175" s="6">
        <f t="shared" si="51"/>
        <v>0</v>
      </c>
      <c r="AL175" s="6">
        <f t="shared" si="51"/>
        <v>0</v>
      </c>
      <c r="AM175" s="6">
        <f t="shared" si="51"/>
        <v>0</v>
      </c>
      <c r="AN175" s="6">
        <f t="shared" si="51"/>
        <v>0</v>
      </c>
      <c r="AO175" s="6">
        <f t="shared" si="51"/>
        <v>0</v>
      </c>
      <c r="AP175" s="6">
        <f t="shared" si="51"/>
        <v>0</v>
      </c>
      <c r="AQ175" s="6">
        <f t="shared" si="51"/>
        <v>0</v>
      </c>
      <c r="AR175" s="6">
        <f t="shared" si="51"/>
        <v>0</v>
      </c>
      <c r="AS175" s="6">
        <f t="shared" si="51"/>
        <v>0</v>
      </c>
      <c r="AT175" s="6">
        <f t="shared" si="51"/>
        <v>0</v>
      </c>
      <c r="AU175" s="6">
        <f t="shared" si="51"/>
        <v>0</v>
      </c>
      <c r="AV175" s="6">
        <f t="shared" si="51"/>
        <v>0</v>
      </c>
      <c r="AW175" s="6">
        <f t="shared" si="51"/>
        <v>0</v>
      </c>
      <c r="AX175" s="6">
        <f t="shared" si="51"/>
        <v>0</v>
      </c>
      <c r="AY175" s="6">
        <f t="shared" si="48"/>
        <v>0</v>
      </c>
      <c r="AZ175" s="6">
        <f t="shared" si="48"/>
        <v>0</v>
      </c>
      <c r="BA175" s="6">
        <f t="shared" si="48"/>
        <v>0</v>
      </c>
      <c r="BB175" s="6">
        <f t="shared" si="48"/>
        <v>0</v>
      </c>
      <c r="BC175" s="6">
        <f t="shared" si="48"/>
        <v>0</v>
      </c>
      <c r="BD175" s="6">
        <f t="shared" si="39"/>
        <v>0</v>
      </c>
      <c r="BE175" s="6">
        <f t="shared" si="39"/>
        <v>0</v>
      </c>
      <c r="BF175" s="6">
        <f t="shared" si="39"/>
        <v>0</v>
      </c>
      <c r="BG175" s="6"/>
      <c r="BJ175" s="9"/>
      <c r="BK175" s="9">
        <f t="shared" si="47"/>
        <v>7.0039425998342189E-2</v>
      </c>
      <c r="BL175" s="9">
        <f t="shared" si="47"/>
        <v>9.9398225433679321E-2</v>
      </c>
      <c r="BM175" s="9">
        <f t="shared" si="47"/>
        <v>0.14951324891681367</v>
      </c>
      <c r="BN175" s="9">
        <f t="shared" si="47"/>
        <v>-2.3052970254345016E-2</v>
      </c>
      <c r="BO175" s="9">
        <f t="shared" si="47"/>
        <v>0.34033404904071901</v>
      </c>
      <c r="BP175" s="9">
        <f t="shared" si="47"/>
        <v>0.10457972619629259</v>
      </c>
      <c r="BQ175" s="9">
        <f t="shared" si="47"/>
        <v>0.13224059960566714</v>
      </c>
      <c r="BR175" s="9">
        <f t="shared" si="47"/>
        <v>0.16225001526643612</v>
      </c>
      <c r="BS175" s="9">
        <f t="shared" si="47"/>
        <v>8.9840082526282422E-2</v>
      </c>
      <c r="BT175" s="9">
        <f t="shared" si="47"/>
        <v>8.1543400978108652E-2</v>
      </c>
      <c r="BU175" s="9">
        <f t="shared" si="47"/>
        <v>4.4117262705799451E-2</v>
      </c>
      <c r="BV175" s="9">
        <f t="shared" si="47"/>
        <v>8.0376498075083583E-2</v>
      </c>
      <c r="BW175" s="9">
        <f t="shared" si="47"/>
        <v>7.7360435821126214E-2</v>
      </c>
      <c r="BX175" s="9">
        <f t="shared" si="52"/>
        <v>7.6106656036512968E-2</v>
      </c>
      <c r="BY175" s="9">
        <f t="shared" si="52"/>
        <v>5.1384378675223198E-2</v>
      </c>
      <c r="BZ175" s="9">
        <f t="shared" si="52"/>
        <v>7.6008608657221893E-2</v>
      </c>
      <c r="CA175" s="9">
        <f t="shared" si="52"/>
        <v>5.9895444341073113E-2</v>
      </c>
      <c r="CB175" s="9">
        <f t="shared" si="52"/>
        <v>4.7384317132730967E-2</v>
      </c>
      <c r="CC175" s="9">
        <f t="shared" si="52"/>
        <v>6.4413075923249768E-2</v>
      </c>
      <c r="CD175" s="9">
        <f t="shared" si="49"/>
        <v>7.5348310356915194E-2</v>
      </c>
      <c r="CE175" s="9">
        <f t="shared" si="49"/>
        <v>9.6786029530719631E-2</v>
      </c>
      <c r="CF175" s="9">
        <f t="shared" si="49"/>
        <v>7.2517932931387488E-2</v>
      </c>
      <c r="CG175" s="9">
        <f t="shared" si="49"/>
        <v>5.2293617269433067E-2</v>
      </c>
      <c r="CH175" s="9">
        <f t="shared" si="44"/>
        <v>6.6182566091315731E-2</v>
      </c>
      <c r="CI175" s="9"/>
      <c r="CJ175" s="9"/>
      <c r="CL175" s="4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4"/>
      <c r="DJ175" s="5"/>
      <c r="DK175" s="5"/>
      <c r="EE175" s="2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</row>
    <row r="176" spans="2:155" x14ac:dyDescent="0.25">
      <c r="B176" s="4">
        <v>175</v>
      </c>
      <c r="C176" s="6">
        <f t="shared" si="40"/>
        <v>20147372.875194736</v>
      </c>
      <c r="D176" s="6">
        <f t="shared" si="41"/>
        <v>20147372.875194736</v>
      </c>
      <c r="E176" s="6">
        <f t="shared" si="42"/>
        <v>16493498.818284534</v>
      </c>
      <c r="F176" s="15">
        <f t="shared" si="43"/>
        <v>16493498.818284534</v>
      </c>
      <c r="G176" s="6"/>
      <c r="H176">
        <v>554560.8125</v>
      </c>
      <c r="I176">
        <v>596663.0625</v>
      </c>
      <c r="J176">
        <v>651422.5</v>
      </c>
      <c r="K176">
        <v>802662.4375</v>
      </c>
      <c r="L176">
        <v>855536.625</v>
      </c>
      <c r="M176">
        <v>1191422.375</v>
      </c>
      <c r="N176">
        <v>1300779.375</v>
      </c>
      <c r="O176">
        <v>1476602.25</v>
      </c>
      <c r="P176">
        <v>1710344.0179999999</v>
      </c>
      <c r="Q176">
        <v>1835008.0090000001</v>
      </c>
      <c r="R176">
        <v>2007424.064</v>
      </c>
      <c r="S176">
        <v>2122633.6770000001</v>
      </c>
      <c r="T176">
        <v>2245652.622</v>
      </c>
      <c r="U176">
        <v>2441743.3590000002</v>
      </c>
      <c r="V176">
        <v>2618089.6740000001</v>
      </c>
      <c r="W176">
        <v>2759950.8569999998</v>
      </c>
      <c r="X176">
        <v>2945467.85</v>
      </c>
      <c r="Y176">
        <v>3124379.0920000002</v>
      </c>
      <c r="Z176">
        <v>3293397.7059999998</v>
      </c>
      <c r="AA176">
        <v>3461192.2949999999</v>
      </c>
      <c r="AB176">
        <v>3693004.0070000002</v>
      </c>
      <c r="AC176">
        <v>4051628.6209999998</v>
      </c>
      <c r="AD176">
        <v>4359185.4340000004</v>
      </c>
      <c r="AE176">
        <v>4590064</v>
      </c>
      <c r="AF176" s="6"/>
      <c r="AG176" s="6"/>
      <c r="AH176" s="6"/>
      <c r="AI176" s="6">
        <f t="shared" si="51"/>
        <v>554560.8125</v>
      </c>
      <c r="AJ176" s="6">
        <f t="shared" si="51"/>
        <v>596663.0625</v>
      </c>
      <c r="AK176" s="6">
        <f t="shared" si="51"/>
        <v>651422.5</v>
      </c>
      <c r="AL176" s="6">
        <f t="shared" si="51"/>
        <v>802662.4375</v>
      </c>
      <c r="AM176" s="6">
        <f t="shared" si="51"/>
        <v>855536.625</v>
      </c>
      <c r="AN176" s="6">
        <f t="shared" si="51"/>
        <v>1191422.375</v>
      </c>
      <c r="AO176" s="6">
        <f t="shared" si="51"/>
        <v>1300779.375</v>
      </c>
      <c r="AP176" s="6">
        <f t="shared" si="51"/>
        <v>1476602.25</v>
      </c>
      <c r="AQ176" s="6">
        <f t="shared" si="51"/>
        <v>1710344.0179999999</v>
      </c>
      <c r="AR176" s="6">
        <f t="shared" si="51"/>
        <v>1835008.0090000001</v>
      </c>
      <c r="AS176" s="6">
        <f t="shared" si="51"/>
        <v>2007424.064</v>
      </c>
      <c r="AT176" s="6">
        <f t="shared" si="51"/>
        <v>2122633.6770000001</v>
      </c>
      <c r="AU176" s="6">
        <f t="shared" si="51"/>
        <v>2245652.622</v>
      </c>
      <c r="AV176" s="6">
        <f t="shared" si="51"/>
        <v>2441743.3590000002</v>
      </c>
      <c r="AW176" s="6">
        <f t="shared" si="51"/>
        <v>2618089.6740000001</v>
      </c>
      <c r="AX176" s="6">
        <f t="shared" si="51"/>
        <v>2759950.8569999998</v>
      </c>
      <c r="AY176" s="6">
        <f t="shared" si="48"/>
        <v>2945467.85</v>
      </c>
      <c r="AZ176" s="6">
        <f t="shared" si="48"/>
        <v>3124379.0920000002</v>
      </c>
      <c r="BA176" s="6">
        <f t="shared" si="48"/>
        <v>3293397.7059999998</v>
      </c>
      <c r="BB176" s="6">
        <f t="shared" si="48"/>
        <v>3461192.2949999999</v>
      </c>
      <c r="BC176" s="6">
        <f t="shared" si="48"/>
        <v>3693004.0070000002</v>
      </c>
      <c r="BD176" s="6">
        <f t="shared" si="39"/>
        <v>4051628.6209999998</v>
      </c>
      <c r="BE176" s="6">
        <f t="shared" si="39"/>
        <v>4359185.4340000004</v>
      </c>
      <c r="BF176" s="6">
        <f t="shared" si="39"/>
        <v>4590064</v>
      </c>
      <c r="BG176" s="6"/>
      <c r="BJ176" s="9"/>
      <c r="BK176" s="9">
        <f t="shared" si="47"/>
        <v>7.3176097993980879E-2</v>
      </c>
      <c r="BL176" s="9">
        <f t="shared" si="47"/>
        <v>8.7805863588592895E-2</v>
      </c>
      <c r="BM176" s="9">
        <f t="shared" si="47"/>
        <v>0.20877581561712569</v>
      </c>
      <c r="BN176" s="9">
        <f t="shared" si="47"/>
        <v>6.3794654786009417E-2</v>
      </c>
      <c r="BO176" s="9">
        <f t="shared" si="47"/>
        <v>0.33117424180724436</v>
      </c>
      <c r="BP176" s="9">
        <f t="shared" si="47"/>
        <v>8.7815737595911811E-2</v>
      </c>
      <c r="BQ176" s="9">
        <f t="shared" si="47"/>
        <v>0.12678006735419112</v>
      </c>
      <c r="BR176" s="9">
        <f t="shared" si="47"/>
        <v>0.14695085898492954</v>
      </c>
      <c r="BS176" s="9">
        <f t="shared" si="47"/>
        <v>7.0354315677143967E-2</v>
      </c>
      <c r="BT176" s="9">
        <f t="shared" si="47"/>
        <v>8.9803493896756889E-2</v>
      </c>
      <c r="BU176" s="9">
        <f t="shared" si="47"/>
        <v>5.5805278167456063E-2</v>
      </c>
      <c r="BV176" s="9">
        <f t="shared" si="47"/>
        <v>5.6338561032933429E-2</v>
      </c>
      <c r="BW176" s="9">
        <f t="shared" si="47"/>
        <v>8.3716096399282597E-2</v>
      </c>
      <c r="BX176" s="9">
        <f t="shared" si="52"/>
        <v>6.9732644194779869E-2</v>
      </c>
      <c r="BY176" s="9">
        <f t="shared" si="52"/>
        <v>5.2767954369882734E-2</v>
      </c>
      <c r="BZ176" s="9">
        <f t="shared" si="52"/>
        <v>6.5054792829262936E-2</v>
      </c>
      <c r="CA176" s="9">
        <f t="shared" si="52"/>
        <v>5.8967905921760121E-2</v>
      </c>
      <c r="CB176" s="9">
        <f t="shared" si="52"/>
        <v>5.2684196370134002E-2</v>
      </c>
      <c r="CC176" s="9">
        <f t="shared" si="52"/>
        <v>4.9693354384501717E-2</v>
      </c>
      <c r="CD176" s="9">
        <f t="shared" si="49"/>
        <v>6.4827097254145594E-2</v>
      </c>
      <c r="CE176" s="9">
        <f t="shared" si="49"/>
        <v>9.2678708032808019E-2</v>
      </c>
      <c r="CF176" s="9">
        <f t="shared" si="49"/>
        <v>7.3166283914002928E-2</v>
      </c>
      <c r="CG176" s="9">
        <f t="shared" si="49"/>
        <v>5.1608754487993021E-2</v>
      </c>
      <c r="CH176" s="9">
        <f t="shared" si="44"/>
        <v>6.3707915145532798E-2</v>
      </c>
      <c r="CI176" s="9"/>
      <c r="CJ176" s="9"/>
      <c r="CL176" s="4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4"/>
      <c r="DJ176" s="5"/>
      <c r="DK176" s="5"/>
      <c r="EE176" s="2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</row>
    <row r="177" spans="2:155" x14ac:dyDescent="0.25">
      <c r="B177" s="4">
        <v>176</v>
      </c>
      <c r="C177" s="6">
        <f t="shared" si="40"/>
        <v>19029333.903804172</v>
      </c>
      <c r="D177" s="6">
        <f t="shared" si="41"/>
        <v>0</v>
      </c>
      <c r="E177" s="6">
        <f t="shared" si="42"/>
        <v>15553570.275919143</v>
      </c>
      <c r="F177" s="15">
        <f t="shared" si="43"/>
        <v>15553570.275919143</v>
      </c>
      <c r="G177" s="6"/>
      <c r="H177">
        <v>555823.875</v>
      </c>
      <c r="I177">
        <v>584417.125</v>
      </c>
      <c r="J177">
        <v>632368.9375</v>
      </c>
      <c r="K177">
        <v>749736.0625</v>
      </c>
      <c r="L177">
        <v>805665.125</v>
      </c>
      <c r="M177">
        <v>1104293.625</v>
      </c>
      <c r="N177">
        <v>1243224.375</v>
      </c>
      <c r="O177">
        <v>1395677.625</v>
      </c>
      <c r="P177">
        <v>1611208.8929999999</v>
      </c>
      <c r="Q177">
        <v>1736102.7590000001</v>
      </c>
      <c r="R177">
        <v>1875783.189</v>
      </c>
      <c r="S177">
        <v>1979759.9269999999</v>
      </c>
      <c r="T177">
        <v>2094090.622</v>
      </c>
      <c r="U177">
        <v>2277195.6090000002</v>
      </c>
      <c r="V177">
        <v>2433965.9240000001</v>
      </c>
      <c r="W177">
        <v>2592055.3569999998</v>
      </c>
      <c r="X177">
        <v>2785695.35</v>
      </c>
      <c r="Y177">
        <v>2920626.5920000002</v>
      </c>
      <c r="Z177">
        <v>3084596.7059999998</v>
      </c>
      <c r="AA177">
        <v>3284615.2949999999</v>
      </c>
      <c r="AB177">
        <v>3510676.5070000002</v>
      </c>
      <c r="AC177">
        <v>3859941.6209999998</v>
      </c>
      <c r="AD177">
        <v>4165391.6839999999</v>
      </c>
      <c r="AE177">
        <v>4342494</v>
      </c>
      <c r="AF177" s="6"/>
      <c r="AG177" s="6"/>
      <c r="AH177" s="6"/>
      <c r="AI177" s="6">
        <f t="shared" si="51"/>
        <v>555823.875</v>
      </c>
      <c r="AJ177" s="6">
        <f t="shared" si="51"/>
        <v>584417.125</v>
      </c>
      <c r="AK177" s="6">
        <f t="shared" si="51"/>
        <v>632368.9375</v>
      </c>
      <c r="AL177" s="6">
        <f t="shared" si="51"/>
        <v>0</v>
      </c>
      <c r="AM177" s="6">
        <f t="shared" si="51"/>
        <v>805665.125</v>
      </c>
      <c r="AN177" s="6">
        <f t="shared" si="51"/>
        <v>0</v>
      </c>
      <c r="AO177" s="6">
        <f t="shared" si="51"/>
        <v>1243224.375</v>
      </c>
      <c r="AP177" s="6">
        <f t="shared" si="51"/>
        <v>1395677.625</v>
      </c>
      <c r="AQ177" s="6">
        <f t="shared" si="51"/>
        <v>1611208.8929999999</v>
      </c>
      <c r="AR177" s="6">
        <f t="shared" si="51"/>
        <v>0</v>
      </c>
      <c r="AS177" s="6">
        <f t="shared" si="51"/>
        <v>0</v>
      </c>
      <c r="AT177" s="6">
        <f t="shared" si="51"/>
        <v>0</v>
      </c>
      <c r="AU177" s="6">
        <f t="shared" si="51"/>
        <v>0</v>
      </c>
      <c r="AV177" s="6">
        <f t="shared" si="51"/>
        <v>0</v>
      </c>
      <c r="AW177" s="6">
        <f t="shared" si="51"/>
        <v>0</v>
      </c>
      <c r="AX177" s="6">
        <f t="shared" si="51"/>
        <v>0</v>
      </c>
      <c r="AY177" s="6">
        <f t="shared" si="48"/>
        <v>0</v>
      </c>
      <c r="AZ177" s="6">
        <f t="shared" si="48"/>
        <v>0</v>
      </c>
      <c r="BA177" s="6">
        <f t="shared" si="48"/>
        <v>0</v>
      </c>
      <c r="BB177" s="6">
        <f t="shared" si="48"/>
        <v>0</v>
      </c>
      <c r="BC177" s="6">
        <f t="shared" si="48"/>
        <v>0</v>
      </c>
      <c r="BD177" s="6">
        <f t="shared" si="39"/>
        <v>0</v>
      </c>
      <c r="BE177" s="6">
        <f t="shared" si="39"/>
        <v>0</v>
      </c>
      <c r="BF177" s="6">
        <f t="shared" si="39"/>
        <v>0</v>
      </c>
      <c r="BG177" s="6"/>
      <c r="BJ177" s="9"/>
      <c r="BK177" s="9">
        <f t="shared" si="47"/>
        <v>5.0163510521276676E-2</v>
      </c>
      <c r="BL177" s="9">
        <f t="shared" si="47"/>
        <v>7.8858002684859776E-2</v>
      </c>
      <c r="BM177" s="9">
        <f t="shared" si="47"/>
        <v>0.17024824223521834</v>
      </c>
      <c r="BN177" s="9">
        <f t="shared" si="47"/>
        <v>7.1946950577886457E-2</v>
      </c>
      <c r="BO177" s="9">
        <f t="shared" si="47"/>
        <v>0.31529297764424552</v>
      </c>
      <c r="BP177" s="9">
        <f t="shared" si="47"/>
        <v>0.11850242993278695</v>
      </c>
      <c r="BQ177" s="9">
        <f t="shared" si="47"/>
        <v>0.11567174292258585</v>
      </c>
      <c r="BR177" s="9">
        <f t="shared" si="47"/>
        <v>0.14360471243365294</v>
      </c>
      <c r="BS177" s="9">
        <f t="shared" si="47"/>
        <v>7.4658045003165488E-2</v>
      </c>
      <c r="BT177" s="9">
        <f t="shared" si="47"/>
        <v>7.7383465551006128E-2</v>
      </c>
      <c r="BU177" s="9">
        <f t="shared" si="47"/>
        <v>5.3949315355611871E-2</v>
      </c>
      <c r="BV177" s="9">
        <f t="shared" si="47"/>
        <v>5.6143800128484626E-2</v>
      </c>
      <c r="BW177" s="9">
        <f t="shared" si="47"/>
        <v>8.3825301353940895E-2</v>
      </c>
      <c r="BX177" s="9">
        <f t="shared" si="52"/>
        <v>6.6577304619617264E-2</v>
      </c>
      <c r="BY177" s="9">
        <f t="shared" si="52"/>
        <v>6.2929140661922872E-2</v>
      </c>
      <c r="BZ177" s="9">
        <f t="shared" si="52"/>
        <v>7.2046383926130234E-2</v>
      </c>
      <c r="CA177" s="9">
        <f t="shared" si="52"/>
        <v>4.7300660505825418E-2</v>
      </c>
      <c r="CB177" s="9">
        <f t="shared" si="52"/>
        <v>5.4622741859968238E-2</v>
      </c>
      <c r="CC177" s="9">
        <f t="shared" si="52"/>
        <v>6.2828614068488026E-2</v>
      </c>
      <c r="CD177" s="9">
        <f t="shared" si="49"/>
        <v>6.6559220453745571E-2</v>
      </c>
      <c r="CE177" s="9">
        <f t="shared" si="49"/>
        <v>9.4843303325689882E-2</v>
      </c>
      <c r="CF177" s="9">
        <f t="shared" si="49"/>
        <v>7.6158253704761009E-2</v>
      </c>
      <c r="CG177" s="9">
        <f t="shared" si="49"/>
        <v>4.1638524465729111E-2</v>
      </c>
      <c r="CH177" s="9">
        <f t="shared" si="44"/>
        <v>5.8375180543769153E-2</v>
      </c>
      <c r="CI177" s="9"/>
      <c r="CJ177" s="9"/>
      <c r="CL177" s="4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4"/>
      <c r="DJ177" s="5"/>
      <c r="DK177" s="5"/>
      <c r="EE177" s="2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</row>
    <row r="178" spans="2:155" x14ac:dyDescent="0.25">
      <c r="B178" s="4">
        <v>177</v>
      </c>
      <c r="C178" s="6">
        <f t="shared" si="40"/>
        <v>19064193.084599961</v>
      </c>
      <c r="D178" s="6">
        <f t="shared" si="41"/>
        <v>19064193.084599961</v>
      </c>
      <c r="E178" s="6">
        <f t="shared" si="42"/>
        <v>15494725.806092417</v>
      </c>
      <c r="F178" s="15">
        <f t="shared" si="43"/>
        <v>0</v>
      </c>
      <c r="G178" s="6"/>
      <c r="H178">
        <v>556698.875</v>
      </c>
      <c r="I178">
        <v>576344.25</v>
      </c>
      <c r="J178">
        <v>618512.6875</v>
      </c>
      <c r="K178">
        <v>749607.875</v>
      </c>
      <c r="L178">
        <v>797013.9375</v>
      </c>
      <c r="M178">
        <v>1093202.625</v>
      </c>
      <c r="N178">
        <v>1212969.375</v>
      </c>
      <c r="O178">
        <v>1340952.25</v>
      </c>
      <c r="P178">
        <v>1562695.3929999999</v>
      </c>
      <c r="Q178">
        <v>1711235.7590000001</v>
      </c>
      <c r="R178">
        <v>1849132.564</v>
      </c>
      <c r="S178">
        <v>1958475.8019999999</v>
      </c>
      <c r="T178">
        <v>2088037.122</v>
      </c>
      <c r="U178">
        <v>2294012.6090000002</v>
      </c>
      <c r="V178">
        <v>2469506.6740000001</v>
      </c>
      <c r="W178">
        <v>2614702.1069999998</v>
      </c>
      <c r="X178">
        <v>2818157.1</v>
      </c>
      <c r="Y178">
        <v>2974584.8420000002</v>
      </c>
      <c r="Z178">
        <v>3153155.2059999998</v>
      </c>
      <c r="AA178">
        <v>3340059.2949999999</v>
      </c>
      <c r="AB178">
        <v>3616474.5070000002</v>
      </c>
      <c r="AC178">
        <v>3950901.3709999998</v>
      </c>
      <c r="AD178">
        <v>4250843.9340000004</v>
      </c>
      <c r="AE178">
        <v>4489617.5</v>
      </c>
      <c r="AF178" s="6"/>
      <c r="AG178" s="6"/>
      <c r="AH178" s="6"/>
      <c r="AI178" s="6">
        <f t="shared" si="51"/>
        <v>556698.875</v>
      </c>
      <c r="AJ178" s="6">
        <f t="shared" si="51"/>
        <v>576344.25</v>
      </c>
      <c r="AK178" s="6">
        <f t="shared" si="51"/>
        <v>0</v>
      </c>
      <c r="AL178" s="6">
        <f t="shared" si="51"/>
        <v>0</v>
      </c>
      <c r="AM178" s="6">
        <f t="shared" si="51"/>
        <v>797013.9375</v>
      </c>
      <c r="AN178" s="6">
        <f t="shared" si="51"/>
        <v>0</v>
      </c>
      <c r="AO178" s="6">
        <f t="shared" si="51"/>
        <v>0</v>
      </c>
      <c r="AP178" s="6">
        <f t="shared" si="51"/>
        <v>0</v>
      </c>
      <c r="AQ178" s="6">
        <f t="shared" si="51"/>
        <v>0</v>
      </c>
      <c r="AR178" s="6">
        <f t="shared" si="51"/>
        <v>0</v>
      </c>
      <c r="AS178" s="6">
        <f t="shared" si="51"/>
        <v>0</v>
      </c>
      <c r="AT178" s="6">
        <f t="shared" si="51"/>
        <v>0</v>
      </c>
      <c r="AU178" s="6">
        <f t="shared" si="51"/>
        <v>0</v>
      </c>
      <c r="AV178" s="6">
        <f t="shared" si="51"/>
        <v>2294012.6090000002</v>
      </c>
      <c r="AW178" s="6">
        <f t="shared" si="51"/>
        <v>2469506.6740000001</v>
      </c>
      <c r="AX178" s="6">
        <f t="shared" si="51"/>
        <v>2614702.1069999998</v>
      </c>
      <c r="AY178" s="6">
        <f t="shared" si="48"/>
        <v>2818157.1</v>
      </c>
      <c r="AZ178" s="6">
        <f t="shared" si="48"/>
        <v>2974584.8420000002</v>
      </c>
      <c r="BA178" s="6">
        <f t="shared" si="48"/>
        <v>3153155.2059999998</v>
      </c>
      <c r="BB178" s="6">
        <f t="shared" si="48"/>
        <v>3340059.2949999999</v>
      </c>
      <c r="BC178" s="6">
        <f t="shared" si="48"/>
        <v>3616474.5070000002</v>
      </c>
      <c r="BD178" s="6">
        <f t="shared" si="39"/>
        <v>3950901.3709999998</v>
      </c>
      <c r="BE178" s="6">
        <f t="shared" si="39"/>
        <v>4250843.9340000004</v>
      </c>
      <c r="BF178" s="6">
        <f t="shared" si="39"/>
        <v>4489617.5</v>
      </c>
      <c r="BG178" s="6"/>
      <c r="BJ178" s="9"/>
      <c r="BK178" s="9">
        <f t="shared" si="47"/>
        <v>3.4680664070177669E-2</v>
      </c>
      <c r="BL178" s="9">
        <f t="shared" si="47"/>
        <v>7.0612566540347421E-2</v>
      </c>
      <c r="BM178" s="9">
        <f t="shared" si="47"/>
        <v>0.19223253151114758</v>
      </c>
      <c r="BN178" s="9">
        <f t="shared" si="47"/>
        <v>6.1321929618242746E-2</v>
      </c>
      <c r="BO178" s="9">
        <f t="shared" si="47"/>
        <v>0.31599468916823453</v>
      </c>
      <c r="BP178" s="9">
        <f t="shared" si="47"/>
        <v>0.1039598060461443</v>
      </c>
      <c r="BQ178" s="9">
        <f t="shared" si="47"/>
        <v>0.10030861358766226</v>
      </c>
      <c r="BR178" s="9">
        <f t="shared" si="47"/>
        <v>0.1530321504199661</v>
      </c>
      <c r="BS178" s="9">
        <f t="shared" si="47"/>
        <v>9.080362926891207E-2</v>
      </c>
      <c r="BT178" s="9">
        <f t="shared" si="47"/>
        <v>7.7500869206238401E-2</v>
      </c>
      <c r="BU178" s="9">
        <f t="shared" si="47"/>
        <v>5.7449873868129379E-2</v>
      </c>
      <c r="BV178" s="9">
        <f t="shared" si="47"/>
        <v>6.4057929924574653E-2</v>
      </c>
      <c r="BW178" s="9">
        <f t="shared" si="47"/>
        <v>9.4078066606730265E-2</v>
      </c>
      <c r="BX178" s="9">
        <f t="shared" si="52"/>
        <v>7.3715888361546342E-2</v>
      </c>
      <c r="BY178" s="9">
        <f t="shared" si="52"/>
        <v>5.7131770444380323E-2</v>
      </c>
      <c r="BZ178" s="9">
        <f t="shared" si="52"/>
        <v>7.493298666992701E-2</v>
      </c>
      <c r="CA178" s="9">
        <f t="shared" si="52"/>
        <v>5.4021319671606727E-2</v>
      </c>
      <c r="CB178" s="9">
        <f t="shared" si="52"/>
        <v>5.8299123864452122E-2</v>
      </c>
      <c r="CC178" s="9">
        <f t="shared" si="52"/>
        <v>5.7584955608410995E-2</v>
      </c>
      <c r="CD178" s="9">
        <f t="shared" si="49"/>
        <v>7.9511098376712344E-2</v>
      </c>
      <c r="CE178" s="9">
        <f t="shared" si="49"/>
        <v>8.844408986859098E-2</v>
      </c>
      <c r="CF178" s="9">
        <f t="shared" si="49"/>
        <v>7.3173787858915901E-2</v>
      </c>
      <c r="CG178" s="9">
        <f t="shared" si="49"/>
        <v>5.4649972886513055E-2</v>
      </c>
      <c r="CH178" s="9">
        <f t="shared" si="44"/>
        <v>5.9741241370407282E-2</v>
      </c>
      <c r="CI178" s="9"/>
      <c r="CJ178" s="9"/>
      <c r="CL178" s="4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4"/>
      <c r="DJ178" s="5"/>
      <c r="DK178" s="5"/>
      <c r="EE178" s="2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</row>
    <row r="179" spans="2:155" x14ac:dyDescent="0.25">
      <c r="B179" s="4">
        <v>178</v>
      </c>
      <c r="C179" s="6">
        <f t="shared" si="40"/>
        <v>18452503.679539204</v>
      </c>
      <c r="D179" s="6">
        <f t="shared" si="41"/>
        <v>0</v>
      </c>
      <c r="E179" s="6">
        <f t="shared" si="42"/>
        <v>15020873.776314706</v>
      </c>
      <c r="F179" s="15">
        <f t="shared" si="43"/>
        <v>0</v>
      </c>
      <c r="G179" s="6"/>
      <c r="H179">
        <v>513549.15625</v>
      </c>
      <c r="I179">
        <v>556318.5</v>
      </c>
      <c r="J179">
        <v>611986.3125</v>
      </c>
      <c r="K179">
        <v>723850.625</v>
      </c>
      <c r="L179">
        <v>738135.25</v>
      </c>
      <c r="M179">
        <v>1027485.8125</v>
      </c>
      <c r="N179">
        <v>1150525.875</v>
      </c>
      <c r="O179">
        <v>1304101.5</v>
      </c>
      <c r="P179">
        <v>1527614.5179999999</v>
      </c>
      <c r="Q179">
        <v>1654155.7590000001</v>
      </c>
      <c r="R179">
        <v>1822290.314</v>
      </c>
      <c r="S179">
        <v>1928386.9269999999</v>
      </c>
      <c r="T179">
        <v>2048933.872</v>
      </c>
      <c r="U179">
        <v>2230837.6090000002</v>
      </c>
      <c r="V179">
        <v>2404640.1740000001</v>
      </c>
      <c r="W179">
        <v>2546062.3569999998</v>
      </c>
      <c r="X179">
        <v>2726207.35</v>
      </c>
      <c r="Y179">
        <v>2938076.0920000002</v>
      </c>
      <c r="Z179">
        <v>3076472.7059999998</v>
      </c>
      <c r="AA179">
        <v>3259424.5449999999</v>
      </c>
      <c r="AB179">
        <v>3464116.7570000002</v>
      </c>
      <c r="AC179">
        <v>3795722.6209999998</v>
      </c>
      <c r="AD179">
        <v>4102693.1839999999</v>
      </c>
      <c r="AE179">
        <v>4317674.5</v>
      </c>
      <c r="AF179" s="6"/>
      <c r="AG179" s="6"/>
      <c r="AH179" s="6"/>
      <c r="AI179" s="6">
        <f t="shared" si="51"/>
        <v>0</v>
      </c>
      <c r="AJ179" s="6">
        <f t="shared" si="51"/>
        <v>0</v>
      </c>
      <c r="AK179" s="6">
        <f t="shared" si="51"/>
        <v>0</v>
      </c>
      <c r="AL179" s="6">
        <f t="shared" si="51"/>
        <v>0</v>
      </c>
      <c r="AM179" s="6">
        <f t="shared" si="51"/>
        <v>0</v>
      </c>
      <c r="AN179" s="6">
        <f t="shared" si="51"/>
        <v>0</v>
      </c>
      <c r="AO179" s="6">
        <f t="shared" si="51"/>
        <v>0</v>
      </c>
      <c r="AP179" s="6">
        <f t="shared" si="51"/>
        <v>0</v>
      </c>
      <c r="AQ179" s="6">
        <f t="shared" si="51"/>
        <v>0</v>
      </c>
      <c r="AR179" s="6">
        <f t="shared" si="51"/>
        <v>0</v>
      </c>
      <c r="AS179" s="6">
        <f t="shared" si="51"/>
        <v>0</v>
      </c>
      <c r="AT179" s="6">
        <f t="shared" si="51"/>
        <v>0</v>
      </c>
      <c r="AU179" s="6">
        <f t="shared" si="51"/>
        <v>0</v>
      </c>
      <c r="AV179" s="6">
        <f t="shared" si="51"/>
        <v>0</v>
      </c>
      <c r="AW179" s="6">
        <f t="shared" si="51"/>
        <v>0</v>
      </c>
      <c r="AX179" s="6">
        <f t="shared" si="51"/>
        <v>0</v>
      </c>
      <c r="AY179" s="6">
        <f t="shared" si="48"/>
        <v>0</v>
      </c>
      <c r="AZ179" s="6">
        <f t="shared" si="48"/>
        <v>0</v>
      </c>
      <c r="BA179" s="6">
        <f t="shared" si="48"/>
        <v>0</v>
      </c>
      <c r="BB179" s="6">
        <f t="shared" si="48"/>
        <v>0</v>
      </c>
      <c r="BC179" s="6">
        <f t="shared" si="48"/>
        <v>0</v>
      </c>
      <c r="BD179" s="6">
        <f t="shared" si="39"/>
        <v>0</v>
      </c>
      <c r="BE179" s="6">
        <f t="shared" si="39"/>
        <v>0</v>
      </c>
      <c r="BF179" s="6">
        <f t="shared" si="39"/>
        <v>0</v>
      </c>
      <c r="BG179" s="6"/>
      <c r="BJ179" s="9"/>
      <c r="BK179" s="9">
        <f t="shared" si="47"/>
        <v>7.9995219330914968E-2</v>
      </c>
      <c r="BL179" s="9">
        <f t="shared" si="47"/>
        <v>9.5368945100131719E-2</v>
      </c>
      <c r="BM179" s="9">
        <f t="shared" si="47"/>
        <v>0.16787513497209466</v>
      </c>
      <c r="BN179" s="9">
        <f t="shared" si="47"/>
        <v>1.9542021353805311E-2</v>
      </c>
      <c r="BO179" s="9">
        <f t="shared" si="47"/>
        <v>0.33074306509713042</v>
      </c>
      <c r="BP179" s="9">
        <f t="shared" si="47"/>
        <v>0.11310426095498892</v>
      </c>
      <c r="BQ179" s="9">
        <f t="shared" si="47"/>
        <v>0.12529517743657409</v>
      </c>
      <c r="BR179" s="9">
        <f t="shared" si="47"/>
        <v>0.15819308222226969</v>
      </c>
      <c r="BS179" s="9">
        <f t="shared" si="47"/>
        <v>7.9583383147173961E-2</v>
      </c>
      <c r="BT179" s="9">
        <f t="shared" si="47"/>
        <v>9.6803360966769725E-2</v>
      </c>
      <c r="BU179" s="9">
        <f t="shared" si="47"/>
        <v>5.6589740096351156E-2</v>
      </c>
      <c r="BV179" s="9">
        <f t="shared" si="47"/>
        <v>6.0635731100754195E-2</v>
      </c>
      <c r="BW179" s="9">
        <f t="shared" si="47"/>
        <v>8.5057528933592016E-2</v>
      </c>
      <c r="BX179" s="9">
        <f t="shared" si="52"/>
        <v>7.5023152198238588E-2</v>
      </c>
      <c r="BY179" s="9">
        <f t="shared" si="52"/>
        <v>5.7147715416079124E-2</v>
      </c>
      <c r="BZ179" s="9">
        <f t="shared" si="52"/>
        <v>6.8363402231594261E-2</v>
      </c>
      <c r="CA179" s="9">
        <f t="shared" si="52"/>
        <v>7.4843582456075405E-2</v>
      </c>
      <c r="CB179" s="9">
        <f t="shared" si="52"/>
        <v>4.6028738721688042E-2</v>
      </c>
      <c r="CC179" s="9">
        <f t="shared" si="52"/>
        <v>5.7766944469302695E-2</v>
      </c>
      <c r="CD179" s="9">
        <f t="shared" si="49"/>
        <v>6.0907036105080824E-2</v>
      </c>
      <c r="CE179" s="9">
        <f t="shared" si="49"/>
        <v>9.1417110723330586E-2</v>
      </c>
      <c r="CF179" s="9">
        <f t="shared" si="49"/>
        <v>7.7768825522312429E-2</v>
      </c>
      <c r="CG179" s="9">
        <f t="shared" si="49"/>
        <v>5.1073314920676495E-2</v>
      </c>
      <c r="CH179" s="9">
        <f t="shared" si="44"/>
        <v>6.2171963029592187E-2</v>
      </c>
      <c r="CI179" s="9"/>
      <c r="CJ179" s="9"/>
      <c r="CL179" s="4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4"/>
      <c r="DJ179" s="5"/>
      <c r="DK179" s="5"/>
      <c r="EE179" s="2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</row>
    <row r="180" spans="2:155" x14ac:dyDescent="0.25">
      <c r="B180" s="4">
        <v>179</v>
      </c>
      <c r="C180" s="6">
        <f t="shared" si="40"/>
        <v>17024327.851928074</v>
      </c>
      <c r="D180" s="6">
        <f t="shared" si="41"/>
        <v>0</v>
      </c>
      <c r="E180" s="6">
        <f t="shared" si="42"/>
        <v>13811118.602202496</v>
      </c>
      <c r="F180" s="15">
        <f t="shared" si="43"/>
        <v>0</v>
      </c>
      <c r="G180" s="6"/>
      <c r="H180">
        <v>496539.15625</v>
      </c>
      <c r="I180">
        <v>537018.3125</v>
      </c>
      <c r="J180">
        <v>580511.0625</v>
      </c>
      <c r="K180">
        <v>686973.0625</v>
      </c>
      <c r="L180">
        <v>668696.6875</v>
      </c>
      <c r="M180">
        <v>941924.5</v>
      </c>
      <c r="N180">
        <v>1046246</v>
      </c>
      <c r="O180">
        <v>1189199</v>
      </c>
      <c r="P180">
        <v>1415102.5179999999</v>
      </c>
      <c r="Q180">
        <v>1542597.6340000001</v>
      </c>
      <c r="R180">
        <v>1662725.689</v>
      </c>
      <c r="S180">
        <v>1745311.1769999999</v>
      </c>
      <c r="T180">
        <v>1867068.872</v>
      </c>
      <c r="U180">
        <v>2018796.1089999999</v>
      </c>
      <c r="V180">
        <v>2175328.1740000001</v>
      </c>
      <c r="W180">
        <v>2311336.8569999998</v>
      </c>
      <c r="X180">
        <v>2522425.1</v>
      </c>
      <c r="Y180">
        <v>2666453.5920000002</v>
      </c>
      <c r="Z180">
        <v>2807716.9559999998</v>
      </c>
      <c r="AA180">
        <v>3003268.0449999999</v>
      </c>
      <c r="AB180">
        <v>3230177.7570000002</v>
      </c>
      <c r="AC180">
        <v>3557798.1209999998</v>
      </c>
      <c r="AD180">
        <v>3844182.1839999999</v>
      </c>
      <c r="AE180">
        <v>4052316.5</v>
      </c>
      <c r="AF180" s="6"/>
      <c r="AG180" s="6"/>
      <c r="AH180" s="6"/>
      <c r="AI180" s="6">
        <f t="shared" si="51"/>
        <v>0</v>
      </c>
      <c r="AJ180" s="6">
        <f t="shared" si="51"/>
        <v>0</v>
      </c>
      <c r="AK180" s="6">
        <f t="shared" si="51"/>
        <v>0</v>
      </c>
      <c r="AL180" s="6">
        <f t="shared" si="51"/>
        <v>0</v>
      </c>
      <c r="AM180" s="6">
        <f t="shared" si="51"/>
        <v>0</v>
      </c>
      <c r="AN180" s="6">
        <f t="shared" si="51"/>
        <v>0</v>
      </c>
      <c r="AO180" s="6">
        <f t="shared" si="51"/>
        <v>0</v>
      </c>
      <c r="AP180" s="6">
        <f t="shared" si="51"/>
        <v>0</v>
      </c>
      <c r="AQ180" s="6">
        <f t="shared" si="51"/>
        <v>0</v>
      </c>
      <c r="AR180" s="6">
        <f t="shared" si="51"/>
        <v>0</v>
      </c>
      <c r="AS180" s="6">
        <f t="shared" si="51"/>
        <v>0</v>
      </c>
      <c r="AT180" s="6">
        <f t="shared" si="51"/>
        <v>0</v>
      </c>
      <c r="AU180" s="6">
        <f t="shared" si="51"/>
        <v>0</v>
      </c>
      <c r="AV180" s="6">
        <f t="shared" si="51"/>
        <v>0</v>
      </c>
      <c r="AW180" s="6">
        <f t="shared" si="51"/>
        <v>0</v>
      </c>
      <c r="AX180" s="6">
        <f t="shared" si="51"/>
        <v>0</v>
      </c>
      <c r="AY180" s="6">
        <f t="shared" si="48"/>
        <v>0</v>
      </c>
      <c r="AZ180" s="6">
        <f t="shared" si="48"/>
        <v>0</v>
      </c>
      <c r="BA180" s="6">
        <f t="shared" si="48"/>
        <v>0</v>
      </c>
      <c r="BB180" s="6">
        <f t="shared" si="48"/>
        <v>0</v>
      </c>
      <c r="BC180" s="6">
        <f t="shared" si="48"/>
        <v>0</v>
      </c>
      <c r="BD180" s="6">
        <f t="shared" si="39"/>
        <v>0</v>
      </c>
      <c r="BE180" s="6">
        <f t="shared" si="39"/>
        <v>0</v>
      </c>
      <c r="BF180" s="6">
        <f t="shared" si="39"/>
        <v>0</v>
      </c>
      <c r="BG180" s="6"/>
      <c r="BJ180" s="9"/>
      <c r="BK180" s="9">
        <f t="shared" si="47"/>
        <v>7.8369850489735035E-2</v>
      </c>
      <c r="BL180" s="9">
        <f t="shared" si="47"/>
        <v>7.7876662386731993E-2</v>
      </c>
      <c r="BM180" s="9">
        <f t="shared" si="47"/>
        <v>0.16838622331490316</v>
      </c>
      <c r="BN180" s="9">
        <f t="shared" si="47"/>
        <v>-2.6964505712545377E-2</v>
      </c>
      <c r="BO180" s="9">
        <f t="shared" si="47"/>
        <v>0.34259454733806349</v>
      </c>
      <c r="BP180" s="9">
        <f t="shared" si="47"/>
        <v>0.10503867587402674</v>
      </c>
      <c r="BQ180" s="9">
        <f t="shared" si="47"/>
        <v>0.12807145160378272</v>
      </c>
      <c r="BR180" s="9">
        <f t="shared" si="47"/>
        <v>0.17392200811414893</v>
      </c>
      <c r="BS180" s="9">
        <f t="shared" si="47"/>
        <v>8.6265791388283303E-2</v>
      </c>
      <c r="BT180" s="9">
        <f t="shared" si="47"/>
        <v>7.4990466373814013E-2</v>
      </c>
      <c r="BU180" s="9">
        <f t="shared" si="47"/>
        <v>4.8474627568505228E-2</v>
      </c>
      <c r="BV180" s="9">
        <f t="shared" si="47"/>
        <v>6.7436888321382935E-2</v>
      </c>
      <c r="BW180" s="9">
        <f t="shared" si="47"/>
        <v>7.8131595093369172E-2</v>
      </c>
      <c r="BX180" s="9">
        <f t="shared" si="52"/>
        <v>7.4678189656903232E-2</v>
      </c>
      <c r="BY180" s="9">
        <f t="shared" si="52"/>
        <v>6.0646545354020739E-2</v>
      </c>
      <c r="BZ180" s="9">
        <f t="shared" si="52"/>
        <v>8.7394696929240914E-2</v>
      </c>
      <c r="CA180" s="9">
        <f t="shared" si="52"/>
        <v>5.552856677963737E-2</v>
      </c>
      <c r="CB180" s="9">
        <f t="shared" si="52"/>
        <v>5.1622335118378743E-2</v>
      </c>
      <c r="CC180" s="9">
        <f t="shared" si="52"/>
        <v>6.7329362154407948E-2</v>
      </c>
      <c r="CD180" s="9">
        <f t="shared" si="49"/>
        <v>7.2836124755135054E-2</v>
      </c>
      <c r="CE180" s="9">
        <f t="shared" si="49"/>
        <v>9.6604679326294948E-2</v>
      </c>
      <c r="CF180" s="9">
        <f t="shared" si="49"/>
        <v>7.7419036192292859E-2</v>
      </c>
      <c r="CG180" s="9">
        <f t="shared" si="49"/>
        <v>5.2727808545740128E-2</v>
      </c>
      <c r="CH180" s="9">
        <f t="shared" si="44"/>
        <v>6.7880179915953756E-2</v>
      </c>
      <c r="CI180" s="9"/>
      <c r="CJ180" s="9"/>
      <c r="CL180" s="4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4"/>
      <c r="DJ180" s="5"/>
      <c r="DK180" s="5"/>
      <c r="EE180" s="2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</row>
    <row r="181" spans="2:155" x14ac:dyDescent="0.25">
      <c r="B181" s="4">
        <v>180</v>
      </c>
      <c r="C181" s="6">
        <f t="shared" si="40"/>
        <v>18000885.61340126</v>
      </c>
      <c r="D181" s="6">
        <f t="shared" si="41"/>
        <v>0</v>
      </c>
      <c r="E181" s="6">
        <f t="shared" si="42"/>
        <v>14669199.40969271</v>
      </c>
      <c r="F181" s="15">
        <f t="shared" si="43"/>
        <v>0</v>
      </c>
      <c r="G181" s="6"/>
      <c r="H181">
        <v>530575.25</v>
      </c>
      <c r="I181">
        <v>562174.3125</v>
      </c>
      <c r="J181">
        <v>606758.8125</v>
      </c>
      <c r="K181">
        <v>742746.125</v>
      </c>
      <c r="L181">
        <v>785182</v>
      </c>
      <c r="M181">
        <v>1055306.25</v>
      </c>
      <c r="N181">
        <v>1145766.625</v>
      </c>
      <c r="O181">
        <v>1279182.25</v>
      </c>
      <c r="P181">
        <v>1481849.8929999999</v>
      </c>
      <c r="Q181">
        <v>1617605.0090000001</v>
      </c>
      <c r="R181">
        <v>1761607.689</v>
      </c>
      <c r="S181">
        <v>1843246.8019999999</v>
      </c>
      <c r="T181">
        <v>1966222.997</v>
      </c>
      <c r="U181">
        <v>2146100.3590000002</v>
      </c>
      <c r="V181">
        <v>2289639.1740000001</v>
      </c>
      <c r="W181">
        <v>2443284.3569999998</v>
      </c>
      <c r="X181">
        <v>2633316.85</v>
      </c>
      <c r="Y181">
        <v>2768700.8420000002</v>
      </c>
      <c r="Z181">
        <v>2917932.7059999998</v>
      </c>
      <c r="AA181">
        <v>3109992.2949999999</v>
      </c>
      <c r="AB181">
        <v>3349035.0070000002</v>
      </c>
      <c r="AC181">
        <v>3689799.8709999998</v>
      </c>
      <c r="AD181">
        <v>3978409.4339999999</v>
      </c>
      <c r="AE181">
        <v>4209134.5</v>
      </c>
      <c r="AF181" s="6"/>
      <c r="AG181" s="6"/>
      <c r="AH181" s="6"/>
      <c r="AI181" s="6">
        <f t="shared" si="51"/>
        <v>0</v>
      </c>
      <c r="AJ181" s="6">
        <f t="shared" si="51"/>
        <v>0</v>
      </c>
      <c r="AK181" s="6">
        <f t="shared" si="51"/>
        <v>0</v>
      </c>
      <c r="AL181" s="6">
        <f t="shared" si="51"/>
        <v>0</v>
      </c>
      <c r="AM181" s="6">
        <f t="shared" si="51"/>
        <v>0</v>
      </c>
      <c r="AN181" s="6">
        <f t="shared" si="51"/>
        <v>0</v>
      </c>
      <c r="AO181" s="6">
        <f t="shared" si="51"/>
        <v>0</v>
      </c>
      <c r="AP181" s="6">
        <f t="shared" si="51"/>
        <v>0</v>
      </c>
      <c r="AQ181" s="6">
        <f t="shared" si="51"/>
        <v>0</v>
      </c>
      <c r="AR181" s="6">
        <f t="shared" si="51"/>
        <v>0</v>
      </c>
      <c r="AS181" s="6">
        <f t="shared" si="51"/>
        <v>0</v>
      </c>
      <c r="AT181" s="6">
        <f t="shared" si="51"/>
        <v>0</v>
      </c>
      <c r="AU181" s="6">
        <f t="shared" si="51"/>
        <v>0</v>
      </c>
      <c r="AV181" s="6">
        <f t="shared" si="51"/>
        <v>0</v>
      </c>
      <c r="AW181" s="6">
        <f t="shared" si="51"/>
        <v>0</v>
      </c>
      <c r="AX181" s="6">
        <f t="shared" si="51"/>
        <v>0</v>
      </c>
      <c r="AY181" s="6">
        <f t="shared" si="48"/>
        <v>0</v>
      </c>
      <c r="AZ181" s="6">
        <f t="shared" si="48"/>
        <v>0</v>
      </c>
      <c r="BA181" s="6">
        <f t="shared" si="48"/>
        <v>0</v>
      </c>
      <c r="BB181" s="6">
        <f t="shared" si="48"/>
        <v>0</v>
      </c>
      <c r="BC181" s="6">
        <f t="shared" si="48"/>
        <v>0</v>
      </c>
      <c r="BD181" s="6">
        <f t="shared" si="39"/>
        <v>0</v>
      </c>
      <c r="BE181" s="6">
        <f t="shared" si="39"/>
        <v>0</v>
      </c>
      <c r="BF181" s="6">
        <f t="shared" si="39"/>
        <v>0</v>
      </c>
      <c r="BG181" s="6"/>
      <c r="BJ181" s="9"/>
      <c r="BK181" s="9">
        <f t="shared" si="47"/>
        <v>5.7850171084831897E-2</v>
      </c>
      <c r="BL181" s="9">
        <f t="shared" si="47"/>
        <v>7.6319402211723314E-2</v>
      </c>
      <c r="BM181" s="9">
        <f t="shared" si="47"/>
        <v>0.20222292862541907</v>
      </c>
      <c r="BN181" s="9">
        <f t="shared" si="47"/>
        <v>5.556124081328518E-2</v>
      </c>
      <c r="BO181" s="9">
        <f t="shared" si="47"/>
        <v>0.29567075010223021</v>
      </c>
      <c r="BP181" s="9">
        <f t="shared" si="47"/>
        <v>8.2242945284151367E-2</v>
      </c>
      <c r="BQ181" s="9">
        <f t="shared" si="47"/>
        <v>0.11014705213340674</v>
      </c>
      <c r="BR181" s="9">
        <f t="shared" si="47"/>
        <v>0.14707022838799003</v>
      </c>
      <c r="BS181" s="9">
        <f t="shared" si="47"/>
        <v>8.7655430872670234E-2</v>
      </c>
      <c r="BT181" s="9">
        <f t="shared" si="47"/>
        <v>8.5280185916684459E-2</v>
      </c>
      <c r="BU181" s="9">
        <f t="shared" si="47"/>
        <v>4.5301731148371299E-2</v>
      </c>
      <c r="BV181" s="9">
        <f t="shared" si="47"/>
        <v>6.45858591403385E-2</v>
      </c>
      <c r="BW181" s="9">
        <f t="shared" si="47"/>
        <v>8.7537966677988743E-2</v>
      </c>
      <c r="BX181" s="9">
        <f t="shared" si="52"/>
        <v>6.4741830486999288E-2</v>
      </c>
      <c r="BY181" s="9">
        <f t="shared" si="52"/>
        <v>6.4948942933043832E-2</v>
      </c>
      <c r="BZ181" s="9">
        <f t="shared" si="52"/>
        <v>7.4901029146093756E-2</v>
      </c>
      <c r="CA181" s="9">
        <f t="shared" si="52"/>
        <v>5.0133988779696971E-2</v>
      </c>
      <c r="CB181" s="9">
        <f t="shared" si="52"/>
        <v>5.2497188077281071E-2</v>
      </c>
      <c r="CC181" s="9">
        <f t="shared" si="52"/>
        <v>6.3744860547529675E-2</v>
      </c>
      <c r="CD181" s="9">
        <f t="shared" si="49"/>
        <v>7.4051998032359526E-2</v>
      </c>
      <c r="CE181" s="9">
        <f t="shared" si="49"/>
        <v>9.6899974351810858E-2</v>
      </c>
      <c r="CF181" s="9">
        <f t="shared" si="49"/>
        <v>7.5309878640344635E-2</v>
      </c>
      <c r="CG181" s="9">
        <f t="shared" si="49"/>
        <v>5.6374944891053845E-2</v>
      </c>
      <c r="CH181" s="9">
        <f t="shared" si="44"/>
        <v>5.6620315663564853E-2</v>
      </c>
      <c r="CI181" s="9"/>
      <c r="CJ181" s="9"/>
      <c r="CL181" s="4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4"/>
      <c r="DJ181" s="5"/>
      <c r="DK181" s="5"/>
      <c r="EE181" s="2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</row>
    <row r="182" spans="2:155" x14ac:dyDescent="0.25">
      <c r="B182" s="4">
        <v>181</v>
      </c>
      <c r="C182" s="6">
        <f t="shared" si="40"/>
        <v>18750159.358879823</v>
      </c>
      <c r="D182" s="6">
        <f t="shared" si="41"/>
        <v>0</v>
      </c>
      <c r="E182" s="6">
        <f t="shared" si="42"/>
        <v>15296817.783706443</v>
      </c>
      <c r="F182" s="15">
        <f t="shared" si="43"/>
        <v>0</v>
      </c>
      <c r="G182" s="6"/>
      <c r="H182">
        <v>533871.625</v>
      </c>
      <c r="I182">
        <v>560927.6875</v>
      </c>
      <c r="J182">
        <v>605369.125</v>
      </c>
      <c r="K182">
        <v>738346.125</v>
      </c>
      <c r="L182">
        <v>771441.375</v>
      </c>
      <c r="M182">
        <v>1080498.5</v>
      </c>
      <c r="N182">
        <v>1180019</v>
      </c>
      <c r="O182">
        <v>1352360.375</v>
      </c>
      <c r="P182">
        <v>1587580.1429999999</v>
      </c>
      <c r="Q182">
        <v>1712014.5090000001</v>
      </c>
      <c r="R182">
        <v>1874950.814</v>
      </c>
      <c r="S182">
        <v>1953288.0519999999</v>
      </c>
      <c r="T182">
        <v>2080668.122</v>
      </c>
      <c r="U182">
        <v>2272160.3590000002</v>
      </c>
      <c r="V182">
        <v>2420985.1740000001</v>
      </c>
      <c r="W182">
        <v>2549828.3569999998</v>
      </c>
      <c r="X182">
        <v>2760418.85</v>
      </c>
      <c r="Y182">
        <v>2910435.0920000002</v>
      </c>
      <c r="Z182">
        <v>3071186.9559999998</v>
      </c>
      <c r="AA182">
        <v>3280287.2949999999</v>
      </c>
      <c r="AB182">
        <v>3500406.2570000002</v>
      </c>
      <c r="AC182">
        <v>3806632.3709999998</v>
      </c>
      <c r="AD182">
        <v>4114816.6839999999</v>
      </c>
      <c r="AE182">
        <v>4357194.5</v>
      </c>
      <c r="AF182" s="6"/>
      <c r="AG182" s="6"/>
      <c r="AH182" s="6"/>
      <c r="AI182" s="6">
        <f t="shared" si="51"/>
        <v>0</v>
      </c>
      <c r="AJ182" s="6">
        <f t="shared" si="51"/>
        <v>0</v>
      </c>
      <c r="AK182" s="6">
        <f t="shared" si="51"/>
        <v>0</v>
      </c>
      <c r="AL182" s="6">
        <f t="shared" si="51"/>
        <v>0</v>
      </c>
      <c r="AM182" s="6">
        <f t="shared" si="51"/>
        <v>0</v>
      </c>
      <c r="AN182" s="6">
        <f t="shared" si="51"/>
        <v>0</v>
      </c>
      <c r="AO182" s="6">
        <f t="shared" si="51"/>
        <v>0</v>
      </c>
      <c r="AP182" s="6">
        <f t="shared" si="51"/>
        <v>0</v>
      </c>
      <c r="AQ182" s="6">
        <f t="shared" si="51"/>
        <v>0</v>
      </c>
      <c r="AR182" s="6">
        <f t="shared" si="51"/>
        <v>0</v>
      </c>
      <c r="AS182" s="6">
        <f t="shared" si="51"/>
        <v>0</v>
      </c>
      <c r="AT182" s="6">
        <f t="shared" si="51"/>
        <v>0</v>
      </c>
      <c r="AU182" s="6">
        <f t="shared" si="51"/>
        <v>0</v>
      </c>
      <c r="AV182" s="6">
        <f t="shared" si="51"/>
        <v>0</v>
      </c>
      <c r="AW182" s="6">
        <f t="shared" si="51"/>
        <v>0</v>
      </c>
      <c r="AX182" s="6">
        <f t="shared" si="51"/>
        <v>0</v>
      </c>
      <c r="AY182" s="6">
        <f t="shared" si="48"/>
        <v>0</v>
      </c>
      <c r="AZ182" s="6">
        <f t="shared" si="48"/>
        <v>0</v>
      </c>
      <c r="BA182" s="6">
        <f t="shared" si="48"/>
        <v>0</v>
      </c>
      <c r="BB182" s="6">
        <f t="shared" si="48"/>
        <v>0</v>
      </c>
      <c r="BC182" s="6">
        <f t="shared" si="48"/>
        <v>0</v>
      </c>
      <c r="BD182" s="6">
        <f t="shared" si="39"/>
        <v>0</v>
      </c>
      <c r="BE182" s="6">
        <f t="shared" si="39"/>
        <v>0</v>
      </c>
      <c r="BF182" s="6">
        <f t="shared" si="39"/>
        <v>0</v>
      </c>
      <c r="BG182" s="6"/>
      <c r="BJ182" s="9"/>
      <c r="BK182" s="9">
        <f t="shared" si="47"/>
        <v>4.9436590490352081E-2</v>
      </c>
      <c r="BL182" s="9">
        <f t="shared" si="47"/>
        <v>7.6246398020346176E-2</v>
      </c>
      <c r="BM182" s="9">
        <f t="shared" si="47"/>
        <v>0.19857432276965467</v>
      </c>
      <c r="BN182" s="9">
        <f t="shared" si="47"/>
        <v>4.3847961864059717E-2</v>
      </c>
      <c r="BO182" s="9">
        <f t="shared" si="47"/>
        <v>0.33691710711825251</v>
      </c>
      <c r="BP182" s="9">
        <f t="shared" si="47"/>
        <v>8.810803132520012E-2</v>
      </c>
      <c r="BQ182" s="9">
        <f t="shared" si="47"/>
        <v>0.13632095161610605</v>
      </c>
      <c r="BR182" s="9">
        <f t="shared" si="47"/>
        <v>0.16035944263101032</v>
      </c>
      <c r="BS182" s="9">
        <f t="shared" ref="BS182:BZ221" si="53">LN(Q182/P182)</f>
        <v>7.5459818276842255E-2</v>
      </c>
      <c r="BT182" s="9">
        <f t="shared" si="53"/>
        <v>9.0911673978145577E-2</v>
      </c>
      <c r="BU182" s="9">
        <f t="shared" si="53"/>
        <v>4.0931706537186967E-2</v>
      </c>
      <c r="BV182" s="9">
        <f t="shared" si="53"/>
        <v>6.3174921553387345E-2</v>
      </c>
      <c r="BW182" s="9">
        <f t="shared" si="53"/>
        <v>8.8042024278453868E-2</v>
      </c>
      <c r="BX182" s="9">
        <f t="shared" si="52"/>
        <v>6.3443475107442901E-2</v>
      </c>
      <c r="BY182" s="9">
        <f t="shared" si="52"/>
        <v>5.185149190302394E-2</v>
      </c>
      <c r="BZ182" s="9">
        <f t="shared" si="52"/>
        <v>7.9356379537012647E-2</v>
      </c>
      <c r="CA182" s="9">
        <f t="shared" si="52"/>
        <v>5.2920160696708823E-2</v>
      </c>
      <c r="CB182" s="9">
        <f t="shared" si="52"/>
        <v>5.3761531337461636E-2</v>
      </c>
      <c r="CC182" s="9">
        <f t="shared" si="52"/>
        <v>6.5866891003662123E-2</v>
      </c>
      <c r="CD182" s="9">
        <f t="shared" si="49"/>
        <v>6.4948026688638374E-2</v>
      </c>
      <c r="CE182" s="9">
        <f t="shared" si="49"/>
        <v>8.3865870961702407E-2</v>
      </c>
      <c r="CF182" s="9">
        <f t="shared" si="49"/>
        <v>7.7849378748935161E-2</v>
      </c>
      <c r="CG182" s="9">
        <f t="shared" si="49"/>
        <v>5.7234102048251405E-2</v>
      </c>
      <c r="CH182" s="9">
        <f t="shared" si="44"/>
        <v>6.5559563054766234E-2</v>
      </c>
      <c r="CI182" s="9"/>
      <c r="CJ182" s="9"/>
      <c r="CL182" s="4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4"/>
      <c r="DJ182" s="5"/>
      <c r="DK182" s="5"/>
      <c r="EE182" s="2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</row>
    <row r="183" spans="2:155" x14ac:dyDescent="0.25">
      <c r="B183" s="4">
        <v>182</v>
      </c>
      <c r="C183" s="6">
        <f t="shared" si="40"/>
        <v>18095616.474177245</v>
      </c>
      <c r="D183" s="6">
        <f t="shared" si="41"/>
        <v>0</v>
      </c>
      <c r="E183" s="6">
        <f t="shared" si="42"/>
        <v>14780863.858689785</v>
      </c>
      <c r="F183" s="15">
        <f t="shared" si="43"/>
        <v>0</v>
      </c>
      <c r="G183" s="6"/>
      <c r="H183">
        <v>533642.5625</v>
      </c>
      <c r="I183">
        <v>561293.75</v>
      </c>
      <c r="J183">
        <v>611804.5</v>
      </c>
      <c r="K183">
        <v>737894.4375</v>
      </c>
      <c r="L183">
        <v>771672.6875</v>
      </c>
      <c r="M183">
        <v>1043178.5</v>
      </c>
      <c r="N183">
        <v>1162570.375</v>
      </c>
      <c r="O183">
        <v>1304694.875</v>
      </c>
      <c r="P183">
        <v>1527925.3929999999</v>
      </c>
      <c r="Q183">
        <v>1650890.6340000001</v>
      </c>
      <c r="R183">
        <v>1778362.564</v>
      </c>
      <c r="S183">
        <v>1884078.9269999999</v>
      </c>
      <c r="T183">
        <v>2028511.122</v>
      </c>
      <c r="U183">
        <v>2172282.8590000002</v>
      </c>
      <c r="V183">
        <v>2287700.1740000001</v>
      </c>
      <c r="W183">
        <v>2422918.1069999998</v>
      </c>
      <c r="X183">
        <v>2624770.6</v>
      </c>
      <c r="Y183">
        <v>2783188.5920000002</v>
      </c>
      <c r="Z183">
        <v>2926378.9559999998</v>
      </c>
      <c r="AA183">
        <v>3113132.0449999999</v>
      </c>
      <c r="AB183">
        <v>3344769.2570000002</v>
      </c>
      <c r="AC183">
        <v>3686143.6209999998</v>
      </c>
      <c r="AD183">
        <v>3958233.9339999999</v>
      </c>
      <c r="AE183">
        <v>4154804</v>
      </c>
      <c r="AF183" s="6"/>
      <c r="AG183" s="6"/>
      <c r="AH183" s="6"/>
      <c r="AI183" s="6">
        <f t="shared" si="51"/>
        <v>0</v>
      </c>
      <c r="AJ183" s="6">
        <f t="shared" si="51"/>
        <v>0</v>
      </c>
      <c r="AK183" s="6">
        <f t="shared" si="51"/>
        <v>0</v>
      </c>
      <c r="AL183" s="6">
        <f t="shared" si="51"/>
        <v>0</v>
      </c>
      <c r="AM183" s="6">
        <f t="shared" si="51"/>
        <v>0</v>
      </c>
      <c r="AN183" s="6">
        <f t="shared" si="51"/>
        <v>0</v>
      </c>
      <c r="AO183" s="6">
        <f t="shared" si="51"/>
        <v>0</v>
      </c>
      <c r="AP183" s="6">
        <f t="shared" si="51"/>
        <v>0</v>
      </c>
      <c r="AQ183" s="6">
        <f t="shared" si="51"/>
        <v>0</v>
      </c>
      <c r="AR183" s="6">
        <f t="shared" si="51"/>
        <v>0</v>
      </c>
      <c r="AS183" s="6">
        <f t="shared" si="51"/>
        <v>0</v>
      </c>
      <c r="AT183" s="6">
        <f t="shared" si="51"/>
        <v>0</v>
      </c>
      <c r="AU183" s="6">
        <f t="shared" si="51"/>
        <v>0</v>
      </c>
      <c r="AV183" s="6">
        <f t="shared" si="51"/>
        <v>0</v>
      </c>
      <c r="AW183" s="6">
        <f t="shared" si="51"/>
        <v>0</v>
      </c>
      <c r="AX183" s="6">
        <f t="shared" si="51"/>
        <v>0</v>
      </c>
      <c r="AY183" s="6">
        <f t="shared" si="48"/>
        <v>0</v>
      </c>
      <c r="AZ183" s="6">
        <f t="shared" si="48"/>
        <v>0</v>
      </c>
      <c r="BA183" s="6">
        <f t="shared" si="48"/>
        <v>0</v>
      </c>
      <c r="BB183" s="6">
        <f t="shared" si="48"/>
        <v>0</v>
      </c>
      <c r="BC183" s="6">
        <f t="shared" si="48"/>
        <v>0</v>
      </c>
      <c r="BD183" s="6">
        <f t="shared" si="39"/>
        <v>0</v>
      </c>
      <c r="BE183" s="6">
        <f t="shared" si="39"/>
        <v>0</v>
      </c>
      <c r="BF183" s="6">
        <f t="shared" si="39"/>
        <v>0</v>
      </c>
      <c r="BG183" s="6"/>
      <c r="BJ183" s="9"/>
      <c r="BK183" s="9">
        <f t="shared" ref="BK183:BR214" si="54">LN(I183/H183)</f>
        <v>5.0518130795201184E-2</v>
      </c>
      <c r="BL183" s="9">
        <f t="shared" si="54"/>
        <v>8.6168400013966931E-2</v>
      </c>
      <c r="BM183" s="9">
        <f t="shared" si="54"/>
        <v>0.18738798871695103</v>
      </c>
      <c r="BN183" s="9">
        <f t="shared" si="54"/>
        <v>4.475970444600863E-2</v>
      </c>
      <c r="BO183" s="9">
        <f t="shared" si="54"/>
        <v>0.30146710109983355</v>
      </c>
      <c r="BP183" s="9">
        <f t="shared" si="54"/>
        <v>0.10836109196616159</v>
      </c>
      <c r="BQ183" s="9">
        <f t="shared" si="54"/>
        <v>0.11533580689431802</v>
      </c>
      <c r="BR183" s="9">
        <f t="shared" si="54"/>
        <v>0.15794166180581989</v>
      </c>
      <c r="BS183" s="9">
        <f t="shared" si="53"/>
        <v>7.7404057484874611E-2</v>
      </c>
      <c r="BT183" s="9">
        <f t="shared" si="53"/>
        <v>7.4378112597454304E-2</v>
      </c>
      <c r="BU183" s="9">
        <f t="shared" si="53"/>
        <v>5.7746035524851691E-2</v>
      </c>
      <c r="BV183" s="9">
        <f t="shared" si="53"/>
        <v>7.3863017929676228E-2</v>
      </c>
      <c r="BW183" s="9">
        <f t="shared" si="53"/>
        <v>6.847653681625647E-2</v>
      </c>
      <c r="BX183" s="9">
        <f t="shared" si="52"/>
        <v>5.1768398763816059E-2</v>
      </c>
      <c r="BY183" s="9">
        <f t="shared" si="52"/>
        <v>5.7425620980626119E-2</v>
      </c>
      <c r="BZ183" s="9">
        <f t="shared" si="52"/>
        <v>8.0020858669478764E-2</v>
      </c>
      <c r="CA183" s="9">
        <f t="shared" si="52"/>
        <v>5.8603744219580145E-2</v>
      </c>
      <c r="CB183" s="9">
        <f t="shared" si="52"/>
        <v>5.0168561572375134E-2</v>
      </c>
      <c r="CC183" s="9">
        <f t="shared" si="52"/>
        <v>6.1863500301666069E-2</v>
      </c>
      <c r="CD183" s="9">
        <f t="shared" si="49"/>
        <v>7.1768401893740286E-2</v>
      </c>
      <c r="CE183" s="9">
        <f t="shared" si="49"/>
        <v>9.7183112670095315E-2</v>
      </c>
      <c r="CF183" s="9">
        <f t="shared" si="49"/>
        <v>7.1217127120688548E-2</v>
      </c>
      <c r="CG183" s="9">
        <f t="shared" si="49"/>
        <v>4.8467305586172682E-2</v>
      </c>
      <c r="CH183" s="9">
        <f t="shared" si="44"/>
        <v>5.8004349699788321E-2</v>
      </c>
      <c r="CI183" s="9"/>
      <c r="CJ183" s="9"/>
      <c r="CL183" s="4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4"/>
      <c r="DJ183" s="5"/>
      <c r="DK183" s="5"/>
      <c r="EE183" s="2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</row>
    <row r="184" spans="2:155" x14ac:dyDescent="0.25">
      <c r="B184" s="4">
        <v>183</v>
      </c>
      <c r="C184" s="6">
        <f t="shared" si="40"/>
        <v>17278387.65870709</v>
      </c>
      <c r="D184" s="6">
        <f t="shared" si="41"/>
        <v>0</v>
      </c>
      <c r="E184" s="6">
        <f t="shared" si="42"/>
        <v>14004891.9672693</v>
      </c>
      <c r="F184" s="15">
        <f t="shared" si="43"/>
        <v>0</v>
      </c>
      <c r="G184" s="6"/>
      <c r="H184">
        <v>499909.625</v>
      </c>
      <c r="I184">
        <v>551097.625</v>
      </c>
      <c r="J184">
        <v>595303.1875</v>
      </c>
      <c r="K184">
        <v>703724.9375</v>
      </c>
      <c r="L184">
        <v>689315.0625</v>
      </c>
      <c r="M184">
        <v>959162.0625</v>
      </c>
      <c r="N184">
        <v>1063678.625</v>
      </c>
      <c r="O184">
        <v>1218298.875</v>
      </c>
      <c r="P184">
        <v>1433674.6429999999</v>
      </c>
      <c r="Q184">
        <v>1561267.8840000001</v>
      </c>
      <c r="R184">
        <v>1670411.564</v>
      </c>
      <c r="S184">
        <v>1770700.8019999999</v>
      </c>
      <c r="T184">
        <v>1874341.247</v>
      </c>
      <c r="U184">
        <v>2036933.2339999999</v>
      </c>
      <c r="V184">
        <v>2208267.6740000001</v>
      </c>
      <c r="W184">
        <v>2333237.8569999998</v>
      </c>
      <c r="X184">
        <v>2532949.85</v>
      </c>
      <c r="Y184">
        <v>2675966.8420000002</v>
      </c>
      <c r="Z184">
        <v>2846313.2059999998</v>
      </c>
      <c r="AA184">
        <v>3073701.7949999999</v>
      </c>
      <c r="AB184">
        <v>3292412.2570000002</v>
      </c>
      <c r="AC184">
        <v>3614570.6209999998</v>
      </c>
      <c r="AD184">
        <v>3925138.6839999999</v>
      </c>
      <c r="AE184">
        <v>4128323</v>
      </c>
      <c r="AF184" s="6"/>
      <c r="AG184" s="6"/>
      <c r="AH184" s="6"/>
      <c r="AI184" s="6">
        <f t="shared" si="51"/>
        <v>0</v>
      </c>
      <c r="AJ184" s="6">
        <f t="shared" si="51"/>
        <v>0</v>
      </c>
      <c r="AK184" s="6">
        <f t="shared" si="51"/>
        <v>0</v>
      </c>
      <c r="AL184" s="6">
        <f t="shared" si="51"/>
        <v>0</v>
      </c>
      <c r="AM184" s="6">
        <f t="shared" si="51"/>
        <v>0</v>
      </c>
      <c r="AN184" s="6">
        <f t="shared" si="51"/>
        <v>0</v>
      </c>
      <c r="AO184" s="6">
        <f t="shared" si="51"/>
        <v>0</v>
      </c>
      <c r="AP184" s="6">
        <f t="shared" si="51"/>
        <v>0</v>
      </c>
      <c r="AQ184" s="6">
        <f t="shared" si="51"/>
        <v>0</v>
      </c>
      <c r="AR184" s="6">
        <f t="shared" si="51"/>
        <v>0</v>
      </c>
      <c r="AS184" s="6">
        <f t="shared" si="51"/>
        <v>0</v>
      </c>
      <c r="AT184" s="6">
        <f t="shared" si="51"/>
        <v>0</v>
      </c>
      <c r="AU184" s="6">
        <f t="shared" si="51"/>
        <v>0</v>
      </c>
      <c r="AV184" s="6">
        <f t="shared" si="51"/>
        <v>0</v>
      </c>
      <c r="AW184" s="6">
        <f t="shared" si="51"/>
        <v>0</v>
      </c>
      <c r="AX184" s="6">
        <f t="shared" si="51"/>
        <v>0</v>
      </c>
      <c r="AY184" s="6">
        <f t="shared" si="48"/>
        <v>0</v>
      </c>
      <c r="AZ184" s="6">
        <f t="shared" si="48"/>
        <v>0</v>
      </c>
      <c r="BA184" s="6">
        <f t="shared" si="48"/>
        <v>0</v>
      </c>
      <c r="BB184" s="6">
        <f t="shared" si="48"/>
        <v>0</v>
      </c>
      <c r="BC184" s="6">
        <f t="shared" si="48"/>
        <v>0</v>
      </c>
      <c r="BD184" s="6">
        <f t="shared" si="39"/>
        <v>0</v>
      </c>
      <c r="BE184" s="6">
        <f t="shared" si="39"/>
        <v>0</v>
      </c>
      <c r="BF184" s="6">
        <f t="shared" si="39"/>
        <v>0</v>
      </c>
      <c r="BG184" s="6"/>
      <c r="BJ184" s="9"/>
      <c r="BK184" s="9">
        <f t="shared" si="54"/>
        <v>9.7484639232268785E-2</v>
      </c>
      <c r="BL184" s="9">
        <f t="shared" si="54"/>
        <v>7.7158863270936587E-2</v>
      </c>
      <c r="BM184" s="9">
        <f t="shared" si="54"/>
        <v>0.16731673144297007</v>
      </c>
      <c r="BN184" s="9">
        <f t="shared" si="54"/>
        <v>-2.0689124499542529E-2</v>
      </c>
      <c r="BO184" s="9">
        <f t="shared" si="54"/>
        <v>0.33036161021107041</v>
      </c>
      <c r="BP184" s="9">
        <f t="shared" si="54"/>
        <v>0.10342852836148364</v>
      </c>
      <c r="BQ184" s="9">
        <f t="shared" si="54"/>
        <v>0.13572221983792918</v>
      </c>
      <c r="BR184" s="9">
        <f t="shared" si="54"/>
        <v>0.16278530774795455</v>
      </c>
      <c r="BS184" s="9">
        <f t="shared" si="53"/>
        <v>8.5257408608106836E-2</v>
      </c>
      <c r="BT184" s="9">
        <f t="shared" si="53"/>
        <v>6.7571804258957271E-2</v>
      </c>
      <c r="BU184" s="9">
        <f t="shared" si="53"/>
        <v>5.8305359983212186E-2</v>
      </c>
      <c r="BV184" s="9">
        <f t="shared" si="53"/>
        <v>5.6881861198311436E-2</v>
      </c>
      <c r="BW184" s="9">
        <f t="shared" si="53"/>
        <v>8.3188097318737317E-2</v>
      </c>
      <c r="BX184" s="9">
        <f t="shared" si="52"/>
        <v>8.0762990158653181E-2</v>
      </c>
      <c r="BY184" s="9">
        <f t="shared" si="52"/>
        <v>5.5048590887596428E-2</v>
      </c>
      <c r="BZ184" s="9">
        <f t="shared" si="52"/>
        <v>8.212763104437372E-2</v>
      </c>
      <c r="CA184" s="9">
        <f t="shared" si="52"/>
        <v>5.4926179141477197E-2</v>
      </c>
      <c r="CB184" s="9">
        <f t="shared" si="52"/>
        <v>6.1713793605229619E-2</v>
      </c>
      <c r="CC184" s="9">
        <f t="shared" si="52"/>
        <v>7.6858086714872778E-2</v>
      </c>
      <c r="CD184" s="9">
        <f t="shared" si="49"/>
        <v>6.8737873298201385E-2</v>
      </c>
      <c r="CE184" s="9">
        <f t="shared" si="49"/>
        <v>9.3352566590461108E-2</v>
      </c>
      <c r="CF184" s="9">
        <f t="shared" si="49"/>
        <v>8.2428612597276851E-2</v>
      </c>
      <c r="CG184" s="9">
        <f t="shared" si="49"/>
        <v>5.0469587128881388E-2</v>
      </c>
      <c r="CH184" s="9">
        <f t="shared" si="44"/>
        <v>6.4683773728362134E-2</v>
      </c>
      <c r="CI184" s="9"/>
      <c r="CJ184" s="9"/>
      <c r="CL184" s="4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4"/>
      <c r="DJ184" s="5"/>
      <c r="DK184" s="5"/>
      <c r="EE184" s="2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</row>
    <row r="185" spans="2:155" x14ac:dyDescent="0.25">
      <c r="B185" s="4">
        <v>184</v>
      </c>
      <c r="C185" s="6">
        <f t="shared" si="40"/>
        <v>18528251.833780956</v>
      </c>
      <c r="D185" s="6">
        <f t="shared" si="41"/>
        <v>0</v>
      </c>
      <c r="E185" s="6">
        <f t="shared" si="42"/>
        <v>15121339.694370322</v>
      </c>
      <c r="F185" s="15">
        <f t="shared" si="43"/>
        <v>0</v>
      </c>
      <c r="G185" s="6"/>
      <c r="H185">
        <v>535354.875</v>
      </c>
      <c r="I185">
        <v>573308.8125</v>
      </c>
      <c r="J185">
        <v>631838.9375</v>
      </c>
      <c r="K185">
        <v>766606.5</v>
      </c>
      <c r="L185">
        <v>810567.125</v>
      </c>
      <c r="M185">
        <v>1103675</v>
      </c>
      <c r="N185">
        <v>1203193.625</v>
      </c>
      <c r="O185">
        <v>1333718.125</v>
      </c>
      <c r="P185">
        <v>1541752.7679999999</v>
      </c>
      <c r="Q185">
        <v>1676257.7590000001</v>
      </c>
      <c r="R185">
        <v>1807917.939</v>
      </c>
      <c r="S185">
        <v>1899459.3019999999</v>
      </c>
      <c r="T185">
        <v>2041178.497</v>
      </c>
      <c r="U185">
        <v>2199503.8590000002</v>
      </c>
      <c r="V185">
        <v>2363455.6740000001</v>
      </c>
      <c r="W185">
        <v>2484578.1069999998</v>
      </c>
      <c r="X185">
        <v>2705459.1</v>
      </c>
      <c r="Y185">
        <v>2841029.5920000002</v>
      </c>
      <c r="Z185">
        <v>2981078.7059999998</v>
      </c>
      <c r="AA185">
        <v>3173714.5449999999</v>
      </c>
      <c r="AB185">
        <v>3429969.0070000002</v>
      </c>
      <c r="AC185">
        <v>3763030.8709999998</v>
      </c>
      <c r="AD185">
        <v>4062186.9339999999</v>
      </c>
      <c r="AE185">
        <v>4315672.5</v>
      </c>
      <c r="AF185" s="6"/>
      <c r="AG185" s="6"/>
      <c r="AH185" s="6"/>
      <c r="AI185" s="6">
        <f t="shared" si="51"/>
        <v>0</v>
      </c>
      <c r="AJ185" s="6">
        <f t="shared" si="51"/>
        <v>0</v>
      </c>
      <c r="AK185" s="6">
        <f t="shared" si="51"/>
        <v>631838.9375</v>
      </c>
      <c r="AL185" s="6">
        <f t="shared" si="51"/>
        <v>766606.5</v>
      </c>
      <c r="AM185" s="6">
        <f t="shared" si="51"/>
        <v>810567.125</v>
      </c>
      <c r="AN185" s="6">
        <f t="shared" si="51"/>
        <v>0</v>
      </c>
      <c r="AO185" s="6">
        <f t="shared" si="51"/>
        <v>0</v>
      </c>
      <c r="AP185" s="6">
        <f t="shared" si="51"/>
        <v>0</v>
      </c>
      <c r="AQ185" s="6">
        <f t="shared" si="51"/>
        <v>0</v>
      </c>
      <c r="AR185" s="6">
        <f t="shared" si="51"/>
        <v>0</v>
      </c>
      <c r="AS185" s="6">
        <f t="shared" si="51"/>
        <v>0</v>
      </c>
      <c r="AT185" s="6">
        <f t="shared" si="51"/>
        <v>0</v>
      </c>
      <c r="AU185" s="6">
        <f t="shared" si="51"/>
        <v>0</v>
      </c>
      <c r="AV185" s="6">
        <f t="shared" si="51"/>
        <v>0</v>
      </c>
      <c r="AW185" s="6">
        <f t="shared" si="51"/>
        <v>0</v>
      </c>
      <c r="AX185" s="6">
        <f t="shared" si="51"/>
        <v>0</v>
      </c>
      <c r="AY185" s="6">
        <f t="shared" si="48"/>
        <v>0</v>
      </c>
      <c r="AZ185" s="6">
        <f t="shared" si="48"/>
        <v>0</v>
      </c>
      <c r="BA185" s="6">
        <f t="shared" si="48"/>
        <v>0</v>
      </c>
      <c r="BB185" s="6">
        <f t="shared" si="48"/>
        <v>0</v>
      </c>
      <c r="BC185" s="6">
        <f t="shared" si="48"/>
        <v>0</v>
      </c>
      <c r="BD185" s="6">
        <f t="shared" si="39"/>
        <v>0</v>
      </c>
      <c r="BE185" s="6">
        <f t="shared" si="39"/>
        <v>0</v>
      </c>
      <c r="BF185" s="6">
        <f t="shared" si="39"/>
        <v>0</v>
      </c>
      <c r="BG185" s="6"/>
      <c r="BJ185" s="9"/>
      <c r="BK185" s="9">
        <f t="shared" si="54"/>
        <v>6.849466657439636E-2</v>
      </c>
      <c r="BL185" s="9">
        <f t="shared" si="54"/>
        <v>9.7210004610893797E-2</v>
      </c>
      <c r="BM185" s="9">
        <f t="shared" si="54"/>
        <v>0.19333911596836334</v>
      </c>
      <c r="BN185" s="9">
        <f t="shared" si="54"/>
        <v>5.5760525085102514E-2</v>
      </c>
      <c r="BO185" s="9">
        <f t="shared" si="54"/>
        <v>0.30866664244579251</v>
      </c>
      <c r="BP185" s="9">
        <f t="shared" si="54"/>
        <v>8.633385537095134E-2</v>
      </c>
      <c r="BQ185" s="9">
        <f t="shared" si="54"/>
        <v>0.10299124873822361</v>
      </c>
      <c r="BR185" s="9">
        <f t="shared" si="54"/>
        <v>0.14494930568365136</v>
      </c>
      <c r="BS185" s="9">
        <f t="shared" si="53"/>
        <v>8.36438541372614E-2</v>
      </c>
      <c r="BT185" s="9">
        <f t="shared" si="53"/>
        <v>7.5612088831164298E-2</v>
      </c>
      <c r="BU185" s="9">
        <f t="shared" si="53"/>
        <v>4.9393394558992935E-2</v>
      </c>
      <c r="BV185" s="9">
        <f t="shared" si="53"/>
        <v>7.1958067884990262E-2</v>
      </c>
      <c r="BW185" s="9">
        <f t="shared" si="53"/>
        <v>7.4704480632079823E-2</v>
      </c>
      <c r="BX185" s="9">
        <f t="shared" si="52"/>
        <v>7.1893000390856873E-2</v>
      </c>
      <c r="BY185" s="9">
        <f t="shared" si="52"/>
        <v>4.9978052594297315E-2</v>
      </c>
      <c r="BZ185" s="9">
        <f t="shared" si="52"/>
        <v>8.5168751352936264E-2</v>
      </c>
      <c r="CA185" s="9">
        <f t="shared" si="52"/>
        <v>4.8894898235645114E-2</v>
      </c>
      <c r="CB185" s="9">
        <f t="shared" si="52"/>
        <v>4.8118698028382541E-2</v>
      </c>
      <c r="CC185" s="9">
        <f t="shared" si="52"/>
        <v>6.261746575018394E-2</v>
      </c>
      <c r="CD185" s="9">
        <f t="shared" si="49"/>
        <v>7.7648542629909445E-2</v>
      </c>
      <c r="CE185" s="9">
        <f t="shared" si="49"/>
        <v>9.2673490127416311E-2</v>
      </c>
      <c r="CF185" s="9">
        <f t="shared" si="49"/>
        <v>7.6496766882013498E-2</v>
      </c>
      <c r="CG185" s="9">
        <f t="shared" si="49"/>
        <v>6.0531681785568822E-2</v>
      </c>
      <c r="CH185" s="9">
        <f t="shared" si="44"/>
        <v>5.7675609822799796E-2</v>
      </c>
      <c r="CI185" s="9"/>
      <c r="CJ185" s="9"/>
      <c r="CL185" s="4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4"/>
      <c r="DJ185" s="5"/>
      <c r="DK185" s="5"/>
      <c r="EE185" s="2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</row>
    <row r="186" spans="2:155" x14ac:dyDescent="0.25">
      <c r="B186" s="4">
        <v>185</v>
      </c>
      <c r="C186" s="6">
        <f t="shared" si="40"/>
        <v>18016528.004840862</v>
      </c>
      <c r="D186" s="6">
        <f t="shared" si="41"/>
        <v>0</v>
      </c>
      <c r="E186" s="6">
        <f t="shared" si="42"/>
        <v>14657851.719014904</v>
      </c>
      <c r="F186" s="15">
        <f t="shared" si="43"/>
        <v>0</v>
      </c>
      <c r="G186" s="6"/>
      <c r="H186">
        <v>525728.5</v>
      </c>
      <c r="I186">
        <v>568046.3125</v>
      </c>
      <c r="J186">
        <v>624504.6875</v>
      </c>
      <c r="K186">
        <v>725138.5</v>
      </c>
      <c r="L186">
        <v>740669.75</v>
      </c>
      <c r="M186">
        <v>1015861.375</v>
      </c>
      <c r="N186">
        <v>1124949.625</v>
      </c>
      <c r="O186">
        <v>1279751.25</v>
      </c>
      <c r="P186">
        <v>1498779.8929999999</v>
      </c>
      <c r="Q186">
        <v>1607424.0090000001</v>
      </c>
      <c r="R186">
        <v>1739719.814</v>
      </c>
      <c r="S186">
        <v>1837520.3019999999</v>
      </c>
      <c r="T186">
        <v>1971206.997</v>
      </c>
      <c r="U186">
        <v>2144859.4840000002</v>
      </c>
      <c r="V186">
        <v>2299514.9240000001</v>
      </c>
      <c r="W186">
        <v>2456312.6069999998</v>
      </c>
      <c r="X186">
        <v>2672223.85</v>
      </c>
      <c r="Y186">
        <v>2826448.8420000002</v>
      </c>
      <c r="Z186">
        <v>2980870.7059999998</v>
      </c>
      <c r="AA186">
        <v>3148642.5449999999</v>
      </c>
      <c r="AB186">
        <v>3388282.5070000002</v>
      </c>
      <c r="AC186">
        <v>3719729.1209999998</v>
      </c>
      <c r="AD186">
        <v>4014501.4339999999</v>
      </c>
      <c r="AE186">
        <v>4224226</v>
      </c>
      <c r="AF186" s="6"/>
      <c r="AG186" s="6"/>
      <c r="AH186" s="6"/>
      <c r="AI186" s="6">
        <f t="shared" si="51"/>
        <v>0</v>
      </c>
      <c r="AJ186" s="6">
        <f t="shared" si="51"/>
        <v>0</v>
      </c>
      <c r="AK186" s="6">
        <f t="shared" si="51"/>
        <v>0</v>
      </c>
      <c r="AL186" s="6">
        <f t="shared" si="51"/>
        <v>0</v>
      </c>
      <c r="AM186" s="6">
        <f t="shared" si="51"/>
        <v>0</v>
      </c>
      <c r="AN186" s="6">
        <f t="shared" si="51"/>
        <v>0</v>
      </c>
      <c r="AO186" s="6">
        <f t="shared" si="51"/>
        <v>0</v>
      </c>
      <c r="AP186" s="6">
        <f t="shared" si="51"/>
        <v>0</v>
      </c>
      <c r="AQ186" s="6">
        <f t="shared" si="51"/>
        <v>0</v>
      </c>
      <c r="AR186" s="6">
        <f t="shared" si="51"/>
        <v>0</v>
      </c>
      <c r="AS186" s="6">
        <f t="shared" si="51"/>
        <v>0</v>
      </c>
      <c r="AT186" s="6">
        <f t="shared" si="51"/>
        <v>0</v>
      </c>
      <c r="AU186" s="6">
        <f t="shared" si="51"/>
        <v>0</v>
      </c>
      <c r="AV186" s="6">
        <f t="shared" si="51"/>
        <v>0</v>
      </c>
      <c r="AW186" s="6">
        <f t="shared" si="51"/>
        <v>0</v>
      </c>
      <c r="AX186" s="6">
        <f t="shared" si="51"/>
        <v>0</v>
      </c>
      <c r="AY186" s="6">
        <f t="shared" si="48"/>
        <v>0</v>
      </c>
      <c r="AZ186" s="6">
        <f t="shared" si="48"/>
        <v>0</v>
      </c>
      <c r="BA186" s="6">
        <f t="shared" si="48"/>
        <v>0</v>
      </c>
      <c r="BB186" s="6">
        <f t="shared" si="48"/>
        <v>0</v>
      </c>
      <c r="BC186" s="6">
        <f t="shared" si="48"/>
        <v>0</v>
      </c>
      <c r="BD186" s="6">
        <f t="shared" si="39"/>
        <v>0</v>
      </c>
      <c r="BE186" s="6">
        <f t="shared" si="39"/>
        <v>0</v>
      </c>
      <c r="BF186" s="6">
        <f t="shared" si="39"/>
        <v>0</v>
      </c>
      <c r="BG186" s="6"/>
      <c r="BJ186" s="9"/>
      <c r="BK186" s="9">
        <f t="shared" si="54"/>
        <v>7.7418031703193987E-2</v>
      </c>
      <c r="BL186" s="9">
        <f t="shared" si="54"/>
        <v>9.4755884053452144E-2</v>
      </c>
      <c r="BM186" s="9">
        <f t="shared" si="54"/>
        <v>0.14940383555040382</v>
      </c>
      <c r="BN186" s="9">
        <f t="shared" si="54"/>
        <v>2.1192173346422226E-2</v>
      </c>
      <c r="BO186" s="9">
        <f t="shared" si="54"/>
        <v>0.3159373324611543</v>
      </c>
      <c r="BP186" s="9">
        <f t="shared" si="54"/>
        <v>0.10200135895794153</v>
      </c>
      <c r="BQ186" s="9">
        <f t="shared" si="54"/>
        <v>0.12892746623229964</v>
      </c>
      <c r="BR186" s="9">
        <f t="shared" si="54"/>
        <v>0.15798564934007142</v>
      </c>
      <c r="BS186" s="9">
        <f t="shared" si="53"/>
        <v>6.9981530779996262E-2</v>
      </c>
      <c r="BT186" s="9">
        <f t="shared" si="53"/>
        <v>7.9091170595089133E-2</v>
      </c>
      <c r="BU186" s="9">
        <f t="shared" si="53"/>
        <v>5.4692926927793747E-2</v>
      </c>
      <c r="BV186" s="9">
        <f t="shared" si="53"/>
        <v>7.02290432139107E-2</v>
      </c>
      <c r="BW186" s="9">
        <f t="shared" si="53"/>
        <v>8.4427997644276262E-2</v>
      </c>
      <c r="BX186" s="9">
        <f t="shared" si="52"/>
        <v>6.9624156473837684E-2</v>
      </c>
      <c r="BY186" s="9">
        <f t="shared" si="52"/>
        <v>6.5963087082235083E-2</v>
      </c>
      <c r="BZ186" s="9">
        <f t="shared" si="52"/>
        <v>8.4249743197413698E-2</v>
      </c>
      <c r="CA186" s="9">
        <f t="shared" si="52"/>
        <v>5.6110069190198529E-2</v>
      </c>
      <c r="CB186" s="9">
        <f t="shared" si="52"/>
        <v>5.319434350841204E-2</v>
      </c>
      <c r="CC186" s="9">
        <f t="shared" si="52"/>
        <v>5.4755980800213003E-2</v>
      </c>
      <c r="CD186" s="9">
        <f t="shared" si="49"/>
        <v>7.3351736044388369E-2</v>
      </c>
      <c r="CE186" s="9">
        <f t="shared" si="49"/>
        <v>9.3327690792103332E-2</v>
      </c>
      <c r="CF186" s="9">
        <f t="shared" si="49"/>
        <v>7.6262315149379659E-2</v>
      </c>
      <c r="CG186" s="9">
        <f t="shared" si="49"/>
        <v>5.0922884912893339E-2</v>
      </c>
      <c r="CH186" s="9">
        <f t="shared" si="44"/>
        <v>5.8281708789467326E-2</v>
      </c>
      <c r="CI186" s="9"/>
      <c r="CJ186" s="9"/>
      <c r="CL186" s="4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4"/>
      <c r="DJ186" s="5"/>
      <c r="DK186" s="5"/>
      <c r="EE186" s="2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</row>
    <row r="187" spans="2:155" x14ac:dyDescent="0.25">
      <c r="B187" s="4">
        <v>186</v>
      </c>
      <c r="C187" s="6">
        <f t="shared" si="40"/>
        <v>17328579.206893884</v>
      </c>
      <c r="D187" s="6">
        <f t="shared" si="41"/>
        <v>0</v>
      </c>
      <c r="E187" s="6">
        <f t="shared" si="42"/>
        <v>14112070.674815673</v>
      </c>
      <c r="F187" s="15">
        <f t="shared" si="43"/>
        <v>0</v>
      </c>
      <c r="G187" s="6"/>
      <c r="H187">
        <v>491267.9375</v>
      </c>
      <c r="I187">
        <v>534165.5625</v>
      </c>
      <c r="J187">
        <v>585238.8125</v>
      </c>
      <c r="K187">
        <v>705597.9375</v>
      </c>
      <c r="L187">
        <v>703344.75</v>
      </c>
      <c r="M187">
        <v>977804.25</v>
      </c>
      <c r="N187">
        <v>1085514.125</v>
      </c>
      <c r="O187">
        <v>1238395.125</v>
      </c>
      <c r="P187">
        <v>1463241.0179999999</v>
      </c>
      <c r="Q187">
        <v>1578996.2590000001</v>
      </c>
      <c r="R187">
        <v>1715325.314</v>
      </c>
      <c r="S187">
        <v>1800078.3019999999</v>
      </c>
      <c r="T187">
        <v>1914544.622</v>
      </c>
      <c r="U187">
        <v>2062378.6089999999</v>
      </c>
      <c r="V187">
        <v>2213726.4240000001</v>
      </c>
      <c r="W187">
        <v>2361095.1069999998</v>
      </c>
      <c r="X187">
        <v>2563586.85</v>
      </c>
      <c r="Y187">
        <v>2693722.8420000002</v>
      </c>
      <c r="Z187">
        <v>2824962.2059999998</v>
      </c>
      <c r="AA187">
        <v>3005132.7949999999</v>
      </c>
      <c r="AB187">
        <v>3238734.7570000002</v>
      </c>
      <c r="AC187">
        <v>3562269.1209999998</v>
      </c>
      <c r="AD187">
        <v>3846127.1839999999</v>
      </c>
      <c r="AE187">
        <v>4051269</v>
      </c>
      <c r="AF187" s="6"/>
      <c r="AG187" s="6"/>
      <c r="AH187" s="6"/>
      <c r="AI187" s="6">
        <f t="shared" si="51"/>
        <v>0</v>
      </c>
      <c r="AJ187" s="6">
        <f t="shared" si="51"/>
        <v>0</v>
      </c>
      <c r="AK187" s="6">
        <f t="shared" si="51"/>
        <v>0</v>
      </c>
      <c r="AL187" s="6">
        <f t="shared" si="51"/>
        <v>0</v>
      </c>
      <c r="AM187" s="6">
        <f t="shared" si="51"/>
        <v>0</v>
      </c>
      <c r="AN187" s="6">
        <f t="shared" si="51"/>
        <v>0</v>
      </c>
      <c r="AO187" s="6">
        <f t="shared" si="51"/>
        <v>0</v>
      </c>
      <c r="AP187" s="6">
        <f t="shared" si="51"/>
        <v>0</v>
      </c>
      <c r="AQ187" s="6">
        <f t="shared" si="51"/>
        <v>0</v>
      </c>
      <c r="AR187" s="6">
        <f t="shared" si="51"/>
        <v>0</v>
      </c>
      <c r="AS187" s="6">
        <f t="shared" si="51"/>
        <v>0</v>
      </c>
      <c r="AT187" s="6">
        <f t="shared" si="51"/>
        <v>0</v>
      </c>
      <c r="AU187" s="6">
        <f t="shared" si="51"/>
        <v>0</v>
      </c>
      <c r="AV187" s="6">
        <f t="shared" si="51"/>
        <v>0</v>
      </c>
      <c r="AW187" s="6">
        <f t="shared" si="51"/>
        <v>0</v>
      </c>
      <c r="AX187" s="6">
        <f t="shared" ref="AX187:BC250" si="55">IF(W187&gt;=PERCENTILE(W$2:W$311,0.9),1,0)*W187</f>
        <v>0</v>
      </c>
      <c r="AY187" s="6">
        <f t="shared" si="48"/>
        <v>0</v>
      </c>
      <c r="AZ187" s="6">
        <f t="shared" si="48"/>
        <v>0</v>
      </c>
      <c r="BA187" s="6">
        <f t="shared" si="48"/>
        <v>0</v>
      </c>
      <c r="BB187" s="6">
        <f t="shared" si="48"/>
        <v>0</v>
      </c>
      <c r="BC187" s="6">
        <f t="shared" si="48"/>
        <v>0</v>
      </c>
      <c r="BD187" s="6">
        <f t="shared" si="39"/>
        <v>0</v>
      </c>
      <c r="BE187" s="6">
        <f t="shared" si="39"/>
        <v>0</v>
      </c>
      <c r="BF187" s="6">
        <f t="shared" si="39"/>
        <v>0</v>
      </c>
      <c r="BG187" s="6"/>
      <c r="BJ187" s="9"/>
      <c r="BK187" s="9">
        <f t="shared" si="54"/>
        <v>8.3716156530133368E-2</v>
      </c>
      <c r="BL187" s="9">
        <f t="shared" si="54"/>
        <v>9.1314157383921318E-2</v>
      </c>
      <c r="BM187" s="9">
        <f t="shared" si="54"/>
        <v>0.18702559121827478</v>
      </c>
      <c r="BN187" s="9">
        <f t="shared" si="54"/>
        <v>-3.1984117463422974E-3</v>
      </c>
      <c r="BO187" s="9">
        <f t="shared" si="54"/>
        <v>0.3294623267294749</v>
      </c>
      <c r="BP187" s="9">
        <f t="shared" si="54"/>
        <v>0.10449950504312633</v>
      </c>
      <c r="BQ187" s="9">
        <f t="shared" si="54"/>
        <v>0.13176256462635616</v>
      </c>
      <c r="BR187" s="9">
        <f t="shared" si="54"/>
        <v>0.16683756346521458</v>
      </c>
      <c r="BS187" s="9">
        <f t="shared" si="53"/>
        <v>7.6135515269888251E-2</v>
      </c>
      <c r="BT187" s="9">
        <f t="shared" si="53"/>
        <v>8.2813384043395416E-2</v>
      </c>
      <c r="BU187" s="9">
        <f t="shared" si="53"/>
        <v>4.8227414974016163E-2</v>
      </c>
      <c r="BV187" s="9">
        <f t="shared" si="53"/>
        <v>6.1649633987478684E-2</v>
      </c>
      <c r="BW187" s="9">
        <f t="shared" si="53"/>
        <v>7.4380182197615205E-2</v>
      </c>
      <c r="BX187" s="9">
        <f t="shared" si="52"/>
        <v>7.0817279003647163E-2</v>
      </c>
      <c r="BY187" s="9">
        <f t="shared" si="52"/>
        <v>6.4448279543644266E-2</v>
      </c>
      <c r="BZ187" s="9">
        <f t="shared" si="52"/>
        <v>8.2281851329926256E-2</v>
      </c>
      <c r="CA187" s="9">
        <f t="shared" si="52"/>
        <v>4.9516801833554357E-2</v>
      </c>
      <c r="CB187" s="9">
        <f t="shared" si="52"/>
        <v>4.7570793138882635E-2</v>
      </c>
      <c r="CC187" s="9">
        <f t="shared" si="52"/>
        <v>6.1826772256683017E-2</v>
      </c>
      <c r="CD187" s="9">
        <f t="shared" si="49"/>
        <v>7.4860988079203716E-2</v>
      </c>
      <c r="CE187" s="9">
        <f t="shared" si="49"/>
        <v>9.52149889165603E-2</v>
      </c>
      <c r="CF187" s="9">
        <f t="shared" si="49"/>
        <v>7.6668980428302141E-2</v>
      </c>
      <c r="CG187" s="9">
        <f t="shared" si="49"/>
        <v>5.1963449590562143E-2</v>
      </c>
      <c r="CH187" s="9">
        <f t="shared" si="44"/>
        <v>6.5193261237148303E-2</v>
      </c>
      <c r="CI187" s="9"/>
      <c r="CJ187" s="9"/>
      <c r="CL187" s="4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4"/>
      <c r="DJ187" s="5"/>
      <c r="DK187" s="5"/>
      <c r="EE187" s="2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</row>
    <row r="188" spans="2:155" x14ac:dyDescent="0.25">
      <c r="B188" s="4">
        <v>187</v>
      </c>
      <c r="C188" s="6">
        <f t="shared" si="40"/>
        <v>17117970.66557876</v>
      </c>
      <c r="D188" s="6">
        <f t="shared" si="41"/>
        <v>0</v>
      </c>
      <c r="E188" s="6">
        <f t="shared" si="42"/>
        <v>13935376.585001247</v>
      </c>
      <c r="F188" s="15">
        <f t="shared" si="43"/>
        <v>0</v>
      </c>
      <c r="G188" s="6"/>
      <c r="H188">
        <v>536187.25</v>
      </c>
      <c r="I188">
        <v>555430</v>
      </c>
      <c r="J188">
        <v>606352.375</v>
      </c>
      <c r="K188">
        <v>722970.1875</v>
      </c>
      <c r="L188">
        <v>710175.25</v>
      </c>
      <c r="M188">
        <v>978816.5625</v>
      </c>
      <c r="N188">
        <v>1065046.5</v>
      </c>
      <c r="O188">
        <v>1210990.25</v>
      </c>
      <c r="P188">
        <v>1423635.6429999999</v>
      </c>
      <c r="Q188">
        <v>1545680.6340000001</v>
      </c>
      <c r="R188">
        <v>1668353.689</v>
      </c>
      <c r="S188">
        <v>1740569.4269999999</v>
      </c>
      <c r="T188">
        <v>1842227.372</v>
      </c>
      <c r="U188">
        <v>2001166.1089999999</v>
      </c>
      <c r="V188">
        <v>2149731.4240000001</v>
      </c>
      <c r="W188">
        <v>2296438.6069999998</v>
      </c>
      <c r="X188">
        <v>2504960.6</v>
      </c>
      <c r="Y188">
        <v>2637309.5920000002</v>
      </c>
      <c r="Z188">
        <v>2779577.4559999998</v>
      </c>
      <c r="AA188">
        <v>2967334.5449999999</v>
      </c>
      <c r="AB188">
        <v>3197307.2570000002</v>
      </c>
      <c r="AC188">
        <v>3525589.8709999998</v>
      </c>
      <c r="AD188">
        <v>3808714.9339999999</v>
      </c>
      <c r="AE188">
        <v>4013094.5</v>
      </c>
      <c r="AF188" s="6"/>
      <c r="AG188" s="6"/>
      <c r="AH188" s="6"/>
      <c r="AI188" s="6">
        <f t="shared" ref="AI188:AW204" si="56">IF(H188&gt;=PERCENTILE(H$2:H$311,0.9),1,0)*H188</f>
        <v>0</v>
      </c>
      <c r="AJ188" s="6">
        <f t="shared" si="56"/>
        <v>0</v>
      </c>
      <c r="AK188" s="6">
        <f t="shared" si="56"/>
        <v>0</v>
      </c>
      <c r="AL188" s="6">
        <f t="shared" si="56"/>
        <v>0</v>
      </c>
      <c r="AM188" s="6">
        <f t="shared" si="56"/>
        <v>0</v>
      </c>
      <c r="AN188" s="6">
        <f t="shared" si="56"/>
        <v>0</v>
      </c>
      <c r="AO188" s="6">
        <f t="shared" si="56"/>
        <v>0</v>
      </c>
      <c r="AP188" s="6">
        <f t="shared" si="56"/>
        <v>0</v>
      </c>
      <c r="AQ188" s="6">
        <f t="shared" si="56"/>
        <v>0</v>
      </c>
      <c r="AR188" s="6">
        <f t="shared" si="56"/>
        <v>0</v>
      </c>
      <c r="AS188" s="6">
        <f t="shared" si="56"/>
        <v>0</v>
      </c>
      <c r="AT188" s="6">
        <f t="shared" si="56"/>
        <v>0</v>
      </c>
      <c r="AU188" s="6">
        <f t="shared" si="56"/>
        <v>0</v>
      </c>
      <c r="AV188" s="6">
        <f t="shared" si="56"/>
        <v>0</v>
      </c>
      <c r="AW188" s="6">
        <f t="shared" si="56"/>
        <v>0</v>
      </c>
      <c r="AX188" s="6">
        <f t="shared" si="55"/>
        <v>0</v>
      </c>
      <c r="AY188" s="6">
        <f t="shared" si="48"/>
        <v>0</v>
      </c>
      <c r="AZ188" s="6">
        <f t="shared" si="48"/>
        <v>0</v>
      </c>
      <c r="BA188" s="6">
        <f t="shared" si="48"/>
        <v>0</v>
      </c>
      <c r="BB188" s="6">
        <f t="shared" si="48"/>
        <v>0</v>
      </c>
      <c r="BC188" s="6">
        <f t="shared" si="48"/>
        <v>0</v>
      </c>
      <c r="BD188" s="6">
        <f t="shared" si="48"/>
        <v>0</v>
      </c>
      <c r="BE188" s="6">
        <f t="shared" si="48"/>
        <v>0</v>
      </c>
      <c r="BF188" s="6">
        <f t="shared" si="48"/>
        <v>0</v>
      </c>
      <c r="BG188" s="6"/>
      <c r="BJ188" s="9"/>
      <c r="BK188" s="9">
        <f t="shared" si="54"/>
        <v>3.5259141459902651E-2</v>
      </c>
      <c r="BL188" s="9">
        <f t="shared" si="54"/>
        <v>8.7718705436650141E-2</v>
      </c>
      <c r="BM188" s="9">
        <f t="shared" si="54"/>
        <v>0.17590669289394803</v>
      </c>
      <c r="BN188" s="9">
        <f t="shared" si="54"/>
        <v>-1.7856216305247169E-2</v>
      </c>
      <c r="BO188" s="9">
        <f t="shared" si="54"/>
        <v>0.32083248209191123</v>
      </c>
      <c r="BP188" s="9">
        <f t="shared" si="54"/>
        <v>8.4429486506768486E-2</v>
      </c>
      <c r="BQ188" s="9">
        <f t="shared" si="54"/>
        <v>0.12841995316112323</v>
      </c>
      <c r="BR188" s="9">
        <f t="shared" si="54"/>
        <v>0.16177549822884657</v>
      </c>
      <c r="BS188" s="9">
        <f t="shared" si="53"/>
        <v>8.2250441576330477E-2</v>
      </c>
      <c r="BT188" s="9">
        <f t="shared" si="53"/>
        <v>7.637297207707773E-2</v>
      </c>
      <c r="BU188" s="9">
        <f t="shared" si="53"/>
        <v>4.2374991362689664E-2</v>
      </c>
      <c r="BV188" s="9">
        <f t="shared" si="53"/>
        <v>5.6763051197055409E-2</v>
      </c>
      <c r="BW188" s="9">
        <f t="shared" si="53"/>
        <v>8.2754697366525354E-2</v>
      </c>
      <c r="BX188" s="9">
        <f t="shared" si="52"/>
        <v>7.1612850117055579E-2</v>
      </c>
      <c r="BY188" s="9">
        <f t="shared" si="52"/>
        <v>6.6016575869814201E-2</v>
      </c>
      <c r="BZ188" s="9">
        <f t="shared" si="52"/>
        <v>8.6913514733637648E-2</v>
      </c>
      <c r="CA188" s="9">
        <f t="shared" si="52"/>
        <v>5.1486297719319084E-2</v>
      </c>
      <c r="CB188" s="9">
        <f t="shared" si="52"/>
        <v>5.2539618316107192E-2</v>
      </c>
      <c r="CC188" s="9">
        <f t="shared" si="52"/>
        <v>6.5365168355029521E-2</v>
      </c>
      <c r="CD188" s="9">
        <f t="shared" si="49"/>
        <v>7.4644883112628888E-2</v>
      </c>
      <c r="CE188" s="9">
        <f t="shared" si="49"/>
        <v>9.7738788182050784E-2</v>
      </c>
      <c r="CF188" s="9">
        <f t="shared" si="49"/>
        <v>7.7244083024935267E-2</v>
      </c>
      <c r="CG188" s="9">
        <f t="shared" si="49"/>
        <v>5.2270794894709614E-2</v>
      </c>
      <c r="CH188" s="9">
        <f t="shared" si="44"/>
        <v>6.45911345888006E-2</v>
      </c>
      <c r="CI188" s="9"/>
      <c r="CJ188" s="9"/>
      <c r="CL188" s="4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4"/>
      <c r="DJ188" s="5"/>
      <c r="DK188" s="5"/>
      <c r="EE188" s="2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</row>
    <row r="189" spans="2:155" x14ac:dyDescent="0.25">
      <c r="B189" s="4">
        <v>188</v>
      </c>
      <c r="C189" s="6">
        <f t="shared" si="40"/>
        <v>18028073.317864127</v>
      </c>
      <c r="D189" s="6">
        <f t="shared" si="41"/>
        <v>0</v>
      </c>
      <c r="E189" s="6">
        <f t="shared" si="42"/>
        <v>14680194.013678037</v>
      </c>
      <c r="F189" s="15">
        <f t="shared" si="43"/>
        <v>0</v>
      </c>
      <c r="G189" s="6"/>
      <c r="H189">
        <v>511481.6875</v>
      </c>
      <c r="I189">
        <v>548842.5</v>
      </c>
      <c r="J189">
        <v>592973.5</v>
      </c>
      <c r="K189">
        <v>740541.8125</v>
      </c>
      <c r="L189">
        <v>748045.9375</v>
      </c>
      <c r="M189">
        <v>1052128.625</v>
      </c>
      <c r="N189">
        <v>1158924.625</v>
      </c>
      <c r="O189">
        <v>1293769.5</v>
      </c>
      <c r="P189">
        <v>1526244.1429999999</v>
      </c>
      <c r="Q189">
        <v>1653884.5090000001</v>
      </c>
      <c r="R189">
        <v>1780545.064</v>
      </c>
      <c r="S189">
        <v>1852696.6769999999</v>
      </c>
      <c r="T189">
        <v>1969450.997</v>
      </c>
      <c r="U189">
        <v>2152194.8590000002</v>
      </c>
      <c r="V189">
        <v>2303248.1740000001</v>
      </c>
      <c r="W189">
        <v>2427899.8569999998</v>
      </c>
      <c r="X189">
        <v>2629538.35</v>
      </c>
      <c r="Y189">
        <v>2784378.5920000002</v>
      </c>
      <c r="Z189">
        <v>2927546.2059999998</v>
      </c>
      <c r="AA189">
        <v>3109420.0449999999</v>
      </c>
      <c r="AB189">
        <v>3345404.7570000002</v>
      </c>
      <c r="AC189">
        <v>3692658.6209999998</v>
      </c>
      <c r="AD189">
        <v>4035547.1839999999</v>
      </c>
      <c r="AE189">
        <v>4230773</v>
      </c>
      <c r="AF189" s="6"/>
      <c r="AG189" s="6"/>
      <c r="AH189" s="6"/>
      <c r="AI189" s="6">
        <f t="shared" si="56"/>
        <v>0</v>
      </c>
      <c r="AJ189" s="6">
        <f t="shared" si="56"/>
        <v>0</v>
      </c>
      <c r="AK189" s="6">
        <f t="shared" si="56"/>
        <v>0</v>
      </c>
      <c r="AL189" s="6">
        <f t="shared" si="56"/>
        <v>0</v>
      </c>
      <c r="AM189" s="6">
        <f t="shared" si="56"/>
        <v>0</v>
      </c>
      <c r="AN189" s="6">
        <f t="shared" si="56"/>
        <v>0</v>
      </c>
      <c r="AO189" s="6">
        <f t="shared" si="56"/>
        <v>0</v>
      </c>
      <c r="AP189" s="6">
        <f t="shared" si="56"/>
        <v>0</v>
      </c>
      <c r="AQ189" s="6">
        <f t="shared" si="56"/>
        <v>0</v>
      </c>
      <c r="AR189" s="6">
        <f t="shared" si="56"/>
        <v>0</v>
      </c>
      <c r="AS189" s="6">
        <f t="shared" si="56"/>
        <v>0</v>
      </c>
      <c r="AT189" s="6">
        <f t="shared" si="56"/>
        <v>0</v>
      </c>
      <c r="AU189" s="6">
        <f t="shared" si="56"/>
        <v>0</v>
      </c>
      <c r="AV189" s="6">
        <f t="shared" si="56"/>
        <v>0</v>
      </c>
      <c r="AW189" s="6">
        <f t="shared" si="56"/>
        <v>0</v>
      </c>
      <c r="AX189" s="6">
        <f t="shared" si="55"/>
        <v>0</v>
      </c>
      <c r="AY189" s="6">
        <f t="shared" si="48"/>
        <v>0</v>
      </c>
      <c r="AZ189" s="6">
        <f t="shared" si="48"/>
        <v>0</v>
      </c>
      <c r="BA189" s="6">
        <f t="shared" si="48"/>
        <v>0</v>
      </c>
      <c r="BB189" s="6">
        <f t="shared" si="48"/>
        <v>0</v>
      </c>
      <c r="BC189" s="6">
        <f t="shared" si="48"/>
        <v>0</v>
      </c>
      <c r="BD189" s="6">
        <f t="shared" si="48"/>
        <v>0</v>
      </c>
      <c r="BE189" s="6">
        <f t="shared" si="48"/>
        <v>0</v>
      </c>
      <c r="BF189" s="6">
        <f t="shared" si="48"/>
        <v>0</v>
      </c>
      <c r="BG189" s="6"/>
      <c r="BJ189" s="9"/>
      <c r="BK189" s="9">
        <f t="shared" si="54"/>
        <v>7.0499731917422107E-2</v>
      </c>
      <c r="BL189" s="9">
        <f t="shared" si="54"/>
        <v>7.7338194868019669E-2</v>
      </c>
      <c r="BM189" s="9">
        <f t="shared" si="54"/>
        <v>0.2222323873677467</v>
      </c>
      <c r="BN189" s="9">
        <f t="shared" si="54"/>
        <v>1.0082292518831202E-2</v>
      </c>
      <c r="BO189" s="9">
        <f t="shared" si="54"/>
        <v>0.34110626307512515</v>
      </c>
      <c r="BP189" s="9">
        <f t="shared" si="54"/>
        <v>9.6677153778497907E-2</v>
      </c>
      <c r="BQ189" s="9">
        <f t="shared" si="54"/>
        <v>0.11006752265145363</v>
      </c>
      <c r="BR189" s="9">
        <f t="shared" si="54"/>
        <v>0.16524985854345473</v>
      </c>
      <c r="BS189" s="9">
        <f t="shared" si="53"/>
        <v>8.0316859966357609E-2</v>
      </c>
      <c r="BT189" s="9">
        <f t="shared" si="53"/>
        <v>7.3792764268328925E-2</v>
      </c>
      <c r="BU189" s="9">
        <f t="shared" si="53"/>
        <v>3.9722707813826634E-2</v>
      </c>
      <c r="BV189" s="9">
        <f t="shared" si="53"/>
        <v>6.1112581211351165E-2</v>
      </c>
      <c r="BW189" s="9">
        <f t="shared" si="53"/>
        <v>8.8733363877740751E-2</v>
      </c>
      <c r="BX189" s="9">
        <f t="shared" si="52"/>
        <v>6.7832190151016103E-2</v>
      </c>
      <c r="BY189" s="9">
        <f t="shared" si="52"/>
        <v>5.2706251075192986E-2</v>
      </c>
      <c r="BZ189" s="9">
        <f t="shared" si="52"/>
        <v>7.9781671173690547E-2</v>
      </c>
      <c r="CA189" s="9">
        <f t="shared" si="52"/>
        <v>5.7216423269640847E-2</v>
      </c>
      <c r="CB189" s="9">
        <f t="shared" si="52"/>
        <v>5.0139878065819689E-2</v>
      </c>
      <c r="CC189" s="9">
        <f t="shared" si="52"/>
        <v>6.0271628295916618E-2</v>
      </c>
      <c r="CD189" s="9">
        <f t="shared" si="49"/>
        <v>7.3151461753233948E-2</v>
      </c>
      <c r="CE189" s="9">
        <f t="shared" si="49"/>
        <v>9.8759002270244312E-2</v>
      </c>
      <c r="CF189" s="9">
        <f t="shared" si="49"/>
        <v>8.8795209827845625E-2</v>
      </c>
      <c r="CG189" s="9">
        <f t="shared" si="49"/>
        <v>4.724281673424597E-2</v>
      </c>
      <c r="CH189" s="9">
        <f t="shared" si="44"/>
        <v>6.9065789764076124E-2</v>
      </c>
      <c r="CI189" s="9"/>
      <c r="CJ189" s="9"/>
      <c r="CL189" s="4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4"/>
      <c r="DJ189" s="5"/>
      <c r="DK189" s="5"/>
      <c r="EE189" s="2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</row>
    <row r="190" spans="2:155" x14ac:dyDescent="0.25">
      <c r="B190" s="4">
        <v>189</v>
      </c>
      <c r="C190" s="6">
        <f t="shared" si="40"/>
        <v>18528569.813980062</v>
      </c>
      <c r="D190" s="6">
        <f t="shared" si="41"/>
        <v>0</v>
      </c>
      <c r="E190" s="6">
        <f t="shared" si="42"/>
        <v>15139276.070076622</v>
      </c>
      <c r="F190" s="15">
        <f t="shared" si="43"/>
        <v>0</v>
      </c>
      <c r="G190" s="6"/>
      <c r="H190">
        <v>547085.6875</v>
      </c>
      <c r="I190">
        <v>580728.375</v>
      </c>
      <c r="J190">
        <v>633160.25</v>
      </c>
      <c r="K190">
        <v>770789.3125</v>
      </c>
      <c r="L190">
        <v>786063.1875</v>
      </c>
      <c r="M190">
        <v>1070401</v>
      </c>
      <c r="N190">
        <v>1185330.125</v>
      </c>
      <c r="O190">
        <v>1332578</v>
      </c>
      <c r="P190">
        <v>1538607.1429999999</v>
      </c>
      <c r="Q190">
        <v>1673015.0090000001</v>
      </c>
      <c r="R190">
        <v>1810119.314</v>
      </c>
      <c r="S190">
        <v>1921124.3019999999</v>
      </c>
      <c r="T190">
        <v>2053898.122</v>
      </c>
      <c r="U190">
        <v>2192978.6090000002</v>
      </c>
      <c r="V190">
        <v>2366495.9240000001</v>
      </c>
      <c r="W190">
        <v>2498038.1069999998</v>
      </c>
      <c r="X190">
        <v>2712565.85</v>
      </c>
      <c r="Y190">
        <v>2871239.8420000002</v>
      </c>
      <c r="Z190">
        <v>3035887.2059999998</v>
      </c>
      <c r="AA190">
        <v>3194770.5449999999</v>
      </c>
      <c r="AB190">
        <v>3415182.5070000002</v>
      </c>
      <c r="AC190">
        <v>3747429.8709999998</v>
      </c>
      <c r="AD190">
        <v>4062203.1839999999</v>
      </c>
      <c r="AE190">
        <v>4262838</v>
      </c>
      <c r="AF190" s="6"/>
      <c r="AG190" s="6"/>
      <c r="AH190" s="6"/>
      <c r="AI190" s="6">
        <f t="shared" si="56"/>
        <v>0</v>
      </c>
      <c r="AJ190" s="6">
        <f t="shared" si="56"/>
        <v>580728.375</v>
      </c>
      <c r="AK190" s="6">
        <f t="shared" si="56"/>
        <v>633160.25</v>
      </c>
      <c r="AL190" s="6">
        <f t="shared" si="56"/>
        <v>770789.3125</v>
      </c>
      <c r="AM190" s="6">
        <f t="shared" si="56"/>
        <v>0</v>
      </c>
      <c r="AN190" s="6">
        <f t="shared" si="56"/>
        <v>0</v>
      </c>
      <c r="AO190" s="6">
        <f t="shared" si="56"/>
        <v>0</v>
      </c>
      <c r="AP190" s="6">
        <f t="shared" si="56"/>
        <v>0</v>
      </c>
      <c r="AQ190" s="6">
        <f t="shared" si="56"/>
        <v>0</v>
      </c>
      <c r="AR190" s="6">
        <f t="shared" si="56"/>
        <v>0</v>
      </c>
      <c r="AS190" s="6">
        <f t="shared" si="56"/>
        <v>0</v>
      </c>
      <c r="AT190" s="6">
        <f t="shared" si="56"/>
        <v>0</v>
      </c>
      <c r="AU190" s="6">
        <f t="shared" si="56"/>
        <v>0</v>
      </c>
      <c r="AV190" s="6">
        <f t="shared" si="56"/>
        <v>0</v>
      </c>
      <c r="AW190" s="6">
        <f t="shared" si="56"/>
        <v>0</v>
      </c>
      <c r="AX190" s="6">
        <f t="shared" si="55"/>
        <v>0</v>
      </c>
      <c r="AY190" s="6">
        <f t="shared" si="48"/>
        <v>0</v>
      </c>
      <c r="AZ190" s="6">
        <f t="shared" si="48"/>
        <v>0</v>
      </c>
      <c r="BA190" s="6">
        <f t="shared" si="48"/>
        <v>0</v>
      </c>
      <c r="BB190" s="6">
        <f t="shared" si="48"/>
        <v>0</v>
      </c>
      <c r="BC190" s="6">
        <f t="shared" si="48"/>
        <v>0</v>
      </c>
      <c r="BD190" s="6">
        <f t="shared" si="48"/>
        <v>0</v>
      </c>
      <c r="BE190" s="6">
        <f t="shared" si="48"/>
        <v>0</v>
      </c>
      <c r="BF190" s="6">
        <f t="shared" si="48"/>
        <v>0</v>
      </c>
      <c r="BG190" s="6"/>
      <c r="BJ190" s="9"/>
      <c r="BK190" s="9">
        <f t="shared" si="54"/>
        <v>5.9677694562642401E-2</v>
      </c>
      <c r="BL190" s="9">
        <f t="shared" si="54"/>
        <v>8.6440415037464344E-2</v>
      </c>
      <c r="BM190" s="9">
        <f t="shared" si="54"/>
        <v>0.19669152131726775</v>
      </c>
      <c r="BN190" s="9">
        <f t="shared" si="54"/>
        <v>1.9622109439747112E-2</v>
      </c>
      <c r="BO190" s="9">
        <f t="shared" si="54"/>
        <v>0.30875144318434233</v>
      </c>
      <c r="BP190" s="9">
        <f t="shared" si="54"/>
        <v>0.10198797766538704</v>
      </c>
      <c r="BQ190" s="9">
        <f t="shared" si="54"/>
        <v>0.11709408964305741</v>
      </c>
      <c r="BR190" s="9">
        <f t="shared" si="54"/>
        <v>0.14376214263406337</v>
      </c>
      <c r="BS190" s="9">
        <f t="shared" si="53"/>
        <v>8.3749838709377855E-2</v>
      </c>
      <c r="BT190" s="9">
        <f t="shared" si="53"/>
        <v>7.8765369168696212E-2</v>
      </c>
      <c r="BU190" s="9">
        <f t="shared" si="53"/>
        <v>5.9517826174327264E-2</v>
      </c>
      <c r="BV190" s="9">
        <f t="shared" si="53"/>
        <v>6.6828921854503287E-2</v>
      </c>
      <c r="BW190" s="9">
        <f t="shared" si="53"/>
        <v>6.5521204699214838E-2</v>
      </c>
      <c r="BX190" s="9">
        <f t="shared" si="52"/>
        <v>7.6149632817654911E-2</v>
      </c>
      <c r="BY190" s="9">
        <f t="shared" si="52"/>
        <v>5.4095318603165347E-2</v>
      </c>
      <c r="BZ190" s="9">
        <f t="shared" si="52"/>
        <v>8.2389328478571694E-2</v>
      </c>
      <c r="CA190" s="9">
        <f t="shared" si="52"/>
        <v>5.6848942113353798E-2</v>
      </c>
      <c r="CB190" s="9">
        <f t="shared" si="52"/>
        <v>5.5759769486353104E-2</v>
      </c>
      <c r="CC190" s="9">
        <f t="shared" si="52"/>
        <v>5.1011561679821162E-2</v>
      </c>
      <c r="CD190" s="9">
        <f t="shared" si="49"/>
        <v>6.6715665998170082E-2</v>
      </c>
      <c r="CE190" s="9">
        <f t="shared" si="49"/>
        <v>9.2839302929850917E-2</v>
      </c>
      <c r="CF190" s="9">
        <f t="shared" si="49"/>
        <v>8.0655245309515122E-2</v>
      </c>
      <c r="CG190" s="9">
        <f t="shared" si="49"/>
        <v>4.8209653066873234E-2</v>
      </c>
      <c r="CH190" s="9">
        <f t="shared" si="44"/>
        <v>5.9856299067272009E-2</v>
      </c>
      <c r="CI190" s="9"/>
      <c r="CJ190" s="9"/>
      <c r="CL190" s="4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4"/>
      <c r="DJ190" s="5"/>
      <c r="DK190" s="5"/>
      <c r="EE190" s="2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</row>
    <row r="191" spans="2:155" x14ac:dyDescent="0.25">
      <c r="B191" s="4">
        <v>190</v>
      </c>
      <c r="C191" s="6">
        <f t="shared" si="40"/>
        <v>21020400.78595851</v>
      </c>
      <c r="D191" s="6">
        <f t="shared" si="41"/>
        <v>21020400.78595851</v>
      </c>
      <c r="E191" s="6">
        <f t="shared" si="42"/>
        <v>17200704.62847184</v>
      </c>
      <c r="F191" s="15">
        <f t="shared" si="43"/>
        <v>17200704.62847184</v>
      </c>
      <c r="G191" s="6"/>
      <c r="H191">
        <v>532040.0625</v>
      </c>
      <c r="I191">
        <v>566370.5625</v>
      </c>
      <c r="J191">
        <v>625790.3125</v>
      </c>
      <c r="K191">
        <v>796537.5625</v>
      </c>
      <c r="L191">
        <v>906356.9375</v>
      </c>
      <c r="M191">
        <v>1280165.125</v>
      </c>
      <c r="N191">
        <v>1412542.375</v>
      </c>
      <c r="O191">
        <v>1547508.375</v>
      </c>
      <c r="P191">
        <v>1751690.3929999999</v>
      </c>
      <c r="Q191">
        <v>1919091.2590000001</v>
      </c>
      <c r="R191">
        <v>2123718.5639999998</v>
      </c>
      <c r="S191">
        <v>2240383.3020000001</v>
      </c>
      <c r="T191">
        <v>2408237.122</v>
      </c>
      <c r="U191">
        <v>2617264.3590000002</v>
      </c>
      <c r="V191">
        <v>2800874.6740000001</v>
      </c>
      <c r="W191">
        <v>2933894.3569999998</v>
      </c>
      <c r="X191">
        <v>3110339.35</v>
      </c>
      <c r="Y191">
        <v>3270341.0920000002</v>
      </c>
      <c r="Z191">
        <v>3396445.7059999998</v>
      </c>
      <c r="AA191">
        <v>3515787.5449999999</v>
      </c>
      <c r="AB191">
        <v>3822132.7570000002</v>
      </c>
      <c r="AC191">
        <v>4210329.1210000003</v>
      </c>
      <c r="AD191">
        <v>4595897.9340000004</v>
      </c>
      <c r="AE191">
        <v>4832672</v>
      </c>
      <c r="AF191" s="6"/>
      <c r="AG191" s="6"/>
      <c r="AH191" s="6"/>
      <c r="AI191" s="6">
        <f t="shared" si="56"/>
        <v>0</v>
      </c>
      <c r="AJ191" s="6">
        <f t="shared" si="56"/>
        <v>0</v>
      </c>
      <c r="AK191" s="6">
        <f t="shared" si="56"/>
        <v>0</v>
      </c>
      <c r="AL191" s="6">
        <f t="shared" si="56"/>
        <v>796537.5625</v>
      </c>
      <c r="AM191" s="6">
        <f t="shared" si="56"/>
        <v>906356.9375</v>
      </c>
      <c r="AN191" s="6">
        <f t="shared" si="56"/>
        <v>1280165.125</v>
      </c>
      <c r="AO191" s="6">
        <f t="shared" si="56"/>
        <v>1412542.375</v>
      </c>
      <c r="AP191" s="6">
        <f t="shared" si="56"/>
        <v>1547508.375</v>
      </c>
      <c r="AQ191" s="6">
        <f t="shared" si="56"/>
        <v>1751690.3929999999</v>
      </c>
      <c r="AR191" s="6">
        <f t="shared" si="56"/>
        <v>1919091.2590000001</v>
      </c>
      <c r="AS191" s="6">
        <f t="shared" si="56"/>
        <v>2123718.5639999998</v>
      </c>
      <c r="AT191" s="6">
        <f t="shared" si="56"/>
        <v>2240383.3020000001</v>
      </c>
      <c r="AU191" s="6">
        <f t="shared" si="56"/>
        <v>2408237.122</v>
      </c>
      <c r="AV191" s="6">
        <f t="shared" si="56"/>
        <v>2617264.3590000002</v>
      </c>
      <c r="AW191" s="6">
        <f t="shared" si="56"/>
        <v>2800874.6740000001</v>
      </c>
      <c r="AX191" s="6">
        <f t="shared" si="55"/>
        <v>2933894.3569999998</v>
      </c>
      <c r="AY191" s="6">
        <f t="shared" si="48"/>
        <v>3110339.35</v>
      </c>
      <c r="AZ191" s="6">
        <f t="shared" si="48"/>
        <v>3270341.0920000002</v>
      </c>
      <c r="BA191" s="6">
        <f t="shared" si="48"/>
        <v>3396445.7059999998</v>
      </c>
      <c r="BB191" s="6">
        <f t="shared" si="48"/>
        <v>3515787.5449999999</v>
      </c>
      <c r="BC191" s="6">
        <f t="shared" si="48"/>
        <v>3822132.7570000002</v>
      </c>
      <c r="BD191" s="6">
        <f t="shared" si="48"/>
        <v>4210329.1210000003</v>
      </c>
      <c r="BE191" s="6">
        <f t="shared" si="48"/>
        <v>4595897.9340000004</v>
      </c>
      <c r="BF191" s="6">
        <f t="shared" si="48"/>
        <v>4832672</v>
      </c>
      <c r="BG191" s="6"/>
      <c r="BJ191" s="9"/>
      <c r="BK191" s="9">
        <f t="shared" si="54"/>
        <v>6.2529776084120206E-2</v>
      </c>
      <c r="BL191" s="9">
        <f t="shared" si="54"/>
        <v>9.9766782888020308E-2</v>
      </c>
      <c r="BM191" s="9">
        <f t="shared" si="54"/>
        <v>0.24125893675611493</v>
      </c>
      <c r="BN191" s="9">
        <f t="shared" si="54"/>
        <v>0.12915891152171749</v>
      </c>
      <c r="BO191" s="9">
        <f t="shared" si="54"/>
        <v>0.34531115329219225</v>
      </c>
      <c r="BP191" s="9">
        <f t="shared" si="54"/>
        <v>9.8402110070980445E-2</v>
      </c>
      <c r="BQ191" s="9">
        <f t="shared" si="54"/>
        <v>9.1254953928267366E-2</v>
      </c>
      <c r="BR191" s="9">
        <f t="shared" si="54"/>
        <v>0.12393512305709402</v>
      </c>
      <c r="BS191" s="9">
        <f t="shared" si="53"/>
        <v>9.127051081866179E-2</v>
      </c>
      <c r="BT191" s="9">
        <f t="shared" si="53"/>
        <v>0.10131682038306765</v>
      </c>
      <c r="BU191" s="9">
        <f t="shared" si="53"/>
        <v>5.3478376416837836E-2</v>
      </c>
      <c r="BV191" s="9">
        <f t="shared" si="53"/>
        <v>7.2248026997432796E-2</v>
      </c>
      <c r="BW191" s="9">
        <f t="shared" si="53"/>
        <v>8.3234639305312941E-2</v>
      </c>
      <c r="BX191" s="9">
        <f t="shared" si="52"/>
        <v>6.7802117475855544E-2</v>
      </c>
      <c r="BY191" s="9">
        <f t="shared" si="52"/>
        <v>4.6398920625742371E-2</v>
      </c>
      <c r="BZ191" s="9">
        <f t="shared" si="52"/>
        <v>5.8401163397338592E-2</v>
      </c>
      <c r="CA191" s="9">
        <f t="shared" si="52"/>
        <v>5.0162452955350011E-2</v>
      </c>
      <c r="CB191" s="9">
        <f t="shared" si="52"/>
        <v>3.7835215293061025E-2</v>
      </c>
      <c r="CC191" s="9">
        <f t="shared" si="52"/>
        <v>3.4534048555674782E-2</v>
      </c>
      <c r="CD191" s="9">
        <f t="shared" si="49"/>
        <v>8.3545027372192715E-2</v>
      </c>
      <c r="CE191" s="9">
        <f t="shared" si="49"/>
        <v>9.6732240477848896E-2</v>
      </c>
      <c r="CF191" s="9">
        <f t="shared" si="49"/>
        <v>8.76233315199096E-2</v>
      </c>
      <c r="CG191" s="9">
        <f t="shared" si="49"/>
        <v>5.0235371642347912E-2</v>
      </c>
      <c r="CH191" s="9">
        <f t="shared" si="44"/>
        <v>6.9129697767247811E-2</v>
      </c>
      <c r="CI191" s="9"/>
      <c r="CJ191" s="9"/>
      <c r="CL191" s="4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4"/>
      <c r="DJ191" s="5"/>
      <c r="DK191" s="5"/>
      <c r="EE191" s="2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</row>
    <row r="192" spans="2:155" x14ac:dyDescent="0.25">
      <c r="B192" s="4">
        <v>191</v>
      </c>
      <c r="C192" s="6">
        <f t="shared" si="40"/>
        <v>18032872.286711819</v>
      </c>
      <c r="D192" s="6">
        <f t="shared" si="41"/>
        <v>0</v>
      </c>
      <c r="E192" s="6">
        <f t="shared" si="42"/>
        <v>14619900.112996085</v>
      </c>
      <c r="F192" s="15">
        <f t="shared" si="43"/>
        <v>0</v>
      </c>
      <c r="G192" s="6"/>
      <c r="H192">
        <v>499766.15625</v>
      </c>
      <c r="I192">
        <v>544765.5</v>
      </c>
      <c r="J192">
        <v>604065</v>
      </c>
      <c r="K192">
        <v>719979.75</v>
      </c>
      <c r="L192">
        <v>711755.375</v>
      </c>
      <c r="M192">
        <v>990424.0625</v>
      </c>
      <c r="N192">
        <v>1094048.125</v>
      </c>
      <c r="O192">
        <v>1246267.375</v>
      </c>
      <c r="P192">
        <v>1470379.3929999999</v>
      </c>
      <c r="Q192">
        <v>1616703.3840000001</v>
      </c>
      <c r="R192">
        <v>1772925.189</v>
      </c>
      <c r="S192">
        <v>1872900.5519999999</v>
      </c>
      <c r="T192">
        <v>1981998.372</v>
      </c>
      <c r="U192">
        <v>2151789.2340000002</v>
      </c>
      <c r="V192">
        <v>2326920.6740000001</v>
      </c>
      <c r="W192">
        <v>2494682.6069999998</v>
      </c>
      <c r="X192">
        <v>2706327.35</v>
      </c>
      <c r="Y192">
        <v>2891385.8420000002</v>
      </c>
      <c r="Z192">
        <v>3024698.4559999998</v>
      </c>
      <c r="AA192">
        <v>3188454.2949999999</v>
      </c>
      <c r="AB192">
        <v>3425101.5070000002</v>
      </c>
      <c r="AC192">
        <v>3785256.8709999998</v>
      </c>
      <c r="AD192">
        <v>4082267.9339999999</v>
      </c>
      <c r="AE192">
        <v>4305250</v>
      </c>
      <c r="AF192" s="6"/>
      <c r="AG192" s="6"/>
      <c r="AH192" s="6"/>
      <c r="AI192" s="6">
        <f t="shared" si="56"/>
        <v>0</v>
      </c>
      <c r="AJ192" s="6">
        <f t="shared" si="56"/>
        <v>0</v>
      </c>
      <c r="AK192" s="6">
        <f t="shared" si="56"/>
        <v>0</v>
      </c>
      <c r="AL192" s="6">
        <f t="shared" si="56"/>
        <v>0</v>
      </c>
      <c r="AM192" s="6">
        <f t="shared" si="56"/>
        <v>0</v>
      </c>
      <c r="AN192" s="6">
        <f t="shared" si="56"/>
        <v>0</v>
      </c>
      <c r="AO192" s="6">
        <f t="shared" si="56"/>
        <v>0</v>
      </c>
      <c r="AP192" s="6">
        <f t="shared" si="56"/>
        <v>0</v>
      </c>
      <c r="AQ192" s="6">
        <f t="shared" si="56"/>
        <v>0</v>
      </c>
      <c r="AR192" s="6">
        <f t="shared" si="56"/>
        <v>0</v>
      </c>
      <c r="AS192" s="6">
        <f t="shared" si="56"/>
        <v>0</v>
      </c>
      <c r="AT192" s="6">
        <f t="shared" si="56"/>
        <v>0</v>
      </c>
      <c r="AU192" s="6">
        <f t="shared" si="56"/>
        <v>0</v>
      </c>
      <c r="AV192" s="6">
        <f t="shared" si="56"/>
        <v>0</v>
      </c>
      <c r="AW192" s="6">
        <f t="shared" si="56"/>
        <v>0</v>
      </c>
      <c r="AX192" s="6">
        <f t="shared" si="55"/>
        <v>0</v>
      </c>
      <c r="AY192" s="6">
        <f t="shared" si="48"/>
        <v>0</v>
      </c>
      <c r="AZ192" s="6">
        <f t="shared" si="48"/>
        <v>0</v>
      </c>
      <c r="BA192" s="6">
        <f t="shared" si="48"/>
        <v>0</v>
      </c>
      <c r="BB192" s="6">
        <f t="shared" si="48"/>
        <v>0</v>
      </c>
      <c r="BC192" s="6">
        <f t="shared" si="48"/>
        <v>0</v>
      </c>
      <c r="BD192" s="6">
        <f t="shared" si="48"/>
        <v>0</v>
      </c>
      <c r="BE192" s="6">
        <f t="shared" si="48"/>
        <v>0</v>
      </c>
      <c r="BF192" s="6">
        <f t="shared" si="48"/>
        <v>0</v>
      </c>
      <c r="BG192" s="6"/>
      <c r="BJ192" s="9"/>
      <c r="BK192" s="9">
        <f t="shared" si="54"/>
        <v>8.6215125316656427E-2</v>
      </c>
      <c r="BL192" s="9">
        <f t="shared" si="54"/>
        <v>0.10332638119974179</v>
      </c>
      <c r="BM192" s="9">
        <f t="shared" si="54"/>
        <v>0.17554127857590607</v>
      </c>
      <c r="BN192" s="9">
        <f t="shared" si="54"/>
        <v>-1.1488808676031892E-2</v>
      </c>
      <c r="BO192" s="9">
        <f t="shared" si="54"/>
        <v>0.3303989194357364</v>
      </c>
      <c r="BP192" s="9">
        <f t="shared" si="54"/>
        <v>9.95067745852624E-2</v>
      </c>
      <c r="BQ192" s="9">
        <f t="shared" si="54"/>
        <v>0.13026829104478549</v>
      </c>
      <c r="BR192" s="9">
        <f t="shared" si="54"/>
        <v>0.1653674739450168</v>
      </c>
      <c r="BS192" s="9">
        <f t="shared" si="53"/>
        <v>9.4868669808733735E-2</v>
      </c>
      <c r="BT192" s="9">
        <f t="shared" si="53"/>
        <v>9.2241703840454256E-2</v>
      </c>
      <c r="BU192" s="9">
        <f t="shared" si="53"/>
        <v>5.4857494867319383E-2</v>
      </c>
      <c r="BV192" s="9">
        <f t="shared" si="53"/>
        <v>5.661728803120071E-2</v>
      </c>
      <c r="BW192" s="9">
        <f t="shared" si="53"/>
        <v>8.2194083397138934E-2</v>
      </c>
      <c r="BX192" s="9">
        <f t="shared" si="52"/>
        <v>7.8246096441558416E-2</v>
      </c>
      <c r="BY192" s="9">
        <f t="shared" si="52"/>
        <v>6.961571513452712E-2</v>
      </c>
      <c r="BZ192" s="9">
        <f t="shared" si="52"/>
        <v>8.1430984858198385E-2</v>
      </c>
      <c r="CA192" s="9">
        <f t="shared" si="52"/>
        <v>6.6143422943980471E-2</v>
      </c>
      <c r="CB192" s="9">
        <f t="shared" si="52"/>
        <v>4.507548525675624E-2</v>
      </c>
      <c r="CC192" s="9">
        <f t="shared" si="52"/>
        <v>5.2724849796880212E-2</v>
      </c>
      <c r="CD192" s="9">
        <f t="shared" si="49"/>
        <v>7.1594856011345118E-2</v>
      </c>
      <c r="CE192" s="9">
        <f t="shared" si="49"/>
        <v>9.9982641753137161E-2</v>
      </c>
      <c r="CF192" s="9">
        <f t="shared" si="49"/>
        <v>7.5538950047717476E-2</v>
      </c>
      <c r="CG192" s="9">
        <f t="shared" si="49"/>
        <v>5.3182508046705906E-2</v>
      </c>
      <c r="CH192" s="9">
        <f t="shared" si="44"/>
        <v>6.4574213288854418E-2</v>
      </c>
      <c r="CI192" s="9"/>
      <c r="CJ192" s="9"/>
      <c r="CL192" s="4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4"/>
      <c r="DJ192" s="5"/>
      <c r="DK192" s="5"/>
      <c r="EE192" s="2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</row>
    <row r="193" spans="2:155" x14ac:dyDescent="0.25">
      <c r="B193" s="4">
        <v>192</v>
      </c>
      <c r="C193" s="6">
        <f t="shared" si="40"/>
        <v>17597634.592825871</v>
      </c>
      <c r="D193" s="6">
        <f t="shared" si="41"/>
        <v>0</v>
      </c>
      <c r="E193" s="6">
        <f t="shared" si="42"/>
        <v>14302444.692687564</v>
      </c>
      <c r="F193" s="15">
        <f t="shared" si="43"/>
        <v>0</v>
      </c>
      <c r="G193" s="6"/>
      <c r="H193">
        <v>487273.3125</v>
      </c>
      <c r="I193">
        <v>534402.8125</v>
      </c>
      <c r="J193">
        <v>576970.125</v>
      </c>
      <c r="K193">
        <v>707777.375</v>
      </c>
      <c r="L193">
        <v>709587</v>
      </c>
      <c r="M193">
        <v>997502.0625</v>
      </c>
      <c r="N193">
        <v>1108091.875</v>
      </c>
      <c r="O193">
        <v>1249450.375</v>
      </c>
      <c r="P193">
        <v>1475306.2679999999</v>
      </c>
      <c r="Q193">
        <v>1600086.6340000001</v>
      </c>
      <c r="R193">
        <v>1726291.439</v>
      </c>
      <c r="S193">
        <v>1816664.3019999999</v>
      </c>
      <c r="T193">
        <v>1931658.372</v>
      </c>
      <c r="U193">
        <v>2090665.3589999999</v>
      </c>
      <c r="V193">
        <v>2258021.9240000001</v>
      </c>
      <c r="W193">
        <v>2415613.1069999998</v>
      </c>
      <c r="X193">
        <v>2617783.35</v>
      </c>
      <c r="Y193">
        <v>2761515.3420000002</v>
      </c>
      <c r="Z193">
        <v>2895561.4559999998</v>
      </c>
      <c r="AA193">
        <v>3086203.0449999999</v>
      </c>
      <c r="AB193">
        <v>3306874.2570000002</v>
      </c>
      <c r="AC193">
        <v>3645915.3709999998</v>
      </c>
      <c r="AD193">
        <v>3948599.9339999999</v>
      </c>
      <c r="AE193">
        <v>4158961.25</v>
      </c>
      <c r="AF193" s="6"/>
      <c r="AG193" s="6"/>
      <c r="AH193" s="6"/>
      <c r="AI193" s="6">
        <f t="shared" si="56"/>
        <v>0</v>
      </c>
      <c r="AJ193" s="6">
        <f t="shared" si="56"/>
        <v>0</v>
      </c>
      <c r="AK193" s="6">
        <f t="shared" si="56"/>
        <v>0</v>
      </c>
      <c r="AL193" s="6">
        <f t="shared" si="56"/>
        <v>0</v>
      </c>
      <c r="AM193" s="6">
        <f t="shared" si="56"/>
        <v>0</v>
      </c>
      <c r="AN193" s="6">
        <f t="shared" si="56"/>
        <v>0</v>
      </c>
      <c r="AO193" s="6">
        <f t="shared" si="56"/>
        <v>0</v>
      </c>
      <c r="AP193" s="6">
        <f t="shared" si="56"/>
        <v>0</v>
      </c>
      <c r="AQ193" s="6">
        <f t="shared" si="56"/>
        <v>0</v>
      </c>
      <c r="AR193" s="6">
        <f t="shared" si="56"/>
        <v>0</v>
      </c>
      <c r="AS193" s="6">
        <f t="shared" si="56"/>
        <v>0</v>
      </c>
      <c r="AT193" s="6">
        <f t="shared" si="56"/>
        <v>0</v>
      </c>
      <c r="AU193" s="6">
        <f t="shared" si="56"/>
        <v>0</v>
      </c>
      <c r="AV193" s="6">
        <f t="shared" si="56"/>
        <v>0</v>
      </c>
      <c r="AW193" s="6">
        <f t="shared" si="56"/>
        <v>0</v>
      </c>
      <c r="AX193" s="6">
        <f t="shared" si="55"/>
        <v>0</v>
      </c>
      <c r="AY193" s="6">
        <f t="shared" si="48"/>
        <v>0</v>
      </c>
      <c r="AZ193" s="6">
        <f t="shared" si="48"/>
        <v>0</v>
      </c>
      <c r="BA193" s="6">
        <f t="shared" si="48"/>
        <v>0</v>
      </c>
      <c r="BB193" s="6">
        <f t="shared" si="48"/>
        <v>0</v>
      </c>
      <c r="BC193" s="6">
        <f t="shared" si="48"/>
        <v>0</v>
      </c>
      <c r="BD193" s="6">
        <f t="shared" si="48"/>
        <v>0</v>
      </c>
      <c r="BE193" s="6">
        <f t="shared" si="48"/>
        <v>0</v>
      </c>
      <c r="BF193" s="6">
        <f t="shared" si="48"/>
        <v>0</v>
      </c>
      <c r="BG193" s="6"/>
      <c r="BJ193" s="9"/>
      <c r="BK193" s="9">
        <f t="shared" si="54"/>
        <v>9.2324702828388158E-2</v>
      </c>
      <c r="BL193" s="9">
        <f t="shared" si="54"/>
        <v>7.6640603617581043E-2</v>
      </c>
      <c r="BM193" s="9">
        <f t="shared" si="54"/>
        <v>0.20433911341819971</v>
      </c>
      <c r="BN193" s="9">
        <f t="shared" si="54"/>
        <v>2.5535084911255217E-3</v>
      </c>
      <c r="BO193" s="9">
        <f t="shared" si="54"/>
        <v>0.340571105783884</v>
      </c>
      <c r="BP193" s="9">
        <f t="shared" si="54"/>
        <v>0.10514056711361928</v>
      </c>
      <c r="BQ193" s="9">
        <f t="shared" si="54"/>
        <v>0.12006425005528261</v>
      </c>
      <c r="BR193" s="9">
        <f t="shared" si="54"/>
        <v>0.16616185294193769</v>
      </c>
      <c r="BS193" s="9">
        <f t="shared" si="53"/>
        <v>8.1192166470123853E-2</v>
      </c>
      <c r="BT193" s="9">
        <f t="shared" si="53"/>
        <v>7.591765663697729E-2</v>
      </c>
      <c r="BU193" s="9">
        <f t="shared" si="53"/>
        <v>5.1026587687962068E-2</v>
      </c>
      <c r="BV193" s="9">
        <f t="shared" si="53"/>
        <v>6.1376875712974337E-2</v>
      </c>
      <c r="BW193" s="9">
        <f t="shared" si="53"/>
        <v>7.910347483369104E-2</v>
      </c>
      <c r="BX193" s="9">
        <f t="shared" si="52"/>
        <v>7.7006806256262217E-2</v>
      </c>
      <c r="BY193" s="9">
        <f t="shared" si="52"/>
        <v>6.7463954260263914E-2</v>
      </c>
      <c r="BZ193" s="9">
        <f t="shared" si="52"/>
        <v>8.0374780634699827E-2</v>
      </c>
      <c r="CA193" s="9">
        <f t="shared" si="52"/>
        <v>5.3451655967224468E-2</v>
      </c>
      <c r="CB193" s="9">
        <f t="shared" si="52"/>
        <v>4.7399466097485569E-2</v>
      </c>
      <c r="CC193" s="9">
        <f t="shared" si="52"/>
        <v>6.3762515187309105E-2</v>
      </c>
      <c r="CD193" s="9">
        <f t="shared" si="49"/>
        <v>6.9061862688079151E-2</v>
      </c>
      <c r="CE193" s="9">
        <f t="shared" si="49"/>
        <v>9.7604054529652942E-2</v>
      </c>
      <c r="CF193" s="9">
        <f t="shared" si="49"/>
        <v>7.9753604470744047E-2</v>
      </c>
      <c r="CG193" s="9">
        <f t="shared" si="49"/>
        <v>5.1904274580619476E-2</v>
      </c>
      <c r="CH193" s="9">
        <f t="shared" si="44"/>
        <v>6.7345150567932166E-2</v>
      </c>
      <c r="CI193" s="9"/>
      <c r="CJ193" s="9"/>
      <c r="CL193" s="4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4"/>
      <c r="DJ193" s="5"/>
      <c r="DK193" s="5"/>
      <c r="EE193" s="2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</row>
    <row r="194" spans="2:155" x14ac:dyDescent="0.25">
      <c r="B194" s="4">
        <v>193</v>
      </c>
      <c r="C194" s="6">
        <f t="shared" ref="C194:C257" si="57">NPV(6.97%,$H194:$AE194)</f>
        <v>18081208.359022614</v>
      </c>
      <c r="D194" s="6">
        <f t="shared" ref="D194:D257" si="58">IF(C194&gt;=PERCENTILE($C$2:$C$311,0.9),1,0)*C194</f>
        <v>0</v>
      </c>
      <c r="E194" s="6">
        <f t="shared" ref="E194:E257" si="59">NPV(6.97%,$H194:$AA194)</f>
        <v>14703886.216879493</v>
      </c>
      <c r="F194" s="15">
        <f t="shared" ref="F194:F257" si="60">IF(E194&gt;=PERCENTILE($E$2:$E$311,0.9),1,0)*E194</f>
        <v>0</v>
      </c>
      <c r="G194" s="6"/>
      <c r="H194">
        <v>501063.5625</v>
      </c>
      <c r="I194">
        <v>534935.625</v>
      </c>
      <c r="J194">
        <v>605955.625</v>
      </c>
      <c r="K194">
        <v>737705.8125</v>
      </c>
      <c r="L194">
        <v>765302.1875</v>
      </c>
      <c r="M194">
        <v>1041432.8125</v>
      </c>
      <c r="N194">
        <v>1144684.875</v>
      </c>
      <c r="O194">
        <v>1309213.875</v>
      </c>
      <c r="P194">
        <v>1515485.3929999999</v>
      </c>
      <c r="Q194">
        <v>1626532.1340000001</v>
      </c>
      <c r="R194">
        <v>1746183.564</v>
      </c>
      <c r="S194">
        <v>1847710.5519999999</v>
      </c>
      <c r="T194">
        <v>1979667.122</v>
      </c>
      <c r="U194">
        <v>2128058.9840000002</v>
      </c>
      <c r="V194">
        <v>2311338.1740000001</v>
      </c>
      <c r="W194">
        <v>2468507.1069999998</v>
      </c>
      <c r="X194">
        <v>2671118.6</v>
      </c>
      <c r="Y194">
        <v>2823596.5920000002</v>
      </c>
      <c r="Z194">
        <v>2983078.7059999998</v>
      </c>
      <c r="AA194">
        <v>3179847.7949999999</v>
      </c>
      <c r="AB194">
        <v>3405359.7570000002</v>
      </c>
      <c r="AC194">
        <v>3726207.1209999998</v>
      </c>
      <c r="AD194">
        <v>4049131.6839999999</v>
      </c>
      <c r="AE194">
        <v>4252811</v>
      </c>
      <c r="AF194" s="6"/>
      <c r="AG194" s="6"/>
      <c r="AH194" s="6"/>
      <c r="AI194" s="6">
        <f t="shared" si="56"/>
        <v>0</v>
      </c>
      <c r="AJ194" s="6">
        <f t="shared" si="56"/>
        <v>0</v>
      </c>
      <c r="AK194" s="6">
        <f t="shared" si="56"/>
        <v>0</v>
      </c>
      <c r="AL194" s="6">
        <f t="shared" si="56"/>
        <v>0</v>
      </c>
      <c r="AM194" s="6">
        <f t="shared" si="56"/>
        <v>0</v>
      </c>
      <c r="AN194" s="6">
        <f t="shared" si="56"/>
        <v>0</v>
      </c>
      <c r="AO194" s="6">
        <f t="shared" si="56"/>
        <v>0</v>
      </c>
      <c r="AP194" s="6">
        <f t="shared" si="56"/>
        <v>0</v>
      </c>
      <c r="AQ194" s="6">
        <f t="shared" si="56"/>
        <v>0</v>
      </c>
      <c r="AR194" s="6">
        <f t="shared" si="56"/>
        <v>0</v>
      </c>
      <c r="AS194" s="6">
        <f t="shared" si="56"/>
        <v>0</v>
      </c>
      <c r="AT194" s="6">
        <f t="shared" si="56"/>
        <v>0</v>
      </c>
      <c r="AU194" s="6">
        <f t="shared" si="56"/>
        <v>0</v>
      </c>
      <c r="AV194" s="6">
        <f t="shared" si="56"/>
        <v>0</v>
      </c>
      <c r="AW194" s="6">
        <f t="shared" si="56"/>
        <v>0</v>
      </c>
      <c r="AX194" s="6">
        <f t="shared" si="55"/>
        <v>0</v>
      </c>
      <c r="AY194" s="6">
        <f t="shared" si="48"/>
        <v>0</v>
      </c>
      <c r="AZ194" s="6">
        <f t="shared" si="48"/>
        <v>0</v>
      </c>
      <c r="BA194" s="6">
        <f t="shared" ref="BA194:BF236" si="61">IF(Z194&gt;=PERCENTILE(Z$2:Z$311,0.9),1,0)*Z194</f>
        <v>0</v>
      </c>
      <c r="BB194" s="6">
        <f t="shared" si="61"/>
        <v>0</v>
      </c>
      <c r="BC194" s="6">
        <f t="shared" si="61"/>
        <v>0</v>
      </c>
      <c r="BD194" s="6">
        <f t="shared" si="61"/>
        <v>0</v>
      </c>
      <c r="BE194" s="6">
        <f t="shared" si="61"/>
        <v>0</v>
      </c>
      <c r="BF194" s="6">
        <f t="shared" si="61"/>
        <v>0</v>
      </c>
      <c r="BG194" s="6"/>
      <c r="BJ194" s="9"/>
      <c r="BK194" s="9">
        <f t="shared" si="54"/>
        <v>6.5413448258443765E-2</v>
      </c>
      <c r="BL194" s="9">
        <f t="shared" si="54"/>
        <v>0.1246603447622312</v>
      </c>
      <c r="BM194" s="9">
        <f t="shared" si="54"/>
        <v>0.19673835976286308</v>
      </c>
      <c r="BN194" s="9">
        <f t="shared" si="54"/>
        <v>3.6725655089579916E-2</v>
      </c>
      <c r="BO194" s="9">
        <f t="shared" si="54"/>
        <v>0.30808197613050448</v>
      </c>
      <c r="BP194" s="9">
        <f t="shared" si="54"/>
        <v>9.4531911469716082E-2</v>
      </c>
      <c r="BQ194" s="9">
        <f t="shared" si="54"/>
        <v>0.13429748087781571</v>
      </c>
      <c r="BR194" s="9">
        <f t="shared" si="54"/>
        <v>0.14630891740221408</v>
      </c>
      <c r="BS194" s="9">
        <f t="shared" si="53"/>
        <v>7.0714444202439178E-2</v>
      </c>
      <c r="BT194" s="9">
        <f t="shared" si="53"/>
        <v>7.0982362643292121E-2</v>
      </c>
      <c r="BU194" s="9">
        <f t="shared" si="53"/>
        <v>5.6514747334629342E-2</v>
      </c>
      <c r="BV194" s="9">
        <f t="shared" si="53"/>
        <v>6.8981377124173709E-2</v>
      </c>
      <c r="BW194" s="9">
        <f t="shared" si="53"/>
        <v>7.2281578769734608E-2</v>
      </c>
      <c r="BX194" s="9">
        <f t="shared" si="52"/>
        <v>8.2616363770010109E-2</v>
      </c>
      <c r="BY194" s="9">
        <f t="shared" si="52"/>
        <v>6.5786904878615146E-2</v>
      </c>
      <c r="BZ194" s="9">
        <f t="shared" si="52"/>
        <v>7.8883778198424931E-2</v>
      </c>
      <c r="CA194" s="9">
        <f t="shared" si="52"/>
        <v>5.5514123581203036E-2</v>
      </c>
      <c r="CB194" s="9">
        <f t="shared" si="52"/>
        <v>5.4944430463380413E-2</v>
      </c>
      <c r="CC194" s="9">
        <f t="shared" si="52"/>
        <v>6.3877442407051982E-2</v>
      </c>
      <c r="CD194" s="9">
        <f t="shared" si="49"/>
        <v>6.8517257087875455E-2</v>
      </c>
      <c r="CE194" s="9">
        <f t="shared" si="49"/>
        <v>9.0040269137564632E-2</v>
      </c>
      <c r="CF194" s="9">
        <f t="shared" si="49"/>
        <v>8.3111600454849721E-2</v>
      </c>
      <c r="CG194" s="9">
        <f t="shared" si="49"/>
        <v>4.9077716945322279E-2</v>
      </c>
      <c r="CH194" s="9">
        <f t="shared" si="44"/>
        <v>5.923942159407581E-2</v>
      </c>
      <c r="CI194" s="9"/>
      <c r="CJ194" s="9"/>
      <c r="CL194" s="4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4"/>
      <c r="DJ194" s="5"/>
      <c r="DK194" s="5"/>
      <c r="EE194" s="2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</row>
    <row r="195" spans="2:155" x14ac:dyDescent="0.25">
      <c r="B195" s="4">
        <v>194</v>
      </c>
      <c r="C195" s="6">
        <f t="shared" si="57"/>
        <v>18126605.467193354</v>
      </c>
      <c r="D195" s="6">
        <f t="shared" si="58"/>
        <v>0</v>
      </c>
      <c r="E195" s="6">
        <f t="shared" si="59"/>
        <v>14827878.888125367</v>
      </c>
      <c r="F195" s="15">
        <f t="shared" si="60"/>
        <v>0</v>
      </c>
      <c r="G195" s="6"/>
      <c r="H195">
        <v>524992.875</v>
      </c>
      <c r="I195">
        <v>550322.125</v>
      </c>
      <c r="J195">
        <v>605859.875</v>
      </c>
      <c r="K195">
        <v>736634.5</v>
      </c>
      <c r="L195">
        <v>760334.875</v>
      </c>
      <c r="M195">
        <v>1079207</v>
      </c>
      <c r="N195">
        <v>1200433.375</v>
      </c>
      <c r="O195">
        <v>1332891.375</v>
      </c>
      <c r="P195">
        <v>1541867.7679999999</v>
      </c>
      <c r="Q195">
        <v>1662313.6340000001</v>
      </c>
      <c r="R195">
        <v>1819703.689</v>
      </c>
      <c r="S195">
        <v>1879874.6769999999</v>
      </c>
      <c r="T195">
        <v>2000071.997</v>
      </c>
      <c r="U195">
        <v>2160608.1090000002</v>
      </c>
      <c r="V195">
        <v>2311038.6740000001</v>
      </c>
      <c r="W195">
        <v>2439565.6069999998</v>
      </c>
      <c r="X195">
        <v>2634318.6</v>
      </c>
      <c r="Y195">
        <v>2768601.0920000002</v>
      </c>
      <c r="Z195">
        <v>2897979.2059999998</v>
      </c>
      <c r="AA195">
        <v>3092561.7949999999</v>
      </c>
      <c r="AB195">
        <v>3325423.2570000002</v>
      </c>
      <c r="AC195">
        <v>3634521.1209999998</v>
      </c>
      <c r="AD195">
        <v>3958937.1839999999</v>
      </c>
      <c r="AE195">
        <v>4156056.25</v>
      </c>
      <c r="AF195" s="6"/>
      <c r="AG195" s="6"/>
      <c r="AH195" s="6"/>
      <c r="AI195" s="6">
        <f t="shared" si="56"/>
        <v>0</v>
      </c>
      <c r="AJ195" s="6">
        <f t="shared" si="56"/>
        <v>0</v>
      </c>
      <c r="AK195" s="6">
        <f t="shared" si="56"/>
        <v>0</v>
      </c>
      <c r="AL195" s="6">
        <f t="shared" si="56"/>
        <v>0</v>
      </c>
      <c r="AM195" s="6">
        <f t="shared" si="56"/>
        <v>0</v>
      </c>
      <c r="AN195" s="6">
        <f t="shared" si="56"/>
        <v>0</v>
      </c>
      <c r="AO195" s="6">
        <f t="shared" si="56"/>
        <v>0</v>
      </c>
      <c r="AP195" s="6">
        <f t="shared" si="56"/>
        <v>0</v>
      </c>
      <c r="AQ195" s="6">
        <f t="shared" si="56"/>
        <v>0</v>
      </c>
      <c r="AR195" s="6">
        <f t="shared" si="56"/>
        <v>0</v>
      </c>
      <c r="AS195" s="6">
        <f t="shared" si="56"/>
        <v>0</v>
      </c>
      <c r="AT195" s="6">
        <f t="shared" si="56"/>
        <v>0</v>
      </c>
      <c r="AU195" s="6">
        <f t="shared" si="56"/>
        <v>0</v>
      </c>
      <c r="AV195" s="6">
        <f t="shared" si="56"/>
        <v>0</v>
      </c>
      <c r="AW195" s="6">
        <f t="shared" si="56"/>
        <v>0</v>
      </c>
      <c r="AX195" s="6">
        <f t="shared" si="55"/>
        <v>0</v>
      </c>
      <c r="AY195" s="6">
        <f t="shared" si="55"/>
        <v>0</v>
      </c>
      <c r="AZ195" s="6">
        <f t="shared" si="55"/>
        <v>0</v>
      </c>
      <c r="BA195" s="6">
        <f t="shared" si="61"/>
        <v>0</v>
      </c>
      <c r="BB195" s="6">
        <f t="shared" si="61"/>
        <v>0</v>
      </c>
      <c r="BC195" s="6">
        <f t="shared" si="61"/>
        <v>0</v>
      </c>
      <c r="BD195" s="6">
        <f t="shared" si="61"/>
        <v>0</v>
      </c>
      <c r="BE195" s="6">
        <f t="shared" si="61"/>
        <v>0</v>
      </c>
      <c r="BF195" s="6">
        <f t="shared" si="61"/>
        <v>0</v>
      </c>
      <c r="BG195" s="6"/>
      <c r="BJ195" s="9"/>
      <c r="BK195" s="9">
        <f t="shared" si="54"/>
        <v>4.7119097529080736E-2</v>
      </c>
      <c r="BL195" s="9">
        <f t="shared" si="54"/>
        <v>9.6144941358703481E-2</v>
      </c>
      <c r="BM195" s="9">
        <f t="shared" si="54"/>
        <v>0.19544310977322313</v>
      </c>
      <c r="BN195" s="9">
        <f t="shared" si="54"/>
        <v>3.1667121501720991E-2</v>
      </c>
      <c r="BO195" s="9">
        <f t="shared" si="54"/>
        <v>0.35022282992496023</v>
      </c>
      <c r="BP195" s="9">
        <f t="shared" si="54"/>
        <v>0.10645612525331713</v>
      </c>
      <c r="BQ195" s="9">
        <f t="shared" si="54"/>
        <v>0.10466791132404386</v>
      </c>
      <c r="BR195" s="9">
        <f t="shared" si="54"/>
        <v>0.14564396914342193</v>
      </c>
      <c r="BS195" s="9">
        <f t="shared" si="53"/>
        <v>7.5215869517296308E-2</v>
      </c>
      <c r="BT195" s="9">
        <f t="shared" si="53"/>
        <v>9.046329217765485E-2</v>
      </c>
      <c r="BU195" s="9">
        <f t="shared" si="53"/>
        <v>3.253143385744519E-2</v>
      </c>
      <c r="BV195" s="9">
        <f t="shared" si="53"/>
        <v>6.1978064962324393E-2</v>
      </c>
      <c r="BW195" s="9">
        <f t="shared" si="53"/>
        <v>7.7206535605821983E-2</v>
      </c>
      <c r="BX195" s="9">
        <f t="shared" si="52"/>
        <v>6.7307351881245384E-2</v>
      </c>
      <c r="BY195" s="9">
        <f t="shared" si="52"/>
        <v>5.4122927638788523E-2</v>
      </c>
      <c r="BZ195" s="9">
        <f t="shared" si="52"/>
        <v>7.6804559188362223E-2</v>
      </c>
      <c r="CA195" s="9">
        <f t="shared" si="52"/>
        <v>4.9717618968361091E-2</v>
      </c>
      <c r="CB195" s="9">
        <f t="shared" si="52"/>
        <v>4.5671496884848242E-2</v>
      </c>
      <c r="CC195" s="9">
        <f t="shared" si="52"/>
        <v>6.4986138720458192E-2</v>
      </c>
      <c r="CD195" s="9">
        <f t="shared" si="49"/>
        <v>7.259715404489879E-2</v>
      </c>
      <c r="CE195" s="9">
        <f t="shared" si="49"/>
        <v>8.8880399834135773E-2</v>
      </c>
      <c r="CF195" s="9">
        <f t="shared" si="49"/>
        <v>8.5498240186193966E-2</v>
      </c>
      <c r="CG195" s="9">
        <f t="shared" si="49"/>
        <v>4.859100642896013E-2</v>
      </c>
      <c r="CH195" s="9">
        <f t="shared" ref="CH195:CH258" si="62">STDEV(BK195:CG195)</f>
        <v>6.75528773320557E-2</v>
      </c>
      <c r="CI195" s="9"/>
      <c r="CJ195" s="9"/>
      <c r="CL195" s="4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4"/>
      <c r="DJ195" s="5"/>
      <c r="DK195" s="5"/>
      <c r="EE195" s="2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</row>
    <row r="196" spans="2:155" x14ac:dyDescent="0.25">
      <c r="B196" s="4">
        <v>195</v>
      </c>
      <c r="C196" s="6">
        <f t="shared" si="57"/>
        <v>16458554.508825099</v>
      </c>
      <c r="D196" s="6">
        <f t="shared" si="58"/>
        <v>0</v>
      </c>
      <c r="E196" s="6">
        <f t="shared" si="59"/>
        <v>13378854.360777073</v>
      </c>
      <c r="F196" s="15">
        <f t="shared" si="60"/>
        <v>0</v>
      </c>
      <c r="G196" s="6"/>
      <c r="H196">
        <v>493467.21875</v>
      </c>
      <c r="I196">
        <v>521833.84375</v>
      </c>
      <c r="J196">
        <v>562582.6875</v>
      </c>
      <c r="K196">
        <v>689665.9375</v>
      </c>
      <c r="L196">
        <v>680817.125</v>
      </c>
      <c r="M196">
        <v>943630.5</v>
      </c>
      <c r="N196">
        <v>1032263.5</v>
      </c>
      <c r="O196">
        <v>1176398.25</v>
      </c>
      <c r="P196">
        <v>1373959.3929999999</v>
      </c>
      <c r="Q196">
        <v>1486043.5090000001</v>
      </c>
      <c r="R196">
        <v>1596345.939</v>
      </c>
      <c r="S196">
        <v>1656530.6769999999</v>
      </c>
      <c r="T196">
        <v>1767109.122</v>
      </c>
      <c r="U196">
        <v>1929517.1089999999</v>
      </c>
      <c r="V196">
        <v>2078061.7990000001</v>
      </c>
      <c r="W196">
        <v>2221924.1069999998</v>
      </c>
      <c r="X196">
        <v>2414199.35</v>
      </c>
      <c r="Y196">
        <v>2555250.5920000002</v>
      </c>
      <c r="Z196">
        <v>2693164.9559999998</v>
      </c>
      <c r="AA196">
        <v>2875793.7949999999</v>
      </c>
      <c r="AB196">
        <v>3094877.2570000002</v>
      </c>
      <c r="AC196">
        <v>3408777.3709999998</v>
      </c>
      <c r="AD196">
        <v>3687454.6839999999</v>
      </c>
      <c r="AE196">
        <v>3883430.75</v>
      </c>
      <c r="AF196" s="6"/>
      <c r="AG196" s="6"/>
      <c r="AH196" s="6"/>
      <c r="AI196" s="6">
        <f t="shared" si="56"/>
        <v>0</v>
      </c>
      <c r="AJ196" s="6">
        <f t="shared" si="56"/>
        <v>0</v>
      </c>
      <c r="AK196" s="6">
        <f t="shared" si="56"/>
        <v>0</v>
      </c>
      <c r="AL196" s="6">
        <f t="shared" si="56"/>
        <v>0</v>
      </c>
      <c r="AM196" s="6">
        <f t="shared" si="56"/>
        <v>0</v>
      </c>
      <c r="AN196" s="6">
        <f t="shared" si="56"/>
        <v>0</v>
      </c>
      <c r="AO196" s="6">
        <f t="shared" si="56"/>
        <v>0</v>
      </c>
      <c r="AP196" s="6">
        <f t="shared" si="56"/>
        <v>0</v>
      </c>
      <c r="AQ196" s="6">
        <f t="shared" si="56"/>
        <v>0</v>
      </c>
      <c r="AR196" s="6">
        <f t="shared" si="56"/>
        <v>0</v>
      </c>
      <c r="AS196" s="6">
        <f t="shared" si="56"/>
        <v>0</v>
      </c>
      <c r="AT196" s="6">
        <f t="shared" si="56"/>
        <v>0</v>
      </c>
      <c r="AU196" s="6">
        <f t="shared" si="56"/>
        <v>0</v>
      </c>
      <c r="AV196" s="6">
        <f t="shared" si="56"/>
        <v>0</v>
      </c>
      <c r="AW196" s="6">
        <f t="shared" si="56"/>
        <v>0</v>
      </c>
      <c r="AX196" s="6">
        <f t="shared" si="55"/>
        <v>0</v>
      </c>
      <c r="AY196" s="6">
        <f t="shared" si="55"/>
        <v>0</v>
      </c>
      <c r="AZ196" s="6">
        <f t="shared" si="55"/>
        <v>0</v>
      </c>
      <c r="BA196" s="6">
        <f t="shared" si="61"/>
        <v>0</v>
      </c>
      <c r="BB196" s="6">
        <f t="shared" si="61"/>
        <v>0</v>
      </c>
      <c r="BC196" s="6">
        <f t="shared" si="61"/>
        <v>0</v>
      </c>
      <c r="BD196" s="6">
        <f t="shared" si="61"/>
        <v>0</v>
      </c>
      <c r="BE196" s="6">
        <f t="shared" si="61"/>
        <v>0</v>
      </c>
      <c r="BF196" s="6">
        <f t="shared" si="61"/>
        <v>0</v>
      </c>
      <c r="BG196" s="6"/>
      <c r="BJ196" s="9"/>
      <c r="BK196" s="9">
        <f t="shared" si="54"/>
        <v>5.5892799591149393E-2</v>
      </c>
      <c r="BL196" s="9">
        <f t="shared" si="54"/>
        <v>7.5188893055255765E-2</v>
      </c>
      <c r="BM196" s="9">
        <f t="shared" si="54"/>
        <v>0.2036692085276951</v>
      </c>
      <c r="BN196" s="9">
        <f t="shared" si="54"/>
        <v>-1.2913600629709697E-2</v>
      </c>
      <c r="BO196" s="9">
        <f t="shared" si="54"/>
        <v>0.32644093885625125</v>
      </c>
      <c r="BP196" s="9">
        <f t="shared" si="54"/>
        <v>8.977457287848338E-2</v>
      </c>
      <c r="BQ196" s="9">
        <f t="shared" si="54"/>
        <v>0.13070347618162415</v>
      </c>
      <c r="BR196" s="9">
        <f t="shared" si="54"/>
        <v>0.15523919939874187</v>
      </c>
      <c r="BS196" s="9">
        <f t="shared" si="53"/>
        <v>7.8420585634071713E-2</v>
      </c>
      <c r="BT196" s="9">
        <f t="shared" si="53"/>
        <v>7.1600004159158764E-2</v>
      </c>
      <c r="BU196" s="9">
        <f t="shared" si="53"/>
        <v>3.7008232453940519E-2</v>
      </c>
      <c r="BV196" s="9">
        <f t="shared" si="53"/>
        <v>6.4619485195338597E-2</v>
      </c>
      <c r="BW196" s="9">
        <f t="shared" si="53"/>
        <v>8.7924822071637654E-2</v>
      </c>
      <c r="BX196" s="9">
        <f t="shared" si="52"/>
        <v>7.4165862868103644E-2</v>
      </c>
      <c r="BY196" s="9">
        <f t="shared" si="52"/>
        <v>6.6937903480273397E-2</v>
      </c>
      <c r="BZ196" s="9">
        <f t="shared" si="52"/>
        <v>8.2994164675918178E-2</v>
      </c>
      <c r="CA196" s="9">
        <f t="shared" si="52"/>
        <v>5.6782597862371172E-2</v>
      </c>
      <c r="CB196" s="9">
        <f t="shared" si="52"/>
        <v>5.2566767667136388E-2</v>
      </c>
      <c r="CC196" s="9">
        <f t="shared" si="52"/>
        <v>6.5611673174665708E-2</v>
      </c>
      <c r="CD196" s="9">
        <f t="shared" si="49"/>
        <v>7.341950812002071E-2</v>
      </c>
      <c r="CE196" s="9">
        <f t="shared" si="49"/>
        <v>9.6605437906333955E-2</v>
      </c>
      <c r="CF196" s="9">
        <f t="shared" si="49"/>
        <v>7.858274773062747E-2</v>
      </c>
      <c r="CG196" s="9">
        <f t="shared" si="49"/>
        <v>5.1782544360184327E-2</v>
      </c>
      <c r="CH196" s="9">
        <f t="shared" si="62"/>
        <v>6.6222612609101214E-2</v>
      </c>
      <c r="CI196" s="9"/>
      <c r="CJ196" s="9"/>
      <c r="CL196" s="4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4"/>
      <c r="DJ196" s="5"/>
      <c r="DK196" s="5"/>
      <c r="EE196" s="2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</row>
    <row r="197" spans="2:155" x14ac:dyDescent="0.25">
      <c r="B197" s="4">
        <v>196</v>
      </c>
      <c r="C197" s="6">
        <f t="shared" si="57"/>
        <v>18672239.469713368</v>
      </c>
      <c r="D197" s="6">
        <f t="shared" si="58"/>
        <v>0</v>
      </c>
      <c r="E197" s="6">
        <f t="shared" si="59"/>
        <v>15258732.648840412</v>
      </c>
      <c r="F197" s="15">
        <f t="shared" si="60"/>
        <v>0</v>
      </c>
      <c r="G197" s="6"/>
      <c r="H197">
        <v>542685.3125</v>
      </c>
      <c r="I197">
        <v>564317.6875</v>
      </c>
      <c r="J197">
        <v>605680.875</v>
      </c>
      <c r="K197">
        <v>750054.6875</v>
      </c>
      <c r="L197">
        <v>782422.25</v>
      </c>
      <c r="M197">
        <v>1082282.625</v>
      </c>
      <c r="N197">
        <v>1202910.875</v>
      </c>
      <c r="O197">
        <v>1355658.125</v>
      </c>
      <c r="P197">
        <v>1581691.8929999999</v>
      </c>
      <c r="Q197">
        <v>1731733.5090000001</v>
      </c>
      <c r="R197">
        <v>1904109.564</v>
      </c>
      <c r="S197">
        <v>1960964.6769999999</v>
      </c>
      <c r="T197">
        <v>2056407.997</v>
      </c>
      <c r="U197">
        <v>2229082.1090000002</v>
      </c>
      <c r="V197">
        <v>2396594.9240000001</v>
      </c>
      <c r="W197">
        <v>2523308.1069999998</v>
      </c>
      <c r="X197">
        <v>2710461.35</v>
      </c>
      <c r="Y197">
        <v>2859219.8420000002</v>
      </c>
      <c r="Z197">
        <v>3025317.7059999998</v>
      </c>
      <c r="AA197">
        <v>3206282.7949999999</v>
      </c>
      <c r="AB197">
        <v>3434610.2570000002</v>
      </c>
      <c r="AC197">
        <v>3785411.3709999998</v>
      </c>
      <c r="AD197">
        <v>4087954.6839999999</v>
      </c>
      <c r="AE197">
        <v>4290045</v>
      </c>
      <c r="AF197" s="6"/>
      <c r="AG197" s="6"/>
      <c r="AH197" s="6"/>
      <c r="AI197" s="6">
        <f t="shared" si="56"/>
        <v>0</v>
      </c>
      <c r="AJ197" s="6">
        <f t="shared" si="56"/>
        <v>0</v>
      </c>
      <c r="AK197" s="6">
        <f t="shared" si="56"/>
        <v>0</v>
      </c>
      <c r="AL197" s="6">
        <f t="shared" si="56"/>
        <v>0</v>
      </c>
      <c r="AM197" s="6">
        <f t="shared" si="56"/>
        <v>0</v>
      </c>
      <c r="AN197" s="6">
        <f t="shared" si="56"/>
        <v>0</v>
      </c>
      <c r="AO197" s="6">
        <f t="shared" si="56"/>
        <v>0</v>
      </c>
      <c r="AP197" s="6">
        <f t="shared" si="56"/>
        <v>0</v>
      </c>
      <c r="AQ197" s="6">
        <f t="shared" si="56"/>
        <v>0</v>
      </c>
      <c r="AR197" s="6">
        <f t="shared" si="56"/>
        <v>0</v>
      </c>
      <c r="AS197" s="6">
        <f t="shared" si="56"/>
        <v>1904109.564</v>
      </c>
      <c r="AT197" s="6">
        <f t="shared" si="56"/>
        <v>0</v>
      </c>
      <c r="AU197" s="6">
        <f t="shared" si="56"/>
        <v>0</v>
      </c>
      <c r="AV197" s="6">
        <f t="shared" si="56"/>
        <v>0</v>
      </c>
      <c r="AW197" s="6">
        <f t="shared" si="56"/>
        <v>0</v>
      </c>
      <c r="AX197" s="6">
        <f t="shared" si="55"/>
        <v>0</v>
      </c>
      <c r="AY197" s="6">
        <f t="shared" si="55"/>
        <v>0</v>
      </c>
      <c r="AZ197" s="6">
        <f t="shared" si="55"/>
        <v>0</v>
      </c>
      <c r="BA197" s="6">
        <f t="shared" si="61"/>
        <v>0</v>
      </c>
      <c r="BB197" s="6">
        <f t="shared" si="61"/>
        <v>0</v>
      </c>
      <c r="BC197" s="6">
        <f t="shared" si="61"/>
        <v>0</v>
      </c>
      <c r="BD197" s="6">
        <f t="shared" si="61"/>
        <v>0</v>
      </c>
      <c r="BE197" s="6">
        <f t="shared" si="61"/>
        <v>0</v>
      </c>
      <c r="BF197" s="6">
        <f t="shared" si="61"/>
        <v>0</v>
      </c>
      <c r="BG197" s="6"/>
      <c r="BJ197" s="9"/>
      <c r="BK197" s="9">
        <f t="shared" si="54"/>
        <v>3.9087751679231744E-2</v>
      </c>
      <c r="BL197" s="9">
        <f t="shared" si="54"/>
        <v>7.073586982418921E-2</v>
      </c>
      <c r="BM197" s="9">
        <f t="shared" si="54"/>
        <v>0.21379288208747943</v>
      </c>
      <c r="BN197" s="9">
        <f t="shared" si="54"/>
        <v>4.2248435916578751E-2</v>
      </c>
      <c r="BO197" s="9">
        <f t="shared" si="54"/>
        <v>0.32443307494255735</v>
      </c>
      <c r="BP197" s="9">
        <f t="shared" si="54"/>
        <v>0.10567199621305055</v>
      </c>
      <c r="BQ197" s="9">
        <f t="shared" si="54"/>
        <v>0.11954268889529016</v>
      </c>
      <c r="BR197" s="9">
        <f t="shared" si="54"/>
        <v>0.15420805495221662</v>
      </c>
      <c r="BS197" s="9">
        <f t="shared" si="53"/>
        <v>9.0627842661831576E-2</v>
      </c>
      <c r="BT197" s="9">
        <f t="shared" si="53"/>
        <v>9.4891543693101155E-2</v>
      </c>
      <c r="BU197" s="9">
        <f t="shared" si="53"/>
        <v>2.9422055472158596E-2</v>
      </c>
      <c r="BV197" s="9">
        <f t="shared" si="53"/>
        <v>4.7524235723128111E-2</v>
      </c>
      <c r="BW197" s="9">
        <f t="shared" si="53"/>
        <v>8.0629120396840212E-2</v>
      </c>
      <c r="BX197" s="9">
        <f t="shared" si="52"/>
        <v>7.2459057840187385E-2</v>
      </c>
      <c r="BY197" s="9">
        <f t="shared" si="52"/>
        <v>5.1521833241847836E-2</v>
      </c>
      <c r="BZ197" s="9">
        <f t="shared" si="52"/>
        <v>7.1548078749465518E-2</v>
      </c>
      <c r="CA197" s="9">
        <f t="shared" si="52"/>
        <v>5.3429944847511658E-2</v>
      </c>
      <c r="CB197" s="9">
        <f t="shared" si="52"/>
        <v>5.6467307642377812E-2</v>
      </c>
      <c r="CC197" s="9">
        <f t="shared" si="52"/>
        <v>5.8096145599932904E-2</v>
      </c>
      <c r="CD197" s="9">
        <f t="shared" si="49"/>
        <v>6.8791198592453431E-2</v>
      </c>
      <c r="CE197" s="9">
        <f t="shared" si="49"/>
        <v>9.7251108590803867E-2</v>
      </c>
      <c r="CF197" s="9">
        <f t="shared" si="49"/>
        <v>7.689020218483282E-2</v>
      </c>
      <c r="CG197" s="9">
        <f t="shared" si="49"/>
        <v>4.8252454682639279E-2</v>
      </c>
      <c r="CH197" s="9">
        <f t="shared" si="62"/>
        <v>6.5497825051013592E-2</v>
      </c>
      <c r="CI197" s="9"/>
      <c r="CJ197" s="9"/>
      <c r="CL197" s="4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4"/>
      <c r="DJ197" s="5"/>
      <c r="DK197" s="5"/>
      <c r="EE197" s="2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</row>
    <row r="198" spans="2:155" x14ac:dyDescent="0.25">
      <c r="B198" s="4">
        <v>197</v>
      </c>
      <c r="C198" s="6">
        <f t="shared" si="57"/>
        <v>17076204.565524682</v>
      </c>
      <c r="D198" s="6">
        <f t="shared" si="58"/>
        <v>0</v>
      </c>
      <c r="E198" s="6">
        <f t="shared" si="59"/>
        <v>13886203.708164066</v>
      </c>
      <c r="F198" s="15">
        <f t="shared" si="60"/>
        <v>0</v>
      </c>
      <c r="G198" s="6"/>
      <c r="H198">
        <v>490444.40625</v>
      </c>
      <c r="I198">
        <v>528642.9375</v>
      </c>
      <c r="J198">
        <v>577563.25</v>
      </c>
      <c r="K198">
        <v>697210.5625</v>
      </c>
      <c r="L198">
        <v>698089.5</v>
      </c>
      <c r="M198">
        <v>971838.3125</v>
      </c>
      <c r="N198">
        <v>1074353.125</v>
      </c>
      <c r="O198">
        <v>1224184.375</v>
      </c>
      <c r="P198">
        <v>1432605.7679999999</v>
      </c>
      <c r="Q198">
        <v>1551106.1340000001</v>
      </c>
      <c r="R198">
        <v>1674833.564</v>
      </c>
      <c r="S198">
        <v>1750957.3019999999</v>
      </c>
      <c r="T198">
        <v>1870317.247</v>
      </c>
      <c r="U198">
        <v>2020074.9839999999</v>
      </c>
      <c r="V198">
        <v>2172014.4240000001</v>
      </c>
      <c r="W198">
        <v>2308535.8569999998</v>
      </c>
      <c r="X198">
        <v>2508574.6</v>
      </c>
      <c r="Y198">
        <v>2654324.8420000002</v>
      </c>
      <c r="Z198">
        <v>2792137.7059999998</v>
      </c>
      <c r="AA198">
        <v>2981247.0449999999</v>
      </c>
      <c r="AB198">
        <v>3203040.5070000002</v>
      </c>
      <c r="AC198">
        <v>3527244.8709999998</v>
      </c>
      <c r="AD198">
        <v>3824548.1839999999</v>
      </c>
      <c r="AE198">
        <v>4024564.25</v>
      </c>
      <c r="AF198" s="6"/>
      <c r="AG198" s="6"/>
      <c r="AH198" s="6"/>
      <c r="AI198" s="6">
        <f t="shared" si="56"/>
        <v>0</v>
      </c>
      <c r="AJ198" s="6">
        <f t="shared" si="56"/>
        <v>0</v>
      </c>
      <c r="AK198" s="6">
        <f t="shared" si="56"/>
        <v>0</v>
      </c>
      <c r="AL198" s="6">
        <f t="shared" si="56"/>
        <v>0</v>
      </c>
      <c r="AM198" s="6">
        <f t="shared" si="56"/>
        <v>0</v>
      </c>
      <c r="AN198" s="6">
        <f t="shared" si="56"/>
        <v>0</v>
      </c>
      <c r="AO198" s="6">
        <f t="shared" si="56"/>
        <v>0</v>
      </c>
      <c r="AP198" s="6">
        <f t="shared" si="56"/>
        <v>0</v>
      </c>
      <c r="AQ198" s="6">
        <f t="shared" si="56"/>
        <v>0</v>
      </c>
      <c r="AR198" s="6">
        <f t="shared" si="56"/>
        <v>0</v>
      </c>
      <c r="AS198" s="6">
        <f t="shared" si="56"/>
        <v>0</v>
      </c>
      <c r="AT198" s="6">
        <f t="shared" si="56"/>
        <v>0</v>
      </c>
      <c r="AU198" s="6">
        <f t="shared" si="56"/>
        <v>0</v>
      </c>
      <c r="AV198" s="6">
        <f t="shared" si="56"/>
        <v>0</v>
      </c>
      <c r="AW198" s="6">
        <f t="shared" si="56"/>
        <v>0</v>
      </c>
      <c r="AX198" s="6">
        <f t="shared" si="55"/>
        <v>0</v>
      </c>
      <c r="AY198" s="6">
        <f t="shared" si="55"/>
        <v>0</v>
      </c>
      <c r="AZ198" s="6">
        <f t="shared" si="55"/>
        <v>0</v>
      </c>
      <c r="BA198" s="6">
        <f t="shared" si="61"/>
        <v>0</v>
      </c>
      <c r="BB198" s="6">
        <f t="shared" si="61"/>
        <v>0</v>
      </c>
      <c r="BC198" s="6">
        <f t="shared" si="61"/>
        <v>0</v>
      </c>
      <c r="BD198" s="6">
        <f t="shared" si="61"/>
        <v>0</v>
      </c>
      <c r="BE198" s="6">
        <f t="shared" si="61"/>
        <v>0</v>
      </c>
      <c r="BF198" s="6">
        <f t="shared" si="61"/>
        <v>0</v>
      </c>
      <c r="BG198" s="6"/>
      <c r="BJ198" s="9"/>
      <c r="BK198" s="9">
        <f t="shared" si="54"/>
        <v>7.5001295985431357E-2</v>
      </c>
      <c r="BL198" s="9">
        <f t="shared" si="54"/>
        <v>8.8504732619496054E-2</v>
      </c>
      <c r="BM198" s="9">
        <f t="shared" si="54"/>
        <v>0.18826950320818484</v>
      </c>
      <c r="BN198" s="9">
        <f t="shared" si="54"/>
        <v>1.2598546217818547E-3</v>
      </c>
      <c r="BO198" s="9">
        <f t="shared" si="54"/>
        <v>0.330842127420794</v>
      </c>
      <c r="BP198" s="9">
        <f t="shared" si="54"/>
        <v>0.1002845697960827</v>
      </c>
      <c r="BQ198" s="9">
        <f t="shared" si="54"/>
        <v>0.13055606964314784</v>
      </c>
      <c r="BR198" s="9">
        <f t="shared" si="54"/>
        <v>0.15722019552006247</v>
      </c>
      <c r="BS198" s="9">
        <f t="shared" si="53"/>
        <v>7.9473309817509385E-2</v>
      </c>
      <c r="BT198" s="9">
        <f t="shared" si="53"/>
        <v>7.6745484310299816E-2</v>
      </c>
      <c r="BU198" s="9">
        <f t="shared" si="53"/>
        <v>4.4448872519592481E-2</v>
      </c>
      <c r="BV198" s="9">
        <f t="shared" si="53"/>
        <v>6.5945399196067789E-2</v>
      </c>
      <c r="BW198" s="9">
        <f t="shared" si="53"/>
        <v>7.7026564236668621E-2</v>
      </c>
      <c r="BX198" s="9">
        <f t="shared" si="52"/>
        <v>7.2520411417383357E-2</v>
      </c>
      <c r="BY198" s="9">
        <f t="shared" si="52"/>
        <v>6.0958452507585047E-2</v>
      </c>
      <c r="BZ198" s="9">
        <f t="shared" si="52"/>
        <v>8.3101207946558828E-2</v>
      </c>
      <c r="CA198" s="9">
        <f t="shared" si="52"/>
        <v>5.6475622168735189E-2</v>
      </c>
      <c r="CB198" s="9">
        <f t="shared" si="52"/>
        <v>5.0617179760596695E-2</v>
      </c>
      <c r="CC198" s="9">
        <f t="shared" si="52"/>
        <v>6.5534179141962412E-2</v>
      </c>
      <c r="CD198" s="9">
        <f t="shared" si="49"/>
        <v>7.1758832669329309E-2</v>
      </c>
      <c r="CE198" s="9">
        <f t="shared" si="49"/>
        <v>9.6416559274381572E-2</v>
      </c>
      <c r="CF198" s="9">
        <f t="shared" si="49"/>
        <v>8.0923262068735569E-2</v>
      </c>
      <c r="CG198" s="9">
        <f t="shared" si="49"/>
        <v>5.0976305668829505E-2</v>
      </c>
      <c r="CH198" s="9">
        <f t="shared" si="62"/>
        <v>6.4504267166006393E-2</v>
      </c>
      <c r="CI198" s="9"/>
      <c r="CJ198" s="9"/>
      <c r="CL198" s="4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4"/>
      <c r="DJ198" s="5"/>
      <c r="DK198" s="5"/>
      <c r="EE198" s="2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</row>
    <row r="199" spans="2:155" x14ac:dyDescent="0.25">
      <c r="B199" s="4">
        <v>198</v>
      </c>
      <c r="C199" s="6">
        <f t="shared" si="57"/>
        <v>16898504.364517108</v>
      </c>
      <c r="D199" s="6">
        <f t="shared" si="58"/>
        <v>0</v>
      </c>
      <c r="E199" s="6">
        <f t="shared" si="59"/>
        <v>13706720.033370875</v>
      </c>
      <c r="F199" s="15">
        <f t="shared" si="60"/>
        <v>0</v>
      </c>
      <c r="G199" s="6"/>
      <c r="H199">
        <v>498315.21875</v>
      </c>
      <c r="I199">
        <v>531614.75</v>
      </c>
      <c r="J199">
        <v>576347.625</v>
      </c>
      <c r="K199">
        <v>702435.8125</v>
      </c>
      <c r="L199">
        <v>681836.4375</v>
      </c>
      <c r="M199">
        <v>961722.9375</v>
      </c>
      <c r="N199">
        <v>1048817.25</v>
      </c>
      <c r="O199">
        <v>1191856.5</v>
      </c>
      <c r="P199">
        <v>1399844.5179999999</v>
      </c>
      <c r="Q199">
        <v>1520236.1340000001</v>
      </c>
      <c r="R199">
        <v>1641329.064</v>
      </c>
      <c r="S199">
        <v>1708527.9269999999</v>
      </c>
      <c r="T199">
        <v>1826750.247</v>
      </c>
      <c r="U199">
        <v>1983958.7339999999</v>
      </c>
      <c r="V199">
        <v>2146443.9240000001</v>
      </c>
      <c r="W199">
        <v>2286865.3569999998</v>
      </c>
      <c r="X199">
        <v>2483493.1</v>
      </c>
      <c r="Y199">
        <v>2634063.3420000002</v>
      </c>
      <c r="Z199">
        <v>2778231.2059999998</v>
      </c>
      <c r="AA199">
        <v>2965616.0449999999</v>
      </c>
      <c r="AB199">
        <v>3204535.0070000002</v>
      </c>
      <c r="AC199">
        <v>3533172.6209999998</v>
      </c>
      <c r="AD199">
        <v>3822996.4339999999</v>
      </c>
      <c r="AE199">
        <v>4026597.75</v>
      </c>
      <c r="AF199" s="6"/>
      <c r="AG199" s="6"/>
      <c r="AH199" s="6"/>
      <c r="AI199" s="6">
        <f t="shared" si="56"/>
        <v>0</v>
      </c>
      <c r="AJ199" s="6">
        <f t="shared" si="56"/>
        <v>0</v>
      </c>
      <c r="AK199" s="6">
        <f t="shared" si="56"/>
        <v>0</v>
      </c>
      <c r="AL199" s="6">
        <f t="shared" si="56"/>
        <v>0</v>
      </c>
      <c r="AM199" s="6">
        <f t="shared" si="56"/>
        <v>0</v>
      </c>
      <c r="AN199" s="6">
        <f t="shared" si="56"/>
        <v>0</v>
      </c>
      <c r="AO199" s="6">
        <f t="shared" si="56"/>
        <v>0</v>
      </c>
      <c r="AP199" s="6">
        <f t="shared" si="56"/>
        <v>0</v>
      </c>
      <c r="AQ199" s="6">
        <f t="shared" si="56"/>
        <v>0</v>
      </c>
      <c r="AR199" s="6">
        <f t="shared" si="56"/>
        <v>0</v>
      </c>
      <c r="AS199" s="6">
        <f t="shared" si="56"/>
        <v>0</v>
      </c>
      <c r="AT199" s="6">
        <f t="shared" si="56"/>
        <v>0</v>
      </c>
      <c r="AU199" s="6">
        <f t="shared" si="56"/>
        <v>0</v>
      </c>
      <c r="AV199" s="6">
        <f t="shared" si="56"/>
        <v>0</v>
      </c>
      <c r="AW199" s="6">
        <f t="shared" si="56"/>
        <v>0</v>
      </c>
      <c r="AX199" s="6">
        <f t="shared" si="55"/>
        <v>0</v>
      </c>
      <c r="AY199" s="6">
        <f t="shared" si="55"/>
        <v>0</v>
      </c>
      <c r="AZ199" s="6">
        <f t="shared" si="55"/>
        <v>0</v>
      </c>
      <c r="BA199" s="6">
        <f t="shared" si="61"/>
        <v>0</v>
      </c>
      <c r="BB199" s="6">
        <f t="shared" si="61"/>
        <v>0</v>
      </c>
      <c r="BC199" s="6">
        <f t="shared" si="61"/>
        <v>0</v>
      </c>
      <c r="BD199" s="6">
        <f t="shared" si="61"/>
        <v>0</v>
      </c>
      <c r="BE199" s="6">
        <f t="shared" si="61"/>
        <v>0</v>
      </c>
      <c r="BF199" s="6">
        <f t="shared" si="61"/>
        <v>0</v>
      </c>
      <c r="BG199" s="6"/>
      <c r="BJ199" s="9"/>
      <c r="BK199" s="9">
        <f t="shared" si="54"/>
        <v>6.468622671850989E-2</v>
      </c>
      <c r="BL199" s="9">
        <f t="shared" si="54"/>
        <v>8.0791921398526867E-2</v>
      </c>
      <c r="BM199" s="9">
        <f t="shared" si="54"/>
        <v>0.19784303264806041</v>
      </c>
      <c r="BN199" s="9">
        <f t="shared" si="54"/>
        <v>-2.9764225559049472E-2</v>
      </c>
      <c r="BO199" s="9">
        <f t="shared" si="54"/>
        <v>0.34393660105945151</v>
      </c>
      <c r="BP199" s="9">
        <f t="shared" si="54"/>
        <v>8.669197725561574E-2</v>
      </c>
      <c r="BQ199" s="9">
        <f t="shared" si="54"/>
        <v>0.12784907478963528</v>
      </c>
      <c r="BR199" s="9">
        <f t="shared" si="54"/>
        <v>0.16084899639217165</v>
      </c>
      <c r="BS199" s="9">
        <f t="shared" si="53"/>
        <v>8.250450222588393E-2</v>
      </c>
      <c r="BT199" s="9">
        <f t="shared" si="53"/>
        <v>7.6640644405219172E-2</v>
      </c>
      <c r="BU199" s="9">
        <f t="shared" si="53"/>
        <v>4.0125819843660163E-2</v>
      </c>
      <c r="BV199" s="9">
        <f t="shared" si="53"/>
        <v>6.690642854490271E-2</v>
      </c>
      <c r="BW199" s="9">
        <f t="shared" si="53"/>
        <v>8.2555642349218597E-2</v>
      </c>
      <c r="BX199" s="9">
        <f t="shared" si="52"/>
        <v>7.8718274701481628E-2</v>
      </c>
      <c r="BY199" s="9">
        <f t="shared" si="52"/>
        <v>6.3369556158531182E-2</v>
      </c>
      <c r="BZ199" s="9">
        <f t="shared" si="52"/>
        <v>8.2484037113161879E-2</v>
      </c>
      <c r="CA199" s="9">
        <f t="shared" si="52"/>
        <v>5.8861573643551511E-2</v>
      </c>
      <c r="CB199" s="9">
        <f t="shared" si="52"/>
        <v>5.3286817502799698E-2</v>
      </c>
      <c r="CC199" s="9">
        <f t="shared" si="52"/>
        <v>6.5270314841282609E-2</v>
      </c>
      <c r="CD199" s="9">
        <f t="shared" si="49"/>
        <v>7.7482213015624093E-2</v>
      </c>
      <c r="CE199" s="9">
        <f t="shared" si="49"/>
        <v>9.7629230565171018E-2</v>
      </c>
      <c r="CF199" s="9">
        <f t="shared" si="49"/>
        <v>7.8838295145719967E-2</v>
      </c>
      <c r="CG199" s="9">
        <f t="shared" si="49"/>
        <v>5.1887266687336335E-2</v>
      </c>
      <c r="CH199" s="9">
        <f t="shared" si="62"/>
        <v>6.9594425366318741E-2</v>
      </c>
      <c r="CI199" s="9"/>
      <c r="CJ199" s="9"/>
      <c r="CL199" s="4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4"/>
      <c r="DJ199" s="5"/>
      <c r="DK199" s="5"/>
      <c r="EE199" s="2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</row>
    <row r="200" spans="2:155" x14ac:dyDescent="0.25">
      <c r="B200" s="4">
        <v>199</v>
      </c>
      <c r="C200" s="6">
        <f t="shared" si="57"/>
        <v>17128890.639847472</v>
      </c>
      <c r="D200" s="6">
        <f t="shared" si="58"/>
        <v>0</v>
      </c>
      <c r="E200" s="6">
        <f t="shared" si="59"/>
        <v>13878118.344999203</v>
      </c>
      <c r="F200" s="15">
        <f t="shared" si="60"/>
        <v>0</v>
      </c>
      <c r="G200" s="6"/>
      <c r="H200">
        <v>487363.3125</v>
      </c>
      <c r="I200">
        <v>535289.9375</v>
      </c>
      <c r="J200">
        <v>583720.4375</v>
      </c>
      <c r="K200">
        <v>698152.5</v>
      </c>
      <c r="L200">
        <v>681254.375</v>
      </c>
      <c r="M200">
        <v>949007.75</v>
      </c>
      <c r="N200">
        <v>1044003.25</v>
      </c>
      <c r="O200">
        <v>1199062.375</v>
      </c>
      <c r="P200">
        <v>1415915.8929999999</v>
      </c>
      <c r="Q200">
        <v>1545518.8840000001</v>
      </c>
      <c r="R200">
        <v>1667296.564</v>
      </c>
      <c r="S200">
        <v>1744899.0519999999</v>
      </c>
      <c r="T200">
        <v>1866338.997</v>
      </c>
      <c r="U200">
        <v>2031335.9839999999</v>
      </c>
      <c r="V200">
        <v>2184119.4240000001</v>
      </c>
      <c r="W200">
        <v>2325610.6069999998</v>
      </c>
      <c r="X200">
        <v>2536340.35</v>
      </c>
      <c r="Y200">
        <v>2688285.3420000002</v>
      </c>
      <c r="Z200">
        <v>2845520.9559999998</v>
      </c>
      <c r="AA200">
        <v>3041327.2949999999</v>
      </c>
      <c r="AB200">
        <v>3272356.0070000002</v>
      </c>
      <c r="AC200">
        <v>3614359.1209999998</v>
      </c>
      <c r="AD200">
        <v>3885569.9339999999</v>
      </c>
      <c r="AE200">
        <v>4080952.5</v>
      </c>
      <c r="AF200" s="6"/>
      <c r="AG200" s="6"/>
      <c r="AH200" s="6"/>
      <c r="AI200" s="6">
        <f t="shared" si="56"/>
        <v>0</v>
      </c>
      <c r="AJ200" s="6">
        <f t="shared" si="56"/>
        <v>0</v>
      </c>
      <c r="AK200" s="6">
        <f t="shared" si="56"/>
        <v>0</v>
      </c>
      <c r="AL200" s="6">
        <f t="shared" si="56"/>
        <v>0</v>
      </c>
      <c r="AM200" s="6">
        <f t="shared" si="56"/>
        <v>0</v>
      </c>
      <c r="AN200" s="6">
        <f t="shared" si="56"/>
        <v>0</v>
      </c>
      <c r="AO200" s="6">
        <f t="shared" si="56"/>
        <v>0</v>
      </c>
      <c r="AP200" s="6">
        <f t="shared" si="56"/>
        <v>0</v>
      </c>
      <c r="AQ200" s="6">
        <f t="shared" si="56"/>
        <v>0</v>
      </c>
      <c r="AR200" s="6">
        <f t="shared" si="56"/>
        <v>0</v>
      </c>
      <c r="AS200" s="6">
        <f t="shared" si="56"/>
        <v>0</v>
      </c>
      <c r="AT200" s="6">
        <f t="shared" si="56"/>
        <v>0</v>
      </c>
      <c r="AU200" s="6">
        <f t="shared" si="56"/>
        <v>0</v>
      </c>
      <c r="AV200" s="6">
        <f t="shared" si="56"/>
        <v>0</v>
      </c>
      <c r="AW200" s="6">
        <f t="shared" si="56"/>
        <v>0</v>
      </c>
      <c r="AX200" s="6">
        <f t="shared" si="55"/>
        <v>0</v>
      </c>
      <c r="AY200" s="6">
        <f t="shared" si="55"/>
        <v>0</v>
      </c>
      <c r="AZ200" s="6">
        <f t="shared" si="55"/>
        <v>0</v>
      </c>
      <c r="BA200" s="6">
        <f t="shared" si="61"/>
        <v>0</v>
      </c>
      <c r="BB200" s="6">
        <f t="shared" si="61"/>
        <v>0</v>
      </c>
      <c r="BC200" s="6">
        <f t="shared" si="61"/>
        <v>0</v>
      </c>
      <c r="BD200" s="6">
        <f t="shared" si="61"/>
        <v>0</v>
      </c>
      <c r="BE200" s="6">
        <f t="shared" si="61"/>
        <v>0</v>
      </c>
      <c r="BF200" s="6">
        <f t="shared" si="61"/>
        <v>0</v>
      </c>
      <c r="BG200" s="6"/>
      <c r="BJ200" s="9"/>
      <c r="BK200" s="9">
        <f t="shared" si="54"/>
        <v>9.3798672844898484E-2</v>
      </c>
      <c r="BL200" s="9">
        <f t="shared" si="54"/>
        <v>8.6613625950150222E-2</v>
      </c>
      <c r="BM200" s="9">
        <f t="shared" si="54"/>
        <v>0.17901539497170005</v>
      </c>
      <c r="BN200" s="9">
        <f t="shared" si="54"/>
        <v>-2.4501792298969392E-2</v>
      </c>
      <c r="BO200" s="9">
        <f t="shared" si="54"/>
        <v>0.33148119709244406</v>
      </c>
      <c r="BP200" s="9">
        <f t="shared" si="54"/>
        <v>9.5400916396933003E-2</v>
      </c>
      <c r="BQ200" s="9">
        <f t="shared" si="54"/>
        <v>0.13847729472859718</v>
      </c>
      <c r="BR200" s="9">
        <f t="shared" si="54"/>
        <v>0.16623669869753216</v>
      </c>
      <c r="BS200" s="9">
        <f t="shared" si="53"/>
        <v>8.7583105306285644E-2</v>
      </c>
      <c r="BT200" s="9">
        <f t="shared" si="53"/>
        <v>7.5843789550426768E-2</v>
      </c>
      <c r="BU200" s="9">
        <f t="shared" si="53"/>
        <v>4.5493213359026292E-2</v>
      </c>
      <c r="BV200" s="9">
        <f t="shared" si="53"/>
        <v>6.7282052218797128E-2</v>
      </c>
      <c r="BW200" s="9">
        <f t="shared" si="53"/>
        <v>8.4714940441525569E-2</v>
      </c>
      <c r="BX200" s="9">
        <f t="shared" si="52"/>
        <v>7.2519040921759217E-2</v>
      </c>
      <c r="BY200" s="9">
        <f t="shared" si="52"/>
        <v>6.276989351926883E-2</v>
      </c>
      <c r="BZ200" s="9">
        <f t="shared" si="52"/>
        <v>8.6739603757579498E-2</v>
      </c>
      <c r="CA200" s="9">
        <f t="shared" si="52"/>
        <v>5.8181336061601641E-2</v>
      </c>
      <c r="CB200" s="9">
        <f t="shared" si="52"/>
        <v>5.6842592599890475E-2</v>
      </c>
      <c r="CC200" s="9">
        <f t="shared" si="52"/>
        <v>6.654786668428897E-2</v>
      </c>
      <c r="CD200" s="9">
        <f t="shared" si="49"/>
        <v>7.3216186588118071E-2</v>
      </c>
      <c r="CE200" s="9">
        <f t="shared" si="49"/>
        <v>9.9404339712896472E-2</v>
      </c>
      <c r="CF200" s="9">
        <f t="shared" si="49"/>
        <v>7.2355117588333795E-2</v>
      </c>
      <c r="CG200" s="9">
        <f t="shared" si="49"/>
        <v>4.9060742833490101E-2</v>
      </c>
      <c r="CH200" s="9">
        <f t="shared" si="62"/>
        <v>6.6140691763188167E-2</v>
      </c>
      <c r="CI200" s="9"/>
      <c r="CJ200" s="9"/>
      <c r="CL200" s="4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4"/>
      <c r="DJ200" s="5"/>
      <c r="DK200" s="5"/>
      <c r="EE200" s="2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</row>
    <row r="201" spans="2:155" x14ac:dyDescent="0.25">
      <c r="B201" s="4">
        <v>200</v>
      </c>
      <c r="C201" s="6">
        <f t="shared" si="57"/>
        <v>16984458.652471837</v>
      </c>
      <c r="D201" s="6">
        <f t="shared" si="58"/>
        <v>0</v>
      </c>
      <c r="E201" s="6">
        <f t="shared" si="59"/>
        <v>13823301.703216895</v>
      </c>
      <c r="F201" s="15">
        <f t="shared" si="60"/>
        <v>0</v>
      </c>
      <c r="G201" s="6"/>
      <c r="H201">
        <v>489816.5</v>
      </c>
      <c r="I201">
        <v>515292.9375</v>
      </c>
      <c r="J201">
        <v>566619.9375</v>
      </c>
      <c r="K201">
        <v>686175.375</v>
      </c>
      <c r="L201">
        <v>675418.75</v>
      </c>
      <c r="M201">
        <v>955953.1875</v>
      </c>
      <c r="N201">
        <v>1058360.5</v>
      </c>
      <c r="O201">
        <v>1211057.125</v>
      </c>
      <c r="P201">
        <v>1436889.2679999999</v>
      </c>
      <c r="Q201">
        <v>1559793.3840000001</v>
      </c>
      <c r="R201">
        <v>1688558.439</v>
      </c>
      <c r="S201">
        <v>1756583.8019999999</v>
      </c>
      <c r="T201">
        <v>1858814.747</v>
      </c>
      <c r="U201">
        <v>2030147.8589999999</v>
      </c>
      <c r="V201">
        <v>2179102.6740000001</v>
      </c>
      <c r="W201">
        <v>2316974.1069999998</v>
      </c>
      <c r="X201">
        <v>2514019.1</v>
      </c>
      <c r="Y201">
        <v>2645172.3420000002</v>
      </c>
      <c r="Z201">
        <v>2780175.9559999998</v>
      </c>
      <c r="AA201">
        <v>2962265.0449999999</v>
      </c>
      <c r="AB201">
        <v>3183332.7570000002</v>
      </c>
      <c r="AC201">
        <v>3502256.1209999998</v>
      </c>
      <c r="AD201">
        <v>3787106.4339999999</v>
      </c>
      <c r="AE201">
        <v>3972006.25</v>
      </c>
      <c r="AF201" s="6"/>
      <c r="AG201" s="6"/>
      <c r="AH201" s="6"/>
      <c r="AI201" s="6">
        <f t="shared" si="56"/>
        <v>0</v>
      </c>
      <c r="AJ201" s="6">
        <f t="shared" si="56"/>
        <v>0</v>
      </c>
      <c r="AK201" s="6">
        <f t="shared" si="56"/>
        <v>0</v>
      </c>
      <c r="AL201" s="6">
        <f t="shared" si="56"/>
        <v>0</v>
      </c>
      <c r="AM201" s="6">
        <f t="shared" si="56"/>
        <v>0</v>
      </c>
      <c r="AN201" s="6">
        <f t="shared" si="56"/>
        <v>0</v>
      </c>
      <c r="AO201" s="6">
        <f t="shared" si="56"/>
        <v>0</v>
      </c>
      <c r="AP201" s="6">
        <f t="shared" si="56"/>
        <v>0</v>
      </c>
      <c r="AQ201" s="6">
        <f t="shared" si="56"/>
        <v>0</v>
      </c>
      <c r="AR201" s="6">
        <f t="shared" si="56"/>
        <v>0</v>
      </c>
      <c r="AS201" s="6">
        <f t="shared" si="56"/>
        <v>0</v>
      </c>
      <c r="AT201" s="6">
        <f t="shared" si="56"/>
        <v>0</v>
      </c>
      <c r="AU201" s="6">
        <f t="shared" si="56"/>
        <v>0</v>
      </c>
      <c r="AV201" s="6">
        <f t="shared" si="56"/>
        <v>0</v>
      </c>
      <c r="AW201" s="6">
        <f t="shared" si="56"/>
        <v>0</v>
      </c>
      <c r="AX201" s="6">
        <f t="shared" si="55"/>
        <v>0</v>
      </c>
      <c r="AY201" s="6">
        <f t="shared" si="55"/>
        <v>0</v>
      </c>
      <c r="AZ201" s="6">
        <f t="shared" si="55"/>
        <v>0</v>
      </c>
      <c r="BA201" s="6">
        <f t="shared" si="61"/>
        <v>0</v>
      </c>
      <c r="BB201" s="6">
        <f t="shared" si="61"/>
        <v>0</v>
      </c>
      <c r="BC201" s="6">
        <f t="shared" si="61"/>
        <v>0</v>
      </c>
      <c r="BD201" s="6">
        <f t="shared" si="61"/>
        <v>0</v>
      </c>
      <c r="BE201" s="6">
        <f t="shared" si="61"/>
        <v>0</v>
      </c>
      <c r="BF201" s="6">
        <f t="shared" si="61"/>
        <v>0</v>
      </c>
      <c r="BG201" s="6"/>
      <c r="BJ201" s="9"/>
      <c r="BK201" s="9">
        <f t="shared" si="54"/>
        <v>5.0704718461933487E-2</v>
      </c>
      <c r="BL201" s="9">
        <f t="shared" si="54"/>
        <v>9.4953225108751704E-2</v>
      </c>
      <c r="BM201" s="9">
        <f t="shared" si="54"/>
        <v>0.19144446900075027</v>
      </c>
      <c r="BN201" s="9">
        <f t="shared" si="54"/>
        <v>-1.5800374848624277E-2</v>
      </c>
      <c r="BO201" s="9">
        <f t="shared" si="54"/>
        <v>0.34737607590951686</v>
      </c>
      <c r="BP201" s="9">
        <f t="shared" si="54"/>
        <v>0.10176734681830343</v>
      </c>
      <c r="BQ201" s="9">
        <f t="shared" si="54"/>
        <v>0.13477262257884645</v>
      </c>
      <c r="BR201" s="9">
        <f t="shared" si="54"/>
        <v>0.17098691115128586</v>
      </c>
      <c r="BS201" s="9">
        <f t="shared" si="53"/>
        <v>8.2072819967267577E-2</v>
      </c>
      <c r="BT201" s="9">
        <f t="shared" si="53"/>
        <v>7.9321803917623265E-2</v>
      </c>
      <c r="BU201" s="9">
        <f t="shared" si="53"/>
        <v>3.9495730982090936E-2</v>
      </c>
      <c r="BV201" s="9">
        <f t="shared" si="53"/>
        <v>5.6568150574751577E-2</v>
      </c>
      <c r="BW201" s="9">
        <f t="shared" si="53"/>
        <v>8.8169575536728176E-2</v>
      </c>
      <c r="BX201" s="9">
        <f t="shared" si="52"/>
        <v>7.0804547285069117E-2</v>
      </c>
      <c r="BY201" s="9">
        <f t="shared" si="52"/>
        <v>6.134889552911333E-2</v>
      </c>
      <c r="BZ201" s="9">
        <f t="shared" si="52"/>
        <v>8.1620637432241752E-2</v>
      </c>
      <c r="CA201" s="9">
        <f t="shared" si="52"/>
        <v>5.0853513250098167E-2</v>
      </c>
      <c r="CB201" s="9">
        <f t="shared" si="52"/>
        <v>4.9777998381225264E-2</v>
      </c>
      <c r="CC201" s="9">
        <f t="shared" si="52"/>
        <v>6.343997438665254E-2</v>
      </c>
      <c r="CD201" s="9">
        <f t="shared" si="49"/>
        <v>7.1974491165965201E-2</v>
      </c>
      <c r="CE201" s="9">
        <f t="shared" si="49"/>
        <v>9.5478682048766222E-2</v>
      </c>
      <c r="CF201" s="9">
        <f t="shared" si="49"/>
        <v>7.8194886794940577E-2</v>
      </c>
      <c r="CG201" s="9">
        <f t="shared" si="49"/>
        <v>4.766906607519103E-2</v>
      </c>
      <c r="CH201" s="9">
        <f t="shared" si="62"/>
        <v>7.0461075208070295E-2</v>
      </c>
      <c r="CI201" s="9"/>
      <c r="CJ201" s="9"/>
      <c r="CL201" s="4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4"/>
      <c r="DJ201" s="5"/>
      <c r="DK201" s="5"/>
      <c r="EE201" s="2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</row>
    <row r="202" spans="2:155" x14ac:dyDescent="0.25">
      <c r="B202" s="4">
        <v>201</v>
      </c>
      <c r="C202" s="6">
        <f t="shared" si="57"/>
        <v>15624978.709954858</v>
      </c>
      <c r="D202" s="6">
        <f t="shared" si="58"/>
        <v>0</v>
      </c>
      <c r="E202" s="6">
        <f t="shared" si="59"/>
        <v>12538147.923373912</v>
      </c>
      <c r="F202" s="15">
        <f t="shared" si="60"/>
        <v>0</v>
      </c>
      <c r="G202" s="6"/>
      <c r="H202">
        <v>306065.03125</v>
      </c>
      <c r="I202">
        <v>408371.65625</v>
      </c>
      <c r="J202">
        <v>455668.28125</v>
      </c>
      <c r="K202">
        <v>573507.375</v>
      </c>
      <c r="L202">
        <v>601839.0625</v>
      </c>
      <c r="M202">
        <v>827312.875</v>
      </c>
      <c r="N202">
        <v>928230.1875</v>
      </c>
      <c r="O202">
        <v>1089294.75</v>
      </c>
      <c r="P202">
        <v>1304298.7679999999</v>
      </c>
      <c r="Q202">
        <v>1412739.1340000001</v>
      </c>
      <c r="R202">
        <v>1538638.064</v>
      </c>
      <c r="S202">
        <v>1608672.4269999999</v>
      </c>
      <c r="T202">
        <v>1716938.622</v>
      </c>
      <c r="U202">
        <v>1928881.9839999999</v>
      </c>
      <c r="V202">
        <v>2065241.5490000001</v>
      </c>
      <c r="W202">
        <v>2215171.3569999998</v>
      </c>
      <c r="X202">
        <v>2413632.35</v>
      </c>
      <c r="Y202">
        <v>2560673.3420000002</v>
      </c>
      <c r="Z202">
        <v>2706185.2059999998</v>
      </c>
      <c r="AA202">
        <v>2901533.5449999999</v>
      </c>
      <c r="AB202">
        <v>3119055.5070000002</v>
      </c>
      <c r="AC202">
        <v>3438755.8709999998</v>
      </c>
      <c r="AD202">
        <v>3679900.6839999999</v>
      </c>
      <c r="AE202">
        <v>3863540.25</v>
      </c>
      <c r="AF202" s="6"/>
      <c r="AG202" s="6"/>
      <c r="AH202" s="6"/>
      <c r="AI202" s="6">
        <f t="shared" si="56"/>
        <v>0</v>
      </c>
      <c r="AJ202" s="6">
        <f t="shared" si="56"/>
        <v>0</v>
      </c>
      <c r="AK202" s="6">
        <f t="shared" si="56"/>
        <v>0</v>
      </c>
      <c r="AL202" s="6">
        <f t="shared" si="56"/>
        <v>0</v>
      </c>
      <c r="AM202" s="6">
        <f t="shared" si="56"/>
        <v>0</v>
      </c>
      <c r="AN202" s="6">
        <f t="shared" si="56"/>
        <v>0</v>
      </c>
      <c r="AO202" s="6">
        <f t="shared" si="56"/>
        <v>0</v>
      </c>
      <c r="AP202" s="6">
        <f t="shared" si="56"/>
        <v>0</v>
      </c>
      <c r="AQ202" s="6">
        <f t="shared" si="56"/>
        <v>0</v>
      </c>
      <c r="AR202" s="6">
        <f t="shared" si="56"/>
        <v>0</v>
      </c>
      <c r="AS202" s="6">
        <f t="shared" si="56"/>
        <v>0</v>
      </c>
      <c r="AT202" s="6">
        <f t="shared" si="56"/>
        <v>0</v>
      </c>
      <c r="AU202" s="6">
        <f t="shared" si="56"/>
        <v>0</v>
      </c>
      <c r="AV202" s="6">
        <f t="shared" si="56"/>
        <v>0</v>
      </c>
      <c r="AW202" s="6">
        <f t="shared" si="56"/>
        <v>0</v>
      </c>
      <c r="AX202" s="6">
        <f t="shared" si="55"/>
        <v>0</v>
      </c>
      <c r="AY202" s="6">
        <f t="shared" si="55"/>
        <v>0</v>
      </c>
      <c r="AZ202" s="6">
        <f t="shared" si="55"/>
        <v>0</v>
      </c>
      <c r="BA202" s="6">
        <f t="shared" si="61"/>
        <v>0</v>
      </c>
      <c r="BB202" s="6">
        <f t="shared" si="61"/>
        <v>0</v>
      </c>
      <c r="BC202" s="6">
        <f t="shared" si="61"/>
        <v>0</v>
      </c>
      <c r="BD202" s="6">
        <f t="shared" si="61"/>
        <v>0</v>
      </c>
      <c r="BE202" s="6">
        <f t="shared" si="61"/>
        <v>0</v>
      </c>
      <c r="BF202" s="6">
        <f t="shared" si="61"/>
        <v>0</v>
      </c>
      <c r="BG202" s="6"/>
      <c r="BJ202" s="9"/>
      <c r="BK202" s="9">
        <f t="shared" si="54"/>
        <v>0.28838008214975586</v>
      </c>
      <c r="BL202" s="9">
        <f t="shared" si="54"/>
        <v>0.10958740944494265</v>
      </c>
      <c r="BM202" s="9">
        <f t="shared" si="54"/>
        <v>0.23000570472791901</v>
      </c>
      <c r="BN202" s="9">
        <f t="shared" si="54"/>
        <v>4.8219275407201591E-2</v>
      </c>
      <c r="BO202" s="9">
        <f t="shared" si="54"/>
        <v>0.31819287722102807</v>
      </c>
      <c r="BP202" s="9">
        <f t="shared" si="54"/>
        <v>0.11509680015386262</v>
      </c>
      <c r="BQ202" s="9">
        <f t="shared" si="54"/>
        <v>0.16000599856520159</v>
      </c>
      <c r="BR202" s="9">
        <f t="shared" si="54"/>
        <v>0.18013508533996142</v>
      </c>
      <c r="BS202" s="9">
        <f t="shared" si="53"/>
        <v>7.9864914290493985E-2</v>
      </c>
      <c r="BT202" s="9">
        <f t="shared" si="53"/>
        <v>8.5367182993959817E-2</v>
      </c>
      <c r="BU202" s="9">
        <f t="shared" si="53"/>
        <v>4.4511608230445643E-2</v>
      </c>
      <c r="BV202" s="9">
        <f t="shared" si="53"/>
        <v>6.5133574702257918E-2</v>
      </c>
      <c r="BW202" s="9">
        <f t="shared" si="53"/>
        <v>0.11639771812323108</v>
      </c>
      <c r="BX202" s="9">
        <f t="shared" si="52"/>
        <v>6.8306640287482942E-2</v>
      </c>
      <c r="BY202" s="9">
        <f t="shared" si="52"/>
        <v>7.0082570127999178E-2</v>
      </c>
      <c r="BZ202" s="9">
        <f t="shared" si="52"/>
        <v>8.5803049406449158E-2</v>
      </c>
      <c r="CA202" s="9">
        <f t="shared" ref="CA202:CF249" si="63">LN(Y202/X202)</f>
        <v>5.913743613740919E-2</v>
      </c>
      <c r="CB202" s="9">
        <f t="shared" si="63"/>
        <v>5.52697220009662E-2</v>
      </c>
      <c r="CC202" s="9">
        <f t="shared" si="63"/>
        <v>6.9699435716729652E-2</v>
      </c>
      <c r="CD202" s="9">
        <f t="shared" si="49"/>
        <v>7.2290828033305998E-2</v>
      </c>
      <c r="CE202" s="9">
        <f t="shared" si="49"/>
        <v>9.7579506685206138E-2</v>
      </c>
      <c r="CF202" s="9">
        <f t="shared" si="49"/>
        <v>6.7776023211553807E-2</v>
      </c>
      <c r="CG202" s="9">
        <f t="shared" si="49"/>
        <v>4.8698162578810315E-2</v>
      </c>
      <c r="CH202" s="9">
        <f t="shared" si="62"/>
        <v>7.5955923745382015E-2</v>
      </c>
      <c r="CI202" s="9"/>
      <c r="CJ202" s="9"/>
      <c r="CL202" s="4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4"/>
      <c r="DJ202" s="5"/>
      <c r="DK202" s="5"/>
      <c r="EE202" s="2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</row>
    <row r="203" spans="2:155" x14ac:dyDescent="0.25">
      <c r="B203" s="4">
        <v>202</v>
      </c>
      <c r="C203" s="6">
        <f t="shared" si="57"/>
        <v>18084963.079680149</v>
      </c>
      <c r="D203" s="6">
        <f t="shared" si="58"/>
        <v>0</v>
      </c>
      <c r="E203" s="6">
        <f t="shared" si="59"/>
        <v>14791362.904890141</v>
      </c>
      <c r="F203" s="15">
        <f t="shared" si="60"/>
        <v>0</v>
      </c>
      <c r="G203" s="6"/>
      <c r="H203">
        <v>546633.75</v>
      </c>
      <c r="I203">
        <v>567929.0625</v>
      </c>
      <c r="J203">
        <v>614913.5625</v>
      </c>
      <c r="K203">
        <v>739968.1875</v>
      </c>
      <c r="L203">
        <v>773508.875</v>
      </c>
      <c r="M203">
        <v>1073206</v>
      </c>
      <c r="N203">
        <v>1173739</v>
      </c>
      <c r="O203">
        <v>1318831.25</v>
      </c>
      <c r="P203">
        <v>1521481.5179999999</v>
      </c>
      <c r="Q203">
        <v>1660752.2590000001</v>
      </c>
      <c r="R203">
        <v>1784590.314</v>
      </c>
      <c r="S203">
        <v>1876421.8019999999</v>
      </c>
      <c r="T203">
        <v>1998829.872</v>
      </c>
      <c r="U203">
        <v>2140166.3590000002</v>
      </c>
      <c r="V203">
        <v>2289903.9240000001</v>
      </c>
      <c r="W203">
        <v>2415047.8569999998</v>
      </c>
      <c r="X203">
        <v>2610498.6</v>
      </c>
      <c r="Y203">
        <v>2753303.5920000002</v>
      </c>
      <c r="Z203">
        <v>2914008.2059999998</v>
      </c>
      <c r="AA203">
        <v>3091585.2949999999</v>
      </c>
      <c r="AB203">
        <v>3316027.7570000002</v>
      </c>
      <c r="AC203">
        <v>3624294.3709999998</v>
      </c>
      <c r="AD203">
        <v>3959649.6839999999</v>
      </c>
      <c r="AE203">
        <v>4152667.75</v>
      </c>
      <c r="AF203" s="6"/>
      <c r="AG203" s="6"/>
      <c r="AH203" s="6"/>
      <c r="AI203" s="6">
        <f t="shared" si="56"/>
        <v>0</v>
      </c>
      <c r="AJ203" s="6">
        <f t="shared" si="56"/>
        <v>0</v>
      </c>
      <c r="AK203" s="6">
        <f t="shared" si="56"/>
        <v>0</v>
      </c>
      <c r="AL203" s="6">
        <f t="shared" si="56"/>
        <v>0</v>
      </c>
      <c r="AM203" s="6">
        <f t="shared" si="56"/>
        <v>0</v>
      </c>
      <c r="AN203" s="6">
        <f t="shared" si="56"/>
        <v>0</v>
      </c>
      <c r="AO203" s="6">
        <f t="shared" si="56"/>
        <v>0</v>
      </c>
      <c r="AP203" s="6">
        <f t="shared" si="56"/>
        <v>0</v>
      </c>
      <c r="AQ203" s="6">
        <f t="shared" si="56"/>
        <v>0</v>
      </c>
      <c r="AR203" s="6">
        <f t="shared" si="56"/>
        <v>0</v>
      </c>
      <c r="AS203" s="6">
        <f t="shared" si="56"/>
        <v>0</v>
      </c>
      <c r="AT203" s="6">
        <f t="shared" si="56"/>
        <v>0</v>
      </c>
      <c r="AU203" s="6">
        <f t="shared" si="56"/>
        <v>0</v>
      </c>
      <c r="AV203" s="6">
        <f t="shared" si="56"/>
        <v>0</v>
      </c>
      <c r="AW203" s="6">
        <f t="shared" si="56"/>
        <v>0</v>
      </c>
      <c r="AX203" s="6">
        <f t="shared" si="55"/>
        <v>0</v>
      </c>
      <c r="AY203" s="6">
        <f t="shared" si="55"/>
        <v>0</v>
      </c>
      <c r="AZ203" s="6">
        <f t="shared" si="55"/>
        <v>0</v>
      </c>
      <c r="BA203" s="6">
        <f t="shared" si="61"/>
        <v>0</v>
      </c>
      <c r="BB203" s="6">
        <f t="shared" si="61"/>
        <v>0</v>
      </c>
      <c r="BC203" s="6">
        <f t="shared" si="61"/>
        <v>0</v>
      </c>
      <c r="BD203" s="6">
        <f t="shared" si="61"/>
        <v>0</v>
      </c>
      <c r="BE203" s="6">
        <f t="shared" si="61"/>
        <v>0</v>
      </c>
      <c r="BF203" s="6">
        <f t="shared" si="61"/>
        <v>0</v>
      </c>
      <c r="BG203" s="6"/>
      <c r="BJ203" s="9"/>
      <c r="BK203" s="9">
        <f t="shared" si="54"/>
        <v>3.8217504034361797E-2</v>
      </c>
      <c r="BL203" s="9">
        <f t="shared" si="54"/>
        <v>7.9485188191163111E-2</v>
      </c>
      <c r="BM203" s="9">
        <f t="shared" si="54"/>
        <v>0.18512548626113517</v>
      </c>
      <c r="BN203" s="9">
        <f t="shared" si="54"/>
        <v>4.4329948358334544E-2</v>
      </c>
      <c r="BO203" s="9">
        <f t="shared" si="54"/>
        <v>0.32746856552486214</v>
      </c>
      <c r="BP203" s="9">
        <f t="shared" si="54"/>
        <v>8.9543949514110141E-2</v>
      </c>
      <c r="BQ203" s="9">
        <f t="shared" si="54"/>
        <v>0.11655154789431471</v>
      </c>
      <c r="BR203" s="9">
        <f t="shared" si="54"/>
        <v>0.14293861533923111</v>
      </c>
      <c r="BS203" s="9">
        <f t="shared" si="53"/>
        <v>8.7586124733125201E-2</v>
      </c>
      <c r="BT203" s="9">
        <f t="shared" si="53"/>
        <v>7.191820513129496E-2</v>
      </c>
      <c r="BU203" s="9">
        <f t="shared" si="53"/>
        <v>5.0177793540039678E-2</v>
      </c>
      <c r="BV203" s="9">
        <f t="shared" si="53"/>
        <v>6.3195278880782926E-2</v>
      </c>
      <c r="BW203" s="9">
        <f t="shared" si="53"/>
        <v>6.8321618519579255E-2</v>
      </c>
      <c r="BX203" s="9">
        <f t="shared" si="53"/>
        <v>6.7626298238079807E-2</v>
      </c>
      <c r="BY203" s="9">
        <f t="shared" si="53"/>
        <v>5.3209241370460222E-2</v>
      </c>
      <c r="BZ203" s="9">
        <f t="shared" si="53"/>
        <v>7.7822134101259974E-2</v>
      </c>
      <c r="CA203" s="9">
        <f t="shared" si="63"/>
        <v>5.3260259296792199E-2</v>
      </c>
      <c r="CB203" s="9">
        <f t="shared" si="63"/>
        <v>5.6728026960056348E-2</v>
      </c>
      <c r="CC203" s="9">
        <f t="shared" si="63"/>
        <v>5.9154475973024451E-2</v>
      </c>
      <c r="CD203" s="9">
        <f t="shared" si="49"/>
        <v>7.0083608062806405E-2</v>
      </c>
      <c r="CE203" s="9">
        <f t="shared" si="49"/>
        <v>8.8892005217507258E-2</v>
      </c>
      <c r="CF203" s="9">
        <f t="shared" si="49"/>
        <v>8.8495944634102985E-2</v>
      </c>
      <c r="CG203" s="9">
        <f t="shared" si="49"/>
        <v>4.7595401323467991E-2</v>
      </c>
      <c r="CH203" s="9">
        <f t="shared" si="62"/>
        <v>6.1961854117418905E-2</v>
      </c>
      <c r="CI203" s="9"/>
      <c r="CJ203" s="9"/>
      <c r="CL203" s="4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4"/>
      <c r="DJ203" s="5"/>
      <c r="DK203" s="5"/>
      <c r="EE203" s="2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</row>
    <row r="204" spans="2:155" x14ac:dyDescent="0.25">
      <c r="B204" s="4">
        <v>203</v>
      </c>
      <c r="C204" s="6">
        <f t="shared" si="57"/>
        <v>17559611.932983615</v>
      </c>
      <c r="D204" s="6">
        <f t="shared" si="58"/>
        <v>0</v>
      </c>
      <c r="E204" s="6">
        <f t="shared" si="59"/>
        <v>14318613.831823099</v>
      </c>
      <c r="F204" s="15">
        <f t="shared" si="60"/>
        <v>0</v>
      </c>
      <c r="G204" s="6"/>
      <c r="H204">
        <v>511779.375</v>
      </c>
      <c r="I204">
        <v>553629.8125</v>
      </c>
      <c r="J204">
        <v>615366.625</v>
      </c>
      <c r="K204">
        <v>732845.25</v>
      </c>
      <c r="L204">
        <v>732342</v>
      </c>
      <c r="M204">
        <v>1022703.625</v>
      </c>
      <c r="N204">
        <v>1121510.5</v>
      </c>
      <c r="O204">
        <v>1252899.875</v>
      </c>
      <c r="P204">
        <v>1473639.2679999999</v>
      </c>
      <c r="Q204">
        <v>1591367.2590000001</v>
      </c>
      <c r="R204">
        <v>1715366.939</v>
      </c>
      <c r="S204">
        <v>1794672.0519999999</v>
      </c>
      <c r="T204">
        <v>1920943.497</v>
      </c>
      <c r="U204">
        <v>2089323.3589999999</v>
      </c>
      <c r="V204">
        <v>2232858.9240000001</v>
      </c>
      <c r="W204">
        <v>2365311.1069999998</v>
      </c>
      <c r="X204">
        <v>2568923.1</v>
      </c>
      <c r="Y204">
        <v>2714255.0920000002</v>
      </c>
      <c r="Z204">
        <v>2841510.4559999998</v>
      </c>
      <c r="AA204">
        <v>3004342.5449999999</v>
      </c>
      <c r="AB204">
        <v>3250672.2570000002</v>
      </c>
      <c r="AC204">
        <v>3583711.3709999998</v>
      </c>
      <c r="AD204">
        <v>3877217.9339999999</v>
      </c>
      <c r="AE204">
        <v>4102251</v>
      </c>
      <c r="AF204" s="6"/>
      <c r="AG204" s="6"/>
      <c r="AH204" s="6"/>
      <c r="AI204" s="6">
        <f t="shared" si="56"/>
        <v>0</v>
      </c>
      <c r="AJ204" s="6">
        <f t="shared" si="56"/>
        <v>0</v>
      </c>
      <c r="AK204" s="6">
        <f t="shared" si="56"/>
        <v>0</v>
      </c>
      <c r="AL204" s="6">
        <f t="shared" si="56"/>
        <v>0</v>
      </c>
      <c r="AM204" s="6">
        <f t="shared" si="56"/>
        <v>0</v>
      </c>
      <c r="AN204" s="6">
        <f t="shared" si="56"/>
        <v>0</v>
      </c>
      <c r="AO204" s="6">
        <f t="shared" si="56"/>
        <v>0</v>
      </c>
      <c r="AP204" s="6">
        <f t="shared" si="56"/>
        <v>0</v>
      </c>
      <c r="AQ204" s="6">
        <f t="shared" si="56"/>
        <v>0</v>
      </c>
      <c r="AR204" s="6">
        <f t="shared" si="56"/>
        <v>0</v>
      </c>
      <c r="AS204" s="6">
        <f t="shared" si="56"/>
        <v>0</v>
      </c>
      <c r="AT204" s="6">
        <f t="shared" si="56"/>
        <v>0</v>
      </c>
      <c r="AU204" s="6">
        <f t="shared" si="56"/>
        <v>0</v>
      </c>
      <c r="AV204" s="6">
        <f t="shared" si="56"/>
        <v>0</v>
      </c>
      <c r="AW204" s="6">
        <f t="shared" si="56"/>
        <v>0</v>
      </c>
      <c r="AX204" s="6">
        <f t="shared" si="55"/>
        <v>0</v>
      </c>
      <c r="AY204" s="6">
        <f t="shared" si="55"/>
        <v>0</v>
      </c>
      <c r="AZ204" s="6">
        <f t="shared" si="55"/>
        <v>0</v>
      </c>
      <c r="BA204" s="6">
        <f t="shared" si="61"/>
        <v>0</v>
      </c>
      <c r="BB204" s="6">
        <f t="shared" si="61"/>
        <v>0</v>
      </c>
      <c r="BC204" s="6">
        <f t="shared" si="61"/>
        <v>0</v>
      </c>
      <c r="BD204" s="6">
        <f t="shared" si="61"/>
        <v>0</v>
      </c>
      <c r="BE204" s="6">
        <f t="shared" si="61"/>
        <v>0</v>
      </c>
      <c r="BF204" s="6">
        <f t="shared" si="61"/>
        <v>0</v>
      </c>
      <c r="BG204" s="6"/>
      <c r="BJ204" s="9"/>
      <c r="BK204" s="9">
        <f t="shared" si="54"/>
        <v>7.8602630943974489E-2</v>
      </c>
      <c r="BL204" s="9">
        <f t="shared" si="54"/>
        <v>0.1057219734853653</v>
      </c>
      <c r="BM204" s="9">
        <f t="shared" si="54"/>
        <v>0.17471633250954643</v>
      </c>
      <c r="BN204" s="9">
        <f t="shared" si="54"/>
        <v>-6.8694294164783041E-4</v>
      </c>
      <c r="BO204" s="9">
        <f t="shared" si="54"/>
        <v>0.33395739437864858</v>
      </c>
      <c r="BP204" s="9">
        <f t="shared" si="54"/>
        <v>9.222670403277454E-2</v>
      </c>
      <c r="BQ204" s="9">
        <f t="shared" si="54"/>
        <v>0.11078432710553983</v>
      </c>
      <c r="BR204" s="9">
        <f t="shared" si="54"/>
        <v>0.16227426932861552</v>
      </c>
      <c r="BS204" s="9">
        <f t="shared" si="53"/>
        <v>7.6858524211528265E-2</v>
      </c>
      <c r="BT204" s="9">
        <f t="shared" si="53"/>
        <v>7.5033458291637628E-2</v>
      </c>
      <c r="BU204" s="9">
        <f t="shared" si="53"/>
        <v>4.5195288080147507E-2</v>
      </c>
      <c r="BV204" s="9">
        <f t="shared" si="53"/>
        <v>6.7994165614689905E-2</v>
      </c>
      <c r="BW204" s="9">
        <f t="shared" si="53"/>
        <v>8.402379185574424E-2</v>
      </c>
      <c r="BX204" s="9">
        <f t="shared" si="53"/>
        <v>6.6442531191299919E-2</v>
      </c>
      <c r="BY204" s="9">
        <f t="shared" si="53"/>
        <v>5.7626766518160899E-2</v>
      </c>
      <c r="BZ204" s="9">
        <f t="shared" si="53"/>
        <v>8.2577224260677221E-2</v>
      </c>
      <c r="CA204" s="9">
        <f t="shared" si="63"/>
        <v>5.5030764299420255E-2</v>
      </c>
      <c r="CB204" s="9">
        <f t="shared" si="63"/>
        <v>4.5818213342132152E-2</v>
      </c>
      <c r="CC204" s="9">
        <f t="shared" si="63"/>
        <v>5.5722995533286745E-2</v>
      </c>
      <c r="CD204" s="9">
        <f t="shared" si="49"/>
        <v>7.8803066231008592E-2</v>
      </c>
      <c r="CE204" s="9">
        <f t="shared" si="49"/>
        <v>9.7537135965490213E-2</v>
      </c>
      <c r="CF204" s="9">
        <f t="shared" si="49"/>
        <v>7.8718909903891382E-2</v>
      </c>
      <c r="CG204" s="9">
        <f t="shared" si="49"/>
        <v>5.6417978313198079E-2</v>
      </c>
      <c r="CH204" s="9">
        <f t="shared" si="62"/>
        <v>6.4426607822466994E-2</v>
      </c>
      <c r="CI204" s="9"/>
      <c r="CJ204" s="9"/>
      <c r="CL204" s="4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4"/>
      <c r="DJ204" s="5"/>
      <c r="DK204" s="5"/>
      <c r="EE204" s="2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</row>
    <row r="205" spans="2:155" x14ac:dyDescent="0.25">
      <c r="B205" s="4">
        <v>204</v>
      </c>
      <c r="C205" s="6">
        <f t="shared" si="57"/>
        <v>17670508.290590614</v>
      </c>
      <c r="D205" s="6">
        <f t="shared" si="58"/>
        <v>0</v>
      </c>
      <c r="E205" s="6">
        <f t="shared" si="59"/>
        <v>14416797.999583526</v>
      </c>
      <c r="F205" s="15">
        <f t="shared" si="60"/>
        <v>0</v>
      </c>
      <c r="G205" s="6"/>
      <c r="H205">
        <v>507469.03125</v>
      </c>
      <c r="I205">
        <v>543710.5625</v>
      </c>
      <c r="J205">
        <v>593347.6875</v>
      </c>
      <c r="K205">
        <v>729718.4375</v>
      </c>
      <c r="L205">
        <v>724457.3125</v>
      </c>
      <c r="M205">
        <v>1007076.8125</v>
      </c>
      <c r="N205">
        <v>1121452.625</v>
      </c>
      <c r="O205">
        <v>1271128.5</v>
      </c>
      <c r="P205">
        <v>1492085.3929999999</v>
      </c>
      <c r="Q205">
        <v>1629419.8840000001</v>
      </c>
      <c r="R205">
        <v>1752269.064</v>
      </c>
      <c r="S205">
        <v>1839007.8019999999</v>
      </c>
      <c r="T205">
        <v>1943324.122</v>
      </c>
      <c r="U205">
        <v>2083450.2339999999</v>
      </c>
      <c r="V205">
        <v>2247806.9240000001</v>
      </c>
      <c r="W205">
        <v>2408563.3569999998</v>
      </c>
      <c r="X205">
        <v>2599555.1</v>
      </c>
      <c r="Y205">
        <v>2746616.5920000002</v>
      </c>
      <c r="Z205">
        <v>2878896.7059999998</v>
      </c>
      <c r="AA205">
        <v>3054274.0449999999</v>
      </c>
      <c r="AB205">
        <v>3280351.0070000002</v>
      </c>
      <c r="AC205">
        <v>3608545.8709999998</v>
      </c>
      <c r="AD205">
        <v>3895283.1839999999</v>
      </c>
      <c r="AE205">
        <v>4082230.75</v>
      </c>
      <c r="AF205" s="6"/>
      <c r="AG205" s="6"/>
      <c r="AH205" s="6"/>
      <c r="AI205" s="6">
        <f t="shared" ref="AI205:AW221" si="64">IF(H205&gt;=PERCENTILE(H$2:H$311,0.9),1,0)*H205</f>
        <v>0</v>
      </c>
      <c r="AJ205" s="6">
        <f t="shared" si="64"/>
        <v>0</v>
      </c>
      <c r="AK205" s="6">
        <f t="shared" si="64"/>
        <v>0</v>
      </c>
      <c r="AL205" s="6">
        <f t="shared" si="64"/>
        <v>0</v>
      </c>
      <c r="AM205" s="6">
        <f t="shared" si="64"/>
        <v>0</v>
      </c>
      <c r="AN205" s="6">
        <f t="shared" si="64"/>
        <v>0</v>
      </c>
      <c r="AO205" s="6">
        <f t="shared" si="64"/>
        <v>0</v>
      </c>
      <c r="AP205" s="6">
        <f t="shared" si="64"/>
        <v>0</v>
      </c>
      <c r="AQ205" s="6">
        <f t="shared" si="64"/>
        <v>0</v>
      </c>
      <c r="AR205" s="6">
        <f t="shared" si="64"/>
        <v>0</v>
      </c>
      <c r="AS205" s="6">
        <f t="shared" si="64"/>
        <v>0</v>
      </c>
      <c r="AT205" s="6">
        <f t="shared" si="64"/>
        <v>0</v>
      </c>
      <c r="AU205" s="6">
        <f t="shared" si="64"/>
        <v>0</v>
      </c>
      <c r="AV205" s="6">
        <f t="shared" si="64"/>
        <v>0</v>
      </c>
      <c r="AW205" s="6">
        <f t="shared" si="64"/>
        <v>0</v>
      </c>
      <c r="AX205" s="6">
        <f t="shared" si="55"/>
        <v>0</v>
      </c>
      <c r="AY205" s="6">
        <f t="shared" si="55"/>
        <v>0</v>
      </c>
      <c r="AZ205" s="6">
        <f t="shared" si="55"/>
        <v>0</v>
      </c>
      <c r="BA205" s="6">
        <f t="shared" si="61"/>
        <v>0</v>
      </c>
      <c r="BB205" s="6">
        <f t="shared" si="61"/>
        <v>0</v>
      </c>
      <c r="BC205" s="6">
        <f t="shared" si="61"/>
        <v>0</v>
      </c>
      <c r="BD205" s="6">
        <f t="shared" si="61"/>
        <v>0</v>
      </c>
      <c r="BE205" s="6">
        <f t="shared" si="61"/>
        <v>0</v>
      </c>
      <c r="BF205" s="6">
        <f t="shared" si="61"/>
        <v>0</v>
      </c>
      <c r="BG205" s="6"/>
      <c r="BJ205" s="9"/>
      <c r="BK205" s="9">
        <f t="shared" si="54"/>
        <v>6.8981364150399127E-2</v>
      </c>
      <c r="BL205" s="9">
        <f t="shared" si="54"/>
        <v>8.736349570419405E-2</v>
      </c>
      <c r="BM205" s="9">
        <f t="shared" si="54"/>
        <v>0.20687821094435305</v>
      </c>
      <c r="BN205" s="9">
        <f t="shared" si="54"/>
        <v>-7.2359176053732877E-3</v>
      </c>
      <c r="BO205" s="9">
        <f t="shared" si="54"/>
        <v>0.32938432827955116</v>
      </c>
      <c r="BP205" s="9">
        <f t="shared" si="54"/>
        <v>0.10757294217604879</v>
      </c>
      <c r="BQ205" s="9">
        <f t="shared" si="54"/>
        <v>0.12528025703822901</v>
      </c>
      <c r="BR205" s="9">
        <f t="shared" si="54"/>
        <v>0.16026964546618894</v>
      </c>
      <c r="BS205" s="9">
        <f t="shared" si="53"/>
        <v>8.8049318026970552E-2</v>
      </c>
      <c r="BT205" s="9">
        <f t="shared" si="53"/>
        <v>7.2687503980229107E-2</v>
      </c>
      <c r="BU205" s="9">
        <f t="shared" si="53"/>
        <v>4.831463207111511E-2</v>
      </c>
      <c r="BV205" s="9">
        <f t="shared" si="53"/>
        <v>5.5173783581068135E-2</v>
      </c>
      <c r="BW205" s="9">
        <f t="shared" si="53"/>
        <v>6.9625314108600095E-2</v>
      </c>
      <c r="BX205" s="9">
        <f t="shared" si="53"/>
        <v>7.5929754616548745E-2</v>
      </c>
      <c r="BY205" s="9">
        <f t="shared" si="53"/>
        <v>6.9075411884029256E-2</v>
      </c>
      <c r="BZ205" s="9">
        <f t="shared" si="53"/>
        <v>7.6309862674372009E-2</v>
      </c>
      <c r="CA205" s="9">
        <f t="shared" si="63"/>
        <v>5.5029509018208363E-2</v>
      </c>
      <c r="CB205" s="9">
        <f t="shared" si="63"/>
        <v>4.703730853726043E-2</v>
      </c>
      <c r="CC205" s="9">
        <f t="shared" si="63"/>
        <v>5.9134803351151274E-2</v>
      </c>
      <c r="CD205" s="9">
        <f t="shared" si="49"/>
        <v>7.140849509216271E-2</v>
      </c>
      <c r="CE205" s="9">
        <f t="shared" si="49"/>
        <v>9.5354454379863937E-2</v>
      </c>
      <c r="CF205" s="9">
        <f t="shared" si="49"/>
        <v>7.6461495793247833E-2</v>
      </c>
      <c r="CG205" s="9">
        <f t="shared" si="49"/>
        <v>4.6877210279581145E-2</v>
      </c>
      <c r="CH205" s="9">
        <f t="shared" si="62"/>
        <v>6.6838174161198388E-2</v>
      </c>
      <c r="CI205" s="9"/>
      <c r="CJ205" s="9"/>
      <c r="CL205" s="4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4"/>
      <c r="DJ205" s="5"/>
      <c r="DK205" s="5"/>
      <c r="EE205" s="2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</row>
    <row r="206" spans="2:155" x14ac:dyDescent="0.25">
      <c r="B206" s="4">
        <v>205</v>
      </c>
      <c r="C206" s="6">
        <f t="shared" si="57"/>
        <v>16395090.259408789</v>
      </c>
      <c r="D206" s="6">
        <f t="shared" si="58"/>
        <v>0</v>
      </c>
      <c r="E206" s="6">
        <f t="shared" si="59"/>
        <v>13289606.175917666</v>
      </c>
      <c r="F206" s="15">
        <f t="shared" si="60"/>
        <v>0</v>
      </c>
      <c r="G206" s="6"/>
      <c r="H206">
        <v>492782.53125</v>
      </c>
      <c r="I206">
        <v>539245.25</v>
      </c>
      <c r="J206">
        <v>581472.625</v>
      </c>
      <c r="K206">
        <v>676459.5</v>
      </c>
      <c r="L206">
        <v>644434.5625</v>
      </c>
      <c r="M206">
        <v>898001.8125</v>
      </c>
      <c r="N206">
        <v>993828.125</v>
      </c>
      <c r="O206">
        <v>1128148.375</v>
      </c>
      <c r="P206">
        <v>1344982.1429999999</v>
      </c>
      <c r="Q206">
        <v>1457910.6340000001</v>
      </c>
      <c r="R206">
        <v>1583519.314</v>
      </c>
      <c r="S206">
        <v>1657591.4269999999</v>
      </c>
      <c r="T206">
        <v>1775079.747</v>
      </c>
      <c r="U206">
        <v>1930656.3589999999</v>
      </c>
      <c r="V206">
        <v>2088766.7990000001</v>
      </c>
      <c r="W206">
        <v>2230767.1069999998</v>
      </c>
      <c r="X206">
        <v>2429441.1</v>
      </c>
      <c r="Y206">
        <v>2572835.5920000002</v>
      </c>
      <c r="Z206">
        <v>2715522.2059999998</v>
      </c>
      <c r="AA206">
        <v>2907391.5449999999</v>
      </c>
      <c r="AB206">
        <v>3128352.7570000002</v>
      </c>
      <c r="AC206">
        <v>3440306.1209999998</v>
      </c>
      <c r="AD206">
        <v>3710451.6839999999</v>
      </c>
      <c r="AE206">
        <v>3911687.75</v>
      </c>
      <c r="AF206" s="6"/>
      <c r="AG206" s="6"/>
      <c r="AH206" s="6"/>
      <c r="AI206" s="6">
        <f t="shared" si="64"/>
        <v>0</v>
      </c>
      <c r="AJ206" s="6">
        <f t="shared" si="64"/>
        <v>0</v>
      </c>
      <c r="AK206" s="6">
        <f t="shared" si="64"/>
        <v>0</v>
      </c>
      <c r="AL206" s="6">
        <f t="shared" si="64"/>
        <v>0</v>
      </c>
      <c r="AM206" s="6">
        <f t="shared" si="64"/>
        <v>0</v>
      </c>
      <c r="AN206" s="6">
        <f t="shared" si="64"/>
        <v>0</v>
      </c>
      <c r="AO206" s="6">
        <f t="shared" si="64"/>
        <v>0</v>
      </c>
      <c r="AP206" s="6">
        <f t="shared" si="64"/>
        <v>0</v>
      </c>
      <c r="AQ206" s="6">
        <f t="shared" si="64"/>
        <v>0</v>
      </c>
      <c r="AR206" s="6">
        <f t="shared" si="64"/>
        <v>0</v>
      </c>
      <c r="AS206" s="6">
        <f t="shared" si="64"/>
        <v>0</v>
      </c>
      <c r="AT206" s="6">
        <f t="shared" si="64"/>
        <v>0</v>
      </c>
      <c r="AU206" s="6">
        <f t="shared" si="64"/>
        <v>0</v>
      </c>
      <c r="AV206" s="6">
        <f t="shared" si="64"/>
        <v>0</v>
      </c>
      <c r="AW206" s="6">
        <f t="shared" si="64"/>
        <v>0</v>
      </c>
      <c r="AX206" s="6">
        <f t="shared" si="55"/>
        <v>0</v>
      </c>
      <c r="AY206" s="6">
        <f t="shared" si="55"/>
        <v>0</v>
      </c>
      <c r="AZ206" s="6">
        <f t="shared" si="55"/>
        <v>0</v>
      </c>
      <c r="BA206" s="6">
        <f t="shared" si="61"/>
        <v>0</v>
      </c>
      <c r="BB206" s="6">
        <f t="shared" si="61"/>
        <v>0</v>
      </c>
      <c r="BC206" s="6">
        <f t="shared" si="61"/>
        <v>0</v>
      </c>
      <c r="BD206" s="6">
        <f t="shared" si="61"/>
        <v>0</v>
      </c>
      <c r="BE206" s="6">
        <f t="shared" si="61"/>
        <v>0</v>
      </c>
      <c r="BF206" s="6">
        <f t="shared" si="61"/>
        <v>0</v>
      </c>
      <c r="BG206" s="6"/>
      <c r="BJ206" s="9"/>
      <c r="BK206" s="9">
        <f t="shared" si="54"/>
        <v>9.0102513059574674E-2</v>
      </c>
      <c r="BL206" s="9">
        <f t="shared" si="54"/>
        <v>7.5393417624255166E-2</v>
      </c>
      <c r="BM206" s="9">
        <f t="shared" si="54"/>
        <v>0.15130868453207921</v>
      </c>
      <c r="BN206" s="9">
        <f t="shared" si="54"/>
        <v>-4.8499293827439179E-2</v>
      </c>
      <c r="BO206" s="9">
        <f t="shared" si="54"/>
        <v>0.3317988016453281</v>
      </c>
      <c r="BP206" s="9">
        <f t="shared" si="54"/>
        <v>0.10139219255631203</v>
      </c>
      <c r="BQ206" s="9">
        <f t="shared" si="54"/>
        <v>0.12676868229755203</v>
      </c>
      <c r="BR206" s="9">
        <f t="shared" si="54"/>
        <v>0.17580305383968758</v>
      </c>
      <c r="BS206" s="9">
        <f t="shared" si="53"/>
        <v>8.0623601769385558E-2</v>
      </c>
      <c r="BT206" s="9">
        <f t="shared" si="53"/>
        <v>8.2645445798937817E-2</v>
      </c>
      <c r="BU206" s="9">
        <f t="shared" si="53"/>
        <v>4.5715817180258432E-2</v>
      </c>
      <c r="BV206" s="9">
        <f t="shared" si="53"/>
        <v>6.847974867115153E-2</v>
      </c>
      <c r="BW206" s="9">
        <f t="shared" si="53"/>
        <v>8.4014677679831895E-2</v>
      </c>
      <c r="BX206" s="9">
        <f t="shared" si="53"/>
        <v>7.8713816019033378E-2</v>
      </c>
      <c r="BY206" s="9">
        <f t="shared" si="53"/>
        <v>6.5771676985660443E-2</v>
      </c>
      <c r="BZ206" s="9">
        <f t="shared" si="53"/>
        <v>8.5315710408399401E-2</v>
      </c>
      <c r="CA206" s="9">
        <f t="shared" si="63"/>
        <v>5.7347402963645162E-2</v>
      </c>
      <c r="CB206" s="9">
        <f t="shared" si="63"/>
        <v>5.3975642096821083E-2</v>
      </c>
      <c r="CC206" s="9">
        <f t="shared" si="63"/>
        <v>6.8272026950410764E-2</v>
      </c>
      <c r="CD206" s="9">
        <f t="shared" si="49"/>
        <v>7.3250287392262137E-2</v>
      </c>
      <c r="CE206" s="9">
        <f t="shared" si="49"/>
        <v>9.5053865787301489E-2</v>
      </c>
      <c r="CF206" s="9">
        <f t="shared" si="49"/>
        <v>7.5593160828746245E-2</v>
      </c>
      <c r="CG206" s="9">
        <f t="shared" si="49"/>
        <v>5.2815313562159183E-2</v>
      </c>
      <c r="CH206" s="9">
        <f t="shared" si="62"/>
        <v>6.6924438901037803E-2</v>
      </c>
      <c r="CI206" s="9"/>
      <c r="CJ206" s="9"/>
      <c r="CL206" s="4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4"/>
      <c r="DJ206" s="5"/>
      <c r="DK206" s="5"/>
      <c r="EE206" s="2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</row>
    <row r="207" spans="2:155" x14ac:dyDescent="0.25">
      <c r="B207" s="4">
        <v>206</v>
      </c>
      <c r="C207" s="6">
        <f t="shared" si="57"/>
        <v>17223634.683254417</v>
      </c>
      <c r="D207" s="6">
        <f t="shared" si="58"/>
        <v>0</v>
      </c>
      <c r="E207" s="6">
        <f t="shared" si="59"/>
        <v>13991063.234902097</v>
      </c>
      <c r="F207" s="15">
        <f t="shared" si="60"/>
        <v>0</v>
      </c>
      <c r="G207" s="6"/>
      <c r="H207">
        <v>500185.40625</v>
      </c>
      <c r="I207">
        <v>532840.5</v>
      </c>
      <c r="J207">
        <v>592020.5</v>
      </c>
      <c r="K207">
        <v>716798.75</v>
      </c>
      <c r="L207">
        <v>700720.5</v>
      </c>
      <c r="M207">
        <v>984902.875</v>
      </c>
      <c r="N207">
        <v>1080639.875</v>
      </c>
      <c r="O207">
        <v>1239878.375</v>
      </c>
      <c r="P207">
        <v>1446629.6429999999</v>
      </c>
      <c r="Q207">
        <v>1558991.0090000001</v>
      </c>
      <c r="R207">
        <v>1688075.814</v>
      </c>
      <c r="S207">
        <v>1759237.1769999999</v>
      </c>
      <c r="T207">
        <v>1876359.872</v>
      </c>
      <c r="U207">
        <v>2021831.2339999999</v>
      </c>
      <c r="V207">
        <v>2168339.6740000001</v>
      </c>
      <c r="W207">
        <v>2316001.8569999998</v>
      </c>
      <c r="X207">
        <v>2513102.1</v>
      </c>
      <c r="Y207">
        <v>2663126.0920000002</v>
      </c>
      <c r="Z207">
        <v>2818741.4559999998</v>
      </c>
      <c r="AA207">
        <v>2997080.5449999999</v>
      </c>
      <c r="AB207">
        <v>3231937.0070000002</v>
      </c>
      <c r="AC207">
        <v>3568846.1209999998</v>
      </c>
      <c r="AD207">
        <v>3886389.1839999999</v>
      </c>
      <c r="AE207">
        <v>4089926</v>
      </c>
      <c r="AF207" s="6"/>
      <c r="AG207" s="6"/>
      <c r="AH207" s="6"/>
      <c r="AI207" s="6">
        <f t="shared" si="64"/>
        <v>0</v>
      </c>
      <c r="AJ207" s="6">
        <f t="shared" si="64"/>
        <v>0</v>
      </c>
      <c r="AK207" s="6">
        <f t="shared" si="64"/>
        <v>0</v>
      </c>
      <c r="AL207" s="6">
        <f t="shared" si="64"/>
        <v>0</v>
      </c>
      <c r="AM207" s="6">
        <f t="shared" si="64"/>
        <v>0</v>
      </c>
      <c r="AN207" s="6">
        <f t="shared" si="64"/>
        <v>0</v>
      </c>
      <c r="AO207" s="6">
        <f t="shared" si="64"/>
        <v>0</v>
      </c>
      <c r="AP207" s="6">
        <f t="shared" si="64"/>
        <v>0</v>
      </c>
      <c r="AQ207" s="6">
        <f t="shared" si="64"/>
        <v>0</v>
      </c>
      <c r="AR207" s="6">
        <f t="shared" si="64"/>
        <v>0</v>
      </c>
      <c r="AS207" s="6">
        <f t="shared" si="64"/>
        <v>0</v>
      </c>
      <c r="AT207" s="6">
        <f t="shared" si="64"/>
        <v>0</v>
      </c>
      <c r="AU207" s="6">
        <f t="shared" si="64"/>
        <v>0</v>
      </c>
      <c r="AV207" s="6">
        <f t="shared" si="64"/>
        <v>0</v>
      </c>
      <c r="AW207" s="6">
        <f t="shared" si="64"/>
        <v>0</v>
      </c>
      <c r="AX207" s="6">
        <f t="shared" si="55"/>
        <v>0</v>
      </c>
      <c r="AY207" s="6">
        <f t="shared" si="55"/>
        <v>0</v>
      </c>
      <c r="AZ207" s="6">
        <f t="shared" si="55"/>
        <v>0</v>
      </c>
      <c r="BA207" s="6">
        <f t="shared" si="61"/>
        <v>0</v>
      </c>
      <c r="BB207" s="6">
        <f t="shared" si="61"/>
        <v>0</v>
      </c>
      <c r="BC207" s="6">
        <f t="shared" si="61"/>
        <v>0</v>
      </c>
      <c r="BD207" s="6">
        <f t="shared" si="61"/>
        <v>0</v>
      </c>
      <c r="BE207" s="6">
        <f t="shared" si="61"/>
        <v>0</v>
      </c>
      <c r="BF207" s="6">
        <f t="shared" si="61"/>
        <v>0</v>
      </c>
      <c r="BG207" s="6"/>
      <c r="BJ207" s="9"/>
      <c r="BK207" s="9">
        <f t="shared" si="54"/>
        <v>6.3243287662584413E-2</v>
      </c>
      <c r="BL207" s="9">
        <f t="shared" si="54"/>
        <v>0.10531913281202353</v>
      </c>
      <c r="BM207" s="9">
        <f t="shared" si="54"/>
        <v>0.1912538551347574</v>
      </c>
      <c r="BN207" s="9">
        <f t="shared" si="54"/>
        <v>-2.2686026391238723E-2</v>
      </c>
      <c r="BO207" s="9">
        <f t="shared" si="54"/>
        <v>0.3404339408431209</v>
      </c>
      <c r="BP207" s="9">
        <f t="shared" si="54"/>
        <v>9.2765589275526861E-2</v>
      </c>
      <c r="BQ207" s="9">
        <f t="shared" si="54"/>
        <v>0.13745994758604482</v>
      </c>
      <c r="BR207" s="9">
        <f t="shared" si="54"/>
        <v>0.15422317659148974</v>
      </c>
      <c r="BS207" s="9">
        <f t="shared" si="53"/>
        <v>7.4802356180175139E-2</v>
      </c>
      <c r="BT207" s="9">
        <f t="shared" si="53"/>
        <v>7.9550485771718582E-2</v>
      </c>
      <c r="BU207" s="9">
        <f t="shared" si="53"/>
        <v>4.1290984264143418E-2</v>
      </c>
      <c r="BV207" s="9">
        <f t="shared" si="53"/>
        <v>6.4453368674992212E-2</v>
      </c>
      <c r="BW207" s="9">
        <f t="shared" si="53"/>
        <v>7.4669990617212287E-2</v>
      </c>
      <c r="BX207" s="9">
        <f t="shared" si="53"/>
        <v>6.9958095275587079E-2</v>
      </c>
      <c r="BY207" s="9">
        <f t="shared" si="53"/>
        <v>6.5880614019670908E-2</v>
      </c>
      <c r="BZ207" s="9">
        <f t="shared" si="53"/>
        <v>8.1675524942832742E-2</v>
      </c>
      <c r="CA207" s="9">
        <f t="shared" si="63"/>
        <v>5.798276884981441E-2</v>
      </c>
      <c r="CB207" s="9">
        <f t="shared" si="63"/>
        <v>5.6789837816891189E-2</v>
      </c>
      <c r="CC207" s="9">
        <f t="shared" si="63"/>
        <v>6.1348170048498969E-2</v>
      </c>
      <c r="CD207" s="9">
        <f t="shared" si="49"/>
        <v>7.5442986878556675E-2</v>
      </c>
      <c r="CE207" s="9">
        <f t="shared" si="49"/>
        <v>9.9160678079535047E-2</v>
      </c>
      <c r="CF207" s="9">
        <f t="shared" si="49"/>
        <v>8.523816808358313E-2</v>
      </c>
      <c r="CG207" s="9">
        <f t="shared" si="49"/>
        <v>5.1046380757885285E-2</v>
      </c>
      <c r="CH207" s="9">
        <f t="shared" si="62"/>
        <v>6.8223651190477672E-2</v>
      </c>
      <c r="CI207" s="9"/>
      <c r="CJ207" s="9"/>
      <c r="CL207" s="4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4"/>
      <c r="DJ207" s="5"/>
      <c r="DK207" s="5"/>
      <c r="EE207" s="2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</row>
    <row r="208" spans="2:155" x14ac:dyDescent="0.25">
      <c r="B208" s="4">
        <v>207</v>
      </c>
      <c r="C208" s="6">
        <f t="shared" si="57"/>
        <v>17332303.016638696</v>
      </c>
      <c r="D208" s="6">
        <f t="shared" si="58"/>
        <v>0</v>
      </c>
      <c r="E208" s="6">
        <f t="shared" si="59"/>
        <v>14119690.559690734</v>
      </c>
      <c r="F208" s="15">
        <f t="shared" si="60"/>
        <v>0</v>
      </c>
      <c r="G208" s="6"/>
      <c r="H208">
        <v>501159.25</v>
      </c>
      <c r="I208">
        <v>536390.9375</v>
      </c>
      <c r="J208">
        <v>583861.5</v>
      </c>
      <c r="K208">
        <v>708825.6875</v>
      </c>
      <c r="L208">
        <v>724589.0625</v>
      </c>
      <c r="M208">
        <v>1003524</v>
      </c>
      <c r="N208">
        <v>1111872.625</v>
      </c>
      <c r="O208">
        <v>1248420.875</v>
      </c>
      <c r="P208">
        <v>1453070.7679999999</v>
      </c>
      <c r="Q208">
        <v>1571327.1340000001</v>
      </c>
      <c r="R208">
        <v>1695638.939</v>
      </c>
      <c r="S208">
        <v>1765561.5519999999</v>
      </c>
      <c r="T208">
        <v>1894773.997</v>
      </c>
      <c r="U208">
        <v>2053000.7339999999</v>
      </c>
      <c r="V208">
        <v>2208689.9240000001</v>
      </c>
      <c r="W208">
        <v>2355217.1069999998</v>
      </c>
      <c r="X208">
        <v>2538689.85</v>
      </c>
      <c r="Y208">
        <v>2683841.8420000002</v>
      </c>
      <c r="Z208">
        <v>2823499.9559999998</v>
      </c>
      <c r="AA208">
        <v>3011502.2949999999</v>
      </c>
      <c r="AB208">
        <v>3236674.5070000002</v>
      </c>
      <c r="AC208">
        <v>3549167.8709999998</v>
      </c>
      <c r="AD208">
        <v>3847274.4339999999</v>
      </c>
      <c r="AE208">
        <v>4047925</v>
      </c>
      <c r="AF208" s="6"/>
      <c r="AG208" s="6"/>
      <c r="AH208" s="6"/>
      <c r="AI208" s="6">
        <f t="shared" si="64"/>
        <v>0</v>
      </c>
      <c r="AJ208" s="6">
        <f t="shared" si="64"/>
        <v>0</v>
      </c>
      <c r="AK208" s="6">
        <f t="shared" si="64"/>
        <v>0</v>
      </c>
      <c r="AL208" s="6">
        <f t="shared" si="64"/>
        <v>0</v>
      </c>
      <c r="AM208" s="6">
        <f t="shared" si="64"/>
        <v>0</v>
      </c>
      <c r="AN208" s="6">
        <f t="shared" si="64"/>
        <v>0</v>
      </c>
      <c r="AO208" s="6">
        <f t="shared" si="64"/>
        <v>0</v>
      </c>
      <c r="AP208" s="6">
        <f t="shared" si="64"/>
        <v>0</v>
      </c>
      <c r="AQ208" s="6">
        <f t="shared" si="64"/>
        <v>0</v>
      </c>
      <c r="AR208" s="6">
        <f t="shared" si="64"/>
        <v>0</v>
      </c>
      <c r="AS208" s="6">
        <f t="shared" si="64"/>
        <v>0</v>
      </c>
      <c r="AT208" s="6">
        <f t="shared" si="64"/>
        <v>0</v>
      </c>
      <c r="AU208" s="6">
        <f t="shared" si="64"/>
        <v>0</v>
      </c>
      <c r="AV208" s="6">
        <f t="shared" si="64"/>
        <v>0</v>
      </c>
      <c r="AW208" s="6">
        <f t="shared" si="64"/>
        <v>0</v>
      </c>
      <c r="AX208" s="6">
        <f t="shared" si="55"/>
        <v>0</v>
      </c>
      <c r="AY208" s="6">
        <f t="shared" si="55"/>
        <v>0</v>
      </c>
      <c r="AZ208" s="6">
        <f t="shared" si="55"/>
        <v>0</v>
      </c>
      <c r="BA208" s="6">
        <f t="shared" si="61"/>
        <v>0</v>
      </c>
      <c r="BB208" s="6">
        <f t="shared" si="61"/>
        <v>0</v>
      </c>
      <c r="BC208" s="6">
        <f t="shared" si="61"/>
        <v>0</v>
      </c>
      <c r="BD208" s="6">
        <f t="shared" si="61"/>
        <v>0</v>
      </c>
      <c r="BE208" s="6">
        <f t="shared" si="61"/>
        <v>0</v>
      </c>
      <c r="BF208" s="6">
        <f t="shared" si="61"/>
        <v>0</v>
      </c>
      <c r="BG208" s="6"/>
      <c r="BJ208" s="9"/>
      <c r="BK208" s="9">
        <f t="shared" si="54"/>
        <v>6.7939341375609322E-2</v>
      </c>
      <c r="BL208" s="9">
        <f t="shared" si="54"/>
        <v>8.4800540943898911E-2</v>
      </c>
      <c r="BM208" s="9">
        <f t="shared" si="54"/>
        <v>0.19394584229607392</v>
      </c>
      <c r="BN208" s="9">
        <f t="shared" si="54"/>
        <v>2.199504434837812E-2</v>
      </c>
      <c r="BO208" s="9">
        <f t="shared" si="54"/>
        <v>0.32566840043123996</v>
      </c>
      <c r="BP208" s="9">
        <f t="shared" si="54"/>
        <v>0.10252783814296244</v>
      </c>
      <c r="BQ208" s="9">
        <f t="shared" si="54"/>
        <v>0.11583380927387973</v>
      </c>
      <c r="BR208" s="9">
        <f t="shared" si="54"/>
        <v>0.1517996354728211</v>
      </c>
      <c r="BS208" s="9">
        <f t="shared" si="53"/>
        <v>7.8241482417733335E-2</v>
      </c>
      <c r="BT208" s="9">
        <f t="shared" si="53"/>
        <v>7.6139054396270833E-2</v>
      </c>
      <c r="BU208" s="9">
        <f t="shared" si="53"/>
        <v>4.0409174591635386E-2</v>
      </c>
      <c r="BV208" s="9">
        <f t="shared" si="53"/>
        <v>7.0630769068639937E-2</v>
      </c>
      <c r="BW208" s="9">
        <f t="shared" si="53"/>
        <v>8.0202926937121916E-2</v>
      </c>
      <c r="BX208" s="9">
        <f t="shared" si="53"/>
        <v>7.3097049625051758E-2</v>
      </c>
      <c r="BY208" s="9">
        <f t="shared" si="53"/>
        <v>6.423336784072238E-2</v>
      </c>
      <c r="BZ208" s="9">
        <f t="shared" si="53"/>
        <v>7.5015227841514542E-2</v>
      </c>
      <c r="CA208" s="9">
        <f t="shared" si="63"/>
        <v>5.5601150274115274E-2</v>
      </c>
      <c r="CB208" s="9">
        <f t="shared" si="63"/>
        <v>5.0727943403549657E-2</v>
      </c>
      <c r="CC208" s="9">
        <f t="shared" si="63"/>
        <v>6.4461821032788233E-2</v>
      </c>
      <c r="CD208" s="9">
        <f t="shared" si="49"/>
        <v>7.2107360400238171E-2</v>
      </c>
      <c r="CE208" s="9">
        <f t="shared" si="49"/>
        <v>9.2166757495260196E-2</v>
      </c>
      <c r="CF208" s="9">
        <f t="shared" si="49"/>
        <v>8.0651784896067807E-2</v>
      </c>
      <c r="CG208" s="9">
        <f t="shared" si="49"/>
        <v>5.0839445773928134E-2</v>
      </c>
      <c r="CH208" s="9">
        <f t="shared" si="62"/>
        <v>6.2475086238752094E-2</v>
      </c>
      <c r="CI208" s="9"/>
      <c r="CJ208" s="9"/>
      <c r="CL208" s="4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4"/>
      <c r="DJ208" s="5"/>
      <c r="DK208" s="5"/>
      <c r="EE208" s="2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</row>
    <row r="209" spans="2:155" x14ac:dyDescent="0.25">
      <c r="B209" s="4">
        <v>208</v>
      </c>
      <c r="C209" s="6">
        <f t="shared" si="57"/>
        <v>17256079.975620735</v>
      </c>
      <c r="D209" s="6">
        <f t="shared" si="58"/>
        <v>0</v>
      </c>
      <c r="E209" s="6">
        <f t="shared" si="59"/>
        <v>14003221.255066847</v>
      </c>
      <c r="F209" s="15">
        <f t="shared" si="60"/>
        <v>0</v>
      </c>
      <c r="G209" s="6"/>
      <c r="H209">
        <v>502406.4375</v>
      </c>
      <c r="I209">
        <v>548650.5</v>
      </c>
      <c r="J209">
        <v>598492.0625</v>
      </c>
      <c r="K209">
        <v>701302.125</v>
      </c>
      <c r="L209">
        <v>687082.125</v>
      </c>
      <c r="M209">
        <v>963723.5</v>
      </c>
      <c r="N209">
        <v>1061545.875</v>
      </c>
      <c r="O209">
        <v>1201907.75</v>
      </c>
      <c r="P209">
        <v>1422399.7679999999</v>
      </c>
      <c r="Q209">
        <v>1540470.1340000001</v>
      </c>
      <c r="R209">
        <v>1679109.564</v>
      </c>
      <c r="S209">
        <v>1772036.1769999999</v>
      </c>
      <c r="T209">
        <v>1889838.872</v>
      </c>
      <c r="U209">
        <v>2051581.3589999999</v>
      </c>
      <c r="V209">
        <v>2197257.6740000001</v>
      </c>
      <c r="W209">
        <v>2354418.6069999998</v>
      </c>
      <c r="X209">
        <v>2547649.85</v>
      </c>
      <c r="Y209">
        <v>2694509.0920000002</v>
      </c>
      <c r="Z209">
        <v>2838682.7059999998</v>
      </c>
      <c r="AA209">
        <v>3056021.7949999999</v>
      </c>
      <c r="AB209">
        <v>3278507.0070000002</v>
      </c>
      <c r="AC209">
        <v>3608491.1209999998</v>
      </c>
      <c r="AD209">
        <v>3890350.9339999999</v>
      </c>
      <c r="AE209">
        <v>4085536</v>
      </c>
      <c r="AF209" s="6"/>
      <c r="AG209" s="6"/>
      <c r="AH209" s="6"/>
      <c r="AI209" s="6">
        <f t="shared" si="64"/>
        <v>0</v>
      </c>
      <c r="AJ209" s="6">
        <f t="shared" si="64"/>
        <v>0</v>
      </c>
      <c r="AK209" s="6">
        <f t="shared" si="64"/>
        <v>0</v>
      </c>
      <c r="AL209" s="6">
        <f t="shared" si="64"/>
        <v>0</v>
      </c>
      <c r="AM209" s="6">
        <f t="shared" si="64"/>
        <v>0</v>
      </c>
      <c r="AN209" s="6">
        <f t="shared" si="64"/>
        <v>0</v>
      </c>
      <c r="AO209" s="6">
        <f t="shared" si="64"/>
        <v>0</v>
      </c>
      <c r="AP209" s="6">
        <f t="shared" si="64"/>
        <v>0</v>
      </c>
      <c r="AQ209" s="6">
        <f t="shared" si="64"/>
        <v>0</v>
      </c>
      <c r="AR209" s="6">
        <f t="shared" si="64"/>
        <v>0</v>
      </c>
      <c r="AS209" s="6">
        <f t="shared" si="64"/>
        <v>0</v>
      </c>
      <c r="AT209" s="6">
        <f t="shared" si="64"/>
        <v>0</v>
      </c>
      <c r="AU209" s="6">
        <f t="shared" si="64"/>
        <v>0</v>
      </c>
      <c r="AV209" s="6">
        <f t="shared" si="64"/>
        <v>0</v>
      </c>
      <c r="AW209" s="6">
        <f t="shared" si="64"/>
        <v>0</v>
      </c>
      <c r="AX209" s="6">
        <f t="shared" si="55"/>
        <v>0</v>
      </c>
      <c r="AY209" s="6">
        <f t="shared" si="55"/>
        <v>0</v>
      </c>
      <c r="AZ209" s="6">
        <f t="shared" si="55"/>
        <v>0</v>
      </c>
      <c r="BA209" s="6">
        <f t="shared" si="61"/>
        <v>0</v>
      </c>
      <c r="BB209" s="6">
        <f t="shared" si="61"/>
        <v>0</v>
      </c>
      <c r="BC209" s="6">
        <f t="shared" si="61"/>
        <v>0</v>
      </c>
      <c r="BD209" s="6">
        <f t="shared" si="61"/>
        <v>0</v>
      </c>
      <c r="BE209" s="6">
        <f t="shared" si="61"/>
        <v>0</v>
      </c>
      <c r="BF209" s="6">
        <f t="shared" si="61"/>
        <v>0</v>
      </c>
      <c r="BG209" s="6"/>
      <c r="BJ209" s="9"/>
      <c r="BK209" s="9">
        <f t="shared" si="54"/>
        <v>8.8052198197077686E-2</v>
      </c>
      <c r="BL209" s="9">
        <f t="shared" si="54"/>
        <v>8.6951635823412157E-2</v>
      </c>
      <c r="BM209" s="9">
        <f t="shared" si="54"/>
        <v>0.15852552303764572</v>
      </c>
      <c r="BN209" s="9">
        <f t="shared" si="54"/>
        <v>-2.0484959062703839E-2</v>
      </c>
      <c r="BO209" s="9">
        <f t="shared" si="54"/>
        <v>0.33835060117948712</v>
      </c>
      <c r="BP209" s="9">
        <f t="shared" si="54"/>
        <v>9.6677069612987068E-2</v>
      </c>
      <c r="BQ209" s="9">
        <f t="shared" si="54"/>
        <v>0.12418386770673252</v>
      </c>
      <c r="BR209" s="9">
        <f t="shared" si="54"/>
        <v>0.1684353365932568</v>
      </c>
      <c r="BS209" s="9">
        <f t="shared" si="53"/>
        <v>7.9742228981829283E-2</v>
      </c>
      <c r="BT209" s="9">
        <f t="shared" si="53"/>
        <v>8.6175979820880239E-2</v>
      </c>
      <c r="BU209" s="9">
        <f t="shared" si="53"/>
        <v>5.3865636413121164E-2</v>
      </c>
      <c r="BV209" s="9">
        <f t="shared" si="53"/>
        <v>6.4362304638553663E-2</v>
      </c>
      <c r="BW209" s="9">
        <f t="shared" si="53"/>
        <v>8.211931788527764E-2</v>
      </c>
      <c r="BX209" s="9">
        <f t="shared" si="53"/>
        <v>6.859918059148136E-2</v>
      </c>
      <c r="BY209" s="9">
        <f t="shared" si="53"/>
        <v>6.9083749976969047E-2</v>
      </c>
      <c r="BZ209" s="9">
        <f t="shared" si="53"/>
        <v>7.8877485778661965E-2</v>
      </c>
      <c r="CA209" s="9">
        <f t="shared" si="63"/>
        <v>5.6044725907012059E-2</v>
      </c>
      <c r="CB209" s="9">
        <f t="shared" si="63"/>
        <v>5.2124075985803792E-2</v>
      </c>
      <c r="CC209" s="9">
        <f t="shared" si="63"/>
        <v>7.3773894498102177E-2</v>
      </c>
      <c r="CD209" s="9">
        <f t="shared" si="49"/>
        <v>7.0274134826575352E-2</v>
      </c>
      <c r="CE209" s="9">
        <f t="shared" si="49"/>
        <v>9.5901574970830114E-2</v>
      </c>
      <c r="CF209" s="9">
        <f t="shared" si="49"/>
        <v>7.5209655009192328E-2</v>
      </c>
      <c r="CG209" s="9">
        <f t="shared" si="49"/>
        <v>4.895356349759554E-2</v>
      </c>
      <c r="CH209" s="9">
        <f t="shared" si="62"/>
        <v>6.5460789470059871E-2</v>
      </c>
      <c r="CI209" s="9"/>
      <c r="CJ209" s="9"/>
      <c r="CL209" s="4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4"/>
      <c r="DJ209" s="5"/>
      <c r="DK209" s="5"/>
      <c r="EE209" s="2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</row>
    <row r="210" spans="2:155" x14ac:dyDescent="0.25">
      <c r="B210" s="4">
        <v>209</v>
      </c>
      <c r="C210" s="6">
        <f t="shared" si="57"/>
        <v>17483926.41875561</v>
      </c>
      <c r="D210" s="6">
        <f t="shared" si="58"/>
        <v>0</v>
      </c>
      <c r="E210" s="6">
        <f t="shared" si="59"/>
        <v>14261894.468051212</v>
      </c>
      <c r="F210" s="15">
        <f t="shared" si="60"/>
        <v>0</v>
      </c>
      <c r="G210" s="6"/>
      <c r="H210">
        <v>529042.75</v>
      </c>
      <c r="I210">
        <v>563765</v>
      </c>
      <c r="J210">
        <v>611202.1875</v>
      </c>
      <c r="K210">
        <v>719380.375</v>
      </c>
      <c r="L210">
        <v>729608.75</v>
      </c>
      <c r="M210">
        <v>1023767.0625</v>
      </c>
      <c r="N210">
        <v>1126514.5</v>
      </c>
      <c r="O210">
        <v>1261478.375</v>
      </c>
      <c r="P210">
        <v>1479309.5179999999</v>
      </c>
      <c r="Q210">
        <v>1589275.1340000001</v>
      </c>
      <c r="R210">
        <v>1708779.064</v>
      </c>
      <c r="S210">
        <v>1778250.1769999999</v>
      </c>
      <c r="T210">
        <v>1894824.872</v>
      </c>
      <c r="U210">
        <v>2048775.3589999999</v>
      </c>
      <c r="V210">
        <v>2200870.6740000001</v>
      </c>
      <c r="W210">
        <v>2340694.6069999998</v>
      </c>
      <c r="X210">
        <v>2536907.85</v>
      </c>
      <c r="Y210">
        <v>2678626.3420000002</v>
      </c>
      <c r="Z210">
        <v>2828370.4559999998</v>
      </c>
      <c r="AA210">
        <v>3022162.7949999999</v>
      </c>
      <c r="AB210">
        <v>3236218.5070000002</v>
      </c>
      <c r="AC210">
        <v>3575981.8709999998</v>
      </c>
      <c r="AD210">
        <v>3847908.1839999999</v>
      </c>
      <c r="AE210">
        <v>4064581.75</v>
      </c>
      <c r="AF210" s="6"/>
      <c r="AG210" s="6"/>
      <c r="AH210" s="6"/>
      <c r="AI210" s="6">
        <f t="shared" si="64"/>
        <v>0</v>
      </c>
      <c r="AJ210" s="6">
        <f t="shared" si="64"/>
        <v>0</v>
      </c>
      <c r="AK210" s="6">
        <f t="shared" si="64"/>
        <v>0</v>
      </c>
      <c r="AL210" s="6">
        <f t="shared" si="64"/>
        <v>0</v>
      </c>
      <c r="AM210" s="6">
        <f t="shared" si="64"/>
        <v>0</v>
      </c>
      <c r="AN210" s="6">
        <f t="shared" si="64"/>
        <v>0</v>
      </c>
      <c r="AO210" s="6">
        <f t="shared" si="64"/>
        <v>0</v>
      </c>
      <c r="AP210" s="6">
        <f t="shared" si="64"/>
        <v>0</v>
      </c>
      <c r="AQ210" s="6">
        <f t="shared" si="64"/>
        <v>0</v>
      </c>
      <c r="AR210" s="6">
        <f t="shared" si="64"/>
        <v>0</v>
      </c>
      <c r="AS210" s="6">
        <f t="shared" si="64"/>
        <v>0</v>
      </c>
      <c r="AT210" s="6">
        <f t="shared" si="64"/>
        <v>0</v>
      </c>
      <c r="AU210" s="6">
        <f t="shared" si="64"/>
        <v>0</v>
      </c>
      <c r="AV210" s="6">
        <f t="shared" si="64"/>
        <v>0</v>
      </c>
      <c r="AW210" s="6">
        <f t="shared" si="64"/>
        <v>0</v>
      </c>
      <c r="AX210" s="6">
        <f t="shared" si="55"/>
        <v>0</v>
      </c>
      <c r="AY210" s="6">
        <f t="shared" si="55"/>
        <v>0</v>
      </c>
      <c r="AZ210" s="6">
        <f t="shared" si="55"/>
        <v>0</v>
      </c>
      <c r="BA210" s="6">
        <f t="shared" si="61"/>
        <v>0</v>
      </c>
      <c r="BB210" s="6">
        <f t="shared" si="61"/>
        <v>0</v>
      </c>
      <c r="BC210" s="6">
        <f t="shared" si="61"/>
        <v>0</v>
      </c>
      <c r="BD210" s="6">
        <f t="shared" si="61"/>
        <v>0</v>
      </c>
      <c r="BE210" s="6">
        <f t="shared" si="61"/>
        <v>0</v>
      </c>
      <c r="BF210" s="6">
        <f t="shared" si="61"/>
        <v>0</v>
      </c>
      <c r="BG210" s="6"/>
      <c r="BJ210" s="9"/>
      <c r="BK210" s="9">
        <f t="shared" si="54"/>
        <v>6.3568256554157626E-2</v>
      </c>
      <c r="BL210" s="9">
        <f t="shared" si="54"/>
        <v>8.0790318869058603E-2</v>
      </c>
      <c r="BM210" s="9">
        <f t="shared" si="54"/>
        <v>0.16296243434114213</v>
      </c>
      <c r="BN210" s="9">
        <f t="shared" si="54"/>
        <v>1.4118180349097339E-2</v>
      </c>
      <c r="BO210" s="9">
        <f t="shared" si="54"/>
        <v>0.33873587013404372</v>
      </c>
      <c r="BP210" s="9">
        <f t="shared" si="54"/>
        <v>9.5639329820987537E-2</v>
      </c>
      <c r="BQ210" s="9">
        <f t="shared" si="54"/>
        <v>0.11315599412721224</v>
      </c>
      <c r="BR210" s="9">
        <f t="shared" si="54"/>
        <v>0.15929109035848105</v>
      </c>
      <c r="BS210" s="9">
        <f t="shared" si="53"/>
        <v>7.1702584696801894E-2</v>
      </c>
      <c r="BT210" s="9">
        <f t="shared" si="53"/>
        <v>7.2501096119620689E-2</v>
      </c>
      <c r="BU210" s="9">
        <f t="shared" si="53"/>
        <v>3.9850716331518564E-2</v>
      </c>
      <c r="BV210" s="9">
        <f t="shared" si="53"/>
        <v>6.3496584265105752E-2</v>
      </c>
      <c r="BW210" s="9">
        <f t="shared" si="53"/>
        <v>7.8115810357985344E-2</v>
      </c>
      <c r="BX210" s="9">
        <f t="shared" si="53"/>
        <v>7.1610814190034441E-2</v>
      </c>
      <c r="BY210" s="9">
        <f t="shared" si="53"/>
        <v>6.1594682938778185E-2</v>
      </c>
      <c r="BZ210" s="9">
        <f t="shared" si="53"/>
        <v>8.0498231609957921E-2</v>
      </c>
      <c r="CA210" s="9">
        <f t="shared" si="63"/>
        <v>5.4358146634892184E-2</v>
      </c>
      <c r="CB210" s="9">
        <f t="shared" si="63"/>
        <v>5.4396631047552914E-2</v>
      </c>
      <c r="CC210" s="9">
        <f t="shared" si="63"/>
        <v>6.6271997141437208E-2</v>
      </c>
      <c r="CD210" s="9">
        <f t="shared" si="49"/>
        <v>6.8432788358137903E-2</v>
      </c>
      <c r="CE210" s="9">
        <f t="shared" si="49"/>
        <v>9.9834266956119605E-2</v>
      </c>
      <c r="CF210" s="9">
        <f t="shared" si="49"/>
        <v>7.3289884144383519E-2</v>
      </c>
      <c r="CG210" s="9">
        <f t="shared" si="49"/>
        <v>5.4781175365346844E-2</v>
      </c>
      <c r="CH210" s="9">
        <f t="shared" si="62"/>
        <v>6.3774946376031608E-2</v>
      </c>
      <c r="CI210" s="9"/>
      <c r="CJ210" s="9"/>
      <c r="CL210" s="4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4"/>
      <c r="DJ210" s="5"/>
      <c r="DK210" s="5"/>
      <c r="EE210" s="2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</row>
    <row r="211" spans="2:155" x14ac:dyDescent="0.25">
      <c r="B211" s="4">
        <v>210</v>
      </c>
      <c r="C211" s="6">
        <f t="shared" si="57"/>
        <v>17433787.517096307</v>
      </c>
      <c r="D211" s="6">
        <f t="shared" si="58"/>
        <v>0</v>
      </c>
      <c r="E211" s="6">
        <f t="shared" si="59"/>
        <v>14205023.393432951</v>
      </c>
      <c r="F211" s="15">
        <f t="shared" si="60"/>
        <v>0</v>
      </c>
      <c r="G211" s="6"/>
      <c r="H211">
        <v>539751.8125</v>
      </c>
      <c r="I211">
        <v>577130.6875</v>
      </c>
      <c r="J211">
        <v>618107.1875</v>
      </c>
      <c r="K211">
        <v>715452</v>
      </c>
      <c r="L211">
        <v>718956.25</v>
      </c>
      <c r="M211">
        <v>995564.375</v>
      </c>
      <c r="N211">
        <v>1094953.75</v>
      </c>
      <c r="O211">
        <v>1229515.125</v>
      </c>
      <c r="P211">
        <v>1443549.1429999999</v>
      </c>
      <c r="Q211">
        <v>1564551.0090000001</v>
      </c>
      <c r="R211">
        <v>1694589.689</v>
      </c>
      <c r="S211">
        <v>1767179.9269999999</v>
      </c>
      <c r="T211">
        <v>1885425.122</v>
      </c>
      <c r="U211">
        <v>2056084.8589999999</v>
      </c>
      <c r="V211">
        <v>2220464.9240000001</v>
      </c>
      <c r="W211">
        <v>2368908.6069999998</v>
      </c>
      <c r="X211">
        <v>2554921.1</v>
      </c>
      <c r="Y211">
        <v>2693101.8420000002</v>
      </c>
      <c r="Z211">
        <v>2834200.4559999998</v>
      </c>
      <c r="AA211">
        <v>3022332.7949999999</v>
      </c>
      <c r="AB211">
        <v>3253240.0070000002</v>
      </c>
      <c r="AC211">
        <v>3571589.6209999998</v>
      </c>
      <c r="AD211">
        <v>3859301.1839999999</v>
      </c>
      <c r="AE211">
        <v>4070505</v>
      </c>
      <c r="AF211" s="6"/>
      <c r="AG211" s="6"/>
      <c r="AH211" s="6"/>
      <c r="AI211" s="6">
        <f t="shared" si="64"/>
        <v>0</v>
      </c>
      <c r="AJ211" s="6">
        <f t="shared" si="64"/>
        <v>577130.6875</v>
      </c>
      <c r="AK211" s="6">
        <f t="shared" si="64"/>
        <v>0</v>
      </c>
      <c r="AL211" s="6">
        <f t="shared" si="64"/>
        <v>0</v>
      </c>
      <c r="AM211" s="6">
        <f t="shared" si="64"/>
        <v>0</v>
      </c>
      <c r="AN211" s="6">
        <f t="shared" si="64"/>
        <v>0</v>
      </c>
      <c r="AO211" s="6">
        <f t="shared" si="64"/>
        <v>0</v>
      </c>
      <c r="AP211" s="6">
        <f t="shared" si="64"/>
        <v>0</v>
      </c>
      <c r="AQ211" s="6">
        <f t="shared" si="64"/>
        <v>0</v>
      </c>
      <c r="AR211" s="6">
        <f t="shared" si="64"/>
        <v>0</v>
      </c>
      <c r="AS211" s="6">
        <f t="shared" si="64"/>
        <v>0</v>
      </c>
      <c r="AT211" s="6">
        <f t="shared" si="64"/>
        <v>0</v>
      </c>
      <c r="AU211" s="6">
        <f t="shared" si="64"/>
        <v>0</v>
      </c>
      <c r="AV211" s="6">
        <f t="shared" si="64"/>
        <v>0</v>
      </c>
      <c r="AW211" s="6">
        <f t="shared" si="64"/>
        <v>0</v>
      </c>
      <c r="AX211" s="6">
        <f t="shared" si="55"/>
        <v>0</v>
      </c>
      <c r="AY211" s="6">
        <f t="shared" si="55"/>
        <v>0</v>
      </c>
      <c r="AZ211" s="6">
        <f t="shared" si="55"/>
        <v>0</v>
      </c>
      <c r="BA211" s="6">
        <f t="shared" si="61"/>
        <v>0</v>
      </c>
      <c r="BB211" s="6">
        <f t="shared" si="61"/>
        <v>0</v>
      </c>
      <c r="BC211" s="6">
        <f t="shared" si="61"/>
        <v>0</v>
      </c>
      <c r="BD211" s="6">
        <f t="shared" si="61"/>
        <v>0</v>
      </c>
      <c r="BE211" s="6">
        <f t="shared" si="61"/>
        <v>0</v>
      </c>
      <c r="BF211" s="6">
        <f t="shared" si="61"/>
        <v>0</v>
      </c>
      <c r="BG211" s="6"/>
      <c r="BJ211" s="9"/>
      <c r="BK211" s="9">
        <f t="shared" si="54"/>
        <v>6.6959308237311346E-2</v>
      </c>
      <c r="BL211" s="9">
        <f t="shared" si="54"/>
        <v>6.859314931218595E-2</v>
      </c>
      <c r="BM211" s="9">
        <f t="shared" si="54"/>
        <v>0.14625262581736004</v>
      </c>
      <c r="BN211" s="9">
        <f t="shared" si="54"/>
        <v>4.8859966768874915E-3</v>
      </c>
      <c r="BO211" s="9">
        <f t="shared" si="54"/>
        <v>0.32550927994133055</v>
      </c>
      <c r="BP211" s="9">
        <f t="shared" si="54"/>
        <v>9.5157616505170892E-2</v>
      </c>
      <c r="BQ211" s="9">
        <f t="shared" si="54"/>
        <v>0.11590775941360687</v>
      </c>
      <c r="BR211" s="9">
        <f t="shared" si="54"/>
        <v>0.16048487953091636</v>
      </c>
      <c r="BS211" s="9">
        <f t="shared" si="53"/>
        <v>8.0494123744106666E-2</v>
      </c>
      <c r="BT211" s="9">
        <f t="shared" si="53"/>
        <v>7.9841752519829834E-2</v>
      </c>
      <c r="BU211" s="9">
        <f t="shared" si="53"/>
        <v>4.1944374270838337E-2</v>
      </c>
      <c r="BV211" s="9">
        <f t="shared" si="53"/>
        <v>6.4768309971804661E-2</v>
      </c>
      <c r="BW211" s="9">
        <f t="shared" si="53"/>
        <v>8.6650296189243428E-2</v>
      </c>
      <c r="BX211" s="9">
        <f t="shared" si="53"/>
        <v>7.6912978609149918E-2</v>
      </c>
      <c r="BY211" s="9">
        <f t="shared" si="53"/>
        <v>6.4712746524257597E-2</v>
      </c>
      <c r="BZ211" s="9">
        <f t="shared" si="53"/>
        <v>7.559199684535875E-2</v>
      </c>
      <c r="CA211" s="9">
        <f t="shared" si="63"/>
        <v>5.2672287865899052E-2</v>
      </c>
      <c r="CB211" s="9">
        <f t="shared" si="63"/>
        <v>5.1066240882055039E-2</v>
      </c>
      <c r="CC211" s="9">
        <f t="shared" si="63"/>
        <v>6.4269110576759422E-2</v>
      </c>
      <c r="CD211" s="9">
        <f t="shared" si="49"/>
        <v>7.3622443095136936E-2</v>
      </c>
      <c r="CE211" s="9">
        <f t="shared" si="49"/>
        <v>9.335934370371006E-2</v>
      </c>
      <c r="CF211" s="9">
        <f t="shared" si="49"/>
        <v>7.7475357996248717E-2</v>
      </c>
      <c r="CG211" s="9">
        <f t="shared" ref="CG211:CG274" si="65">LN(AE211/AD211)</f>
        <v>5.3280943709028743E-2</v>
      </c>
      <c r="CH211" s="9">
        <f t="shared" si="62"/>
        <v>6.1031482831199205E-2</v>
      </c>
      <c r="CI211" s="9"/>
      <c r="CJ211" s="9"/>
      <c r="CL211" s="4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4"/>
      <c r="DJ211" s="5"/>
      <c r="DK211" s="5"/>
      <c r="EE211" s="2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</row>
    <row r="212" spans="2:155" x14ac:dyDescent="0.25">
      <c r="B212" s="4">
        <v>211</v>
      </c>
      <c r="C212" s="6">
        <f t="shared" si="57"/>
        <v>17467140.895725749</v>
      </c>
      <c r="D212" s="6">
        <f t="shared" si="58"/>
        <v>0</v>
      </c>
      <c r="E212" s="6">
        <f t="shared" si="59"/>
        <v>14131028.379709944</v>
      </c>
      <c r="F212" s="15">
        <f t="shared" si="60"/>
        <v>0</v>
      </c>
      <c r="G212" s="6"/>
      <c r="H212">
        <v>494779.71875</v>
      </c>
      <c r="I212">
        <v>538498.375</v>
      </c>
      <c r="J212">
        <v>593003.6875</v>
      </c>
      <c r="K212">
        <v>701329.25</v>
      </c>
      <c r="L212">
        <v>695915.8125</v>
      </c>
      <c r="M212">
        <v>974394.25</v>
      </c>
      <c r="N212">
        <v>1082452.25</v>
      </c>
      <c r="O212">
        <v>1229492.875</v>
      </c>
      <c r="P212">
        <v>1446705.2679999999</v>
      </c>
      <c r="Q212">
        <v>1560199.6340000001</v>
      </c>
      <c r="R212">
        <v>1692796.689</v>
      </c>
      <c r="S212">
        <v>1777082.8019999999</v>
      </c>
      <c r="T212">
        <v>1892819.122</v>
      </c>
      <c r="U212">
        <v>2050269.9839999999</v>
      </c>
      <c r="V212">
        <v>2206392.4240000001</v>
      </c>
      <c r="W212">
        <v>2375449.8569999998</v>
      </c>
      <c r="X212">
        <v>2595142.85</v>
      </c>
      <c r="Y212">
        <v>2744452.8420000002</v>
      </c>
      <c r="Z212">
        <v>2898604.7059999998</v>
      </c>
      <c r="AA212">
        <v>3116809.7949999999</v>
      </c>
      <c r="AB212">
        <v>3356877.7570000002</v>
      </c>
      <c r="AC212">
        <v>3704148.1209999998</v>
      </c>
      <c r="AD212">
        <v>3997517.1839999999</v>
      </c>
      <c r="AE212">
        <v>4184978.5</v>
      </c>
      <c r="AF212" s="6"/>
      <c r="AG212" s="6"/>
      <c r="AH212" s="6"/>
      <c r="AI212" s="6">
        <f t="shared" si="64"/>
        <v>0</v>
      </c>
      <c r="AJ212" s="6">
        <f t="shared" si="64"/>
        <v>0</v>
      </c>
      <c r="AK212" s="6">
        <f t="shared" si="64"/>
        <v>0</v>
      </c>
      <c r="AL212" s="6">
        <f t="shared" si="64"/>
        <v>0</v>
      </c>
      <c r="AM212" s="6">
        <f t="shared" si="64"/>
        <v>0</v>
      </c>
      <c r="AN212" s="6">
        <f t="shared" si="64"/>
        <v>0</v>
      </c>
      <c r="AO212" s="6">
        <f t="shared" si="64"/>
        <v>0</v>
      </c>
      <c r="AP212" s="6">
        <f t="shared" si="64"/>
        <v>0</v>
      </c>
      <c r="AQ212" s="6">
        <f t="shared" si="64"/>
        <v>0</v>
      </c>
      <c r="AR212" s="6">
        <f t="shared" si="64"/>
        <v>0</v>
      </c>
      <c r="AS212" s="6">
        <f t="shared" si="64"/>
        <v>0</v>
      </c>
      <c r="AT212" s="6">
        <f t="shared" si="64"/>
        <v>0</v>
      </c>
      <c r="AU212" s="6">
        <f t="shared" si="64"/>
        <v>0</v>
      </c>
      <c r="AV212" s="6">
        <f t="shared" si="64"/>
        <v>0</v>
      </c>
      <c r="AW212" s="6">
        <f t="shared" si="64"/>
        <v>0</v>
      </c>
      <c r="AX212" s="6">
        <f t="shared" si="55"/>
        <v>0</v>
      </c>
      <c r="AY212" s="6">
        <f t="shared" si="55"/>
        <v>0</v>
      </c>
      <c r="AZ212" s="6">
        <f t="shared" si="55"/>
        <v>0</v>
      </c>
      <c r="BA212" s="6">
        <f t="shared" si="61"/>
        <v>0</v>
      </c>
      <c r="BB212" s="6">
        <f t="shared" si="61"/>
        <v>0</v>
      </c>
      <c r="BC212" s="6">
        <f t="shared" si="61"/>
        <v>0</v>
      </c>
      <c r="BD212" s="6">
        <f t="shared" si="61"/>
        <v>0</v>
      </c>
      <c r="BE212" s="6">
        <f t="shared" si="61"/>
        <v>0</v>
      </c>
      <c r="BF212" s="6">
        <f t="shared" si="61"/>
        <v>0</v>
      </c>
      <c r="BG212" s="6"/>
      <c r="BJ212" s="9"/>
      <c r="BK212" s="9">
        <f t="shared" si="54"/>
        <v>8.4671828055370157E-2</v>
      </c>
      <c r="BL212" s="9">
        <f t="shared" si="54"/>
        <v>9.6416138409211219E-2</v>
      </c>
      <c r="BM212" s="9">
        <f t="shared" si="54"/>
        <v>0.16777684556969102</v>
      </c>
      <c r="BN212" s="9">
        <f t="shared" si="54"/>
        <v>-7.748768962636053E-3</v>
      </c>
      <c r="BO212" s="9">
        <f t="shared" si="54"/>
        <v>0.33658730190433828</v>
      </c>
      <c r="BP212" s="9">
        <f t="shared" si="54"/>
        <v>0.10516835217833129</v>
      </c>
      <c r="BQ212" s="9">
        <f t="shared" si="54"/>
        <v>0.12737271855159332</v>
      </c>
      <c r="BR212" s="9">
        <f t="shared" si="54"/>
        <v>0.16268695441884357</v>
      </c>
      <c r="BS212" s="9">
        <f t="shared" si="53"/>
        <v>7.552504154920979E-2</v>
      </c>
      <c r="BT212" s="9">
        <f t="shared" si="53"/>
        <v>8.1568223162189729E-2</v>
      </c>
      <c r="BU212" s="9">
        <f t="shared" si="53"/>
        <v>4.8591137848975674E-2</v>
      </c>
      <c r="BV212" s="9">
        <f t="shared" si="53"/>
        <v>6.3094172086711461E-2</v>
      </c>
      <c r="BW212" s="9">
        <f t="shared" si="53"/>
        <v>7.9904167306276891E-2</v>
      </c>
      <c r="BX212" s="9">
        <f t="shared" si="53"/>
        <v>7.338731041254215E-2</v>
      </c>
      <c r="BY212" s="9">
        <f t="shared" si="53"/>
        <v>7.3828038620386977E-2</v>
      </c>
      <c r="BZ212" s="9">
        <f t="shared" si="53"/>
        <v>8.8454730248492416E-2</v>
      </c>
      <c r="CA212" s="9">
        <f t="shared" si="63"/>
        <v>5.594016285877372E-2</v>
      </c>
      <c r="CB212" s="9">
        <f t="shared" si="63"/>
        <v>5.4647759216273094E-2</v>
      </c>
      <c r="CC212" s="9">
        <f t="shared" si="63"/>
        <v>7.2580491760084076E-2</v>
      </c>
      <c r="CD212" s="9">
        <f t="shared" si="63"/>
        <v>7.4201325869376542E-2</v>
      </c>
      <c r="CE212" s="9">
        <f t="shared" si="63"/>
        <v>9.8442002478396337E-2</v>
      </c>
      <c r="CF212" s="9">
        <f t="shared" si="63"/>
        <v>7.6220158948194408E-2</v>
      </c>
      <c r="CG212" s="9">
        <f t="shared" si="65"/>
        <v>4.5828102129370198E-2</v>
      </c>
      <c r="CH212" s="9">
        <f t="shared" si="62"/>
        <v>6.4575838791959467E-2</v>
      </c>
      <c r="CI212" s="9"/>
      <c r="CJ212" s="9"/>
      <c r="CL212" s="4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4"/>
      <c r="DJ212" s="5"/>
      <c r="DK212" s="5"/>
      <c r="EE212" s="2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</row>
    <row r="213" spans="2:155" x14ac:dyDescent="0.25">
      <c r="B213" s="4">
        <v>212</v>
      </c>
      <c r="C213" s="6">
        <f t="shared" si="57"/>
        <v>18575380.038538124</v>
      </c>
      <c r="D213" s="6">
        <f t="shared" si="58"/>
        <v>0</v>
      </c>
      <c r="E213" s="6">
        <f t="shared" si="59"/>
        <v>15105046.910546131</v>
      </c>
      <c r="F213" s="15">
        <f t="shared" si="60"/>
        <v>0</v>
      </c>
      <c r="G213" s="6"/>
      <c r="H213">
        <v>499368.28125</v>
      </c>
      <c r="I213">
        <v>535184</v>
      </c>
      <c r="J213">
        <v>591528.9375</v>
      </c>
      <c r="K213">
        <v>724517.125</v>
      </c>
      <c r="L213">
        <v>730029.1875</v>
      </c>
      <c r="M213">
        <v>1034949.5</v>
      </c>
      <c r="N213">
        <v>1154080.625</v>
      </c>
      <c r="O213">
        <v>1326657.75</v>
      </c>
      <c r="P213">
        <v>1555508.8929999999</v>
      </c>
      <c r="Q213">
        <v>1703776.3840000001</v>
      </c>
      <c r="R213">
        <v>1866656.314</v>
      </c>
      <c r="S213">
        <v>1977470.6769999999</v>
      </c>
      <c r="T213">
        <v>2082591.122</v>
      </c>
      <c r="U213">
        <v>2245589.8590000002</v>
      </c>
      <c r="V213">
        <v>2415684.6740000001</v>
      </c>
      <c r="W213">
        <v>2588492.3569999998</v>
      </c>
      <c r="X213">
        <v>2757011.35</v>
      </c>
      <c r="Y213">
        <v>2888890.8420000002</v>
      </c>
      <c r="Z213">
        <v>3086750.2059999998</v>
      </c>
      <c r="AA213">
        <v>3250843.7949999999</v>
      </c>
      <c r="AB213">
        <v>3515513.7570000002</v>
      </c>
      <c r="AC213">
        <v>3851538.1209999998</v>
      </c>
      <c r="AD213">
        <v>4146617.4339999999</v>
      </c>
      <c r="AE213">
        <v>4338911</v>
      </c>
      <c r="AF213" s="6"/>
      <c r="AG213" s="6"/>
      <c r="AH213" s="6"/>
      <c r="AI213" s="6">
        <f t="shared" si="64"/>
        <v>0</v>
      </c>
      <c r="AJ213" s="6">
        <f t="shared" si="64"/>
        <v>0</v>
      </c>
      <c r="AK213" s="6">
        <f t="shared" si="64"/>
        <v>0</v>
      </c>
      <c r="AL213" s="6">
        <f t="shared" si="64"/>
        <v>0</v>
      </c>
      <c r="AM213" s="6">
        <f t="shared" si="64"/>
        <v>0</v>
      </c>
      <c r="AN213" s="6">
        <f t="shared" si="64"/>
        <v>0</v>
      </c>
      <c r="AO213" s="6">
        <f t="shared" si="64"/>
        <v>0</v>
      </c>
      <c r="AP213" s="6">
        <f t="shared" si="64"/>
        <v>0</v>
      </c>
      <c r="AQ213" s="6">
        <f t="shared" si="64"/>
        <v>0</v>
      </c>
      <c r="AR213" s="6">
        <f t="shared" si="64"/>
        <v>0</v>
      </c>
      <c r="AS213" s="6">
        <f t="shared" si="64"/>
        <v>0</v>
      </c>
      <c r="AT213" s="6">
        <f t="shared" si="64"/>
        <v>0</v>
      </c>
      <c r="AU213" s="6">
        <f t="shared" si="64"/>
        <v>0</v>
      </c>
      <c r="AV213" s="6">
        <f t="shared" si="64"/>
        <v>0</v>
      </c>
      <c r="AW213" s="6">
        <f t="shared" si="64"/>
        <v>0</v>
      </c>
      <c r="AX213" s="6">
        <f t="shared" si="55"/>
        <v>0</v>
      </c>
      <c r="AY213" s="6">
        <f t="shared" si="55"/>
        <v>0</v>
      </c>
      <c r="AZ213" s="6">
        <f t="shared" si="55"/>
        <v>0</v>
      </c>
      <c r="BA213" s="6">
        <f t="shared" si="61"/>
        <v>0</v>
      </c>
      <c r="BB213" s="6">
        <f t="shared" si="61"/>
        <v>0</v>
      </c>
      <c r="BC213" s="6">
        <f t="shared" si="61"/>
        <v>0</v>
      </c>
      <c r="BD213" s="6">
        <f t="shared" si="61"/>
        <v>0</v>
      </c>
      <c r="BE213" s="6">
        <f t="shared" si="61"/>
        <v>0</v>
      </c>
      <c r="BF213" s="6">
        <f t="shared" si="61"/>
        <v>0</v>
      </c>
      <c r="BG213" s="6"/>
      <c r="BJ213" s="9"/>
      <c r="BK213" s="9">
        <f t="shared" si="54"/>
        <v>6.9266750888793471E-2</v>
      </c>
      <c r="BL213" s="9">
        <f t="shared" si="54"/>
        <v>0.1000999914524776</v>
      </c>
      <c r="BM213" s="9">
        <f t="shared" si="54"/>
        <v>0.20279479401901349</v>
      </c>
      <c r="BN213" s="9">
        <f t="shared" si="54"/>
        <v>7.5791177474391399E-3</v>
      </c>
      <c r="BO213" s="9">
        <f t="shared" si="54"/>
        <v>0.3490233960187013</v>
      </c>
      <c r="BP213" s="9">
        <f t="shared" si="54"/>
        <v>0.1089513980735705</v>
      </c>
      <c r="BQ213" s="9">
        <f t="shared" si="54"/>
        <v>0.13935877817013242</v>
      </c>
      <c r="BR213" s="9">
        <f t="shared" si="54"/>
        <v>0.15913994497184439</v>
      </c>
      <c r="BS213" s="9">
        <f t="shared" si="53"/>
        <v>9.1044435276793095E-2</v>
      </c>
      <c r="BT213" s="9">
        <f t="shared" si="53"/>
        <v>9.1301573237426076E-2</v>
      </c>
      <c r="BU213" s="9">
        <f t="shared" si="53"/>
        <v>5.7669829244961397E-2</v>
      </c>
      <c r="BV213" s="9">
        <f t="shared" si="53"/>
        <v>5.1794257932869882E-2</v>
      </c>
      <c r="BW213" s="9">
        <f t="shared" si="53"/>
        <v>7.5355379949034587E-2</v>
      </c>
      <c r="BX213" s="9">
        <f t="shared" si="53"/>
        <v>7.3014525713121115E-2</v>
      </c>
      <c r="BY213" s="9">
        <f t="shared" si="53"/>
        <v>6.9092848853992264E-2</v>
      </c>
      <c r="BZ213" s="9">
        <f t="shared" si="53"/>
        <v>6.307164414663681E-2</v>
      </c>
      <c r="CA213" s="9">
        <f t="shared" si="63"/>
        <v>4.6725387935155363E-2</v>
      </c>
      <c r="CB213" s="9">
        <f t="shared" si="63"/>
        <v>6.62461874406155E-2</v>
      </c>
      <c r="CC213" s="9">
        <f t="shared" si="63"/>
        <v>5.1795767672006304E-2</v>
      </c>
      <c r="CD213" s="9">
        <f t="shared" si="63"/>
        <v>7.8271084016202905E-2</v>
      </c>
      <c r="CE213" s="9">
        <f t="shared" si="63"/>
        <v>9.1286904573313371E-2</v>
      </c>
      <c r="CF213" s="9">
        <f t="shared" si="63"/>
        <v>7.3820345278763772E-2</v>
      </c>
      <c r="CG213" s="9">
        <f t="shared" si="65"/>
        <v>4.5330469224361701E-2</v>
      </c>
      <c r="CH213" s="9">
        <f t="shared" si="62"/>
        <v>6.9023761857249705E-2</v>
      </c>
      <c r="CI213" s="9"/>
      <c r="CJ213" s="9"/>
      <c r="CL213" s="4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4"/>
      <c r="DJ213" s="5"/>
      <c r="DK213" s="5"/>
      <c r="EE213" s="2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</row>
    <row r="214" spans="2:155" x14ac:dyDescent="0.25">
      <c r="B214" s="4">
        <v>213</v>
      </c>
      <c r="C214" s="6">
        <f t="shared" si="57"/>
        <v>17490698.031245939</v>
      </c>
      <c r="D214" s="6">
        <f t="shared" si="58"/>
        <v>0</v>
      </c>
      <c r="E214" s="6">
        <f t="shared" si="59"/>
        <v>14176168.48132492</v>
      </c>
      <c r="F214" s="15">
        <f t="shared" si="60"/>
        <v>0</v>
      </c>
      <c r="G214" s="6"/>
      <c r="H214">
        <v>496238.625</v>
      </c>
      <c r="I214">
        <v>541933.0625</v>
      </c>
      <c r="J214">
        <v>591204.75</v>
      </c>
      <c r="K214">
        <v>692226.1875</v>
      </c>
      <c r="L214">
        <v>688252.375</v>
      </c>
      <c r="M214">
        <v>964308.625</v>
      </c>
      <c r="N214">
        <v>1074731.375</v>
      </c>
      <c r="O214">
        <v>1231246.875</v>
      </c>
      <c r="P214">
        <v>1447804.8929999999</v>
      </c>
      <c r="Q214">
        <v>1585548.1340000001</v>
      </c>
      <c r="R214">
        <v>1720126.314</v>
      </c>
      <c r="S214">
        <v>1793329.6769999999</v>
      </c>
      <c r="T214">
        <v>1920063.497</v>
      </c>
      <c r="U214">
        <v>2080728.2339999999</v>
      </c>
      <c r="V214">
        <v>2243650.4240000001</v>
      </c>
      <c r="W214">
        <v>2375172.3569999998</v>
      </c>
      <c r="X214">
        <v>2584550.35</v>
      </c>
      <c r="Y214">
        <v>2752728.0920000002</v>
      </c>
      <c r="Z214">
        <v>2902713.4559999998</v>
      </c>
      <c r="AA214">
        <v>3095665.0449999999</v>
      </c>
      <c r="AB214">
        <v>3329953.7570000002</v>
      </c>
      <c r="AC214">
        <v>3683796.1209999998</v>
      </c>
      <c r="AD214">
        <v>3964275.9339999999</v>
      </c>
      <c r="AE214">
        <v>4168037.5</v>
      </c>
      <c r="AF214" s="6"/>
      <c r="AG214" s="6"/>
      <c r="AH214" s="6"/>
      <c r="AI214" s="6">
        <f t="shared" si="64"/>
        <v>0</v>
      </c>
      <c r="AJ214" s="6">
        <f t="shared" si="64"/>
        <v>0</v>
      </c>
      <c r="AK214" s="6">
        <f t="shared" si="64"/>
        <v>0</v>
      </c>
      <c r="AL214" s="6">
        <f t="shared" si="64"/>
        <v>0</v>
      </c>
      <c r="AM214" s="6">
        <f t="shared" si="64"/>
        <v>0</v>
      </c>
      <c r="AN214" s="6">
        <f t="shared" si="64"/>
        <v>0</v>
      </c>
      <c r="AO214" s="6">
        <f t="shared" si="64"/>
        <v>0</v>
      </c>
      <c r="AP214" s="6">
        <f t="shared" si="64"/>
        <v>0</v>
      </c>
      <c r="AQ214" s="6">
        <f t="shared" si="64"/>
        <v>0</v>
      </c>
      <c r="AR214" s="6">
        <f t="shared" si="64"/>
        <v>0</v>
      </c>
      <c r="AS214" s="6">
        <f t="shared" si="64"/>
        <v>0</v>
      </c>
      <c r="AT214" s="6">
        <f t="shared" si="64"/>
        <v>0</v>
      </c>
      <c r="AU214" s="6">
        <f t="shared" si="64"/>
        <v>0</v>
      </c>
      <c r="AV214" s="6">
        <f t="shared" si="64"/>
        <v>0</v>
      </c>
      <c r="AW214" s="6">
        <f t="shared" si="64"/>
        <v>0</v>
      </c>
      <c r="AX214" s="6">
        <f t="shared" si="55"/>
        <v>0</v>
      </c>
      <c r="AY214" s="6">
        <f t="shared" si="55"/>
        <v>0</v>
      </c>
      <c r="AZ214" s="6">
        <f t="shared" si="55"/>
        <v>0</v>
      </c>
      <c r="BA214" s="6">
        <f t="shared" si="61"/>
        <v>0</v>
      </c>
      <c r="BB214" s="6">
        <f t="shared" si="61"/>
        <v>0</v>
      </c>
      <c r="BC214" s="6">
        <f t="shared" si="61"/>
        <v>0</v>
      </c>
      <c r="BD214" s="6">
        <f t="shared" si="61"/>
        <v>0</v>
      </c>
      <c r="BE214" s="6">
        <f t="shared" si="61"/>
        <v>0</v>
      </c>
      <c r="BF214" s="6">
        <f t="shared" si="61"/>
        <v>0</v>
      </c>
      <c r="BG214" s="6"/>
      <c r="BJ214" s="9"/>
      <c r="BK214" s="9">
        <f t="shared" si="54"/>
        <v>8.8085583065938639E-2</v>
      </c>
      <c r="BL214" s="9">
        <f t="shared" si="54"/>
        <v>8.7019911217534815E-2</v>
      </c>
      <c r="BM214" s="9">
        <f t="shared" si="54"/>
        <v>0.15775035865172596</v>
      </c>
      <c r="BN214" s="9">
        <f t="shared" si="54"/>
        <v>-5.7571679618017508E-3</v>
      </c>
      <c r="BO214" s="9">
        <f t="shared" si="54"/>
        <v>0.33725579899054575</v>
      </c>
      <c r="BP214" s="9">
        <f t="shared" si="54"/>
        <v>0.10841463182641917</v>
      </c>
      <c r="BQ214" s="9">
        <f t="shared" si="54"/>
        <v>0.13595662879731787</v>
      </c>
      <c r="BR214" s="9">
        <f t="shared" ref="BR214:BX257" si="66">LN(P214/O214)</f>
        <v>0.16202116705176181</v>
      </c>
      <c r="BS214" s="9">
        <f t="shared" si="53"/>
        <v>9.0881630931132967E-2</v>
      </c>
      <c r="BT214" s="9">
        <f t="shared" si="53"/>
        <v>8.1467553088220096E-2</v>
      </c>
      <c r="BU214" s="9">
        <f t="shared" si="53"/>
        <v>4.1676320154931779E-2</v>
      </c>
      <c r="BV214" s="9">
        <f t="shared" si="53"/>
        <v>6.8284210191090419E-2</v>
      </c>
      <c r="BW214" s="9">
        <f t="shared" si="53"/>
        <v>8.0359688091135362E-2</v>
      </c>
      <c r="BX214" s="9">
        <f t="shared" si="53"/>
        <v>7.5386248055749769E-2</v>
      </c>
      <c r="BY214" s="9">
        <f t="shared" si="53"/>
        <v>5.696581322795434E-2</v>
      </c>
      <c r="BZ214" s="9">
        <f t="shared" si="53"/>
        <v>8.4481540766816174E-2</v>
      </c>
      <c r="CA214" s="9">
        <f t="shared" si="63"/>
        <v>6.3040906404358735E-2</v>
      </c>
      <c r="CB214" s="9">
        <f t="shared" si="63"/>
        <v>5.3053520611657204E-2</v>
      </c>
      <c r="CC214" s="9">
        <f t="shared" si="63"/>
        <v>6.435678627039719E-2</v>
      </c>
      <c r="CD214" s="9">
        <f t="shared" si="63"/>
        <v>7.2955656834062771E-2</v>
      </c>
      <c r="CE214" s="9">
        <f t="shared" si="63"/>
        <v>0.10098535800440595</v>
      </c>
      <c r="CF214" s="9">
        <f t="shared" si="63"/>
        <v>7.3379448921438439E-2</v>
      </c>
      <c r="CG214" s="9">
        <f t="shared" si="65"/>
        <v>5.0122077496525433E-2</v>
      </c>
      <c r="CH214" s="9">
        <f t="shared" si="62"/>
        <v>6.4573539914565575E-2</v>
      </c>
      <c r="CI214" s="9"/>
      <c r="CJ214" s="9"/>
      <c r="CL214" s="4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4"/>
      <c r="DJ214" s="5"/>
      <c r="DK214" s="5"/>
      <c r="EE214" s="2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</row>
    <row r="215" spans="2:155" x14ac:dyDescent="0.25">
      <c r="B215" s="4">
        <v>214</v>
      </c>
      <c r="C215" s="6">
        <f t="shared" si="57"/>
        <v>18056298.595573086</v>
      </c>
      <c r="D215" s="6">
        <f t="shared" si="58"/>
        <v>0</v>
      </c>
      <c r="E215" s="6">
        <f t="shared" si="59"/>
        <v>14775822.067320414</v>
      </c>
      <c r="F215" s="15">
        <f t="shared" si="60"/>
        <v>0</v>
      </c>
      <c r="G215" s="6"/>
      <c r="H215">
        <v>518336.625</v>
      </c>
      <c r="I215">
        <v>565043.5625</v>
      </c>
      <c r="J215">
        <v>618915.375</v>
      </c>
      <c r="K215">
        <v>758803.875</v>
      </c>
      <c r="L215">
        <v>773647.375</v>
      </c>
      <c r="M215">
        <v>1060751.75</v>
      </c>
      <c r="N215">
        <v>1156924.5</v>
      </c>
      <c r="O215">
        <v>1310735.25</v>
      </c>
      <c r="P215">
        <v>1528212.5179999999</v>
      </c>
      <c r="Q215">
        <v>1655644.5090000001</v>
      </c>
      <c r="R215">
        <v>1789015.439</v>
      </c>
      <c r="S215">
        <v>1877457.0519999999</v>
      </c>
      <c r="T215">
        <v>1993353.747</v>
      </c>
      <c r="U215">
        <v>2153009.8590000002</v>
      </c>
      <c r="V215">
        <v>2296533.6740000001</v>
      </c>
      <c r="W215">
        <v>2422990.6069999998</v>
      </c>
      <c r="X215">
        <v>2628084.85</v>
      </c>
      <c r="Y215">
        <v>2767764.5920000002</v>
      </c>
      <c r="Z215">
        <v>2905473.2059999998</v>
      </c>
      <c r="AA215">
        <v>3092407.0449999999</v>
      </c>
      <c r="AB215">
        <v>3313248.7570000002</v>
      </c>
      <c r="AC215">
        <v>3635336.3709999998</v>
      </c>
      <c r="AD215">
        <v>3922822.9339999999</v>
      </c>
      <c r="AE215">
        <v>4116706.5</v>
      </c>
      <c r="AF215" s="6"/>
      <c r="AG215" s="6"/>
      <c r="AH215" s="6"/>
      <c r="AI215" s="6">
        <f t="shared" si="64"/>
        <v>0</v>
      </c>
      <c r="AJ215" s="6">
        <f t="shared" si="64"/>
        <v>0</v>
      </c>
      <c r="AK215" s="6">
        <f t="shared" si="64"/>
        <v>0</v>
      </c>
      <c r="AL215" s="6">
        <f t="shared" si="64"/>
        <v>758803.875</v>
      </c>
      <c r="AM215" s="6">
        <f t="shared" si="64"/>
        <v>0</v>
      </c>
      <c r="AN215" s="6">
        <f t="shared" si="64"/>
        <v>0</v>
      </c>
      <c r="AO215" s="6">
        <f t="shared" si="64"/>
        <v>0</v>
      </c>
      <c r="AP215" s="6">
        <f t="shared" si="64"/>
        <v>0</v>
      </c>
      <c r="AQ215" s="6">
        <f t="shared" si="64"/>
        <v>0</v>
      </c>
      <c r="AR215" s="6">
        <f t="shared" si="64"/>
        <v>0</v>
      </c>
      <c r="AS215" s="6">
        <f t="shared" si="64"/>
        <v>0</v>
      </c>
      <c r="AT215" s="6">
        <f t="shared" si="64"/>
        <v>0</v>
      </c>
      <c r="AU215" s="6">
        <f t="shared" si="64"/>
        <v>0</v>
      </c>
      <c r="AV215" s="6">
        <f t="shared" si="64"/>
        <v>0</v>
      </c>
      <c r="AW215" s="6">
        <f t="shared" si="64"/>
        <v>0</v>
      </c>
      <c r="AX215" s="6">
        <f t="shared" si="55"/>
        <v>0</v>
      </c>
      <c r="AY215" s="6">
        <f t="shared" si="55"/>
        <v>0</v>
      </c>
      <c r="AZ215" s="6">
        <f t="shared" si="55"/>
        <v>0</v>
      </c>
      <c r="BA215" s="6">
        <f t="shared" si="61"/>
        <v>0</v>
      </c>
      <c r="BB215" s="6">
        <f t="shared" si="61"/>
        <v>0</v>
      </c>
      <c r="BC215" s="6">
        <f t="shared" si="61"/>
        <v>0</v>
      </c>
      <c r="BD215" s="6">
        <f t="shared" si="61"/>
        <v>0</v>
      </c>
      <c r="BE215" s="6">
        <f t="shared" si="61"/>
        <v>0</v>
      </c>
      <c r="BF215" s="6">
        <f t="shared" si="61"/>
        <v>0</v>
      </c>
      <c r="BG215" s="6"/>
      <c r="BJ215" s="9"/>
      <c r="BK215" s="9">
        <f t="shared" ref="BK215:BQ251" si="67">LN(I215/H215)</f>
        <v>8.6277943536788124E-2</v>
      </c>
      <c r="BL215" s="9">
        <f t="shared" si="67"/>
        <v>9.1065720955016624E-2</v>
      </c>
      <c r="BM215" s="9">
        <f t="shared" si="67"/>
        <v>0.2037747938961354</v>
      </c>
      <c r="BN215" s="9">
        <f t="shared" si="67"/>
        <v>1.9372837127435684E-2</v>
      </c>
      <c r="BO215" s="9">
        <f t="shared" si="67"/>
        <v>0.31561695193442363</v>
      </c>
      <c r="BP215" s="9">
        <f t="shared" si="67"/>
        <v>8.6787336237553969E-2</v>
      </c>
      <c r="BQ215" s="9">
        <f t="shared" si="67"/>
        <v>0.12482304819522595</v>
      </c>
      <c r="BR215" s="9">
        <f t="shared" si="66"/>
        <v>0.15351052422617506</v>
      </c>
      <c r="BS215" s="9">
        <f t="shared" si="53"/>
        <v>8.0091600906238389E-2</v>
      </c>
      <c r="BT215" s="9">
        <f t="shared" si="53"/>
        <v>7.7475070009984867E-2</v>
      </c>
      <c r="BU215" s="9">
        <f t="shared" si="53"/>
        <v>4.8252794844430659E-2</v>
      </c>
      <c r="BV215" s="9">
        <f t="shared" si="53"/>
        <v>5.9900290917245129E-2</v>
      </c>
      <c r="BW215" s="9">
        <f t="shared" si="53"/>
        <v>7.7048277351674938E-2</v>
      </c>
      <c r="BX215" s="9">
        <f t="shared" si="53"/>
        <v>6.4534090295745569E-2</v>
      </c>
      <c r="BY215" s="9">
        <f t="shared" si="53"/>
        <v>5.3601677368305067E-2</v>
      </c>
      <c r="BZ215" s="9">
        <f t="shared" si="53"/>
        <v>8.125282178373347E-2</v>
      </c>
      <c r="CA215" s="9">
        <f t="shared" si="63"/>
        <v>5.1784600884660865E-2</v>
      </c>
      <c r="CB215" s="9">
        <f t="shared" si="63"/>
        <v>4.8556282773805068E-2</v>
      </c>
      <c r="CC215" s="9">
        <f t="shared" si="63"/>
        <v>6.2353495957596476E-2</v>
      </c>
      <c r="CD215" s="9">
        <f t="shared" si="63"/>
        <v>6.89794389908263E-2</v>
      </c>
      <c r="CE215" s="9">
        <f t="shared" si="63"/>
        <v>9.277243781225647E-2</v>
      </c>
      <c r="CF215" s="9">
        <f t="shared" si="63"/>
        <v>7.6109887422693229E-2</v>
      </c>
      <c r="CG215" s="9">
        <f t="shared" si="65"/>
        <v>4.8241919619234006E-2</v>
      </c>
      <c r="CH215" s="9">
        <f t="shared" si="62"/>
        <v>6.2361583683816932E-2</v>
      </c>
      <c r="CI215" s="9"/>
      <c r="CJ215" s="9"/>
      <c r="CL215" s="4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4"/>
      <c r="DJ215" s="5"/>
      <c r="DK215" s="5"/>
      <c r="EE215" s="2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</row>
    <row r="216" spans="2:155" x14ac:dyDescent="0.25">
      <c r="B216" s="4">
        <v>215</v>
      </c>
      <c r="C216" s="6">
        <f t="shared" si="57"/>
        <v>16736218.543589048</v>
      </c>
      <c r="D216" s="6">
        <f t="shared" si="58"/>
        <v>0</v>
      </c>
      <c r="E216" s="6">
        <f t="shared" si="59"/>
        <v>13610813.214687001</v>
      </c>
      <c r="F216" s="15">
        <f t="shared" si="60"/>
        <v>0</v>
      </c>
      <c r="G216" s="6"/>
      <c r="H216">
        <v>505320.4375</v>
      </c>
      <c r="I216">
        <v>537778.5</v>
      </c>
      <c r="J216">
        <v>586036.25</v>
      </c>
      <c r="K216">
        <v>699315.9375</v>
      </c>
      <c r="L216">
        <v>681394.125</v>
      </c>
      <c r="M216">
        <v>954519.75</v>
      </c>
      <c r="N216">
        <v>1046904.5</v>
      </c>
      <c r="O216">
        <v>1190869.5</v>
      </c>
      <c r="P216">
        <v>1399633.3929999999</v>
      </c>
      <c r="Q216">
        <v>1509410.5090000001</v>
      </c>
      <c r="R216">
        <v>1631008.189</v>
      </c>
      <c r="S216">
        <v>1695650.0519999999</v>
      </c>
      <c r="T216">
        <v>1808530.747</v>
      </c>
      <c r="U216">
        <v>1962587.8589999999</v>
      </c>
      <c r="V216">
        <v>2108529.4240000001</v>
      </c>
      <c r="W216">
        <v>2251231.3569999998</v>
      </c>
      <c r="X216">
        <v>2456244.6</v>
      </c>
      <c r="Y216">
        <v>2586300.3420000002</v>
      </c>
      <c r="Z216">
        <v>2726557.7059999998</v>
      </c>
      <c r="AA216">
        <v>2922808.5449999999</v>
      </c>
      <c r="AB216">
        <v>3143804.5070000002</v>
      </c>
      <c r="AC216">
        <v>3470021.3709999998</v>
      </c>
      <c r="AD216">
        <v>3739792.4339999999</v>
      </c>
      <c r="AE216">
        <v>3927757</v>
      </c>
      <c r="AF216" s="6"/>
      <c r="AG216" s="6"/>
      <c r="AH216" s="6"/>
      <c r="AI216" s="6">
        <f t="shared" si="64"/>
        <v>0</v>
      </c>
      <c r="AJ216" s="6">
        <f t="shared" si="64"/>
        <v>0</v>
      </c>
      <c r="AK216" s="6">
        <f t="shared" si="64"/>
        <v>0</v>
      </c>
      <c r="AL216" s="6">
        <f t="shared" si="64"/>
        <v>0</v>
      </c>
      <c r="AM216" s="6">
        <f t="shared" si="64"/>
        <v>0</v>
      </c>
      <c r="AN216" s="6">
        <f t="shared" si="64"/>
        <v>0</v>
      </c>
      <c r="AO216" s="6">
        <f t="shared" si="64"/>
        <v>0</v>
      </c>
      <c r="AP216" s="6">
        <f t="shared" si="64"/>
        <v>0</v>
      </c>
      <c r="AQ216" s="6">
        <f t="shared" si="64"/>
        <v>0</v>
      </c>
      <c r="AR216" s="6">
        <f t="shared" si="64"/>
        <v>0</v>
      </c>
      <c r="AS216" s="6">
        <f t="shared" si="64"/>
        <v>0</v>
      </c>
      <c r="AT216" s="6">
        <f t="shared" si="64"/>
        <v>0</v>
      </c>
      <c r="AU216" s="6">
        <f t="shared" si="64"/>
        <v>0</v>
      </c>
      <c r="AV216" s="6">
        <f t="shared" si="64"/>
        <v>0</v>
      </c>
      <c r="AW216" s="6">
        <f t="shared" si="64"/>
        <v>0</v>
      </c>
      <c r="AX216" s="6">
        <f t="shared" si="55"/>
        <v>0</v>
      </c>
      <c r="AY216" s="6">
        <f t="shared" si="55"/>
        <v>0</v>
      </c>
      <c r="AZ216" s="6">
        <f t="shared" si="55"/>
        <v>0</v>
      </c>
      <c r="BA216" s="6">
        <f t="shared" si="61"/>
        <v>0</v>
      </c>
      <c r="BB216" s="6">
        <f t="shared" si="61"/>
        <v>0</v>
      </c>
      <c r="BC216" s="6">
        <f t="shared" si="61"/>
        <v>0</v>
      </c>
      <c r="BD216" s="6">
        <f t="shared" si="61"/>
        <v>0</v>
      </c>
      <c r="BE216" s="6">
        <f t="shared" si="61"/>
        <v>0</v>
      </c>
      <c r="BF216" s="6">
        <f t="shared" si="61"/>
        <v>0</v>
      </c>
      <c r="BG216" s="6"/>
      <c r="BJ216" s="9"/>
      <c r="BK216" s="9">
        <f t="shared" si="67"/>
        <v>6.2254007599285434E-2</v>
      </c>
      <c r="BL216" s="9">
        <f t="shared" si="67"/>
        <v>8.593488238325396E-2</v>
      </c>
      <c r="BM216" s="9">
        <f t="shared" si="67"/>
        <v>0.1767209773658921</v>
      </c>
      <c r="BN216" s="9">
        <f t="shared" si="67"/>
        <v>-2.5961741863010951E-2</v>
      </c>
      <c r="BO216" s="9">
        <f t="shared" si="67"/>
        <v>0.3370674511783372</v>
      </c>
      <c r="BP216" s="9">
        <f t="shared" si="67"/>
        <v>9.2384659307650205E-2</v>
      </c>
      <c r="BQ216" s="9">
        <f t="shared" si="67"/>
        <v>0.12884599784257475</v>
      </c>
      <c r="BR216" s="9">
        <f t="shared" si="66"/>
        <v>0.16152662760515524</v>
      </c>
      <c r="BS216" s="9">
        <f t="shared" si="53"/>
        <v>7.5508843027068881E-2</v>
      </c>
      <c r="BT216" s="9">
        <f t="shared" si="53"/>
        <v>7.7479161258831947E-2</v>
      </c>
      <c r="BU216" s="9">
        <f t="shared" si="53"/>
        <v>3.8867834342719267E-2</v>
      </c>
      <c r="BV216" s="9">
        <f t="shared" si="53"/>
        <v>6.4448594832756556E-2</v>
      </c>
      <c r="BW216" s="9">
        <f t="shared" si="53"/>
        <v>8.174916494167106E-2</v>
      </c>
      <c r="BX216" s="9">
        <f t="shared" si="53"/>
        <v>7.1726810461855597E-2</v>
      </c>
      <c r="BY216" s="9">
        <f t="shared" si="53"/>
        <v>6.5486587245234387E-2</v>
      </c>
      <c r="BZ216" s="9">
        <f t="shared" si="53"/>
        <v>8.7156261863119477E-2</v>
      </c>
      <c r="CA216" s="9">
        <f t="shared" si="63"/>
        <v>5.1594816977347614E-2</v>
      </c>
      <c r="CB216" s="9">
        <f t="shared" si="63"/>
        <v>5.2811484886301795E-2</v>
      </c>
      <c r="CC216" s="9">
        <f t="shared" si="63"/>
        <v>6.9505084473710593E-2</v>
      </c>
      <c r="CD216" s="9">
        <f t="shared" si="63"/>
        <v>7.28887084292478E-2</v>
      </c>
      <c r="CE216" s="9">
        <f t="shared" si="63"/>
        <v>9.8727059803084993E-2</v>
      </c>
      <c r="CF216" s="9">
        <f t="shared" si="63"/>
        <v>7.4869358226408667E-2</v>
      </c>
      <c r="CG216" s="9">
        <f t="shared" si="65"/>
        <v>4.9038414078966766E-2</v>
      </c>
      <c r="CH216" s="9">
        <f t="shared" si="62"/>
        <v>6.7288266693998955E-2</v>
      </c>
      <c r="CI216" s="9"/>
      <c r="CJ216" s="9"/>
      <c r="CL216" s="4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4"/>
      <c r="DJ216" s="5"/>
      <c r="DK216" s="5"/>
      <c r="EE216" s="2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</row>
    <row r="217" spans="2:155" x14ac:dyDescent="0.25">
      <c r="B217" s="4">
        <v>216</v>
      </c>
      <c r="C217" s="6">
        <f t="shared" si="57"/>
        <v>16974737.208770376</v>
      </c>
      <c r="D217" s="6">
        <f t="shared" si="58"/>
        <v>0</v>
      </c>
      <c r="E217" s="6">
        <f t="shared" si="59"/>
        <v>13776240.798059523</v>
      </c>
      <c r="F217" s="15">
        <f t="shared" si="60"/>
        <v>0</v>
      </c>
      <c r="G217" s="6"/>
      <c r="H217">
        <v>486942.09375</v>
      </c>
      <c r="I217">
        <v>539038.0625</v>
      </c>
      <c r="J217">
        <v>586562.5</v>
      </c>
      <c r="K217">
        <v>711504.375</v>
      </c>
      <c r="L217">
        <v>689490.3125</v>
      </c>
      <c r="M217">
        <v>967304.125</v>
      </c>
      <c r="N217">
        <v>1068549.125</v>
      </c>
      <c r="O217">
        <v>1202800.75</v>
      </c>
      <c r="P217">
        <v>1406290.3929999999</v>
      </c>
      <c r="Q217">
        <v>1517251.1340000001</v>
      </c>
      <c r="R217">
        <v>1632301.814</v>
      </c>
      <c r="S217">
        <v>1714426.6769999999</v>
      </c>
      <c r="T217">
        <v>1833472.497</v>
      </c>
      <c r="U217">
        <v>2007687.7339999999</v>
      </c>
      <c r="V217">
        <v>2144863.5490000001</v>
      </c>
      <c r="W217">
        <v>2296262.6069999998</v>
      </c>
      <c r="X217">
        <v>2509841.85</v>
      </c>
      <c r="Y217">
        <v>2654450.3420000002</v>
      </c>
      <c r="Z217">
        <v>2782526.4559999998</v>
      </c>
      <c r="AA217">
        <v>2965194.0449999999</v>
      </c>
      <c r="AB217">
        <v>3207225.2570000002</v>
      </c>
      <c r="AC217">
        <v>3541993.3709999998</v>
      </c>
      <c r="AD217">
        <v>3835581.1839999999</v>
      </c>
      <c r="AE217">
        <v>4033567.5</v>
      </c>
      <c r="AF217" s="6"/>
      <c r="AG217" s="6"/>
      <c r="AH217" s="6"/>
      <c r="AI217" s="6">
        <f t="shared" si="64"/>
        <v>0</v>
      </c>
      <c r="AJ217" s="6">
        <f t="shared" si="64"/>
        <v>0</v>
      </c>
      <c r="AK217" s="6">
        <f t="shared" si="64"/>
        <v>0</v>
      </c>
      <c r="AL217" s="6">
        <f t="shared" si="64"/>
        <v>0</v>
      </c>
      <c r="AM217" s="6">
        <f t="shared" si="64"/>
        <v>0</v>
      </c>
      <c r="AN217" s="6">
        <f t="shared" si="64"/>
        <v>0</v>
      </c>
      <c r="AO217" s="6">
        <f t="shared" si="64"/>
        <v>0</v>
      </c>
      <c r="AP217" s="6">
        <f t="shared" si="64"/>
        <v>0</v>
      </c>
      <c r="AQ217" s="6">
        <f t="shared" si="64"/>
        <v>0</v>
      </c>
      <c r="AR217" s="6">
        <f t="shared" si="64"/>
        <v>0</v>
      </c>
      <c r="AS217" s="6">
        <f t="shared" si="64"/>
        <v>0</v>
      </c>
      <c r="AT217" s="6">
        <f t="shared" si="64"/>
        <v>0</v>
      </c>
      <c r="AU217" s="6">
        <f t="shared" si="64"/>
        <v>0</v>
      </c>
      <c r="AV217" s="6">
        <f t="shared" si="64"/>
        <v>0</v>
      </c>
      <c r="AW217" s="6">
        <f t="shared" si="64"/>
        <v>0</v>
      </c>
      <c r="AX217" s="6">
        <f t="shared" si="55"/>
        <v>0</v>
      </c>
      <c r="AY217" s="6">
        <f t="shared" si="55"/>
        <v>0</v>
      </c>
      <c r="AZ217" s="6">
        <f t="shared" si="55"/>
        <v>0</v>
      </c>
      <c r="BA217" s="6">
        <f t="shared" si="61"/>
        <v>0</v>
      </c>
      <c r="BB217" s="6">
        <f t="shared" si="61"/>
        <v>0</v>
      </c>
      <c r="BC217" s="6">
        <f t="shared" si="61"/>
        <v>0</v>
      </c>
      <c r="BD217" s="6">
        <f t="shared" si="61"/>
        <v>0</v>
      </c>
      <c r="BE217" s="6">
        <f t="shared" si="61"/>
        <v>0</v>
      </c>
      <c r="BF217" s="6">
        <f t="shared" si="61"/>
        <v>0</v>
      </c>
      <c r="BG217" s="6"/>
      <c r="BJ217" s="9"/>
      <c r="BK217" s="9">
        <f t="shared" si="67"/>
        <v>0.10164097329001778</v>
      </c>
      <c r="BL217" s="9">
        <f t="shared" si="67"/>
        <v>8.4493041481968581E-2</v>
      </c>
      <c r="BM217" s="9">
        <f t="shared" si="67"/>
        <v>0.19310233971120019</v>
      </c>
      <c r="BN217" s="9">
        <f t="shared" si="67"/>
        <v>-3.1428919393632508E-2</v>
      </c>
      <c r="BO217" s="9">
        <f t="shared" si="67"/>
        <v>0.33856030252844399</v>
      </c>
      <c r="BP217" s="9">
        <f t="shared" si="67"/>
        <v>9.9544099742336745E-2</v>
      </c>
      <c r="BQ217" s="9">
        <f t="shared" si="67"/>
        <v>0.11835102529006478</v>
      </c>
      <c r="BR217" s="9">
        <f t="shared" si="66"/>
        <v>0.15630251479207657</v>
      </c>
      <c r="BS217" s="9">
        <f t="shared" si="53"/>
        <v>7.594492266921192E-2</v>
      </c>
      <c r="BT217" s="9">
        <f t="shared" si="53"/>
        <v>7.3090941354164121E-2</v>
      </c>
      <c r="BU217" s="9">
        <f t="shared" si="53"/>
        <v>4.908755110957299E-2</v>
      </c>
      <c r="BV217" s="9">
        <f t="shared" si="53"/>
        <v>6.7132982541906291E-2</v>
      </c>
      <c r="BW217" s="9">
        <f t="shared" si="53"/>
        <v>9.0771970636188928E-2</v>
      </c>
      <c r="BX217" s="9">
        <f t="shared" si="53"/>
        <v>6.6092258056516168E-2</v>
      </c>
      <c r="BY217" s="9">
        <f t="shared" si="53"/>
        <v>6.8206910951237779E-2</v>
      </c>
      <c r="BZ217" s="9">
        <f t="shared" si="53"/>
        <v>8.8936895402500882E-2</v>
      </c>
      <c r="CA217" s="9">
        <f t="shared" si="63"/>
        <v>5.6017862574980634E-2</v>
      </c>
      <c r="CB217" s="9">
        <f t="shared" si="63"/>
        <v>4.7121706353307861E-2</v>
      </c>
      <c r="CC217" s="9">
        <f t="shared" si="63"/>
        <v>6.3583163383406416E-2</v>
      </c>
      <c r="CD217" s="9">
        <f t="shared" si="63"/>
        <v>7.8463681906516702E-2</v>
      </c>
      <c r="CE217" s="9">
        <f t="shared" si="63"/>
        <v>9.9283510408696971E-2</v>
      </c>
      <c r="CF217" s="9">
        <f t="shared" si="63"/>
        <v>7.9631302846943877E-2</v>
      </c>
      <c r="CG217" s="9">
        <f t="shared" si="65"/>
        <v>5.033024943620118E-2</v>
      </c>
      <c r="CH217" s="9">
        <f t="shared" si="62"/>
        <v>6.8040410020071523E-2</v>
      </c>
      <c r="CI217" s="9"/>
      <c r="CJ217" s="9"/>
      <c r="CL217" s="4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4"/>
      <c r="DJ217" s="5"/>
      <c r="DK217" s="5"/>
      <c r="EE217" s="2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</row>
    <row r="218" spans="2:155" x14ac:dyDescent="0.25">
      <c r="B218" s="4">
        <v>217</v>
      </c>
      <c r="C218" s="6">
        <f t="shared" si="57"/>
        <v>17321579.813534904</v>
      </c>
      <c r="D218" s="6">
        <f t="shared" si="58"/>
        <v>0</v>
      </c>
      <c r="E218" s="6">
        <f t="shared" si="59"/>
        <v>14069518.47675837</v>
      </c>
      <c r="F218" s="15">
        <f t="shared" si="60"/>
        <v>0</v>
      </c>
      <c r="G218" s="6"/>
      <c r="H218">
        <v>498763.9375</v>
      </c>
      <c r="I218">
        <v>542127.1875</v>
      </c>
      <c r="J218">
        <v>600073.0625</v>
      </c>
      <c r="K218">
        <v>691620.375</v>
      </c>
      <c r="L218">
        <v>679856.1875</v>
      </c>
      <c r="M218">
        <v>963662.5</v>
      </c>
      <c r="N218">
        <v>1066703.75</v>
      </c>
      <c r="O218">
        <v>1213922</v>
      </c>
      <c r="P218">
        <v>1436160.8929999999</v>
      </c>
      <c r="Q218">
        <v>1556135.8840000001</v>
      </c>
      <c r="R218">
        <v>1695434.314</v>
      </c>
      <c r="S218">
        <v>1771759.9269999999</v>
      </c>
      <c r="T218">
        <v>1894663.247</v>
      </c>
      <c r="U218">
        <v>2047343.9839999999</v>
      </c>
      <c r="V218">
        <v>2215523.1740000001</v>
      </c>
      <c r="W218">
        <v>2375778.8569999998</v>
      </c>
      <c r="X218">
        <v>2590441.35</v>
      </c>
      <c r="Y218">
        <v>2739833.5920000002</v>
      </c>
      <c r="Z218">
        <v>2873480.7059999998</v>
      </c>
      <c r="AA218">
        <v>3064851.7949999999</v>
      </c>
      <c r="AB218">
        <v>3292089.5070000002</v>
      </c>
      <c r="AC218">
        <v>3600996.8709999998</v>
      </c>
      <c r="AD218">
        <v>3883320.1839999999</v>
      </c>
      <c r="AE218">
        <v>4080989.5</v>
      </c>
      <c r="AF218" s="6"/>
      <c r="AG218" s="6"/>
      <c r="AH218" s="6"/>
      <c r="AI218" s="6">
        <f t="shared" si="64"/>
        <v>0</v>
      </c>
      <c r="AJ218" s="6">
        <f t="shared" si="64"/>
        <v>0</v>
      </c>
      <c r="AK218" s="6">
        <f t="shared" si="64"/>
        <v>0</v>
      </c>
      <c r="AL218" s="6">
        <f t="shared" si="64"/>
        <v>0</v>
      </c>
      <c r="AM218" s="6">
        <f t="shared" si="64"/>
        <v>0</v>
      </c>
      <c r="AN218" s="6">
        <f t="shared" si="64"/>
        <v>0</v>
      </c>
      <c r="AO218" s="6">
        <f t="shared" si="64"/>
        <v>0</v>
      </c>
      <c r="AP218" s="6">
        <f t="shared" si="64"/>
        <v>0</v>
      </c>
      <c r="AQ218" s="6">
        <f t="shared" si="64"/>
        <v>0</v>
      </c>
      <c r="AR218" s="6">
        <f t="shared" si="64"/>
        <v>0</v>
      </c>
      <c r="AS218" s="6">
        <f t="shared" si="64"/>
        <v>0</v>
      </c>
      <c r="AT218" s="6">
        <f t="shared" si="64"/>
        <v>0</v>
      </c>
      <c r="AU218" s="6">
        <f t="shared" si="64"/>
        <v>0</v>
      </c>
      <c r="AV218" s="6">
        <f t="shared" si="64"/>
        <v>0</v>
      </c>
      <c r="AW218" s="6">
        <f t="shared" si="64"/>
        <v>0</v>
      </c>
      <c r="AX218" s="6">
        <f t="shared" si="55"/>
        <v>0</v>
      </c>
      <c r="AY218" s="6">
        <f t="shared" si="55"/>
        <v>0</v>
      </c>
      <c r="AZ218" s="6">
        <f t="shared" si="55"/>
        <v>0</v>
      </c>
      <c r="BA218" s="6">
        <f t="shared" si="61"/>
        <v>0</v>
      </c>
      <c r="BB218" s="6">
        <f t="shared" si="61"/>
        <v>0</v>
      </c>
      <c r="BC218" s="6">
        <f t="shared" si="61"/>
        <v>0</v>
      </c>
      <c r="BD218" s="6">
        <f t="shared" si="61"/>
        <v>0</v>
      </c>
      <c r="BE218" s="6">
        <f t="shared" si="61"/>
        <v>0</v>
      </c>
      <c r="BF218" s="6">
        <f t="shared" si="61"/>
        <v>0</v>
      </c>
      <c r="BG218" s="6"/>
      <c r="BJ218" s="9"/>
      <c r="BK218" s="9">
        <f t="shared" si="67"/>
        <v>8.3367724518878958E-2</v>
      </c>
      <c r="BL218" s="9">
        <f t="shared" si="67"/>
        <v>0.10155078144135636</v>
      </c>
      <c r="BM218" s="9">
        <f t="shared" si="67"/>
        <v>0.14198579541007292</v>
      </c>
      <c r="BN218" s="9">
        <f t="shared" si="67"/>
        <v>-1.7155927213468265E-2</v>
      </c>
      <c r="BO218" s="9">
        <f t="shared" si="67"/>
        <v>0.34885984274286708</v>
      </c>
      <c r="BP218" s="9">
        <f t="shared" si="67"/>
        <v>0.10158743556491273</v>
      </c>
      <c r="BQ218" s="9">
        <f t="shared" si="67"/>
        <v>0.12928315400303797</v>
      </c>
      <c r="BR218" s="9">
        <f t="shared" si="66"/>
        <v>0.16811706666755252</v>
      </c>
      <c r="BS218" s="9">
        <f t="shared" si="53"/>
        <v>8.0232244163232505E-2</v>
      </c>
      <c r="BT218" s="9">
        <f t="shared" si="53"/>
        <v>8.5733189466780171E-2</v>
      </c>
      <c r="BU218" s="9">
        <f t="shared" si="53"/>
        <v>4.4034421168619213E-2</v>
      </c>
      <c r="BV218" s="9">
        <f t="shared" si="53"/>
        <v>6.7067755046710475E-2</v>
      </c>
      <c r="BW218" s="9">
        <f t="shared" si="53"/>
        <v>7.7502218877058174E-2</v>
      </c>
      <c r="BX218" s="9">
        <f t="shared" si="53"/>
        <v>7.8945235992773061E-2</v>
      </c>
      <c r="BY218" s="9">
        <f t="shared" si="53"/>
        <v>6.9836751971553743E-2</v>
      </c>
      <c r="BZ218" s="9">
        <f t="shared" si="53"/>
        <v>8.650294308392148E-2</v>
      </c>
      <c r="CA218" s="9">
        <f t="shared" si="63"/>
        <v>5.6068919109449666E-2</v>
      </c>
      <c r="CB218" s="9">
        <f t="shared" si="63"/>
        <v>4.7626898774449346E-2</v>
      </c>
      <c r="CC218" s="9">
        <f t="shared" si="63"/>
        <v>6.4475129738946188E-2</v>
      </c>
      <c r="CD218" s="9">
        <f t="shared" si="63"/>
        <v>7.152325746951603E-2</v>
      </c>
      <c r="CE218" s="9">
        <f t="shared" si="63"/>
        <v>8.9688244049201005E-2</v>
      </c>
      <c r="CF218" s="9">
        <f t="shared" si="63"/>
        <v>7.5479789502384279E-2</v>
      </c>
      <c r="CG218" s="9">
        <f t="shared" si="65"/>
        <v>4.9648978278112932E-2</v>
      </c>
      <c r="CH218" s="9">
        <f t="shared" si="62"/>
        <v>6.6856157586938941E-2</v>
      </c>
      <c r="CI218" s="9"/>
      <c r="CJ218" s="9"/>
      <c r="CL218" s="4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4"/>
      <c r="DJ218" s="5"/>
      <c r="DK218" s="5"/>
      <c r="EE218" s="2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</row>
    <row r="219" spans="2:155" x14ac:dyDescent="0.25">
      <c r="B219" s="4">
        <v>218</v>
      </c>
      <c r="C219" s="6">
        <f t="shared" si="57"/>
        <v>17174395.3136997</v>
      </c>
      <c r="D219" s="6">
        <f t="shared" si="58"/>
        <v>0</v>
      </c>
      <c r="E219" s="6">
        <f t="shared" si="59"/>
        <v>13973812.983415984</v>
      </c>
      <c r="F219" s="15">
        <f t="shared" si="60"/>
        <v>0</v>
      </c>
      <c r="G219" s="6"/>
      <c r="H219">
        <v>486707.40625</v>
      </c>
      <c r="I219">
        <v>532007.4375</v>
      </c>
      <c r="J219">
        <v>581934.3125</v>
      </c>
      <c r="K219">
        <v>708813.4375</v>
      </c>
      <c r="L219">
        <v>698364.625</v>
      </c>
      <c r="M219">
        <v>991073.6875</v>
      </c>
      <c r="N219">
        <v>1095041.125</v>
      </c>
      <c r="O219">
        <v>1231385</v>
      </c>
      <c r="P219">
        <v>1453694.5179999999</v>
      </c>
      <c r="Q219">
        <v>1561430.3840000001</v>
      </c>
      <c r="R219">
        <v>1683188.814</v>
      </c>
      <c r="S219">
        <v>1759531.6769999999</v>
      </c>
      <c r="T219">
        <v>1873319.872</v>
      </c>
      <c r="U219">
        <v>2027729.9839999999</v>
      </c>
      <c r="V219">
        <v>2179049.4240000001</v>
      </c>
      <c r="W219">
        <v>2321105.1069999998</v>
      </c>
      <c r="X219">
        <v>2527949.6</v>
      </c>
      <c r="Y219">
        <v>2653760.0920000002</v>
      </c>
      <c r="Z219">
        <v>2800827.2059999998</v>
      </c>
      <c r="AA219">
        <v>2987179.7949999999</v>
      </c>
      <c r="AB219">
        <v>3217663.2570000002</v>
      </c>
      <c r="AC219">
        <v>3550996.1209999998</v>
      </c>
      <c r="AD219">
        <v>3838251.4339999999</v>
      </c>
      <c r="AE219">
        <v>4018143</v>
      </c>
      <c r="AF219" s="6"/>
      <c r="AG219" s="6"/>
      <c r="AH219" s="6"/>
      <c r="AI219" s="6">
        <f t="shared" si="64"/>
        <v>0</v>
      </c>
      <c r="AJ219" s="6">
        <f t="shared" si="64"/>
        <v>0</v>
      </c>
      <c r="AK219" s="6">
        <f t="shared" si="64"/>
        <v>0</v>
      </c>
      <c r="AL219" s="6">
        <f t="shared" si="64"/>
        <v>0</v>
      </c>
      <c r="AM219" s="6">
        <f t="shared" si="64"/>
        <v>0</v>
      </c>
      <c r="AN219" s="6">
        <f t="shared" si="64"/>
        <v>0</v>
      </c>
      <c r="AO219" s="6">
        <f t="shared" si="64"/>
        <v>0</v>
      </c>
      <c r="AP219" s="6">
        <f t="shared" si="64"/>
        <v>0</v>
      </c>
      <c r="AQ219" s="6">
        <f t="shared" si="64"/>
        <v>0</v>
      </c>
      <c r="AR219" s="6">
        <f t="shared" si="64"/>
        <v>0</v>
      </c>
      <c r="AS219" s="6">
        <f t="shared" si="64"/>
        <v>0</v>
      </c>
      <c r="AT219" s="6">
        <f t="shared" si="64"/>
        <v>0</v>
      </c>
      <c r="AU219" s="6">
        <f t="shared" si="64"/>
        <v>0</v>
      </c>
      <c r="AV219" s="6">
        <f t="shared" si="64"/>
        <v>0</v>
      </c>
      <c r="AW219" s="6">
        <f t="shared" si="64"/>
        <v>0</v>
      </c>
      <c r="AX219" s="6">
        <f t="shared" si="55"/>
        <v>0</v>
      </c>
      <c r="AY219" s="6">
        <f t="shared" si="55"/>
        <v>0</v>
      </c>
      <c r="AZ219" s="6">
        <f t="shared" si="55"/>
        <v>0</v>
      </c>
      <c r="BA219" s="6">
        <f t="shared" si="61"/>
        <v>0</v>
      </c>
      <c r="BB219" s="6">
        <f t="shared" si="61"/>
        <v>0</v>
      </c>
      <c r="BC219" s="6">
        <f t="shared" si="61"/>
        <v>0</v>
      </c>
      <c r="BD219" s="6">
        <f t="shared" si="61"/>
        <v>0</v>
      </c>
      <c r="BE219" s="6">
        <f t="shared" si="61"/>
        <v>0</v>
      </c>
      <c r="BF219" s="6">
        <f t="shared" si="61"/>
        <v>0</v>
      </c>
      <c r="BG219" s="6"/>
      <c r="BJ219" s="9"/>
      <c r="BK219" s="9">
        <f t="shared" si="67"/>
        <v>8.8994335503814012E-2</v>
      </c>
      <c r="BL219" s="9">
        <f t="shared" si="67"/>
        <v>8.9700106734336621E-2</v>
      </c>
      <c r="BM219" s="9">
        <f t="shared" si="67"/>
        <v>0.19723478096794683</v>
      </c>
      <c r="BN219" s="9">
        <f t="shared" si="67"/>
        <v>-1.4851005455918413E-2</v>
      </c>
      <c r="BO219" s="9">
        <f t="shared" si="67"/>
        <v>0.35004753652261394</v>
      </c>
      <c r="BP219" s="9">
        <f t="shared" si="67"/>
        <v>9.9758310346919093E-2</v>
      </c>
      <c r="BQ219" s="9">
        <f t="shared" si="67"/>
        <v>0.11734763252283451</v>
      </c>
      <c r="BR219" s="9">
        <f t="shared" si="66"/>
        <v>0.16596870721242404</v>
      </c>
      <c r="BS219" s="9">
        <f t="shared" si="53"/>
        <v>7.1494054598081225E-2</v>
      </c>
      <c r="BT219" s="9">
        <f t="shared" si="53"/>
        <v>7.5087783890085941E-2</v>
      </c>
      <c r="BU219" s="9">
        <f t="shared" si="53"/>
        <v>4.4357583163236937E-2</v>
      </c>
      <c r="BV219" s="9">
        <f t="shared" si="53"/>
        <v>6.266450841904482E-2</v>
      </c>
      <c r="BW219" s="9">
        <f t="shared" si="53"/>
        <v>7.9204743433720887E-2</v>
      </c>
      <c r="BX219" s="9">
        <f t="shared" si="53"/>
        <v>7.1971804789186022E-2</v>
      </c>
      <c r="BY219" s="9">
        <f t="shared" si="53"/>
        <v>6.3154673819387497E-2</v>
      </c>
      <c r="BZ219" s="9">
        <f t="shared" si="53"/>
        <v>8.5365127888169204E-2</v>
      </c>
      <c r="CA219" s="9">
        <f t="shared" si="63"/>
        <v>4.8568997571482031E-2</v>
      </c>
      <c r="CB219" s="9">
        <f t="shared" si="63"/>
        <v>5.3937267315890047E-2</v>
      </c>
      <c r="CC219" s="9">
        <f t="shared" si="63"/>
        <v>6.4414925658930255E-2</v>
      </c>
      <c r="CD219" s="9">
        <f t="shared" si="63"/>
        <v>7.4325669603924421E-2</v>
      </c>
      <c r="CE219" s="9">
        <f t="shared" si="63"/>
        <v>9.8572762064769046E-2</v>
      </c>
      <c r="CF219" s="9">
        <f t="shared" si="63"/>
        <v>7.7788745572558368E-2</v>
      </c>
      <c r="CG219" s="9">
        <f t="shared" si="65"/>
        <v>4.5802948440568036E-2</v>
      </c>
      <c r="CH219" s="9">
        <f t="shared" si="62"/>
        <v>6.9848136838218444E-2</v>
      </c>
      <c r="CI219" s="9"/>
      <c r="CJ219" s="9"/>
      <c r="CL219" s="4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4"/>
      <c r="DJ219" s="5"/>
      <c r="DK219" s="5"/>
      <c r="EE219" s="2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</row>
    <row r="220" spans="2:155" x14ac:dyDescent="0.25">
      <c r="B220" s="4">
        <v>219</v>
      </c>
      <c r="C220" s="6">
        <f t="shared" si="57"/>
        <v>17969492.204404317</v>
      </c>
      <c r="D220" s="6">
        <f t="shared" si="58"/>
        <v>0</v>
      </c>
      <c r="E220" s="6">
        <f t="shared" si="59"/>
        <v>14671895.077819416</v>
      </c>
      <c r="F220" s="15">
        <f t="shared" si="60"/>
        <v>0</v>
      </c>
      <c r="G220" s="6"/>
      <c r="H220">
        <v>566280.8125</v>
      </c>
      <c r="I220">
        <v>586352.9375</v>
      </c>
      <c r="J220">
        <v>633109.9375</v>
      </c>
      <c r="K220">
        <v>750049</v>
      </c>
      <c r="L220">
        <v>766667.3125</v>
      </c>
      <c r="M220">
        <v>1048617.625</v>
      </c>
      <c r="N220">
        <v>1148084</v>
      </c>
      <c r="O220">
        <v>1271441.875</v>
      </c>
      <c r="P220">
        <v>1485763.3929999999</v>
      </c>
      <c r="Q220">
        <v>1605691.2590000001</v>
      </c>
      <c r="R220">
        <v>1755105.064</v>
      </c>
      <c r="S220">
        <v>1827382.0519999999</v>
      </c>
      <c r="T220">
        <v>1956259.747</v>
      </c>
      <c r="U220">
        <v>2116142.7340000002</v>
      </c>
      <c r="V220">
        <v>2286033.4240000001</v>
      </c>
      <c r="W220">
        <v>2424121.6069999998</v>
      </c>
      <c r="X220">
        <v>2624691.35</v>
      </c>
      <c r="Y220">
        <v>2742705.0920000002</v>
      </c>
      <c r="Z220">
        <v>2895114.9559999998</v>
      </c>
      <c r="AA220">
        <v>3096146.0449999999</v>
      </c>
      <c r="AB220">
        <v>3323280.0070000002</v>
      </c>
      <c r="AC220">
        <v>3652064.1209999998</v>
      </c>
      <c r="AD220">
        <v>3940588.1839999999</v>
      </c>
      <c r="AE220">
        <v>4152543.25</v>
      </c>
      <c r="AF220" s="6"/>
      <c r="AG220" s="6"/>
      <c r="AH220" s="6"/>
      <c r="AI220" s="6">
        <f t="shared" si="64"/>
        <v>566280.8125</v>
      </c>
      <c r="AJ220" s="6">
        <f t="shared" si="64"/>
        <v>586352.9375</v>
      </c>
      <c r="AK220" s="6">
        <f t="shared" si="64"/>
        <v>633109.9375</v>
      </c>
      <c r="AL220" s="6">
        <f t="shared" si="64"/>
        <v>0</v>
      </c>
      <c r="AM220" s="6">
        <f t="shared" si="64"/>
        <v>0</v>
      </c>
      <c r="AN220" s="6">
        <f t="shared" si="64"/>
        <v>0</v>
      </c>
      <c r="AO220" s="6">
        <f t="shared" si="64"/>
        <v>0</v>
      </c>
      <c r="AP220" s="6">
        <f t="shared" si="64"/>
        <v>0</v>
      </c>
      <c r="AQ220" s="6">
        <f t="shared" si="64"/>
        <v>0</v>
      </c>
      <c r="AR220" s="6">
        <f t="shared" si="64"/>
        <v>0</v>
      </c>
      <c r="AS220" s="6">
        <f t="shared" si="64"/>
        <v>0</v>
      </c>
      <c r="AT220" s="6">
        <f t="shared" si="64"/>
        <v>0</v>
      </c>
      <c r="AU220" s="6">
        <f t="shared" si="64"/>
        <v>0</v>
      </c>
      <c r="AV220" s="6">
        <f t="shared" si="64"/>
        <v>0</v>
      </c>
      <c r="AW220" s="6">
        <f t="shared" si="64"/>
        <v>0</v>
      </c>
      <c r="AX220" s="6">
        <f t="shared" si="55"/>
        <v>0</v>
      </c>
      <c r="AY220" s="6">
        <f t="shared" si="55"/>
        <v>0</v>
      </c>
      <c r="AZ220" s="6">
        <f t="shared" si="55"/>
        <v>0</v>
      </c>
      <c r="BA220" s="6">
        <f t="shared" si="61"/>
        <v>0</v>
      </c>
      <c r="BB220" s="6">
        <f t="shared" si="61"/>
        <v>0</v>
      </c>
      <c r="BC220" s="6">
        <f t="shared" si="61"/>
        <v>0</v>
      </c>
      <c r="BD220" s="6">
        <f t="shared" si="61"/>
        <v>0</v>
      </c>
      <c r="BE220" s="6">
        <f t="shared" si="61"/>
        <v>0</v>
      </c>
      <c r="BF220" s="6">
        <f t="shared" si="61"/>
        <v>0</v>
      </c>
      <c r="BG220" s="6"/>
      <c r="BJ220" s="9"/>
      <c r="BK220" s="9">
        <f t="shared" si="67"/>
        <v>3.4831800373115701E-2</v>
      </c>
      <c r="BL220" s="9">
        <f t="shared" si="67"/>
        <v>7.672219329835829E-2</v>
      </c>
      <c r="BM220" s="9">
        <f t="shared" si="67"/>
        <v>0.16949445373024788</v>
      </c>
      <c r="BN220" s="9">
        <f t="shared" si="67"/>
        <v>2.191441791052073E-2</v>
      </c>
      <c r="BO220" s="9">
        <f t="shared" si="67"/>
        <v>0.31317507248221571</v>
      </c>
      <c r="BP220" s="9">
        <f t="shared" si="67"/>
        <v>9.0621716812074898E-2</v>
      </c>
      <c r="BQ220" s="9">
        <f t="shared" si="67"/>
        <v>0.10205712515895048</v>
      </c>
      <c r="BR220" s="9">
        <f t="shared" si="66"/>
        <v>0.15577711841536013</v>
      </c>
      <c r="BS220" s="9">
        <f t="shared" si="53"/>
        <v>7.7625645300433851E-2</v>
      </c>
      <c r="BT220" s="9">
        <f t="shared" si="53"/>
        <v>8.8974365826046578E-2</v>
      </c>
      <c r="BU220" s="9">
        <f t="shared" si="53"/>
        <v>4.0355649276660015E-2</v>
      </c>
      <c r="BV220" s="9">
        <f t="shared" si="53"/>
        <v>6.8149987856241073E-2</v>
      </c>
      <c r="BW220" s="9">
        <f t="shared" si="53"/>
        <v>7.856060856654512E-2</v>
      </c>
      <c r="BX220" s="9">
        <f t="shared" si="53"/>
        <v>7.7223220085612401E-2</v>
      </c>
      <c r="BY220" s="9">
        <f t="shared" si="53"/>
        <v>5.8651048414907016E-2</v>
      </c>
      <c r="BZ220" s="9">
        <f t="shared" si="53"/>
        <v>7.9494073325032985E-2</v>
      </c>
      <c r="CA220" s="9">
        <f t="shared" si="63"/>
        <v>4.3981385055477301E-2</v>
      </c>
      <c r="CB220" s="9">
        <f t="shared" si="63"/>
        <v>5.4080125465964017E-2</v>
      </c>
      <c r="CC220" s="9">
        <f t="shared" si="63"/>
        <v>6.7133308073066791E-2</v>
      </c>
      <c r="CD220" s="9">
        <f t="shared" si="63"/>
        <v>7.0794122366251877E-2</v>
      </c>
      <c r="CE220" s="9">
        <f t="shared" si="63"/>
        <v>9.4340271216362945E-2</v>
      </c>
      <c r="CF220" s="9">
        <f t="shared" si="63"/>
        <v>7.6037477091944972E-2</v>
      </c>
      <c r="CG220" s="9">
        <f t="shared" si="65"/>
        <v>5.2390980416383154E-2</v>
      </c>
      <c r="CH220" s="9">
        <f t="shared" si="62"/>
        <v>5.9773727638997388E-2</v>
      </c>
      <c r="CI220" s="9"/>
      <c r="CJ220" s="9"/>
      <c r="CL220" s="4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4"/>
      <c r="DJ220" s="5"/>
      <c r="DK220" s="5"/>
      <c r="EE220" s="2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</row>
    <row r="221" spans="2:155" x14ac:dyDescent="0.25">
      <c r="B221" s="4">
        <v>220</v>
      </c>
      <c r="C221" s="6">
        <f t="shared" si="57"/>
        <v>19172494.942684088</v>
      </c>
      <c r="D221" s="6">
        <f t="shared" si="58"/>
        <v>19172494.942684088</v>
      </c>
      <c r="E221" s="6">
        <f t="shared" si="59"/>
        <v>15628105.997363074</v>
      </c>
      <c r="F221" s="15">
        <f t="shared" si="60"/>
        <v>15628105.997363074</v>
      </c>
      <c r="G221" s="6"/>
      <c r="H221">
        <v>528756.3125</v>
      </c>
      <c r="I221">
        <v>558645.625</v>
      </c>
      <c r="J221">
        <v>611435.625</v>
      </c>
      <c r="K221">
        <v>750613.4375</v>
      </c>
      <c r="L221">
        <v>789652.3125</v>
      </c>
      <c r="M221">
        <v>1107697.625</v>
      </c>
      <c r="N221">
        <v>1219395.875</v>
      </c>
      <c r="O221">
        <v>1363069.125</v>
      </c>
      <c r="P221">
        <v>1597401.6429999999</v>
      </c>
      <c r="Q221">
        <v>1768568.2590000001</v>
      </c>
      <c r="R221">
        <v>1928667.314</v>
      </c>
      <c r="S221">
        <v>2019294.9269999999</v>
      </c>
      <c r="T221">
        <v>2151065.622</v>
      </c>
      <c r="U221">
        <v>2328872.8590000002</v>
      </c>
      <c r="V221">
        <v>2493374.6740000001</v>
      </c>
      <c r="W221">
        <v>2647170.6069999998</v>
      </c>
      <c r="X221">
        <v>2843058.85</v>
      </c>
      <c r="Y221">
        <v>2982904.5920000002</v>
      </c>
      <c r="Z221">
        <v>3102326.9559999998</v>
      </c>
      <c r="AA221">
        <v>3300345.0449999999</v>
      </c>
      <c r="AB221">
        <v>3571416.2570000002</v>
      </c>
      <c r="AC221">
        <v>3919122.1209999998</v>
      </c>
      <c r="AD221">
        <v>4267848.9340000004</v>
      </c>
      <c r="AE221">
        <v>4436589.5</v>
      </c>
      <c r="AF221" s="6"/>
      <c r="AG221" s="6"/>
      <c r="AH221" s="6"/>
      <c r="AI221" s="6">
        <f t="shared" si="64"/>
        <v>0</v>
      </c>
      <c r="AJ221" s="6">
        <f t="shared" si="64"/>
        <v>0</v>
      </c>
      <c r="AK221" s="6">
        <f t="shared" si="64"/>
        <v>0</v>
      </c>
      <c r="AL221" s="6">
        <f t="shared" si="64"/>
        <v>0</v>
      </c>
      <c r="AM221" s="6">
        <f t="shared" si="64"/>
        <v>0</v>
      </c>
      <c r="AN221" s="6">
        <f t="shared" si="64"/>
        <v>0</v>
      </c>
      <c r="AO221" s="6">
        <f t="shared" si="64"/>
        <v>0</v>
      </c>
      <c r="AP221" s="6">
        <f t="shared" si="64"/>
        <v>0</v>
      </c>
      <c r="AQ221" s="6">
        <f t="shared" si="64"/>
        <v>1597401.6429999999</v>
      </c>
      <c r="AR221" s="6">
        <f t="shared" si="64"/>
        <v>1768568.2590000001</v>
      </c>
      <c r="AS221" s="6">
        <f t="shared" si="64"/>
        <v>1928667.314</v>
      </c>
      <c r="AT221" s="6">
        <f t="shared" si="64"/>
        <v>2019294.9269999999</v>
      </c>
      <c r="AU221" s="6">
        <f t="shared" si="64"/>
        <v>2151065.622</v>
      </c>
      <c r="AV221" s="6">
        <f t="shared" si="64"/>
        <v>2328872.8590000002</v>
      </c>
      <c r="AW221" s="6">
        <f t="shared" si="64"/>
        <v>2493374.6740000001</v>
      </c>
      <c r="AX221" s="6">
        <f t="shared" si="55"/>
        <v>2647170.6069999998</v>
      </c>
      <c r="AY221" s="6">
        <f t="shared" si="55"/>
        <v>2843058.85</v>
      </c>
      <c r="AZ221" s="6">
        <f t="shared" si="55"/>
        <v>2982904.5920000002</v>
      </c>
      <c r="BA221" s="6">
        <f t="shared" si="61"/>
        <v>0</v>
      </c>
      <c r="BB221" s="6">
        <f t="shared" si="61"/>
        <v>3300345.0449999999</v>
      </c>
      <c r="BC221" s="6">
        <f t="shared" si="61"/>
        <v>3571416.2570000002</v>
      </c>
      <c r="BD221" s="6">
        <f t="shared" si="61"/>
        <v>3919122.1209999998</v>
      </c>
      <c r="BE221" s="6">
        <f t="shared" si="61"/>
        <v>4267848.9340000004</v>
      </c>
      <c r="BF221" s="6">
        <f t="shared" si="61"/>
        <v>4436589.5</v>
      </c>
      <c r="BG221" s="6"/>
      <c r="BJ221" s="9"/>
      <c r="BK221" s="9">
        <f t="shared" si="67"/>
        <v>5.4987658759960846E-2</v>
      </c>
      <c r="BL221" s="9">
        <f t="shared" si="67"/>
        <v>9.0294348085477094E-2</v>
      </c>
      <c r="BM221" s="9">
        <f t="shared" si="67"/>
        <v>0.20508111321652547</v>
      </c>
      <c r="BN221" s="9">
        <f t="shared" si="67"/>
        <v>5.070194893894156E-2</v>
      </c>
      <c r="BO221" s="9">
        <f t="shared" si="67"/>
        <v>0.33844619061384823</v>
      </c>
      <c r="BP221" s="9">
        <f t="shared" si="67"/>
        <v>9.6071902218519536E-2</v>
      </c>
      <c r="BQ221" s="9">
        <f t="shared" si="67"/>
        <v>0.11138331508760066</v>
      </c>
      <c r="BR221" s="9">
        <f t="shared" si="66"/>
        <v>0.15863946928477152</v>
      </c>
      <c r="BS221" s="9">
        <f t="shared" si="53"/>
        <v>0.10179198998773861</v>
      </c>
      <c r="BT221" s="9">
        <f t="shared" si="53"/>
        <v>8.6658927488774753E-2</v>
      </c>
      <c r="BU221" s="9">
        <f t="shared" si="53"/>
        <v>4.5919150919238122E-2</v>
      </c>
      <c r="BV221" s="9">
        <f t="shared" si="53"/>
        <v>6.3214953048332578E-2</v>
      </c>
      <c r="BW221" s="9">
        <f t="shared" si="53"/>
        <v>7.9421041538862466E-2</v>
      </c>
      <c r="BX221" s="9">
        <f t="shared" si="53"/>
        <v>6.8252684632148397E-2</v>
      </c>
      <c r="BY221" s="9">
        <f t="shared" ref="BY221:CC284" si="68">LN(W221/V221)</f>
        <v>5.9854290471477459E-2</v>
      </c>
      <c r="BZ221" s="9">
        <f t="shared" si="68"/>
        <v>7.1389158285864854E-2</v>
      </c>
      <c r="CA221" s="9">
        <f t="shared" si="63"/>
        <v>4.8016988692851509E-2</v>
      </c>
      <c r="CB221" s="9">
        <f t="shared" si="63"/>
        <v>3.9254939764019767E-2</v>
      </c>
      <c r="CC221" s="9">
        <f t="shared" si="63"/>
        <v>6.1874561221104379E-2</v>
      </c>
      <c r="CD221" s="9">
        <f t="shared" si="63"/>
        <v>7.8935205669520198E-2</v>
      </c>
      <c r="CE221" s="9">
        <f t="shared" si="63"/>
        <v>9.290545223067824E-2</v>
      </c>
      <c r="CF221" s="9">
        <f t="shared" si="63"/>
        <v>8.524225778266456E-2</v>
      </c>
      <c r="CG221" s="9">
        <f t="shared" si="65"/>
        <v>3.8776012869725082E-2</v>
      </c>
      <c r="CH221" s="9">
        <f t="shared" si="62"/>
        <v>6.5837253353779199E-2</v>
      </c>
      <c r="CI221" s="9"/>
      <c r="CJ221" s="9"/>
      <c r="CL221" s="4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4"/>
      <c r="DJ221" s="5"/>
      <c r="DK221" s="5"/>
      <c r="EE221" s="2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</row>
    <row r="222" spans="2:155" x14ac:dyDescent="0.25">
      <c r="B222" s="4">
        <v>221</v>
      </c>
      <c r="C222" s="6">
        <f t="shared" si="57"/>
        <v>18720537.806785446</v>
      </c>
      <c r="D222" s="6">
        <f t="shared" si="58"/>
        <v>0</v>
      </c>
      <c r="E222" s="6">
        <f t="shared" si="59"/>
        <v>15324883.419351496</v>
      </c>
      <c r="F222" s="15">
        <f t="shared" si="60"/>
        <v>0</v>
      </c>
      <c r="G222" s="6"/>
      <c r="H222">
        <v>539349.6875</v>
      </c>
      <c r="I222">
        <v>570859.875</v>
      </c>
      <c r="J222">
        <v>623073.0625</v>
      </c>
      <c r="K222">
        <v>757884.6875</v>
      </c>
      <c r="L222">
        <v>796968.5</v>
      </c>
      <c r="M222">
        <v>1119112.75</v>
      </c>
      <c r="N222">
        <v>1240383.75</v>
      </c>
      <c r="O222">
        <v>1372638.625</v>
      </c>
      <c r="P222">
        <v>1591375.7679999999</v>
      </c>
      <c r="Q222">
        <v>1729156.6340000001</v>
      </c>
      <c r="R222">
        <v>1870378.939</v>
      </c>
      <c r="S222">
        <v>1964374.1769999999</v>
      </c>
      <c r="T222">
        <v>2073271.872</v>
      </c>
      <c r="U222">
        <v>2213560.3590000002</v>
      </c>
      <c r="V222">
        <v>2360924.6740000001</v>
      </c>
      <c r="W222">
        <v>2527709.1069999998</v>
      </c>
      <c r="X222">
        <v>2725188.35</v>
      </c>
      <c r="Y222">
        <v>2859653.5920000002</v>
      </c>
      <c r="Z222">
        <v>3004339.9559999998</v>
      </c>
      <c r="AA222">
        <v>3195580.2949999999</v>
      </c>
      <c r="AB222">
        <v>3410550.7570000002</v>
      </c>
      <c r="AC222">
        <v>3755490.6209999998</v>
      </c>
      <c r="AD222">
        <v>4071354.6839999999</v>
      </c>
      <c r="AE222">
        <v>4281541.5</v>
      </c>
      <c r="AF222" s="6"/>
      <c r="AG222" s="6"/>
      <c r="AH222" s="6"/>
      <c r="AI222" s="6">
        <f t="shared" ref="AI222:AW238" si="69">IF(H222&gt;=PERCENTILE(H$2:H$311,0.9),1,0)*H222</f>
        <v>0</v>
      </c>
      <c r="AJ222" s="6">
        <f t="shared" si="69"/>
        <v>0</v>
      </c>
      <c r="AK222" s="6">
        <f t="shared" si="69"/>
        <v>0</v>
      </c>
      <c r="AL222" s="6">
        <f t="shared" si="69"/>
        <v>757884.6875</v>
      </c>
      <c r="AM222" s="6">
        <f t="shared" si="69"/>
        <v>796968.5</v>
      </c>
      <c r="AN222" s="6">
        <f t="shared" si="69"/>
        <v>1119112.75</v>
      </c>
      <c r="AO222" s="6">
        <f t="shared" si="69"/>
        <v>1240383.75</v>
      </c>
      <c r="AP222" s="6">
        <f t="shared" si="69"/>
        <v>0</v>
      </c>
      <c r="AQ222" s="6">
        <f t="shared" si="69"/>
        <v>0</v>
      </c>
      <c r="AR222" s="6">
        <f t="shared" si="69"/>
        <v>0</v>
      </c>
      <c r="AS222" s="6">
        <f t="shared" si="69"/>
        <v>0</v>
      </c>
      <c r="AT222" s="6">
        <f t="shared" si="69"/>
        <v>0</v>
      </c>
      <c r="AU222" s="6">
        <f t="shared" si="69"/>
        <v>0</v>
      </c>
      <c r="AV222" s="6">
        <f t="shared" si="69"/>
        <v>0</v>
      </c>
      <c r="AW222" s="6">
        <f t="shared" si="69"/>
        <v>0</v>
      </c>
      <c r="AX222" s="6">
        <f t="shared" si="55"/>
        <v>0</v>
      </c>
      <c r="AY222" s="6">
        <f t="shared" si="55"/>
        <v>0</v>
      </c>
      <c r="AZ222" s="6">
        <f t="shared" si="55"/>
        <v>0</v>
      </c>
      <c r="BA222" s="6">
        <f t="shared" si="61"/>
        <v>0</v>
      </c>
      <c r="BB222" s="6">
        <f t="shared" si="61"/>
        <v>0</v>
      </c>
      <c r="BC222" s="6">
        <f t="shared" si="61"/>
        <v>0</v>
      </c>
      <c r="BD222" s="6">
        <f t="shared" si="61"/>
        <v>0</v>
      </c>
      <c r="BE222" s="6">
        <f t="shared" si="61"/>
        <v>0</v>
      </c>
      <c r="BF222" s="6">
        <f t="shared" si="61"/>
        <v>0</v>
      </c>
      <c r="BG222" s="6"/>
      <c r="BJ222" s="9"/>
      <c r="BK222" s="9">
        <f t="shared" si="67"/>
        <v>5.6779645317574651E-2</v>
      </c>
      <c r="BL222" s="9">
        <f t="shared" si="67"/>
        <v>8.75200104544301E-2</v>
      </c>
      <c r="BM222" s="9">
        <f t="shared" si="67"/>
        <v>0.19586745956898796</v>
      </c>
      <c r="BN222" s="9">
        <f t="shared" si="67"/>
        <v>5.0283908035975315E-2</v>
      </c>
      <c r="BO222" s="9">
        <f t="shared" si="67"/>
        <v>0.33947630804570161</v>
      </c>
      <c r="BP222" s="9">
        <f t="shared" si="67"/>
        <v>0.10288462368496576</v>
      </c>
      <c r="BQ222" s="9">
        <f t="shared" si="67"/>
        <v>0.10131408357706422</v>
      </c>
      <c r="BR222" s="9">
        <f t="shared" si="66"/>
        <v>0.14786401387837803</v>
      </c>
      <c r="BS222" s="9">
        <f t="shared" si="66"/>
        <v>8.3034889846699045E-2</v>
      </c>
      <c r="BT222" s="9">
        <f t="shared" si="66"/>
        <v>7.8507256666236994E-2</v>
      </c>
      <c r="BU222" s="9">
        <f t="shared" si="66"/>
        <v>4.9032658092816858E-2</v>
      </c>
      <c r="BV222" s="9">
        <f t="shared" si="66"/>
        <v>5.3954264306858055E-2</v>
      </c>
      <c r="BW222" s="9">
        <f t="shared" si="66"/>
        <v>6.5474267483760215E-2</v>
      </c>
      <c r="BX222" s="9">
        <f t="shared" si="66"/>
        <v>6.4451111919124143E-2</v>
      </c>
      <c r="BY222" s="9">
        <f t="shared" si="68"/>
        <v>6.8260047913611302E-2</v>
      </c>
      <c r="BZ222" s="9">
        <f t="shared" si="68"/>
        <v>7.5224143762449625E-2</v>
      </c>
      <c r="CA222" s="9">
        <f t="shared" si="63"/>
        <v>4.8162950824980594E-2</v>
      </c>
      <c r="CB222" s="9">
        <f t="shared" si="63"/>
        <v>4.9357399457580046E-2</v>
      </c>
      <c r="CC222" s="9">
        <f t="shared" si="63"/>
        <v>6.1710802040391026E-2</v>
      </c>
      <c r="CD222" s="9">
        <f t="shared" si="63"/>
        <v>6.5105093254843205E-2</v>
      </c>
      <c r="CE222" s="9">
        <f t="shared" si="63"/>
        <v>9.6345144166572097E-2</v>
      </c>
      <c r="CF222" s="9">
        <f t="shared" si="63"/>
        <v>8.0756855528141616E-2</v>
      </c>
      <c r="CG222" s="9">
        <f t="shared" si="65"/>
        <v>5.0337318036639669E-2</v>
      </c>
      <c r="CH222" s="9">
        <f t="shared" si="62"/>
        <v>6.4455777587249907E-2</v>
      </c>
      <c r="CI222" s="9"/>
      <c r="CJ222" s="9"/>
      <c r="CL222" s="4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4"/>
      <c r="DJ222" s="5"/>
      <c r="DK222" s="5"/>
      <c r="EE222" s="2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</row>
    <row r="223" spans="2:155" x14ac:dyDescent="0.25">
      <c r="B223" s="4">
        <v>222</v>
      </c>
      <c r="C223" s="6">
        <f t="shared" si="57"/>
        <v>17309727.46761642</v>
      </c>
      <c r="D223" s="6">
        <f t="shared" si="58"/>
        <v>0</v>
      </c>
      <c r="E223" s="6">
        <f t="shared" si="59"/>
        <v>14135917.681011207</v>
      </c>
      <c r="F223" s="15">
        <f t="shared" si="60"/>
        <v>0</v>
      </c>
      <c r="G223" s="6"/>
      <c r="H223">
        <v>514203.78125</v>
      </c>
      <c r="I223">
        <v>546252.3125</v>
      </c>
      <c r="J223">
        <v>592895.6875</v>
      </c>
      <c r="K223">
        <v>718496.375</v>
      </c>
      <c r="L223">
        <v>720078.4375</v>
      </c>
      <c r="M223">
        <v>1017313.3125</v>
      </c>
      <c r="N223">
        <v>1133714.25</v>
      </c>
      <c r="O223">
        <v>1267466.75</v>
      </c>
      <c r="P223">
        <v>1460991.2679999999</v>
      </c>
      <c r="Q223">
        <v>1570931.8840000001</v>
      </c>
      <c r="R223">
        <v>1699341.814</v>
      </c>
      <c r="S223">
        <v>1782179.4269999999</v>
      </c>
      <c r="T223">
        <v>1893377.622</v>
      </c>
      <c r="U223">
        <v>2050897.8589999999</v>
      </c>
      <c r="V223">
        <v>2194131.1740000001</v>
      </c>
      <c r="W223">
        <v>2317912.8569999998</v>
      </c>
      <c r="X223">
        <v>2520513.85</v>
      </c>
      <c r="Y223">
        <v>2637908.0920000002</v>
      </c>
      <c r="Z223">
        <v>2779533.4559999998</v>
      </c>
      <c r="AA223">
        <v>2964152.5449999999</v>
      </c>
      <c r="AB223">
        <v>3175775.5070000002</v>
      </c>
      <c r="AC223">
        <v>3506411.6209999998</v>
      </c>
      <c r="AD223">
        <v>3813194.1839999999</v>
      </c>
      <c r="AE223">
        <v>4012344.75</v>
      </c>
      <c r="AF223" s="6"/>
      <c r="AG223" s="6"/>
      <c r="AH223" s="6"/>
      <c r="AI223" s="6">
        <f t="shared" si="69"/>
        <v>0</v>
      </c>
      <c r="AJ223" s="6">
        <f t="shared" si="69"/>
        <v>0</v>
      </c>
      <c r="AK223" s="6">
        <f t="shared" si="69"/>
        <v>0</v>
      </c>
      <c r="AL223" s="6">
        <f t="shared" si="69"/>
        <v>0</v>
      </c>
      <c r="AM223" s="6">
        <f t="shared" si="69"/>
        <v>0</v>
      </c>
      <c r="AN223" s="6">
        <f t="shared" si="69"/>
        <v>0</v>
      </c>
      <c r="AO223" s="6">
        <f t="shared" si="69"/>
        <v>0</v>
      </c>
      <c r="AP223" s="6">
        <f t="shared" si="69"/>
        <v>0</v>
      </c>
      <c r="AQ223" s="6">
        <f t="shared" si="69"/>
        <v>0</v>
      </c>
      <c r="AR223" s="6">
        <f t="shared" si="69"/>
        <v>0</v>
      </c>
      <c r="AS223" s="6">
        <f t="shared" si="69"/>
        <v>0</v>
      </c>
      <c r="AT223" s="6">
        <f t="shared" si="69"/>
        <v>0</v>
      </c>
      <c r="AU223" s="6">
        <f t="shared" si="69"/>
        <v>0</v>
      </c>
      <c r="AV223" s="6">
        <f t="shared" si="69"/>
        <v>0</v>
      </c>
      <c r="AW223" s="6">
        <f t="shared" si="69"/>
        <v>0</v>
      </c>
      <c r="AX223" s="6">
        <f t="shared" si="55"/>
        <v>0</v>
      </c>
      <c r="AY223" s="6">
        <f t="shared" si="55"/>
        <v>0</v>
      </c>
      <c r="AZ223" s="6">
        <f t="shared" si="55"/>
        <v>0</v>
      </c>
      <c r="BA223" s="6">
        <f t="shared" si="61"/>
        <v>0</v>
      </c>
      <c r="BB223" s="6">
        <f t="shared" si="61"/>
        <v>0</v>
      </c>
      <c r="BC223" s="6">
        <f t="shared" si="61"/>
        <v>0</v>
      </c>
      <c r="BD223" s="6">
        <f t="shared" si="61"/>
        <v>0</v>
      </c>
      <c r="BE223" s="6">
        <f t="shared" si="61"/>
        <v>0</v>
      </c>
      <c r="BF223" s="6">
        <f t="shared" si="61"/>
        <v>0</v>
      </c>
      <c r="BG223" s="6"/>
      <c r="BJ223" s="9"/>
      <c r="BK223" s="9">
        <f t="shared" si="67"/>
        <v>6.0461331349533971E-2</v>
      </c>
      <c r="BL223" s="9">
        <f t="shared" si="67"/>
        <v>8.1937497305834203E-2</v>
      </c>
      <c r="BM223" s="9">
        <f t="shared" si="67"/>
        <v>0.19214218315694354</v>
      </c>
      <c r="BN223" s="9">
        <f t="shared" si="67"/>
        <v>2.1994867754585182E-3</v>
      </c>
      <c r="BO223" s="9">
        <f t="shared" si="67"/>
        <v>0.34556027677568568</v>
      </c>
      <c r="BP223" s="9">
        <f t="shared" si="67"/>
        <v>0.1083340445830067</v>
      </c>
      <c r="BQ223" s="9">
        <f t="shared" si="67"/>
        <v>0.11152103397225765</v>
      </c>
      <c r="BR223" s="9">
        <f t="shared" si="66"/>
        <v>0.14209493262493389</v>
      </c>
      <c r="BS223" s="9">
        <f t="shared" si="66"/>
        <v>7.25538439405847E-2</v>
      </c>
      <c r="BT223" s="9">
        <f t="shared" si="66"/>
        <v>7.8572007894885776E-2</v>
      </c>
      <c r="BU223" s="9">
        <f t="shared" si="66"/>
        <v>4.7596004674149893E-2</v>
      </c>
      <c r="BV223" s="9">
        <f t="shared" si="66"/>
        <v>6.0525323160718521E-2</v>
      </c>
      <c r="BW223" s="9">
        <f t="shared" si="66"/>
        <v>7.991534157230025E-2</v>
      </c>
      <c r="BX223" s="9">
        <f t="shared" si="66"/>
        <v>6.7508470403310705E-2</v>
      </c>
      <c r="BY223" s="9">
        <f t="shared" si="68"/>
        <v>5.4881002495910547E-2</v>
      </c>
      <c r="BZ223" s="9">
        <f t="shared" si="68"/>
        <v>8.3795639302637046E-2</v>
      </c>
      <c r="CA223" s="9">
        <f t="shared" si="63"/>
        <v>4.5523424190937758E-2</v>
      </c>
      <c r="CB223" s="9">
        <f t="shared" si="63"/>
        <v>5.2296878378325397E-2</v>
      </c>
      <c r="CC223" s="9">
        <f t="shared" si="63"/>
        <v>6.430807999774725E-2</v>
      </c>
      <c r="CD223" s="9">
        <f t="shared" si="63"/>
        <v>6.8960684658747634E-2</v>
      </c>
      <c r="CE223" s="9">
        <f t="shared" si="63"/>
        <v>9.9041327649697294E-2</v>
      </c>
      <c r="CF223" s="9">
        <f t="shared" si="63"/>
        <v>8.3874022065581269E-2</v>
      </c>
      <c r="CG223" s="9">
        <f t="shared" si="65"/>
        <v>5.0908589710842445E-2</v>
      </c>
      <c r="CH223" s="9">
        <f t="shared" si="62"/>
        <v>6.7090289187115848E-2</v>
      </c>
      <c r="CI223" s="9"/>
      <c r="CJ223" s="9"/>
      <c r="CL223" s="4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4"/>
      <c r="DJ223" s="5"/>
      <c r="DK223" s="5"/>
      <c r="EE223" s="2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</row>
    <row r="224" spans="2:155" x14ac:dyDescent="0.25">
      <c r="B224" s="4">
        <v>223</v>
      </c>
      <c r="C224" s="6">
        <f t="shared" si="57"/>
        <v>16554123.228266113</v>
      </c>
      <c r="D224" s="6">
        <f t="shared" si="58"/>
        <v>0</v>
      </c>
      <c r="E224" s="6">
        <f t="shared" si="59"/>
        <v>13454322.285512162</v>
      </c>
      <c r="F224" s="15">
        <f t="shared" si="60"/>
        <v>0</v>
      </c>
      <c r="G224" s="6"/>
      <c r="H224">
        <v>495508.6875</v>
      </c>
      <c r="I224">
        <v>535468.9375</v>
      </c>
      <c r="J224">
        <v>586303.5</v>
      </c>
      <c r="K224">
        <v>701643.375</v>
      </c>
      <c r="L224">
        <v>669856.5</v>
      </c>
      <c r="M224">
        <v>934821.25</v>
      </c>
      <c r="N224">
        <v>1027827.9375</v>
      </c>
      <c r="O224">
        <v>1167707.5</v>
      </c>
      <c r="P224">
        <v>1370333.6429999999</v>
      </c>
      <c r="Q224">
        <v>1481809.3840000001</v>
      </c>
      <c r="R224">
        <v>1609105.064</v>
      </c>
      <c r="S224">
        <v>1674594.3019999999</v>
      </c>
      <c r="T224">
        <v>1789024.997</v>
      </c>
      <c r="U224">
        <v>1944424.6089999999</v>
      </c>
      <c r="V224">
        <v>2080526.2990000001</v>
      </c>
      <c r="W224">
        <v>2235098.1069999998</v>
      </c>
      <c r="X224">
        <v>2437124.6</v>
      </c>
      <c r="Y224">
        <v>2575018.0920000002</v>
      </c>
      <c r="Z224">
        <v>2712093.4559999998</v>
      </c>
      <c r="AA224">
        <v>2898585.7949999999</v>
      </c>
      <c r="AB224">
        <v>3121555.0070000002</v>
      </c>
      <c r="AC224">
        <v>3436747.6209999998</v>
      </c>
      <c r="AD224">
        <v>3708260.1839999999</v>
      </c>
      <c r="AE224">
        <v>3897790.75</v>
      </c>
      <c r="AF224" s="6"/>
      <c r="AG224" s="6"/>
      <c r="AH224" s="6"/>
      <c r="AI224" s="6">
        <f t="shared" si="69"/>
        <v>0</v>
      </c>
      <c r="AJ224" s="6">
        <f t="shared" si="69"/>
        <v>0</v>
      </c>
      <c r="AK224" s="6">
        <f t="shared" si="69"/>
        <v>0</v>
      </c>
      <c r="AL224" s="6">
        <f t="shared" si="69"/>
        <v>0</v>
      </c>
      <c r="AM224" s="6">
        <f t="shared" si="69"/>
        <v>0</v>
      </c>
      <c r="AN224" s="6">
        <f t="shared" si="69"/>
        <v>0</v>
      </c>
      <c r="AO224" s="6">
        <f t="shared" si="69"/>
        <v>0</v>
      </c>
      <c r="AP224" s="6">
        <f t="shared" si="69"/>
        <v>0</v>
      </c>
      <c r="AQ224" s="6">
        <f t="shared" si="69"/>
        <v>0</v>
      </c>
      <c r="AR224" s="6">
        <f t="shared" si="69"/>
        <v>0</v>
      </c>
      <c r="AS224" s="6">
        <f t="shared" si="69"/>
        <v>0</v>
      </c>
      <c r="AT224" s="6">
        <f t="shared" si="69"/>
        <v>0</v>
      </c>
      <c r="AU224" s="6">
        <f t="shared" si="69"/>
        <v>0</v>
      </c>
      <c r="AV224" s="6">
        <f t="shared" si="69"/>
        <v>0</v>
      </c>
      <c r="AW224" s="6">
        <f t="shared" si="69"/>
        <v>0</v>
      </c>
      <c r="AX224" s="6">
        <f t="shared" si="55"/>
        <v>0</v>
      </c>
      <c r="AY224" s="6">
        <f t="shared" si="55"/>
        <v>0</v>
      </c>
      <c r="AZ224" s="6">
        <f t="shared" si="55"/>
        <v>0</v>
      </c>
      <c r="BA224" s="6">
        <f t="shared" si="61"/>
        <v>0</v>
      </c>
      <c r="BB224" s="6">
        <f t="shared" si="61"/>
        <v>0</v>
      </c>
      <c r="BC224" s="6">
        <f t="shared" si="61"/>
        <v>0</v>
      </c>
      <c r="BD224" s="6">
        <f t="shared" si="61"/>
        <v>0</v>
      </c>
      <c r="BE224" s="6">
        <f t="shared" si="61"/>
        <v>0</v>
      </c>
      <c r="BF224" s="6">
        <f t="shared" si="61"/>
        <v>0</v>
      </c>
      <c r="BG224" s="6"/>
      <c r="BJ224" s="9"/>
      <c r="BK224" s="9">
        <f t="shared" si="67"/>
        <v>7.7557995257910087E-2</v>
      </c>
      <c r="BL224" s="9">
        <f t="shared" si="67"/>
        <v>9.0694691923055668E-2</v>
      </c>
      <c r="BM224" s="9">
        <f t="shared" si="67"/>
        <v>0.17958768853059945</v>
      </c>
      <c r="BN224" s="9">
        <f t="shared" si="67"/>
        <v>-4.6361751782152391E-2</v>
      </c>
      <c r="BO224" s="9">
        <f t="shared" si="67"/>
        <v>0.33329182420063369</v>
      </c>
      <c r="BP224" s="9">
        <f t="shared" si="67"/>
        <v>9.4847721491878617E-2</v>
      </c>
      <c r="BQ224" s="9">
        <f t="shared" si="67"/>
        <v>0.12759464791020594</v>
      </c>
      <c r="BR224" s="9">
        <f t="shared" si="66"/>
        <v>0.1600118202651914</v>
      </c>
      <c r="BS224" s="9">
        <f t="shared" si="66"/>
        <v>7.8209652592120385E-2</v>
      </c>
      <c r="BT224" s="9">
        <f t="shared" si="66"/>
        <v>8.2414265760072242E-2</v>
      </c>
      <c r="BU224" s="9">
        <f t="shared" si="66"/>
        <v>3.989276459991941E-2</v>
      </c>
      <c r="BV224" s="9">
        <f t="shared" si="66"/>
        <v>6.6099848860564317E-2</v>
      </c>
      <c r="BW224" s="9">
        <f t="shared" si="66"/>
        <v>8.3295325416140278E-2</v>
      </c>
      <c r="BX224" s="9">
        <f t="shared" si="66"/>
        <v>6.7654787616830095E-2</v>
      </c>
      <c r="BY224" s="9">
        <f t="shared" si="68"/>
        <v>7.1664232779249229E-2</v>
      </c>
      <c r="BZ224" s="9">
        <f t="shared" si="68"/>
        <v>8.6533778921075055E-2</v>
      </c>
      <c r="CA224" s="9">
        <f t="shared" si="63"/>
        <v>5.5037658337777025E-2</v>
      </c>
      <c r="CB224" s="9">
        <f t="shared" si="63"/>
        <v>5.1864269550967276E-2</v>
      </c>
      <c r="CC224" s="9">
        <f t="shared" si="63"/>
        <v>6.6502131491179603E-2</v>
      </c>
      <c r="CD224" s="9">
        <f t="shared" si="63"/>
        <v>7.4108316188428711E-2</v>
      </c>
      <c r="CE224" s="9">
        <f t="shared" si="63"/>
        <v>9.6194287804384271E-2</v>
      </c>
      <c r="CF224" s="9">
        <f t="shared" si="63"/>
        <v>7.6037248381324682E-2</v>
      </c>
      <c r="CG224" s="9">
        <f t="shared" si="65"/>
        <v>4.9847104742688914E-2</v>
      </c>
      <c r="CH224" s="9">
        <f t="shared" si="62"/>
        <v>6.8024313818598137E-2</v>
      </c>
      <c r="CI224" s="9"/>
      <c r="CJ224" s="9"/>
      <c r="CL224" s="4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4"/>
      <c r="DJ224" s="5"/>
      <c r="DK224" s="5"/>
      <c r="EE224" s="2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</row>
    <row r="225" spans="2:155" x14ac:dyDescent="0.25">
      <c r="B225" s="4">
        <v>224</v>
      </c>
      <c r="C225" s="6">
        <f t="shared" si="57"/>
        <v>16717744.748342564</v>
      </c>
      <c r="D225" s="6">
        <f t="shared" si="58"/>
        <v>0</v>
      </c>
      <c r="E225" s="6">
        <f t="shared" si="59"/>
        <v>13599859.255834794</v>
      </c>
      <c r="F225" s="15">
        <f t="shared" si="60"/>
        <v>0</v>
      </c>
      <c r="G225" s="6"/>
      <c r="H225">
        <v>511636.625</v>
      </c>
      <c r="I225">
        <v>549214</v>
      </c>
      <c r="J225">
        <v>601911.375</v>
      </c>
      <c r="K225">
        <v>696256.25</v>
      </c>
      <c r="L225">
        <v>676940.875</v>
      </c>
      <c r="M225">
        <v>944868.25</v>
      </c>
      <c r="N225">
        <v>1046789.9375</v>
      </c>
      <c r="O225">
        <v>1173978.875</v>
      </c>
      <c r="P225">
        <v>1381256.7679999999</v>
      </c>
      <c r="Q225">
        <v>1491992.6340000001</v>
      </c>
      <c r="R225">
        <v>1618376.689</v>
      </c>
      <c r="S225">
        <v>1688008.8019999999</v>
      </c>
      <c r="T225">
        <v>1816258.747</v>
      </c>
      <c r="U225">
        <v>1972601.8589999999</v>
      </c>
      <c r="V225">
        <v>2110605.5490000001</v>
      </c>
      <c r="W225">
        <v>2260065.3569999998</v>
      </c>
      <c r="X225">
        <v>2455616.85</v>
      </c>
      <c r="Y225">
        <v>2588441.3420000002</v>
      </c>
      <c r="Z225">
        <v>2730099.7059999998</v>
      </c>
      <c r="AA225">
        <v>2915435.2949999999</v>
      </c>
      <c r="AB225">
        <v>3132475.5070000002</v>
      </c>
      <c r="AC225">
        <v>3450521.1209999998</v>
      </c>
      <c r="AD225">
        <v>3734489.4339999999</v>
      </c>
      <c r="AE225">
        <v>3931722.25</v>
      </c>
      <c r="AF225" s="6"/>
      <c r="AG225" s="6"/>
      <c r="AH225" s="6"/>
      <c r="AI225" s="6">
        <f t="shared" si="69"/>
        <v>0</v>
      </c>
      <c r="AJ225" s="6">
        <f t="shared" si="69"/>
        <v>0</v>
      </c>
      <c r="AK225" s="6">
        <f t="shared" si="69"/>
        <v>0</v>
      </c>
      <c r="AL225" s="6">
        <f t="shared" si="69"/>
        <v>0</v>
      </c>
      <c r="AM225" s="6">
        <f t="shared" si="69"/>
        <v>0</v>
      </c>
      <c r="AN225" s="6">
        <f t="shared" si="69"/>
        <v>0</v>
      </c>
      <c r="AO225" s="6">
        <f t="shared" si="69"/>
        <v>0</v>
      </c>
      <c r="AP225" s="6">
        <f t="shared" si="69"/>
        <v>0</v>
      </c>
      <c r="AQ225" s="6">
        <f t="shared" si="69"/>
        <v>0</v>
      </c>
      <c r="AR225" s="6">
        <f t="shared" si="69"/>
        <v>0</v>
      </c>
      <c r="AS225" s="6">
        <f t="shared" si="69"/>
        <v>0</v>
      </c>
      <c r="AT225" s="6">
        <f t="shared" si="69"/>
        <v>0</v>
      </c>
      <c r="AU225" s="6">
        <f t="shared" si="69"/>
        <v>0</v>
      </c>
      <c r="AV225" s="6">
        <f t="shared" si="69"/>
        <v>0</v>
      </c>
      <c r="AW225" s="6">
        <f t="shared" si="69"/>
        <v>0</v>
      </c>
      <c r="AX225" s="6">
        <f t="shared" si="55"/>
        <v>0</v>
      </c>
      <c r="AY225" s="6">
        <f t="shared" si="55"/>
        <v>0</v>
      </c>
      <c r="AZ225" s="6">
        <f t="shared" si="55"/>
        <v>0</v>
      </c>
      <c r="BA225" s="6">
        <f t="shared" si="61"/>
        <v>0</v>
      </c>
      <c r="BB225" s="6">
        <f t="shared" si="61"/>
        <v>0</v>
      </c>
      <c r="BC225" s="6">
        <f t="shared" si="61"/>
        <v>0</v>
      </c>
      <c r="BD225" s="6">
        <f t="shared" si="61"/>
        <v>0</v>
      </c>
      <c r="BE225" s="6">
        <f t="shared" si="61"/>
        <v>0</v>
      </c>
      <c r="BF225" s="6">
        <f t="shared" si="61"/>
        <v>0</v>
      </c>
      <c r="BG225" s="6"/>
      <c r="BJ225" s="9"/>
      <c r="BK225" s="9">
        <f t="shared" si="67"/>
        <v>7.0873508918648298E-2</v>
      </c>
      <c r="BL225" s="9">
        <f t="shared" si="67"/>
        <v>9.162205167018124E-2</v>
      </c>
      <c r="BM225" s="9">
        <f t="shared" si="67"/>
        <v>0.14560755099861408</v>
      </c>
      <c r="BN225" s="9">
        <f t="shared" si="67"/>
        <v>-2.8133832589133215E-2</v>
      </c>
      <c r="BO225" s="9">
        <f t="shared" si="67"/>
        <v>0.33346156451198067</v>
      </c>
      <c r="BP225" s="9">
        <f t="shared" si="67"/>
        <v>0.10243805819609123</v>
      </c>
      <c r="BQ225" s="9">
        <f t="shared" si="67"/>
        <v>0.11467044820784371</v>
      </c>
      <c r="BR225" s="9">
        <f t="shared" si="66"/>
        <v>0.16259505897489229</v>
      </c>
      <c r="BS225" s="9">
        <f t="shared" si="66"/>
        <v>7.7118778590639522E-2</v>
      </c>
      <c r="BT225" s="9">
        <f t="shared" si="66"/>
        <v>8.1311038263519708E-2</v>
      </c>
      <c r="BU225" s="9">
        <f t="shared" si="66"/>
        <v>4.2126007579563474E-2</v>
      </c>
      <c r="BV225" s="9">
        <f t="shared" si="66"/>
        <v>7.3229141242577428E-2</v>
      </c>
      <c r="BW225" s="9">
        <f t="shared" si="66"/>
        <v>8.2574660090619437E-2</v>
      </c>
      <c r="BX225" s="9">
        <f t="shared" si="66"/>
        <v>6.7621484413259159E-2</v>
      </c>
      <c r="BY225" s="9">
        <f t="shared" si="68"/>
        <v>6.8418835530993843E-2</v>
      </c>
      <c r="BZ225" s="9">
        <f t="shared" si="68"/>
        <v>8.2984260521819203E-2</v>
      </c>
      <c r="CA225" s="9">
        <f t="shared" si="63"/>
        <v>5.2677903688059954E-2</v>
      </c>
      <c r="CB225" s="9">
        <f t="shared" si="63"/>
        <v>5.328223477179083E-2</v>
      </c>
      <c r="CC225" s="9">
        <f t="shared" si="63"/>
        <v>6.5681007110721168E-2</v>
      </c>
      <c r="CD225" s="9">
        <f t="shared" si="63"/>
        <v>7.1804450778117132E-2</v>
      </c>
      <c r="CE225" s="9">
        <f t="shared" si="63"/>
        <v>9.6701680438544255E-2</v>
      </c>
      <c r="CF225" s="9">
        <f t="shared" si="63"/>
        <v>7.9085842314916097E-2</v>
      </c>
      <c r="CG225" s="9">
        <f t="shared" si="65"/>
        <v>5.1466449921365523E-2</v>
      </c>
      <c r="CH225" s="9">
        <f t="shared" si="62"/>
        <v>6.4624779828311898E-2</v>
      </c>
      <c r="CI225" s="9"/>
      <c r="CJ225" s="9"/>
      <c r="CL225" s="4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4"/>
      <c r="DJ225" s="5"/>
      <c r="DK225" s="5"/>
      <c r="EE225" s="2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</row>
    <row r="226" spans="2:155" x14ac:dyDescent="0.25">
      <c r="B226" s="4">
        <v>225</v>
      </c>
      <c r="C226" s="6">
        <f t="shared" si="57"/>
        <v>19968650.250610169</v>
      </c>
      <c r="D226" s="6">
        <f t="shared" si="58"/>
        <v>19968650.250610169</v>
      </c>
      <c r="E226" s="6">
        <f t="shared" si="59"/>
        <v>16426990.793851402</v>
      </c>
      <c r="F226" s="15">
        <f t="shared" si="60"/>
        <v>16426990.793851402</v>
      </c>
      <c r="G226" s="6"/>
      <c r="H226">
        <v>594246.1875</v>
      </c>
      <c r="I226">
        <v>601208.4375</v>
      </c>
      <c r="J226">
        <v>651745.25</v>
      </c>
      <c r="K226">
        <v>798065.375</v>
      </c>
      <c r="L226">
        <v>924512.875</v>
      </c>
      <c r="M226">
        <v>1274150.375</v>
      </c>
      <c r="N226">
        <v>1389606.25</v>
      </c>
      <c r="O226">
        <v>1516286.75</v>
      </c>
      <c r="P226">
        <v>1741115.8929999999</v>
      </c>
      <c r="Q226">
        <v>1851736.5090000001</v>
      </c>
      <c r="R226">
        <v>2010231.064</v>
      </c>
      <c r="S226">
        <v>2076522.5519999999</v>
      </c>
      <c r="T226">
        <v>2158492.122</v>
      </c>
      <c r="U226">
        <v>2331732.8590000002</v>
      </c>
      <c r="V226">
        <v>2504299.6740000001</v>
      </c>
      <c r="W226">
        <v>2648425.8569999998</v>
      </c>
      <c r="X226">
        <v>2856057.85</v>
      </c>
      <c r="Y226">
        <v>3019615.5920000002</v>
      </c>
      <c r="Z226">
        <v>3162921.7059999998</v>
      </c>
      <c r="AA226">
        <v>3310671.2949999999</v>
      </c>
      <c r="AB226">
        <v>3542240.0070000002</v>
      </c>
      <c r="AC226">
        <v>3915131.8709999998</v>
      </c>
      <c r="AD226">
        <v>4263643.4340000004</v>
      </c>
      <c r="AE226">
        <v>4467614</v>
      </c>
      <c r="AF226" s="6"/>
      <c r="AG226" s="6"/>
      <c r="AH226" s="6"/>
      <c r="AI226" s="6">
        <f t="shared" si="69"/>
        <v>594246.1875</v>
      </c>
      <c r="AJ226" s="6">
        <f t="shared" si="69"/>
        <v>601208.4375</v>
      </c>
      <c r="AK226" s="6">
        <f t="shared" si="69"/>
        <v>651745.25</v>
      </c>
      <c r="AL226" s="6">
        <f t="shared" si="69"/>
        <v>798065.375</v>
      </c>
      <c r="AM226" s="6">
        <f t="shared" si="69"/>
        <v>924512.875</v>
      </c>
      <c r="AN226" s="6">
        <f t="shared" si="69"/>
        <v>1274150.375</v>
      </c>
      <c r="AO226" s="6">
        <f t="shared" si="69"/>
        <v>1389606.25</v>
      </c>
      <c r="AP226" s="6">
        <f t="shared" si="69"/>
        <v>1516286.75</v>
      </c>
      <c r="AQ226" s="6">
        <f t="shared" si="69"/>
        <v>1741115.8929999999</v>
      </c>
      <c r="AR226" s="6">
        <f t="shared" si="69"/>
        <v>1851736.5090000001</v>
      </c>
      <c r="AS226" s="6">
        <f t="shared" si="69"/>
        <v>2010231.064</v>
      </c>
      <c r="AT226" s="6">
        <f t="shared" si="69"/>
        <v>2076522.5519999999</v>
      </c>
      <c r="AU226" s="6">
        <f t="shared" si="69"/>
        <v>2158492.122</v>
      </c>
      <c r="AV226" s="6">
        <f t="shared" si="69"/>
        <v>2331732.8590000002</v>
      </c>
      <c r="AW226" s="6">
        <f t="shared" si="69"/>
        <v>2504299.6740000001</v>
      </c>
      <c r="AX226" s="6">
        <f t="shared" si="55"/>
        <v>2648425.8569999998</v>
      </c>
      <c r="AY226" s="6">
        <f t="shared" si="55"/>
        <v>2856057.85</v>
      </c>
      <c r="AZ226" s="6">
        <f t="shared" si="55"/>
        <v>3019615.5920000002</v>
      </c>
      <c r="BA226" s="6">
        <f t="shared" si="61"/>
        <v>3162921.7059999998</v>
      </c>
      <c r="BB226" s="6">
        <f t="shared" si="61"/>
        <v>3310671.2949999999</v>
      </c>
      <c r="BC226" s="6">
        <f t="shared" si="61"/>
        <v>0</v>
      </c>
      <c r="BD226" s="6">
        <f t="shared" si="61"/>
        <v>3915131.8709999998</v>
      </c>
      <c r="BE226" s="6">
        <f t="shared" si="61"/>
        <v>4263643.4340000004</v>
      </c>
      <c r="BF226" s="6">
        <f t="shared" si="61"/>
        <v>4467614</v>
      </c>
      <c r="BG226" s="6"/>
      <c r="BJ226" s="9"/>
      <c r="BK226" s="9">
        <f t="shared" si="67"/>
        <v>1.1648001641731416E-2</v>
      </c>
      <c r="BL226" s="9">
        <f t="shared" si="67"/>
        <v>8.0712072504998442E-2</v>
      </c>
      <c r="BM226" s="9">
        <f t="shared" si="67"/>
        <v>0.20253675293668066</v>
      </c>
      <c r="BN226" s="9">
        <f t="shared" si="67"/>
        <v>0.14707645952378098</v>
      </c>
      <c r="BO226" s="9">
        <f t="shared" si="67"/>
        <v>0.32076788574170029</v>
      </c>
      <c r="BP226" s="9">
        <f t="shared" si="67"/>
        <v>8.6740849695323863E-2</v>
      </c>
      <c r="BQ226" s="9">
        <f t="shared" si="67"/>
        <v>8.7243984778443417E-2</v>
      </c>
      <c r="BR226" s="9">
        <f t="shared" si="66"/>
        <v>0.13826180707587299</v>
      </c>
      <c r="BS226" s="9">
        <f t="shared" si="66"/>
        <v>6.1597626857878215E-2</v>
      </c>
      <c r="BT226" s="9">
        <f t="shared" si="66"/>
        <v>8.2125820333823346E-2</v>
      </c>
      <c r="BU226" s="9">
        <f t="shared" si="66"/>
        <v>3.2444971934566233E-2</v>
      </c>
      <c r="BV226" s="9">
        <f t="shared" si="66"/>
        <v>3.8715241637552536E-2</v>
      </c>
      <c r="BW226" s="9">
        <f t="shared" si="66"/>
        <v>7.7201821216732275E-2</v>
      </c>
      <c r="BX226" s="9">
        <f t="shared" si="66"/>
        <v>7.1397416725322294E-2</v>
      </c>
      <c r="BY226" s="9">
        <f t="shared" si="68"/>
        <v>5.5956323082164874E-2</v>
      </c>
      <c r="BZ226" s="9">
        <f t="shared" si="68"/>
        <v>7.5476852600258298E-2</v>
      </c>
      <c r="CA226" s="9">
        <f t="shared" si="63"/>
        <v>5.5687235993392016E-2</v>
      </c>
      <c r="CB226" s="9">
        <f t="shared" si="63"/>
        <v>4.6366655066803611E-2</v>
      </c>
      <c r="CC226" s="9">
        <f t="shared" si="63"/>
        <v>4.5654786048644598E-2</v>
      </c>
      <c r="CD226" s="9">
        <f t="shared" si="63"/>
        <v>6.7608320386651544E-2</v>
      </c>
      <c r="CE226" s="9">
        <f t="shared" si="63"/>
        <v>0.1000897150304649</v>
      </c>
      <c r="CF226" s="9">
        <f t="shared" si="63"/>
        <v>8.5275048546337842E-2</v>
      </c>
      <c r="CG226" s="9">
        <f t="shared" si="65"/>
        <v>4.6730424406454002E-2</v>
      </c>
      <c r="CH226" s="9">
        <f t="shared" si="62"/>
        <v>6.5319061307315476E-2</v>
      </c>
      <c r="CI226" s="9"/>
      <c r="CJ226" s="9"/>
      <c r="CL226" s="4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4"/>
      <c r="DJ226" s="5"/>
      <c r="DK226" s="5"/>
      <c r="EE226" s="2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</row>
    <row r="227" spans="2:155" x14ac:dyDescent="0.25">
      <c r="B227" s="4">
        <v>226</v>
      </c>
      <c r="C227" s="6">
        <f t="shared" si="57"/>
        <v>17161059.541618843</v>
      </c>
      <c r="D227" s="6">
        <f t="shared" si="58"/>
        <v>0</v>
      </c>
      <c r="E227" s="6">
        <f t="shared" si="59"/>
        <v>13960324.81242381</v>
      </c>
      <c r="F227" s="15">
        <f t="shared" si="60"/>
        <v>0</v>
      </c>
      <c r="G227" s="6"/>
      <c r="H227">
        <v>506361.1875</v>
      </c>
      <c r="I227">
        <v>545239.4375</v>
      </c>
      <c r="J227">
        <v>596727.75</v>
      </c>
      <c r="K227">
        <v>704612.0625</v>
      </c>
      <c r="L227">
        <v>702444</v>
      </c>
      <c r="M227">
        <v>981476.875</v>
      </c>
      <c r="N227">
        <v>1078184.75</v>
      </c>
      <c r="O227">
        <v>1210310.875</v>
      </c>
      <c r="P227">
        <v>1431345.2679999999</v>
      </c>
      <c r="Q227">
        <v>1546246.0090000001</v>
      </c>
      <c r="R227">
        <v>1682949.189</v>
      </c>
      <c r="S227">
        <v>1754140.1769999999</v>
      </c>
      <c r="T227">
        <v>1862138.622</v>
      </c>
      <c r="U227">
        <v>2019900.1089999999</v>
      </c>
      <c r="V227">
        <v>2177673.4240000001</v>
      </c>
      <c r="W227">
        <v>2326298.6069999998</v>
      </c>
      <c r="X227">
        <v>2516707.35</v>
      </c>
      <c r="Y227">
        <v>2665271.8420000002</v>
      </c>
      <c r="Z227">
        <v>2810289.9559999998</v>
      </c>
      <c r="AA227">
        <v>2988744.7949999999</v>
      </c>
      <c r="AB227">
        <v>3215843.5070000002</v>
      </c>
      <c r="AC227">
        <v>3549075.3709999998</v>
      </c>
      <c r="AD227">
        <v>3830669.9339999999</v>
      </c>
      <c r="AE227">
        <v>4031446</v>
      </c>
      <c r="AF227" s="6"/>
      <c r="AG227" s="6"/>
      <c r="AH227" s="6"/>
      <c r="AI227" s="6">
        <f t="shared" si="69"/>
        <v>0</v>
      </c>
      <c r="AJ227" s="6">
        <f t="shared" si="69"/>
        <v>0</v>
      </c>
      <c r="AK227" s="6">
        <f t="shared" si="69"/>
        <v>0</v>
      </c>
      <c r="AL227" s="6">
        <f t="shared" si="69"/>
        <v>0</v>
      </c>
      <c r="AM227" s="6">
        <f t="shared" si="69"/>
        <v>0</v>
      </c>
      <c r="AN227" s="6">
        <f t="shared" si="69"/>
        <v>0</v>
      </c>
      <c r="AO227" s="6">
        <f t="shared" si="69"/>
        <v>0</v>
      </c>
      <c r="AP227" s="6">
        <f t="shared" si="69"/>
        <v>0</v>
      </c>
      <c r="AQ227" s="6">
        <f t="shared" si="69"/>
        <v>0</v>
      </c>
      <c r="AR227" s="6">
        <f t="shared" si="69"/>
        <v>0</v>
      </c>
      <c r="AS227" s="6">
        <f t="shared" si="69"/>
        <v>0</v>
      </c>
      <c r="AT227" s="6">
        <f t="shared" si="69"/>
        <v>0</v>
      </c>
      <c r="AU227" s="6">
        <f t="shared" si="69"/>
        <v>0</v>
      </c>
      <c r="AV227" s="6">
        <f t="shared" si="69"/>
        <v>0</v>
      </c>
      <c r="AW227" s="6">
        <f t="shared" si="69"/>
        <v>0</v>
      </c>
      <c r="AX227" s="6">
        <f t="shared" si="55"/>
        <v>0</v>
      </c>
      <c r="AY227" s="6">
        <f t="shared" si="55"/>
        <v>0</v>
      </c>
      <c r="AZ227" s="6">
        <f t="shared" si="55"/>
        <v>0</v>
      </c>
      <c r="BA227" s="6">
        <f t="shared" si="61"/>
        <v>0</v>
      </c>
      <c r="BB227" s="6">
        <f t="shared" si="61"/>
        <v>0</v>
      </c>
      <c r="BC227" s="6">
        <f t="shared" si="61"/>
        <v>0</v>
      </c>
      <c r="BD227" s="6">
        <f t="shared" si="61"/>
        <v>0</v>
      </c>
      <c r="BE227" s="6">
        <f t="shared" si="61"/>
        <v>0</v>
      </c>
      <c r="BF227" s="6">
        <f t="shared" si="61"/>
        <v>0</v>
      </c>
      <c r="BG227" s="6"/>
      <c r="BJ227" s="9"/>
      <c r="BK227" s="9">
        <f t="shared" si="67"/>
        <v>7.397480911100332E-2</v>
      </c>
      <c r="BL227" s="9">
        <f t="shared" si="67"/>
        <v>9.0235946182150223E-2</v>
      </c>
      <c r="BM227" s="9">
        <f t="shared" si="67"/>
        <v>0.16618640617447231</v>
      </c>
      <c r="BN227" s="9">
        <f t="shared" si="67"/>
        <v>-3.0817026749719316E-3</v>
      </c>
      <c r="BO227" s="9">
        <f t="shared" si="67"/>
        <v>0.33449276983476789</v>
      </c>
      <c r="BP227" s="9">
        <f t="shared" si="67"/>
        <v>9.3975666411188069E-2</v>
      </c>
      <c r="BQ227" s="9">
        <f t="shared" si="67"/>
        <v>0.11559840810578439</v>
      </c>
      <c r="BR227" s="9">
        <f t="shared" si="66"/>
        <v>0.16773750080238842</v>
      </c>
      <c r="BS227" s="9">
        <f t="shared" si="66"/>
        <v>7.7215314737995755E-2</v>
      </c>
      <c r="BT227" s="9">
        <f t="shared" si="66"/>
        <v>8.4717660384118265E-2</v>
      </c>
      <c r="BU227" s="9">
        <f t="shared" si="66"/>
        <v>4.1431085206662339E-2</v>
      </c>
      <c r="BV227" s="9">
        <f t="shared" si="66"/>
        <v>5.9746814760501379E-2</v>
      </c>
      <c r="BW227" s="9">
        <f t="shared" si="66"/>
        <v>8.1322435211028402E-2</v>
      </c>
      <c r="BX227" s="9">
        <f t="shared" si="66"/>
        <v>7.5209011000875362E-2</v>
      </c>
      <c r="BY227" s="9">
        <f t="shared" si="68"/>
        <v>6.6021353557563403E-2</v>
      </c>
      <c r="BZ227" s="9">
        <f t="shared" si="68"/>
        <v>7.8673016266363721E-2</v>
      </c>
      <c r="CA227" s="9">
        <f t="shared" si="63"/>
        <v>5.7354616893440367E-2</v>
      </c>
      <c r="CB227" s="9">
        <f t="shared" si="63"/>
        <v>5.2981608292318058E-2</v>
      </c>
      <c r="CC227" s="9">
        <f t="shared" si="63"/>
        <v>6.1565833047305916E-2</v>
      </c>
      <c r="CD227" s="9">
        <f t="shared" si="63"/>
        <v>7.3236191115899782E-2</v>
      </c>
      <c r="CE227" s="9">
        <f t="shared" si="63"/>
        <v>9.8597421314741238E-2</v>
      </c>
      <c r="CF227" s="9">
        <f t="shared" si="63"/>
        <v>7.6352594700964352E-2</v>
      </c>
      <c r="CG227" s="9">
        <f t="shared" si="65"/>
        <v>5.1085415145316809E-2</v>
      </c>
      <c r="CH227" s="9">
        <f t="shared" si="62"/>
        <v>6.4306947658979471E-2</v>
      </c>
      <c r="CI227" s="9"/>
      <c r="CJ227" s="9"/>
      <c r="CL227" s="4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4"/>
      <c r="DJ227" s="5"/>
      <c r="DK227" s="5"/>
      <c r="EE227" s="2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</row>
    <row r="228" spans="2:155" x14ac:dyDescent="0.25">
      <c r="B228" s="4">
        <v>227</v>
      </c>
      <c r="C228" s="6">
        <f t="shared" si="57"/>
        <v>16302548.761864653</v>
      </c>
      <c r="D228" s="6">
        <f t="shared" si="58"/>
        <v>0</v>
      </c>
      <c r="E228" s="6">
        <f t="shared" si="59"/>
        <v>13218354.850877613</v>
      </c>
      <c r="F228" s="15">
        <f t="shared" si="60"/>
        <v>0</v>
      </c>
      <c r="G228" s="6"/>
      <c r="H228">
        <v>483253.15625</v>
      </c>
      <c r="I228">
        <v>522916.65625</v>
      </c>
      <c r="J228">
        <v>568109.125</v>
      </c>
      <c r="K228">
        <v>673579.1875</v>
      </c>
      <c r="L228">
        <v>644741.875</v>
      </c>
      <c r="M228">
        <v>901012.6875</v>
      </c>
      <c r="N228">
        <v>999209.5</v>
      </c>
      <c r="O228">
        <v>1137316.75</v>
      </c>
      <c r="P228">
        <v>1350013.5179999999</v>
      </c>
      <c r="Q228">
        <v>1466204.8840000001</v>
      </c>
      <c r="R228">
        <v>1590417.314</v>
      </c>
      <c r="S228">
        <v>1653519.8019999999</v>
      </c>
      <c r="T228">
        <v>1764242.622</v>
      </c>
      <c r="U228">
        <v>1918812.3589999999</v>
      </c>
      <c r="V228">
        <v>2065641.9240000001</v>
      </c>
      <c r="W228">
        <v>2208960.1069999998</v>
      </c>
      <c r="X228">
        <v>2409180.35</v>
      </c>
      <c r="Y228">
        <v>2545403.8420000002</v>
      </c>
      <c r="Z228">
        <v>2688516.4559999998</v>
      </c>
      <c r="AA228">
        <v>2879436.5449999999</v>
      </c>
      <c r="AB228">
        <v>3095784.2570000002</v>
      </c>
      <c r="AC228">
        <v>3418491.8709999998</v>
      </c>
      <c r="AD228">
        <v>3694686.4339999999</v>
      </c>
      <c r="AE228">
        <v>3886110</v>
      </c>
      <c r="AF228" s="6"/>
      <c r="AG228" s="6"/>
      <c r="AH228" s="6"/>
      <c r="AI228" s="6">
        <f t="shared" si="69"/>
        <v>0</v>
      </c>
      <c r="AJ228" s="6">
        <f t="shared" si="69"/>
        <v>0</v>
      </c>
      <c r="AK228" s="6">
        <f t="shared" si="69"/>
        <v>0</v>
      </c>
      <c r="AL228" s="6">
        <f t="shared" si="69"/>
        <v>0</v>
      </c>
      <c r="AM228" s="6">
        <f t="shared" si="69"/>
        <v>0</v>
      </c>
      <c r="AN228" s="6">
        <f t="shared" si="69"/>
        <v>0</v>
      </c>
      <c r="AO228" s="6">
        <f t="shared" si="69"/>
        <v>0</v>
      </c>
      <c r="AP228" s="6">
        <f t="shared" si="69"/>
        <v>0</v>
      </c>
      <c r="AQ228" s="6">
        <f t="shared" si="69"/>
        <v>0</v>
      </c>
      <c r="AR228" s="6">
        <f t="shared" si="69"/>
        <v>0</v>
      </c>
      <c r="AS228" s="6">
        <f t="shared" si="69"/>
        <v>0</v>
      </c>
      <c r="AT228" s="6">
        <f t="shared" si="69"/>
        <v>0</v>
      </c>
      <c r="AU228" s="6">
        <f t="shared" si="69"/>
        <v>0</v>
      </c>
      <c r="AV228" s="6">
        <f t="shared" si="69"/>
        <v>0</v>
      </c>
      <c r="AW228" s="6">
        <f t="shared" si="69"/>
        <v>0</v>
      </c>
      <c r="AX228" s="6">
        <f t="shared" si="55"/>
        <v>0</v>
      </c>
      <c r="AY228" s="6">
        <f t="shared" si="55"/>
        <v>0</v>
      </c>
      <c r="AZ228" s="6">
        <f t="shared" si="55"/>
        <v>0</v>
      </c>
      <c r="BA228" s="6">
        <f t="shared" si="61"/>
        <v>0</v>
      </c>
      <c r="BB228" s="6">
        <f t="shared" si="61"/>
        <v>0</v>
      </c>
      <c r="BC228" s="6">
        <f t="shared" si="61"/>
        <v>0</v>
      </c>
      <c r="BD228" s="6">
        <f t="shared" si="61"/>
        <v>0</v>
      </c>
      <c r="BE228" s="6">
        <f t="shared" si="61"/>
        <v>0</v>
      </c>
      <c r="BF228" s="6">
        <f t="shared" si="61"/>
        <v>0</v>
      </c>
      <c r="BG228" s="6"/>
      <c r="BJ228" s="9"/>
      <c r="BK228" s="9">
        <f t="shared" si="67"/>
        <v>7.8881444926054201E-2</v>
      </c>
      <c r="BL228" s="9">
        <f t="shared" si="67"/>
        <v>8.2891427455391201E-2</v>
      </c>
      <c r="BM228" s="9">
        <f t="shared" si="67"/>
        <v>0.17029204328686059</v>
      </c>
      <c r="BN228" s="9">
        <f t="shared" si="67"/>
        <v>-4.3755522135503426E-2</v>
      </c>
      <c r="BO228" s="9">
        <f t="shared" si="67"/>
        <v>0.33466929618680613</v>
      </c>
      <c r="BP228" s="9">
        <f t="shared" si="67"/>
        <v>0.10344512728703567</v>
      </c>
      <c r="BQ228" s="9">
        <f t="shared" si="67"/>
        <v>0.12946257257392907</v>
      </c>
      <c r="BR228" s="9">
        <f t="shared" si="66"/>
        <v>0.17144284576949062</v>
      </c>
      <c r="BS228" s="9">
        <f t="shared" si="66"/>
        <v>8.256274512814564E-2</v>
      </c>
      <c r="BT228" s="9">
        <f t="shared" si="66"/>
        <v>8.1319092568646875E-2</v>
      </c>
      <c r="BU228" s="9">
        <f t="shared" si="66"/>
        <v>3.8909785746560385E-2</v>
      </c>
      <c r="BV228" s="9">
        <f t="shared" si="66"/>
        <v>6.4815259766164077E-2</v>
      </c>
      <c r="BW228" s="9">
        <f t="shared" si="66"/>
        <v>8.3984942686767955E-2</v>
      </c>
      <c r="BX228" s="9">
        <f t="shared" si="66"/>
        <v>7.3734605556403002E-2</v>
      </c>
      <c r="BY228" s="9">
        <f t="shared" si="68"/>
        <v>6.708082778583066E-2</v>
      </c>
      <c r="BZ228" s="9">
        <f t="shared" si="68"/>
        <v>8.6764720947675178E-2</v>
      </c>
      <c r="CA228" s="9">
        <f t="shared" si="63"/>
        <v>5.5002732044425441E-2</v>
      </c>
      <c r="CB228" s="9">
        <f t="shared" si="63"/>
        <v>5.4700220169957577E-2</v>
      </c>
      <c r="CC228" s="9">
        <f t="shared" si="63"/>
        <v>6.8605092775714194E-2</v>
      </c>
      <c r="CD228" s="9">
        <f t="shared" si="63"/>
        <v>7.244663795805413E-2</v>
      </c>
      <c r="CE228" s="9">
        <f t="shared" si="63"/>
        <v>9.9158211557458256E-2</v>
      </c>
      <c r="CF228" s="9">
        <f t="shared" si="63"/>
        <v>7.7696208127540398E-2</v>
      </c>
      <c r="CG228" s="9">
        <f t="shared" si="65"/>
        <v>5.0512968743889219E-2</v>
      </c>
      <c r="CH228" s="9">
        <f t="shared" si="62"/>
        <v>6.8083890548133782E-2</v>
      </c>
      <c r="CI228" s="9"/>
      <c r="CJ228" s="9"/>
      <c r="CL228" s="4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4"/>
      <c r="DJ228" s="5"/>
      <c r="DK228" s="5"/>
      <c r="EE228" s="2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</row>
    <row r="229" spans="2:155" x14ac:dyDescent="0.25">
      <c r="B229" s="4">
        <v>228</v>
      </c>
      <c r="C229" s="6">
        <f t="shared" si="57"/>
        <v>17003103.915152516</v>
      </c>
      <c r="D229" s="6">
        <f t="shared" si="58"/>
        <v>0</v>
      </c>
      <c r="E229" s="6">
        <f t="shared" si="59"/>
        <v>13818243.971042553</v>
      </c>
      <c r="F229" s="15">
        <f t="shared" si="60"/>
        <v>0</v>
      </c>
      <c r="G229" s="6"/>
      <c r="H229">
        <v>498885.75</v>
      </c>
      <c r="I229">
        <v>542705.875</v>
      </c>
      <c r="J229">
        <v>597243.0625</v>
      </c>
      <c r="K229">
        <v>711963.8125</v>
      </c>
      <c r="L229">
        <v>694963.875</v>
      </c>
      <c r="M229">
        <v>960013.625</v>
      </c>
      <c r="N229">
        <v>1070524.375</v>
      </c>
      <c r="O229">
        <v>1210214.875</v>
      </c>
      <c r="P229">
        <v>1413340.1429999999</v>
      </c>
      <c r="Q229">
        <v>1524178.2590000001</v>
      </c>
      <c r="R229">
        <v>1651295.064</v>
      </c>
      <c r="S229">
        <v>1719793.5519999999</v>
      </c>
      <c r="T229">
        <v>1840945.247</v>
      </c>
      <c r="U229">
        <v>1999330.7339999999</v>
      </c>
      <c r="V229">
        <v>2139922.4240000001</v>
      </c>
      <c r="W229">
        <v>2297596.3569999998</v>
      </c>
      <c r="X229">
        <v>2497280.85</v>
      </c>
      <c r="Y229">
        <v>2638800.5920000002</v>
      </c>
      <c r="Z229">
        <v>2787657.9559999998</v>
      </c>
      <c r="AA229">
        <v>2979998.0449999999</v>
      </c>
      <c r="AB229">
        <v>3208298.5070000002</v>
      </c>
      <c r="AC229">
        <v>3526473.6209999998</v>
      </c>
      <c r="AD229">
        <v>3811681.6839999999</v>
      </c>
      <c r="AE229">
        <v>4006872.5</v>
      </c>
      <c r="AF229" s="6"/>
      <c r="AG229" s="6"/>
      <c r="AH229" s="6"/>
      <c r="AI229" s="6">
        <f t="shared" si="69"/>
        <v>0</v>
      </c>
      <c r="AJ229" s="6">
        <f t="shared" si="69"/>
        <v>0</v>
      </c>
      <c r="AK229" s="6">
        <f t="shared" si="69"/>
        <v>0</v>
      </c>
      <c r="AL229" s="6">
        <f t="shared" si="69"/>
        <v>0</v>
      </c>
      <c r="AM229" s="6">
        <f t="shared" si="69"/>
        <v>0</v>
      </c>
      <c r="AN229" s="6">
        <f t="shared" si="69"/>
        <v>0</v>
      </c>
      <c r="AO229" s="6">
        <f t="shared" si="69"/>
        <v>0</v>
      </c>
      <c r="AP229" s="6">
        <f t="shared" si="69"/>
        <v>0</v>
      </c>
      <c r="AQ229" s="6">
        <f t="shared" si="69"/>
        <v>0</v>
      </c>
      <c r="AR229" s="6">
        <f t="shared" si="69"/>
        <v>0</v>
      </c>
      <c r="AS229" s="6">
        <f t="shared" si="69"/>
        <v>0</v>
      </c>
      <c r="AT229" s="6">
        <f t="shared" si="69"/>
        <v>0</v>
      </c>
      <c r="AU229" s="6">
        <f t="shared" si="69"/>
        <v>0</v>
      </c>
      <c r="AV229" s="6">
        <f t="shared" si="69"/>
        <v>0</v>
      </c>
      <c r="AW229" s="6">
        <f t="shared" si="69"/>
        <v>0</v>
      </c>
      <c r="AX229" s="6">
        <f t="shared" si="55"/>
        <v>0</v>
      </c>
      <c r="AY229" s="6">
        <f t="shared" si="55"/>
        <v>0</v>
      </c>
      <c r="AZ229" s="6">
        <f t="shared" si="55"/>
        <v>0</v>
      </c>
      <c r="BA229" s="6">
        <f t="shared" si="61"/>
        <v>0</v>
      </c>
      <c r="BB229" s="6">
        <f t="shared" si="61"/>
        <v>0</v>
      </c>
      <c r="BC229" s="6">
        <f t="shared" si="61"/>
        <v>0</v>
      </c>
      <c r="BD229" s="6">
        <f t="shared" si="61"/>
        <v>0</v>
      </c>
      <c r="BE229" s="6">
        <f t="shared" si="61"/>
        <v>0</v>
      </c>
      <c r="BF229" s="6">
        <f t="shared" si="61"/>
        <v>0</v>
      </c>
      <c r="BG229" s="6"/>
      <c r="BJ229" s="9"/>
      <c r="BK229" s="9">
        <f t="shared" si="67"/>
        <v>8.419039489206101E-2</v>
      </c>
      <c r="BL229" s="9">
        <f t="shared" si="67"/>
        <v>9.5756663886770038E-2</v>
      </c>
      <c r="BM229" s="9">
        <f t="shared" si="67"/>
        <v>0.17570291458023224</v>
      </c>
      <c r="BN229" s="9">
        <f t="shared" si="67"/>
        <v>-2.4167219183283947E-2</v>
      </c>
      <c r="BO229" s="9">
        <f t="shared" si="67"/>
        <v>0.32308761127289853</v>
      </c>
      <c r="BP229" s="9">
        <f t="shared" si="67"/>
        <v>0.10895640043478057</v>
      </c>
      <c r="BQ229" s="9">
        <f t="shared" si="67"/>
        <v>0.12264932796520323</v>
      </c>
      <c r="BR229" s="9">
        <f t="shared" si="66"/>
        <v>0.15515787223718033</v>
      </c>
      <c r="BS229" s="9">
        <f t="shared" si="66"/>
        <v>7.549961954749157E-2</v>
      </c>
      <c r="BT229" s="9">
        <f t="shared" si="66"/>
        <v>8.0104449050264051E-2</v>
      </c>
      <c r="BU229" s="9">
        <f t="shared" si="66"/>
        <v>4.064438839217694E-2</v>
      </c>
      <c r="BV229" s="9">
        <f t="shared" si="66"/>
        <v>6.8074905192528262E-2</v>
      </c>
      <c r="BW229" s="9">
        <f t="shared" si="66"/>
        <v>8.2533330650841508E-2</v>
      </c>
      <c r="BX229" s="9">
        <f t="shared" si="66"/>
        <v>6.7957086351577198E-2</v>
      </c>
      <c r="BY229" s="9">
        <f t="shared" si="68"/>
        <v>7.1093936393555768E-2</v>
      </c>
      <c r="BZ229" s="9">
        <f t="shared" si="68"/>
        <v>8.333896563980274E-2</v>
      </c>
      <c r="CA229" s="9">
        <f t="shared" si="63"/>
        <v>5.5122012768187609E-2</v>
      </c>
      <c r="CB229" s="9">
        <f t="shared" si="63"/>
        <v>5.487730829943336E-2</v>
      </c>
      <c r="CC229" s="9">
        <f t="shared" si="63"/>
        <v>6.6720843466443372E-2</v>
      </c>
      <c r="CD229" s="9">
        <f t="shared" si="63"/>
        <v>7.3818092008954506E-2</v>
      </c>
      <c r="CE229" s="9">
        <f t="shared" si="63"/>
        <v>9.4557660931153434E-2</v>
      </c>
      <c r="CF229" s="9">
        <f t="shared" si="63"/>
        <v>7.7772081215779693E-2</v>
      </c>
      <c r="CG229" s="9">
        <f t="shared" si="65"/>
        <v>4.9940533198848537E-2</v>
      </c>
      <c r="CH229" s="9">
        <f t="shared" si="62"/>
        <v>6.3830803074579515E-2</v>
      </c>
      <c r="CI229" s="9"/>
      <c r="CJ229" s="9"/>
      <c r="CL229" s="4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4"/>
      <c r="DJ229" s="5"/>
      <c r="DK229" s="5"/>
      <c r="EE229" s="2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</row>
    <row r="230" spans="2:155" x14ac:dyDescent="0.25">
      <c r="B230" s="4">
        <v>229</v>
      </c>
      <c r="C230" s="6">
        <f t="shared" si="57"/>
        <v>16500590.611288376</v>
      </c>
      <c r="D230" s="6">
        <f t="shared" si="58"/>
        <v>0</v>
      </c>
      <c r="E230" s="6">
        <f t="shared" si="59"/>
        <v>13366970.256351314</v>
      </c>
      <c r="F230" s="15">
        <f t="shared" si="60"/>
        <v>0</v>
      </c>
      <c r="G230" s="6"/>
      <c r="H230">
        <v>477127.34375</v>
      </c>
      <c r="I230">
        <v>513376.96875</v>
      </c>
      <c r="J230">
        <v>560913.6875</v>
      </c>
      <c r="K230">
        <v>669895.75</v>
      </c>
      <c r="L230">
        <v>636318.6875</v>
      </c>
      <c r="M230">
        <v>900826.4375</v>
      </c>
      <c r="N230">
        <v>1005594.625</v>
      </c>
      <c r="O230">
        <v>1151478</v>
      </c>
      <c r="P230">
        <v>1365603.3929999999</v>
      </c>
      <c r="Q230">
        <v>1481959.1340000001</v>
      </c>
      <c r="R230">
        <v>1607975.689</v>
      </c>
      <c r="S230">
        <v>1685656.6769999999</v>
      </c>
      <c r="T230">
        <v>1796458.622</v>
      </c>
      <c r="U230">
        <v>1958660.6089999999</v>
      </c>
      <c r="V230">
        <v>2106898.0490000001</v>
      </c>
      <c r="W230">
        <v>2264214.6069999998</v>
      </c>
      <c r="X230">
        <v>2469024.35</v>
      </c>
      <c r="Y230">
        <v>2601952.0920000002</v>
      </c>
      <c r="Z230">
        <v>2740778.2059999998</v>
      </c>
      <c r="AA230">
        <v>2929151.5449999999</v>
      </c>
      <c r="AB230">
        <v>3154155.2570000002</v>
      </c>
      <c r="AC230">
        <v>3482770.8709999998</v>
      </c>
      <c r="AD230">
        <v>3743066.6839999999</v>
      </c>
      <c r="AE230">
        <v>3938386.5</v>
      </c>
      <c r="AF230" s="6"/>
      <c r="AG230" s="6"/>
      <c r="AH230" s="6"/>
      <c r="AI230" s="6">
        <f t="shared" si="69"/>
        <v>0</v>
      </c>
      <c r="AJ230" s="6">
        <f t="shared" si="69"/>
        <v>0</v>
      </c>
      <c r="AK230" s="6">
        <f t="shared" si="69"/>
        <v>0</v>
      </c>
      <c r="AL230" s="6">
        <f t="shared" si="69"/>
        <v>0</v>
      </c>
      <c r="AM230" s="6">
        <f t="shared" si="69"/>
        <v>0</v>
      </c>
      <c r="AN230" s="6">
        <f t="shared" si="69"/>
        <v>0</v>
      </c>
      <c r="AO230" s="6">
        <f t="shared" si="69"/>
        <v>0</v>
      </c>
      <c r="AP230" s="6">
        <f t="shared" si="69"/>
        <v>0</v>
      </c>
      <c r="AQ230" s="6">
        <f t="shared" si="69"/>
        <v>0</v>
      </c>
      <c r="AR230" s="6">
        <f t="shared" si="69"/>
        <v>0</v>
      </c>
      <c r="AS230" s="6">
        <f t="shared" si="69"/>
        <v>0</v>
      </c>
      <c r="AT230" s="6">
        <f t="shared" si="69"/>
        <v>0</v>
      </c>
      <c r="AU230" s="6">
        <f t="shared" si="69"/>
        <v>0</v>
      </c>
      <c r="AV230" s="6">
        <f t="shared" si="69"/>
        <v>0</v>
      </c>
      <c r="AW230" s="6">
        <f t="shared" si="69"/>
        <v>0</v>
      </c>
      <c r="AX230" s="6">
        <f t="shared" si="55"/>
        <v>0</v>
      </c>
      <c r="AY230" s="6">
        <f t="shared" si="55"/>
        <v>0</v>
      </c>
      <c r="AZ230" s="6">
        <f t="shared" si="55"/>
        <v>0</v>
      </c>
      <c r="BA230" s="6">
        <f t="shared" si="61"/>
        <v>0</v>
      </c>
      <c r="BB230" s="6">
        <f t="shared" si="61"/>
        <v>0</v>
      </c>
      <c r="BC230" s="6">
        <f t="shared" si="61"/>
        <v>0</v>
      </c>
      <c r="BD230" s="6">
        <f t="shared" si="61"/>
        <v>0</v>
      </c>
      <c r="BE230" s="6">
        <f t="shared" si="61"/>
        <v>0</v>
      </c>
      <c r="BF230" s="6">
        <f t="shared" si="61"/>
        <v>0</v>
      </c>
      <c r="BG230" s="6"/>
      <c r="BJ230" s="9"/>
      <c r="BK230" s="9">
        <f t="shared" si="67"/>
        <v>7.3226983897298287E-2</v>
      </c>
      <c r="BL230" s="9">
        <f t="shared" si="67"/>
        <v>8.8556631776770034E-2</v>
      </c>
      <c r="BM230" s="9">
        <f t="shared" si="67"/>
        <v>0.17755506430147858</v>
      </c>
      <c r="BN230" s="9">
        <f t="shared" si="67"/>
        <v>-5.1422584447800034E-2</v>
      </c>
      <c r="BO230" s="9">
        <f t="shared" si="67"/>
        <v>0.34761308705101823</v>
      </c>
      <c r="BP230" s="9">
        <f t="shared" si="67"/>
        <v>0.11002170632729828</v>
      </c>
      <c r="BQ230" s="9">
        <f t="shared" si="67"/>
        <v>0.13546730136954963</v>
      </c>
      <c r="BR230" s="9">
        <f t="shared" si="66"/>
        <v>0.17055004253560735</v>
      </c>
      <c r="BS230" s="9">
        <f t="shared" si="66"/>
        <v>8.1768574477764006E-2</v>
      </c>
      <c r="BT230" s="9">
        <f t="shared" si="66"/>
        <v>8.1611100266474945E-2</v>
      </c>
      <c r="BU230" s="9">
        <f t="shared" si="66"/>
        <v>4.7179155309931504E-2</v>
      </c>
      <c r="BV230" s="9">
        <f t="shared" si="66"/>
        <v>6.3662087571543513E-2</v>
      </c>
      <c r="BW230" s="9">
        <f t="shared" si="66"/>
        <v>8.6443582145703191E-2</v>
      </c>
      <c r="BX230" s="9">
        <f t="shared" si="66"/>
        <v>7.2955869956919314E-2</v>
      </c>
      <c r="BY230" s="9">
        <f t="shared" si="68"/>
        <v>7.2011200080796992E-2</v>
      </c>
      <c r="BZ230" s="9">
        <f t="shared" si="68"/>
        <v>8.6595125680551874E-2</v>
      </c>
      <c r="CA230" s="9">
        <f t="shared" si="63"/>
        <v>5.2438895323197926E-2</v>
      </c>
      <c r="CB230" s="9">
        <f t="shared" si="63"/>
        <v>5.1979928933132552E-2</v>
      </c>
      <c r="CC230" s="9">
        <f t="shared" si="63"/>
        <v>6.6470909145523852E-2</v>
      </c>
      <c r="CD230" s="9">
        <f t="shared" si="63"/>
        <v>7.4007906748652139E-2</v>
      </c>
      <c r="CE230" s="9">
        <f t="shared" si="63"/>
        <v>9.9107491507097842E-2</v>
      </c>
      <c r="CF230" s="9">
        <f t="shared" si="63"/>
        <v>7.2077040155045041E-2</v>
      </c>
      <c r="CG230" s="9">
        <f t="shared" si="65"/>
        <v>5.0865877248558788E-2</v>
      </c>
      <c r="CH230" s="9">
        <f t="shared" si="62"/>
        <v>7.1383600011024534E-2</v>
      </c>
      <c r="CI230" s="9"/>
      <c r="CJ230" s="9"/>
      <c r="CL230" s="4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4"/>
      <c r="DJ230" s="5"/>
      <c r="DK230" s="5"/>
      <c r="EE230" s="2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</row>
    <row r="231" spans="2:155" x14ac:dyDescent="0.25">
      <c r="B231" s="4">
        <v>230</v>
      </c>
      <c r="C231" s="6">
        <f t="shared" si="57"/>
        <v>16913686.491047248</v>
      </c>
      <c r="D231" s="6">
        <f t="shared" si="58"/>
        <v>0</v>
      </c>
      <c r="E231" s="6">
        <f t="shared" si="59"/>
        <v>13727358.875424935</v>
      </c>
      <c r="F231" s="15">
        <f t="shared" si="60"/>
        <v>0</v>
      </c>
      <c r="G231" s="6"/>
      <c r="H231">
        <v>491107.375</v>
      </c>
      <c r="I231">
        <v>527100.25</v>
      </c>
      <c r="J231">
        <v>578481.375</v>
      </c>
      <c r="K231">
        <v>698449.8125</v>
      </c>
      <c r="L231">
        <v>691424.8125</v>
      </c>
      <c r="M231">
        <v>958901.9375</v>
      </c>
      <c r="N231">
        <v>1060249.125</v>
      </c>
      <c r="O231">
        <v>1199216.125</v>
      </c>
      <c r="P231">
        <v>1414792.8929999999</v>
      </c>
      <c r="Q231">
        <v>1533501.0090000001</v>
      </c>
      <c r="R231">
        <v>1644546.814</v>
      </c>
      <c r="S231">
        <v>1708399.3019999999</v>
      </c>
      <c r="T231">
        <v>1821446.122</v>
      </c>
      <c r="U231">
        <v>1986020.4839999999</v>
      </c>
      <c r="V231">
        <v>2130181.0490000001</v>
      </c>
      <c r="W231">
        <v>2287320.6069999998</v>
      </c>
      <c r="X231">
        <v>2493371.35</v>
      </c>
      <c r="Y231">
        <v>2643630.3420000002</v>
      </c>
      <c r="Z231">
        <v>2780551.4559999998</v>
      </c>
      <c r="AA231">
        <v>2967090.5449999999</v>
      </c>
      <c r="AB231">
        <v>3213435.2570000002</v>
      </c>
      <c r="AC231">
        <v>3529383.6209999998</v>
      </c>
      <c r="AD231">
        <v>3806669.4339999999</v>
      </c>
      <c r="AE231">
        <v>4010011.5</v>
      </c>
      <c r="AF231" s="6"/>
      <c r="AG231" s="6"/>
      <c r="AH231" s="6"/>
      <c r="AI231" s="6">
        <f t="shared" si="69"/>
        <v>0</v>
      </c>
      <c r="AJ231" s="6">
        <f t="shared" si="69"/>
        <v>0</v>
      </c>
      <c r="AK231" s="6">
        <f t="shared" si="69"/>
        <v>0</v>
      </c>
      <c r="AL231" s="6">
        <f t="shared" si="69"/>
        <v>0</v>
      </c>
      <c r="AM231" s="6">
        <f t="shared" si="69"/>
        <v>0</v>
      </c>
      <c r="AN231" s="6">
        <f t="shared" si="69"/>
        <v>0</v>
      </c>
      <c r="AO231" s="6">
        <f t="shared" si="69"/>
        <v>0</v>
      </c>
      <c r="AP231" s="6">
        <f t="shared" si="69"/>
        <v>0</v>
      </c>
      <c r="AQ231" s="6">
        <f t="shared" si="69"/>
        <v>0</v>
      </c>
      <c r="AR231" s="6">
        <f t="shared" si="69"/>
        <v>0</v>
      </c>
      <c r="AS231" s="6">
        <f t="shared" si="69"/>
        <v>0</v>
      </c>
      <c r="AT231" s="6">
        <f t="shared" si="69"/>
        <v>0</v>
      </c>
      <c r="AU231" s="6">
        <f t="shared" si="69"/>
        <v>0</v>
      </c>
      <c r="AV231" s="6">
        <f t="shared" si="69"/>
        <v>0</v>
      </c>
      <c r="AW231" s="6">
        <f t="shared" si="69"/>
        <v>0</v>
      </c>
      <c r="AX231" s="6">
        <f t="shared" si="55"/>
        <v>0</v>
      </c>
      <c r="AY231" s="6">
        <f t="shared" si="55"/>
        <v>0</v>
      </c>
      <c r="AZ231" s="6">
        <f t="shared" si="55"/>
        <v>0</v>
      </c>
      <c r="BA231" s="6">
        <f t="shared" si="61"/>
        <v>0</v>
      </c>
      <c r="BB231" s="6">
        <f t="shared" si="61"/>
        <v>0</v>
      </c>
      <c r="BC231" s="6">
        <f t="shared" si="61"/>
        <v>0</v>
      </c>
      <c r="BD231" s="6">
        <f t="shared" si="61"/>
        <v>0</v>
      </c>
      <c r="BE231" s="6">
        <f t="shared" si="61"/>
        <v>0</v>
      </c>
      <c r="BF231" s="6">
        <f t="shared" si="61"/>
        <v>0</v>
      </c>
      <c r="BG231" s="6"/>
      <c r="BJ231" s="9"/>
      <c r="BK231" s="9">
        <f t="shared" si="67"/>
        <v>7.0727967913827516E-2</v>
      </c>
      <c r="BL231" s="9">
        <f t="shared" si="67"/>
        <v>9.3015592628341595E-2</v>
      </c>
      <c r="BM231" s="9">
        <f t="shared" si="67"/>
        <v>0.18845697493925934</v>
      </c>
      <c r="BN231" s="9">
        <f t="shared" si="67"/>
        <v>-1.0108911548308242E-2</v>
      </c>
      <c r="BO231" s="9">
        <f t="shared" si="67"/>
        <v>0.32703440052832367</v>
      </c>
      <c r="BP231" s="9">
        <f t="shared" si="67"/>
        <v>0.10047036837533438</v>
      </c>
      <c r="BQ231" s="9">
        <f t="shared" si="67"/>
        <v>0.12316421008499236</v>
      </c>
      <c r="BR231" s="9">
        <f t="shared" si="66"/>
        <v>0.16531504083156229</v>
      </c>
      <c r="BS231" s="9">
        <f t="shared" si="66"/>
        <v>8.0570207532192434E-2</v>
      </c>
      <c r="BT231" s="9">
        <f t="shared" si="66"/>
        <v>6.9911490709134286E-2</v>
      </c>
      <c r="BU231" s="9">
        <f t="shared" si="66"/>
        <v>3.8091998162622528E-2</v>
      </c>
      <c r="BV231" s="9">
        <f t="shared" si="66"/>
        <v>6.4073906694873617E-2</v>
      </c>
      <c r="BW231" s="9">
        <f t="shared" si="66"/>
        <v>8.6502121658642822E-2</v>
      </c>
      <c r="BX231" s="9">
        <f t="shared" si="66"/>
        <v>7.0074095870409317E-2</v>
      </c>
      <c r="BY231" s="9">
        <f t="shared" si="68"/>
        <v>7.117411628328793E-2</v>
      </c>
      <c r="BZ231" s="9">
        <f t="shared" si="68"/>
        <v>8.6254658605357262E-2</v>
      </c>
      <c r="CA231" s="9">
        <f t="shared" si="63"/>
        <v>5.8517351550694346E-2</v>
      </c>
      <c r="CB231" s="9">
        <f t="shared" si="63"/>
        <v>5.0496171419409062E-2</v>
      </c>
      <c r="CC231" s="9">
        <f t="shared" si="63"/>
        <v>6.4932584702296292E-2</v>
      </c>
      <c r="CD231" s="9">
        <f t="shared" si="63"/>
        <v>7.9758680234070803E-2</v>
      </c>
      <c r="CE231" s="9">
        <f t="shared" si="63"/>
        <v>9.3782705649380821E-2</v>
      </c>
      <c r="CF231" s="9">
        <f t="shared" si="63"/>
        <v>7.5631398445626177E-2</v>
      </c>
      <c r="CG231" s="9">
        <f t="shared" si="65"/>
        <v>5.2039466615071764E-2</v>
      </c>
      <c r="CH231" s="9">
        <f t="shared" si="62"/>
        <v>6.4915302677909695E-2</v>
      </c>
      <c r="CI231" s="9"/>
      <c r="CJ231" s="9"/>
      <c r="CL231" s="4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4"/>
      <c r="DJ231" s="5"/>
      <c r="DK231" s="5"/>
      <c r="EE231" s="2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</row>
    <row r="232" spans="2:155" x14ac:dyDescent="0.25">
      <c r="B232" s="4">
        <v>231</v>
      </c>
      <c r="C232" s="6">
        <f t="shared" si="57"/>
        <v>18212275.022156928</v>
      </c>
      <c r="D232" s="6">
        <f t="shared" si="58"/>
        <v>0</v>
      </c>
      <c r="E232" s="6">
        <f t="shared" si="59"/>
        <v>14784734.601825956</v>
      </c>
      <c r="F232" s="15">
        <f t="shared" si="60"/>
        <v>0</v>
      </c>
      <c r="G232" s="6"/>
      <c r="H232">
        <v>492275.65625</v>
      </c>
      <c r="I232">
        <v>546282.3125</v>
      </c>
      <c r="J232">
        <v>595395.9375</v>
      </c>
      <c r="K232">
        <v>732626.75</v>
      </c>
      <c r="L232">
        <v>721372.8125</v>
      </c>
      <c r="M232">
        <v>1004521.75</v>
      </c>
      <c r="N232">
        <v>1122343.25</v>
      </c>
      <c r="O232">
        <v>1282888.5</v>
      </c>
      <c r="P232">
        <v>1524834.1429999999</v>
      </c>
      <c r="Q232">
        <v>1647347.8840000001</v>
      </c>
      <c r="R232">
        <v>1781307.814</v>
      </c>
      <c r="S232">
        <v>1891214.0519999999</v>
      </c>
      <c r="T232">
        <v>2036116.622</v>
      </c>
      <c r="U232">
        <v>2187056.8590000002</v>
      </c>
      <c r="V232">
        <v>2341030.9240000001</v>
      </c>
      <c r="W232">
        <v>2533436.6069999998</v>
      </c>
      <c r="X232">
        <v>2718677.85</v>
      </c>
      <c r="Y232">
        <v>2857048.8420000002</v>
      </c>
      <c r="Z232">
        <v>3016789.4559999998</v>
      </c>
      <c r="AA232">
        <v>3223314.0449999999</v>
      </c>
      <c r="AB232">
        <v>3452862.5070000002</v>
      </c>
      <c r="AC232">
        <v>3792308.1209999998</v>
      </c>
      <c r="AD232">
        <v>4087107.6839999999</v>
      </c>
      <c r="AE232">
        <v>4331424.5</v>
      </c>
      <c r="AF232" s="6"/>
      <c r="AG232" s="6"/>
      <c r="AH232" s="6"/>
      <c r="AI232" s="6">
        <f t="shared" si="69"/>
        <v>0</v>
      </c>
      <c r="AJ232" s="6">
        <f t="shared" si="69"/>
        <v>0</v>
      </c>
      <c r="AK232" s="6">
        <f t="shared" si="69"/>
        <v>0</v>
      </c>
      <c r="AL232" s="6">
        <f t="shared" si="69"/>
        <v>0</v>
      </c>
      <c r="AM232" s="6">
        <f t="shared" si="69"/>
        <v>0</v>
      </c>
      <c r="AN232" s="6">
        <f t="shared" si="69"/>
        <v>0</v>
      </c>
      <c r="AO232" s="6">
        <f t="shared" si="69"/>
        <v>0</v>
      </c>
      <c r="AP232" s="6">
        <f t="shared" si="69"/>
        <v>0</v>
      </c>
      <c r="AQ232" s="6">
        <f t="shared" si="69"/>
        <v>0</v>
      </c>
      <c r="AR232" s="6">
        <f t="shared" si="69"/>
        <v>0</v>
      </c>
      <c r="AS232" s="6">
        <f t="shared" si="69"/>
        <v>0</v>
      </c>
      <c r="AT232" s="6">
        <f t="shared" si="69"/>
        <v>0</v>
      </c>
      <c r="AU232" s="6">
        <f t="shared" si="69"/>
        <v>0</v>
      </c>
      <c r="AV232" s="6">
        <f t="shared" si="69"/>
        <v>0</v>
      </c>
      <c r="AW232" s="6">
        <f t="shared" si="69"/>
        <v>0</v>
      </c>
      <c r="AX232" s="6">
        <f t="shared" si="55"/>
        <v>0</v>
      </c>
      <c r="AY232" s="6">
        <f t="shared" si="55"/>
        <v>0</v>
      </c>
      <c r="AZ232" s="6">
        <f t="shared" si="55"/>
        <v>0</v>
      </c>
      <c r="BA232" s="6">
        <f t="shared" si="61"/>
        <v>0</v>
      </c>
      <c r="BB232" s="6">
        <f t="shared" si="61"/>
        <v>0</v>
      </c>
      <c r="BC232" s="6">
        <f t="shared" si="61"/>
        <v>0</v>
      </c>
      <c r="BD232" s="6">
        <f t="shared" si="61"/>
        <v>0</v>
      </c>
      <c r="BE232" s="6">
        <f t="shared" si="61"/>
        <v>0</v>
      </c>
      <c r="BF232" s="6">
        <f t="shared" si="61"/>
        <v>0</v>
      </c>
      <c r="BG232" s="6"/>
      <c r="BJ232" s="9"/>
      <c r="BK232" s="9">
        <f t="shared" si="67"/>
        <v>0.10409706145170547</v>
      </c>
      <c r="BL232" s="9">
        <f t="shared" si="67"/>
        <v>8.6090727435904318E-2</v>
      </c>
      <c r="BM232" s="9">
        <f t="shared" si="67"/>
        <v>0.20740973805032228</v>
      </c>
      <c r="BN232" s="9">
        <f t="shared" si="67"/>
        <v>-1.5480282841479218E-2</v>
      </c>
      <c r="BO232" s="9">
        <f t="shared" si="67"/>
        <v>0.33111075596090372</v>
      </c>
      <c r="BP232" s="9">
        <f t="shared" si="67"/>
        <v>0.1109071296287254</v>
      </c>
      <c r="BQ232" s="9">
        <f t="shared" si="67"/>
        <v>0.13369548893656311</v>
      </c>
      <c r="BR232" s="9">
        <f t="shared" si="66"/>
        <v>0.17277146928900369</v>
      </c>
      <c r="BS232" s="9">
        <f t="shared" si="66"/>
        <v>7.7281006264293781E-2</v>
      </c>
      <c r="BT232" s="9">
        <f t="shared" si="66"/>
        <v>7.818116977007436E-2</v>
      </c>
      <c r="BU232" s="9">
        <f t="shared" si="66"/>
        <v>5.987115691452051E-2</v>
      </c>
      <c r="BV232" s="9">
        <f t="shared" si="66"/>
        <v>7.3825398603465389E-2</v>
      </c>
      <c r="BW232" s="9">
        <f t="shared" si="66"/>
        <v>7.1512362976381083E-2</v>
      </c>
      <c r="BX232" s="9">
        <f t="shared" si="66"/>
        <v>6.8034658176023277E-2</v>
      </c>
      <c r="BY232" s="9">
        <f t="shared" si="68"/>
        <v>7.8985325553367125E-2</v>
      </c>
      <c r="BZ232" s="9">
        <f t="shared" si="68"/>
        <v>7.0568953857364947E-2</v>
      </c>
      <c r="CA232" s="9">
        <f t="shared" si="63"/>
        <v>4.9643541085600922E-2</v>
      </c>
      <c r="CB232" s="9">
        <f t="shared" si="63"/>
        <v>5.4403953204476309E-2</v>
      </c>
      <c r="CC232" s="9">
        <f t="shared" si="63"/>
        <v>6.6216864946381876E-2</v>
      </c>
      <c r="CD232" s="9">
        <f t="shared" si="63"/>
        <v>6.8793562388169985E-2</v>
      </c>
      <c r="CE232" s="9">
        <f t="shared" si="63"/>
        <v>9.3771237433382892E-2</v>
      </c>
      <c r="CF232" s="9">
        <f t="shared" si="63"/>
        <v>7.4862715537810848E-2</v>
      </c>
      <c r="CG232" s="9">
        <f t="shared" si="65"/>
        <v>5.8058919577292742E-2</v>
      </c>
      <c r="CH232" s="9">
        <f t="shared" si="62"/>
        <v>6.7403091318397126E-2</v>
      </c>
      <c r="CI232" s="9"/>
      <c r="CJ232" s="9"/>
      <c r="CL232" s="4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4"/>
      <c r="DJ232" s="5"/>
      <c r="DK232" s="5"/>
      <c r="EE232" s="2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</row>
    <row r="233" spans="2:155" x14ac:dyDescent="0.25">
      <c r="B233" s="4">
        <v>232</v>
      </c>
      <c r="C233" s="6">
        <f t="shared" si="57"/>
        <v>17852734.67177286</v>
      </c>
      <c r="D233" s="6">
        <f t="shared" si="58"/>
        <v>0</v>
      </c>
      <c r="E233" s="6">
        <f t="shared" si="59"/>
        <v>14504366.812061079</v>
      </c>
      <c r="F233" s="15">
        <f t="shared" si="60"/>
        <v>0</v>
      </c>
      <c r="G233" s="6"/>
      <c r="H233">
        <v>500202.1875</v>
      </c>
      <c r="I233">
        <v>545157.1875</v>
      </c>
      <c r="J233">
        <v>600037.8125</v>
      </c>
      <c r="K233">
        <v>707427.75</v>
      </c>
      <c r="L233">
        <v>700366</v>
      </c>
      <c r="M233">
        <v>1003152.875</v>
      </c>
      <c r="N233">
        <v>1114369.375</v>
      </c>
      <c r="O233">
        <v>1267293.375</v>
      </c>
      <c r="P233">
        <v>1495724.0179999999</v>
      </c>
      <c r="Q233">
        <v>1635621.7590000001</v>
      </c>
      <c r="R233">
        <v>1771715.189</v>
      </c>
      <c r="S233">
        <v>1834547.8019999999</v>
      </c>
      <c r="T233">
        <v>1963756.622</v>
      </c>
      <c r="U233">
        <v>2119283.4840000002</v>
      </c>
      <c r="V233">
        <v>2273536.1740000001</v>
      </c>
      <c r="W233">
        <v>2427153.8569999998</v>
      </c>
      <c r="X233">
        <v>2659371.1</v>
      </c>
      <c r="Y233">
        <v>2807425.5920000002</v>
      </c>
      <c r="Z233">
        <v>2963739.9559999998</v>
      </c>
      <c r="AA233">
        <v>3130703.5449999999</v>
      </c>
      <c r="AB233">
        <v>3376804.5070000002</v>
      </c>
      <c r="AC233">
        <v>3712274.3709999998</v>
      </c>
      <c r="AD233">
        <v>3997689.6839999999</v>
      </c>
      <c r="AE233">
        <v>4212851.5</v>
      </c>
      <c r="AF233" s="6"/>
      <c r="AG233" s="6"/>
      <c r="AH233" s="6"/>
      <c r="AI233" s="6">
        <f t="shared" si="69"/>
        <v>0</v>
      </c>
      <c r="AJ233" s="6">
        <f t="shared" si="69"/>
        <v>0</v>
      </c>
      <c r="AK233" s="6">
        <f t="shared" si="69"/>
        <v>0</v>
      </c>
      <c r="AL233" s="6">
        <f t="shared" si="69"/>
        <v>0</v>
      </c>
      <c r="AM233" s="6">
        <f t="shared" si="69"/>
        <v>0</v>
      </c>
      <c r="AN233" s="6">
        <f t="shared" si="69"/>
        <v>0</v>
      </c>
      <c r="AO233" s="6">
        <f t="shared" si="69"/>
        <v>0</v>
      </c>
      <c r="AP233" s="6">
        <f t="shared" si="69"/>
        <v>0</v>
      </c>
      <c r="AQ233" s="6">
        <f t="shared" si="69"/>
        <v>0</v>
      </c>
      <c r="AR233" s="6">
        <f t="shared" si="69"/>
        <v>0</v>
      </c>
      <c r="AS233" s="6">
        <f t="shared" si="69"/>
        <v>0</v>
      </c>
      <c r="AT233" s="6">
        <f t="shared" si="69"/>
        <v>0</v>
      </c>
      <c r="AU233" s="6">
        <f t="shared" si="69"/>
        <v>0</v>
      </c>
      <c r="AV233" s="6">
        <f t="shared" si="69"/>
        <v>0</v>
      </c>
      <c r="AW233" s="6">
        <f t="shared" si="69"/>
        <v>0</v>
      </c>
      <c r="AX233" s="6">
        <f t="shared" si="55"/>
        <v>0</v>
      </c>
      <c r="AY233" s="6">
        <f t="shared" si="55"/>
        <v>0</v>
      </c>
      <c r="AZ233" s="6">
        <f t="shared" si="55"/>
        <v>0</v>
      </c>
      <c r="BA233" s="6">
        <f t="shared" si="61"/>
        <v>0</v>
      </c>
      <c r="BB233" s="6">
        <f t="shared" si="61"/>
        <v>0</v>
      </c>
      <c r="BC233" s="6">
        <f t="shared" si="61"/>
        <v>0</v>
      </c>
      <c r="BD233" s="6">
        <f t="shared" si="61"/>
        <v>0</v>
      </c>
      <c r="BE233" s="6">
        <f t="shared" si="61"/>
        <v>0</v>
      </c>
      <c r="BF233" s="6">
        <f t="shared" si="61"/>
        <v>0</v>
      </c>
      <c r="BG233" s="6"/>
      <c r="BJ233" s="9"/>
      <c r="BK233" s="9">
        <f t="shared" si="67"/>
        <v>8.6061778825469143E-2</v>
      </c>
      <c r="BL233" s="9">
        <f t="shared" si="67"/>
        <v>9.5918503553625453E-2</v>
      </c>
      <c r="BM233" s="9">
        <f t="shared" si="67"/>
        <v>0.16464283009768282</v>
      </c>
      <c r="BN233" s="9">
        <f t="shared" si="67"/>
        <v>-1.0032448617339871E-2</v>
      </c>
      <c r="BO233" s="9">
        <f t="shared" si="67"/>
        <v>0.35930013855019732</v>
      </c>
      <c r="BP233" s="9">
        <f t="shared" si="67"/>
        <v>0.10514074683791254</v>
      </c>
      <c r="BQ233" s="9">
        <f t="shared" si="67"/>
        <v>0.12859476349281798</v>
      </c>
      <c r="BR233" s="9">
        <f t="shared" si="66"/>
        <v>0.16572695714435889</v>
      </c>
      <c r="BS233" s="9">
        <f t="shared" si="66"/>
        <v>8.9412630207526433E-2</v>
      </c>
      <c r="BT233" s="9">
        <f t="shared" si="66"/>
        <v>7.9925097914596663E-2</v>
      </c>
      <c r="BU233" s="9">
        <f t="shared" si="66"/>
        <v>3.4849911000653995E-2</v>
      </c>
      <c r="BV233" s="9">
        <f t="shared" si="66"/>
        <v>6.8061260991657421E-2</v>
      </c>
      <c r="BW233" s="9">
        <f t="shared" si="66"/>
        <v>7.6218769609103301E-2</v>
      </c>
      <c r="BX233" s="9">
        <f t="shared" si="66"/>
        <v>7.0258352995775444E-2</v>
      </c>
      <c r="BY233" s="9">
        <f t="shared" si="68"/>
        <v>6.5382913330536072E-2</v>
      </c>
      <c r="BZ233" s="9">
        <f t="shared" si="68"/>
        <v>9.1370347631445942E-2</v>
      </c>
      <c r="CA233" s="9">
        <f t="shared" si="63"/>
        <v>5.4178237715958213E-2</v>
      </c>
      <c r="CB233" s="9">
        <f t="shared" si="63"/>
        <v>5.4184065457428945E-2</v>
      </c>
      <c r="CC233" s="9">
        <f t="shared" si="63"/>
        <v>5.4805784612458233E-2</v>
      </c>
      <c r="CD233" s="9">
        <f t="shared" si="63"/>
        <v>7.5672096126447375E-2</v>
      </c>
      <c r="CE233" s="9">
        <f t="shared" si="63"/>
        <v>9.4714876612866636E-2</v>
      </c>
      <c r="CF233" s="9">
        <f t="shared" si="63"/>
        <v>7.407188846318824E-2</v>
      </c>
      <c r="CG233" s="9">
        <f t="shared" si="65"/>
        <v>5.2423119076991362E-2</v>
      </c>
      <c r="CH233" s="9">
        <f t="shared" si="62"/>
        <v>6.9397876702345832E-2</v>
      </c>
      <c r="CI233" s="9"/>
      <c r="CJ233" s="9"/>
      <c r="CL233" s="4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4"/>
      <c r="DJ233" s="5"/>
      <c r="DK233" s="5"/>
      <c r="EE233" s="2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</row>
    <row r="234" spans="2:155" x14ac:dyDescent="0.25">
      <c r="B234" s="4">
        <v>233</v>
      </c>
      <c r="C234" s="6">
        <f t="shared" si="57"/>
        <v>16818551.766068507</v>
      </c>
      <c r="D234" s="6">
        <f t="shared" si="58"/>
        <v>0</v>
      </c>
      <c r="E234" s="6">
        <f t="shared" si="59"/>
        <v>13677822.825458411</v>
      </c>
      <c r="F234" s="15">
        <f t="shared" si="60"/>
        <v>0</v>
      </c>
      <c r="G234" s="6"/>
      <c r="H234">
        <v>501832.0625</v>
      </c>
      <c r="I234">
        <v>544254.6875</v>
      </c>
      <c r="J234">
        <v>587668.1875</v>
      </c>
      <c r="K234">
        <v>691774.9375</v>
      </c>
      <c r="L234">
        <v>676545.8125</v>
      </c>
      <c r="M234">
        <v>940038</v>
      </c>
      <c r="N234">
        <v>1051924</v>
      </c>
      <c r="O234">
        <v>1194364.625</v>
      </c>
      <c r="P234">
        <v>1403304.8929999999</v>
      </c>
      <c r="Q234">
        <v>1521040.0090000001</v>
      </c>
      <c r="R234">
        <v>1652086.689</v>
      </c>
      <c r="S234">
        <v>1717780.6769999999</v>
      </c>
      <c r="T234">
        <v>1829059.872</v>
      </c>
      <c r="U234">
        <v>1986769.2339999999</v>
      </c>
      <c r="V234">
        <v>2127299.4240000001</v>
      </c>
      <c r="W234">
        <v>2268632.1069999998</v>
      </c>
      <c r="X234">
        <v>2470704.1</v>
      </c>
      <c r="Y234">
        <v>2603600.3420000002</v>
      </c>
      <c r="Z234">
        <v>2747432.2059999998</v>
      </c>
      <c r="AA234">
        <v>2933948.7949999999</v>
      </c>
      <c r="AB234">
        <v>3162302.5070000002</v>
      </c>
      <c r="AC234">
        <v>3483845.8709999998</v>
      </c>
      <c r="AD234">
        <v>3754915.1839999999</v>
      </c>
      <c r="AE234">
        <v>3950325.25</v>
      </c>
      <c r="AF234" s="6"/>
      <c r="AG234" s="6"/>
      <c r="AH234" s="6"/>
      <c r="AI234" s="6">
        <f t="shared" si="69"/>
        <v>0</v>
      </c>
      <c r="AJ234" s="6">
        <f t="shared" si="69"/>
        <v>0</v>
      </c>
      <c r="AK234" s="6">
        <f t="shared" si="69"/>
        <v>0</v>
      </c>
      <c r="AL234" s="6">
        <f t="shared" si="69"/>
        <v>0</v>
      </c>
      <c r="AM234" s="6">
        <f t="shared" si="69"/>
        <v>0</v>
      </c>
      <c r="AN234" s="6">
        <f t="shared" si="69"/>
        <v>0</v>
      </c>
      <c r="AO234" s="6">
        <f t="shared" si="69"/>
        <v>0</v>
      </c>
      <c r="AP234" s="6">
        <f t="shared" si="69"/>
        <v>0</v>
      </c>
      <c r="AQ234" s="6">
        <f t="shared" si="69"/>
        <v>0</v>
      </c>
      <c r="AR234" s="6">
        <f t="shared" si="69"/>
        <v>0</v>
      </c>
      <c r="AS234" s="6">
        <f t="shared" si="69"/>
        <v>0</v>
      </c>
      <c r="AT234" s="6">
        <f t="shared" si="69"/>
        <v>0</v>
      </c>
      <c r="AU234" s="6">
        <f t="shared" si="69"/>
        <v>0</v>
      </c>
      <c r="AV234" s="6">
        <f t="shared" si="69"/>
        <v>0</v>
      </c>
      <c r="AW234" s="6">
        <f t="shared" si="69"/>
        <v>0</v>
      </c>
      <c r="AX234" s="6">
        <f t="shared" si="55"/>
        <v>0</v>
      </c>
      <c r="AY234" s="6">
        <f t="shared" si="55"/>
        <v>0</v>
      </c>
      <c r="AZ234" s="6">
        <f t="shared" si="55"/>
        <v>0</v>
      </c>
      <c r="BA234" s="6">
        <f t="shared" si="61"/>
        <v>0</v>
      </c>
      <c r="BB234" s="6">
        <f t="shared" si="61"/>
        <v>0</v>
      </c>
      <c r="BC234" s="6">
        <f t="shared" si="61"/>
        <v>0</v>
      </c>
      <c r="BD234" s="6">
        <f t="shared" si="61"/>
        <v>0</v>
      </c>
      <c r="BE234" s="6">
        <f t="shared" si="61"/>
        <v>0</v>
      </c>
      <c r="BF234" s="6">
        <f t="shared" si="61"/>
        <v>0</v>
      </c>
      <c r="BG234" s="6"/>
      <c r="BJ234" s="9"/>
      <c r="BK234" s="9">
        <f t="shared" si="67"/>
        <v>8.1151785978230209E-2</v>
      </c>
      <c r="BL234" s="9">
        <f t="shared" si="67"/>
        <v>7.6745168797299076E-2</v>
      </c>
      <c r="BM234" s="9">
        <f t="shared" si="67"/>
        <v>0.16309818624603056</v>
      </c>
      <c r="BN234" s="9">
        <f t="shared" si="67"/>
        <v>-2.2260502691064148E-2</v>
      </c>
      <c r="BO234" s="9">
        <f t="shared" si="67"/>
        <v>0.32892013477917537</v>
      </c>
      <c r="BP234" s="9">
        <f t="shared" si="67"/>
        <v>0.11245584736309658</v>
      </c>
      <c r="BQ234" s="9">
        <f t="shared" si="67"/>
        <v>0.12699348106329419</v>
      </c>
      <c r="BR234" s="9">
        <f t="shared" si="66"/>
        <v>0.16121574312690434</v>
      </c>
      <c r="BS234" s="9">
        <f t="shared" si="66"/>
        <v>8.0564224786165012E-2</v>
      </c>
      <c r="BT234" s="9">
        <f t="shared" si="66"/>
        <v>8.2644831567412549E-2</v>
      </c>
      <c r="BU234" s="9">
        <f t="shared" si="66"/>
        <v>3.8994004692924925E-2</v>
      </c>
      <c r="BV234" s="9">
        <f t="shared" si="66"/>
        <v>6.2768950104195392E-2</v>
      </c>
      <c r="BW234" s="9">
        <f t="shared" si="66"/>
        <v>8.2707715228095474E-2</v>
      </c>
      <c r="BX234" s="9">
        <f t="shared" si="66"/>
        <v>6.8343480301301565E-2</v>
      </c>
      <c r="BY234" s="9">
        <f t="shared" si="68"/>
        <v>6.432375459397878E-2</v>
      </c>
      <c r="BZ234" s="9">
        <f t="shared" si="68"/>
        <v>8.5326116922434483E-2</v>
      </c>
      <c r="CA234" s="9">
        <f t="shared" si="63"/>
        <v>5.2392063326128932E-2</v>
      </c>
      <c r="CB234" s="9">
        <f t="shared" si="63"/>
        <v>5.3771498123273365E-2</v>
      </c>
      <c r="CC234" s="9">
        <f t="shared" si="63"/>
        <v>6.568249508898201E-2</v>
      </c>
      <c r="CD234" s="9">
        <f t="shared" si="63"/>
        <v>7.4951176439285755E-2</v>
      </c>
      <c r="CE234" s="9">
        <f t="shared" si="63"/>
        <v>9.6836415194471406E-2</v>
      </c>
      <c r="CF234" s="9">
        <f t="shared" si="63"/>
        <v>7.4928878558959175E-2</v>
      </c>
      <c r="CG234" s="9">
        <f t="shared" si="65"/>
        <v>5.0732219817643316E-2</v>
      </c>
      <c r="CH234" s="9">
        <f t="shared" si="62"/>
        <v>6.476361128902991E-2</v>
      </c>
      <c r="CI234" s="9"/>
      <c r="CJ234" s="9"/>
      <c r="CL234" s="4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4"/>
      <c r="DJ234" s="5"/>
      <c r="DK234" s="5"/>
      <c r="EE234" s="2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</row>
    <row r="235" spans="2:155" x14ac:dyDescent="0.25">
      <c r="B235" s="4">
        <v>234</v>
      </c>
      <c r="C235" s="6">
        <f t="shared" si="57"/>
        <v>16575492.428449521</v>
      </c>
      <c r="D235" s="6">
        <f t="shared" si="58"/>
        <v>0</v>
      </c>
      <c r="E235" s="6">
        <f t="shared" si="59"/>
        <v>13472854.331111146</v>
      </c>
      <c r="F235" s="15">
        <f t="shared" si="60"/>
        <v>0</v>
      </c>
      <c r="G235" s="6"/>
      <c r="H235">
        <v>494501.5625</v>
      </c>
      <c r="I235">
        <v>541067.125</v>
      </c>
      <c r="J235">
        <v>585223.375</v>
      </c>
      <c r="K235">
        <v>699832.75</v>
      </c>
      <c r="L235">
        <v>673807.125</v>
      </c>
      <c r="M235">
        <v>948715.0625</v>
      </c>
      <c r="N235">
        <v>1041400.6875</v>
      </c>
      <c r="O235">
        <v>1166921.25</v>
      </c>
      <c r="P235">
        <v>1362948.5179999999</v>
      </c>
      <c r="Q235">
        <v>1482135.3840000001</v>
      </c>
      <c r="R235">
        <v>1615332.814</v>
      </c>
      <c r="S235">
        <v>1675837.8019999999</v>
      </c>
      <c r="T235">
        <v>1786243.122</v>
      </c>
      <c r="U235">
        <v>1946461.9839999999</v>
      </c>
      <c r="V235">
        <v>2087257.5490000001</v>
      </c>
      <c r="W235">
        <v>2224119.6069999998</v>
      </c>
      <c r="X235">
        <v>2429849.35</v>
      </c>
      <c r="Y235">
        <v>2582002.5920000002</v>
      </c>
      <c r="Z235">
        <v>2707845.9559999998</v>
      </c>
      <c r="AA235">
        <v>2899161.7949999999</v>
      </c>
      <c r="AB235">
        <v>3117914.0070000002</v>
      </c>
      <c r="AC235">
        <v>3442324.3709999998</v>
      </c>
      <c r="AD235">
        <v>3713783.1839999999</v>
      </c>
      <c r="AE235">
        <v>3904252.75</v>
      </c>
      <c r="AF235" s="6"/>
      <c r="AG235" s="6"/>
      <c r="AH235" s="6"/>
      <c r="AI235" s="6">
        <f t="shared" si="69"/>
        <v>0</v>
      </c>
      <c r="AJ235" s="6">
        <f t="shared" si="69"/>
        <v>0</v>
      </c>
      <c r="AK235" s="6">
        <f t="shared" si="69"/>
        <v>0</v>
      </c>
      <c r="AL235" s="6">
        <f t="shared" si="69"/>
        <v>0</v>
      </c>
      <c r="AM235" s="6">
        <f t="shared" si="69"/>
        <v>0</v>
      </c>
      <c r="AN235" s="6">
        <f t="shared" si="69"/>
        <v>0</v>
      </c>
      <c r="AO235" s="6">
        <f t="shared" si="69"/>
        <v>0</v>
      </c>
      <c r="AP235" s="6">
        <f t="shared" si="69"/>
        <v>0</v>
      </c>
      <c r="AQ235" s="6">
        <f t="shared" si="69"/>
        <v>0</v>
      </c>
      <c r="AR235" s="6">
        <f t="shared" si="69"/>
        <v>0</v>
      </c>
      <c r="AS235" s="6">
        <f t="shared" si="69"/>
        <v>0</v>
      </c>
      <c r="AT235" s="6">
        <f t="shared" si="69"/>
        <v>0</v>
      </c>
      <c r="AU235" s="6">
        <f t="shared" si="69"/>
        <v>0</v>
      </c>
      <c r="AV235" s="6">
        <f t="shared" si="69"/>
        <v>0</v>
      </c>
      <c r="AW235" s="6">
        <f t="shared" si="69"/>
        <v>0</v>
      </c>
      <c r="AX235" s="6">
        <f t="shared" si="55"/>
        <v>0</v>
      </c>
      <c r="AY235" s="6">
        <f t="shared" si="55"/>
        <v>0</v>
      </c>
      <c r="AZ235" s="6">
        <f t="shared" si="55"/>
        <v>0</v>
      </c>
      <c r="BA235" s="6">
        <f t="shared" si="61"/>
        <v>0</v>
      </c>
      <c r="BB235" s="6">
        <f t="shared" si="61"/>
        <v>0</v>
      </c>
      <c r="BC235" s="6">
        <f t="shared" si="61"/>
        <v>0</v>
      </c>
      <c r="BD235" s="6">
        <f t="shared" si="61"/>
        <v>0</v>
      </c>
      <c r="BE235" s="6">
        <f t="shared" si="61"/>
        <v>0</v>
      </c>
      <c r="BF235" s="6">
        <f t="shared" si="61"/>
        <v>0</v>
      </c>
      <c r="BG235" s="6"/>
      <c r="BJ235" s="9"/>
      <c r="BK235" s="9">
        <f t="shared" si="67"/>
        <v>8.9993036120194742E-2</v>
      </c>
      <c r="BL235" s="9">
        <f t="shared" si="67"/>
        <v>7.8450265021966906E-2</v>
      </c>
      <c r="BM235" s="9">
        <f t="shared" si="67"/>
        <v>0.17884776596673044</v>
      </c>
      <c r="BN235" s="9">
        <f t="shared" si="67"/>
        <v>-3.7897472653045369E-2</v>
      </c>
      <c r="BO235" s="9">
        <f t="shared" si="67"/>
        <v>0.34216459799140547</v>
      </c>
      <c r="BP235" s="9">
        <f t="shared" si="67"/>
        <v>9.3213397635226319E-2</v>
      </c>
      <c r="BQ235" s="9">
        <f t="shared" si="67"/>
        <v>0.11380224839225131</v>
      </c>
      <c r="BR235" s="9">
        <f t="shared" si="66"/>
        <v>0.15528151060017467</v>
      </c>
      <c r="BS235" s="9">
        <f t="shared" si="66"/>
        <v>8.3833494020382232E-2</v>
      </c>
      <c r="BT235" s="9">
        <f t="shared" si="66"/>
        <v>8.605713729564736E-2</v>
      </c>
      <c r="BU235" s="9">
        <f t="shared" si="66"/>
        <v>3.6772208303165028E-2</v>
      </c>
      <c r="BV235" s="9">
        <f t="shared" si="66"/>
        <v>6.3801379202616457E-2</v>
      </c>
      <c r="BW235" s="9">
        <f t="shared" si="66"/>
        <v>8.5898757708717716E-2</v>
      </c>
      <c r="BX235" s="9">
        <f t="shared" si="66"/>
        <v>6.9837669367595917E-2</v>
      </c>
      <c r="BY235" s="9">
        <f t="shared" si="68"/>
        <v>6.3510128262138185E-2</v>
      </c>
      <c r="BZ235" s="9">
        <f t="shared" si="68"/>
        <v>8.8468104477723089E-2</v>
      </c>
      <c r="CA235" s="9">
        <f t="shared" si="63"/>
        <v>6.0736036751054573E-2</v>
      </c>
      <c r="CB235" s="9">
        <f t="shared" si="63"/>
        <v>4.7588172349294272E-2</v>
      </c>
      <c r="CC235" s="9">
        <f t="shared" si="63"/>
        <v>6.826819036030872E-2</v>
      </c>
      <c r="CD235" s="9">
        <f t="shared" si="63"/>
        <v>7.2742531710580108E-2</v>
      </c>
      <c r="CE235" s="9">
        <f t="shared" si="63"/>
        <v>9.8982741737196581E-2</v>
      </c>
      <c r="CF235" s="9">
        <f t="shared" si="63"/>
        <v>7.5904150743077783E-2</v>
      </c>
      <c r="CG235" s="9">
        <f t="shared" si="65"/>
        <v>5.0015324548831293E-2</v>
      </c>
      <c r="CH235" s="9">
        <f t="shared" si="62"/>
        <v>6.8361985264947717E-2</v>
      </c>
      <c r="CI235" s="9"/>
      <c r="CJ235" s="9"/>
      <c r="CL235" s="4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4"/>
      <c r="DJ235" s="5"/>
      <c r="DK235" s="5"/>
      <c r="EE235" s="2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</row>
    <row r="236" spans="2:155" x14ac:dyDescent="0.25">
      <c r="B236" s="4">
        <v>235</v>
      </c>
      <c r="C236" s="6">
        <f t="shared" si="57"/>
        <v>16547758.844013622</v>
      </c>
      <c r="D236" s="6">
        <f t="shared" si="58"/>
        <v>0</v>
      </c>
      <c r="E236" s="6">
        <f t="shared" si="59"/>
        <v>13424198.19646514</v>
      </c>
      <c r="F236" s="15">
        <f t="shared" si="60"/>
        <v>0</v>
      </c>
      <c r="G236" s="6"/>
      <c r="H236">
        <v>485866.65625</v>
      </c>
      <c r="I236">
        <v>532067.125</v>
      </c>
      <c r="J236">
        <v>582781.375</v>
      </c>
      <c r="K236">
        <v>689568.375</v>
      </c>
      <c r="L236">
        <v>656368.3125</v>
      </c>
      <c r="M236">
        <v>915245.75</v>
      </c>
      <c r="N236">
        <v>1013096.75</v>
      </c>
      <c r="O236">
        <v>1161828.625</v>
      </c>
      <c r="P236">
        <v>1363196.3929999999</v>
      </c>
      <c r="Q236">
        <v>1480581.7590000001</v>
      </c>
      <c r="R236">
        <v>1603612.814</v>
      </c>
      <c r="S236">
        <v>1675463.8019999999</v>
      </c>
      <c r="T236">
        <v>1794537.372</v>
      </c>
      <c r="U236">
        <v>1953392.1089999999</v>
      </c>
      <c r="V236">
        <v>2102853.4240000001</v>
      </c>
      <c r="W236">
        <v>2252832.3569999998</v>
      </c>
      <c r="X236">
        <v>2450678.85</v>
      </c>
      <c r="Y236">
        <v>2586019.5920000002</v>
      </c>
      <c r="Z236">
        <v>2725832.4559999998</v>
      </c>
      <c r="AA236">
        <v>2916585.7949999999</v>
      </c>
      <c r="AB236">
        <v>3141071.7570000002</v>
      </c>
      <c r="AC236">
        <v>3470038.3709999998</v>
      </c>
      <c r="AD236">
        <v>3733466.4339999999</v>
      </c>
      <c r="AE236">
        <v>3928555.25</v>
      </c>
      <c r="AF236" s="6"/>
      <c r="AG236" s="6"/>
      <c r="AH236" s="6"/>
      <c r="AI236" s="6">
        <f t="shared" si="69"/>
        <v>0</v>
      </c>
      <c r="AJ236" s="6">
        <f t="shared" si="69"/>
        <v>0</v>
      </c>
      <c r="AK236" s="6">
        <f t="shared" si="69"/>
        <v>0</v>
      </c>
      <c r="AL236" s="6">
        <f t="shared" si="69"/>
        <v>0</v>
      </c>
      <c r="AM236" s="6">
        <f t="shared" si="69"/>
        <v>0</v>
      </c>
      <c r="AN236" s="6">
        <f t="shared" si="69"/>
        <v>0</v>
      </c>
      <c r="AO236" s="6">
        <f t="shared" si="69"/>
        <v>0</v>
      </c>
      <c r="AP236" s="6">
        <f t="shared" si="69"/>
        <v>0</v>
      </c>
      <c r="AQ236" s="6">
        <f t="shared" si="69"/>
        <v>0</v>
      </c>
      <c r="AR236" s="6">
        <f t="shared" si="69"/>
        <v>0</v>
      </c>
      <c r="AS236" s="6">
        <f t="shared" si="69"/>
        <v>0</v>
      </c>
      <c r="AT236" s="6">
        <f t="shared" si="69"/>
        <v>0</v>
      </c>
      <c r="AU236" s="6">
        <f t="shared" si="69"/>
        <v>0</v>
      </c>
      <c r="AV236" s="6">
        <f t="shared" si="69"/>
        <v>0</v>
      </c>
      <c r="AW236" s="6">
        <f t="shared" si="69"/>
        <v>0</v>
      </c>
      <c r="AX236" s="6">
        <f t="shared" si="55"/>
        <v>0</v>
      </c>
      <c r="AY236" s="6">
        <f t="shared" si="55"/>
        <v>0</v>
      </c>
      <c r="AZ236" s="6">
        <f t="shared" si="55"/>
        <v>0</v>
      </c>
      <c r="BA236" s="6">
        <f t="shared" si="61"/>
        <v>0</v>
      </c>
      <c r="BB236" s="6">
        <f t="shared" si="61"/>
        <v>0</v>
      </c>
      <c r="BC236" s="6">
        <f t="shared" si="61"/>
        <v>0</v>
      </c>
      <c r="BD236" s="6">
        <f t="shared" ref="BD236:BF299" si="70">IF(AC236&gt;=PERCENTILE(AC$2:AC$311,0.9),1,0)*AC236</f>
        <v>0</v>
      </c>
      <c r="BE236" s="6">
        <f t="shared" si="70"/>
        <v>0</v>
      </c>
      <c r="BF236" s="6">
        <f t="shared" si="70"/>
        <v>0</v>
      </c>
      <c r="BG236" s="6"/>
      <c r="BJ236" s="9"/>
      <c r="BK236" s="9">
        <f t="shared" si="67"/>
        <v>9.0835439796070699E-2</v>
      </c>
      <c r="BL236" s="9">
        <f t="shared" si="67"/>
        <v>9.104245982610687E-2</v>
      </c>
      <c r="BM236" s="9">
        <f t="shared" si="67"/>
        <v>0.16825374235868232</v>
      </c>
      <c r="BN236" s="9">
        <f t="shared" si="67"/>
        <v>-4.9343775008488758E-2</v>
      </c>
      <c r="BO236" s="9">
        <f t="shared" si="67"/>
        <v>0.33247052507894514</v>
      </c>
      <c r="BP236" s="9">
        <f t="shared" si="67"/>
        <v>0.10157439962941756</v>
      </c>
      <c r="BQ236" s="9">
        <f t="shared" si="67"/>
        <v>0.13698343566793916</v>
      </c>
      <c r="BR236" s="9">
        <f t="shared" si="66"/>
        <v>0.15983706634459907</v>
      </c>
      <c r="BS236" s="9">
        <f t="shared" si="66"/>
        <v>8.2602859836199236E-2</v>
      </c>
      <c r="BT236" s="9">
        <f t="shared" si="66"/>
        <v>7.9824001579488768E-2</v>
      </c>
      <c r="BU236" s="9">
        <f t="shared" si="66"/>
        <v>4.3830931139572538E-2</v>
      </c>
      <c r="BV236" s="9">
        <f t="shared" si="66"/>
        <v>6.8657233580827343E-2</v>
      </c>
      <c r="BW236" s="9">
        <f t="shared" si="66"/>
        <v>8.482014715440496E-2</v>
      </c>
      <c r="BX236" s="9">
        <f t="shared" si="66"/>
        <v>7.372779136573307E-2</v>
      </c>
      <c r="BY236" s="9">
        <f t="shared" si="68"/>
        <v>6.8893054127761574E-2</v>
      </c>
      <c r="BZ236" s="9">
        <f t="shared" si="68"/>
        <v>8.4176817915908683E-2</v>
      </c>
      <c r="CA236" s="9">
        <f t="shared" si="63"/>
        <v>5.3754788691131893E-2</v>
      </c>
      <c r="CB236" s="9">
        <f t="shared" si="63"/>
        <v>5.2654013403087209E-2</v>
      </c>
      <c r="CC236" s="9">
        <f t="shared" si="63"/>
        <v>6.7639813984948005E-2</v>
      </c>
      <c r="CD236" s="9">
        <f t="shared" si="63"/>
        <v>7.4150381679336907E-2</v>
      </c>
      <c r="CE236" s="9">
        <f t="shared" si="63"/>
        <v>9.9601586254934829E-2</v>
      </c>
      <c r="CF236" s="9">
        <f t="shared" si="63"/>
        <v>7.3171489139007312E-2</v>
      </c>
      <c r="CG236" s="9">
        <f t="shared" si="65"/>
        <v>5.0934596465205741E-2</v>
      </c>
      <c r="CH236" s="9">
        <f t="shared" si="62"/>
        <v>6.7558951904891806E-2</v>
      </c>
      <c r="CI236" s="9"/>
      <c r="CJ236" s="9"/>
      <c r="CL236" s="4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4"/>
      <c r="DJ236" s="5"/>
      <c r="DK236" s="5"/>
      <c r="EE236" s="2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</row>
    <row r="237" spans="2:155" x14ac:dyDescent="0.25">
      <c r="B237" s="4">
        <v>236</v>
      </c>
      <c r="C237" s="6">
        <f t="shared" si="57"/>
        <v>18628302.666276153</v>
      </c>
      <c r="D237" s="6">
        <f t="shared" si="58"/>
        <v>0</v>
      </c>
      <c r="E237" s="6">
        <f t="shared" si="59"/>
        <v>15122916.888012348</v>
      </c>
      <c r="F237" s="15">
        <f t="shared" si="60"/>
        <v>0</v>
      </c>
      <c r="G237" s="6"/>
      <c r="H237">
        <v>548248.8125</v>
      </c>
      <c r="I237">
        <v>576706.4375</v>
      </c>
      <c r="J237">
        <v>613974.75</v>
      </c>
      <c r="K237">
        <v>739665.4375</v>
      </c>
      <c r="L237">
        <v>794441.75</v>
      </c>
      <c r="M237">
        <v>1089609.875</v>
      </c>
      <c r="N237">
        <v>1184611.125</v>
      </c>
      <c r="O237">
        <v>1314866</v>
      </c>
      <c r="P237">
        <v>1534876.7679999999</v>
      </c>
      <c r="Q237">
        <v>1670016.7590000001</v>
      </c>
      <c r="R237">
        <v>1806845.814</v>
      </c>
      <c r="S237">
        <v>1896417.5519999999</v>
      </c>
      <c r="T237">
        <v>2021561.122</v>
      </c>
      <c r="U237">
        <v>2166178.6090000002</v>
      </c>
      <c r="V237">
        <v>2354640.6740000001</v>
      </c>
      <c r="W237">
        <v>2549205.8569999998</v>
      </c>
      <c r="X237">
        <v>2756877.85</v>
      </c>
      <c r="Y237">
        <v>2887130.5920000002</v>
      </c>
      <c r="Z237">
        <v>3058503.7059999998</v>
      </c>
      <c r="AA237">
        <v>3269113.2949999999</v>
      </c>
      <c r="AB237">
        <v>3546529.5070000002</v>
      </c>
      <c r="AC237">
        <v>3902797.1209999998</v>
      </c>
      <c r="AD237">
        <v>4176422.1839999999</v>
      </c>
      <c r="AE237">
        <v>4387019</v>
      </c>
      <c r="AF237" s="6"/>
      <c r="AG237" s="6"/>
      <c r="AH237" s="6"/>
      <c r="AI237" s="6">
        <f t="shared" si="69"/>
        <v>548248.8125</v>
      </c>
      <c r="AJ237" s="6">
        <f t="shared" si="69"/>
        <v>576706.4375</v>
      </c>
      <c r="AK237" s="6">
        <f t="shared" si="69"/>
        <v>0</v>
      </c>
      <c r="AL237" s="6">
        <f t="shared" si="69"/>
        <v>0</v>
      </c>
      <c r="AM237" s="6">
        <f t="shared" si="69"/>
        <v>0</v>
      </c>
      <c r="AN237" s="6">
        <f t="shared" si="69"/>
        <v>0</v>
      </c>
      <c r="AO237" s="6">
        <f t="shared" si="69"/>
        <v>0</v>
      </c>
      <c r="AP237" s="6">
        <f t="shared" si="69"/>
        <v>0</v>
      </c>
      <c r="AQ237" s="6">
        <f t="shared" si="69"/>
        <v>0</v>
      </c>
      <c r="AR237" s="6">
        <f t="shared" si="69"/>
        <v>0</v>
      </c>
      <c r="AS237" s="6">
        <f t="shared" si="69"/>
        <v>0</v>
      </c>
      <c r="AT237" s="6">
        <f t="shared" si="69"/>
        <v>0</v>
      </c>
      <c r="AU237" s="6">
        <f t="shared" si="69"/>
        <v>0</v>
      </c>
      <c r="AV237" s="6">
        <f t="shared" si="69"/>
        <v>0</v>
      </c>
      <c r="AW237" s="6">
        <f t="shared" si="69"/>
        <v>0</v>
      </c>
      <c r="AX237" s="6">
        <f t="shared" si="55"/>
        <v>0</v>
      </c>
      <c r="AY237" s="6">
        <f t="shared" si="55"/>
        <v>0</v>
      </c>
      <c r="AZ237" s="6">
        <f t="shared" si="55"/>
        <v>0</v>
      </c>
      <c r="BA237" s="6">
        <f t="shared" si="55"/>
        <v>0</v>
      </c>
      <c r="BB237" s="6">
        <f t="shared" si="55"/>
        <v>0</v>
      </c>
      <c r="BC237" s="6">
        <f t="shared" si="55"/>
        <v>0</v>
      </c>
      <c r="BD237" s="6">
        <f t="shared" si="70"/>
        <v>3902797.1209999998</v>
      </c>
      <c r="BE237" s="6">
        <f t="shared" si="70"/>
        <v>0</v>
      </c>
      <c r="BF237" s="6">
        <f t="shared" si="70"/>
        <v>0</v>
      </c>
      <c r="BG237" s="6"/>
      <c r="BJ237" s="9"/>
      <c r="BK237" s="9">
        <f t="shared" si="67"/>
        <v>5.0604141895643218E-2</v>
      </c>
      <c r="BL237" s="9">
        <f t="shared" si="67"/>
        <v>6.2620440314412121E-2</v>
      </c>
      <c r="BM237" s="9">
        <f t="shared" si="67"/>
        <v>0.18624416895548071</v>
      </c>
      <c r="BN237" s="9">
        <f t="shared" si="67"/>
        <v>7.1441694259174945E-2</v>
      </c>
      <c r="BO237" s="9">
        <f t="shared" si="67"/>
        <v>0.31593533157537268</v>
      </c>
      <c r="BP237" s="9">
        <f t="shared" si="67"/>
        <v>8.359483684143465E-2</v>
      </c>
      <c r="BQ237" s="9">
        <f t="shared" si="67"/>
        <v>0.1043202031244084</v>
      </c>
      <c r="BR237" s="9">
        <f t="shared" si="66"/>
        <v>0.15471533708643948</v>
      </c>
      <c r="BS237" s="9">
        <f t="shared" si="66"/>
        <v>8.4383565324442578E-2</v>
      </c>
      <c r="BT237" s="9">
        <f t="shared" si="66"/>
        <v>7.8749019200451423E-2</v>
      </c>
      <c r="BU237" s="9">
        <f t="shared" si="66"/>
        <v>4.8383926526235681E-2</v>
      </c>
      <c r="BV237" s="9">
        <f t="shared" si="66"/>
        <v>6.3903438170645893E-2</v>
      </c>
      <c r="BW237" s="9">
        <f t="shared" si="66"/>
        <v>6.9094559869626745E-2</v>
      </c>
      <c r="BX237" s="9">
        <f t="shared" si="66"/>
        <v>8.3423530309788191E-2</v>
      </c>
      <c r="BY237" s="9">
        <f t="shared" si="68"/>
        <v>7.9393746254518643E-2</v>
      </c>
      <c r="BZ237" s="9">
        <f t="shared" si="68"/>
        <v>7.8316943616803025E-2</v>
      </c>
      <c r="CA237" s="9">
        <f t="shared" si="63"/>
        <v>4.6164308501508246E-2</v>
      </c>
      <c r="CB237" s="9">
        <f t="shared" si="63"/>
        <v>5.7662677247603177E-2</v>
      </c>
      <c r="CC237" s="9">
        <f t="shared" si="63"/>
        <v>6.6592973124267943E-2</v>
      </c>
      <c r="CD237" s="9">
        <f t="shared" si="63"/>
        <v>8.1450737130128792E-2</v>
      </c>
      <c r="CE237" s="9">
        <f t="shared" si="63"/>
        <v>9.5723984916641525E-2</v>
      </c>
      <c r="CF237" s="9">
        <f t="shared" si="63"/>
        <v>6.7761436595588115E-2</v>
      </c>
      <c r="CG237" s="9">
        <f t="shared" si="65"/>
        <v>4.9195009981128725E-2</v>
      </c>
      <c r="CH237" s="9">
        <f t="shared" si="62"/>
        <v>5.8955623569149664E-2</v>
      </c>
      <c r="CI237" s="9"/>
      <c r="CJ237" s="9"/>
      <c r="CL237" s="4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4"/>
      <c r="DJ237" s="5"/>
      <c r="DK237" s="5"/>
      <c r="EE237" s="2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</row>
    <row r="238" spans="2:155" x14ac:dyDescent="0.25">
      <c r="B238" s="4">
        <v>237</v>
      </c>
      <c r="C238" s="6">
        <f t="shared" si="57"/>
        <v>18679169.013346184</v>
      </c>
      <c r="D238" s="6">
        <f t="shared" si="58"/>
        <v>0</v>
      </c>
      <c r="E238" s="6">
        <f t="shared" si="59"/>
        <v>15254088.717283877</v>
      </c>
      <c r="F238" s="15">
        <f t="shared" si="60"/>
        <v>0</v>
      </c>
      <c r="G238" s="6"/>
      <c r="H238">
        <v>521228.71875</v>
      </c>
      <c r="I238">
        <v>561837.9375</v>
      </c>
      <c r="J238">
        <v>614780.5625</v>
      </c>
      <c r="K238">
        <v>720501.875</v>
      </c>
      <c r="L238">
        <v>778526.6875</v>
      </c>
      <c r="M238">
        <v>1091012.125</v>
      </c>
      <c r="N238">
        <v>1238034.5</v>
      </c>
      <c r="O238">
        <v>1382137.125</v>
      </c>
      <c r="P238">
        <v>1588476.1429999999</v>
      </c>
      <c r="Q238">
        <v>1715603.8840000001</v>
      </c>
      <c r="R238">
        <v>1863001.564</v>
      </c>
      <c r="S238">
        <v>1952770.1769999999</v>
      </c>
      <c r="T238">
        <v>2070285.747</v>
      </c>
      <c r="U238">
        <v>2226414.8590000002</v>
      </c>
      <c r="V238">
        <v>2384882.6740000001</v>
      </c>
      <c r="W238">
        <v>2558896.3569999998</v>
      </c>
      <c r="X238">
        <v>2750975.6</v>
      </c>
      <c r="Y238">
        <v>2866163.5920000002</v>
      </c>
      <c r="Z238">
        <v>3003627.9559999998</v>
      </c>
      <c r="AA238">
        <v>3200762.7949999999</v>
      </c>
      <c r="AB238">
        <v>3454571.7570000002</v>
      </c>
      <c r="AC238">
        <v>3795479.3709999998</v>
      </c>
      <c r="AD238">
        <v>4097131.6839999999</v>
      </c>
      <c r="AE238">
        <v>4302586</v>
      </c>
      <c r="AF238" s="6"/>
      <c r="AG238" s="6"/>
      <c r="AH238" s="6"/>
      <c r="AI238" s="6">
        <f t="shared" si="69"/>
        <v>0</v>
      </c>
      <c r="AJ238" s="6">
        <f t="shared" si="69"/>
        <v>0</v>
      </c>
      <c r="AK238" s="6">
        <f t="shared" si="69"/>
        <v>0</v>
      </c>
      <c r="AL238" s="6">
        <f t="shared" si="69"/>
        <v>0</v>
      </c>
      <c r="AM238" s="6">
        <f t="shared" si="69"/>
        <v>0</v>
      </c>
      <c r="AN238" s="6">
        <f t="shared" si="69"/>
        <v>0</v>
      </c>
      <c r="AO238" s="6">
        <f t="shared" si="69"/>
        <v>1238034.5</v>
      </c>
      <c r="AP238" s="6">
        <f t="shared" si="69"/>
        <v>1382137.125</v>
      </c>
      <c r="AQ238" s="6">
        <f t="shared" si="69"/>
        <v>0</v>
      </c>
      <c r="AR238" s="6">
        <f t="shared" si="69"/>
        <v>0</v>
      </c>
      <c r="AS238" s="6">
        <f t="shared" si="69"/>
        <v>0</v>
      </c>
      <c r="AT238" s="6">
        <f t="shared" si="69"/>
        <v>0</v>
      </c>
      <c r="AU238" s="6">
        <f t="shared" si="69"/>
        <v>0</v>
      </c>
      <c r="AV238" s="6">
        <f t="shared" si="69"/>
        <v>0</v>
      </c>
      <c r="AW238" s="6">
        <f t="shared" si="69"/>
        <v>0</v>
      </c>
      <c r="AX238" s="6">
        <f t="shared" si="55"/>
        <v>0</v>
      </c>
      <c r="AY238" s="6">
        <f t="shared" si="55"/>
        <v>0</v>
      </c>
      <c r="AZ238" s="6">
        <f t="shared" si="55"/>
        <v>0</v>
      </c>
      <c r="BA238" s="6">
        <f t="shared" si="55"/>
        <v>0</v>
      </c>
      <c r="BB238" s="6">
        <f t="shared" si="55"/>
        <v>0</v>
      </c>
      <c r="BC238" s="6">
        <f t="shared" si="55"/>
        <v>0</v>
      </c>
      <c r="BD238" s="6">
        <f t="shared" si="70"/>
        <v>0</v>
      </c>
      <c r="BE238" s="6">
        <f t="shared" si="70"/>
        <v>0</v>
      </c>
      <c r="BF238" s="6">
        <f t="shared" si="70"/>
        <v>0</v>
      </c>
      <c r="BG238" s="6"/>
      <c r="BJ238" s="9"/>
      <c r="BK238" s="9">
        <f t="shared" si="67"/>
        <v>7.5024495928660978E-2</v>
      </c>
      <c r="BL238" s="9">
        <f t="shared" si="67"/>
        <v>9.0051954321887229E-2</v>
      </c>
      <c r="BM238" s="9">
        <f t="shared" si="67"/>
        <v>0.15868262260369193</v>
      </c>
      <c r="BN238" s="9">
        <f t="shared" si="67"/>
        <v>7.745525355877228E-2</v>
      </c>
      <c r="BO238" s="9">
        <f t="shared" si="67"/>
        <v>0.33745782807407426</v>
      </c>
      <c r="BP238" s="9">
        <f t="shared" si="67"/>
        <v>0.12641922095601071</v>
      </c>
      <c r="BQ238" s="9">
        <f t="shared" si="67"/>
        <v>0.11010590116272698</v>
      </c>
      <c r="BR238" s="9">
        <f t="shared" si="66"/>
        <v>0.13914421347856451</v>
      </c>
      <c r="BS238" s="9">
        <f t="shared" si="66"/>
        <v>7.6989981545337066E-2</v>
      </c>
      <c r="BT238" s="9">
        <f t="shared" si="66"/>
        <v>8.2423793536259893E-2</v>
      </c>
      <c r="BU238" s="9">
        <f t="shared" si="66"/>
        <v>4.7060036937477415E-2</v>
      </c>
      <c r="BV238" s="9">
        <f t="shared" si="66"/>
        <v>5.8437671716589867E-2</v>
      </c>
      <c r="BW238" s="9">
        <f t="shared" si="66"/>
        <v>7.2705965430808484E-2</v>
      </c>
      <c r="BX238" s="9">
        <f t="shared" si="66"/>
        <v>6.8757324628722791E-2</v>
      </c>
      <c r="BY238" s="9">
        <f t="shared" si="68"/>
        <v>7.0426125150857125E-2</v>
      </c>
      <c r="BZ238" s="9">
        <f t="shared" si="68"/>
        <v>7.237955741137661E-2</v>
      </c>
      <c r="CA238" s="9">
        <f t="shared" si="63"/>
        <v>4.1018795627081953E-2</v>
      </c>
      <c r="CB238" s="9">
        <f t="shared" si="63"/>
        <v>4.6846468669760923E-2</v>
      </c>
      <c r="CC238" s="9">
        <f t="shared" si="63"/>
        <v>6.3568278138800463E-2</v>
      </c>
      <c r="CD238" s="9">
        <f t="shared" si="63"/>
        <v>7.6309345930703959E-2</v>
      </c>
      <c r="CE238" s="9">
        <f t="shared" si="63"/>
        <v>9.4112218571926934E-2</v>
      </c>
      <c r="CF238" s="9">
        <f t="shared" si="63"/>
        <v>7.6476420275827087E-2</v>
      </c>
      <c r="CG238" s="9">
        <f t="shared" si="65"/>
        <v>4.8929097667436715E-2</v>
      </c>
      <c r="CH238" s="9">
        <f t="shared" si="62"/>
        <v>6.1033697584527306E-2</v>
      </c>
      <c r="CI238" s="9"/>
      <c r="CJ238" s="9"/>
      <c r="CL238" s="4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4"/>
      <c r="DJ238" s="5"/>
      <c r="DK238" s="5"/>
      <c r="EE238" s="2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</row>
    <row r="239" spans="2:155" x14ac:dyDescent="0.25">
      <c r="B239" s="4">
        <v>238</v>
      </c>
      <c r="C239" s="6">
        <f t="shared" si="57"/>
        <v>20590844.055040803</v>
      </c>
      <c r="D239" s="6">
        <f t="shared" si="58"/>
        <v>20590844.055040803</v>
      </c>
      <c r="E239" s="6">
        <f t="shared" si="59"/>
        <v>16831564.098818757</v>
      </c>
      <c r="F239" s="15">
        <f t="shared" si="60"/>
        <v>16831564.098818757</v>
      </c>
      <c r="G239" s="6"/>
      <c r="H239">
        <v>551341.9375</v>
      </c>
      <c r="I239">
        <v>576002.25</v>
      </c>
      <c r="J239">
        <v>627310.4375</v>
      </c>
      <c r="K239">
        <v>787381.4375</v>
      </c>
      <c r="L239">
        <v>896578.3125</v>
      </c>
      <c r="M239">
        <v>1293727.5</v>
      </c>
      <c r="N239">
        <v>1415423.625</v>
      </c>
      <c r="O239">
        <v>1527245.125</v>
      </c>
      <c r="P239">
        <v>1762828.0179999999</v>
      </c>
      <c r="Q239">
        <v>1912552.0090000001</v>
      </c>
      <c r="R239">
        <v>2079059.439</v>
      </c>
      <c r="S239">
        <v>2155624.9270000001</v>
      </c>
      <c r="T239">
        <v>2301795.372</v>
      </c>
      <c r="U239">
        <v>2478439.3590000002</v>
      </c>
      <c r="V239">
        <v>2670886.6740000001</v>
      </c>
      <c r="W239">
        <v>2795307.6069999998</v>
      </c>
      <c r="X239">
        <v>2967576.1</v>
      </c>
      <c r="Y239">
        <v>3111978.5920000002</v>
      </c>
      <c r="Z239">
        <v>3288117.2059999998</v>
      </c>
      <c r="AA239">
        <v>3476800.7949999999</v>
      </c>
      <c r="AB239">
        <v>3761335.5070000002</v>
      </c>
      <c r="AC239">
        <v>4113589.3709999998</v>
      </c>
      <c r="AD239">
        <v>4522313.9340000004</v>
      </c>
      <c r="AE239">
        <v>4792099</v>
      </c>
      <c r="AF239" s="6"/>
      <c r="AG239" s="6"/>
      <c r="AH239" s="6"/>
      <c r="AI239" s="6">
        <f t="shared" ref="AI239:AX255" si="71">IF(H239&gt;=PERCENTILE(H$2:H$311,0.9),1,0)*H239</f>
        <v>551341.9375</v>
      </c>
      <c r="AJ239" s="6">
        <f t="shared" si="71"/>
        <v>576002.25</v>
      </c>
      <c r="AK239" s="6">
        <f t="shared" si="71"/>
        <v>627310.4375</v>
      </c>
      <c r="AL239" s="6">
        <f t="shared" si="71"/>
        <v>787381.4375</v>
      </c>
      <c r="AM239" s="6">
        <f t="shared" si="71"/>
        <v>896578.3125</v>
      </c>
      <c r="AN239" s="6">
        <f t="shared" si="71"/>
        <v>1293727.5</v>
      </c>
      <c r="AO239" s="6">
        <f t="shared" si="71"/>
        <v>1415423.625</v>
      </c>
      <c r="AP239" s="6">
        <f t="shared" si="71"/>
        <v>1527245.125</v>
      </c>
      <c r="AQ239" s="6">
        <f t="shared" si="71"/>
        <v>1762828.0179999999</v>
      </c>
      <c r="AR239" s="6">
        <f t="shared" si="71"/>
        <v>1912552.0090000001</v>
      </c>
      <c r="AS239" s="6">
        <f t="shared" si="71"/>
        <v>2079059.439</v>
      </c>
      <c r="AT239" s="6">
        <f t="shared" si="71"/>
        <v>2155624.9270000001</v>
      </c>
      <c r="AU239" s="6">
        <f t="shared" si="71"/>
        <v>2301795.372</v>
      </c>
      <c r="AV239" s="6">
        <f t="shared" si="71"/>
        <v>2478439.3590000002</v>
      </c>
      <c r="AW239" s="6">
        <f t="shared" si="71"/>
        <v>2670886.6740000001</v>
      </c>
      <c r="AX239" s="6">
        <f t="shared" si="55"/>
        <v>2795307.6069999998</v>
      </c>
      <c r="AY239" s="6">
        <f t="shared" si="55"/>
        <v>2967576.1</v>
      </c>
      <c r="AZ239" s="6">
        <f t="shared" si="55"/>
        <v>3111978.5920000002</v>
      </c>
      <c r="BA239" s="6">
        <f t="shared" si="55"/>
        <v>3288117.2059999998</v>
      </c>
      <c r="BB239" s="6">
        <f t="shared" si="55"/>
        <v>3476800.7949999999</v>
      </c>
      <c r="BC239" s="6">
        <f t="shared" si="55"/>
        <v>3761335.5070000002</v>
      </c>
      <c r="BD239" s="6">
        <f t="shared" si="70"/>
        <v>4113589.3709999998</v>
      </c>
      <c r="BE239" s="6">
        <f t="shared" si="70"/>
        <v>4522313.9340000004</v>
      </c>
      <c r="BF239" s="6">
        <f t="shared" si="70"/>
        <v>4792099</v>
      </c>
      <c r="BG239" s="6"/>
      <c r="BJ239" s="9"/>
      <c r="BK239" s="9">
        <f t="shared" si="67"/>
        <v>4.3756374038100308E-2</v>
      </c>
      <c r="BL239" s="9">
        <f t="shared" si="67"/>
        <v>8.5329966795341744E-2</v>
      </c>
      <c r="BM239" s="9">
        <f t="shared" si="67"/>
        <v>0.22727127007600356</v>
      </c>
      <c r="BN239" s="9">
        <f t="shared" si="67"/>
        <v>0.12987283901779992</v>
      </c>
      <c r="BO239" s="9">
        <f t="shared" si="67"/>
        <v>0.36669722273069366</v>
      </c>
      <c r="BP239" s="9">
        <f t="shared" si="67"/>
        <v>8.990128133894236E-2</v>
      </c>
      <c r="BQ239" s="9">
        <f t="shared" si="67"/>
        <v>7.6036672615952719E-2</v>
      </c>
      <c r="BR239" s="9">
        <f t="shared" si="66"/>
        <v>0.14345380736074864</v>
      </c>
      <c r="BS239" s="9">
        <f t="shared" si="66"/>
        <v>8.1519132705555622E-2</v>
      </c>
      <c r="BT239" s="9">
        <f t="shared" si="66"/>
        <v>8.3477118057611405E-2</v>
      </c>
      <c r="BU239" s="9">
        <f t="shared" si="66"/>
        <v>3.6165072189304912E-2</v>
      </c>
      <c r="BV239" s="9">
        <f t="shared" si="66"/>
        <v>6.5608744105753347E-2</v>
      </c>
      <c r="BW239" s="9">
        <f t="shared" si="66"/>
        <v>7.3939656414735877E-2</v>
      </c>
      <c r="BX239" s="9">
        <f t="shared" si="66"/>
        <v>7.4781433559143365E-2</v>
      </c>
      <c r="BY239" s="9">
        <f t="shared" si="68"/>
        <v>4.553165179934953E-2</v>
      </c>
      <c r="BZ239" s="9">
        <f t="shared" si="68"/>
        <v>5.9803334931697656E-2</v>
      </c>
      <c r="CA239" s="9">
        <f t="shared" si="63"/>
        <v>4.7513235460346567E-2</v>
      </c>
      <c r="CB239" s="9">
        <f t="shared" si="63"/>
        <v>5.5056396037176901E-2</v>
      </c>
      <c r="CC239" s="9">
        <f t="shared" si="63"/>
        <v>5.579743602625583E-2</v>
      </c>
      <c r="CD239" s="9">
        <f t="shared" si="63"/>
        <v>7.8661523190843227E-2</v>
      </c>
      <c r="CE239" s="9">
        <f t="shared" si="63"/>
        <v>8.9521891288623243E-2</v>
      </c>
      <c r="CF239" s="9">
        <f t="shared" si="63"/>
        <v>9.4727821494383857E-2</v>
      </c>
      <c r="CG239" s="9">
        <f t="shared" si="65"/>
        <v>5.7944724879743621E-2</v>
      </c>
      <c r="CH239" s="9">
        <f t="shared" si="62"/>
        <v>7.2047117037280464E-2</v>
      </c>
      <c r="CI239" s="9"/>
      <c r="CJ239" s="9"/>
      <c r="CL239" s="4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4"/>
      <c r="DJ239" s="5"/>
      <c r="DK239" s="5"/>
      <c r="EE239" s="2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</row>
    <row r="240" spans="2:155" x14ac:dyDescent="0.25">
      <c r="B240" s="4">
        <v>239</v>
      </c>
      <c r="C240" s="6">
        <f t="shared" si="57"/>
        <v>17959665.017469212</v>
      </c>
      <c r="D240" s="6">
        <f t="shared" si="58"/>
        <v>0</v>
      </c>
      <c r="E240" s="6">
        <f t="shared" si="59"/>
        <v>14645858.363750635</v>
      </c>
      <c r="F240" s="15">
        <f t="shared" si="60"/>
        <v>0</v>
      </c>
      <c r="G240" s="6"/>
      <c r="H240">
        <v>513400.53125</v>
      </c>
      <c r="I240">
        <v>551780.0625</v>
      </c>
      <c r="J240">
        <v>603749.9375</v>
      </c>
      <c r="K240">
        <v>714693.125</v>
      </c>
      <c r="L240">
        <v>731141.8125</v>
      </c>
      <c r="M240">
        <v>1026910.4375</v>
      </c>
      <c r="N240">
        <v>1157882.375</v>
      </c>
      <c r="O240">
        <v>1311035.25</v>
      </c>
      <c r="P240">
        <v>1521758.7679999999</v>
      </c>
      <c r="Q240">
        <v>1648376.2590000001</v>
      </c>
      <c r="R240">
        <v>1774082.439</v>
      </c>
      <c r="S240">
        <v>1856753.0519999999</v>
      </c>
      <c r="T240">
        <v>1978262.997</v>
      </c>
      <c r="U240">
        <v>2138682.2340000002</v>
      </c>
      <c r="V240">
        <v>2294922.1740000001</v>
      </c>
      <c r="W240">
        <v>2445570.6069999998</v>
      </c>
      <c r="X240">
        <v>2642119.1</v>
      </c>
      <c r="Y240">
        <v>2780773.8420000002</v>
      </c>
      <c r="Z240">
        <v>2909242.4559999998</v>
      </c>
      <c r="AA240">
        <v>3105631.0449999999</v>
      </c>
      <c r="AB240">
        <v>3351892.0070000002</v>
      </c>
      <c r="AC240">
        <v>3691704.8709999998</v>
      </c>
      <c r="AD240">
        <v>3948066.4339999999</v>
      </c>
      <c r="AE240">
        <v>4145832.25</v>
      </c>
      <c r="AF240" s="6"/>
      <c r="AG240" s="6"/>
      <c r="AH240" s="6"/>
      <c r="AI240" s="6">
        <f t="shared" si="71"/>
        <v>0</v>
      </c>
      <c r="AJ240" s="6">
        <f t="shared" si="71"/>
        <v>0</v>
      </c>
      <c r="AK240" s="6">
        <f t="shared" si="71"/>
        <v>0</v>
      </c>
      <c r="AL240" s="6">
        <f t="shared" si="71"/>
        <v>0</v>
      </c>
      <c r="AM240" s="6">
        <f t="shared" si="71"/>
        <v>0</v>
      </c>
      <c r="AN240" s="6">
        <f t="shared" si="71"/>
        <v>0</v>
      </c>
      <c r="AO240" s="6">
        <f t="shared" si="71"/>
        <v>0</v>
      </c>
      <c r="AP240" s="6">
        <f t="shared" si="71"/>
        <v>0</v>
      </c>
      <c r="AQ240" s="6">
        <f t="shared" si="71"/>
        <v>0</v>
      </c>
      <c r="AR240" s="6">
        <f t="shared" si="71"/>
        <v>0</v>
      </c>
      <c r="AS240" s="6">
        <f t="shared" si="71"/>
        <v>0</v>
      </c>
      <c r="AT240" s="6">
        <f t="shared" si="71"/>
        <v>0</v>
      </c>
      <c r="AU240" s="6">
        <f t="shared" si="71"/>
        <v>0</v>
      </c>
      <c r="AV240" s="6">
        <f t="shared" si="71"/>
        <v>0</v>
      </c>
      <c r="AW240" s="6">
        <f t="shared" si="71"/>
        <v>0</v>
      </c>
      <c r="AX240" s="6">
        <f t="shared" si="55"/>
        <v>0</v>
      </c>
      <c r="AY240" s="6">
        <f t="shared" si="55"/>
        <v>0</v>
      </c>
      <c r="AZ240" s="6">
        <f t="shared" si="55"/>
        <v>0</v>
      </c>
      <c r="BA240" s="6">
        <f t="shared" si="55"/>
        <v>0</v>
      </c>
      <c r="BB240" s="6">
        <f t="shared" si="55"/>
        <v>0</v>
      </c>
      <c r="BC240" s="6">
        <f t="shared" si="55"/>
        <v>0</v>
      </c>
      <c r="BD240" s="6">
        <f t="shared" si="70"/>
        <v>0</v>
      </c>
      <c r="BE240" s="6">
        <f t="shared" si="70"/>
        <v>0</v>
      </c>
      <c r="BF240" s="6">
        <f t="shared" si="70"/>
        <v>0</v>
      </c>
      <c r="BG240" s="6"/>
      <c r="BJ240" s="9"/>
      <c r="BK240" s="9">
        <f t="shared" si="67"/>
        <v>7.2093226175067512E-2</v>
      </c>
      <c r="BL240" s="9">
        <f t="shared" si="67"/>
        <v>9.0010572067324296E-2</v>
      </c>
      <c r="BM240" s="9">
        <f t="shared" si="67"/>
        <v>0.16869315331182186</v>
      </c>
      <c r="BN240" s="9">
        <f t="shared" si="67"/>
        <v>2.2754184123695988E-2</v>
      </c>
      <c r="BO240" s="9">
        <f t="shared" si="67"/>
        <v>0.33970255935605337</v>
      </c>
      <c r="BP240" s="9">
        <f t="shared" si="67"/>
        <v>0.12003807874197868</v>
      </c>
      <c r="BQ240" s="9">
        <f t="shared" si="67"/>
        <v>0.12422429429342258</v>
      </c>
      <c r="BR240" s="9">
        <f t="shared" si="66"/>
        <v>0.14904965787076957</v>
      </c>
      <c r="BS240" s="9">
        <f t="shared" si="66"/>
        <v>7.9923967765234055E-2</v>
      </c>
      <c r="BT240" s="9">
        <f t="shared" si="66"/>
        <v>7.349263556742254E-2</v>
      </c>
      <c r="BU240" s="9">
        <f t="shared" si="66"/>
        <v>4.5545937802875684E-2</v>
      </c>
      <c r="BV240" s="9">
        <f t="shared" si="66"/>
        <v>6.3389894135524344E-2</v>
      </c>
      <c r="BW240" s="9">
        <f t="shared" si="66"/>
        <v>7.7970675425866762E-2</v>
      </c>
      <c r="BX240" s="9">
        <f t="shared" si="66"/>
        <v>7.0509070966765786E-2</v>
      </c>
      <c r="BY240" s="9">
        <f t="shared" si="68"/>
        <v>6.3579540968348766E-2</v>
      </c>
      <c r="BZ240" s="9">
        <f t="shared" si="68"/>
        <v>7.7302811774571184E-2</v>
      </c>
      <c r="CA240" s="9">
        <f t="shared" si="63"/>
        <v>5.1147964829800885E-2</v>
      </c>
      <c r="CB240" s="9">
        <f t="shared" si="63"/>
        <v>4.5163473495374161E-2</v>
      </c>
      <c r="CC240" s="9">
        <f t="shared" si="63"/>
        <v>6.5324206946158148E-2</v>
      </c>
      <c r="CD240" s="9">
        <f t="shared" si="63"/>
        <v>7.6308034778086342E-2</v>
      </c>
      <c r="CE240" s="9">
        <f t="shared" si="63"/>
        <v>9.6563411394410575E-2</v>
      </c>
      <c r="CF240" s="9">
        <f t="shared" si="63"/>
        <v>6.7137572670811677E-2</v>
      </c>
      <c r="CG240" s="9">
        <f t="shared" si="65"/>
        <v>4.8877603826070322E-2</v>
      </c>
      <c r="CH240" s="9">
        <f t="shared" si="62"/>
        <v>6.3941320177949332E-2</v>
      </c>
      <c r="CI240" s="9"/>
      <c r="CJ240" s="9"/>
      <c r="CL240" s="4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4"/>
      <c r="DJ240" s="5"/>
      <c r="DK240" s="5"/>
      <c r="EE240" s="2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</row>
    <row r="241" spans="2:155" x14ac:dyDescent="0.25">
      <c r="B241" s="4">
        <v>240</v>
      </c>
      <c r="C241" s="6">
        <f t="shared" si="57"/>
        <v>17461959.245638166</v>
      </c>
      <c r="D241" s="6">
        <f t="shared" si="58"/>
        <v>0</v>
      </c>
      <c r="E241" s="6">
        <f t="shared" si="59"/>
        <v>14173418.590063784</v>
      </c>
      <c r="F241" s="15">
        <f t="shared" si="60"/>
        <v>0</v>
      </c>
      <c r="G241" s="6"/>
      <c r="H241">
        <v>505112.71875</v>
      </c>
      <c r="I241">
        <v>542377.3125</v>
      </c>
      <c r="J241">
        <v>588502.5625</v>
      </c>
      <c r="K241">
        <v>699585.75</v>
      </c>
      <c r="L241">
        <v>707993.8125</v>
      </c>
      <c r="M241">
        <v>983836.125</v>
      </c>
      <c r="N241">
        <v>1085736.875</v>
      </c>
      <c r="O241">
        <v>1218575.875</v>
      </c>
      <c r="P241">
        <v>1438540.6429999999</v>
      </c>
      <c r="Q241">
        <v>1558763.0090000001</v>
      </c>
      <c r="R241">
        <v>1692847.564</v>
      </c>
      <c r="S241">
        <v>1779689.9269999999</v>
      </c>
      <c r="T241">
        <v>1902259.997</v>
      </c>
      <c r="U241">
        <v>2070327.1089999999</v>
      </c>
      <c r="V241">
        <v>2240733.6740000001</v>
      </c>
      <c r="W241">
        <v>2408530.8569999998</v>
      </c>
      <c r="X241">
        <v>2603993.35</v>
      </c>
      <c r="Y241">
        <v>2749928.5920000002</v>
      </c>
      <c r="Z241">
        <v>2885353.4559999998</v>
      </c>
      <c r="AA241">
        <v>3084043.7949999999</v>
      </c>
      <c r="AB241">
        <v>3318170.2570000002</v>
      </c>
      <c r="AC241">
        <v>3652596.1209999998</v>
      </c>
      <c r="AD241">
        <v>3926790.1839999999</v>
      </c>
      <c r="AE241">
        <v>4127319</v>
      </c>
      <c r="AF241" s="6"/>
      <c r="AG241" s="6"/>
      <c r="AH241" s="6"/>
      <c r="AI241" s="6">
        <f t="shared" si="71"/>
        <v>0</v>
      </c>
      <c r="AJ241" s="6">
        <f t="shared" si="71"/>
        <v>0</v>
      </c>
      <c r="AK241" s="6">
        <f t="shared" si="71"/>
        <v>0</v>
      </c>
      <c r="AL241" s="6">
        <f t="shared" si="71"/>
        <v>0</v>
      </c>
      <c r="AM241" s="6">
        <f t="shared" si="71"/>
        <v>0</v>
      </c>
      <c r="AN241" s="6">
        <f t="shared" si="71"/>
        <v>0</v>
      </c>
      <c r="AO241" s="6">
        <f t="shared" si="71"/>
        <v>0</v>
      </c>
      <c r="AP241" s="6">
        <f t="shared" si="71"/>
        <v>0</v>
      </c>
      <c r="AQ241" s="6">
        <f t="shared" si="71"/>
        <v>0</v>
      </c>
      <c r="AR241" s="6">
        <f t="shared" si="71"/>
        <v>0</v>
      </c>
      <c r="AS241" s="6">
        <f t="shared" si="71"/>
        <v>0</v>
      </c>
      <c r="AT241" s="6">
        <f t="shared" si="71"/>
        <v>0</v>
      </c>
      <c r="AU241" s="6">
        <f t="shared" si="71"/>
        <v>0</v>
      </c>
      <c r="AV241" s="6">
        <f t="shared" si="71"/>
        <v>0</v>
      </c>
      <c r="AW241" s="6">
        <f t="shared" si="71"/>
        <v>0</v>
      </c>
      <c r="AX241" s="6">
        <f t="shared" si="55"/>
        <v>0</v>
      </c>
      <c r="AY241" s="6">
        <f t="shared" si="55"/>
        <v>0</v>
      </c>
      <c r="AZ241" s="6">
        <f t="shared" si="55"/>
        <v>0</v>
      </c>
      <c r="BA241" s="6">
        <f t="shared" si="55"/>
        <v>0</v>
      </c>
      <c r="BB241" s="6">
        <f t="shared" si="55"/>
        <v>0</v>
      </c>
      <c r="BC241" s="6">
        <f t="shared" si="55"/>
        <v>0</v>
      </c>
      <c r="BD241" s="6">
        <f t="shared" si="70"/>
        <v>0</v>
      </c>
      <c r="BE241" s="6">
        <f t="shared" si="70"/>
        <v>0</v>
      </c>
      <c r="BF241" s="6">
        <f t="shared" si="70"/>
        <v>0</v>
      </c>
      <c r="BG241" s="6"/>
      <c r="BJ241" s="9"/>
      <c r="BK241" s="9">
        <f t="shared" si="67"/>
        <v>7.118029795037055E-2</v>
      </c>
      <c r="BL241" s="9">
        <f t="shared" si="67"/>
        <v>8.1619373216775176E-2</v>
      </c>
      <c r="BM241" s="9">
        <f t="shared" si="67"/>
        <v>0.17290709317341851</v>
      </c>
      <c r="BN241" s="9">
        <f t="shared" si="67"/>
        <v>1.1946980093911874E-2</v>
      </c>
      <c r="BO241" s="9">
        <f t="shared" si="67"/>
        <v>0.32902398930009114</v>
      </c>
      <c r="BP241" s="9">
        <f t="shared" si="67"/>
        <v>9.8554839374879355E-2</v>
      </c>
      <c r="BQ241" s="9">
        <f t="shared" si="67"/>
        <v>0.11542395738631642</v>
      </c>
      <c r="BR241" s="9">
        <f t="shared" si="66"/>
        <v>0.16594629601896632</v>
      </c>
      <c r="BS241" s="9">
        <f t="shared" si="66"/>
        <v>8.0263406420311809E-2</v>
      </c>
      <c r="BT241" s="9">
        <f t="shared" si="66"/>
        <v>8.2519496346014673E-2</v>
      </c>
      <c r="BU241" s="9">
        <f t="shared" si="66"/>
        <v>5.0027090701904732E-2</v>
      </c>
      <c r="BV241" s="9">
        <f t="shared" si="66"/>
        <v>6.6603500601087412E-2</v>
      </c>
      <c r="BW241" s="9">
        <f t="shared" si="66"/>
        <v>8.4663967048164257E-2</v>
      </c>
      <c r="BX241" s="9">
        <f t="shared" si="66"/>
        <v>7.9096726811077558E-2</v>
      </c>
      <c r="BY241" s="9">
        <f t="shared" si="68"/>
        <v>7.2213613439173874E-2</v>
      </c>
      <c r="BZ241" s="9">
        <f t="shared" si="68"/>
        <v>7.802921186501964E-2</v>
      </c>
      <c r="CA241" s="9">
        <f t="shared" si="63"/>
        <v>5.4528774216267686E-2</v>
      </c>
      <c r="CB241" s="9">
        <f t="shared" si="63"/>
        <v>4.8072462737804397E-2</v>
      </c>
      <c r="CC241" s="9">
        <f t="shared" si="63"/>
        <v>6.6594248779919971E-2</v>
      </c>
      <c r="CD241" s="9">
        <f t="shared" si="63"/>
        <v>7.3171847278611563E-2</v>
      </c>
      <c r="CE241" s="9">
        <f t="shared" si="63"/>
        <v>9.6024677199770786E-2</v>
      </c>
      <c r="CF241" s="9">
        <f t="shared" si="63"/>
        <v>7.2384164295769604E-2</v>
      </c>
      <c r="CG241" s="9">
        <f t="shared" si="65"/>
        <v>4.9805698552063259E-2</v>
      </c>
      <c r="CH241" s="9">
        <f t="shared" si="62"/>
        <v>6.2406937141858007E-2</v>
      </c>
      <c r="CI241" s="9"/>
      <c r="CJ241" s="9"/>
      <c r="CL241" s="4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4"/>
      <c r="DJ241" s="5"/>
      <c r="DK241" s="5"/>
      <c r="EE241" s="2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</row>
    <row r="242" spans="2:155" x14ac:dyDescent="0.25">
      <c r="B242" s="4">
        <v>241</v>
      </c>
      <c r="C242" s="6">
        <f t="shared" si="57"/>
        <v>18041786.85303225</v>
      </c>
      <c r="D242" s="6">
        <f t="shared" si="58"/>
        <v>0</v>
      </c>
      <c r="E242" s="6">
        <f t="shared" si="59"/>
        <v>14712315.266900815</v>
      </c>
      <c r="F242" s="15">
        <f t="shared" si="60"/>
        <v>0</v>
      </c>
      <c r="G242" s="6"/>
      <c r="H242">
        <v>551218.625</v>
      </c>
      <c r="I242">
        <v>586489.75</v>
      </c>
      <c r="J242">
        <v>641235.5</v>
      </c>
      <c r="K242">
        <v>733194.5625</v>
      </c>
      <c r="L242">
        <v>755686.75</v>
      </c>
      <c r="M242">
        <v>1032972.4375</v>
      </c>
      <c r="N242">
        <v>1147492.875</v>
      </c>
      <c r="O242">
        <v>1290733.25</v>
      </c>
      <c r="P242">
        <v>1496235.8929999999</v>
      </c>
      <c r="Q242">
        <v>1623779.0090000001</v>
      </c>
      <c r="R242">
        <v>1770317.064</v>
      </c>
      <c r="S242">
        <v>1836194.0519999999</v>
      </c>
      <c r="T242">
        <v>1955758.372</v>
      </c>
      <c r="U242">
        <v>2120040.7340000002</v>
      </c>
      <c r="V242">
        <v>2271935.1740000001</v>
      </c>
      <c r="W242">
        <v>2429482.3569999998</v>
      </c>
      <c r="X242">
        <v>2650822.85</v>
      </c>
      <c r="Y242">
        <v>2800677.3420000002</v>
      </c>
      <c r="Z242">
        <v>2941532.2059999998</v>
      </c>
      <c r="AA242">
        <v>3117124.2949999999</v>
      </c>
      <c r="AB242">
        <v>3347889.0070000002</v>
      </c>
      <c r="AC242">
        <v>3679374.1209999998</v>
      </c>
      <c r="AD242">
        <v>3985033.6839999999</v>
      </c>
      <c r="AE242">
        <v>4204223</v>
      </c>
      <c r="AF242" s="6"/>
      <c r="AG242" s="6"/>
      <c r="AH242" s="6"/>
      <c r="AI242" s="6">
        <f t="shared" si="71"/>
        <v>551218.625</v>
      </c>
      <c r="AJ242" s="6">
        <f t="shared" si="71"/>
        <v>586489.75</v>
      </c>
      <c r="AK242" s="6">
        <f t="shared" si="71"/>
        <v>641235.5</v>
      </c>
      <c r="AL242" s="6">
        <f t="shared" si="71"/>
        <v>0</v>
      </c>
      <c r="AM242" s="6">
        <f t="shared" si="71"/>
        <v>0</v>
      </c>
      <c r="AN242" s="6">
        <f t="shared" si="71"/>
        <v>0</v>
      </c>
      <c r="AO242" s="6">
        <f t="shared" si="71"/>
        <v>0</v>
      </c>
      <c r="AP242" s="6">
        <f t="shared" si="71"/>
        <v>0</v>
      </c>
      <c r="AQ242" s="6">
        <f t="shared" si="71"/>
        <v>0</v>
      </c>
      <c r="AR242" s="6">
        <f t="shared" si="71"/>
        <v>0</v>
      </c>
      <c r="AS242" s="6">
        <f t="shared" si="71"/>
        <v>0</v>
      </c>
      <c r="AT242" s="6">
        <f t="shared" si="71"/>
        <v>0</v>
      </c>
      <c r="AU242" s="6">
        <f t="shared" si="71"/>
        <v>0</v>
      </c>
      <c r="AV242" s="6">
        <f t="shared" si="71"/>
        <v>0</v>
      </c>
      <c r="AW242" s="6">
        <f t="shared" si="71"/>
        <v>0</v>
      </c>
      <c r="AX242" s="6">
        <f t="shared" si="55"/>
        <v>0</v>
      </c>
      <c r="AY242" s="6">
        <f t="shared" si="55"/>
        <v>0</v>
      </c>
      <c r="AZ242" s="6">
        <f t="shared" si="55"/>
        <v>0</v>
      </c>
      <c r="BA242" s="6">
        <f t="shared" si="55"/>
        <v>0</v>
      </c>
      <c r="BB242" s="6">
        <f t="shared" si="55"/>
        <v>0</v>
      </c>
      <c r="BC242" s="6">
        <f t="shared" si="55"/>
        <v>0</v>
      </c>
      <c r="BD242" s="6">
        <f t="shared" si="70"/>
        <v>0</v>
      </c>
      <c r="BE242" s="6">
        <f t="shared" si="70"/>
        <v>0</v>
      </c>
      <c r="BF242" s="6">
        <f t="shared" si="70"/>
        <v>0</v>
      </c>
      <c r="BG242" s="6"/>
      <c r="BJ242" s="9"/>
      <c r="BK242" s="9">
        <f t="shared" si="67"/>
        <v>6.2023682343473732E-2</v>
      </c>
      <c r="BL242" s="9">
        <f t="shared" si="67"/>
        <v>8.9241592758578514E-2</v>
      </c>
      <c r="BM242" s="9">
        <f t="shared" si="67"/>
        <v>0.13401431567338518</v>
      </c>
      <c r="BN242" s="9">
        <f t="shared" si="67"/>
        <v>3.0215838643294742E-2</v>
      </c>
      <c r="BO242" s="9">
        <f t="shared" si="67"/>
        <v>0.31256884830924392</v>
      </c>
      <c r="BP242" s="9">
        <f t="shared" si="67"/>
        <v>0.10513894599562035</v>
      </c>
      <c r="BQ242" s="9">
        <f t="shared" si="67"/>
        <v>0.11763101395907571</v>
      </c>
      <c r="BR242" s="9">
        <f t="shared" si="66"/>
        <v>0.14774208186630469</v>
      </c>
      <c r="BS242" s="9">
        <f t="shared" si="66"/>
        <v>8.1803604669697438E-2</v>
      </c>
      <c r="BT242" s="9">
        <f t="shared" si="66"/>
        <v>8.6402508468832975E-2</v>
      </c>
      <c r="BU242" s="9">
        <f t="shared" si="66"/>
        <v>3.6536316676794377E-2</v>
      </c>
      <c r="BV242" s="9">
        <f t="shared" si="66"/>
        <v>6.3083052860950811E-2</v>
      </c>
      <c r="BW242" s="9">
        <f t="shared" si="66"/>
        <v>8.0657270365659714E-2</v>
      </c>
      <c r="BX242" s="9">
        <f t="shared" si="66"/>
        <v>6.9196665231145774E-2</v>
      </c>
      <c r="BY242" s="9">
        <f t="shared" si="68"/>
        <v>6.7046244967967836E-2</v>
      </c>
      <c r="BZ242" s="9">
        <f t="shared" si="68"/>
        <v>8.7191888384627006E-2</v>
      </c>
      <c r="CA242" s="9">
        <f t="shared" si="63"/>
        <v>5.4991194549297538E-2</v>
      </c>
      <c r="CB242" s="9">
        <f t="shared" si="63"/>
        <v>4.9069308314750093E-2</v>
      </c>
      <c r="CC242" s="9">
        <f t="shared" si="63"/>
        <v>5.7980272375889166E-2</v>
      </c>
      <c r="CD242" s="9">
        <f t="shared" si="63"/>
        <v>7.1419123572672244E-2</v>
      </c>
      <c r="CE242" s="9">
        <f t="shared" si="63"/>
        <v>9.4412661854465646E-2</v>
      </c>
      <c r="CF242" s="9">
        <f t="shared" si="63"/>
        <v>7.9803103002980005E-2</v>
      </c>
      <c r="CG242" s="9">
        <f t="shared" si="65"/>
        <v>5.3543731423127655E-2</v>
      </c>
      <c r="CH242" s="9">
        <f t="shared" si="62"/>
        <v>5.6623323342928675E-2</v>
      </c>
      <c r="CI242" s="9"/>
      <c r="CJ242" s="9"/>
      <c r="CL242" s="4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4"/>
      <c r="DJ242" s="5"/>
      <c r="DK242" s="5"/>
      <c r="EE242" s="2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</row>
    <row r="243" spans="2:155" x14ac:dyDescent="0.25">
      <c r="B243" s="4">
        <v>242</v>
      </c>
      <c r="C243" s="6">
        <f t="shared" si="57"/>
        <v>17067584.867069531</v>
      </c>
      <c r="D243" s="6">
        <f t="shared" si="58"/>
        <v>0</v>
      </c>
      <c r="E243" s="6">
        <f t="shared" si="59"/>
        <v>13819722.495789854</v>
      </c>
      <c r="F243" s="15">
        <f t="shared" si="60"/>
        <v>0</v>
      </c>
      <c r="G243" s="6"/>
      <c r="H243">
        <v>503340.15625</v>
      </c>
      <c r="I243">
        <v>548072.125</v>
      </c>
      <c r="J243">
        <v>595621.8125</v>
      </c>
      <c r="K243">
        <v>701076.5</v>
      </c>
      <c r="L243">
        <v>682025.75</v>
      </c>
      <c r="M243">
        <v>952943.9375</v>
      </c>
      <c r="N243">
        <v>1034430.0625</v>
      </c>
      <c r="O243">
        <v>1183401.25</v>
      </c>
      <c r="P243">
        <v>1397535.8929999999</v>
      </c>
      <c r="Q243">
        <v>1525753.1340000001</v>
      </c>
      <c r="R243">
        <v>1655393.564</v>
      </c>
      <c r="S243">
        <v>1733787.4269999999</v>
      </c>
      <c r="T243">
        <v>1846268.122</v>
      </c>
      <c r="U243">
        <v>2002346.1089999999</v>
      </c>
      <c r="V243">
        <v>2163577.9240000001</v>
      </c>
      <c r="W243">
        <v>2318884.6069999998</v>
      </c>
      <c r="X243">
        <v>2525105.35</v>
      </c>
      <c r="Y243">
        <v>2676224.5920000002</v>
      </c>
      <c r="Z243">
        <v>2805438.9559999998</v>
      </c>
      <c r="AA243">
        <v>3017882.0449999999</v>
      </c>
      <c r="AB243">
        <v>3256193.5070000002</v>
      </c>
      <c r="AC243">
        <v>3620153.1209999998</v>
      </c>
      <c r="AD243">
        <v>3881568.1839999999</v>
      </c>
      <c r="AE243">
        <v>4083725.25</v>
      </c>
      <c r="AF243" s="6"/>
      <c r="AG243" s="6"/>
      <c r="AH243" s="6"/>
      <c r="AI243" s="6">
        <f t="shared" si="71"/>
        <v>0</v>
      </c>
      <c r="AJ243" s="6">
        <f t="shared" si="71"/>
        <v>0</v>
      </c>
      <c r="AK243" s="6">
        <f t="shared" si="71"/>
        <v>0</v>
      </c>
      <c r="AL243" s="6">
        <f t="shared" si="71"/>
        <v>0</v>
      </c>
      <c r="AM243" s="6">
        <f t="shared" si="71"/>
        <v>0</v>
      </c>
      <c r="AN243" s="6">
        <f t="shared" si="71"/>
        <v>0</v>
      </c>
      <c r="AO243" s="6">
        <f t="shared" si="71"/>
        <v>0</v>
      </c>
      <c r="AP243" s="6">
        <f t="shared" si="71"/>
        <v>0</v>
      </c>
      <c r="AQ243" s="6">
        <f t="shared" si="71"/>
        <v>0</v>
      </c>
      <c r="AR243" s="6">
        <f t="shared" si="71"/>
        <v>0</v>
      </c>
      <c r="AS243" s="6">
        <f t="shared" si="71"/>
        <v>0</v>
      </c>
      <c r="AT243" s="6">
        <f t="shared" si="71"/>
        <v>0</v>
      </c>
      <c r="AU243" s="6">
        <f t="shared" si="71"/>
        <v>0</v>
      </c>
      <c r="AV243" s="6">
        <f t="shared" si="71"/>
        <v>0</v>
      </c>
      <c r="AW243" s="6">
        <f t="shared" si="71"/>
        <v>0</v>
      </c>
      <c r="AX243" s="6">
        <f t="shared" si="55"/>
        <v>0</v>
      </c>
      <c r="AY243" s="6">
        <f t="shared" si="55"/>
        <v>0</v>
      </c>
      <c r="AZ243" s="6">
        <f t="shared" si="55"/>
        <v>0</v>
      </c>
      <c r="BA243" s="6">
        <f t="shared" si="55"/>
        <v>0</v>
      </c>
      <c r="BB243" s="6">
        <f t="shared" si="55"/>
        <v>0</v>
      </c>
      <c r="BC243" s="6">
        <f t="shared" si="55"/>
        <v>0</v>
      </c>
      <c r="BD243" s="6">
        <f t="shared" si="70"/>
        <v>0</v>
      </c>
      <c r="BE243" s="6">
        <f t="shared" si="70"/>
        <v>0</v>
      </c>
      <c r="BF243" s="6">
        <f t="shared" si="70"/>
        <v>0</v>
      </c>
      <c r="BG243" s="6"/>
      <c r="BJ243" s="9"/>
      <c r="BK243" s="9">
        <f t="shared" si="67"/>
        <v>8.5140696738467678E-2</v>
      </c>
      <c r="BL243" s="9">
        <f t="shared" si="67"/>
        <v>8.3199029621606413E-2</v>
      </c>
      <c r="BM243" s="9">
        <f t="shared" si="67"/>
        <v>0.16301108802227965</v>
      </c>
      <c r="BN243" s="9">
        <f t="shared" si="67"/>
        <v>-2.7549597165975607E-2</v>
      </c>
      <c r="BO243" s="9">
        <f t="shared" si="67"/>
        <v>0.33448866080766498</v>
      </c>
      <c r="BP243" s="9">
        <f t="shared" si="67"/>
        <v>8.2049815240415241E-2</v>
      </c>
      <c r="BQ243" s="9">
        <f t="shared" si="67"/>
        <v>0.1345420967435349</v>
      </c>
      <c r="BR243" s="9">
        <f t="shared" si="66"/>
        <v>0.16631790189980791</v>
      </c>
      <c r="BS243" s="9">
        <f t="shared" si="66"/>
        <v>8.77775370738995E-2</v>
      </c>
      <c r="BT243" s="9">
        <f t="shared" si="66"/>
        <v>8.1550637067391893E-2</v>
      </c>
      <c r="BU243" s="9">
        <f t="shared" si="66"/>
        <v>4.6269496145126494E-2</v>
      </c>
      <c r="BV243" s="9">
        <f t="shared" si="66"/>
        <v>6.2858090662741478E-2</v>
      </c>
      <c r="BW243" s="9">
        <f t="shared" si="66"/>
        <v>8.1153177181719965E-2</v>
      </c>
      <c r="BX243" s="9">
        <f t="shared" si="66"/>
        <v>7.7443750029212249E-2</v>
      </c>
      <c r="BY243" s="9">
        <f t="shared" si="68"/>
        <v>6.9322999626753257E-2</v>
      </c>
      <c r="BZ243" s="9">
        <f t="shared" si="68"/>
        <v>8.5196487404158625E-2</v>
      </c>
      <c r="CA243" s="9">
        <f t="shared" si="63"/>
        <v>5.8124282366094751E-2</v>
      </c>
      <c r="CB243" s="9">
        <f t="shared" si="63"/>
        <v>4.7152950288550502E-2</v>
      </c>
      <c r="CC243" s="9">
        <f t="shared" si="63"/>
        <v>7.2995258467638074E-2</v>
      </c>
      <c r="CD243" s="9">
        <f t="shared" si="63"/>
        <v>7.6003601519640973E-2</v>
      </c>
      <c r="CE243" s="9">
        <f t="shared" si="63"/>
        <v>0.10595744629074881</v>
      </c>
      <c r="CF243" s="9">
        <f t="shared" si="63"/>
        <v>6.9722919552148085E-2</v>
      </c>
      <c r="CG243" s="9">
        <f t="shared" si="65"/>
        <v>5.0770380194665864E-2</v>
      </c>
      <c r="CH243" s="9">
        <f t="shared" si="62"/>
        <v>6.5987043995566846E-2</v>
      </c>
      <c r="CI243" s="9"/>
      <c r="CJ243" s="9"/>
      <c r="CL243" s="4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4"/>
      <c r="DJ243" s="5"/>
      <c r="DK243" s="5"/>
      <c r="EE243" s="2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</row>
    <row r="244" spans="2:155" x14ac:dyDescent="0.25">
      <c r="B244" s="4">
        <v>243</v>
      </c>
      <c r="C244" s="6">
        <f t="shared" si="57"/>
        <v>17167141.891447507</v>
      </c>
      <c r="D244" s="6">
        <f t="shared" si="58"/>
        <v>0</v>
      </c>
      <c r="E244" s="6">
        <f t="shared" si="59"/>
        <v>13975258.6740009</v>
      </c>
      <c r="F244" s="15">
        <f t="shared" si="60"/>
        <v>0</v>
      </c>
      <c r="G244" s="6"/>
      <c r="H244">
        <v>531481.25</v>
      </c>
      <c r="I244">
        <v>565430.75</v>
      </c>
      <c r="J244">
        <v>615755</v>
      </c>
      <c r="K244">
        <v>701124.6875</v>
      </c>
      <c r="L244">
        <v>697594.8125</v>
      </c>
      <c r="M244">
        <v>968510.4375</v>
      </c>
      <c r="N244">
        <v>1058301.125</v>
      </c>
      <c r="O244">
        <v>1204277.875</v>
      </c>
      <c r="P244">
        <v>1418869.0179999999</v>
      </c>
      <c r="Q244">
        <v>1538919.1340000001</v>
      </c>
      <c r="R244">
        <v>1670400.689</v>
      </c>
      <c r="S244">
        <v>1739596.3019999999</v>
      </c>
      <c r="T244">
        <v>1852283.747</v>
      </c>
      <c r="U244">
        <v>2017893.1089999999</v>
      </c>
      <c r="V244">
        <v>2180316.4240000001</v>
      </c>
      <c r="W244">
        <v>2331058.3569999998</v>
      </c>
      <c r="X244">
        <v>2530562.6</v>
      </c>
      <c r="Y244">
        <v>2673672.5920000002</v>
      </c>
      <c r="Z244">
        <v>2817001.7059999998</v>
      </c>
      <c r="AA244">
        <v>3009899.2949999999</v>
      </c>
      <c r="AB244">
        <v>3221281.5070000002</v>
      </c>
      <c r="AC244">
        <v>3545121.6209999998</v>
      </c>
      <c r="AD244">
        <v>3804557.4339999999</v>
      </c>
      <c r="AE244">
        <v>4012649.5</v>
      </c>
      <c r="AF244" s="6"/>
      <c r="AG244" s="6"/>
      <c r="AH244" s="6"/>
      <c r="AI244" s="6">
        <f t="shared" si="71"/>
        <v>0</v>
      </c>
      <c r="AJ244" s="6">
        <f t="shared" si="71"/>
        <v>0</v>
      </c>
      <c r="AK244" s="6">
        <f t="shared" si="71"/>
        <v>0</v>
      </c>
      <c r="AL244" s="6">
        <f t="shared" si="71"/>
        <v>0</v>
      </c>
      <c r="AM244" s="6">
        <f t="shared" si="71"/>
        <v>0</v>
      </c>
      <c r="AN244" s="6">
        <f t="shared" si="71"/>
        <v>0</v>
      </c>
      <c r="AO244" s="6">
        <f t="shared" si="71"/>
        <v>0</v>
      </c>
      <c r="AP244" s="6">
        <f t="shared" si="71"/>
        <v>0</v>
      </c>
      <c r="AQ244" s="6">
        <f t="shared" si="71"/>
        <v>0</v>
      </c>
      <c r="AR244" s="6">
        <f t="shared" si="71"/>
        <v>0</v>
      </c>
      <c r="AS244" s="6">
        <f t="shared" si="71"/>
        <v>0</v>
      </c>
      <c r="AT244" s="6">
        <f t="shared" si="71"/>
        <v>0</v>
      </c>
      <c r="AU244" s="6">
        <f t="shared" si="71"/>
        <v>0</v>
      </c>
      <c r="AV244" s="6">
        <f t="shared" si="71"/>
        <v>0</v>
      </c>
      <c r="AW244" s="6">
        <f t="shared" si="71"/>
        <v>0</v>
      </c>
      <c r="AX244" s="6">
        <f t="shared" si="55"/>
        <v>0</v>
      </c>
      <c r="AY244" s="6">
        <f t="shared" si="55"/>
        <v>0</v>
      </c>
      <c r="AZ244" s="6">
        <f t="shared" si="55"/>
        <v>0</v>
      </c>
      <c r="BA244" s="6">
        <f t="shared" si="55"/>
        <v>0</v>
      </c>
      <c r="BB244" s="6">
        <f t="shared" si="55"/>
        <v>0</v>
      </c>
      <c r="BC244" s="6">
        <f t="shared" si="55"/>
        <v>0</v>
      </c>
      <c r="BD244" s="6">
        <f t="shared" si="70"/>
        <v>0</v>
      </c>
      <c r="BE244" s="6">
        <f t="shared" si="70"/>
        <v>0</v>
      </c>
      <c r="BF244" s="6">
        <f t="shared" si="70"/>
        <v>0</v>
      </c>
      <c r="BG244" s="6"/>
      <c r="BJ244" s="9"/>
      <c r="BK244" s="9">
        <f t="shared" si="67"/>
        <v>6.1919910412539927E-2</v>
      </c>
      <c r="BL244" s="9">
        <f t="shared" si="67"/>
        <v>8.526132709050932E-2</v>
      </c>
      <c r="BM244" s="9">
        <f t="shared" si="67"/>
        <v>0.12983658496983083</v>
      </c>
      <c r="BN244" s="9">
        <f t="shared" si="67"/>
        <v>-5.0473057588946999E-3</v>
      </c>
      <c r="BO244" s="9">
        <f t="shared" si="67"/>
        <v>0.32812082340642384</v>
      </c>
      <c r="BP244" s="9">
        <f t="shared" si="67"/>
        <v>8.8660929361038324E-2</v>
      </c>
      <c r="BQ244" s="9">
        <f t="shared" si="67"/>
        <v>0.12921520330476319</v>
      </c>
      <c r="BR244" s="9">
        <f t="shared" si="66"/>
        <v>0.16397997462092181</v>
      </c>
      <c r="BS244" s="9">
        <f t="shared" si="66"/>
        <v>8.1220220898540571E-2</v>
      </c>
      <c r="BT244" s="9">
        <f t="shared" si="66"/>
        <v>8.1983222215341656E-2</v>
      </c>
      <c r="BU244" s="9">
        <f t="shared" si="66"/>
        <v>4.0589544780895166E-2</v>
      </c>
      <c r="BV244" s="9">
        <f t="shared" si="66"/>
        <v>6.2766259648426095E-2</v>
      </c>
      <c r="BW244" s="9">
        <f t="shared" si="66"/>
        <v>8.5634616136078229E-2</v>
      </c>
      <c r="BX244" s="9">
        <f t="shared" si="66"/>
        <v>7.741606314425821E-2</v>
      </c>
      <c r="BY244" s="9">
        <f t="shared" si="68"/>
        <v>6.6852380026471744E-2</v>
      </c>
      <c r="BZ244" s="9">
        <f t="shared" si="68"/>
        <v>8.2119254641764089E-2</v>
      </c>
      <c r="CA244" s="9">
        <f t="shared" si="63"/>
        <v>5.5011380336698591E-2</v>
      </c>
      <c r="CB244" s="9">
        <f t="shared" si="63"/>
        <v>5.2220064606112823E-2</v>
      </c>
      <c r="CC244" s="9">
        <f t="shared" si="63"/>
        <v>6.6233526887605698E-2</v>
      </c>
      <c r="CD244" s="9">
        <f t="shared" si="63"/>
        <v>6.7872642531784905E-2</v>
      </c>
      <c r="CE244" s="9">
        <f t="shared" si="63"/>
        <v>9.5793203230751481E-2</v>
      </c>
      <c r="CF244" s="9">
        <f t="shared" si="63"/>
        <v>7.062720570078343E-2</v>
      </c>
      <c r="CG244" s="9">
        <f t="shared" si="65"/>
        <v>5.3252073475247873E-2</v>
      </c>
      <c r="CH244" s="9">
        <f t="shared" si="62"/>
        <v>6.2015025305342086E-2</v>
      </c>
      <c r="CI244" s="9"/>
      <c r="CJ244" s="9"/>
      <c r="CL244" s="4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4"/>
      <c r="DJ244" s="5"/>
      <c r="DK244" s="5"/>
      <c r="EE244" s="2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</row>
    <row r="245" spans="2:155" x14ac:dyDescent="0.25">
      <c r="B245" s="4">
        <v>244</v>
      </c>
      <c r="C245" s="6">
        <f t="shared" si="57"/>
        <v>17545764.667487424</v>
      </c>
      <c r="D245" s="6">
        <f t="shared" si="58"/>
        <v>0</v>
      </c>
      <c r="E245" s="6">
        <f t="shared" si="59"/>
        <v>14256422.907234585</v>
      </c>
      <c r="F245" s="15">
        <f t="shared" si="60"/>
        <v>0</v>
      </c>
      <c r="G245" s="6"/>
      <c r="H245">
        <v>502217.28125</v>
      </c>
      <c r="I245">
        <v>545198.1875</v>
      </c>
      <c r="J245">
        <v>599659.625</v>
      </c>
      <c r="K245">
        <v>709766.375</v>
      </c>
      <c r="L245">
        <v>692284.125</v>
      </c>
      <c r="M245">
        <v>968004.125</v>
      </c>
      <c r="N245">
        <v>1076950.75</v>
      </c>
      <c r="O245">
        <v>1214186.375</v>
      </c>
      <c r="P245">
        <v>1441612.3929999999</v>
      </c>
      <c r="Q245">
        <v>1577333.0090000001</v>
      </c>
      <c r="R245">
        <v>1728223.939</v>
      </c>
      <c r="S245">
        <v>1811871.9269999999</v>
      </c>
      <c r="T245">
        <v>1930990.247</v>
      </c>
      <c r="U245">
        <v>2095073.3589999999</v>
      </c>
      <c r="V245">
        <v>2270913.6740000001</v>
      </c>
      <c r="W245">
        <v>2425479.3569999998</v>
      </c>
      <c r="X245">
        <v>2631231.6</v>
      </c>
      <c r="Y245">
        <v>2754951.0920000002</v>
      </c>
      <c r="Z245">
        <v>2914228.7059999998</v>
      </c>
      <c r="AA245">
        <v>3073682.5449999999</v>
      </c>
      <c r="AB245">
        <v>3308666.5070000002</v>
      </c>
      <c r="AC245">
        <v>3657352.8709999998</v>
      </c>
      <c r="AD245">
        <v>3922758.6839999999</v>
      </c>
      <c r="AE245">
        <v>4141857.5</v>
      </c>
      <c r="AF245" s="6"/>
      <c r="AG245" s="6"/>
      <c r="AH245" s="6"/>
      <c r="AI245" s="6">
        <f t="shared" si="71"/>
        <v>0</v>
      </c>
      <c r="AJ245" s="6">
        <f t="shared" si="71"/>
        <v>0</v>
      </c>
      <c r="AK245" s="6">
        <f t="shared" si="71"/>
        <v>0</v>
      </c>
      <c r="AL245" s="6">
        <f t="shared" si="71"/>
        <v>0</v>
      </c>
      <c r="AM245" s="6">
        <f t="shared" si="71"/>
        <v>0</v>
      </c>
      <c r="AN245" s="6">
        <f t="shared" si="71"/>
        <v>0</v>
      </c>
      <c r="AO245" s="6">
        <f t="shared" si="71"/>
        <v>0</v>
      </c>
      <c r="AP245" s="6">
        <f t="shared" si="71"/>
        <v>0</v>
      </c>
      <c r="AQ245" s="6">
        <f t="shared" si="71"/>
        <v>0</v>
      </c>
      <c r="AR245" s="6">
        <f t="shared" si="71"/>
        <v>0</v>
      </c>
      <c r="AS245" s="6">
        <f t="shared" si="71"/>
        <v>0</v>
      </c>
      <c r="AT245" s="6">
        <f t="shared" si="71"/>
        <v>0</v>
      </c>
      <c r="AU245" s="6">
        <f t="shared" si="71"/>
        <v>0</v>
      </c>
      <c r="AV245" s="6">
        <f t="shared" si="71"/>
        <v>0</v>
      </c>
      <c r="AW245" s="6">
        <f t="shared" si="71"/>
        <v>0</v>
      </c>
      <c r="AX245" s="6">
        <f t="shared" si="55"/>
        <v>0</v>
      </c>
      <c r="AY245" s="6">
        <f t="shared" si="55"/>
        <v>0</v>
      </c>
      <c r="AZ245" s="6">
        <f t="shared" si="55"/>
        <v>0</v>
      </c>
      <c r="BA245" s="6">
        <f t="shared" si="55"/>
        <v>0</v>
      </c>
      <c r="BB245" s="6">
        <f t="shared" si="55"/>
        <v>0</v>
      </c>
      <c r="BC245" s="6">
        <f t="shared" si="55"/>
        <v>0</v>
      </c>
      <c r="BD245" s="6">
        <f t="shared" si="70"/>
        <v>0</v>
      </c>
      <c r="BE245" s="6">
        <f t="shared" si="70"/>
        <v>0</v>
      </c>
      <c r="BF245" s="6">
        <f t="shared" si="70"/>
        <v>0</v>
      </c>
      <c r="BG245" s="6"/>
      <c r="BJ245" s="9"/>
      <c r="BK245" s="9">
        <f t="shared" si="67"/>
        <v>8.2116518126130994E-2</v>
      </c>
      <c r="BL245" s="9">
        <f t="shared" si="67"/>
        <v>9.5212827229914546E-2</v>
      </c>
      <c r="BM245" s="9">
        <f t="shared" si="67"/>
        <v>0.16857366401230725</v>
      </c>
      <c r="BN245" s="9">
        <f t="shared" si="67"/>
        <v>-2.4939409980265888E-2</v>
      </c>
      <c r="BO245" s="9">
        <f t="shared" si="67"/>
        <v>0.33523989202041149</v>
      </c>
      <c r="BP245" s="9">
        <f t="shared" si="67"/>
        <v>0.10665259860314896</v>
      </c>
      <c r="BQ245" s="9">
        <f t="shared" si="67"/>
        <v>0.11994053401875808</v>
      </c>
      <c r="BR245" s="9">
        <f t="shared" si="66"/>
        <v>0.17168800226219452</v>
      </c>
      <c r="BS245" s="9">
        <f t="shared" si="66"/>
        <v>8.9973247293609657E-2</v>
      </c>
      <c r="BT245" s="9">
        <f t="shared" si="66"/>
        <v>9.135880448724025E-2</v>
      </c>
      <c r="BU245" s="9">
        <f t="shared" si="66"/>
        <v>4.7266268345281644E-2</v>
      </c>
      <c r="BV245" s="9">
        <f t="shared" si="66"/>
        <v>6.3672428023486258E-2</v>
      </c>
      <c r="BW245" s="9">
        <f t="shared" si="66"/>
        <v>8.1555616307448134E-2</v>
      </c>
      <c r="BX245" s="9">
        <f t="shared" si="66"/>
        <v>8.0593681081400206E-2</v>
      </c>
      <c r="BY245" s="9">
        <f t="shared" si="68"/>
        <v>6.5846927772841846E-2</v>
      </c>
      <c r="BZ245" s="9">
        <f t="shared" si="68"/>
        <v>8.1422847705588872E-2</v>
      </c>
      <c r="CA245" s="9">
        <f t="shared" si="63"/>
        <v>4.5947664447215604E-2</v>
      </c>
      <c r="CB245" s="9">
        <f t="shared" si="63"/>
        <v>5.620549993964815E-2</v>
      </c>
      <c r="CC245" s="9">
        <f t="shared" si="63"/>
        <v>5.3271178864296956E-2</v>
      </c>
      <c r="CD245" s="9">
        <f t="shared" si="63"/>
        <v>7.3668871438880068E-2</v>
      </c>
      <c r="CE245" s="9">
        <f t="shared" si="63"/>
        <v>0.10019438620543995</v>
      </c>
      <c r="CF245" s="9">
        <f t="shared" si="63"/>
        <v>7.0055525762221529E-2</v>
      </c>
      <c r="CG245" s="9">
        <f t="shared" si="65"/>
        <v>5.4349206504150746E-2</v>
      </c>
      <c r="CH245" s="9">
        <f t="shared" si="62"/>
        <v>6.6470549827825409E-2</v>
      </c>
      <c r="CI245" s="9"/>
      <c r="CJ245" s="9"/>
      <c r="CL245" s="4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4"/>
      <c r="DJ245" s="5"/>
      <c r="DK245" s="5"/>
      <c r="EE245" s="2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</row>
    <row r="246" spans="2:155" x14ac:dyDescent="0.25">
      <c r="B246" s="4">
        <v>245</v>
      </c>
      <c r="C246" s="6">
        <f t="shared" si="57"/>
        <v>19579204.846381485</v>
      </c>
      <c r="D246" s="6">
        <f t="shared" si="58"/>
        <v>19579204.846381485</v>
      </c>
      <c r="E246" s="6">
        <f t="shared" si="59"/>
        <v>16005514.356845725</v>
      </c>
      <c r="F246" s="15">
        <f t="shared" si="60"/>
        <v>16005514.356845725</v>
      </c>
      <c r="G246" s="6"/>
      <c r="H246">
        <v>507558.09375</v>
      </c>
      <c r="I246">
        <v>550846</v>
      </c>
      <c r="J246">
        <v>598408.625</v>
      </c>
      <c r="K246">
        <v>739629.1875</v>
      </c>
      <c r="L246">
        <v>809153.625</v>
      </c>
      <c r="M246">
        <v>1168532.5</v>
      </c>
      <c r="N246">
        <v>1296747.125</v>
      </c>
      <c r="O246">
        <v>1456608.5</v>
      </c>
      <c r="P246">
        <v>1682999.8929999999</v>
      </c>
      <c r="Q246">
        <v>1826034.3840000001</v>
      </c>
      <c r="R246">
        <v>1956330.189</v>
      </c>
      <c r="S246">
        <v>2053906.1769999999</v>
      </c>
      <c r="T246">
        <v>2218922.622</v>
      </c>
      <c r="U246">
        <v>2397781.1090000002</v>
      </c>
      <c r="V246">
        <v>2545177.9240000001</v>
      </c>
      <c r="W246">
        <v>2709699.1069999998</v>
      </c>
      <c r="X246">
        <v>2892295.35</v>
      </c>
      <c r="Y246">
        <v>3033797.5920000002</v>
      </c>
      <c r="Z246">
        <v>3190028.9559999998</v>
      </c>
      <c r="AA246">
        <v>3341696.2949999999</v>
      </c>
      <c r="AB246">
        <v>3619442.0070000002</v>
      </c>
      <c r="AC246">
        <v>3928665.1209999998</v>
      </c>
      <c r="AD246">
        <v>4269111.4340000004</v>
      </c>
      <c r="AE246">
        <v>4513166.5</v>
      </c>
      <c r="AF246" s="6"/>
      <c r="AG246" s="6"/>
      <c r="AH246" s="6"/>
      <c r="AI246" s="6">
        <f t="shared" si="71"/>
        <v>0</v>
      </c>
      <c r="AJ246" s="6">
        <f t="shared" si="71"/>
        <v>0</v>
      </c>
      <c r="AK246" s="6">
        <f t="shared" si="71"/>
        <v>0</v>
      </c>
      <c r="AL246" s="6">
        <f t="shared" si="71"/>
        <v>0</v>
      </c>
      <c r="AM246" s="6">
        <f t="shared" si="71"/>
        <v>809153.625</v>
      </c>
      <c r="AN246" s="6">
        <f t="shared" si="71"/>
        <v>1168532.5</v>
      </c>
      <c r="AO246" s="6">
        <f t="shared" si="71"/>
        <v>1296747.125</v>
      </c>
      <c r="AP246" s="6">
        <f t="shared" si="71"/>
        <v>1456608.5</v>
      </c>
      <c r="AQ246" s="6">
        <f t="shared" si="71"/>
        <v>1682999.8929999999</v>
      </c>
      <c r="AR246" s="6">
        <f t="shared" si="71"/>
        <v>1826034.3840000001</v>
      </c>
      <c r="AS246" s="6">
        <f t="shared" si="71"/>
        <v>1956330.189</v>
      </c>
      <c r="AT246" s="6">
        <f t="shared" si="71"/>
        <v>2053906.1769999999</v>
      </c>
      <c r="AU246" s="6">
        <f t="shared" si="71"/>
        <v>2218922.622</v>
      </c>
      <c r="AV246" s="6">
        <f t="shared" si="71"/>
        <v>2397781.1090000002</v>
      </c>
      <c r="AW246" s="6">
        <f t="shared" si="71"/>
        <v>2545177.9240000001</v>
      </c>
      <c r="AX246" s="6">
        <f t="shared" si="55"/>
        <v>2709699.1069999998</v>
      </c>
      <c r="AY246" s="6">
        <f t="shared" si="55"/>
        <v>2892295.35</v>
      </c>
      <c r="AZ246" s="6">
        <f t="shared" si="55"/>
        <v>3033797.5920000002</v>
      </c>
      <c r="BA246" s="6">
        <f t="shared" si="55"/>
        <v>3190028.9559999998</v>
      </c>
      <c r="BB246" s="6">
        <f t="shared" si="55"/>
        <v>3341696.2949999999</v>
      </c>
      <c r="BC246" s="6">
        <f t="shared" si="55"/>
        <v>3619442.0070000002</v>
      </c>
      <c r="BD246" s="6">
        <f t="shared" si="70"/>
        <v>3928665.1209999998</v>
      </c>
      <c r="BE246" s="6">
        <f t="shared" si="70"/>
        <v>4269111.4340000004</v>
      </c>
      <c r="BF246" s="6">
        <f t="shared" si="70"/>
        <v>4513166.5</v>
      </c>
      <c r="BG246" s="6"/>
      <c r="BJ246" s="9"/>
      <c r="BK246" s="9">
        <f t="shared" si="67"/>
        <v>8.1844103446711294E-2</v>
      </c>
      <c r="BL246" s="9">
        <f t="shared" si="67"/>
        <v>8.2818561737461521E-2</v>
      </c>
      <c r="BM246" s="9">
        <f t="shared" si="67"/>
        <v>0.21187512264147182</v>
      </c>
      <c r="BN246" s="9">
        <f t="shared" si="67"/>
        <v>8.9839831329050476E-2</v>
      </c>
      <c r="BO246" s="9">
        <f t="shared" si="67"/>
        <v>0.36751517306540921</v>
      </c>
      <c r="BP246" s="9">
        <f t="shared" si="67"/>
        <v>0.10411022911973201</v>
      </c>
      <c r="BQ246" s="9">
        <f t="shared" si="67"/>
        <v>0.11625187112624677</v>
      </c>
      <c r="BR246" s="9">
        <f t="shared" si="66"/>
        <v>0.14446706333972395</v>
      </c>
      <c r="BS246" s="9">
        <f t="shared" si="66"/>
        <v>8.1568760593780251E-2</v>
      </c>
      <c r="BT246" s="9">
        <f t="shared" si="66"/>
        <v>6.8923753422818285E-2</v>
      </c>
      <c r="BU246" s="9">
        <f t="shared" si="66"/>
        <v>4.867306662586722E-2</v>
      </c>
      <c r="BV246" s="9">
        <f t="shared" si="66"/>
        <v>7.7278340405814189E-2</v>
      </c>
      <c r="BW246" s="9">
        <f t="shared" si="66"/>
        <v>7.7521999108447662E-2</v>
      </c>
      <c r="BX246" s="9">
        <f t="shared" si="66"/>
        <v>5.9656786968792029E-2</v>
      </c>
      <c r="BY246" s="9">
        <f t="shared" si="68"/>
        <v>6.2637039342706369E-2</v>
      </c>
      <c r="BZ246" s="9">
        <f t="shared" si="68"/>
        <v>6.5212827538026277E-2</v>
      </c>
      <c r="CA246" s="9">
        <f t="shared" si="63"/>
        <v>4.7764739813104251E-2</v>
      </c>
      <c r="CB246" s="9">
        <f t="shared" si="63"/>
        <v>5.0214828420466241E-2</v>
      </c>
      <c r="CC246" s="9">
        <f t="shared" si="63"/>
        <v>4.6448556947838136E-2</v>
      </c>
      <c r="CD246" s="9">
        <f t="shared" si="63"/>
        <v>7.984132142453583E-2</v>
      </c>
      <c r="CE246" s="9">
        <f t="shared" si="63"/>
        <v>8.1979832070730091E-2</v>
      </c>
      <c r="CF246" s="9">
        <f t="shared" si="63"/>
        <v>8.3106006189132373E-2</v>
      </c>
      <c r="CG246" s="9">
        <f t="shared" si="65"/>
        <v>5.5593303079550217E-2</v>
      </c>
      <c r="CH246" s="9">
        <f t="shared" si="62"/>
        <v>6.9658809425744692E-2</v>
      </c>
      <c r="CI246" s="9"/>
      <c r="CJ246" s="9"/>
      <c r="CL246" s="4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4"/>
      <c r="DJ246" s="5"/>
      <c r="DK246" s="5"/>
      <c r="EE246" s="2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</row>
    <row r="247" spans="2:155" x14ac:dyDescent="0.25">
      <c r="B247" s="4">
        <v>246</v>
      </c>
      <c r="C247" s="6">
        <f t="shared" si="57"/>
        <v>16839452.629165571</v>
      </c>
      <c r="D247" s="6">
        <f t="shared" si="58"/>
        <v>0</v>
      </c>
      <c r="E247" s="6">
        <f t="shared" si="59"/>
        <v>13679323.082877954</v>
      </c>
      <c r="F247" s="15">
        <f t="shared" si="60"/>
        <v>0</v>
      </c>
      <c r="G247" s="6"/>
      <c r="H247">
        <v>483548.875</v>
      </c>
      <c r="I247">
        <v>530931.0625</v>
      </c>
      <c r="J247">
        <v>585632.75</v>
      </c>
      <c r="K247">
        <v>693509.25</v>
      </c>
      <c r="L247">
        <v>665997</v>
      </c>
      <c r="M247">
        <v>937998</v>
      </c>
      <c r="N247">
        <v>1040917.1875</v>
      </c>
      <c r="O247">
        <v>1180841.625</v>
      </c>
      <c r="P247">
        <v>1391076.5179999999</v>
      </c>
      <c r="Q247">
        <v>1521544.2590000001</v>
      </c>
      <c r="R247">
        <v>1648387.189</v>
      </c>
      <c r="S247">
        <v>1716049.8019999999</v>
      </c>
      <c r="T247">
        <v>1838142.372</v>
      </c>
      <c r="U247">
        <v>1996883.6089999999</v>
      </c>
      <c r="V247">
        <v>2146292.0490000001</v>
      </c>
      <c r="W247">
        <v>2291382.6069999998</v>
      </c>
      <c r="X247">
        <v>2499611.35</v>
      </c>
      <c r="Y247">
        <v>2648325.3420000002</v>
      </c>
      <c r="Z247">
        <v>2783210.2059999998</v>
      </c>
      <c r="AA247">
        <v>2966097.0449999999</v>
      </c>
      <c r="AB247">
        <v>3189736.5070000002</v>
      </c>
      <c r="AC247">
        <v>3500721.6209999998</v>
      </c>
      <c r="AD247">
        <v>3774336.4339999999</v>
      </c>
      <c r="AE247">
        <v>3974407.5</v>
      </c>
      <c r="AF247" s="6"/>
      <c r="AG247" s="6"/>
      <c r="AH247" s="6"/>
      <c r="AI247" s="6">
        <f t="shared" si="71"/>
        <v>0</v>
      </c>
      <c r="AJ247" s="6">
        <f t="shared" si="71"/>
        <v>0</v>
      </c>
      <c r="AK247" s="6">
        <f t="shared" si="71"/>
        <v>0</v>
      </c>
      <c r="AL247" s="6">
        <f t="shared" si="71"/>
        <v>0</v>
      </c>
      <c r="AM247" s="6">
        <f t="shared" si="71"/>
        <v>0</v>
      </c>
      <c r="AN247" s="6">
        <f t="shared" si="71"/>
        <v>0</v>
      </c>
      <c r="AO247" s="6">
        <f t="shared" si="71"/>
        <v>0</v>
      </c>
      <c r="AP247" s="6">
        <f t="shared" si="71"/>
        <v>0</v>
      </c>
      <c r="AQ247" s="6">
        <f t="shared" si="71"/>
        <v>0</v>
      </c>
      <c r="AR247" s="6">
        <f t="shared" si="71"/>
        <v>0</v>
      </c>
      <c r="AS247" s="6">
        <f t="shared" si="71"/>
        <v>0</v>
      </c>
      <c r="AT247" s="6">
        <f t="shared" si="71"/>
        <v>0</v>
      </c>
      <c r="AU247" s="6">
        <f t="shared" si="71"/>
        <v>0</v>
      </c>
      <c r="AV247" s="6">
        <f t="shared" si="71"/>
        <v>0</v>
      </c>
      <c r="AW247" s="6">
        <f t="shared" si="71"/>
        <v>0</v>
      </c>
      <c r="AX247" s="6">
        <f t="shared" si="55"/>
        <v>0</v>
      </c>
      <c r="AY247" s="6">
        <f t="shared" si="55"/>
        <v>0</v>
      </c>
      <c r="AZ247" s="6">
        <f t="shared" si="55"/>
        <v>0</v>
      </c>
      <c r="BA247" s="6">
        <f t="shared" si="55"/>
        <v>0</v>
      </c>
      <c r="BB247" s="6">
        <f t="shared" si="55"/>
        <v>0</v>
      </c>
      <c r="BC247" s="6">
        <f t="shared" si="55"/>
        <v>0</v>
      </c>
      <c r="BD247" s="6">
        <f t="shared" si="70"/>
        <v>0</v>
      </c>
      <c r="BE247" s="6">
        <f t="shared" si="70"/>
        <v>0</v>
      </c>
      <c r="BF247" s="6">
        <f t="shared" si="70"/>
        <v>0</v>
      </c>
      <c r="BG247" s="6"/>
      <c r="BJ247" s="9"/>
      <c r="BK247" s="9">
        <f t="shared" si="67"/>
        <v>9.3479791396471418E-2</v>
      </c>
      <c r="BL247" s="9">
        <f t="shared" si="67"/>
        <v>9.8060699616311323E-2</v>
      </c>
      <c r="BM247" s="9">
        <f t="shared" si="67"/>
        <v>0.16907169117602952</v>
      </c>
      <c r="BN247" s="9">
        <f t="shared" si="67"/>
        <v>-4.0479411780065019E-2</v>
      </c>
      <c r="BO247" s="9">
        <f t="shared" si="67"/>
        <v>0.34246265078205018</v>
      </c>
      <c r="BP247" s="9">
        <f t="shared" si="67"/>
        <v>0.10410969773025361</v>
      </c>
      <c r="BQ247" s="9">
        <f t="shared" si="67"/>
        <v>0.12612519021123469</v>
      </c>
      <c r="BR247" s="9">
        <f t="shared" si="66"/>
        <v>0.16385049500700086</v>
      </c>
      <c r="BS247" s="9">
        <f t="shared" si="66"/>
        <v>8.9647858214520634E-2</v>
      </c>
      <c r="BT247" s="9">
        <f t="shared" si="66"/>
        <v>8.0071569684968147E-2</v>
      </c>
      <c r="BU247" s="9">
        <f t="shared" si="66"/>
        <v>4.0227674115528023E-2</v>
      </c>
      <c r="BV247" s="9">
        <f t="shared" si="66"/>
        <v>6.8730458427360391E-2</v>
      </c>
      <c r="BW247" s="9">
        <f t="shared" si="66"/>
        <v>8.2832288594257147E-2</v>
      </c>
      <c r="BX247" s="9">
        <f t="shared" si="66"/>
        <v>7.2153955073098075E-2</v>
      </c>
      <c r="BY247" s="9">
        <f t="shared" si="68"/>
        <v>6.5413669008713982E-2</v>
      </c>
      <c r="BZ247" s="9">
        <f t="shared" si="68"/>
        <v>8.6979865896408673E-2</v>
      </c>
      <c r="CA247" s="9">
        <f t="shared" si="63"/>
        <v>5.7792234031740178E-2</v>
      </c>
      <c r="CB247" s="9">
        <f t="shared" si="63"/>
        <v>4.967751803014675E-2</v>
      </c>
      <c r="CC247" s="9">
        <f t="shared" si="63"/>
        <v>6.3641950479967777E-2</v>
      </c>
      <c r="CD247" s="9">
        <f t="shared" si="63"/>
        <v>7.2691351367839552E-2</v>
      </c>
      <c r="CE247" s="9">
        <f t="shared" si="63"/>
        <v>9.3030810973603467E-2</v>
      </c>
      <c r="CF247" s="9">
        <f t="shared" si="63"/>
        <v>7.5255463504894093E-2</v>
      </c>
      <c r="CG247" s="9">
        <f t="shared" si="65"/>
        <v>5.1651092215293515E-2</v>
      </c>
      <c r="CH247" s="9">
        <f t="shared" si="62"/>
        <v>6.8542781046963347E-2</v>
      </c>
      <c r="CI247" s="9"/>
      <c r="CJ247" s="9"/>
      <c r="CL247" s="4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4"/>
      <c r="DJ247" s="5"/>
      <c r="DK247" s="5"/>
      <c r="EE247" s="2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</row>
    <row r="248" spans="2:155" x14ac:dyDescent="0.25">
      <c r="B248" s="4">
        <v>247</v>
      </c>
      <c r="C248" s="6">
        <f t="shared" si="57"/>
        <v>18081876.54298088</v>
      </c>
      <c r="D248" s="6">
        <f t="shared" si="58"/>
        <v>0</v>
      </c>
      <c r="E248" s="6">
        <f t="shared" si="59"/>
        <v>14671915.541069971</v>
      </c>
      <c r="F248" s="15">
        <f t="shared" si="60"/>
        <v>0</v>
      </c>
      <c r="G248" s="6"/>
      <c r="H248">
        <v>503354.96875</v>
      </c>
      <c r="I248">
        <v>546067.3125</v>
      </c>
      <c r="J248">
        <v>603670.6875</v>
      </c>
      <c r="K248">
        <v>730991.3125</v>
      </c>
      <c r="L248">
        <v>746433.4375</v>
      </c>
      <c r="M248">
        <v>1049570.25</v>
      </c>
      <c r="N248">
        <v>1159944</v>
      </c>
      <c r="O248">
        <v>1300442.25</v>
      </c>
      <c r="P248">
        <v>1512189.2679999999</v>
      </c>
      <c r="Q248">
        <v>1629245.3840000001</v>
      </c>
      <c r="R248">
        <v>1753177.689</v>
      </c>
      <c r="S248">
        <v>1830603.4269999999</v>
      </c>
      <c r="T248">
        <v>1967219.622</v>
      </c>
      <c r="U248">
        <v>2130685.3590000002</v>
      </c>
      <c r="V248">
        <v>2300582.1740000001</v>
      </c>
      <c r="W248">
        <v>2446970.1069999998</v>
      </c>
      <c r="X248">
        <v>2674855.85</v>
      </c>
      <c r="Y248">
        <v>2807062.8420000002</v>
      </c>
      <c r="Z248">
        <v>2962529.7059999998</v>
      </c>
      <c r="AA248">
        <v>3165752.2949999999</v>
      </c>
      <c r="AB248">
        <v>3406761.0070000002</v>
      </c>
      <c r="AC248">
        <v>3770585.3709999998</v>
      </c>
      <c r="AD248">
        <v>4115114.6839999999</v>
      </c>
      <c r="AE248">
        <v>4294179.5</v>
      </c>
      <c r="AF248" s="6"/>
      <c r="AG248" s="6"/>
      <c r="AH248" s="6"/>
      <c r="AI248" s="6">
        <f t="shared" si="71"/>
        <v>0</v>
      </c>
      <c r="AJ248" s="6">
        <f t="shared" si="71"/>
        <v>0</v>
      </c>
      <c r="AK248" s="6">
        <f t="shared" si="71"/>
        <v>0</v>
      </c>
      <c r="AL248" s="6">
        <f t="shared" si="71"/>
        <v>0</v>
      </c>
      <c r="AM248" s="6">
        <f t="shared" si="71"/>
        <v>0</v>
      </c>
      <c r="AN248" s="6">
        <f t="shared" si="71"/>
        <v>0</v>
      </c>
      <c r="AO248" s="6">
        <f t="shared" si="71"/>
        <v>0</v>
      </c>
      <c r="AP248" s="6">
        <f t="shared" si="71"/>
        <v>0</v>
      </c>
      <c r="AQ248" s="6">
        <f t="shared" si="71"/>
        <v>0</v>
      </c>
      <c r="AR248" s="6">
        <f t="shared" si="71"/>
        <v>0</v>
      </c>
      <c r="AS248" s="6">
        <f t="shared" si="71"/>
        <v>0</v>
      </c>
      <c r="AT248" s="6">
        <f t="shared" si="71"/>
        <v>0</v>
      </c>
      <c r="AU248" s="6">
        <f t="shared" si="71"/>
        <v>0</v>
      </c>
      <c r="AV248" s="6">
        <f t="shared" si="71"/>
        <v>0</v>
      </c>
      <c r="AW248" s="6">
        <f t="shared" si="71"/>
        <v>0</v>
      </c>
      <c r="AX248" s="6">
        <f t="shared" si="55"/>
        <v>0</v>
      </c>
      <c r="AY248" s="6">
        <f t="shared" si="55"/>
        <v>0</v>
      </c>
      <c r="AZ248" s="6">
        <f t="shared" si="55"/>
        <v>0</v>
      </c>
      <c r="BA248" s="6">
        <f t="shared" si="55"/>
        <v>0</v>
      </c>
      <c r="BB248" s="6">
        <f t="shared" si="55"/>
        <v>0</v>
      </c>
      <c r="BC248" s="6">
        <f t="shared" si="55"/>
        <v>0</v>
      </c>
      <c r="BD248" s="6">
        <f t="shared" si="70"/>
        <v>0</v>
      </c>
      <c r="BE248" s="6">
        <f t="shared" si="70"/>
        <v>0</v>
      </c>
      <c r="BF248" s="6">
        <f t="shared" si="70"/>
        <v>0</v>
      </c>
      <c r="BG248" s="6"/>
      <c r="BJ248" s="9"/>
      <c r="BK248" s="9">
        <f t="shared" si="67"/>
        <v>8.1446626624631424E-2</v>
      </c>
      <c r="BL248" s="9">
        <f t="shared" si="67"/>
        <v>0.10028657876460853</v>
      </c>
      <c r="BM248" s="9">
        <f t="shared" si="67"/>
        <v>0.19137274539640772</v>
      </c>
      <c r="BN248" s="9">
        <f t="shared" si="67"/>
        <v>2.0904871620971259E-2</v>
      </c>
      <c r="BO248" s="9">
        <f t="shared" si="67"/>
        <v>0.34082962676181955</v>
      </c>
      <c r="BP248" s="9">
        <f t="shared" si="67"/>
        <v>9.9990933415999961E-2</v>
      </c>
      <c r="BQ248" s="9">
        <f t="shared" si="67"/>
        <v>0.11433267083201305</v>
      </c>
      <c r="BR248" s="9">
        <f t="shared" si="66"/>
        <v>0.15085404824909998</v>
      </c>
      <c r="BS248" s="9">
        <f t="shared" si="66"/>
        <v>7.4558505848876244E-2</v>
      </c>
      <c r="BT248" s="9">
        <f t="shared" si="66"/>
        <v>7.3313010587975999E-2</v>
      </c>
      <c r="BU248" s="9">
        <f t="shared" si="66"/>
        <v>4.3215690421741233E-2</v>
      </c>
      <c r="BV248" s="9">
        <f t="shared" si="66"/>
        <v>7.1975532422670033E-2</v>
      </c>
      <c r="BW248" s="9">
        <f t="shared" si="66"/>
        <v>7.9822506301614429E-2</v>
      </c>
      <c r="BX248" s="9">
        <f t="shared" si="66"/>
        <v>7.6718517281418097E-2</v>
      </c>
      <c r="BY248" s="9">
        <f t="shared" si="68"/>
        <v>6.1688358166538691E-2</v>
      </c>
      <c r="BZ248" s="9">
        <f t="shared" si="68"/>
        <v>8.9044922842665186E-2</v>
      </c>
      <c r="CA248" s="9">
        <f t="shared" si="63"/>
        <v>4.8243193686069177E-2</v>
      </c>
      <c r="CB248" s="9">
        <f t="shared" si="63"/>
        <v>5.3904849021178848E-2</v>
      </c>
      <c r="CC248" s="9">
        <f t="shared" si="63"/>
        <v>6.6347185542264861E-2</v>
      </c>
      <c r="CD248" s="9">
        <f t="shared" si="63"/>
        <v>7.3371269286138394E-2</v>
      </c>
      <c r="CE248" s="9">
        <f t="shared" si="63"/>
        <v>0.10146827164778259</v>
      </c>
      <c r="CF248" s="9">
        <f t="shared" si="63"/>
        <v>8.7436443256580884E-2</v>
      </c>
      <c r="CG248" s="9">
        <f t="shared" si="65"/>
        <v>4.2593797612510947E-2</v>
      </c>
      <c r="CH248" s="9">
        <f t="shared" si="62"/>
        <v>6.4907192501651292E-2</v>
      </c>
      <c r="CI248" s="9"/>
      <c r="CJ248" s="9"/>
      <c r="CL248" s="4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4"/>
      <c r="DJ248" s="5"/>
      <c r="DK248" s="5"/>
      <c r="EE248" s="2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</row>
    <row r="249" spans="2:155" x14ac:dyDescent="0.25">
      <c r="B249" s="4">
        <v>248</v>
      </c>
      <c r="C249" s="6">
        <f t="shared" si="57"/>
        <v>19358125.499879587</v>
      </c>
      <c r="D249" s="6">
        <f t="shared" si="58"/>
        <v>19358125.499879587</v>
      </c>
      <c r="E249" s="6">
        <f t="shared" si="59"/>
        <v>15870820.395232916</v>
      </c>
      <c r="F249" s="15">
        <f t="shared" si="60"/>
        <v>15870820.395232916</v>
      </c>
      <c r="G249" s="6"/>
      <c r="H249">
        <v>549009.1875</v>
      </c>
      <c r="I249">
        <v>591854.8125</v>
      </c>
      <c r="J249">
        <v>645906.875</v>
      </c>
      <c r="K249">
        <v>768926.5625</v>
      </c>
      <c r="L249">
        <v>815948.125</v>
      </c>
      <c r="M249">
        <v>1119546.625</v>
      </c>
      <c r="N249">
        <v>1238011.375</v>
      </c>
      <c r="O249">
        <v>1406690.375</v>
      </c>
      <c r="P249">
        <v>1631590.6429999999</v>
      </c>
      <c r="Q249">
        <v>1774647.1340000001</v>
      </c>
      <c r="R249">
        <v>1927186.064</v>
      </c>
      <c r="S249">
        <v>2036727.1769999999</v>
      </c>
      <c r="T249">
        <v>2189222.372</v>
      </c>
      <c r="U249">
        <v>2370921.6090000002</v>
      </c>
      <c r="V249">
        <v>2524164.6740000001</v>
      </c>
      <c r="W249">
        <v>2668883.3569999998</v>
      </c>
      <c r="X249">
        <v>2872171.35</v>
      </c>
      <c r="Y249">
        <v>2986352.3420000002</v>
      </c>
      <c r="Z249">
        <v>3115479.2059999998</v>
      </c>
      <c r="AA249">
        <v>3282118.2949999999</v>
      </c>
      <c r="AB249">
        <v>3512632.0070000002</v>
      </c>
      <c r="AC249">
        <v>3866624.8709999998</v>
      </c>
      <c r="AD249">
        <v>4169904.1839999999</v>
      </c>
      <c r="AE249">
        <v>4385776</v>
      </c>
      <c r="AF249" s="6"/>
      <c r="AG249" s="6"/>
      <c r="AH249" s="6"/>
      <c r="AI249" s="6">
        <f t="shared" si="71"/>
        <v>549009.1875</v>
      </c>
      <c r="AJ249" s="6">
        <f t="shared" si="71"/>
        <v>591854.8125</v>
      </c>
      <c r="AK249" s="6">
        <f t="shared" si="71"/>
        <v>645906.875</v>
      </c>
      <c r="AL249" s="6">
        <f t="shared" si="71"/>
        <v>768926.5625</v>
      </c>
      <c r="AM249" s="6">
        <f t="shared" si="71"/>
        <v>815948.125</v>
      </c>
      <c r="AN249" s="6">
        <f t="shared" si="71"/>
        <v>1119546.625</v>
      </c>
      <c r="AO249" s="6">
        <f t="shared" si="71"/>
        <v>1238011.375</v>
      </c>
      <c r="AP249" s="6">
        <f t="shared" si="71"/>
        <v>1406690.375</v>
      </c>
      <c r="AQ249" s="6">
        <f t="shared" si="71"/>
        <v>1631590.6429999999</v>
      </c>
      <c r="AR249" s="6">
        <f t="shared" si="71"/>
        <v>1774647.1340000001</v>
      </c>
      <c r="AS249" s="6">
        <f t="shared" si="71"/>
        <v>1927186.064</v>
      </c>
      <c r="AT249" s="6">
        <f t="shared" si="71"/>
        <v>2036727.1769999999</v>
      </c>
      <c r="AU249" s="6">
        <f t="shared" si="71"/>
        <v>2189222.372</v>
      </c>
      <c r="AV249" s="6">
        <f t="shared" si="71"/>
        <v>2370921.6090000002</v>
      </c>
      <c r="AW249" s="6">
        <f t="shared" si="71"/>
        <v>2524164.6740000001</v>
      </c>
      <c r="AX249" s="6">
        <f t="shared" si="55"/>
        <v>2668883.3569999998</v>
      </c>
      <c r="AY249" s="6">
        <f t="shared" si="55"/>
        <v>2872171.35</v>
      </c>
      <c r="AZ249" s="6">
        <f t="shared" si="55"/>
        <v>2986352.3420000002</v>
      </c>
      <c r="BA249" s="6">
        <f t="shared" si="55"/>
        <v>3115479.2059999998</v>
      </c>
      <c r="BB249" s="6">
        <f t="shared" si="55"/>
        <v>0</v>
      </c>
      <c r="BC249" s="6">
        <f t="shared" si="55"/>
        <v>0</v>
      </c>
      <c r="BD249" s="6">
        <f t="shared" si="70"/>
        <v>0</v>
      </c>
      <c r="BE249" s="6">
        <f t="shared" si="70"/>
        <v>0</v>
      </c>
      <c r="BF249" s="6">
        <f t="shared" si="70"/>
        <v>0</v>
      </c>
      <c r="BG249" s="6"/>
      <c r="BJ249" s="9"/>
      <c r="BK249" s="9">
        <f t="shared" si="67"/>
        <v>7.5146179307928204E-2</v>
      </c>
      <c r="BL249" s="9">
        <f t="shared" si="67"/>
        <v>8.73939813942195E-2</v>
      </c>
      <c r="BM249" s="9">
        <f t="shared" si="67"/>
        <v>0.17434013050192954</v>
      </c>
      <c r="BN249" s="9">
        <f t="shared" si="67"/>
        <v>5.9355313093123654E-2</v>
      </c>
      <c r="BO249" s="9">
        <f t="shared" si="67"/>
        <v>0.3163283025893408</v>
      </c>
      <c r="BP249" s="9">
        <f t="shared" si="67"/>
        <v>0.10058255818039355</v>
      </c>
      <c r="BQ249" s="9">
        <f t="shared" si="67"/>
        <v>0.1277333310762038</v>
      </c>
      <c r="BR249" s="9">
        <f t="shared" si="66"/>
        <v>0.1483157000801541</v>
      </c>
      <c r="BS249" s="9">
        <f t="shared" si="66"/>
        <v>8.4046211834672868E-2</v>
      </c>
      <c r="BT249" s="9">
        <f t="shared" si="66"/>
        <v>8.2459335658097779E-2</v>
      </c>
      <c r="BU249" s="9">
        <f t="shared" si="66"/>
        <v>5.5283253472571667E-2</v>
      </c>
      <c r="BV249" s="9">
        <f t="shared" si="66"/>
        <v>7.2202204944907658E-2</v>
      </c>
      <c r="BW249" s="9">
        <f t="shared" si="66"/>
        <v>7.9732344622188825E-2</v>
      </c>
      <c r="BX249" s="9">
        <f t="shared" si="66"/>
        <v>6.2631441699601706E-2</v>
      </c>
      <c r="BY249" s="9">
        <f t="shared" si="68"/>
        <v>5.5749980767035641E-2</v>
      </c>
      <c r="BZ249" s="9">
        <f t="shared" si="68"/>
        <v>7.340814508011112E-2</v>
      </c>
      <c r="CA249" s="9">
        <f t="shared" si="63"/>
        <v>3.8984378483882705E-2</v>
      </c>
      <c r="CB249" s="9">
        <f t="shared" si="63"/>
        <v>4.2330288463374457E-2</v>
      </c>
      <c r="CC249" s="9">
        <f t="shared" si="63"/>
        <v>5.2106056979557759E-2</v>
      </c>
      <c r="CD249" s="9">
        <f t="shared" ref="CD249:CG311" si="72">LN(AB249/AA249)</f>
        <v>6.7876580428394603E-2</v>
      </c>
      <c r="CE249" s="9">
        <f t="shared" si="72"/>
        <v>9.6016384143918221E-2</v>
      </c>
      <c r="CF249" s="9">
        <f t="shared" si="72"/>
        <v>7.5511057927039424E-2</v>
      </c>
      <c r="CG249" s="9">
        <f t="shared" si="65"/>
        <v>5.0473519011380308E-2</v>
      </c>
      <c r="CH249" s="9">
        <f t="shared" si="62"/>
        <v>5.91469705786003E-2</v>
      </c>
      <c r="CI249" s="9"/>
      <c r="CJ249" s="9"/>
      <c r="CL249" s="4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4"/>
      <c r="DJ249" s="5"/>
      <c r="DK249" s="5"/>
      <c r="EE249" s="2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</row>
    <row r="250" spans="2:155" x14ac:dyDescent="0.25">
      <c r="B250" s="4">
        <v>249</v>
      </c>
      <c r="C250" s="6">
        <f t="shared" si="57"/>
        <v>16693832.440870127</v>
      </c>
      <c r="D250" s="6">
        <f t="shared" si="58"/>
        <v>0</v>
      </c>
      <c r="E250" s="6">
        <f t="shared" si="59"/>
        <v>13545275.099244732</v>
      </c>
      <c r="F250" s="15">
        <f t="shared" si="60"/>
        <v>0</v>
      </c>
      <c r="G250" s="6"/>
      <c r="H250">
        <v>504296.90625</v>
      </c>
      <c r="I250">
        <v>539528.0625</v>
      </c>
      <c r="J250">
        <v>589315.25</v>
      </c>
      <c r="K250">
        <v>685891.3125</v>
      </c>
      <c r="L250">
        <v>670020.875</v>
      </c>
      <c r="M250">
        <v>926355.375</v>
      </c>
      <c r="N250">
        <v>1016735.75</v>
      </c>
      <c r="O250">
        <v>1159013.625</v>
      </c>
      <c r="P250">
        <v>1379903.0179999999</v>
      </c>
      <c r="Q250">
        <v>1498494.1340000001</v>
      </c>
      <c r="R250">
        <v>1616923.314</v>
      </c>
      <c r="S250">
        <v>1686669.0519999999</v>
      </c>
      <c r="T250">
        <v>1798657.247</v>
      </c>
      <c r="U250">
        <v>1972315.8589999999</v>
      </c>
      <c r="V250">
        <v>2119692.6740000001</v>
      </c>
      <c r="W250">
        <v>2274204.8569999998</v>
      </c>
      <c r="X250">
        <v>2467480.6</v>
      </c>
      <c r="Y250">
        <v>2606746.0920000002</v>
      </c>
      <c r="Z250">
        <v>2746170.4559999998</v>
      </c>
      <c r="AA250">
        <v>2946534.2949999999</v>
      </c>
      <c r="AB250">
        <v>3165508.0070000002</v>
      </c>
      <c r="AC250">
        <v>3494421.6209999998</v>
      </c>
      <c r="AD250">
        <v>3766851.6839999999</v>
      </c>
      <c r="AE250">
        <v>3960974</v>
      </c>
      <c r="AF250" s="6"/>
      <c r="AG250" s="6"/>
      <c r="AH250" s="6"/>
      <c r="AI250" s="6">
        <f t="shared" si="71"/>
        <v>0</v>
      </c>
      <c r="AJ250" s="6">
        <f t="shared" si="71"/>
        <v>0</v>
      </c>
      <c r="AK250" s="6">
        <f t="shared" si="71"/>
        <v>0</v>
      </c>
      <c r="AL250" s="6">
        <f t="shared" si="71"/>
        <v>0</v>
      </c>
      <c r="AM250" s="6">
        <f t="shared" si="71"/>
        <v>0</v>
      </c>
      <c r="AN250" s="6">
        <f t="shared" si="71"/>
        <v>0</v>
      </c>
      <c r="AO250" s="6">
        <f t="shared" si="71"/>
        <v>0</v>
      </c>
      <c r="AP250" s="6">
        <f t="shared" si="71"/>
        <v>0</v>
      </c>
      <c r="AQ250" s="6">
        <f t="shared" si="71"/>
        <v>0</v>
      </c>
      <c r="AR250" s="6">
        <f t="shared" si="71"/>
        <v>0</v>
      </c>
      <c r="AS250" s="6">
        <f t="shared" si="71"/>
        <v>0</v>
      </c>
      <c r="AT250" s="6">
        <f t="shared" si="71"/>
        <v>0</v>
      </c>
      <c r="AU250" s="6">
        <f t="shared" si="71"/>
        <v>0</v>
      </c>
      <c r="AV250" s="6">
        <f t="shared" si="71"/>
        <v>0</v>
      </c>
      <c r="AW250" s="6">
        <f t="shared" si="71"/>
        <v>0</v>
      </c>
      <c r="AX250" s="6">
        <f t="shared" si="55"/>
        <v>0</v>
      </c>
      <c r="AY250" s="6">
        <f t="shared" si="55"/>
        <v>0</v>
      </c>
      <c r="AZ250" s="6">
        <f t="shared" si="55"/>
        <v>0</v>
      </c>
      <c r="BA250" s="6">
        <f t="shared" si="55"/>
        <v>0</v>
      </c>
      <c r="BB250" s="6">
        <f t="shared" si="55"/>
        <v>0</v>
      </c>
      <c r="BC250" s="6">
        <f t="shared" si="55"/>
        <v>0</v>
      </c>
      <c r="BD250" s="6">
        <f t="shared" si="70"/>
        <v>0</v>
      </c>
      <c r="BE250" s="6">
        <f t="shared" si="70"/>
        <v>0</v>
      </c>
      <c r="BF250" s="6">
        <f t="shared" si="70"/>
        <v>0</v>
      </c>
      <c r="BG250" s="6"/>
      <c r="BJ250" s="9"/>
      <c r="BK250" s="9">
        <f t="shared" si="67"/>
        <v>6.7529604778109403E-2</v>
      </c>
      <c r="BL250" s="9">
        <f t="shared" si="67"/>
        <v>8.826647056881734E-2</v>
      </c>
      <c r="BM250" s="9">
        <f t="shared" si="67"/>
        <v>0.15175790891499841</v>
      </c>
      <c r="BN250" s="9">
        <f t="shared" si="67"/>
        <v>-2.3410309968492481E-2</v>
      </c>
      <c r="BO250" s="9">
        <f t="shared" si="67"/>
        <v>0.32394906670564605</v>
      </c>
      <c r="BP250" s="9">
        <f t="shared" si="67"/>
        <v>9.3094594122752006E-2</v>
      </c>
      <c r="BQ250" s="9">
        <f t="shared" si="67"/>
        <v>0.13097206965017141</v>
      </c>
      <c r="BR250" s="9">
        <f t="shared" si="66"/>
        <v>0.17444389977548649</v>
      </c>
      <c r="BS250" s="9">
        <f t="shared" si="66"/>
        <v>8.2447473297682788E-2</v>
      </c>
      <c r="BT250" s="9">
        <f t="shared" si="66"/>
        <v>7.6064461423851051E-2</v>
      </c>
      <c r="BU250" s="9">
        <f t="shared" si="66"/>
        <v>4.2230454249991327E-2</v>
      </c>
      <c r="BV250" s="9">
        <f t="shared" si="66"/>
        <v>6.4284803776745378E-2</v>
      </c>
      <c r="BW250" s="9">
        <f t="shared" si="66"/>
        <v>9.2168002624728407E-2</v>
      </c>
      <c r="BX250" s="9">
        <f t="shared" si="66"/>
        <v>7.2062697820139632E-2</v>
      </c>
      <c r="BY250" s="9">
        <f t="shared" si="68"/>
        <v>7.0359364821146977E-2</v>
      </c>
      <c r="BZ250" s="9">
        <f t="shared" si="68"/>
        <v>8.1567152183605302E-2</v>
      </c>
      <c r="CA250" s="9">
        <f t="shared" si="68"/>
        <v>5.4905105415753941E-2</v>
      </c>
      <c r="CB250" s="9">
        <f t="shared" si="68"/>
        <v>5.2104644207493299E-2</v>
      </c>
      <c r="CC250" s="9">
        <f t="shared" si="68"/>
        <v>7.0422284751957581E-2</v>
      </c>
      <c r="CD250" s="9">
        <f t="shared" si="72"/>
        <v>7.1683885995982605E-2</v>
      </c>
      <c r="CE250" s="9">
        <f t="shared" si="72"/>
        <v>9.8854323980482842E-2</v>
      </c>
      <c r="CF250" s="9">
        <f t="shared" si="72"/>
        <v>7.5071681052323078E-2</v>
      </c>
      <c r="CG250" s="9">
        <f t="shared" si="65"/>
        <v>5.0250399129373659E-2</v>
      </c>
      <c r="CH250" s="9">
        <f t="shared" si="62"/>
        <v>6.3952092686164252E-2</v>
      </c>
      <c r="CI250" s="9"/>
      <c r="CJ250" s="9"/>
      <c r="CL250" s="4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4"/>
      <c r="DJ250" s="5"/>
      <c r="DK250" s="5"/>
      <c r="EE250" s="2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</row>
    <row r="251" spans="2:155" x14ac:dyDescent="0.25">
      <c r="B251" s="4">
        <v>250</v>
      </c>
      <c r="C251" s="6">
        <f t="shared" si="57"/>
        <v>17560958.606836211</v>
      </c>
      <c r="D251" s="6">
        <f t="shared" si="58"/>
        <v>0</v>
      </c>
      <c r="E251" s="6">
        <f t="shared" si="59"/>
        <v>14295310.063256467</v>
      </c>
      <c r="F251" s="15">
        <f t="shared" si="60"/>
        <v>0</v>
      </c>
      <c r="G251" s="6"/>
      <c r="H251">
        <v>510291.21875</v>
      </c>
      <c r="I251">
        <v>550553.0625</v>
      </c>
      <c r="J251">
        <v>595880.0625</v>
      </c>
      <c r="K251">
        <v>714025.3125</v>
      </c>
      <c r="L251">
        <v>706736.4375</v>
      </c>
      <c r="M251">
        <v>1002318.3125</v>
      </c>
      <c r="N251">
        <v>1116615.25</v>
      </c>
      <c r="O251">
        <v>1252103.625</v>
      </c>
      <c r="P251">
        <v>1462081.0179999999</v>
      </c>
      <c r="Q251">
        <v>1599033.1340000001</v>
      </c>
      <c r="R251">
        <v>1733457.939</v>
      </c>
      <c r="S251">
        <v>1794128.4269999999</v>
      </c>
      <c r="T251">
        <v>1923275.872</v>
      </c>
      <c r="U251">
        <v>2077485.1089999999</v>
      </c>
      <c r="V251">
        <v>2234869.6740000001</v>
      </c>
      <c r="W251">
        <v>2389129.1069999998</v>
      </c>
      <c r="X251">
        <v>2591831.35</v>
      </c>
      <c r="Y251">
        <v>2730296.0920000002</v>
      </c>
      <c r="Z251">
        <v>2881563.4559999998</v>
      </c>
      <c r="AA251">
        <v>3050919.5449999999</v>
      </c>
      <c r="AB251">
        <v>3282743.5070000002</v>
      </c>
      <c r="AC251">
        <v>3643663.1209999998</v>
      </c>
      <c r="AD251">
        <v>3895328.1839999999</v>
      </c>
      <c r="AE251">
        <v>4099220</v>
      </c>
      <c r="AF251" s="6"/>
      <c r="AG251" s="6"/>
      <c r="AH251" s="6"/>
      <c r="AI251" s="6">
        <f t="shared" si="71"/>
        <v>0</v>
      </c>
      <c r="AJ251" s="6">
        <f t="shared" si="71"/>
        <v>0</v>
      </c>
      <c r="AK251" s="6">
        <f t="shared" si="71"/>
        <v>0</v>
      </c>
      <c r="AL251" s="6">
        <f t="shared" si="71"/>
        <v>0</v>
      </c>
      <c r="AM251" s="6">
        <f t="shared" si="71"/>
        <v>0</v>
      </c>
      <c r="AN251" s="6">
        <f t="shared" si="71"/>
        <v>0</v>
      </c>
      <c r="AO251" s="6">
        <f t="shared" si="71"/>
        <v>0</v>
      </c>
      <c r="AP251" s="6">
        <f t="shared" si="71"/>
        <v>0</v>
      </c>
      <c r="AQ251" s="6">
        <f t="shared" si="71"/>
        <v>0</v>
      </c>
      <c r="AR251" s="6">
        <f t="shared" si="71"/>
        <v>0</v>
      </c>
      <c r="AS251" s="6">
        <f t="shared" si="71"/>
        <v>0</v>
      </c>
      <c r="AT251" s="6">
        <f t="shared" si="71"/>
        <v>0</v>
      </c>
      <c r="AU251" s="6">
        <f t="shared" si="71"/>
        <v>0</v>
      </c>
      <c r="AV251" s="6">
        <f t="shared" si="71"/>
        <v>0</v>
      </c>
      <c r="AW251" s="6">
        <f t="shared" si="71"/>
        <v>0</v>
      </c>
      <c r="AX251" s="6">
        <f t="shared" si="71"/>
        <v>0</v>
      </c>
      <c r="AY251" s="6">
        <f t="shared" ref="AY251:BF301" si="73">IF(X251&gt;=PERCENTILE(X$2:X$311,0.9),1,0)*X251</f>
        <v>0</v>
      </c>
      <c r="AZ251" s="6">
        <f t="shared" si="73"/>
        <v>0</v>
      </c>
      <c r="BA251" s="6">
        <f t="shared" si="73"/>
        <v>0</v>
      </c>
      <c r="BB251" s="6">
        <f t="shared" si="73"/>
        <v>0</v>
      </c>
      <c r="BC251" s="6">
        <f t="shared" si="73"/>
        <v>0</v>
      </c>
      <c r="BD251" s="6">
        <f t="shared" si="70"/>
        <v>0</v>
      </c>
      <c r="BE251" s="6">
        <f t="shared" si="70"/>
        <v>0</v>
      </c>
      <c r="BF251" s="6">
        <f t="shared" si="70"/>
        <v>0</v>
      </c>
      <c r="BG251" s="6"/>
      <c r="BJ251" s="9"/>
      <c r="BK251" s="9">
        <f t="shared" si="67"/>
        <v>7.5941761256354823E-2</v>
      </c>
      <c r="BL251" s="9">
        <f t="shared" si="67"/>
        <v>7.9116068234948836E-2</v>
      </c>
      <c r="BM251" s="9">
        <f t="shared" si="67"/>
        <v>0.18087900399358398</v>
      </c>
      <c r="BN251" s="9">
        <f t="shared" ref="BN251:BS295" si="74">LN(L251/K251)</f>
        <v>-1.0260606956305309E-2</v>
      </c>
      <c r="BO251" s="9">
        <f t="shared" si="74"/>
        <v>0.34941310190626285</v>
      </c>
      <c r="BP251" s="9">
        <f t="shared" si="74"/>
        <v>0.10798638197297158</v>
      </c>
      <c r="BQ251" s="9">
        <f t="shared" si="74"/>
        <v>0.11452302549209245</v>
      </c>
      <c r="BR251" s="9">
        <f t="shared" si="66"/>
        <v>0.15503573883611191</v>
      </c>
      <c r="BS251" s="9">
        <f t="shared" si="66"/>
        <v>8.9538379677331609E-2</v>
      </c>
      <c r="BT251" s="9">
        <f t="shared" si="66"/>
        <v>8.0719066881888277E-2</v>
      </c>
      <c r="BU251" s="9">
        <f t="shared" si="66"/>
        <v>3.440112581082487E-2</v>
      </c>
      <c r="BV251" s="9">
        <f t="shared" si="66"/>
        <v>6.9510567464823689E-2</v>
      </c>
      <c r="BW251" s="9">
        <f t="shared" si="66"/>
        <v>7.7128164476352706E-2</v>
      </c>
      <c r="BX251" s="9">
        <f t="shared" si="66"/>
        <v>7.3024834983881431E-2</v>
      </c>
      <c r="BY251" s="9">
        <f t="shared" si="68"/>
        <v>6.6745994204584727E-2</v>
      </c>
      <c r="BZ251" s="9">
        <f t="shared" si="68"/>
        <v>8.1435801626206825E-2</v>
      </c>
      <c r="CA251" s="9">
        <f t="shared" si="68"/>
        <v>5.2045351136965907E-2</v>
      </c>
      <c r="CB251" s="9">
        <f t="shared" si="68"/>
        <v>5.3922951592001479E-2</v>
      </c>
      <c r="CC251" s="9">
        <f t="shared" si="68"/>
        <v>5.7110021828509057E-2</v>
      </c>
      <c r="CD251" s="9">
        <f t="shared" si="72"/>
        <v>7.3236472495935429E-2</v>
      </c>
      <c r="CE251" s="9">
        <f t="shared" si="72"/>
        <v>0.10431001969893568</v>
      </c>
      <c r="CF251" s="9">
        <f t="shared" si="72"/>
        <v>6.6788406000493322E-2</v>
      </c>
      <c r="CG251" s="9">
        <f t="shared" si="65"/>
        <v>5.1018778169563912E-2</v>
      </c>
      <c r="CH251" s="9">
        <f t="shared" si="62"/>
        <v>6.8124973484822188E-2</v>
      </c>
      <c r="CI251" s="9"/>
      <c r="CJ251" s="9"/>
      <c r="CL251" s="4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4"/>
      <c r="DJ251" s="5"/>
      <c r="DK251" s="5"/>
      <c r="EE251" s="2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</row>
    <row r="252" spans="2:155" x14ac:dyDescent="0.25">
      <c r="B252" s="4">
        <v>251</v>
      </c>
      <c r="C252" s="6">
        <f t="shared" si="57"/>
        <v>15944870.743980864</v>
      </c>
      <c r="D252" s="6">
        <f t="shared" si="58"/>
        <v>0</v>
      </c>
      <c r="E252" s="6">
        <f t="shared" si="59"/>
        <v>12783516.361348765</v>
      </c>
      <c r="F252" s="15">
        <f t="shared" si="60"/>
        <v>0</v>
      </c>
      <c r="G252" s="6"/>
      <c r="H252">
        <v>316598.8125</v>
      </c>
      <c r="I252">
        <v>402092.34375</v>
      </c>
      <c r="J252">
        <v>444623.125</v>
      </c>
      <c r="K252">
        <v>584140.1875</v>
      </c>
      <c r="L252">
        <v>600309.3125</v>
      </c>
      <c r="M252">
        <v>834838</v>
      </c>
      <c r="N252">
        <v>930724.375</v>
      </c>
      <c r="O252">
        <v>1105918.625</v>
      </c>
      <c r="P252">
        <v>1331247.5179999999</v>
      </c>
      <c r="Q252">
        <v>1446863.5090000001</v>
      </c>
      <c r="R252">
        <v>1570981.564</v>
      </c>
      <c r="S252">
        <v>1638976.5519999999</v>
      </c>
      <c r="T252">
        <v>1754010.997</v>
      </c>
      <c r="U252">
        <v>1973182.7339999999</v>
      </c>
      <c r="V252">
        <v>2126309.2990000001</v>
      </c>
      <c r="W252">
        <v>2285231.1069999998</v>
      </c>
      <c r="X252">
        <v>2486094.1</v>
      </c>
      <c r="Y252">
        <v>2630795.5920000002</v>
      </c>
      <c r="Z252">
        <v>2784753.9559999998</v>
      </c>
      <c r="AA252">
        <v>2983215.7949999999</v>
      </c>
      <c r="AB252">
        <v>3205067.0070000002</v>
      </c>
      <c r="AC252">
        <v>3516987.1209999998</v>
      </c>
      <c r="AD252">
        <v>3761832.6839999999</v>
      </c>
      <c r="AE252">
        <v>3956577.25</v>
      </c>
      <c r="AF252" s="6"/>
      <c r="AG252" s="6"/>
      <c r="AH252" s="6"/>
      <c r="AI252" s="6">
        <f t="shared" si="71"/>
        <v>0</v>
      </c>
      <c r="AJ252" s="6">
        <f t="shared" si="71"/>
        <v>0</v>
      </c>
      <c r="AK252" s="6">
        <f t="shared" si="71"/>
        <v>0</v>
      </c>
      <c r="AL252" s="6">
        <f t="shared" si="71"/>
        <v>0</v>
      </c>
      <c r="AM252" s="6">
        <f t="shared" si="71"/>
        <v>0</v>
      </c>
      <c r="AN252" s="6">
        <f t="shared" si="71"/>
        <v>0</v>
      </c>
      <c r="AO252" s="6">
        <f t="shared" si="71"/>
        <v>0</v>
      </c>
      <c r="AP252" s="6">
        <f t="shared" si="71"/>
        <v>0</v>
      </c>
      <c r="AQ252" s="6">
        <f t="shared" si="71"/>
        <v>0</v>
      </c>
      <c r="AR252" s="6">
        <f t="shared" si="71"/>
        <v>0</v>
      </c>
      <c r="AS252" s="6">
        <f t="shared" si="71"/>
        <v>0</v>
      </c>
      <c r="AT252" s="6">
        <f t="shared" si="71"/>
        <v>0</v>
      </c>
      <c r="AU252" s="6">
        <f t="shared" si="71"/>
        <v>0</v>
      </c>
      <c r="AV252" s="6">
        <f t="shared" si="71"/>
        <v>0</v>
      </c>
      <c r="AW252" s="6">
        <f t="shared" si="71"/>
        <v>0</v>
      </c>
      <c r="AX252" s="6">
        <f t="shared" si="71"/>
        <v>0</v>
      </c>
      <c r="AY252" s="6">
        <f t="shared" si="73"/>
        <v>0</v>
      </c>
      <c r="AZ252" s="6">
        <f t="shared" si="73"/>
        <v>0</v>
      </c>
      <c r="BA252" s="6">
        <f t="shared" si="73"/>
        <v>0</v>
      </c>
      <c r="BB252" s="6">
        <f t="shared" si="73"/>
        <v>0</v>
      </c>
      <c r="BC252" s="6">
        <f t="shared" si="73"/>
        <v>0</v>
      </c>
      <c r="BD252" s="6">
        <f t="shared" si="70"/>
        <v>0</v>
      </c>
      <c r="BE252" s="6">
        <f t="shared" si="70"/>
        <v>0</v>
      </c>
      <c r="BF252" s="6">
        <f t="shared" si="70"/>
        <v>0</v>
      </c>
      <c r="BG252" s="6"/>
      <c r="BJ252" s="9"/>
      <c r="BK252" s="9">
        <f t="shared" ref="BK252:BR311" si="75">LN(I252/H252)</f>
        <v>0.23904637641018808</v>
      </c>
      <c r="BL252" s="9">
        <f t="shared" si="75"/>
        <v>0.1005452401624731</v>
      </c>
      <c r="BM252" s="9">
        <f t="shared" si="75"/>
        <v>0.27291398788767673</v>
      </c>
      <c r="BN252" s="9">
        <f t="shared" si="74"/>
        <v>2.7304042103690307E-2</v>
      </c>
      <c r="BO252" s="9">
        <f t="shared" si="74"/>
        <v>0.32979265083778381</v>
      </c>
      <c r="BP252" s="9">
        <f t="shared" si="74"/>
        <v>0.1087254867612069</v>
      </c>
      <c r="BQ252" s="9">
        <f t="shared" si="74"/>
        <v>0.17246842261281359</v>
      </c>
      <c r="BR252" s="9">
        <f t="shared" si="66"/>
        <v>0.18544016161678159</v>
      </c>
      <c r="BS252" s="9">
        <f t="shared" si="66"/>
        <v>8.3281630256365452E-2</v>
      </c>
      <c r="BT252" s="9">
        <f t="shared" si="66"/>
        <v>8.2302507687036855E-2</v>
      </c>
      <c r="BU252" s="9">
        <f t="shared" si="66"/>
        <v>4.2371369370920155E-2</v>
      </c>
      <c r="BV252" s="9">
        <f t="shared" si="66"/>
        <v>6.7833170224627232E-2</v>
      </c>
      <c r="BW252" s="9">
        <f t="shared" si="66"/>
        <v>0.11774267648610269</v>
      </c>
      <c r="BX252" s="9">
        <f t="shared" si="66"/>
        <v>7.4739913259743246E-2</v>
      </c>
      <c r="BY252" s="9">
        <f t="shared" si="68"/>
        <v>7.2079406805297036E-2</v>
      </c>
      <c r="BZ252" s="9">
        <f t="shared" si="68"/>
        <v>8.4245684192382181E-2</v>
      </c>
      <c r="CA252" s="9">
        <f t="shared" si="68"/>
        <v>5.6573462564507217E-2</v>
      </c>
      <c r="CB252" s="9">
        <f t="shared" si="68"/>
        <v>5.6873216428764584E-2</v>
      </c>
      <c r="CC252" s="9">
        <f t="shared" si="68"/>
        <v>6.8842321182036231E-2</v>
      </c>
      <c r="CD252" s="9">
        <f t="shared" si="72"/>
        <v>7.1731152655868033E-2</v>
      </c>
      <c r="CE252" s="9">
        <f t="shared" si="72"/>
        <v>9.2871694382995668E-2</v>
      </c>
      <c r="CF252" s="9">
        <f t="shared" si="72"/>
        <v>6.7301563053316096E-2</v>
      </c>
      <c r="CG252" s="9">
        <f t="shared" si="65"/>
        <v>5.0473066098380669E-2</v>
      </c>
      <c r="CH252" s="9">
        <f t="shared" si="62"/>
        <v>7.7973625619619735E-2</v>
      </c>
      <c r="CI252" s="9"/>
      <c r="CJ252" s="9"/>
      <c r="CL252" s="4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4"/>
      <c r="DJ252" s="5"/>
      <c r="DK252" s="5"/>
      <c r="EE252" s="2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</row>
    <row r="253" spans="2:155" x14ac:dyDescent="0.25">
      <c r="B253" s="4">
        <v>252</v>
      </c>
      <c r="C253" s="6">
        <f t="shared" si="57"/>
        <v>20986658.941267025</v>
      </c>
      <c r="D253" s="6">
        <f t="shared" si="58"/>
        <v>20986658.941267025</v>
      </c>
      <c r="E253" s="6">
        <f t="shared" si="59"/>
        <v>17194807.726487424</v>
      </c>
      <c r="F253" s="15">
        <f t="shared" si="60"/>
        <v>17194807.726487424</v>
      </c>
      <c r="G253" s="6"/>
      <c r="H253">
        <v>605475.5</v>
      </c>
      <c r="I253">
        <v>617191.8125</v>
      </c>
      <c r="J253">
        <v>671913.25</v>
      </c>
      <c r="K253">
        <v>812595.375</v>
      </c>
      <c r="L253">
        <v>921413.375</v>
      </c>
      <c r="M253">
        <v>1306272.75</v>
      </c>
      <c r="N253">
        <v>1406415.875</v>
      </c>
      <c r="O253">
        <v>1549132</v>
      </c>
      <c r="P253">
        <v>1723688.2679999999</v>
      </c>
      <c r="Q253">
        <v>1879689.7590000001</v>
      </c>
      <c r="R253">
        <v>2090993.564</v>
      </c>
      <c r="S253">
        <v>2209522.0520000001</v>
      </c>
      <c r="T253">
        <v>2351758.122</v>
      </c>
      <c r="U253">
        <v>2516462.8590000002</v>
      </c>
      <c r="V253">
        <v>2684157.4240000001</v>
      </c>
      <c r="W253">
        <v>2846727.8569999998</v>
      </c>
      <c r="X253">
        <v>3116198.6</v>
      </c>
      <c r="Y253">
        <v>3255677.0920000002</v>
      </c>
      <c r="Z253">
        <v>3381569.2059999998</v>
      </c>
      <c r="AA253">
        <v>3562096.2949999999</v>
      </c>
      <c r="AB253">
        <v>3771104.7570000002</v>
      </c>
      <c r="AC253">
        <v>4179089.3709999998</v>
      </c>
      <c r="AD253">
        <v>4562767.9340000004</v>
      </c>
      <c r="AE253">
        <v>4826024</v>
      </c>
      <c r="AF253" s="6"/>
      <c r="AG253" s="6"/>
      <c r="AH253" s="6"/>
      <c r="AI253" s="6">
        <f t="shared" si="71"/>
        <v>605475.5</v>
      </c>
      <c r="AJ253" s="6">
        <f t="shared" si="71"/>
        <v>617191.8125</v>
      </c>
      <c r="AK253" s="6">
        <f t="shared" si="71"/>
        <v>671913.25</v>
      </c>
      <c r="AL253" s="6">
        <f t="shared" si="71"/>
        <v>812595.375</v>
      </c>
      <c r="AM253" s="6">
        <f t="shared" si="71"/>
        <v>921413.375</v>
      </c>
      <c r="AN253" s="6">
        <f t="shared" si="71"/>
        <v>1306272.75</v>
      </c>
      <c r="AO253" s="6">
        <f t="shared" si="71"/>
        <v>1406415.875</v>
      </c>
      <c r="AP253" s="6">
        <f t="shared" si="71"/>
        <v>1549132</v>
      </c>
      <c r="AQ253" s="6">
        <f t="shared" si="71"/>
        <v>1723688.2679999999</v>
      </c>
      <c r="AR253" s="6">
        <f t="shared" si="71"/>
        <v>1879689.7590000001</v>
      </c>
      <c r="AS253" s="6">
        <f t="shared" si="71"/>
        <v>2090993.564</v>
      </c>
      <c r="AT253" s="6">
        <f t="shared" si="71"/>
        <v>2209522.0520000001</v>
      </c>
      <c r="AU253" s="6">
        <f t="shared" si="71"/>
        <v>2351758.122</v>
      </c>
      <c r="AV253" s="6">
        <f t="shared" si="71"/>
        <v>2516462.8590000002</v>
      </c>
      <c r="AW253" s="6">
        <f t="shared" si="71"/>
        <v>2684157.4240000001</v>
      </c>
      <c r="AX253" s="6">
        <f t="shared" si="71"/>
        <v>2846727.8569999998</v>
      </c>
      <c r="AY253" s="6">
        <f t="shared" si="73"/>
        <v>3116198.6</v>
      </c>
      <c r="AZ253" s="6">
        <f t="shared" si="73"/>
        <v>3255677.0920000002</v>
      </c>
      <c r="BA253" s="6">
        <f t="shared" si="73"/>
        <v>3381569.2059999998</v>
      </c>
      <c r="BB253" s="6">
        <f t="shared" si="73"/>
        <v>3562096.2949999999</v>
      </c>
      <c r="BC253" s="6">
        <f t="shared" si="73"/>
        <v>3771104.7570000002</v>
      </c>
      <c r="BD253" s="6">
        <f t="shared" si="70"/>
        <v>4179089.3709999998</v>
      </c>
      <c r="BE253" s="6">
        <f t="shared" si="70"/>
        <v>4562767.9340000004</v>
      </c>
      <c r="BF253" s="6">
        <f t="shared" si="70"/>
        <v>4826024</v>
      </c>
      <c r="BG253" s="6"/>
      <c r="BJ253" s="9"/>
      <c r="BK253" s="9">
        <f t="shared" si="75"/>
        <v>1.9165755100126938E-2</v>
      </c>
      <c r="BL253" s="9">
        <f t="shared" si="75"/>
        <v>8.4949385081219492E-2</v>
      </c>
      <c r="BM253" s="9">
        <f t="shared" si="75"/>
        <v>0.19010405200212074</v>
      </c>
      <c r="BN253" s="9">
        <f t="shared" si="74"/>
        <v>0.12567547642020194</v>
      </c>
      <c r="BO253" s="9">
        <f t="shared" si="74"/>
        <v>0.34902436347895799</v>
      </c>
      <c r="BP253" s="9">
        <f t="shared" si="74"/>
        <v>7.386668272267391E-2</v>
      </c>
      <c r="BQ253" s="9">
        <f t="shared" si="74"/>
        <v>9.6650238502652822E-2</v>
      </c>
      <c r="BR253" s="9">
        <f t="shared" si="66"/>
        <v>0.1067715627936564</v>
      </c>
      <c r="BS253" s="9">
        <f t="shared" si="66"/>
        <v>8.6640404549502156E-2</v>
      </c>
      <c r="BT253" s="9">
        <f t="shared" si="66"/>
        <v>0.10653260107287676</v>
      </c>
      <c r="BU253" s="9">
        <f t="shared" si="66"/>
        <v>5.5136883588808618E-2</v>
      </c>
      <c r="BV253" s="9">
        <f t="shared" si="66"/>
        <v>6.2386959384908444E-2</v>
      </c>
      <c r="BW253" s="9">
        <f t="shared" si="66"/>
        <v>6.7691102672356868E-2</v>
      </c>
      <c r="BX253" s="9">
        <f t="shared" si="66"/>
        <v>6.4512582011807693E-2</v>
      </c>
      <c r="BY253" s="9">
        <f t="shared" si="68"/>
        <v>5.8803344188091737E-2</v>
      </c>
      <c r="BZ253" s="9">
        <f t="shared" si="68"/>
        <v>9.0443647201285199E-2</v>
      </c>
      <c r="CA253" s="9">
        <f t="shared" si="68"/>
        <v>4.378640846774625E-2</v>
      </c>
      <c r="CB253" s="9">
        <f t="shared" si="68"/>
        <v>3.7939593885154242E-2</v>
      </c>
      <c r="CC253" s="9">
        <f t="shared" si="68"/>
        <v>5.2009354582952694E-2</v>
      </c>
      <c r="CD253" s="9">
        <f t="shared" si="72"/>
        <v>5.7018779052683953E-2</v>
      </c>
      <c r="CE253" s="9">
        <f t="shared" si="72"/>
        <v>0.10272537145089902</v>
      </c>
      <c r="CF253" s="9">
        <f t="shared" si="72"/>
        <v>8.7836073469301904E-2</v>
      </c>
      <c r="CG253" s="9">
        <f t="shared" si="65"/>
        <v>5.6093497808428781E-2</v>
      </c>
      <c r="CH253" s="9">
        <f t="shared" si="62"/>
        <v>6.6432154656277373E-2</v>
      </c>
      <c r="CI253" s="9"/>
      <c r="CJ253" s="9"/>
      <c r="CL253" s="4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4"/>
      <c r="DJ253" s="5"/>
      <c r="DK253" s="5"/>
      <c r="EE253" s="2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</row>
    <row r="254" spans="2:155" x14ac:dyDescent="0.25">
      <c r="B254" s="4">
        <v>253</v>
      </c>
      <c r="C254" s="6">
        <f t="shared" si="57"/>
        <v>18114023.378500406</v>
      </c>
      <c r="D254" s="6">
        <f t="shared" si="58"/>
        <v>0</v>
      </c>
      <c r="E254" s="6">
        <f t="shared" si="59"/>
        <v>14750668.325585647</v>
      </c>
      <c r="F254" s="15">
        <f t="shared" si="60"/>
        <v>0</v>
      </c>
      <c r="G254" s="6"/>
      <c r="H254">
        <v>535145.125</v>
      </c>
      <c r="I254">
        <v>555402.375</v>
      </c>
      <c r="J254">
        <v>610779</v>
      </c>
      <c r="K254">
        <v>731783.9375</v>
      </c>
      <c r="L254">
        <v>766736.6875</v>
      </c>
      <c r="M254">
        <v>1051480.375</v>
      </c>
      <c r="N254">
        <v>1162888.625</v>
      </c>
      <c r="O254">
        <v>1291427.875</v>
      </c>
      <c r="P254">
        <v>1501272.8929999999</v>
      </c>
      <c r="Q254">
        <v>1628356.0090000001</v>
      </c>
      <c r="R254">
        <v>1774013.314</v>
      </c>
      <c r="S254">
        <v>1852096.9269999999</v>
      </c>
      <c r="T254">
        <v>1962854.747</v>
      </c>
      <c r="U254">
        <v>2136004.4840000002</v>
      </c>
      <c r="V254">
        <v>2304121.6740000001</v>
      </c>
      <c r="W254">
        <v>2466819.3569999998</v>
      </c>
      <c r="X254">
        <v>2671061.6</v>
      </c>
      <c r="Y254">
        <v>2818647.0920000002</v>
      </c>
      <c r="Z254">
        <v>2972624.2059999998</v>
      </c>
      <c r="AA254">
        <v>3149108.7949999999</v>
      </c>
      <c r="AB254">
        <v>3389885.2570000002</v>
      </c>
      <c r="AC254">
        <v>3716013.8709999998</v>
      </c>
      <c r="AD254">
        <v>4023323.6839999999</v>
      </c>
      <c r="AE254">
        <v>4240651.5</v>
      </c>
      <c r="AF254" s="6"/>
      <c r="AG254" s="6"/>
      <c r="AH254" s="6"/>
      <c r="AI254" s="6">
        <f t="shared" si="71"/>
        <v>0</v>
      </c>
      <c r="AJ254" s="6">
        <f t="shared" si="71"/>
        <v>0</v>
      </c>
      <c r="AK254" s="6">
        <f t="shared" si="71"/>
        <v>0</v>
      </c>
      <c r="AL254" s="6">
        <f t="shared" si="71"/>
        <v>0</v>
      </c>
      <c r="AM254" s="6">
        <f t="shared" si="71"/>
        <v>0</v>
      </c>
      <c r="AN254" s="6">
        <f t="shared" si="71"/>
        <v>0</v>
      </c>
      <c r="AO254" s="6">
        <f t="shared" si="71"/>
        <v>0</v>
      </c>
      <c r="AP254" s="6">
        <f t="shared" si="71"/>
        <v>0</v>
      </c>
      <c r="AQ254" s="6">
        <f t="shared" si="71"/>
        <v>0</v>
      </c>
      <c r="AR254" s="6">
        <f t="shared" si="71"/>
        <v>0</v>
      </c>
      <c r="AS254" s="6">
        <f t="shared" si="71"/>
        <v>0</v>
      </c>
      <c r="AT254" s="6">
        <f t="shared" si="71"/>
        <v>0</v>
      </c>
      <c r="AU254" s="6">
        <f t="shared" si="71"/>
        <v>0</v>
      </c>
      <c r="AV254" s="6">
        <f t="shared" si="71"/>
        <v>0</v>
      </c>
      <c r="AW254" s="6">
        <f t="shared" si="71"/>
        <v>0</v>
      </c>
      <c r="AX254" s="6">
        <f t="shared" si="71"/>
        <v>0</v>
      </c>
      <c r="AY254" s="6">
        <f t="shared" si="73"/>
        <v>0</v>
      </c>
      <c r="AZ254" s="6">
        <f t="shared" si="73"/>
        <v>0</v>
      </c>
      <c r="BA254" s="6">
        <f t="shared" si="73"/>
        <v>0</v>
      </c>
      <c r="BB254" s="6">
        <f t="shared" si="73"/>
        <v>0</v>
      </c>
      <c r="BC254" s="6">
        <f t="shared" si="73"/>
        <v>0</v>
      </c>
      <c r="BD254" s="6">
        <f t="shared" si="70"/>
        <v>0</v>
      </c>
      <c r="BE254" s="6">
        <f t="shared" si="70"/>
        <v>0</v>
      </c>
      <c r="BF254" s="6">
        <f t="shared" si="70"/>
        <v>0</v>
      </c>
      <c r="BG254" s="6"/>
      <c r="BJ254" s="9"/>
      <c r="BK254" s="9">
        <f t="shared" si="75"/>
        <v>3.7154879267440127E-2</v>
      </c>
      <c r="BL254" s="9">
        <f t="shared" si="75"/>
        <v>9.5042340553051635E-2</v>
      </c>
      <c r="BM254" s="9">
        <f t="shared" si="75"/>
        <v>0.18075011142718542</v>
      </c>
      <c r="BN254" s="9">
        <f t="shared" si="74"/>
        <v>4.6658137559272353E-2</v>
      </c>
      <c r="BO254" s="9">
        <f t="shared" si="74"/>
        <v>0.31581089055458267</v>
      </c>
      <c r="BP254" s="9">
        <f t="shared" si="74"/>
        <v>0.10070805151564242</v>
      </c>
      <c r="BQ254" s="9">
        <f t="shared" si="74"/>
        <v>0.10484138239022575</v>
      </c>
      <c r="BR254" s="9">
        <f t="shared" si="66"/>
        <v>0.15056485750932835</v>
      </c>
      <c r="BS254" s="9">
        <f t="shared" si="66"/>
        <v>8.1257578832522007E-2</v>
      </c>
      <c r="BT254" s="9">
        <f t="shared" si="66"/>
        <v>8.5673466511940258E-2</v>
      </c>
      <c r="BU254" s="9">
        <f t="shared" si="66"/>
        <v>4.3074082315069352E-2</v>
      </c>
      <c r="BV254" s="9">
        <f t="shared" si="66"/>
        <v>5.8081445893772482E-2</v>
      </c>
      <c r="BW254" s="9">
        <f t="shared" si="66"/>
        <v>8.4537103205333933E-2</v>
      </c>
      <c r="BX254" s="9">
        <f t="shared" si="66"/>
        <v>7.5762530988403312E-2</v>
      </c>
      <c r="BY254" s="9">
        <f t="shared" si="68"/>
        <v>6.8230059777598079E-2</v>
      </c>
      <c r="BZ254" s="9">
        <f t="shared" si="68"/>
        <v>7.9546385272604478E-2</v>
      </c>
      <c r="CA254" s="9">
        <f t="shared" si="68"/>
        <v>5.378101883574226E-2</v>
      </c>
      <c r="CB254" s="9">
        <f t="shared" si="68"/>
        <v>5.3188118518236564E-2</v>
      </c>
      <c r="CC254" s="9">
        <f t="shared" si="68"/>
        <v>5.7674356846010875E-2</v>
      </c>
      <c r="CD254" s="9">
        <f t="shared" si="72"/>
        <v>7.3676582741617133E-2</v>
      </c>
      <c r="CE254" s="9">
        <f t="shared" si="72"/>
        <v>9.1855480394910691E-2</v>
      </c>
      <c r="CF254" s="9">
        <f t="shared" si="72"/>
        <v>7.9456794373650205E-2</v>
      </c>
      <c r="CG254" s="9">
        <f t="shared" si="65"/>
        <v>5.2608565004966704E-2</v>
      </c>
      <c r="CH254" s="9">
        <f t="shared" si="62"/>
        <v>5.9371141742780964E-2</v>
      </c>
      <c r="CI254" s="9"/>
      <c r="CJ254" s="9"/>
      <c r="CL254" s="4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4"/>
      <c r="DJ254" s="5"/>
      <c r="DK254" s="5"/>
      <c r="EE254" s="2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</row>
    <row r="255" spans="2:155" x14ac:dyDescent="0.25">
      <c r="B255" s="4">
        <v>254</v>
      </c>
      <c r="C255" s="6">
        <f t="shared" si="57"/>
        <v>17014500.456882078</v>
      </c>
      <c r="D255" s="6">
        <f t="shared" si="58"/>
        <v>0</v>
      </c>
      <c r="E255" s="6">
        <f t="shared" si="59"/>
        <v>13777222.932988513</v>
      </c>
      <c r="F255" s="15">
        <f t="shared" si="60"/>
        <v>0</v>
      </c>
      <c r="G255" s="6"/>
      <c r="H255">
        <v>501119.90625</v>
      </c>
      <c r="I255">
        <v>543218.5625</v>
      </c>
      <c r="J255">
        <v>590881.6875</v>
      </c>
      <c r="K255">
        <v>691142.5</v>
      </c>
      <c r="L255">
        <v>667061.6875</v>
      </c>
      <c r="M255">
        <v>936263.5</v>
      </c>
      <c r="N255">
        <v>1032456</v>
      </c>
      <c r="O255">
        <v>1182286.75</v>
      </c>
      <c r="P255">
        <v>1392814.2679999999</v>
      </c>
      <c r="Q255">
        <v>1515972.0090000001</v>
      </c>
      <c r="R255">
        <v>1655434.189</v>
      </c>
      <c r="S255">
        <v>1735637.8019999999</v>
      </c>
      <c r="T255">
        <v>1855555.622</v>
      </c>
      <c r="U255">
        <v>2020254.1089999999</v>
      </c>
      <c r="V255">
        <v>2163080.1740000001</v>
      </c>
      <c r="W255">
        <v>2316253.6069999998</v>
      </c>
      <c r="X255">
        <v>2517748.85</v>
      </c>
      <c r="Y255">
        <v>2663067.5920000002</v>
      </c>
      <c r="Z255">
        <v>2813605.2059999998</v>
      </c>
      <c r="AA255">
        <v>3017545.2949999999</v>
      </c>
      <c r="AB255">
        <v>3242402.5070000002</v>
      </c>
      <c r="AC255">
        <v>3594954.6209999998</v>
      </c>
      <c r="AD255">
        <v>3878387.9339999999</v>
      </c>
      <c r="AE255">
        <v>4079511</v>
      </c>
      <c r="AF255" s="6"/>
      <c r="AG255" s="6"/>
      <c r="AH255" s="6"/>
      <c r="AI255" s="6">
        <f t="shared" si="71"/>
        <v>0</v>
      </c>
      <c r="AJ255" s="6">
        <f t="shared" si="71"/>
        <v>0</v>
      </c>
      <c r="AK255" s="6">
        <f t="shared" si="71"/>
        <v>0</v>
      </c>
      <c r="AL255" s="6">
        <f t="shared" si="71"/>
        <v>0</v>
      </c>
      <c r="AM255" s="6">
        <f t="shared" si="71"/>
        <v>0</v>
      </c>
      <c r="AN255" s="6">
        <f t="shared" si="71"/>
        <v>0</v>
      </c>
      <c r="AO255" s="6">
        <f t="shared" si="71"/>
        <v>0</v>
      </c>
      <c r="AP255" s="6">
        <f t="shared" si="71"/>
        <v>0</v>
      </c>
      <c r="AQ255" s="6">
        <f t="shared" si="71"/>
        <v>0</v>
      </c>
      <c r="AR255" s="6">
        <f t="shared" si="71"/>
        <v>0</v>
      </c>
      <c r="AS255" s="6">
        <f t="shared" si="71"/>
        <v>0</v>
      </c>
      <c r="AT255" s="6">
        <f t="shared" ref="AT255:AZ304" si="76">IF(S255&gt;=PERCENTILE(S$2:S$311,0.9),1,0)*S255</f>
        <v>0</v>
      </c>
      <c r="AU255" s="6">
        <f t="shared" si="76"/>
        <v>0</v>
      </c>
      <c r="AV255" s="6">
        <f t="shared" si="76"/>
        <v>0</v>
      </c>
      <c r="AW255" s="6">
        <f t="shared" si="76"/>
        <v>0</v>
      </c>
      <c r="AX255" s="6">
        <f t="shared" si="76"/>
        <v>0</v>
      </c>
      <c r="AY255" s="6">
        <f t="shared" si="73"/>
        <v>0</v>
      </c>
      <c r="AZ255" s="6">
        <f t="shared" si="73"/>
        <v>0</v>
      </c>
      <c r="BA255" s="6">
        <f t="shared" si="73"/>
        <v>0</v>
      </c>
      <c r="BB255" s="6">
        <f t="shared" si="73"/>
        <v>0</v>
      </c>
      <c r="BC255" s="6">
        <f t="shared" si="73"/>
        <v>0</v>
      </c>
      <c r="BD255" s="6">
        <f t="shared" si="70"/>
        <v>0</v>
      </c>
      <c r="BE255" s="6">
        <f t="shared" si="70"/>
        <v>0</v>
      </c>
      <c r="BF255" s="6">
        <f t="shared" si="70"/>
        <v>0</v>
      </c>
      <c r="BG255" s="6"/>
      <c r="BJ255" s="9"/>
      <c r="BK255" s="9">
        <f t="shared" si="75"/>
        <v>8.066634187551068E-2</v>
      </c>
      <c r="BL255" s="9">
        <f t="shared" si="75"/>
        <v>8.4104058853066238E-2</v>
      </c>
      <c r="BM255" s="9">
        <f t="shared" si="75"/>
        <v>0.15673021836206585</v>
      </c>
      <c r="BN255" s="9">
        <f t="shared" si="74"/>
        <v>-3.5463498725424876E-2</v>
      </c>
      <c r="BO255" s="9">
        <f t="shared" si="74"/>
        <v>0.33901442730646209</v>
      </c>
      <c r="BP255" s="9">
        <f t="shared" si="74"/>
        <v>9.7798754961928441E-2</v>
      </c>
      <c r="BQ255" s="9">
        <f t="shared" si="74"/>
        <v>0.13551005692176696</v>
      </c>
      <c r="BR255" s="9">
        <f t="shared" si="66"/>
        <v>0.16387586667728476</v>
      </c>
      <c r="BS255" s="9">
        <f t="shared" si="66"/>
        <v>8.4730469797456243E-2</v>
      </c>
      <c r="BT255" s="9">
        <f t="shared" si="66"/>
        <v>8.8006500940858212E-2</v>
      </c>
      <c r="BU255" s="9">
        <f t="shared" si="66"/>
        <v>4.7311630798744057E-2</v>
      </c>
      <c r="BV255" s="9">
        <f t="shared" si="66"/>
        <v>6.680922282586349E-2</v>
      </c>
      <c r="BW255" s="9">
        <f t="shared" si="66"/>
        <v>8.5039122141173568E-2</v>
      </c>
      <c r="BX255" s="9">
        <f t="shared" si="66"/>
        <v>6.8309912359825808E-2</v>
      </c>
      <c r="BY255" s="9">
        <f t="shared" si="68"/>
        <v>6.8417843478847579E-2</v>
      </c>
      <c r="BZ255" s="9">
        <f t="shared" si="68"/>
        <v>8.3414132914267872E-2</v>
      </c>
      <c r="CA255" s="9">
        <f t="shared" si="68"/>
        <v>5.6113499620805418E-2</v>
      </c>
      <c r="CB255" s="9">
        <f t="shared" si="68"/>
        <v>5.4987964064680761E-2</v>
      </c>
      <c r="CC255" s="9">
        <f t="shared" si="68"/>
        <v>6.9977032172920769E-2</v>
      </c>
      <c r="CD255" s="9">
        <f t="shared" si="72"/>
        <v>7.1870884876965288E-2</v>
      </c>
      <c r="CE255" s="9">
        <f t="shared" si="72"/>
        <v>0.10321679875952448</v>
      </c>
      <c r="CF255" s="9">
        <f t="shared" si="72"/>
        <v>7.5888218087347498E-2</v>
      </c>
      <c r="CG255" s="9">
        <f t="shared" si="65"/>
        <v>5.0557541920724765E-2</v>
      </c>
      <c r="CH255" s="9">
        <f t="shared" si="62"/>
        <v>6.6848408597967979E-2</v>
      </c>
      <c r="CI255" s="9"/>
      <c r="CJ255" s="9"/>
      <c r="CL255" s="4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4"/>
      <c r="DJ255" s="5"/>
      <c r="DK255" s="5"/>
      <c r="EE255" s="2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</row>
    <row r="256" spans="2:155" x14ac:dyDescent="0.25">
      <c r="B256" s="4">
        <v>255</v>
      </c>
      <c r="C256" s="6">
        <f t="shared" si="57"/>
        <v>17381513.223282114</v>
      </c>
      <c r="D256" s="6">
        <f t="shared" si="58"/>
        <v>0</v>
      </c>
      <c r="E256" s="6">
        <f t="shared" si="59"/>
        <v>14136583.604328943</v>
      </c>
      <c r="F256" s="15">
        <f t="shared" si="60"/>
        <v>0</v>
      </c>
      <c r="G256" s="6"/>
      <c r="H256">
        <v>528792.5625</v>
      </c>
      <c r="I256">
        <v>545889.0625</v>
      </c>
      <c r="J256">
        <v>587272.3125</v>
      </c>
      <c r="K256">
        <v>719558.8125</v>
      </c>
      <c r="L256">
        <v>715661.0625</v>
      </c>
      <c r="M256">
        <v>1006647.5</v>
      </c>
      <c r="N256">
        <v>1100364.75</v>
      </c>
      <c r="O256">
        <v>1239778.25</v>
      </c>
      <c r="P256">
        <v>1446975.0179999999</v>
      </c>
      <c r="Q256">
        <v>1566259.2590000001</v>
      </c>
      <c r="R256">
        <v>1697591.814</v>
      </c>
      <c r="S256">
        <v>1784888.9269999999</v>
      </c>
      <c r="T256">
        <v>1905717.372</v>
      </c>
      <c r="U256">
        <v>2044907.8589999999</v>
      </c>
      <c r="V256">
        <v>2184349.9240000001</v>
      </c>
      <c r="W256">
        <v>2342822.6069999998</v>
      </c>
      <c r="X256">
        <v>2550856.85</v>
      </c>
      <c r="Y256">
        <v>2676093.3420000002</v>
      </c>
      <c r="Z256">
        <v>2819911.2059999998</v>
      </c>
      <c r="AA256">
        <v>2995166.5449999999</v>
      </c>
      <c r="AB256">
        <v>3237631.5070000002</v>
      </c>
      <c r="AC256">
        <v>3582823.8709999998</v>
      </c>
      <c r="AD256">
        <v>3906366.6839999999</v>
      </c>
      <c r="AE256">
        <v>4107856.5</v>
      </c>
      <c r="AF256" s="6"/>
      <c r="AG256" s="6"/>
      <c r="AH256" s="6"/>
      <c r="AI256" s="6">
        <f t="shared" ref="AI256:AS279" si="77">IF(H256&gt;=PERCENTILE(H$2:H$311,0.9),1,0)*H256</f>
        <v>0</v>
      </c>
      <c r="AJ256" s="6">
        <f t="shared" si="77"/>
        <v>0</v>
      </c>
      <c r="AK256" s="6">
        <f t="shared" si="77"/>
        <v>0</v>
      </c>
      <c r="AL256" s="6">
        <f t="shared" si="77"/>
        <v>0</v>
      </c>
      <c r="AM256" s="6">
        <f t="shared" si="77"/>
        <v>0</v>
      </c>
      <c r="AN256" s="6">
        <f t="shared" si="77"/>
        <v>0</v>
      </c>
      <c r="AO256" s="6">
        <f t="shared" si="77"/>
        <v>0</v>
      </c>
      <c r="AP256" s="6">
        <f t="shared" si="77"/>
        <v>0</v>
      </c>
      <c r="AQ256" s="6">
        <f t="shared" si="77"/>
        <v>0</v>
      </c>
      <c r="AR256" s="6">
        <f t="shared" si="77"/>
        <v>0</v>
      </c>
      <c r="AS256" s="6">
        <f t="shared" si="77"/>
        <v>0</v>
      </c>
      <c r="AT256" s="6">
        <f t="shared" si="76"/>
        <v>0</v>
      </c>
      <c r="AU256" s="6">
        <f t="shared" si="76"/>
        <v>0</v>
      </c>
      <c r="AV256" s="6">
        <f t="shared" si="76"/>
        <v>0</v>
      </c>
      <c r="AW256" s="6">
        <f t="shared" si="76"/>
        <v>0</v>
      </c>
      <c r="AX256" s="6">
        <f t="shared" si="76"/>
        <v>0</v>
      </c>
      <c r="AY256" s="6">
        <f t="shared" si="73"/>
        <v>0</v>
      </c>
      <c r="AZ256" s="6">
        <f t="shared" si="73"/>
        <v>0</v>
      </c>
      <c r="BA256" s="6">
        <f t="shared" si="73"/>
        <v>0</v>
      </c>
      <c r="BB256" s="6">
        <f t="shared" si="73"/>
        <v>0</v>
      </c>
      <c r="BC256" s="6">
        <f t="shared" si="73"/>
        <v>0</v>
      </c>
      <c r="BD256" s="6">
        <f t="shared" si="70"/>
        <v>0</v>
      </c>
      <c r="BE256" s="6">
        <f t="shared" si="70"/>
        <v>0</v>
      </c>
      <c r="BF256" s="6">
        <f t="shared" si="70"/>
        <v>0</v>
      </c>
      <c r="BG256" s="6"/>
      <c r="BJ256" s="9"/>
      <c r="BK256" s="9">
        <f t="shared" si="75"/>
        <v>3.1819549291443386E-2</v>
      </c>
      <c r="BL256" s="9">
        <f t="shared" si="75"/>
        <v>7.3072844842511572E-2</v>
      </c>
      <c r="BM256" s="9">
        <f t="shared" si="75"/>
        <v>0.20314964607036515</v>
      </c>
      <c r="BN256" s="9">
        <f t="shared" si="74"/>
        <v>-5.4315852930231067E-3</v>
      </c>
      <c r="BO256" s="9">
        <f t="shared" si="74"/>
        <v>0.34117410329842857</v>
      </c>
      <c r="BP256" s="9">
        <f t="shared" si="74"/>
        <v>8.9016212946989151E-2</v>
      </c>
      <c r="BQ256" s="9">
        <f t="shared" si="74"/>
        <v>0.11929081723037743</v>
      </c>
      <c r="BR256" s="9">
        <f t="shared" si="66"/>
        <v>0.15454264983507626</v>
      </c>
      <c r="BS256" s="9">
        <f t="shared" si="66"/>
        <v>7.9214955968140405E-2</v>
      </c>
      <c r="BT256" s="9">
        <f t="shared" si="66"/>
        <v>8.0520527981270046E-2</v>
      </c>
      <c r="BU256" s="9">
        <f t="shared" si="66"/>
        <v>5.0145520761026185E-2</v>
      </c>
      <c r="BV256" s="9">
        <f t="shared" si="66"/>
        <v>6.5502323395917106E-2</v>
      </c>
      <c r="BW256" s="9">
        <f t="shared" si="66"/>
        <v>7.0494220834856208E-2</v>
      </c>
      <c r="BX256" s="9">
        <f t="shared" si="66"/>
        <v>6.5965534904304735E-2</v>
      </c>
      <c r="BY256" s="9">
        <f t="shared" si="68"/>
        <v>7.003817809128815E-2</v>
      </c>
      <c r="BZ256" s="9">
        <f t="shared" si="68"/>
        <v>8.5072877584675952E-2</v>
      </c>
      <c r="CA256" s="9">
        <f t="shared" si="68"/>
        <v>4.7928700487334656E-2</v>
      </c>
      <c r="CB256" s="9">
        <f t="shared" si="68"/>
        <v>5.2347374396678498E-2</v>
      </c>
      <c r="CC256" s="9">
        <f t="shared" si="68"/>
        <v>6.0294440480582509E-2</v>
      </c>
      <c r="CD256" s="9">
        <f t="shared" si="72"/>
        <v>7.7842208422640682E-2</v>
      </c>
      <c r="CE256" s="9">
        <f t="shared" si="72"/>
        <v>0.10130923413930948</v>
      </c>
      <c r="CF256" s="9">
        <f t="shared" si="72"/>
        <v>8.6456424897663101E-2</v>
      </c>
      <c r="CG256" s="9">
        <f t="shared" si="65"/>
        <v>5.0293654455427252E-2</v>
      </c>
      <c r="CH256" s="9">
        <f t="shared" si="62"/>
        <v>6.8552538503483418E-2</v>
      </c>
      <c r="CI256" s="9"/>
      <c r="CJ256" s="9"/>
      <c r="CL256" s="4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4"/>
      <c r="DJ256" s="5"/>
      <c r="DK256" s="5"/>
      <c r="EE256" s="2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</row>
    <row r="257" spans="2:155" x14ac:dyDescent="0.25">
      <c r="B257" s="4">
        <v>256</v>
      </c>
      <c r="C257" s="6">
        <f t="shared" si="57"/>
        <v>18330424.962734058</v>
      </c>
      <c r="D257" s="6">
        <f t="shared" si="58"/>
        <v>0</v>
      </c>
      <c r="E257" s="6">
        <f t="shared" si="59"/>
        <v>14934620.118869405</v>
      </c>
      <c r="F257" s="15">
        <f t="shared" si="60"/>
        <v>0</v>
      </c>
      <c r="G257" s="6"/>
      <c r="H257">
        <v>572409.0625</v>
      </c>
      <c r="I257">
        <v>580673.3125</v>
      </c>
      <c r="J257">
        <v>623709.4375</v>
      </c>
      <c r="K257">
        <v>747015.9375</v>
      </c>
      <c r="L257">
        <v>790647.75</v>
      </c>
      <c r="M257">
        <v>1063148.375</v>
      </c>
      <c r="N257">
        <v>1165580.125</v>
      </c>
      <c r="O257">
        <v>1294025.5</v>
      </c>
      <c r="P257">
        <v>1509887.6429999999</v>
      </c>
      <c r="Q257">
        <v>1634014.5090000001</v>
      </c>
      <c r="R257">
        <v>1792115.564</v>
      </c>
      <c r="S257">
        <v>1876472.9269999999</v>
      </c>
      <c r="T257">
        <v>1993313.372</v>
      </c>
      <c r="U257">
        <v>2154388.8590000002</v>
      </c>
      <c r="V257">
        <v>2316275.6740000001</v>
      </c>
      <c r="W257">
        <v>2493998.6069999998</v>
      </c>
      <c r="X257">
        <v>2710547.35</v>
      </c>
      <c r="Y257">
        <v>2818057.0920000002</v>
      </c>
      <c r="Z257">
        <v>2967253.9559999998</v>
      </c>
      <c r="AA257">
        <v>3169516.2949999999</v>
      </c>
      <c r="AB257">
        <v>3411027.5070000002</v>
      </c>
      <c r="AC257">
        <v>3762333.6209999998</v>
      </c>
      <c r="AD257">
        <v>4066754.1839999999</v>
      </c>
      <c r="AE257">
        <v>4278807</v>
      </c>
      <c r="AF257" s="6"/>
      <c r="AG257" s="6"/>
      <c r="AH257" s="6"/>
      <c r="AI257" s="6">
        <f t="shared" si="77"/>
        <v>572409.0625</v>
      </c>
      <c r="AJ257" s="6">
        <f t="shared" si="77"/>
        <v>580673.3125</v>
      </c>
      <c r="AK257" s="6">
        <f t="shared" si="77"/>
        <v>0</v>
      </c>
      <c r="AL257" s="6">
        <f t="shared" si="77"/>
        <v>0</v>
      </c>
      <c r="AM257" s="6">
        <f t="shared" si="77"/>
        <v>0</v>
      </c>
      <c r="AN257" s="6">
        <f t="shared" si="77"/>
        <v>0</v>
      </c>
      <c r="AO257" s="6">
        <f t="shared" si="77"/>
        <v>0</v>
      </c>
      <c r="AP257" s="6">
        <f t="shared" si="77"/>
        <v>0</v>
      </c>
      <c r="AQ257" s="6">
        <f t="shared" si="77"/>
        <v>0</v>
      </c>
      <c r="AR257" s="6">
        <f t="shared" si="77"/>
        <v>0</v>
      </c>
      <c r="AS257" s="6">
        <f t="shared" si="77"/>
        <v>0</v>
      </c>
      <c r="AT257" s="6">
        <f t="shared" si="76"/>
        <v>0</v>
      </c>
      <c r="AU257" s="6">
        <f t="shared" si="76"/>
        <v>0</v>
      </c>
      <c r="AV257" s="6">
        <f t="shared" si="76"/>
        <v>0</v>
      </c>
      <c r="AW257" s="6">
        <f t="shared" si="76"/>
        <v>0</v>
      </c>
      <c r="AX257" s="6">
        <f t="shared" si="76"/>
        <v>0</v>
      </c>
      <c r="AY257" s="6">
        <f t="shared" si="73"/>
        <v>0</v>
      </c>
      <c r="AZ257" s="6">
        <f t="shared" si="73"/>
        <v>0</v>
      </c>
      <c r="BA257" s="6">
        <f t="shared" si="73"/>
        <v>0</v>
      </c>
      <c r="BB257" s="6">
        <f t="shared" si="73"/>
        <v>0</v>
      </c>
      <c r="BC257" s="6">
        <f t="shared" si="73"/>
        <v>0</v>
      </c>
      <c r="BD257" s="6">
        <f t="shared" si="70"/>
        <v>0</v>
      </c>
      <c r="BE257" s="6">
        <f t="shared" si="70"/>
        <v>0</v>
      </c>
      <c r="BF257" s="6">
        <f t="shared" si="70"/>
        <v>0</v>
      </c>
      <c r="BG257" s="6"/>
      <c r="BJ257" s="9"/>
      <c r="BK257" s="9">
        <f t="shared" si="75"/>
        <v>1.4334433840017159E-2</v>
      </c>
      <c r="BL257" s="9">
        <f t="shared" si="75"/>
        <v>7.1496301034262855E-2</v>
      </c>
      <c r="BM257" s="9">
        <f t="shared" si="75"/>
        <v>0.18040190535552555</v>
      </c>
      <c r="BN257" s="9">
        <f t="shared" si="74"/>
        <v>5.6766025958870918E-2</v>
      </c>
      <c r="BO257" s="9">
        <f t="shared" si="74"/>
        <v>0.29613740376938724</v>
      </c>
      <c r="BP257" s="9">
        <f t="shared" si="74"/>
        <v>9.1984253456724716E-2</v>
      </c>
      <c r="BQ257" s="9">
        <f t="shared" si="74"/>
        <v>0.10453897777204771</v>
      </c>
      <c r="BR257" s="9">
        <f t="shared" si="66"/>
        <v>0.15427733722762232</v>
      </c>
      <c r="BS257" s="9">
        <f t="shared" si="66"/>
        <v>7.9004636386250326E-2</v>
      </c>
      <c r="BT257" s="9">
        <f t="shared" ref="BT257:CC296" si="78">LN(R257/Q257)</f>
        <v>9.2356925477354967E-2</v>
      </c>
      <c r="BU257" s="9">
        <f t="shared" si="78"/>
        <v>4.5997110784733695E-2</v>
      </c>
      <c r="BV257" s="9">
        <f t="shared" si="78"/>
        <v>6.0404353100024691E-2</v>
      </c>
      <c r="BW257" s="9">
        <f t="shared" si="78"/>
        <v>7.7708826027028194E-2</v>
      </c>
      <c r="BX257" s="9">
        <f t="shared" si="78"/>
        <v>7.2453491627243558E-2</v>
      </c>
      <c r="BY257" s="9">
        <f t="shared" si="68"/>
        <v>7.3926705865452649E-2</v>
      </c>
      <c r="BZ257" s="9">
        <f t="shared" si="68"/>
        <v>8.3263299950123146E-2</v>
      </c>
      <c r="CA257" s="9">
        <f t="shared" si="68"/>
        <v>3.8897084362641852E-2</v>
      </c>
      <c r="CB257" s="9">
        <f t="shared" si="68"/>
        <v>5.1589258144628156E-2</v>
      </c>
      <c r="CC257" s="9">
        <f t="shared" si="68"/>
        <v>6.5942056743745578E-2</v>
      </c>
      <c r="CD257" s="9">
        <f t="shared" si="72"/>
        <v>7.343457968970879E-2</v>
      </c>
      <c r="CE257" s="9">
        <f t="shared" si="72"/>
        <v>9.8025841156981403E-2</v>
      </c>
      <c r="CF257" s="9">
        <f t="shared" si="72"/>
        <v>7.7805774730252478E-2</v>
      </c>
      <c r="CG257" s="9">
        <f t="shared" si="65"/>
        <v>5.0829048925930223E-2</v>
      </c>
      <c r="CH257" s="9">
        <f t="shared" si="62"/>
        <v>5.7376208959609515E-2</v>
      </c>
      <c r="CI257" s="9"/>
      <c r="CJ257" s="9"/>
      <c r="CL257" s="4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4"/>
      <c r="DJ257" s="5"/>
      <c r="DK257" s="5"/>
      <c r="EE257" s="2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</row>
    <row r="258" spans="2:155" x14ac:dyDescent="0.25">
      <c r="B258" s="4">
        <v>257</v>
      </c>
      <c r="C258" s="6">
        <f t="shared" ref="C258:C311" si="79">NPV(6.97%,$H258:$AE258)</f>
        <v>18546269.201815847</v>
      </c>
      <c r="D258" s="6">
        <f t="shared" ref="D258:D311" si="80">IF(C258&gt;=PERCENTILE($C$2:$C$311,0.9),1,0)*C258</f>
        <v>0</v>
      </c>
      <c r="E258" s="6">
        <f t="shared" ref="E258:E311" si="81">NPV(6.97%,$H258:$AA258)</f>
        <v>15096667.978942234</v>
      </c>
      <c r="F258" s="15">
        <f t="shared" ref="F258:F311" si="82">IF(E258&gt;=PERCENTILE($E$2:$E$311,0.9),1,0)*E258</f>
        <v>0</v>
      </c>
      <c r="G258" s="6"/>
      <c r="H258">
        <v>534542.5</v>
      </c>
      <c r="I258">
        <v>562347.125</v>
      </c>
      <c r="J258">
        <v>608234.625</v>
      </c>
      <c r="K258">
        <v>742126.875</v>
      </c>
      <c r="L258">
        <v>766669.1875</v>
      </c>
      <c r="M258">
        <v>1069557.5</v>
      </c>
      <c r="N258">
        <v>1188873.875</v>
      </c>
      <c r="O258">
        <v>1339371</v>
      </c>
      <c r="P258">
        <v>1543091.7679999999</v>
      </c>
      <c r="Q258">
        <v>1677604.1340000001</v>
      </c>
      <c r="R258">
        <v>1823050.814</v>
      </c>
      <c r="S258">
        <v>1931241.1769999999</v>
      </c>
      <c r="T258">
        <v>2059347.747</v>
      </c>
      <c r="U258">
        <v>2187704.6090000002</v>
      </c>
      <c r="V258">
        <v>2352263.9240000001</v>
      </c>
      <c r="W258">
        <v>2520467.3569999998</v>
      </c>
      <c r="X258">
        <v>2730677.6</v>
      </c>
      <c r="Y258">
        <v>2886944.5920000002</v>
      </c>
      <c r="Z258">
        <v>3036474.4559999998</v>
      </c>
      <c r="AA258">
        <v>3221537.2949999999</v>
      </c>
      <c r="AB258">
        <v>3456051.5070000002</v>
      </c>
      <c r="AC258">
        <v>3801149.3709999998</v>
      </c>
      <c r="AD258">
        <v>4151234.4339999999</v>
      </c>
      <c r="AE258">
        <v>4359958</v>
      </c>
      <c r="AF258" s="6"/>
      <c r="AG258" s="6"/>
      <c r="AH258" s="6"/>
      <c r="AI258" s="6">
        <f t="shared" si="77"/>
        <v>0</v>
      </c>
      <c r="AJ258" s="6">
        <f t="shared" si="77"/>
        <v>0</v>
      </c>
      <c r="AK258" s="6">
        <f t="shared" si="77"/>
        <v>0</v>
      </c>
      <c r="AL258" s="6">
        <f t="shared" si="77"/>
        <v>0</v>
      </c>
      <c r="AM258" s="6">
        <f t="shared" si="77"/>
        <v>0</v>
      </c>
      <c r="AN258" s="6">
        <f t="shared" si="77"/>
        <v>0</v>
      </c>
      <c r="AO258" s="6">
        <f t="shared" si="77"/>
        <v>0</v>
      </c>
      <c r="AP258" s="6">
        <f t="shared" si="77"/>
        <v>0</v>
      </c>
      <c r="AQ258" s="6">
        <f t="shared" si="77"/>
        <v>0</v>
      </c>
      <c r="AR258" s="6">
        <f t="shared" si="77"/>
        <v>0</v>
      </c>
      <c r="AS258" s="6">
        <f t="shared" si="77"/>
        <v>0</v>
      </c>
      <c r="AT258" s="6">
        <f t="shared" si="76"/>
        <v>0</v>
      </c>
      <c r="AU258" s="6">
        <f t="shared" si="76"/>
        <v>0</v>
      </c>
      <c r="AV258" s="6">
        <f t="shared" si="76"/>
        <v>0</v>
      </c>
      <c r="AW258" s="6">
        <f t="shared" si="76"/>
        <v>0</v>
      </c>
      <c r="AX258" s="6">
        <f t="shared" si="76"/>
        <v>0</v>
      </c>
      <c r="AY258" s="6">
        <f t="shared" si="73"/>
        <v>0</v>
      </c>
      <c r="AZ258" s="6">
        <f t="shared" si="73"/>
        <v>0</v>
      </c>
      <c r="BA258" s="6">
        <f t="shared" si="73"/>
        <v>0</v>
      </c>
      <c r="BB258" s="6">
        <f t="shared" si="73"/>
        <v>0</v>
      </c>
      <c r="BC258" s="6">
        <f t="shared" si="73"/>
        <v>0</v>
      </c>
      <c r="BD258" s="6">
        <f t="shared" si="70"/>
        <v>0</v>
      </c>
      <c r="BE258" s="6">
        <f t="shared" si="70"/>
        <v>0</v>
      </c>
      <c r="BF258" s="6">
        <f t="shared" si="70"/>
        <v>0</v>
      </c>
      <c r="BG258" s="6"/>
      <c r="BJ258" s="9"/>
      <c r="BK258" s="9">
        <f t="shared" si="75"/>
        <v>5.0708078494381671E-2</v>
      </c>
      <c r="BL258" s="9">
        <f t="shared" si="75"/>
        <v>7.8441384546362819E-2</v>
      </c>
      <c r="BM258" s="9">
        <f t="shared" si="75"/>
        <v>0.19895951520731039</v>
      </c>
      <c r="BN258" s="9">
        <f t="shared" si="74"/>
        <v>3.2535182171006434E-2</v>
      </c>
      <c r="BO258" s="9">
        <f t="shared" si="74"/>
        <v>0.33294488923091459</v>
      </c>
      <c r="BP258" s="9">
        <f t="shared" si="74"/>
        <v>0.10576152401124654</v>
      </c>
      <c r="BQ258" s="9">
        <f t="shared" si="74"/>
        <v>0.11919356522644819</v>
      </c>
      <c r="BR258" s="9">
        <f t="shared" si="74"/>
        <v>0.14158794459128451</v>
      </c>
      <c r="BS258" s="9">
        <f t="shared" si="74"/>
        <v>8.3578619472197246E-2</v>
      </c>
      <c r="BT258" s="9">
        <f t="shared" si="78"/>
        <v>8.3144704305239042E-2</v>
      </c>
      <c r="BU258" s="9">
        <f t="shared" si="78"/>
        <v>5.7651523967396492E-2</v>
      </c>
      <c r="BV258" s="9">
        <f t="shared" si="78"/>
        <v>6.4226411884669266E-2</v>
      </c>
      <c r="BW258" s="9">
        <f t="shared" si="78"/>
        <v>6.0463565423850958E-2</v>
      </c>
      <c r="BX258" s="9">
        <f t="shared" si="78"/>
        <v>7.2525365907739878E-2</v>
      </c>
      <c r="BY258" s="9">
        <f t="shared" si="68"/>
        <v>6.9066107128844784E-2</v>
      </c>
      <c r="BZ258" s="9">
        <f t="shared" si="68"/>
        <v>8.010544007237852E-2</v>
      </c>
      <c r="CA258" s="9">
        <f t="shared" si="68"/>
        <v>5.5648924728267352E-2</v>
      </c>
      <c r="CB258" s="9">
        <f t="shared" si="68"/>
        <v>5.04984157477531E-2</v>
      </c>
      <c r="CC258" s="9">
        <f t="shared" si="68"/>
        <v>5.9161542431419634E-2</v>
      </c>
      <c r="CD258" s="9">
        <f t="shared" si="72"/>
        <v>7.0268088041867807E-2</v>
      </c>
      <c r="CE258" s="9">
        <f t="shared" si="72"/>
        <v>9.5176732574752426E-2</v>
      </c>
      <c r="CF258" s="9">
        <f t="shared" si="72"/>
        <v>8.8102256936510734E-2</v>
      </c>
      <c r="CG258" s="9">
        <f t="shared" si="65"/>
        <v>4.9056680299174593E-2</v>
      </c>
      <c r="CH258" s="9">
        <f t="shared" si="62"/>
        <v>6.3568250709319346E-2</v>
      </c>
      <c r="CI258" s="9"/>
      <c r="CJ258" s="9"/>
      <c r="CL258" s="4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4"/>
      <c r="DJ258" s="5"/>
      <c r="DK258" s="5"/>
      <c r="EE258" s="2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</row>
    <row r="259" spans="2:155" x14ac:dyDescent="0.25">
      <c r="B259" s="4">
        <v>258</v>
      </c>
      <c r="C259" s="6">
        <f t="shared" si="79"/>
        <v>18317638.410156947</v>
      </c>
      <c r="D259" s="6">
        <f t="shared" si="80"/>
        <v>0</v>
      </c>
      <c r="E259" s="6">
        <f t="shared" si="81"/>
        <v>14845543.793820931</v>
      </c>
      <c r="F259" s="15">
        <f t="shared" si="82"/>
        <v>0</v>
      </c>
      <c r="G259" s="6"/>
      <c r="H259">
        <v>511010.71875</v>
      </c>
      <c r="I259">
        <v>558694.875</v>
      </c>
      <c r="J259">
        <v>617034.5625</v>
      </c>
      <c r="K259">
        <v>726637.875</v>
      </c>
      <c r="L259">
        <v>743661.1875</v>
      </c>
      <c r="M259">
        <v>1045984.8125</v>
      </c>
      <c r="N259">
        <v>1153509.125</v>
      </c>
      <c r="O259">
        <v>1294512.75</v>
      </c>
      <c r="P259">
        <v>1483977.6429999999</v>
      </c>
      <c r="Q259">
        <v>1636283.3840000001</v>
      </c>
      <c r="R259">
        <v>1808249.064</v>
      </c>
      <c r="S259">
        <v>1896295.8019999999</v>
      </c>
      <c r="T259">
        <v>1993945.497</v>
      </c>
      <c r="U259">
        <v>2174923.1090000002</v>
      </c>
      <c r="V259">
        <v>2334212.4240000001</v>
      </c>
      <c r="W259">
        <v>2490112.3569999998</v>
      </c>
      <c r="X259">
        <v>2727129.1</v>
      </c>
      <c r="Y259">
        <v>2856204.0920000002</v>
      </c>
      <c r="Z259">
        <v>3013449.2059999998</v>
      </c>
      <c r="AA259">
        <v>3224644.5449999999</v>
      </c>
      <c r="AB259">
        <v>3499647.7570000002</v>
      </c>
      <c r="AC259">
        <v>3874918.8709999998</v>
      </c>
      <c r="AD259">
        <v>4128802.6839999999</v>
      </c>
      <c r="AE259">
        <v>4359509</v>
      </c>
      <c r="AF259" s="6"/>
      <c r="AG259" s="6"/>
      <c r="AH259" s="6"/>
      <c r="AI259" s="6">
        <f t="shared" si="77"/>
        <v>0</v>
      </c>
      <c r="AJ259" s="6">
        <f t="shared" si="77"/>
        <v>0</v>
      </c>
      <c r="AK259" s="6">
        <f t="shared" si="77"/>
        <v>0</v>
      </c>
      <c r="AL259" s="6">
        <f t="shared" si="77"/>
        <v>0</v>
      </c>
      <c r="AM259" s="6">
        <f t="shared" si="77"/>
        <v>0</v>
      </c>
      <c r="AN259" s="6">
        <f t="shared" si="77"/>
        <v>0</v>
      </c>
      <c r="AO259" s="6">
        <f t="shared" si="77"/>
        <v>0</v>
      </c>
      <c r="AP259" s="6">
        <f t="shared" si="77"/>
        <v>0</v>
      </c>
      <c r="AQ259" s="6">
        <f t="shared" si="77"/>
        <v>0</v>
      </c>
      <c r="AR259" s="6">
        <f t="shared" si="77"/>
        <v>0</v>
      </c>
      <c r="AS259" s="6">
        <f t="shared" si="77"/>
        <v>0</v>
      </c>
      <c r="AT259" s="6">
        <f t="shared" si="76"/>
        <v>0</v>
      </c>
      <c r="AU259" s="6">
        <f t="shared" si="76"/>
        <v>0</v>
      </c>
      <c r="AV259" s="6">
        <f t="shared" si="76"/>
        <v>0</v>
      </c>
      <c r="AW259" s="6">
        <f t="shared" si="76"/>
        <v>0</v>
      </c>
      <c r="AX259" s="6">
        <f t="shared" si="76"/>
        <v>0</v>
      </c>
      <c r="AY259" s="6">
        <f t="shared" si="73"/>
        <v>0</v>
      </c>
      <c r="AZ259" s="6">
        <f t="shared" si="73"/>
        <v>0</v>
      </c>
      <c r="BA259" s="6">
        <f t="shared" si="73"/>
        <v>0</v>
      </c>
      <c r="BB259" s="6">
        <f t="shared" si="73"/>
        <v>0</v>
      </c>
      <c r="BC259" s="6">
        <f t="shared" si="73"/>
        <v>0</v>
      </c>
      <c r="BD259" s="6">
        <f t="shared" si="70"/>
        <v>0</v>
      </c>
      <c r="BE259" s="6">
        <f t="shared" si="70"/>
        <v>0</v>
      </c>
      <c r="BF259" s="6">
        <f t="shared" si="70"/>
        <v>0</v>
      </c>
      <c r="BG259" s="6"/>
      <c r="BJ259" s="9"/>
      <c r="BK259" s="9">
        <f t="shared" si="75"/>
        <v>8.9212917331557118E-2</v>
      </c>
      <c r="BL259" s="9">
        <f t="shared" si="75"/>
        <v>9.9321556011656487E-2</v>
      </c>
      <c r="BM259" s="9">
        <f t="shared" si="75"/>
        <v>0.16350320541611582</v>
      </c>
      <c r="BN259" s="9">
        <f t="shared" si="74"/>
        <v>2.3157293194543932E-2</v>
      </c>
      <c r="BO259" s="9">
        <f t="shared" si="74"/>
        <v>0.34112858695600617</v>
      </c>
      <c r="BP259" s="9">
        <f t="shared" si="74"/>
        <v>9.7849863368076787E-2</v>
      </c>
      <c r="BQ259" s="9">
        <f t="shared" si="74"/>
        <v>0.11532566021671177</v>
      </c>
      <c r="BR259" s="9">
        <f t="shared" si="74"/>
        <v>0.13659170974418461</v>
      </c>
      <c r="BS259" s="9">
        <f t="shared" si="74"/>
        <v>9.7701361516206869E-2</v>
      </c>
      <c r="BT259" s="9">
        <f t="shared" si="78"/>
        <v>9.9931568335548213E-2</v>
      </c>
      <c r="BU259" s="9">
        <f t="shared" si="78"/>
        <v>4.7543396257457772E-2</v>
      </c>
      <c r="BV259" s="9">
        <f t="shared" si="78"/>
        <v>5.0212932288541574E-2</v>
      </c>
      <c r="BW259" s="9">
        <f t="shared" si="78"/>
        <v>8.6877974066258107E-2</v>
      </c>
      <c r="BX259" s="9">
        <f t="shared" si="78"/>
        <v>7.0681230844580056E-2</v>
      </c>
      <c r="BY259" s="9">
        <f t="shared" si="68"/>
        <v>6.465329017534753E-2</v>
      </c>
      <c r="BZ259" s="9">
        <f t="shared" si="68"/>
        <v>9.092161139192588E-2</v>
      </c>
      <c r="CA259" s="9">
        <f t="shared" si="68"/>
        <v>4.6244058564761992E-2</v>
      </c>
      <c r="CB259" s="9">
        <f t="shared" si="68"/>
        <v>5.3591835606797991E-2</v>
      </c>
      <c r="CC259" s="9">
        <f t="shared" si="68"/>
        <v>6.773738725331839E-2</v>
      </c>
      <c r="CD259" s="9">
        <f t="shared" si="72"/>
        <v>8.1839597005026452E-2</v>
      </c>
      <c r="CE259" s="9">
        <f t="shared" si="72"/>
        <v>0.10186240349641495</v>
      </c>
      <c r="CF259" s="9">
        <f t="shared" si="72"/>
        <v>6.3462731849975987E-2</v>
      </c>
      <c r="CG259" s="9">
        <f t="shared" si="65"/>
        <v>5.4371978420549548E-2</v>
      </c>
      <c r="CH259" s="9">
        <f t="shared" ref="CH259:CH311" si="83">STDEV(BK259:CG259)</f>
        <v>6.2576378197301274E-2</v>
      </c>
      <c r="CI259" s="9"/>
      <c r="CJ259" s="9"/>
      <c r="CL259" s="4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4"/>
      <c r="DJ259" s="5"/>
      <c r="DK259" s="5"/>
      <c r="EE259" s="2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</row>
    <row r="260" spans="2:155" x14ac:dyDescent="0.25">
      <c r="B260" s="4">
        <v>259</v>
      </c>
      <c r="C260" s="6">
        <f t="shared" si="79"/>
        <v>18584698.401083931</v>
      </c>
      <c r="D260" s="6">
        <f t="shared" si="80"/>
        <v>0</v>
      </c>
      <c r="E260" s="6">
        <f t="shared" si="81"/>
        <v>15038978.259168521</v>
      </c>
      <c r="F260" s="15">
        <f t="shared" si="82"/>
        <v>0</v>
      </c>
      <c r="G260" s="6"/>
      <c r="H260">
        <v>519805.9375</v>
      </c>
      <c r="I260">
        <v>568362.5</v>
      </c>
      <c r="J260">
        <v>637212.9375</v>
      </c>
      <c r="K260">
        <v>733062.875</v>
      </c>
      <c r="L260">
        <v>763371.5</v>
      </c>
      <c r="M260">
        <v>1033021.5</v>
      </c>
      <c r="N260">
        <v>1135095.25</v>
      </c>
      <c r="O260">
        <v>1283193.875</v>
      </c>
      <c r="P260">
        <v>1506016.1429999999</v>
      </c>
      <c r="Q260">
        <v>1642685.3840000001</v>
      </c>
      <c r="R260">
        <v>1802205.939</v>
      </c>
      <c r="S260">
        <v>1880253.9269999999</v>
      </c>
      <c r="T260">
        <v>2028987.997</v>
      </c>
      <c r="U260">
        <v>2207896.1090000002</v>
      </c>
      <c r="V260">
        <v>2392003.4240000001</v>
      </c>
      <c r="W260">
        <v>2574223.1069999998</v>
      </c>
      <c r="X260">
        <v>2784560.85</v>
      </c>
      <c r="Y260">
        <v>2920448.8420000002</v>
      </c>
      <c r="Z260">
        <v>3076105.9559999998</v>
      </c>
      <c r="AA260">
        <v>3343596.5449999999</v>
      </c>
      <c r="AB260">
        <v>3560622.5070000002</v>
      </c>
      <c r="AC260">
        <v>3941992.1209999998</v>
      </c>
      <c r="AD260">
        <v>4230618.4340000004</v>
      </c>
      <c r="AE260">
        <v>4470164.5</v>
      </c>
      <c r="AF260" s="6"/>
      <c r="AG260" s="6"/>
      <c r="AH260" s="6"/>
      <c r="AI260" s="6">
        <f t="shared" si="77"/>
        <v>0</v>
      </c>
      <c r="AJ260" s="6">
        <f t="shared" si="77"/>
        <v>0</v>
      </c>
      <c r="AK260" s="6">
        <f t="shared" si="77"/>
        <v>637212.9375</v>
      </c>
      <c r="AL260" s="6">
        <f t="shared" si="77"/>
        <v>0</v>
      </c>
      <c r="AM260" s="6">
        <f t="shared" si="77"/>
        <v>0</v>
      </c>
      <c r="AN260" s="6">
        <f t="shared" si="77"/>
        <v>0</v>
      </c>
      <c r="AO260" s="6">
        <f t="shared" si="77"/>
        <v>0</v>
      </c>
      <c r="AP260" s="6">
        <f t="shared" si="77"/>
        <v>0</v>
      </c>
      <c r="AQ260" s="6">
        <f t="shared" si="77"/>
        <v>0</v>
      </c>
      <c r="AR260" s="6">
        <f t="shared" si="77"/>
        <v>0</v>
      </c>
      <c r="AS260" s="6">
        <f t="shared" si="77"/>
        <v>0</v>
      </c>
      <c r="AT260" s="6">
        <f t="shared" si="76"/>
        <v>0</v>
      </c>
      <c r="AU260" s="6">
        <f t="shared" si="76"/>
        <v>0</v>
      </c>
      <c r="AV260" s="6">
        <f t="shared" si="76"/>
        <v>0</v>
      </c>
      <c r="AW260" s="6">
        <f t="shared" si="76"/>
        <v>0</v>
      </c>
      <c r="AX260" s="6">
        <f t="shared" si="76"/>
        <v>0</v>
      </c>
      <c r="AY260" s="6">
        <f t="shared" si="73"/>
        <v>0</v>
      </c>
      <c r="AZ260" s="6">
        <f t="shared" si="73"/>
        <v>0</v>
      </c>
      <c r="BA260" s="6">
        <f t="shared" si="73"/>
        <v>0</v>
      </c>
      <c r="BB260" s="6">
        <f t="shared" si="73"/>
        <v>3343596.5449999999</v>
      </c>
      <c r="BC260" s="6">
        <f t="shared" si="73"/>
        <v>3560622.5070000002</v>
      </c>
      <c r="BD260" s="6">
        <f t="shared" si="70"/>
        <v>3941992.1209999998</v>
      </c>
      <c r="BE260" s="6">
        <f t="shared" si="70"/>
        <v>4230618.4340000004</v>
      </c>
      <c r="BF260" s="6">
        <f t="shared" si="70"/>
        <v>4470164.5</v>
      </c>
      <c r="BG260" s="6"/>
      <c r="BJ260" s="9"/>
      <c r="BK260" s="9">
        <f t="shared" si="75"/>
        <v>8.9303874576078954E-2</v>
      </c>
      <c r="BL260" s="9">
        <f t="shared" si="75"/>
        <v>0.11434446212129981</v>
      </c>
      <c r="BM260" s="9">
        <f t="shared" si="75"/>
        <v>0.14012759433206198</v>
      </c>
      <c r="BN260" s="9">
        <f t="shared" si="74"/>
        <v>4.0513330796062355E-2</v>
      </c>
      <c r="BO260" s="9">
        <f t="shared" si="74"/>
        <v>0.30249847543836766</v>
      </c>
      <c r="BP260" s="9">
        <f t="shared" si="74"/>
        <v>9.4228565030618577E-2</v>
      </c>
      <c r="BQ260" s="9">
        <f t="shared" si="74"/>
        <v>0.12263561677846262</v>
      </c>
      <c r="BR260" s="9">
        <f t="shared" si="74"/>
        <v>0.1601156635482292</v>
      </c>
      <c r="BS260" s="9">
        <f t="shared" si="74"/>
        <v>8.6864483534953435E-2</v>
      </c>
      <c r="BT260" s="9">
        <f t="shared" si="78"/>
        <v>9.2679104251371117E-2</v>
      </c>
      <c r="BU260" s="9">
        <f t="shared" si="78"/>
        <v>4.2395399044165588E-2</v>
      </c>
      <c r="BV260" s="9">
        <f t="shared" si="78"/>
        <v>7.613030982990053E-2</v>
      </c>
      <c r="BW260" s="9">
        <f t="shared" si="78"/>
        <v>8.4502930120382458E-2</v>
      </c>
      <c r="BX260" s="9">
        <f t="shared" si="78"/>
        <v>8.0091192300956238E-2</v>
      </c>
      <c r="BY260" s="9">
        <f t="shared" si="68"/>
        <v>7.3416515048376443E-2</v>
      </c>
      <c r="BZ260" s="9">
        <f t="shared" si="68"/>
        <v>7.8542394350406664E-2</v>
      </c>
      <c r="CA260" s="9">
        <f t="shared" si="68"/>
        <v>4.7647140556983353E-2</v>
      </c>
      <c r="CB260" s="9">
        <f t="shared" si="68"/>
        <v>5.1927179602702385E-2</v>
      </c>
      <c r="CC260" s="9">
        <f t="shared" si="68"/>
        <v>8.3382540440990957E-2</v>
      </c>
      <c r="CD260" s="9">
        <f t="shared" si="72"/>
        <v>6.2888353569352407E-2</v>
      </c>
      <c r="CE260" s="9">
        <f t="shared" si="72"/>
        <v>0.10175081890262257</v>
      </c>
      <c r="CF260" s="9">
        <f t="shared" si="72"/>
        <v>7.0661974266062175E-2</v>
      </c>
      <c r="CG260" s="9">
        <f t="shared" si="65"/>
        <v>5.5077024580211117E-2</v>
      </c>
      <c r="CH260" s="9">
        <f t="shared" si="83"/>
        <v>5.4432311742692432E-2</v>
      </c>
      <c r="CI260" s="9"/>
      <c r="CJ260" s="9"/>
      <c r="CL260" s="4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4"/>
      <c r="DJ260" s="5"/>
      <c r="DK260" s="5"/>
      <c r="EE260" s="2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</row>
    <row r="261" spans="2:155" x14ac:dyDescent="0.25">
      <c r="B261" s="4">
        <v>260</v>
      </c>
      <c r="C261" s="6">
        <f t="shared" si="79"/>
        <v>19184467.55285326</v>
      </c>
      <c r="D261" s="6">
        <f t="shared" si="80"/>
        <v>19184467.55285326</v>
      </c>
      <c r="E261" s="6">
        <f t="shared" si="81"/>
        <v>15596497.452050105</v>
      </c>
      <c r="F261" s="15">
        <f t="shared" si="82"/>
        <v>15596497.452050105</v>
      </c>
      <c r="G261" s="6"/>
      <c r="H261">
        <v>519570.3125</v>
      </c>
      <c r="I261">
        <v>548746.6875</v>
      </c>
      <c r="J261">
        <v>607351.5</v>
      </c>
      <c r="K261">
        <v>733470.6875</v>
      </c>
      <c r="L261">
        <v>789882.5</v>
      </c>
      <c r="M261">
        <v>1116118.125</v>
      </c>
      <c r="N261">
        <v>1239134.125</v>
      </c>
      <c r="O261">
        <v>1368212.25</v>
      </c>
      <c r="P261">
        <v>1587477.1429999999</v>
      </c>
      <c r="Q261">
        <v>1733248.2590000001</v>
      </c>
      <c r="R261">
        <v>1908135.064</v>
      </c>
      <c r="S261">
        <v>2023121.6769999999</v>
      </c>
      <c r="T261">
        <v>2140693.122</v>
      </c>
      <c r="U261">
        <v>2311026.3590000002</v>
      </c>
      <c r="V261">
        <v>2458061.9240000001</v>
      </c>
      <c r="W261">
        <v>2626069.6069999998</v>
      </c>
      <c r="X261">
        <v>2866571.1</v>
      </c>
      <c r="Y261">
        <v>3004616.8420000002</v>
      </c>
      <c r="Z261">
        <v>3172471.7059999998</v>
      </c>
      <c r="AA261">
        <v>3340065.0449999999</v>
      </c>
      <c r="AB261">
        <v>3610304.2570000002</v>
      </c>
      <c r="AC261">
        <v>3975062.8709999998</v>
      </c>
      <c r="AD261">
        <v>4307143.4340000004</v>
      </c>
      <c r="AE261">
        <v>4502523</v>
      </c>
      <c r="AF261" s="6"/>
      <c r="AG261" s="6"/>
      <c r="AH261" s="6"/>
      <c r="AI261" s="6">
        <f t="shared" si="77"/>
        <v>0</v>
      </c>
      <c r="AJ261" s="6">
        <f t="shared" si="77"/>
        <v>0</v>
      </c>
      <c r="AK261" s="6">
        <f t="shared" si="77"/>
        <v>0</v>
      </c>
      <c r="AL261" s="6">
        <f t="shared" si="77"/>
        <v>0</v>
      </c>
      <c r="AM261" s="6">
        <f t="shared" si="77"/>
        <v>0</v>
      </c>
      <c r="AN261" s="6">
        <f t="shared" si="77"/>
        <v>1116118.125</v>
      </c>
      <c r="AO261" s="6">
        <f t="shared" si="77"/>
        <v>1239134.125</v>
      </c>
      <c r="AP261" s="6">
        <f t="shared" si="77"/>
        <v>0</v>
      </c>
      <c r="AQ261" s="6">
        <f t="shared" si="77"/>
        <v>0</v>
      </c>
      <c r="AR261" s="6">
        <f t="shared" si="77"/>
        <v>0</v>
      </c>
      <c r="AS261" s="6">
        <f t="shared" si="77"/>
        <v>1908135.064</v>
      </c>
      <c r="AT261" s="6">
        <f t="shared" si="76"/>
        <v>2023121.6769999999</v>
      </c>
      <c r="AU261" s="6">
        <f t="shared" si="76"/>
        <v>2140693.122</v>
      </c>
      <c r="AV261" s="6">
        <f t="shared" si="76"/>
        <v>2311026.3590000002</v>
      </c>
      <c r="AW261" s="6">
        <f t="shared" si="76"/>
        <v>0</v>
      </c>
      <c r="AX261" s="6">
        <f t="shared" si="76"/>
        <v>2626069.6069999998</v>
      </c>
      <c r="AY261" s="6">
        <f t="shared" si="73"/>
        <v>2866571.1</v>
      </c>
      <c r="AZ261" s="6">
        <f t="shared" si="73"/>
        <v>3004616.8420000002</v>
      </c>
      <c r="BA261" s="6">
        <f t="shared" si="73"/>
        <v>3172471.7059999998</v>
      </c>
      <c r="BB261" s="6">
        <f t="shared" si="73"/>
        <v>3340065.0449999999</v>
      </c>
      <c r="BC261" s="6">
        <f t="shared" si="73"/>
        <v>3610304.2570000002</v>
      </c>
      <c r="BD261" s="6">
        <f t="shared" si="70"/>
        <v>3975062.8709999998</v>
      </c>
      <c r="BE261" s="6">
        <f t="shared" si="70"/>
        <v>4307143.4340000004</v>
      </c>
      <c r="BF261" s="6">
        <f t="shared" si="70"/>
        <v>4502523</v>
      </c>
      <c r="BG261" s="6"/>
      <c r="BJ261" s="9"/>
      <c r="BK261" s="9">
        <f t="shared" si="75"/>
        <v>5.4634780056912961E-2</v>
      </c>
      <c r="BL261" s="9">
        <f t="shared" si="75"/>
        <v>0.10147077296415372</v>
      </c>
      <c r="BM261" s="9">
        <f t="shared" si="75"/>
        <v>0.18867993338714703</v>
      </c>
      <c r="BN261" s="9">
        <f t="shared" si="74"/>
        <v>7.409656594583397E-2</v>
      </c>
      <c r="BO261" s="9">
        <f t="shared" si="74"/>
        <v>0.3457277838922479</v>
      </c>
      <c r="BP261" s="9">
        <f t="shared" si="74"/>
        <v>0.10455614427925787</v>
      </c>
      <c r="BQ261" s="9">
        <f t="shared" si="74"/>
        <v>9.9092111262873733E-2</v>
      </c>
      <c r="BR261" s="9">
        <f t="shared" si="74"/>
        <v>0.14864109289674982</v>
      </c>
      <c r="BS261" s="9">
        <f t="shared" si="74"/>
        <v>8.7851200797769854E-2</v>
      </c>
      <c r="BT261" s="9">
        <f t="shared" si="78"/>
        <v>9.6129104412092756E-2</v>
      </c>
      <c r="BU261" s="9">
        <f t="shared" si="78"/>
        <v>5.8515344407844977E-2</v>
      </c>
      <c r="BV261" s="9">
        <f t="shared" si="78"/>
        <v>5.6487962189629939E-2</v>
      </c>
      <c r="BW261" s="9">
        <f t="shared" si="78"/>
        <v>7.6562071733938225E-2</v>
      </c>
      <c r="BX261" s="9">
        <f t="shared" si="78"/>
        <v>6.1681466554120545E-2</v>
      </c>
      <c r="BY261" s="9">
        <f t="shared" si="68"/>
        <v>6.6115078717619555E-2</v>
      </c>
      <c r="BZ261" s="9">
        <f t="shared" si="68"/>
        <v>8.7628294442517365E-2</v>
      </c>
      <c r="CA261" s="9">
        <f t="shared" si="68"/>
        <v>4.703347620916877E-2</v>
      </c>
      <c r="CB261" s="9">
        <f t="shared" si="68"/>
        <v>5.4360949012595201E-2</v>
      </c>
      <c r="CC261" s="9">
        <f t="shared" si="68"/>
        <v>5.1479279301763693E-2</v>
      </c>
      <c r="CD261" s="9">
        <f t="shared" si="72"/>
        <v>7.7801769160856057E-2</v>
      </c>
      <c r="CE261" s="9">
        <f t="shared" si="72"/>
        <v>9.6248514074250946E-2</v>
      </c>
      <c r="CF261" s="9">
        <f t="shared" si="72"/>
        <v>8.023434346323291E-2</v>
      </c>
      <c r="CG261" s="9">
        <f t="shared" si="65"/>
        <v>4.4362998279887864E-2</v>
      </c>
      <c r="CH261" s="9">
        <f t="shared" si="83"/>
        <v>6.4256848469632186E-2</v>
      </c>
      <c r="CI261" s="9"/>
      <c r="CJ261" s="9"/>
      <c r="CL261" s="4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4"/>
      <c r="DJ261" s="5"/>
      <c r="DK261" s="5"/>
      <c r="EE261" s="2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</row>
    <row r="262" spans="2:155" x14ac:dyDescent="0.25">
      <c r="B262" s="4">
        <v>261</v>
      </c>
      <c r="C262" s="6">
        <f t="shared" si="79"/>
        <v>18875013.29525058</v>
      </c>
      <c r="D262" s="6">
        <f t="shared" si="80"/>
        <v>0</v>
      </c>
      <c r="E262" s="6">
        <f t="shared" si="81"/>
        <v>15326968.293387666</v>
      </c>
      <c r="F262" s="15">
        <f t="shared" si="82"/>
        <v>0</v>
      </c>
      <c r="G262" s="6"/>
      <c r="H262">
        <v>520996.625</v>
      </c>
      <c r="I262">
        <v>554837.25</v>
      </c>
      <c r="J262">
        <v>606855.25</v>
      </c>
      <c r="K262">
        <v>735433.625</v>
      </c>
      <c r="L262">
        <v>776429.75</v>
      </c>
      <c r="M262">
        <v>1068036.125</v>
      </c>
      <c r="N262">
        <v>1175156.125</v>
      </c>
      <c r="O262">
        <v>1308437.375</v>
      </c>
      <c r="P262">
        <v>1537182.8929999999</v>
      </c>
      <c r="Q262">
        <v>1674377.3840000001</v>
      </c>
      <c r="R262">
        <v>1868109.939</v>
      </c>
      <c r="S262">
        <v>1961308.0519999999</v>
      </c>
      <c r="T262">
        <v>2084558.122</v>
      </c>
      <c r="U262">
        <v>2277973.6090000002</v>
      </c>
      <c r="V262">
        <v>2460806.1740000001</v>
      </c>
      <c r="W262">
        <v>2598755.6069999998</v>
      </c>
      <c r="X262">
        <v>2812512.6</v>
      </c>
      <c r="Y262">
        <v>3008928.8420000002</v>
      </c>
      <c r="Z262">
        <v>3166826.7059999998</v>
      </c>
      <c r="AA262">
        <v>3360391.5449999999</v>
      </c>
      <c r="AB262">
        <v>3580302.5070000002</v>
      </c>
      <c r="AC262">
        <v>3920274.1209999998</v>
      </c>
      <c r="AD262">
        <v>4229267.9340000004</v>
      </c>
      <c r="AE262">
        <v>4484085</v>
      </c>
      <c r="AF262" s="6"/>
      <c r="AG262" s="6"/>
      <c r="AH262" s="6"/>
      <c r="AI262" s="6">
        <f t="shared" si="77"/>
        <v>0</v>
      </c>
      <c r="AJ262" s="6">
        <f t="shared" si="77"/>
        <v>0</v>
      </c>
      <c r="AK262" s="6">
        <f t="shared" si="77"/>
        <v>0</v>
      </c>
      <c r="AL262" s="6">
        <f t="shared" si="77"/>
        <v>0</v>
      </c>
      <c r="AM262" s="6">
        <f t="shared" si="77"/>
        <v>0</v>
      </c>
      <c r="AN262" s="6">
        <f t="shared" si="77"/>
        <v>0</v>
      </c>
      <c r="AO262" s="6">
        <f t="shared" si="77"/>
        <v>0</v>
      </c>
      <c r="AP262" s="6">
        <f t="shared" si="77"/>
        <v>0</v>
      </c>
      <c r="AQ262" s="6">
        <f t="shared" si="77"/>
        <v>0</v>
      </c>
      <c r="AR262" s="6">
        <f t="shared" si="77"/>
        <v>0</v>
      </c>
      <c r="AS262" s="6">
        <f t="shared" si="77"/>
        <v>0</v>
      </c>
      <c r="AT262" s="6">
        <f t="shared" si="76"/>
        <v>0</v>
      </c>
      <c r="AU262" s="6">
        <f t="shared" si="76"/>
        <v>0</v>
      </c>
      <c r="AV262" s="6">
        <f t="shared" si="76"/>
        <v>0</v>
      </c>
      <c r="AW262" s="6">
        <f t="shared" si="76"/>
        <v>2460806.1740000001</v>
      </c>
      <c r="AX262" s="6">
        <f t="shared" si="76"/>
        <v>0</v>
      </c>
      <c r="AY262" s="6">
        <f t="shared" si="73"/>
        <v>0</v>
      </c>
      <c r="AZ262" s="6">
        <f t="shared" si="73"/>
        <v>3008928.8420000002</v>
      </c>
      <c r="BA262" s="6">
        <f t="shared" si="73"/>
        <v>3166826.7059999998</v>
      </c>
      <c r="BB262" s="6">
        <f t="shared" si="73"/>
        <v>3360391.5449999999</v>
      </c>
      <c r="BC262" s="6">
        <f t="shared" si="73"/>
        <v>3580302.5070000002</v>
      </c>
      <c r="BD262" s="6">
        <f t="shared" si="70"/>
        <v>3920274.1209999998</v>
      </c>
      <c r="BE262" s="6">
        <f t="shared" si="70"/>
        <v>4229267.9340000004</v>
      </c>
      <c r="BF262" s="6">
        <f t="shared" si="70"/>
        <v>4484085</v>
      </c>
      <c r="BG262" s="6"/>
      <c r="BJ262" s="9"/>
      <c r="BK262" s="9">
        <f t="shared" si="75"/>
        <v>6.2931263693662351E-2</v>
      </c>
      <c r="BL262" s="9">
        <f t="shared" si="75"/>
        <v>8.9615467247735392E-2</v>
      </c>
      <c r="BM262" s="9">
        <f t="shared" si="75"/>
        <v>0.19216999649099686</v>
      </c>
      <c r="BN262" s="9">
        <f t="shared" si="74"/>
        <v>5.4245877200410679E-2</v>
      </c>
      <c r="BO262" s="9">
        <f t="shared" si="74"/>
        <v>0.31887067541633107</v>
      </c>
      <c r="BP262" s="9">
        <f t="shared" si="74"/>
        <v>9.5579446237479465E-2</v>
      </c>
      <c r="BQ262" s="9">
        <f t="shared" si="74"/>
        <v>0.10743257058772553</v>
      </c>
      <c r="BR262" s="9">
        <f t="shared" si="74"/>
        <v>0.16111786927358784</v>
      </c>
      <c r="BS262" s="9">
        <f t="shared" si="74"/>
        <v>8.5489934159465139E-2</v>
      </c>
      <c r="BT262" s="9">
        <f t="shared" si="78"/>
        <v>0.10948580679864163</v>
      </c>
      <c r="BU262" s="9">
        <f t="shared" si="78"/>
        <v>4.8684432187949614E-2</v>
      </c>
      <c r="BV262" s="9">
        <f t="shared" si="78"/>
        <v>6.0945276778372769E-2</v>
      </c>
      <c r="BW262" s="9">
        <f t="shared" si="78"/>
        <v>8.8729378899915848E-2</v>
      </c>
      <c r="BX262" s="9">
        <f t="shared" si="78"/>
        <v>7.7202729470763773E-2</v>
      </c>
      <c r="BY262" s="9">
        <f t="shared" si="68"/>
        <v>5.4543708497293147E-2</v>
      </c>
      <c r="BZ262" s="9">
        <f t="shared" si="68"/>
        <v>7.9045529756987712E-2</v>
      </c>
      <c r="CA262" s="9">
        <f t="shared" si="68"/>
        <v>6.7505901459608483E-2</v>
      </c>
      <c r="CB262" s="9">
        <f t="shared" si="68"/>
        <v>5.1145898418076596E-2</v>
      </c>
      <c r="CC262" s="9">
        <f t="shared" si="68"/>
        <v>5.9327451037685511E-2</v>
      </c>
      <c r="CD262" s="9">
        <f t="shared" si="72"/>
        <v>6.3389797568892833E-2</v>
      </c>
      <c r="CE262" s="9">
        <f t="shared" si="72"/>
        <v>9.0714284179228319E-2</v>
      </c>
      <c r="CF262" s="9">
        <f t="shared" si="72"/>
        <v>7.5867332648446251E-2</v>
      </c>
      <c r="CG262" s="9">
        <f t="shared" si="65"/>
        <v>5.8505548486831295E-2</v>
      </c>
      <c r="CH262" s="9">
        <f t="shared" si="83"/>
        <v>6.0029779560825308E-2</v>
      </c>
      <c r="CI262" s="9"/>
      <c r="CJ262" s="9"/>
      <c r="CL262" s="4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4"/>
      <c r="DJ262" s="5"/>
      <c r="DK262" s="5"/>
      <c r="EE262" s="2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</row>
    <row r="263" spans="2:155" x14ac:dyDescent="0.25">
      <c r="B263" s="4">
        <v>262</v>
      </c>
      <c r="C263" s="6">
        <f t="shared" si="79"/>
        <v>18012706.777413663</v>
      </c>
      <c r="D263" s="6">
        <f t="shared" si="80"/>
        <v>0</v>
      </c>
      <c r="E263" s="6">
        <f t="shared" si="81"/>
        <v>14666692.119557215</v>
      </c>
      <c r="F263" s="15">
        <f t="shared" si="82"/>
        <v>0</v>
      </c>
      <c r="G263" s="6"/>
      <c r="H263">
        <v>510742.375</v>
      </c>
      <c r="I263">
        <v>543280.1875</v>
      </c>
      <c r="J263">
        <v>592121.75</v>
      </c>
      <c r="K263">
        <v>714372.6875</v>
      </c>
      <c r="L263">
        <v>738938.1875</v>
      </c>
      <c r="M263">
        <v>1040956.375</v>
      </c>
      <c r="N263">
        <v>1161333.5</v>
      </c>
      <c r="O263">
        <v>1293168.75</v>
      </c>
      <c r="P263">
        <v>1506367.2679999999</v>
      </c>
      <c r="Q263">
        <v>1646606.8840000001</v>
      </c>
      <c r="R263">
        <v>1787140.564</v>
      </c>
      <c r="S263">
        <v>1861285.1769999999</v>
      </c>
      <c r="T263">
        <v>1974583.747</v>
      </c>
      <c r="U263">
        <v>2139913.3590000002</v>
      </c>
      <c r="V263">
        <v>2293706.6740000001</v>
      </c>
      <c r="W263">
        <v>2458820.1069999998</v>
      </c>
      <c r="X263">
        <v>2669693.6</v>
      </c>
      <c r="Y263">
        <v>2805654.8420000002</v>
      </c>
      <c r="Z263">
        <v>2943214.2059999998</v>
      </c>
      <c r="AA263">
        <v>3129663.2949999999</v>
      </c>
      <c r="AB263">
        <v>3377515.2570000002</v>
      </c>
      <c r="AC263">
        <v>3711970.6209999998</v>
      </c>
      <c r="AD263">
        <v>3993752.9339999999</v>
      </c>
      <c r="AE263">
        <v>4204684</v>
      </c>
      <c r="AF263" s="6"/>
      <c r="AG263" s="6"/>
      <c r="AH263" s="6"/>
      <c r="AI263" s="6">
        <f t="shared" si="77"/>
        <v>0</v>
      </c>
      <c r="AJ263" s="6">
        <f t="shared" si="77"/>
        <v>0</v>
      </c>
      <c r="AK263" s="6">
        <f t="shared" si="77"/>
        <v>0</v>
      </c>
      <c r="AL263" s="6">
        <f t="shared" si="77"/>
        <v>0</v>
      </c>
      <c r="AM263" s="6">
        <f t="shared" si="77"/>
        <v>0</v>
      </c>
      <c r="AN263" s="6">
        <f t="shared" si="77"/>
        <v>0</v>
      </c>
      <c r="AO263" s="6">
        <f t="shared" si="77"/>
        <v>0</v>
      </c>
      <c r="AP263" s="6">
        <f t="shared" si="77"/>
        <v>0</v>
      </c>
      <c r="AQ263" s="6">
        <f t="shared" si="77"/>
        <v>0</v>
      </c>
      <c r="AR263" s="6">
        <f t="shared" si="77"/>
        <v>0</v>
      </c>
      <c r="AS263" s="6">
        <f t="shared" si="77"/>
        <v>0</v>
      </c>
      <c r="AT263" s="6">
        <f t="shared" si="76"/>
        <v>0</v>
      </c>
      <c r="AU263" s="6">
        <f t="shared" si="76"/>
        <v>0</v>
      </c>
      <c r="AV263" s="6">
        <f t="shared" si="76"/>
        <v>0</v>
      </c>
      <c r="AW263" s="6">
        <f t="shared" si="76"/>
        <v>0</v>
      </c>
      <c r="AX263" s="6">
        <f t="shared" si="76"/>
        <v>0</v>
      </c>
      <c r="AY263" s="6">
        <f t="shared" si="73"/>
        <v>0</v>
      </c>
      <c r="AZ263" s="6">
        <f t="shared" si="73"/>
        <v>0</v>
      </c>
      <c r="BA263" s="6">
        <f t="shared" si="73"/>
        <v>0</v>
      </c>
      <c r="BB263" s="6">
        <f t="shared" si="73"/>
        <v>0</v>
      </c>
      <c r="BC263" s="6">
        <f t="shared" si="73"/>
        <v>0</v>
      </c>
      <c r="BD263" s="6">
        <f t="shared" si="70"/>
        <v>0</v>
      </c>
      <c r="BE263" s="6">
        <f t="shared" si="70"/>
        <v>0</v>
      </c>
      <c r="BF263" s="6">
        <f t="shared" si="70"/>
        <v>0</v>
      </c>
      <c r="BG263" s="6"/>
      <c r="BJ263" s="9"/>
      <c r="BK263" s="9">
        <f t="shared" si="75"/>
        <v>6.1759881371028134E-2</v>
      </c>
      <c r="BL263" s="9">
        <f t="shared" si="75"/>
        <v>8.6087086591542489E-2</v>
      </c>
      <c r="BM263" s="9">
        <f t="shared" si="75"/>
        <v>0.18769252492555172</v>
      </c>
      <c r="BN263" s="9">
        <f t="shared" si="74"/>
        <v>3.3809476564344597E-2</v>
      </c>
      <c r="BO263" s="9">
        <f t="shared" si="74"/>
        <v>0.34268088690367127</v>
      </c>
      <c r="BP263" s="9">
        <f t="shared" si="74"/>
        <v>0.10942903190098821</v>
      </c>
      <c r="BQ263" s="9">
        <f t="shared" si="74"/>
        <v>0.10752668787946944</v>
      </c>
      <c r="BR263" s="9">
        <f t="shared" si="74"/>
        <v>0.15260536778539127</v>
      </c>
      <c r="BS263" s="9">
        <f t="shared" si="74"/>
        <v>8.9015767109311403E-2</v>
      </c>
      <c r="BT263" s="9">
        <f t="shared" si="78"/>
        <v>8.1900155679678399E-2</v>
      </c>
      <c r="BU263" s="9">
        <f t="shared" si="78"/>
        <v>4.0650312212499304E-2</v>
      </c>
      <c r="BV263" s="9">
        <f t="shared" si="78"/>
        <v>5.9090410625514206E-2</v>
      </c>
      <c r="BW263" s="9">
        <f t="shared" si="78"/>
        <v>8.0407726638360169E-2</v>
      </c>
      <c r="BX263" s="9">
        <f t="shared" si="78"/>
        <v>6.9403802157439479E-2</v>
      </c>
      <c r="BY263" s="9">
        <f t="shared" si="68"/>
        <v>6.9512459660570305E-2</v>
      </c>
      <c r="BZ263" s="9">
        <f t="shared" si="68"/>
        <v>8.2282105689240298E-2</v>
      </c>
      <c r="CA263" s="9">
        <f t="shared" si="68"/>
        <v>4.967325771387452E-2</v>
      </c>
      <c r="CB263" s="9">
        <f t="shared" si="68"/>
        <v>4.7865284529307751E-2</v>
      </c>
      <c r="CC263" s="9">
        <f t="shared" si="68"/>
        <v>6.1423173767195575E-2</v>
      </c>
      <c r="CD263" s="9">
        <f t="shared" si="72"/>
        <v>7.6214882805306597E-2</v>
      </c>
      <c r="CE263" s="9">
        <f t="shared" si="72"/>
        <v>9.4422592202842076E-2</v>
      </c>
      <c r="CF263" s="9">
        <f t="shared" si="72"/>
        <v>7.316847349998494E-2</v>
      </c>
      <c r="CG263" s="9">
        <f t="shared" si="65"/>
        <v>5.1467768177205775E-2</v>
      </c>
      <c r="CH263" s="9">
        <f t="shared" si="83"/>
        <v>6.486048141099475E-2</v>
      </c>
      <c r="CI263" s="9"/>
      <c r="CJ263" s="9"/>
      <c r="CL263" s="4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4"/>
      <c r="DJ263" s="5"/>
      <c r="DK263" s="5"/>
      <c r="EE263" s="2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</row>
    <row r="264" spans="2:155" x14ac:dyDescent="0.25">
      <c r="B264" s="4">
        <v>263</v>
      </c>
      <c r="C264" s="6">
        <f t="shared" si="79"/>
        <v>17141865.580629151</v>
      </c>
      <c r="D264" s="6">
        <f t="shared" si="80"/>
        <v>0</v>
      </c>
      <c r="E264" s="6">
        <f t="shared" si="81"/>
        <v>13882298.298586853</v>
      </c>
      <c r="F264" s="15">
        <f t="shared" si="82"/>
        <v>0</v>
      </c>
      <c r="G264" s="6"/>
      <c r="H264">
        <v>486294.84375</v>
      </c>
      <c r="I264">
        <v>532468.4375</v>
      </c>
      <c r="J264">
        <v>584476.0625</v>
      </c>
      <c r="K264">
        <v>690873.0625</v>
      </c>
      <c r="L264">
        <v>675423.6875</v>
      </c>
      <c r="M264">
        <v>937631.4375</v>
      </c>
      <c r="N264">
        <v>1048168.8125</v>
      </c>
      <c r="O264">
        <v>1195559.625</v>
      </c>
      <c r="P264">
        <v>1408151.2679999999</v>
      </c>
      <c r="Q264">
        <v>1535810.2590000001</v>
      </c>
      <c r="R264">
        <v>1662643.689</v>
      </c>
      <c r="S264">
        <v>1746726.0519999999</v>
      </c>
      <c r="T264">
        <v>1870583.497</v>
      </c>
      <c r="U264">
        <v>2041938.7339999999</v>
      </c>
      <c r="V264">
        <v>2211407.9240000001</v>
      </c>
      <c r="W264">
        <v>2354583.1069999998</v>
      </c>
      <c r="X264">
        <v>2561318.35</v>
      </c>
      <c r="Y264">
        <v>2702467.8420000002</v>
      </c>
      <c r="Z264">
        <v>2843753.9559999998</v>
      </c>
      <c r="AA264">
        <v>3029846.5449999999</v>
      </c>
      <c r="AB264">
        <v>3275059.7570000002</v>
      </c>
      <c r="AC264">
        <v>3612234.6209999998</v>
      </c>
      <c r="AD264">
        <v>3896025.1839999999</v>
      </c>
      <c r="AE264">
        <v>4113202.25</v>
      </c>
      <c r="AF264" s="6"/>
      <c r="AG264" s="6"/>
      <c r="AH264" s="6"/>
      <c r="AI264" s="6">
        <f t="shared" si="77"/>
        <v>0</v>
      </c>
      <c r="AJ264" s="6">
        <f t="shared" si="77"/>
        <v>0</v>
      </c>
      <c r="AK264" s="6">
        <f t="shared" si="77"/>
        <v>0</v>
      </c>
      <c r="AL264" s="6">
        <f t="shared" si="77"/>
        <v>0</v>
      </c>
      <c r="AM264" s="6">
        <f t="shared" si="77"/>
        <v>0</v>
      </c>
      <c r="AN264" s="6">
        <f t="shared" si="77"/>
        <v>0</v>
      </c>
      <c r="AO264" s="6">
        <f t="shared" si="77"/>
        <v>0</v>
      </c>
      <c r="AP264" s="6">
        <f t="shared" si="77"/>
        <v>0</v>
      </c>
      <c r="AQ264" s="6">
        <f t="shared" si="77"/>
        <v>0</v>
      </c>
      <c r="AR264" s="6">
        <f t="shared" si="77"/>
        <v>0</v>
      </c>
      <c r="AS264" s="6">
        <f t="shared" si="77"/>
        <v>0</v>
      </c>
      <c r="AT264" s="6">
        <f t="shared" si="76"/>
        <v>0</v>
      </c>
      <c r="AU264" s="6">
        <f t="shared" si="76"/>
        <v>0</v>
      </c>
      <c r="AV264" s="6">
        <f t="shared" si="76"/>
        <v>0</v>
      </c>
      <c r="AW264" s="6">
        <f t="shared" si="76"/>
        <v>0</v>
      </c>
      <c r="AX264" s="6">
        <f t="shared" si="76"/>
        <v>0</v>
      </c>
      <c r="AY264" s="6">
        <f t="shared" si="73"/>
        <v>0</v>
      </c>
      <c r="AZ264" s="6">
        <f t="shared" si="73"/>
        <v>0</v>
      </c>
      <c r="BA264" s="6">
        <f t="shared" si="73"/>
        <v>0</v>
      </c>
      <c r="BB264" s="6">
        <f t="shared" si="73"/>
        <v>0</v>
      </c>
      <c r="BC264" s="6">
        <f t="shared" si="73"/>
        <v>0</v>
      </c>
      <c r="BD264" s="6">
        <f t="shared" si="70"/>
        <v>0</v>
      </c>
      <c r="BE264" s="6">
        <f t="shared" si="70"/>
        <v>0</v>
      </c>
      <c r="BF264" s="6">
        <f t="shared" si="70"/>
        <v>0</v>
      </c>
      <c r="BG264" s="6"/>
      <c r="BJ264" s="9"/>
      <c r="BK264" s="9">
        <f t="shared" si="75"/>
        <v>9.0708509195736267E-2</v>
      </c>
      <c r="BL264" s="9">
        <f t="shared" si="75"/>
        <v>9.3192202740382299E-2</v>
      </c>
      <c r="BM264" s="9">
        <f t="shared" si="75"/>
        <v>0.16724027946798245</v>
      </c>
      <c r="BN264" s="9">
        <f t="shared" si="74"/>
        <v>-2.26159265890391E-2</v>
      </c>
      <c r="BO264" s="9">
        <f t="shared" si="74"/>
        <v>0.32801676887170034</v>
      </c>
      <c r="BP264" s="9">
        <f t="shared" si="74"/>
        <v>0.11144298452120238</v>
      </c>
      <c r="BQ264" s="9">
        <f t="shared" si="74"/>
        <v>0.13156972764550509</v>
      </c>
      <c r="BR264" s="9">
        <f t="shared" si="74"/>
        <v>0.1636633054222168</v>
      </c>
      <c r="BS264" s="9">
        <f t="shared" si="74"/>
        <v>8.6780411173981692E-2</v>
      </c>
      <c r="BT264" s="9">
        <f t="shared" si="78"/>
        <v>7.9350821488511122E-2</v>
      </c>
      <c r="BU264" s="9">
        <f t="shared" si="78"/>
        <v>4.9334289036776689E-2</v>
      </c>
      <c r="BV264" s="9">
        <f t="shared" si="78"/>
        <v>6.8507204352871082E-2</v>
      </c>
      <c r="BW264" s="9">
        <f t="shared" si="78"/>
        <v>8.7649303677688417E-2</v>
      </c>
      <c r="BX264" s="9">
        <f t="shared" si="78"/>
        <v>7.9729666016093284E-2</v>
      </c>
      <c r="BY264" s="9">
        <f t="shared" si="68"/>
        <v>6.273430479904768E-2</v>
      </c>
      <c r="BZ264" s="9">
        <f t="shared" si="68"/>
        <v>8.4158419234065154E-2</v>
      </c>
      <c r="CA264" s="9">
        <f t="shared" si="68"/>
        <v>5.3643264704689976E-2</v>
      </c>
      <c r="CB264" s="9">
        <f t="shared" si="68"/>
        <v>5.0959623729057796E-2</v>
      </c>
      <c r="CC264" s="9">
        <f t="shared" si="68"/>
        <v>6.3386978187209231E-2</v>
      </c>
      <c r="CD264" s="9">
        <f t="shared" si="72"/>
        <v>7.7824142308721131E-2</v>
      </c>
      <c r="CE264" s="9">
        <f t="shared" si="72"/>
        <v>9.7990474092291668E-2</v>
      </c>
      <c r="CF264" s="9">
        <f t="shared" si="72"/>
        <v>7.5630260399848118E-2</v>
      </c>
      <c r="CG264" s="9">
        <f t="shared" si="65"/>
        <v>5.4245011566996043E-2</v>
      </c>
      <c r="CH264" s="9">
        <f t="shared" si="83"/>
        <v>6.4356920916719948E-2</v>
      </c>
      <c r="CI264" s="9"/>
      <c r="CJ264" s="9"/>
      <c r="CL264" s="4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4"/>
      <c r="DJ264" s="5"/>
      <c r="DK264" s="5"/>
      <c r="EE264" s="2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</row>
    <row r="265" spans="2:155" x14ac:dyDescent="0.25">
      <c r="B265" s="4">
        <v>264</v>
      </c>
      <c r="C265" s="6">
        <f t="shared" si="79"/>
        <v>18597428.191251278</v>
      </c>
      <c r="D265" s="6">
        <f t="shared" si="80"/>
        <v>0</v>
      </c>
      <c r="E265" s="6">
        <f t="shared" si="81"/>
        <v>15086616.965797303</v>
      </c>
      <c r="F265" s="15">
        <f t="shared" si="82"/>
        <v>0</v>
      </c>
      <c r="G265" s="6"/>
      <c r="H265">
        <v>519836.5</v>
      </c>
      <c r="I265">
        <v>554363.1875</v>
      </c>
      <c r="J265">
        <v>602015</v>
      </c>
      <c r="K265">
        <v>740692.5</v>
      </c>
      <c r="L265">
        <v>773673.125</v>
      </c>
      <c r="M265">
        <v>1063979</v>
      </c>
      <c r="N265">
        <v>1164981.375</v>
      </c>
      <c r="O265">
        <v>1306707.25</v>
      </c>
      <c r="P265">
        <v>1524927.3929999999</v>
      </c>
      <c r="Q265">
        <v>1678709.3840000001</v>
      </c>
      <c r="R265">
        <v>1825288.189</v>
      </c>
      <c r="S265">
        <v>1920847.5519999999</v>
      </c>
      <c r="T265">
        <v>2047466.872</v>
      </c>
      <c r="U265">
        <v>2230665.6090000002</v>
      </c>
      <c r="V265">
        <v>2377161.6740000001</v>
      </c>
      <c r="W265">
        <v>2522895.8569999998</v>
      </c>
      <c r="X265">
        <v>2754427.6</v>
      </c>
      <c r="Y265">
        <v>2914778.0920000002</v>
      </c>
      <c r="Z265">
        <v>3087707.7059999998</v>
      </c>
      <c r="AA265">
        <v>3262715.7949999999</v>
      </c>
      <c r="AB265">
        <v>3531686.5070000002</v>
      </c>
      <c r="AC265">
        <v>3883775.1209999998</v>
      </c>
      <c r="AD265">
        <v>4208446.9340000004</v>
      </c>
      <c r="AE265">
        <v>4420031.5</v>
      </c>
      <c r="AF265" s="6"/>
      <c r="AG265" s="6"/>
      <c r="AH265" s="6"/>
      <c r="AI265" s="6">
        <f t="shared" si="77"/>
        <v>0</v>
      </c>
      <c r="AJ265" s="6">
        <f t="shared" si="77"/>
        <v>0</v>
      </c>
      <c r="AK265" s="6">
        <f t="shared" si="77"/>
        <v>0</v>
      </c>
      <c r="AL265" s="6">
        <f t="shared" si="77"/>
        <v>0</v>
      </c>
      <c r="AM265" s="6">
        <f t="shared" si="77"/>
        <v>0</v>
      </c>
      <c r="AN265" s="6">
        <f t="shared" si="77"/>
        <v>0</v>
      </c>
      <c r="AO265" s="6">
        <f t="shared" si="77"/>
        <v>0</v>
      </c>
      <c r="AP265" s="6">
        <f t="shared" si="77"/>
        <v>0</v>
      </c>
      <c r="AQ265" s="6">
        <f t="shared" si="77"/>
        <v>0</v>
      </c>
      <c r="AR265" s="6">
        <f t="shared" si="77"/>
        <v>0</v>
      </c>
      <c r="AS265" s="6">
        <f t="shared" si="77"/>
        <v>0</v>
      </c>
      <c r="AT265" s="6">
        <f t="shared" si="76"/>
        <v>0</v>
      </c>
      <c r="AU265" s="6">
        <f t="shared" si="76"/>
        <v>0</v>
      </c>
      <c r="AV265" s="6">
        <f t="shared" si="76"/>
        <v>0</v>
      </c>
      <c r="AW265" s="6">
        <f t="shared" si="76"/>
        <v>0</v>
      </c>
      <c r="AX265" s="6">
        <f t="shared" si="76"/>
        <v>0</v>
      </c>
      <c r="AY265" s="6">
        <f t="shared" si="73"/>
        <v>0</v>
      </c>
      <c r="AZ265" s="6">
        <f t="shared" si="73"/>
        <v>0</v>
      </c>
      <c r="BA265" s="6">
        <f t="shared" si="73"/>
        <v>0</v>
      </c>
      <c r="BB265" s="6">
        <f t="shared" si="73"/>
        <v>0</v>
      </c>
      <c r="BC265" s="6">
        <f t="shared" si="73"/>
        <v>0</v>
      </c>
      <c r="BD265" s="6">
        <f t="shared" si="70"/>
        <v>3883775.1209999998</v>
      </c>
      <c r="BE265" s="6">
        <f t="shared" si="70"/>
        <v>4208446.9340000004</v>
      </c>
      <c r="BF265" s="6">
        <f t="shared" si="70"/>
        <v>4420031.5</v>
      </c>
      <c r="BG265" s="6"/>
      <c r="BJ265" s="9"/>
      <c r="BK265" s="9">
        <f t="shared" si="75"/>
        <v>6.4305706000549204E-2</v>
      </c>
      <c r="BL265" s="9">
        <f t="shared" si="75"/>
        <v>8.2462316884121215E-2</v>
      </c>
      <c r="BM265" s="9">
        <f t="shared" si="75"/>
        <v>0.20730319746915343</v>
      </c>
      <c r="BN265" s="9">
        <f t="shared" si="74"/>
        <v>4.3563905855370628E-2</v>
      </c>
      <c r="BO265" s="9">
        <f t="shared" si="74"/>
        <v>0.31862146759826587</v>
      </c>
      <c r="BP265" s="9">
        <f t="shared" si="74"/>
        <v>9.0689445882831676E-2</v>
      </c>
      <c r="BQ265" s="9">
        <f t="shared" si="74"/>
        <v>0.11480532356001531</v>
      </c>
      <c r="BR265" s="9">
        <f t="shared" si="74"/>
        <v>0.15443637445296696</v>
      </c>
      <c r="BS265" s="9">
        <f t="shared" si="74"/>
        <v>9.6078476592131673E-2</v>
      </c>
      <c r="BT265" s="9">
        <f t="shared" si="78"/>
        <v>8.3712611978004989E-2</v>
      </c>
      <c r="BU265" s="9">
        <f t="shared" si="78"/>
        <v>5.1028635621469261E-2</v>
      </c>
      <c r="BV265" s="9">
        <f t="shared" si="78"/>
        <v>6.3836834912821314E-2</v>
      </c>
      <c r="BW265" s="9">
        <f t="shared" si="78"/>
        <v>8.5696663425304326E-2</v>
      </c>
      <c r="BX265" s="9">
        <f t="shared" si="78"/>
        <v>6.3607181743493377E-2</v>
      </c>
      <c r="BY265" s="9">
        <f t="shared" si="68"/>
        <v>5.9500189307887974E-2</v>
      </c>
      <c r="BZ265" s="9">
        <f t="shared" si="68"/>
        <v>8.7802261963580291E-2</v>
      </c>
      <c r="CA265" s="9">
        <f t="shared" si="68"/>
        <v>5.6584037338058168E-2</v>
      </c>
      <c r="CB265" s="9">
        <f t="shared" si="68"/>
        <v>5.7635282228597574E-2</v>
      </c>
      <c r="CC265" s="9">
        <f t="shared" si="68"/>
        <v>5.5130941632956565E-2</v>
      </c>
      <c r="CD265" s="9">
        <f t="shared" si="72"/>
        <v>7.9215606352283433E-2</v>
      </c>
      <c r="CE265" s="9">
        <f t="shared" si="72"/>
        <v>9.5032129062247478E-2</v>
      </c>
      <c r="CF265" s="9">
        <f t="shared" si="72"/>
        <v>8.0286030409574952E-2</v>
      </c>
      <c r="CG265" s="9">
        <f t="shared" si="65"/>
        <v>4.9053142414246201E-2</v>
      </c>
      <c r="CH265" s="9">
        <f t="shared" si="83"/>
        <v>6.1302552778744225E-2</v>
      </c>
      <c r="CI265" s="9"/>
      <c r="CJ265" s="9"/>
      <c r="CL265" s="4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4"/>
      <c r="DJ265" s="5"/>
      <c r="DK265" s="5"/>
      <c r="EE265" s="2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</row>
    <row r="266" spans="2:155" x14ac:dyDescent="0.25">
      <c r="B266" s="4">
        <v>265</v>
      </c>
      <c r="C266" s="6">
        <f t="shared" si="79"/>
        <v>17498689.44372284</v>
      </c>
      <c r="D266" s="6">
        <f t="shared" si="80"/>
        <v>0</v>
      </c>
      <c r="E266" s="6">
        <f t="shared" si="81"/>
        <v>14167976.540261986</v>
      </c>
      <c r="F266" s="15">
        <f t="shared" si="82"/>
        <v>0</v>
      </c>
      <c r="G266" s="6"/>
      <c r="H266">
        <v>486323.25</v>
      </c>
      <c r="I266">
        <v>534961.3125</v>
      </c>
      <c r="J266">
        <v>585605.625</v>
      </c>
      <c r="K266">
        <v>694503.125</v>
      </c>
      <c r="L266">
        <v>685766.4375</v>
      </c>
      <c r="M266">
        <v>963951.3125</v>
      </c>
      <c r="N266">
        <v>1068175.5</v>
      </c>
      <c r="O266">
        <v>1221410.125</v>
      </c>
      <c r="P266">
        <v>1454320.8929999999</v>
      </c>
      <c r="Q266">
        <v>1579128.2590000001</v>
      </c>
      <c r="R266">
        <v>1728864.189</v>
      </c>
      <c r="S266">
        <v>1825578.3019999999</v>
      </c>
      <c r="T266">
        <v>1940676.872</v>
      </c>
      <c r="U266">
        <v>2105590.7340000002</v>
      </c>
      <c r="V266">
        <v>2230290.6740000001</v>
      </c>
      <c r="W266">
        <v>2375782.3569999998</v>
      </c>
      <c r="X266">
        <v>2576338.1</v>
      </c>
      <c r="Y266">
        <v>2732419.5920000002</v>
      </c>
      <c r="Z266">
        <v>2897424.4559999998</v>
      </c>
      <c r="AA266">
        <v>3093923.0449999999</v>
      </c>
      <c r="AB266">
        <v>3349581.0070000002</v>
      </c>
      <c r="AC266">
        <v>3692178.3709999998</v>
      </c>
      <c r="AD266">
        <v>3984980.4339999999</v>
      </c>
      <c r="AE266">
        <v>4193811.75</v>
      </c>
      <c r="AF266" s="6"/>
      <c r="AG266" s="6"/>
      <c r="AH266" s="6"/>
      <c r="AI266" s="6">
        <f t="shared" si="77"/>
        <v>0</v>
      </c>
      <c r="AJ266" s="6">
        <f t="shared" si="77"/>
        <v>0</v>
      </c>
      <c r="AK266" s="6">
        <f t="shared" si="77"/>
        <v>0</v>
      </c>
      <c r="AL266" s="6">
        <f t="shared" si="77"/>
        <v>0</v>
      </c>
      <c r="AM266" s="6">
        <f t="shared" si="77"/>
        <v>0</v>
      </c>
      <c r="AN266" s="6">
        <f t="shared" si="77"/>
        <v>0</v>
      </c>
      <c r="AO266" s="6">
        <f t="shared" si="77"/>
        <v>0</v>
      </c>
      <c r="AP266" s="6">
        <f t="shared" si="77"/>
        <v>0</v>
      </c>
      <c r="AQ266" s="6">
        <f t="shared" si="77"/>
        <v>0</v>
      </c>
      <c r="AR266" s="6">
        <f t="shared" si="77"/>
        <v>0</v>
      </c>
      <c r="AS266" s="6">
        <f t="shared" si="77"/>
        <v>0</v>
      </c>
      <c r="AT266" s="6">
        <f t="shared" si="76"/>
        <v>0</v>
      </c>
      <c r="AU266" s="6">
        <f t="shared" si="76"/>
        <v>0</v>
      </c>
      <c r="AV266" s="6">
        <f t="shared" si="76"/>
        <v>0</v>
      </c>
      <c r="AW266" s="6">
        <f t="shared" si="76"/>
        <v>0</v>
      </c>
      <c r="AX266" s="6">
        <f t="shared" si="76"/>
        <v>0</v>
      </c>
      <c r="AY266" s="6">
        <f t="shared" si="73"/>
        <v>0</v>
      </c>
      <c r="AZ266" s="6">
        <f t="shared" si="73"/>
        <v>0</v>
      </c>
      <c r="BA266" s="6">
        <f t="shared" si="73"/>
        <v>0</v>
      </c>
      <c r="BB266" s="6">
        <f t="shared" si="73"/>
        <v>0</v>
      </c>
      <c r="BC266" s="6">
        <f t="shared" si="73"/>
        <v>0</v>
      </c>
      <c r="BD266" s="6">
        <f t="shared" si="70"/>
        <v>0</v>
      </c>
      <c r="BE266" s="6">
        <f t="shared" si="70"/>
        <v>0</v>
      </c>
      <c r="BF266" s="6">
        <f t="shared" si="70"/>
        <v>0</v>
      </c>
      <c r="BG266" s="6"/>
      <c r="BJ266" s="9"/>
      <c r="BK266" s="9">
        <f t="shared" si="75"/>
        <v>9.5320904936467499E-2</v>
      </c>
      <c r="BL266" s="9">
        <f t="shared" si="75"/>
        <v>9.0452136936578539E-2</v>
      </c>
      <c r="BM266" s="9">
        <f t="shared" si="75"/>
        <v>0.17055009369054799</v>
      </c>
      <c r="BN266" s="9">
        <f t="shared" si="74"/>
        <v>-1.2659562188146001E-2</v>
      </c>
      <c r="BO266" s="9">
        <f t="shared" si="74"/>
        <v>0.34050368799353742</v>
      </c>
      <c r="BP266" s="9">
        <f t="shared" si="74"/>
        <v>0.10266654423312899</v>
      </c>
      <c r="BQ266" s="9">
        <f t="shared" si="74"/>
        <v>0.13405397855944545</v>
      </c>
      <c r="BR266" s="9">
        <f t="shared" si="74"/>
        <v>0.17453302002002302</v>
      </c>
      <c r="BS266" s="9">
        <f t="shared" si="74"/>
        <v>8.2333908506934755E-2</v>
      </c>
      <c r="BT266" s="9">
        <f t="shared" si="78"/>
        <v>9.0591694776758241E-2</v>
      </c>
      <c r="BU266" s="9">
        <f t="shared" si="78"/>
        <v>5.4432159903655949E-2</v>
      </c>
      <c r="BV266" s="9">
        <f t="shared" si="78"/>
        <v>6.114000066798541E-2</v>
      </c>
      <c r="BW266" s="9">
        <f t="shared" si="78"/>
        <v>8.155924617779145E-2</v>
      </c>
      <c r="BX266" s="9">
        <f t="shared" si="78"/>
        <v>5.7535862569504541E-2</v>
      </c>
      <c r="BY266" s="9">
        <f t="shared" si="68"/>
        <v>6.3194872652796524E-2</v>
      </c>
      <c r="BZ266" s="9">
        <f t="shared" si="68"/>
        <v>8.1042252913996873E-2</v>
      </c>
      <c r="CA266" s="9">
        <f t="shared" si="68"/>
        <v>5.8818464473528821E-2</v>
      </c>
      <c r="CB266" s="9">
        <f t="shared" si="68"/>
        <v>5.8634709657629937E-2</v>
      </c>
      <c r="CC266" s="9">
        <f t="shared" si="68"/>
        <v>6.5617655747265788E-2</v>
      </c>
      <c r="CD266" s="9">
        <f t="shared" si="72"/>
        <v>7.9395385969435808E-2</v>
      </c>
      <c r="CE266" s="9">
        <f t="shared" si="72"/>
        <v>9.7381362834708218E-2</v>
      </c>
      <c r="CF266" s="9">
        <f t="shared" si="72"/>
        <v>7.6315774005805997E-2</v>
      </c>
      <c r="CG266" s="9">
        <f t="shared" si="65"/>
        <v>5.107764360360089E-2</v>
      </c>
      <c r="CH266" s="9">
        <f t="shared" si="83"/>
        <v>6.6484888556883157E-2</v>
      </c>
      <c r="CI266" s="9"/>
      <c r="CJ266" s="9"/>
      <c r="CL266" s="4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4"/>
      <c r="DJ266" s="5"/>
      <c r="DK266" s="5"/>
      <c r="EE266" s="2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</row>
    <row r="267" spans="2:155" x14ac:dyDescent="0.25">
      <c r="B267" s="4">
        <v>266</v>
      </c>
      <c r="C267" s="6">
        <f t="shared" si="79"/>
        <v>17913157.991002571</v>
      </c>
      <c r="D267" s="6">
        <f t="shared" si="80"/>
        <v>0</v>
      </c>
      <c r="E267" s="6">
        <f t="shared" si="81"/>
        <v>14492760.137257978</v>
      </c>
      <c r="F267" s="15">
        <f t="shared" si="82"/>
        <v>0</v>
      </c>
      <c r="G267" s="6"/>
      <c r="H267">
        <v>499961.9375</v>
      </c>
      <c r="I267">
        <v>542987.875</v>
      </c>
      <c r="J267">
        <v>594913.1875</v>
      </c>
      <c r="K267">
        <v>717930.375</v>
      </c>
      <c r="L267">
        <v>704805.375</v>
      </c>
      <c r="M267">
        <v>997186.125</v>
      </c>
      <c r="N267">
        <v>1103013.125</v>
      </c>
      <c r="O267">
        <v>1243858.625</v>
      </c>
      <c r="P267">
        <v>1464128.2679999999</v>
      </c>
      <c r="Q267">
        <v>1609148.6340000001</v>
      </c>
      <c r="R267">
        <v>1752600.189</v>
      </c>
      <c r="S267">
        <v>1856636.0519999999</v>
      </c>
      <c r="T267">
        <v>1976678.872</v>
      </c>
      <c r="U267">
        <v>2127438.1090000002</v>
      </c>
      <c r="V267">
        <v>2287483.4240000001</v>
      </c>
      <c r="W267">
        <v>2460790.8569999998</v>
      </c>
      <c r="X267">
        <v>2663749.1</v>
      </c>
      <c r="Y267">
        <v>2810015.3420000002</v>
      </c>
      <c r="Z267">
        <v>2955947.4559999998</v>
      </c>
      <c r="AA267">
        <v>3181369.5449999999</v>
      </c>
      <c r="AB267">
        <v>3437701.2570000002</v>
      </c>
      <c r="AC267">
        <v>3800958.8709999998</v>
      </c>
      <c r="AD267">
        <v>4091973.6839999999</v>
      </c>
      <c r="AE267">
        <v>4298891.5</v>
      </c>
      <c r="AF267" s="6"/>
      <c r="AG267" s="6"/>
      <c r="AH267" s="6"/>
      <c r="AI267" s="6">
        <f t="shared" si="77"/>
        <v>0</v>
      </c>
      <c r="AJ267" s="6">
        <f t="shared" si="77"/>
        <v>0</v>
      </c>
      <c r="AK267" s="6">
        <f t="shared" si="77"/>
        <v>0</v>
      </c>
      <c r="AL267" s="6">
        <f t="shared" si="77"/>
        <v>0</v>
      </c>
      <c r="AM267" s="6">
        <f t="shared" si="77"/>
        <v>0</v>
      </c>
      <c r="AN267" s="6">
        <f t="shared" si="77"/>
        <v>0</v>
      </c>
      <c r="AO267" s="6">
        <f t="shared" si="77"/>
        <v>0</v>
      </c>
      <c r="AP267" s="6">
        <f t="shared" si="77"/>
        <v>0</v>
      </c>
      <c r="AQ267" s="6">
        <f t="shared" si="77"/>
        <v>0</v>
      </c>
      <c r="AR267" s="6">
        <f t="shared" si="77"/>
        <v>0</v>
      </c>
      <c r="AS267" s="6">
        <f t="shared" si="77"/>
        <v>0</v>
      </c>
      <c r="AT267" s="6">
        <f t="shared" si="76"/>
        <v>0</v>
      </c>
      <c r="AU267" s="6">
        <f t="shared" si="76"/>
        <v>0</v>
      </c>
      <c r="AV267" s="6">
        <f t="shared" si="76"/>
        <v>0</v>
      </c>
      <c r="AW267" s="6">
        <f t="shared" si="76"/>
        <v>0</v>
      </c>
      <c r="AX267" s="6">
        <f t="shared" si="76"/>
        <v>0</v>
      </c>
      <c r="AY267" s="6">
        <f t="shared" si="73"/>
        <v>0</v>
      </c>
      <c r="AZ267" s="6">
        <f t="shared" si="73"/>
        <v>0</v>
      </c>
      <c r="BA267" s="6">
        <f t="shared" si="73"/>
        <v>0</v>
      </c>
      <c r="BB267" s="6">
        <f t="shared" si="73"/>
        <v>0</v>
      </c>
      <c r="BC267" s="6">
        <f t="shared" si="73"/>
        <v>0</v>
      </c>
      <c r="BD267" s="6">
        <f t="shared" si="70"/>
        <v>0</v>
      </c>
      <c r="BE267" s="6">
        <f t="shared" si="70"/>
        <v>0</v>
      </c>
      <c r="BF267" s="6">
        <f t="shared" si="70"/>
        <v>0</v>
      </c>
      <c r="BG267" s="6"/>
      <c r="BJ267" s="9"/>
      <c r="BK267" s="9">
        <f t="shared" si="75"/>
        <v>8.2555019509996053E-2</v>
      </c>
      <c r="BL267" s="9">
        <f t="shared" si="75"/>
        <v>9.1328501504821288E-2</v>
      </c>
      <c r="BM267" s="9">
        <f t="shared" si="75"/>
        <v>0.18795710205481339</v>
      </c>
      <c r="BN267" s="9">
        <f t="shared" si="74"/>
        <v>-1.8450892724319833E-2</v>
      </c>
      <c r="BO267" s="9">
        <f t="shared" si="74"/>
        <v>0.34701573672366948</v>
      </c>
      <c r="BP267" s="9">
        <f t="shared" si="74"/>
        <v>0.1008634809545555</v>
      </c>
      <c r="BQ267" s="9">
        <f t="shared" si="74"/>
        <v>0.12017270279452084</v>
      </c>
      <c r="BR267" s="9">
        <f t="shared" si="74"/>
        <v>0.16304168409481326</v>
      </c>
      <c r="BS267" s="9">
        <f t="shared" si="74"/>
        <v>9.4445213919966353E-2</v>
      </c>
      <c r="BT267" s="9">
        <f t="shared" si="78"/>
        <v>8.5395267104152364E-2</v>
      </c>
      <c r="BU267" s="9">
        <f t="shared" si="78"/>
        <v>5.7665768607274848E-2</v>
      </c>
      <c r="BV267" s="9">
        <f t="shared" si="78"/>
        <v>6.2651822940688232E-2</v>
      </c>
      <c r="BW267" s="9">
        <f t="shared" si="78"/>
        <v>7.3500391063069562E-2</v>
      </c>
      <c r="BX267" s="9">
        <f t="shared" si="78"/>
        <v>7.2533781712065912E-2</v>
      </c>
      <c r="BY267" s="9">
        <f t="shared" si="68"/>
        <v>7.3030513061411159E-2</v>
      </c>
      <c r="BZ267" s="9">
        <f t="shared" si="68"/>
        <v>7.9251781697190091E-2</v>
      </c>
      <c r="CA267" s="9">
        <f t="shared" si="68"/>
        <v>5.3455376556138683E-2</v>
      </c>
      <c r="CB267" s="9">
        <f t="shared" si="68"/>
        <v>5.0629284438620172E-2</v>
      </c>
      <c r="CC267" s="9">
        <f t="shared" si="68"/>
        <v>7.3492551050884314E-2</v>
      </c>
      <c r="CD267" s="9">
        <f t="shared" si="72"/>
        <v>7.7491230163029959E-2</v>
      </c>
      <c r="CE267" s="9">
        <f t="shared" si="72"/>
        <v>0.10045036060527407</v>
      </c>
      <c r="CF267" s="9">
        <f t="shared" si="72"/>
        <v>7.3774047608620955E-2</v>
      </c>
      <c r="CG267" s="9">
        <f t="shared" si="65"/>
        <v>4.9329781784452201E-2</v>
      </c>
      <c r="CH267" s="9">
        <f t="shared" si="83"/>
        <v>6.7991266345627591E-2</v>
      </c>
      <c r="CI267" s="9"/>
      <c r="CJ267" s="9"/>
      <c r="CL267" s="4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4"/>
      <c r="DJ267" s="5"/>
      <c r="DK267" s="5"/>
      <c r="EE267" s="2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</row>
    <row r="268" spans="2:155" x14ac:dyDescent="0.25">
      <c r="B268" s="4">
        <v>267</v>
      </c>
      <c r="C268" s="6">
        <f t="shared" si="79"/>
        <v>17662584.166594714</v>
      </c>
      <c r="D268" s="6">
        <f t="shared" si="80"/>
        <v>0</v>
      </c>
      <c r="E268" s="6">
        <f t="shared" si="81"/>
        <v>14355141.923482416</v>
      </c>
      <c r="F268" s="15">
        <f t="shared" si="82"/>
        <v>0</v>
      </c>
      <c r="G268" s="6"/>
      <c r="H268">
        <v>515683.875</v>
      </c>
      <c r="I268">
        <v>553828.125</v>
      </c>
      <c r="J268">
        <v>598273.1875</v>
      </c>
      <c r="K268">
        <v>718211.875</v>
      </c>
      <c r="L268">
        <v>726577.375</v>
      </c>
      <c r="M268">
        <v>1018707.1875</v>
      </c>
      <c r="N268">
        <v>1123928.875</v>
      </c>
      <c r="O268">
        <v>1261365.875</v>
      </c>
      <c r="P268">
        <v>1472023.2679999999</v>
      </c>
      <c r="Q268">
        <v>1595480.3840000001</v>
      </c>
      <c r="R268">
        <v>1721822.064</v>
      </c>
      <c r="S268">
        <v>1799378.4269999999</v>
      </c>
      <c r="T268">
        <v>1917442.622</v>
      </c>
      <c r="U268">
        <v>2080841.6089999999</v>
      </c>
      <c r="V268">
        <v>2225980.9240000001</v>
      </c>
      <c r="W268">
        <v>2385611.8569999998</v>
      </c>
      <c r="X268">
        <v>2604391.1</v>
      </c>
      <c r="Y268">
        <v>2732220.5920000002</v>
      </c>
      <c r="Z268">
        <v>2887769.7059999998</v>
      </c>
      <c r="AA268">
        <v>3091563.0449999999</v>
      </c>
      <c r="AB268">
        <v>3321060.0070000002</v>
      </c>
      <c r="AC268">
        <v>3672387.1209999998</v>
      </c>
      <c r="AD268">
        <v>3957839.1839999999</v>
      </c>
      <c r="AE268">
        <v>4163155.5</v>
      </c>
      <c r="AF268" s="6"/>
      <c r="AG268" s="6"/>
      <c r="AH268" s="6"/>
      <c r="AI268" s="6">
        <f t="shared" si="77"/>
        <v>0</v>
      </c>
      <c r="AJ268" s="6">
        <f t="shared" si="77"/>
        <v>0</v>
      </c>
      <c r="AK268" s="6">
        <f t="shared" si="77"/>
        <v>0</v>
      </c>
      <c r="AL268" s="6">
        <f t="shared" si="77"/>
        <v>0</v>
      </c>
      <c r="AM268" s="6">
        <f t="shared" si="77"/>
        <v>0</v>
      </c>
      <c r="AN268" s="6">
        <f t="shared" si="77"/>
        <v>0</v>
      </c>
      <c r="AO268" s="6">
        <f t="shared" si="77"/>
        <v>0</v>
      </c>
      <c r="AP268" s="6">
        <f t="shared" si="77"/>
        <v>0</v>
      </c>
      <c r="AQ268" s="6">
        <f t="shared" si="77"/>
        <v>0</v>
      </c>
      <c r="AR268" s="6">
        <f t="shared" si="77"/>
        <v>0</v>
      </c>
      <c r="AS268" s="6">
        <f t="shared" si="77"/>
        <v>0</v>
      </c>
      <c r="AT268" s="6">
        <f t="shared" si="76"/>
        <v>0</v>
      </c>
      <c r="AU268" s="6">
        <f t="shared" si="76"/>
        <v>0</v>
      </c>
      <c r="AV268" s="6">
        <f t="shared" si="76"/>
        <v>0</v>
      </c>
      <c r="AW268" s="6">
        <f t="shared" si="76"/>
        <v>0</v>
      </c>
      <c r="AX268" s="6">
        <f t="shared" si="76"/>
        <v>0</v>
      </c>
      <c r="AY268" s="6">
        <f t="shared" si="73"/>
        <v>0</v>
      </c>
      <c r="AZ268" s="6">
        <f t="shared" si="73"/>
        <v>0</v>
      </c>
      <c r="BA268" s="6">
        <f t="shared" si="73"/>
        <v>0</v>
      </c>
      <c r="BB268" s="6">
        <f t="shared" si="73"/>
        <v>0</v>
      </c>
      <c r="BC268" s="6">
        <f t="shared" si="73"/>
        <v>0</v>
      </c>
      <c r="BD268" s="6">
        <f t="shared" si="70"/>
        <v>0</v>
      </c>
      <c r="BE268" s="6">
        <f t="shared" si="70"/>
        <v>0</v>
      </c>
      <c r="BF268" s="6">
        <f t="shared" si="70"/>
        <v>0</v>
      </c>
      <c r="BG268" s="6"/>
      <c r="BJ268" s="9"/>
      <c r="BK268" s="9">
        <f t="shared" si="75"/>
        <v>7.1360462540566522E-2</v>
      </c>
      <c r="BL268" s="9">
        <f t="shared" si="75"/>
        <v>7.719308998799744E-2</v>
      </c>
      <c r="BM268" s="9">
        <f t="shared" si="75"/>
        <v>0.18271713112938182</v>
      </c>
      <c r="BN268" s="9">
        <f t="shared" si="74"/>
        <v>1.1580365077658654E-2</v>
      </c>
      <c r="BO268" s="9">
        <f t="shared" si="74"/>
        <v>0.33794465800765555</v>
      </c>
      <c r="BP268" s="9">
        <f t="shared" si="74"/>
        <v>9.8296110849579191E-2</v>
      </c>
      <c r="BQ268" s="9">
        <f t="shared" si="74"/>
        <v>0.11536469060774597</v>
      </c>
      <c r="BR268" s="9">
        <f t="shared" si="74"/>
        <v>0.1544426656396439</v>
      </c>
      <c r="BS268" s="9">
        <f t="shared" si="74"/>
        <v>8.0537044835108762E-2</v>
      </c>
      <c r="BT268" s="9">
        <f t="shared" si="78"/>
        <v>7.6208197573989278E-2</v>
      </c>
      <c r="BU268" s="9">
        <f t="shared" si="78"/>
        <v>4.4058217276611113E-2</v>
      </c>
      <c r="BV268" s="9">
        <f t="shared" si="78"/>
        <v>6.3551043541202321E-2</v>
      </c>
      <c r="BW268" s="9">
        <f t="shared" si="78"/>
        <v>8.1780101114401052E-2</v>
      </c>
      <c r="BX268" s="9">
        <f t="shared" si="78"/>
        <v>6.7425251596723537E-2</v>
      </c>
      <c r="BY268" s="9">
        <f t="shared" si="68"/>
        <v>6.9257952069073009E-2</v>
      </c>
      <c r="BZ268" s="9">
        <f t="shared" si="68"/>
        <v>8.7743269826840053E-2</v>
      </c>
      <c r="CA268" s="9">
        <f t="shared" si="68"/>
        <v>4.7915777145472294E-2</v>
      </c>
      <c r="CB268" s="9">
        <f t="shared" si="68"/>
        <v>5.5369793934898666E-2</v>
      </c>
      <c r="CC268" s="9">
        <f t="shared" si="68"/>
        <v>6.8192326660360555E-2</v>
      </c>
      <c r="CD268" s="9">
        <f t="shared" si="72"/>
        <v>7.1607208364849947E-2</v>
      </c>
      <c r="CE268" s="9">
        <f t="shared" si="72"/>
        <v>0.10055788112383819</v>
      </c>
      <c r="CF268" s="9">
        <f t="shared" si="72"/>
        <v>7.4856323423061782E-2</v>
      </c>
      <c r="CG268" s="9">
        <f t="shared" si="65"/>
        <v>5.0575104652361466E-2</v>
      </c>
      <c r="CH268" s="9">
        <f t="shared" si="83"/>
        <v>6.444377892871804E-2</v>
      </c>
      <c r="CI268" s="9"/>
      <c r="CJ268" s="9"/>
      <c r="CL268" s="4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4"/>
      <c r="DJ268" s="5"/>
      <c r="DK268" s="5"/>
      <c r="EE268" s="2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</row>
    <row r="269" spans="2:155" x14ac:dyDescent="0.25">
      <c r="B269" s="4">
        <v>268</v>
      </c>
      <c r="C269" s="6">
        <f t="shared" si="79"/>
        <v>17422976.674685895</v>
      </c>
      <c r="D269" s="6">
        <f t="shared" si="80"/>
        <v>0</v>
      </c>
      <c r="E269" s="6">
        <f t="shared" si="81"/>
        <v>14208351.222652888</v>
      </c>
      <c r="F269" s="15">
        <f t="shared" si="82"/>
        <v>0</v>
      </c>
      <c r="G269" s="6"/>
      <c r="H269">
        <v>540658.1875</v>
      </c>
      <c r="I269">
        <v>562020.75</v>
      </c>
      <c r="J269">
        <v>604405.125</v>
      </c>
      <c r="K269">
        <v>744266.8125</v>
      </c>
      <c r="L269">
        <v>762357.6875</v>
      </c>
      <c r="M269">
        <v>1040796.75</v>
      </c>
      <c r="N269">
        <v>1129117.875</v>
      </c>
      <c r="O269">
        <v>1261977</v>
      </c>
      <c r="P269">
        <v>1457713.8929999999</v>
      </c>
      <c r="Q269">
        <v>1574528.6340000001</v>
      </c>
      <c r="R269">
        <v>1699150.689</v>
      </c>
      <c r="S269">
        <v>1755788.5519999999</v>
      </c>
      <c r="T269">
        <v>1876282.872</v>
      </c>
      <c r="U269">
        <v>2030738.2339999999</v>
      </c>
      <c r="V269">
        <v>2167216.1740000001</v>
      </c>
      <c r="W269">
        <v>2306237.1069999998</v>
      </c>
      <c r="X269">
        <v>2505949.85</v>
      </c>
      <c r="Y269">
        <v>2642564.5920000002</v>
      </c>
      <c r="Z269">
        <v>2782548.9559999998</v>
      </c>
      <c r="AA269">
        <v>2994920.5449999999</v>
      </c>
      <c r="AB269">
        <v>3214689.7570000002</v>
      </c>
      <c r="AC269">
        <v>3543637.8709999998</v>
      </c>
      <c r="AD269">
        <v>3871772.6839999999</v>
      </c>
      <c r="AE269">
        <v>4065098.75</v>
      </c>
      <c r="AF269" s="6"/>
      <c r="AG269" s="6"/>
      <c r="AH269" s="6"/>
      <c r="AI269" s="6">
        <f t="shared" si="77"/>
        <v>0</v>
      </c>
      <c r="AJ269" s="6">
        <f t="shared" si="77"/>
        <v>0</v>
      </c>
      <c r="AK269" s="6">
        <f t="shared" si="77"/>
        <v>0</v>
      </c>
      <c r="AL269" s="6">
        <f t="shared" si="77"/>
        <v>0</v>
      </c>
      <c r="AM269" s="6">
        <f t="shared" si="77"/>
        <v>0</v>
      </c>
      <c r="AN269" s="6">
        <f t="shared" si="77"/>
        <v>0</v>
      </c>
      <c r="AO269" s="6">
        <f t="shared" si="77"/>
        <v>0</v>
      </c>
      <c r="AP269" s="6">
        <f t="shared" si="77"/>
        <v>0</v>
      </c>
      <c r="AQ269" s="6">
        <f t="shared" si="77"/>
        <v>0</v>
      </c>
      <c r="AR269" s="6">
        <f t="shared" si="77"/>
        <v>0</v>
      </c>
      <c r="AS269" s="6">
        <f t="shared" si="77"/>
        <v>0</v>
      </c>
      <c r="AT269" s="6">
        <f t="shared" si="76"/>
        <v>0</v>
      </c>
      <c r="AU269" s="6">
        <f t="shared" si="76"/>
        <v>0</v>
      </c>
      <c r="AV269" s="6">
        <f t="shared" si="76"/>
        <v>0</v>
      </c>
      <c r="AW269" s="6">
        <f t="shared" si="76"/>
        <v>0</v>
      </c>
      <c r="AX269" s="6">
        <f t="shared" si="76"/>
        <v>0</v>
      </c>
      <c r="AY269" s="6">
        <f t="shared" si="73"/>
        <v>0</v>
      </c>
      <c r="AZ269" s="6">
        <f t="shared" si="73"/>
        <v>0</v>
      </c>
      <c r="BA269" s="6">
        <f t="shared" si="73"/>
        <v>0</v>
      </c>
      <c r="BB269" s="6">
        <f t="shared" si="73"/>
        <v>0</v>
      </c>
      <c r="BC269" s="6">
        <f t="shared" si="73"/>
        <v>0</v>
      </c>
      <c r="BD269" s="6">
        <f t="shared" si="70"/>
        <v>0</v>
      </c>
      <c r="BE269" s="6">
        <f t="shared" si="70"/>
        <v>0</v>
      </c>
      <c r="BF269" s="6">
        <f t="shared" si="70"/>
        <v>0</v>
      </c>
      <c r="BG269" s="6"/>
      <c r="BJ269" s="9"/>
      <c r="BK269" s="9">
        <f t="shared" si="75"/>
        <v>3.8751507835027982E-2</v>
      </c>
      <c r="BL269" s="9">
        <f t="shared" si="75"/>
        <v>7.2705938926132738E-2</v>
      </c>
      <c r="BM269" s="9">
        <f t="shared" si="75"/>
        <v>0.20815487964987872</v>
      </c>
      <c r="BN269" s="9">
        <f t="shared" si="74"/>
        <v>2.4016262221716527E-2</v>
      </c>
      <c r="BO269" s="9">
        <f t="shared" si="74"/>
        <v>0.31132595287740417</v>
      </c>
      <c r="BP269" s="9">
        <f t="shared" si="74"/>
        <v>8.1450160658731452E-2</v>
      </c>
      <c r="BQ269" s="9">
        <f t="shared" si="74"/>
        <v>0.11124285264131065</v>
      </c>
      <c r="BR269" s="9">
        <f t="shared" si="74"/>
        <v>0.14418984290673645</v>
      </c>
      <c r="BS269" s="9">
        <f t="shared" si="74"/>
        <v>7.7086565664339773E-2</v>
      </c>
      <c r="BT269" s="9">
        <f t="shared" si="78"/>
        <v>7.6172584032872137E-2</v>
      </c>
      <c r="BU269" s="9">
        <f t="shared" si="78"/>
        <v>3.278954186664769E-2</v>
      </c>
      <c r="BV269" s="9">
        <f t="shared" si="78"/>
        <v>6.637455048143831E-2</v>
      </c>
      <c r="BW269" s="9">
        <f t="shared" si="78"/>
        <v>7.9106765148280189E-2</v>
      </c>
      <c r="BX269" s="9">
        <f t="shared" si="78"/>
        <v>6.504408583327087E-2</v>
      </c>
      <c r="BY269" s="9">
        <f t="shared" si="68"/>
        <v>6.2173763483459647E-2</v>
      </c>
      <c r="BZ269" s="9">
        <f t="shared" si="68"/>
        <v>8.3050605971996636E-2</v>
      </c>
      <c r="CA269" s="9">
        <f t="shared" si="68"/>
        <v>5.3082037680546888E-2</v>
      </c>
      <c r="CB269" s="9">
        <f t="shared" si="68"/>
        <v>5.1617516279648896E-2</v>
      </c>
      <c r="CC269" s="9">
        <f t="shared" si="68"/>
        <v>7.3550303737586795E-2</v>
      </c>
      <c r="CD269" s="9">
        <f t="shared" si="72"/>
        <v>7.0813152432834384E-2</v>
      </c>
      <c r="CE269" s="9">
        <f t="shared" si="72"/>
        <v>9.7422992219957025E-2</v>
      </c>
      <c r="CF269" s="9">
        <f t="shared" si="72"/>
        <v>8.8558613393401833E-2</v>
      </c>
      <c r="CG269" s="9">
        <f t="shared" si="65"/>
        <v>4.8725575401296108E-2</v>
      </c>
      <c r="CH269" s="9">
        <f t="shared" si="83"/>
        <v>6.1995077527020673E-2</v>
      </c>
      <c r="CI269" s="9"/>
      <c r="CJ269" s="9"/>
      <c r="CL269" s="4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4"/>
      <c r="DJ269" s="5"/>
      <c r="DK269" s="5"/>
      <c r="EE269" s="2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</row>
    <row r="270" spans="2:155" x14ac:dyDescent="0.25">
      <c r="B270" s="4">
        <v>269</v>
      </c>
      <c r="C270" s="6">
        <f t="shared" si="79"/>
        <v>17363220.711801328</v>
      </c>
      <c r="D270" s="6">
        <f t="shared" si="80"/>
        <v>0</v>
      </c>
      <c r="E270" s="6">
        <f t="shared" si="81"/>
        <v>14130270.361467022</v>
      </c>
      <c r="F270" s="15">
        <f t="shared" si="82"/>
        <v>0</v>
      </c>
      <c r="G270" s="6"/>
      <c r="H270">
        <v>514484.4375</v>
      </c>
      <c r="I270">
        <v>550190.3125</v>
      </c>
      <c r="J270">
        <v>600311.9375</v>
      </c>
      <c r="K270">
        <v>726535.25</v>
      </c>
      <c r="L270">
        <v>726160.8125</v>
      </c>
      <c r="M270">
        <v>1004399.75</v>
      </c>
      <c r="N270">
        <v>1105011.875</v>
      </c>
      <c r="O270">
        <v>1221632.625</v>
      </c>
      <c r="P270">
        <v>1427345.6429999999</v>
      </c>
      <c r="Q270">
        <v>1557031.1340000001</v>
      </c>
      <c r="R270">
        <v>1694715.314</v>
      </c>
      <c r="S270">
        <v>1768802.3019999999</v>
      </c>
      <c r="T270">
        <v>1899051.622</v>
      </c>
      <c r="U270">
        <v>2060489.1089999999</v>
      </c>
      <c r="V270">
        <v>2198808.4240000001</v>
      </c>
      <c r="W270">
        <v>2351899.3569999998</v>
      </c>
      <c r="X270">
        <v>2541177.6</v>
      </c>
      <c r="Y270">
        <v>2676004.8420000002</v>
      </c>
      <c r="Z270">
        <v>2821649.9559999998</v>
      </c>
      <c r="AA270">
        <v>3010317.0449999999</v>
      </c>
      <c r="AB270">
        <v>3234337.2570000002</v>
      </c>
      <c r="AC270">
        <v>3569869.6209999998</v>
      </c>
      <c r="AD270">
        <v>3884401.4339999999</v>
      </c>
      <c r="AE270">
        <v>4089852.25</v>
      </c>
      <c r="AF270" s="6"/>
      <c r="AG270" s="6"/>
      <c r="AH270" s="6"/>
      <c r="AI270" s="6">
        <f t="shared" si="77"/>
        <v>0</v>
      </c>
      <c r="AJ270" s="6">
        <f t="shared" si="77"/>
        <v>0</v>
      </c>
      <c r="AK270" s="6">
        <f t="shared" si="77"/>
        <v>0</v>
      </c>
      <c r="AL270" s="6">
        <f t="shared" si="77"/>
        <v>0</v>
      </c>
      <c r="AM270" s="6">
        <f t="shared" si="77"/>
        <v>0</v>
      </c>
      <c r="AN270" s="6">
        <f t="shared" si="77"/>
        <v>0</v>
      </c>
      <c r="AO270" s="6">
        <f t="shared" si="77"/>
        <v>0</v>
      </c>
      <c r="AP270" s="6">
        <f t="shared" si="77"/>
        <v>0</v>
      </c>
      <c r="AQ270" s="6">
        <f t="shared" si="77"/>
        <v>0</v>
      </c>
      <c r="AR270" s="6">
        <f t="shared" si="77"/>
        <v>0</v>
      </c>
      <c r="AS270" s="6">
        <f t="shared" si="77"/>
        <v>0</v>
      </c>
      <c r="AT270" s="6">
        <f t="shared" si="76"/>
        <v>0</v>
      </c>
      <c r="AU270" s="6">
        <f t="shared" si="76"/>
        <v>0</v>
      </c>
      <c r="AV270" s="6">
        <f t="shared" si="76"/>
        <v>0</v>
      </c>
      <c r="AW270" s="6">
        <f t="shared" si="76"/>
        <v>0</v>
      </c>
      <c r="AX270" s="6">
        <f t="shared" si="76"/>
        <v>0</v>
      </c>
      <c r="AY270" s="6">
        <f t="shared" si="73"/>
        <v>0</v>
      </c>
      <c r="AZ270" s="6">
        <f t="shared" si="73"/>
        <v>0</v>
      </c>
      <c r="BA270" s="6">
        <f t="shared" si="73"/>
        <v>0</v>
      </c>
      <c r="BB270" s="6">
        <f t="shared" si="73"/>
        <v>0</v>
      </c>
      <c r="BC270" s="6">
        <f t="shared" si="73"/>
        <v>0</v>
      </c>
      <c r="BD270" s="6">
        <f t="shared" si="70"/>
        <v>0</v>
      </c>
      <c r="BE270" s="6">
        <f t="shared" si="70"/>
        <v>0</v>
      </c>
      <c r="BF270" s="6">
        <f t="shared" si="70"/>
        <v>0</v>
      </c>
      <c r="BG270" s="6"/>
      <c r="BJ270" s="9"/>
      <c r="BK270" s="9">
        <f t="shared" si="75"/>
        <v>6.7098934098512877E-2</v>
      </c>
      <c r="BL270" s="9">
        <f t="shared" si="75"/>
        <v>8.7185174848731978E-2</v>
      </c>
      <c r="BM270" s="9">
        <f t="shared" si="75"/>
        <v>0.19083758618562358</v>
      </c>
      <c r="BN270" s="9">
        <f t="shared" si="74"/>
        <v>-5.1550701892561347E-4</v>
      </c>
      <c r="BO270" s="9">
        <f t="shared" si="74"/>
        <v>0.32437388326141825</v>
      </c>
      <c r="BP270" s="9">
        <f t="shared" si="74"/>
        <v>9.5465982121863399E-2</v>
      </c>
      <c r="BQ270" s="9">
        <f t="shared" si="74"/>
        <v>0.10033209982535551</v>
      </c>
      <c r="BR270" s="9">
        <f t="shared" si="74"/>
        <v>0.15562834435953965</v>
      </c>
      <c r="BS270" s="9">
        <f t="shared" si="74"/>
        <v>8.696436309517494E-2</v>
      </c>
      <c r="BT270" s="9">
        <f t="shared" si="78"/>
        <v>8.4733881585608212E-2</v>
      </c>
      <c r="BU270" s="9">
        <f t="shared" si="78"/>
        <v>4.2787881623576648E-2</v>
      </c>
      <c r="BV270" s="9">
        <f t="shared" si="78"/>
        <v>7.105196323405244E-2</v>
      </c>
      <c r="BW270" s="9">
        <f t="shared" si="78"/>
        <v>8.158877093086353E-2</v>
      </c>
      <c r="BX270" s="9">
        <f t="shared" si="78"/>
        <v>6.4972202005196031E-2</v>
      </c>
      <c r="BY270" s="9">
        <f t="shared" si="68"/>
        <v>6.7307650552015735E-2</v>
      </c>
      <c r="BZ270" s="9">
        <f t="shared" si="68"/>
        <v>7.7404356908505223E-2</v>
      </c>
      <c r="CA270" s="9">
        <f t="shared" si="68"/>
        <v>5.1697356043191166E-2</v>
      </c>
      <c r="CB270" s="9">
        <f t="shared" si="68"/>
        <v>5.2996852949903667E-2</v>
      </c>
      <c r="CC270" s="9">
        <f t="shared" si="68"/>
        <v>6.4723599147404803E-2</v>
      </c>
      <c r="CD270" s="9">
        <f t="shared" si="72"/>
        <v>7.1778636725582712E-2</v>
      </c>
      <c r="CE270" s="9">
        <f t="shared" si="72"/>
        <v>9.8705033892081573E-2</v>
      </c>
      <c r="CF270" s="9">
        <f t="shared" si="72"/>
        <v>8.4439826510619015E-2</v>
      </c>
      <c r="CG270" s="9">
        <f t="shared" si="65"/>
        <v>5.1539943800843972E-2</v>
      </c>
      <c r="CH270" s="9">
        <f t="shared" si="83"/>
        <v>6.312212803853412E-2</v>
      </c>
      <c r="CI270" s="9"/>
      <c r="CJ270" s="9"/>
      <c r="CL270" s="4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4"/>
      <c r="DJ270" s="5"/>
      <c r="DK270" s="5"/>
      <c r="EE270" s="2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</row>
    <row r="271" spans="2:155" x14ac:dyDescent="0.25">
      <c r="B271" s="4">
        <v>270</v>
      </c>
      <c r="C271" s="6">
        <f t="shared" si="79"/>
        <v>18206953.374087207</v>
      </c>
      <c r="D271" s="6">
        <f t="shared" si="80"/>
        <v>0</v>
      </c>
      <c r="E271" s="6">
        <f t="shared" si="81"/>
        <v>14884343.535387563</v>
      </c>
      <c r="F271" s="15">
        <f t="shared" si="82"/>
        <v>0</v>
      </c>
      <c r="G271" s="6"/>
      <c r="H271">
        <v>546708.875</v>
      </c>
      <c r="I271">
        <v>556328.75</v>
      </c>
      <c r="J271">
        <v>607441.375</v>
      </c>
      <c r="K271">
        <v>741120.125</v>
      </c>
      <c r="L271">
        <v>793100.4375</v>
      </c>
      <c r="M271">
        <v>1106433.875</v>
      </c>
      <c r="N271">
        <v>1207847.125</v>
      </c>
      <c r="O271">
        <v>1312295</v>
      </c>
      <c r="P271">
        <v>1518675.0179999999</v>
      </c>
      <c r="Q271">
        <v>1649211.5090000001</v>
      </c>
      <c r="R271">
        <v>1786695.314</v>
      </c>
      <c r="S271">
        <v>1878733.5519999999</v>
      </c>
      <c r="T271">
        <v>1989269.747</v>
      </c>
      <c r="U271">
        <v>2137707.4840000002</v>
      </c>
      <c r="V271">
        <v>2329694.9240000001</v>
      </c>
      <c r="W271">
        <v>2474856.6069999998</v>
      </c>
      <c r="X271">
        <v>2658508.35</v>
      </c>
      <c r="Y271">
        <v>2799061.0920000002</v>
      </c>
      <c r="Z271">
        <v>2920582.2059999998</v>
      </c>
      <c r="AA271">
        <v>3089344.5449999999</v>
      </c>
      <c r="AB271">
        <v>3332025.0070000002</v>
      </c>
      <c r="AC271">
        <v>3651967.8709999998</v>
      </c>
      <c r="AD271">
        <v>3992565.4339999999</v>
      </c>
      <c r="AE271">
        <v>4212372</v>
      </c>
      <c r="AF271" s="6"/>
      <c r="AG271" s="6"/>
      <c r="AH271" s="6"/>
      <c r="AI271" s="6">
        <f t="shared" si="77"/>
        <v>0</v>
      </c>
      <c r="AJ271" s="6">
        <f t="shared" si="77"/>
        <v>0</v>
      </c>
      <c r="AK271" s="6">
        <f t="shared" si="77"/>
        <v>0</v>
      </c>
      <c r="AL271" s="6">
        <f t="shared" si="77"/>
        <v>0</v>
      </c>
      <c r="AM271" s="6">
        <f t="shared" si="77"/>
        <v>0</v>
      </c>
      <c r="AN271" s="6">
        <f t="shared" si="77"/>
        <v>0</v>
      </c>
      <c r="AO271" s="6">
        <f t="shared" si="77"/>
        <v>0</v>
      </c>
      <c r="AP271" s="6">
        <f t="shared" si="77"/>
        <v>0</v>
      </c>
      <c r="AQ271" s="6">
        <f t="shared" si="77"/>
        <v>0</v>
      </c>
      <c r="AR271" s="6">
        <f t="shared" si="77"/>
        <v>0</v>
      </c>
      <c r="AS271" s="6">
        <f t="shared" si="77"/>
        <v>0</v>
      </c>
      <c r="AT271" s="6">
        <f t="shared" si="76"/>
        <v>0</v>
      </c>
      <c r="AU271" s="6">
        <f t="shared" si="76"/>
        <v>0</v>
      </c>
      <c r="AV271" s="6">
        <f t="shared" si="76"/>
        <v>0</v>
      </c>
      <c r="AW271" s="6">
        <f t="shared" si="76"/>
        <v>0</v>
      </c>
      <c r="AX271" s="6">
        <f t="shared" si="76"/>
        <v>0</v>
      </c>
      <c r="AY271" s="6">
        <f t="shared" si="73"/>
        <v>0</v>
      </c>
      <c r="AZ271" s="6">
        <f t="shared" si="73"/>
        <v>0</v>
      </c>
      <c r="BA271" s="6">
        <f t="shared" si="73"/>
        <v>0</v>
      </c>
      <c r="BB271" s="6">
        <f t="shared" si="73"/>
        <v>0</v>
      </c>
      <c r="BC271" s="6">
        <f t="shared" si="73"/>
        <v>0</v>
      </c>
      <c r="BD271" s="6">
        <f t="shared" si="70"/>
        <v>0</v>
      </c>
      <c r="BE271" s="6">
        <f t="shared" si="70"/>
        <v>0</v>
      </c>
      <c r="BF271" s="6">
        <f t="shared" si="70"/>
        <v>0</v>
      </c>
      <c r="BG271" s="6"/>
      <c r="BJ271" s="9"/>
      <c r="BK271" s="9">
        <f t="shared" si="75"/>
        <v>1.7442956958220429E-2</v>
      </c>
      <c r="BL271" s="9">
        <f t="shared" si="75"/>
        <v>8.7896272006825565E-2</v>
      </c>
      <c r="BM271" s="9">
        <f t="shared" si="75"/>
        <v>0.19890705566768385</v>
      </c>
      <c r="BN271" s="9">
        <f t="shared" si="74"/>
        <v>6.7787144553803885E-2</v>
      </c>
      <c r="BO271" s="9">
        <f t="shared" si="74"/>
        <v>0.33294752847731879</v>
      </c>
      <c r="BP271" s="9">
        <f t="shared" si="74"/>
        <v>8.7697421134769332E-2</v>
      </c>
      <c r="BQ271" s="9">
        <f t="shared" si="74"/>
        <v>8.2937973456542469E-2</v>
      </c>
      <c r="BR271" s="9">
        <f t="shared" si="74"/>
        <v>0.14606074321529414</v>
      </c>
      <c r="BS271" s="9">
        <f t="shared" si="74"/>
        <v>8.2459044337562626E-2</v>
      </c>
      <c r="BT271" s="9">
        <f t="shared" si="78"/>
        <v>8.0070419879976984E-2</v>
      </c>
      <c r="BU271" s="9">
        <f t="shared" si="78"/>
        <v>5.0230187048289354E-2</v>
      </c>
      <c r="BV271" s="9">
        <f t="shared" si="78"/>
        <v>5.716970279352019E-2</v>
      </c>
      <c r="BW271" s="9">
        <f t="shared" si="78"/>
        <v>7.1966375572852515E-2</v>
      </c>
      <c r="BX271" s="9">
        <f t="shared" si="78"/>
        <v>8.6003339443493337E-2</v>
      </c>
      <c r="BY271" s="9">
        <f t="shared" si="68"/>
        <v>6.0445132677171713E-2</v>
      </c>
      <c r="BZ271" s="9">
        <f t="shared" si="68"/>
        <v>7.1582737049625228E-2</v>
      </c>
      <c r="CA271" s="9">
        <f t="shared" si="68"/>
        <v>5.1518841835449629E-2</v>
      </c>
      <c r="CB271" s="9">
        <f t="shared" si="68"/>
        <v>4.249894536027405E-2</v>
      </c>
      <c r="CC271" s="9">
        <f t="shared" si="68"/>
        <v>5.6175965027554779E-2</v>
      </c>
      <c r="CD271" s="9">
        <f t="shared" si="72"/>
        <v>7.5621282328960787E-2</v>
      </c>
      <c r="CE271" s="9">
        <f t="shared" si="72"/>
        <v>9.1685935670422589E-2</v>
      </c>
      <c r="CF271" s="9">
        <f t="shared" si="72"/>
        <v>8.9167825153637831E-2</v>
      </c>
      <c r="CG271" s="9">
        <f t="shared" si="65"/>
        <v>5.3591919257612676E-2</v>
      </c>
      <c r="CH271" s="9">
        <f t="shared" si="83"/>
        <v>6.4171651536433477E-2</v>
      </c>
      <c r="CI271" s="9"/>
      <c r="CJ271" s="9"/>
      <c r="CL271" s="4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4"/>
      <c r="DJ271" s="5"/>
      <c r="DK271" s="5"/>
      <c r="EE271" s="2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</row>
    <row r="272" spans="2:155" x14ac:dyDescent="0.25">
      <c r="B272" s="4">
        <v>271</v>
      </c>
      <c r="C272" s="6">
        <f t="shared" si="79"/>
        <v>17349172.613427039</v>
      </c>
      <c r="D272" s="6">
        <f t="shared" si="80"/>
        <v>0</v>
      </c>
      <c r="E272" s="6">
        <f t="shared" si="81"/>
        <v>14014735.438314319</v>
      </c>
      <c r="F272" s="15">
        <f t="shared" si="82"/>
        <v>0</v>
      </c>
      <c r="G272" s="6"/>
      <c r="H272">
        <v>503546.125</v>
      </c>
      <c r="I272">
        <v>537189.375</v>
      </c>
      <c r="J272">
        <v>592328.8125</v>
      </c>
      <c r="K272">
        <v>698382.5625</v>
      </c>
      <c r="L272">
        <v>677647.25</v>
      </c>
      <c r="M272">
        <v>936043.0625</v>
      </c>
      <c r="N272">
        <v>1041518.8125</v>
      </c>
      <c r="O272">
        <v>1193785.375</v>
      </c>
      <c r="P272">
        <v>1422459.0179999999</v>
      </c>
      <c r="Q272">
        <v>1556290.5090000001</v>
      </c>
      <c r="R272">
        <v>1691384.689</v>
      </c>
      <c r="S272">
        <v>1776364.4269999999</v>
      </c>
      <c r="T272">
        <v>1893983.997</v>
      </c>
      <c r="U272">
        <v>2045713.6089999999</v>
      </c>
      <c r="V272">
        <v>2209809.4240000001</v>
      </c>
      <c r="W272">
        <v>2372328.1069999998</v>
      </c>
      <c r="X272">
        <v>2587606.35</v>
      </c>
      <c r="Y272">
        <v>2726022.0920000002</v>
      </c>
      <c r="Z272">
        <v>2885584.9559999998</v>
      </c>
      <c r="AA272">
        <v>3090956.0449999999</v>
      </c>
      <c r="AB272">
        <v>3327582.7570000002</v>
      </c>
      <c r="AC272">
        <v>3708155.8709999998</v>
      </c>
      <c r="AD272">
        <v>4007070.4339999999</v>
      </c>
      <c r="AE272">
        <v>4197590</v>
      </c>
      <c r="AF272" s="6"/>
      <c r="AG272" s="6"/>
      <c r="AH272" s="6"/>
      <c r="AI272" s="6">
        <f t="shared" si="77"/>
        <v>0</v>
      </c>
      <c r="AJ272" s="6">
        <f t="shared" si="77"/>
        <v>0</v>
      </c>
      <c r="AK272" s="6">
        <f t="shared" si="77"/>
        <v>0</v>
      </c>
      <c r="AL272" s="6">
        <f t="shared" si="77"/>
        <v>0</v>
      </c>
      <c r="AM272" s="6">
        <f t="shared" si="77"/>
        <v>0</v>
      </c>
      <c r="AN272" s="6">
        <f t="shared" si="77"/>
        <v>0</v>
      </c>
      <c r="AO272" s="6">
        <f t="shared" si="77"/>
        <v>0</v>
      </c>
      <c r="AP272" s="6">
        <f t="shared" si="77"/>
        <v>0</v>
      </c>
      <c r="AQ272" s="6">
        <f t="shared" si="77"/>
        <v>0</v>
      </c>
      <c r="AR272" s="6">
        <f t="shared" si="77"/>
        <v>0</v>
      </c>
      <c r="AS272" s="6">
        <f t="shared" si="77"/>
        <v>0</v>
      </c>
      <c r="AT272" s="6">
        <f t="shared" si="76"/>
        <v>0</v>
      </c>
      <c r="AU272" s="6">
        <f t="shared" si="76"/>
        <v>0</v>
      </c>
      <c r="AV272" s="6">
        <f t="shared" si="76"/>
        <v>0</v>
      </c>
      <c r="AW272" s="6">
        <f t="shared" si="76"/>
        <v>0</v>
      </c>
      <c r="AX272" s="6">
        <f t="shared" si="76"/>
        <v>0</v>
      </c>
      <c r="AY272" s="6">
        <f t="shared" si="73"/>
        <v>0</v>
      </c>
      <c r="AZ272" s="6">
        <f t="shared" si="73"/>
        <v>0</v>
      </c>
      <c r="BA272" s="6">
        <f t="shared" si="73"/>
        <v>0</v>
      </c>
      <c r="BB272" s="6">
        <f t="shared" si="73"/>
        <v>0</v>
      </c>
      <c r="BC272" s="6">
        <f t="shared" si="73"/>
        <v>0</v>
      </c>
      <c r="BD272" s="6">
        <f t="shared" si="70"/>
        <v>0</v>
      </c>
      <c r="BE272" s="6">
        <f t="shared" si="70"/>
        <v>0</v>
      </c>
      <c r="BF272" s="6">
        <f t="shared" si="70"/>
        <v>0</v>
      </c>
      <c r="BG272" s="6"/>
      <c r="BJ272" s="9"/>
      <c r="BK272" s="9">
        <f t="shared" si="75"/>
        <v>6.4675369270852157E-2</v>
      </c>
      <c r="BL272" s="9">
        <f t="shared" si="75"/>
        <v>9.7711221239585547E-2</v>
      </c>
      <c r="BM272" s="9">
        <f t="shared" si="75"/>
        <v>0.16470512921812847</v>
      </c>
      <c r="BN272" s="9">
        <f t="shared" si="74"/>
        <v>-3.0140164118505036E-2</v>
      </c>
      <c r="BO272" s="9">
        <f t="shared" si="74"/>
        <v>0.32303461005206763</v>
      </c>
      <c r="BP272" s="9">
        <f t="shared" si="74"/>
        <v>0.10677384106420758</v>
      </c>
      <c r="BQ272" s="9">
        <f t="shared" si="74"/>
        <v>0.13644920143577269</v>
      </c>
      <c r="BR272" s="9">
        <f t="shared" si="74"/>
        <v>0.175257830879917</v>
      </c>
      <c r="BS272" s="9">
        <f t="shared" si="74"/>
        <v>8.9918034010117651E-2</v>
      </c>
      <c r="BT272" s="9">
        <f t="shared" si="78"/>
        <v>8.3242425288989091E-2</v>
      </c>
      <c r="BU272" s="9">
        <f t="shared" si="78"/>
        <v>4.9021282842551618E-2</v>
      </c>
      <c r="BV272" s="9">
        <f t="shared" si="78"/>
        <v>6.4113726511400765E-2</v>
      </c>
      <c r="BW272" s="9">
        <f t="shared" si="78"/>
        <v>7.7064136266473307E-2</v>
      </c>
      <c r="BX272" s="9">
        <f t="shared" si="78"/>
        <v>7.7159596646135767E-2</v>
      </c>
      <c r="BY272" s="9">
        <f t="shared" si="68"/>
        <v>7.0965518284432941E-2</v>
      </c>
      <c r="BZ272" s="9">
        <f t="shared" si="68"/>
        <v>8.6861462584510551E-2</v>
      </c>
      <c r="CA272" s="9">
        <f t="shared" si="68"/>
        <v>5.2110178227332278E-2</v>
      </c>
      <c r="CB272" s="9">
        <f t="shared" si="68"/>
        <v>5.6884199696347247E-2</v>
      </c>
      <c r="CC272" s="9">
        <f t="shared" si="68"/>
        <v>6.8752805612019061E-2</v>
      </c>
      <c r="CD272" s="9">
        <f t="shared" si="72"/>
        <v>7.3765698869632162E-2</v>
      </c>
      <c r="CE272" s="9">
        <f t="shared" si="72"/>
        <v>0.10828854162641853</v>
      </c>
      <c r="CF272" s="9">
        <f t="shared" si="72"/>
        <v>7.7525726010607018E-2</v>
      </c>
      <c r="CG272" s="9">
        <f t="shared" si="65"/>
        <v>4.6450141835346438E-2</v>
      </c>
      <c r="CH272" s="9">
        <f t="shared" si="83"/>
        <v>6.5139819428070345E-2</v>
      </c>
      <c r="CI272" s="9"/>
      <c r="CJ272" s="9"/>
      <c r="CL272" s="4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4"/>
      <c r="DJ272" s="5"/>
      <c r="DK272" s="5"/>
      <c r="EE272" s="2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</row>
    <row r="273" spans="2:155" x14ac:dyDescent="0.25">
      <c r="B273" s="4">
        <v>272</v>
      </c>
      <c r="C273" s="6">
        <f t="shared" si="79"/>
        <v>18535294.535019599</v>
      </c>
      <c r="D273" s="6">
        <f t="shared" si="80"/>
        <v>0</v>
      </c>
      <c r="E273" s="6">
        <f t="shared" si="81"/>
        <v>15008043.368144227</v>
      </c>
      <c r="F273" s="15">
        <f t="shared" si="82"/>
        <v>0</v>
      </c>
      <c r="G273" s="6"/>
      <c r="H273">
        <v>483255.09375</v>
      </c>
      <c r="I273">
        <v>532092.5</v>
      </c>
      <c r="J273">
        <v>596074.875</v>
      </c>
      <c r="K273">
        <v>715283.1875</v>
      </c>
      <c r="L273">
        <v>709458.4375</v>
      </c>
      <c r="M273">
        <v>989681.625</v>
      </c>
      <c r="N273">
        <v>1119060.75</v>
      </c>
      <c r="O273">
        <v>1276255.25</v>
      </c>
      <c r="P273">
        <v>1515531.7679999999</v>
      </c>
      <c r="Q273">
        <v>1658657.7590000001</v>
      </c>
      <c r="R273">
        <v>1815212.314</v>
      </c>
      <c r="S273">
        <v>1940284.1769999999</v>
      </c>
      <c r="T273">
        <v>2073792.122</v>
      </c>
      <c r="U273">
        <v>2243408.8590000002</v>
      </c>
      <c r="V273">
        <v>2426916.6740000001</v>
      </c>
      <c r="W273">
        <v>2630588.3569999998</v>
      </c>
      <c r="X273">
        <v>2834407.1</v>
      </c>
      <c r="Y273">
        <v>2979795.3420000002</v>
      </c>
      <c r="Z273">
        <v>3134464.4559999998</v>
      </c>
      <c r="AA273">
        <v>3355993.5449999999</v>
      </c>
      <c r="AB273">
        <v>3595600.7570000002</v>
      </c>
      <c r="AC273">
        <v>3913731.1209999998</v>
      </c>
      <c r="AD273">
        <v>4182436.6839999999</v>
      </c>
      <c r="AE273">
        <v>4418175.5</v>
      </c>
      <c r="AF273" s="6"/>
      <c r="AG273" s="6"/>
      <c r="AH273" s="6"/>
      <c r="AI273" s="6">
        <f t="shared" si="77"/>
        <v>0</v>
      </c>
      <c r="AJ273" s="6">
        <f t="shared" si="77"/>
        <v>0</v>
      </c>
      <c r="AK273" s="6">
        <f t="shared" si="77"/>
        <v>0</v>
      </c>
      <c r="AL273" s="6">
        <f t="shared" si="77"/>
        <v>0</v>
      </c>
      <c r="AM273" s="6">
        <f t="shared" si="77"/>
        <v>0</v>
      </c>
      <c r="AN273" s="6">
        <f t="shared" si="77"/>
        <v>0</v>
      </c>
      <c r="AO273" s="6">
        <f t="shared" si="77"/>
        <v>0</v>
      </c>
      <c r="AP273" s="6">
        <f t="shared" si="77"/>
        <v>0</v>
      </c>
      <c r="AQ273" s="6">
        <f t="shared" si="77"/>
        <v>0</v>
      </c>
      <c r="AR273" s="6">
        <f t="shared" si="77"/>
        <v>0</v>
      </c>
      <c r="AS273" s="6">
        <f t="shared" si="77"/>
        <v>0</v>
      </c>
      <c r="AT273" s="6">
        <f t="shared" si="76"/>
        <v>0</v>
      </c>
      <c r="AU273" s="6">
        <f t="shared" si="76"/>
        <v>0</v>
      </c>
      <c r="AV273" s="6">
        <f t="shared" si="76"/>
        <v>0</v>
      </c>
      <c r="AW273" s="6">
        <f t="shared" si="76"/>
        <v>0</v>
      </c>
      <c r="AX273" s="6">
        <f t="shared" si="76"/>
        <v>2630588.3569999998</v>
      </c>
      <c r="AY273" s="6">
        <f t="shared" si="73"/>
        <v>2834407.1</v>
      </c>
      <c r="AZ273" s="6">
        <f t="shared" si="73"/>
        <v>2979795.3420000002</v>
      </c>
      <c r="BA273" s="6">
        <f t="shared" si="73"/>
        <v>3134464.4559999998</v>
      </c>
      <c r="BB273" s="6">
        <f t="shared" si="73"/>
        <v>3355993.5449999999</v>
      </c>
      <c r="BC273" s="6">
        <f t="shared" si="73"/>
        <v>3595600.7570000002</v>
      </c>
      <c r="BD273" s="6">
        <f t="shared" si="70"/>
        <v>3913731.1209999998</v>
      </c>
      <c r="BE273" s="6">
        <f t="shared" si="70"/>
        <v>0</v>
      </c>
      <c r="BF273" s="6">
        <f t="shared" si="70"/>
        <v>4418175.5</v>
      </c>
      <c r="BG273" s="6"/>
      <c r="BJ273" s="9"/>
      <c r="BK273" s="9">
        <f t="shared" si="75"/>
        <v>9.6272687764741294E-2</v>
      </c>
      <c r="BL273" s="9">
        <f t="shared" si="75"/>
        <v>0.11354894196121432</v>
      </c>
      <c r="BM273" s="9">
        <f t="shared" si="75"/>
        <v>0.18231224234467402</v>
      </c>
      <c r="BN273" s="9">
        <f t="shared" si="74"/>
        <v>-8.1766158156507569E-3</v>
      </c>
      <c r="BO273" s="9">
        <f t="shared" si="74"/>
        <v>0.33288138559978175</v>
      </c>
      <c r="BP273" s="9">
        <f t="shared" si="74"/>
        <v>0.12286169588443797</v>
      </c>
      <c r="BQ273" s="9">
        <f t="shared" si="74"/>
        <v>0.131440486701981</v>
      </c>
      <c r="BR273" s="9">
        <f t="shared" si="74"/>
        <v>0.17183617525236505</v>
      </c>
      <c r="BS273" s="9">
        <f t="shared" si="74"/>
        <v>9.0242317021788324E-2</v>
      </c>
      <c r="BT273" s="9">
        <f t="shared" si="78"/>
        <v>9.0193741909424002E-2</v>
      </c>
      <c r="BU273" s="9">
        <f t="shared" si="78"/>
        <v>6.6632007051383141E-2</v>
      </c>
      <c r="BV273" s="9">
        <f t="shared" si="78"/>
        <v>6.6544428974067246E-2</v>
      </c>
      <c r="BW273" s="9">
        <f t="shared" si="78"/>
        <v>7.8617646826602619E-2</v>
      </c>
      <c r="BX273" s="9">
        <f t="shared" si="78"/>
        <v>7.8625072095762402E-2</v>
      </c>
      <c r="BY273" s="9">
        <f t="shared" si="68"/>
        <v>8.058593782250538E-2</v>
      </c>
      <c r="BZ273" s="9">
        <f t="shared" si="68"/>
        <v>7.4625248449025447E-2</v>
      </c>
      <c r="CA273" s="9">
        <f t="shared" si="68"/>
        <v>5.0021841472414751E-2</v>
      </c>
      <c r="CB273" s="9">
        <f t="shared" si="68"/>
        <v>5.0603711082279922E-2</v>
      </c>
      <c r="CC273" s="9">
        <f t="shared" si="68"/>
        <v>6.8289533122371696E-2</v>
      </c>
      <c r="CD273" s="9">
        <f t="shared" si="72"/>
        <v>6.8963221069812522E-2</v>
      </c>
      <c r="CE273" s="9">
        <f t="shared" si="72"/>
        <v>8.4780083632284134E-2</v>
      </c>
      <c r="CF273" s="9">
        <f t="shared" si="72"/>
        <v>6.6402845565383464E-2</v>
      </c>
      <c r="CG273" s="9">
        <f t="shared" si="65"/>
        <v>5.4832812616051399E-2</v>
      </c>
      <c r="CH273" s="9">
        <f t="shared" si="83"/>
        <v>6.5337172047663233E-2</v>
      </c>
      <c r="CI273" s="9"/>
      <c r="CJ273" s="9"/>
      <c r="CL273" s="4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4"/>
      <c r="DJ273" s="5"/>
      <c r="DK273" s="5"/>
      <c r="EE273" s="2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</row>
    <row r="274" spans="2:155" x14ac:dyDescent="0.25">
      <c r="B274" s="4">
        <v>273</v>
      </c>
      <c r="C274" s="6">
        <f t="shared" si="79"/>
        <v>18894627.198892001</v>
      </c>
      <c r="D274" s="6">
        <f t="shared" si="80"/>
        <v>0</v>
      </c>
      <c r="E274" s="6">
        <f t="shared" si="81"/>
        <v>15415535.733088378</v>
      </c>
      <c r="F274" s="15">
        <f t="shared" si="82"/>
        <v>0</v>
      </c>
      <c r="G274" s="6"/>
      <c r="H274">
        <v>532150.9375</v>
      </c>
      <c r="I274">
        <v>566787.375</v>
      </c>
      <c r="J274">
        <v>611706</v>
      </c>
      <c r="K274">
        <v>738726.5625</v>
      </c>
      <c r="L274">
        <v>791366.625</v>
      </c>
      <c r="M274">
        <v>1115886.375</v>
      </c>
      <c r="N274">
        <v>1222327.375</v>
      </c>
      <c r="O274">
        <v>1365287.25</v>
      </c>
      <c r="P274">
        <v>1584167.1429999999</v>
      </c>
      <c r="Q274">
        <v>1719421.7590000001</v>
      </c>
      <c r="R274">
        <v>1865982.189</v>
      </c>
      <c r="S274">
        <v>1949358.3019999999</v>
      </c>
      <c r="T274">
        <v>2076088.747</v>
      </c>
      <c r="U274">
        <v>2255445.3590000002</v>
      </c>
      <c r="V274">
        <v>2417491.9240000001</v>
      </c>
      <c r="W274">
        <v>2593192.8569999998</v>
      </c>
      <c r="X274">
        <v>2793987.1</v>
      </c>
      <c r="Y274">
        <v>2953866.5920000002</v>
      </c>
      <c r="Z274">
        <v>3107409.7059999998</v>
      </c>
      <c r="AA274">
        <v>3293105.5449999999</v>
      </c>
      <c r="AB274">
        <v>3516889.0070000002</v>
      </c>
      <c r="AC274">
        <v>3841000.8709999998</v>
      </c>
      <c r="AD274">
        <v>4144343.9339999999</v>
      </c>
      <c r="AE274">
        <v>4395844.5</v>
      </c>
      <c r="AF274" s="6"/>
      <c r="AG274" s="6"/>
      <c r="AH274" s="6"/>
      <c r="AI274" s="6">
        <f t="shared" si="77"/>
        <v>0</v>
      </c>
      <c r="AJ274" s="6">
        <f t="shared" si="77"/>
        <v>0</v>
      </c>
      <c r="AK274" s="6">
        <f t="shared" si="77"/>
        <v>0</v>
      </c>
      <c r="AL274" s="6">
        <f t="shared" si="77"/>
        <v>0</v>
      </c>
      <c r="AM274" s="6">
        <f t="shared" si="77"/>
        <v>0</v>
      </c>
      <c r="AN274" s="6">
        <f t="shared" si="77"/>
        <v>1115886.375</v>
      </c>
      <c r="AO274" s="6">
        <f t="shared" si="77"/>
        <v>0</v>
      </c>
      <c r="AP274" s="6">
        <f t="shared" si="77"/>
        <v>0</v>
      </c>
      <c r="AQ274" s="6">
        <f t="shared" si="77"/>
        <v>0</v>
      </c>
      <c r="AR274" s="6">
        <f t="shared" si="77"/>
        <v>0</v>
      </c>
      <c r="AS274" s="6">
        <f t="shared" si="77"/>
        <v>0</v>
      </c>
      <c r="AT274" s="6">
        <f t="shared" si="76"/>
        <v>0</v>
      </c>
      <c r="AU274" s="6">
        <f t="shared" si="76"/>
        <v>0</v>
      </c>
      <c r="AV274" s="6">
        <f t="shared" si="76"/>
        <v>0</v>
      </c>
      <c r="AW274" s="6">
        <f t="shared" si="76"/>
        <v>0</v>
      </c>
      <c r="AX274" s="6">
        <f t="shared" si="76"/>
        <v>0</v>
      </c>
      <c r="AY274" s="6">
        <f t="shared" si="73"/>
        <v>0</v>
      </c>
      <c r="AZ274" s="6">
        <f t="shared" si="73"/>
        <v>0</v>
      </c>
      <c r="BA274" s="6">
        <f t="shared" si="73"/>
        <v>0</v>
      </c>
      <c r="BB274" s="6">
        <f t="shared" si="73"/>
        <v>0</v>
      </c>
      <c r="BC274" s="6">
        <f t="shared" si="73"/>
        <v>0</v>
      </c>
      <c r="BD274" s="6">
        <f t="shared" si="70"/>
        <v>0</v>
      </c>
      <c r="BE274" s="6">
        <f t="shared" si="70"/>
        <v>0</v>
      </c>
      <c r="BF274" s="6">
        <f t="shared" si="70"/>
        <v>0</v>
      </c>
      <c r="BG274" s="6"/>
      <c r="BJ274" s="9"/>
      <c r="BK274" s="9">
        <f t="shared" si="75"/>
        <v>6.3057067190848248E-2</v>
      </c>
      <c r="BL274" s="9">
        <f t="shared" si="75"/>
        <v>7.6267541532514485E-2</v>
      </c>
      <c r="BM274" s="9">
        <f t="shared" si="75"/>
        <v>0.18867606739852297</v>
      </c>
      <c r="BN274" s="9">
        <f t="shared" si="74"/>
        <v>6.8833513633273738E-2</v>
      </c>
      <c r="BO274" s="9">
        <f t="shared" si="74"/>
        <v>0.34364296727969751</v>
      </c>
      <c r="BP274" s="9">
        <f t="shared" si="74"/>
        <v>9.1107681592799625E-2</v>
      </c>
      <c r="BQ274" s="9">
        <f t="shared" si="74"/>
        <v>0.11060812020572411</v>
      </c>
      <c r="BR274" s="9">
        <f t="shared" si="74"/>
        <v>0.14869396133807852</v>
      </c>
      <c r="BS274" s="9">
        <f t="shared" si="74"/>
        <v>8.1929240277918799E-2</v>
      </c>
      <c r="BT274" s="9">
        <f t="shared" si="78"/>
        <v>8.1799509689459246E-2</v>
      </c>
      <c r="BU274" s="9">
        <f t="shared" si="78"/>
        <v>4.3712685157343716E-2</v>
      </c>
      <c r="BV274" s="9">
        <f t="shared" si="78"/>
        <v>6.2985470905672289E-2</v>
      </c>
      <c r="BW274" s="9">
        <f t="shared" si="78"/>
        <v>8.286173847574739E-2</v>
      </c>
      <c r="BX274" s="9">
        <f t="shared" si="78"/>
        <v>6.938315579628998E-2</v>
      </c>
      <c r="BY274" s="9">
        <f t="shared" si="68"/>
        <v>7.0159272104535528E-2</v>
      </c>
      <c r="BZ274" s="9">
        <f t="shared" si="68"/>
        <v>7.4579763984494965E-2</v>
      </c>
      <c r="CA274" s="9">
        <f t="shared" si="68"/>
        <v>5.5645377487269033E-2</v>
      </c>
      <c r="CB274" s="9">
        <f t="shared" si="68"/>
        <v>5.0674465907629154E-2</v>
      </c>
      <c r="CC274" s="9">
        <f t="shared" si="68"/>
        <v>5.8041567019075674E-2</v>
      </c>
      <c r="CD274" s="9">
        <f t="shared" si="72"/>
        <v>6.5745739793124272E-2</v>
      </c>
      <c r="CE274" s="9">
        <f t="shared" si="72"/>
        <v>8.8156182132902758E-2</v>
      </c>
      <c r="CF274" s="9">
        <f t="shared" si="72"/>
        <v>7.6011521041998001E-2</v>
      </c>
      <c r="CG274" s="9">
        <f t="shared" si="65"/>
        <v>5.8915165679705596E-2</v>
      </c>
      <c r="CH274" s="9">
        <f t="shared" si="83"/>
        <v>6.3548168845322245E-2</v>
      </c>
      <c r="CI274" s="9"/>
      <c r="CJ274" s="9"/>
      <c r="CL274" s="4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4"/>
      <c r="DJ274" s="5"/>
      <c r="DK274" s="5"/>
      <c r="EE274" s="2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</row>
    <row r="275" spans="2:155" x14ac:dyDescent="0.25">
      <c r="B275" s="4">
        <v>274</v>
      </c>
      <c r="C275" s="6">
        <f t="shared" si="79"/>
        <v>19701592.204563167</v>
      </c>
      <c r="D275" s="6">
        <f t="shared" si="80"/>
        <v>19701592.204563167</v>
      </c>
      <c r="E275" s="6">
        <f t="shared" si="81"/>
        <v>15909487.105356196</v>
      </c>
      <c r="F275" s="15">
        <f t="shared" si="82"/>
        <v>15909487.105356196</v>
      </c>
      <c r="G275" s="6"/>
      <c r="H275">
        <v>547539.875</v>
      </c>
      <c r="I275">
        <v>568348</v>
      </c>
      <c r="J275">
        <v>616895.9375</v>
      </c>
      <c r="K275">
        <v>745026.75</v>
      </c>
      <c r="L275">
        <v>800934.25</v>
      </c>
      <c r="M275">
        <v>1110329.25</v>
      </c>
      <c r="N275">
        <v>1217664.75</v>
      </c>
      <c r="O275">
        <v>1357390.5</v>
      </c>
      <c r="P275">
        <v>1593936.7679999999</v>
      </c>
      <c r="Q275">
        <v>1749484.5090000001</v>
      </c>
      <c r="R275">
        <v>1906011.439</v>
      </c>
      <c r="S275">
        <v>2035106.1769999999</v>
      </c>
      <c r="T275">
        <v>2183377.872</v>
      </c>
      <c r="U275">
        <v>2359394.3590000002</v>
      </c>
      <c r="V275">
        <v>2539371.9240000001</v>
      </c>
      <c r="W275">
        <v>2707370.1069999998</v>
      </c>
      <c r="X275">
        <v>2924178.85</v>
      </c>
      <c r="Y275">
        <v>3120922.5920000002</v>
      </c>
      <c r="Z275">
        <v>3348608.7059999998</v>
      </c>
      <c r="AA275">
        <v>3559036.5449999999</v>
      </c>
      <c r="AB275">
        <v>3831857.2570000002</v>
      </c>
      <c r="AC275">
        <v>4145064.6209999998</v>
      </c>
      <c r="AD275">
        <v>4516683.4340000004</v>
      </c>
      <c r="AE275">
        <v>4841171</v>
      </c>
      <c r="AF275" s="6"/>
      <c r="AG275" s="6"/>
      <c r="AH275" s="6"/>
      <c r="AI275" s="6">
        <f t="shared" si="77"/>
        <v>0</v>
      </c>
      <c r="AJ275" s="6">
        <f t="shared" si="77"/>
        <v>0</v>
      </c>
      <c r="AK275" s="6">
        <f t="shared" si="77"/>
        <v>0</v>
      </c>
      <c r="AL275" s="6">
        <f t="shared" si="77"/>
        <v>0</v>
      </c>
      <c r="AM275" s="6">
        <f t="shared" si="77"/>
        <v>800934.25</v>
      </c>
      <c r="AN275" s="6">
        <f t="shared" si="77"/>
        <v>1110329.25</v>
      </c>
      <c r="AO275" s="6">
        <f t="shared" si="77"/>
        <v>0</v>
      </c>
      <c r="AP275" s="6">
        <f t="shared" si="77"/>
        <v>0</v>
      </c>
      <c r="AQ275" s="6">
        <f t="shared" si="77"/>
        <v>0</v>
      </c>
      <c r="AR275" s="6">
        <f t="shared" si="77"/>
        <v>1749484.5090000001</v>
      </c>
      <c r="AS275" s="6">
        <f t="shared" si="77"/>
        <v>1906011.439</v>
      </c>
      <c r="AT275" s="6">
        <f t="shared" si="76"/>
        <v>2035106.1769999999</v>
      </c>
      <c r="AU275" s="6">
        <f t="shared" si="76"/>
        <v>2183377.872</v>
      </c>
      <c r="AV275" s="6">
        <f t="shared" si="76"/>
        <v>2359394.3590000002</v>
      </c>
      <c r="AW275" s="6">
        <f t="shared" si="76"/>
        <v>2539371.9240000001</v>
      </c>
      <c r="AX275" s="6">
        <f t="shared" si="76"/>
        <v>2707370.1069999998</v>
      </c>
      <c r="AY275" s="6">
        <f t="shared" si="73"/>
        <v>2924178.85</v>
      </c>
      <c r="AZ275" s="6">
        <f t="shared" si="73"/>
        <v>3120922.5920000002</v>
      </c>
      <c r="BA275" s="6">
        <f t="shared" si="73"/>
        <v>3348608.7059999998</v>
      </c>
      <c r="BB275" s="6">
        <f t="shared" si="73"/>
        <v>3559036.5449999999</v>
      </c>
      <c r="BC275" s="6">
        <f t="shared" si="73"/>
        <v>3831857.2570000002</v>
      </c>
      <c r="BD275" s="6">
        <f t="shared" si="70"/>
        <v>4145064.6209999998</v>
      </c>
      <c r="BE275" s="6">
        <f t="shared" si="70"/>
        <v>4516683.4340000004</v>
      </c>
      <c r="BF275" s="6">
        <f t="shared" si="70"/>
        <v>4841171</v>
      </c>
      <c r="BG275" s="6"/>
      <c r="BJ275" s="9"/>
      <c r="BK275" s="9">
        <f t="shared" si="75"/>
        <v>3.7298617079307532E-2</v>
      </c>
      <c r="BL275" s="9">
        <f t="shared" si="75"/>
        <v>8.1966443679684586E-2</v>
      </c>
      <c r="BM275" s="9">
        <f t="shared" si="75"/>
        <v>0.18871977292739742</v>
      </c>
      <c r="BN275" s="9">
        <f t="shared" si="74"/>
        <v>7.2358735030105814E-2</v>
      </c>
      <c r="BO275" s="9">
        <f t="shared" si="74"/>
        <v>0.32663301313917831</v>
      </c>
      <c r="BP275" s="9">
        <f t="shared" si="74"/>
        <v>9.2278292132701195E-2</v>
      </c>
      <c r="BQ275" s="9">
        <f t="shared" si="74"/>
        <v>0.10862922149402468</v>
      </c>
      <c r="BR275" s="9">
        <f t="shared" si="74"/>
        <v>0.16064280423426067</v>
      </c>
      <c r="BS275" s="9">
        <f t="shared" si="74"/>
        <v>9.311426743318317E-2</v>
      </c>
      <c r="BT275" s="9">
        <f t="shared" si="78"/>
        <v>8.5691628531439537E-2</v>
      </c>
      <c r="BU275" s="9">
        <f t="shared" si="78"/>
        <v>6.5535186175465374E-2</v>
      </c>
      <c r="BV275" s="9">
        <f t="shared" si="78"/>
        <v>7.0325167196855803E-2</v>
      </c>
      <c r="BW275" s="9">
        <f t="shared" si="78"/>
        <v>7.753179840036438E-2</v>
      </c>
      <c r="BX275" s="9">
        <f t="shared" si="78"/>
        <v>7.3511817876773675E-2</v>
      </c>
      <c r="BY275" s="9">
        <f t="shared" si="68"/>
        <v>6.4060947050797984E-2</v>
      </c>
      <c r="BZ275" s="9">
        <f t="shared" si="68"/>
        <v>7.7035982739390996E-2</v>
      </c>
      <c r="CA275" s="9">
        <f t="shared" si="68"/>
        <v>6.5114954446481257E-2</v>
      </c>
      <c r="CB275" s="9">
        <f t="shared" si="68"/>
        <v>7.0416287255311169E-2</v>
      </c>
      <c r="CC275" s="9">
        <f t="shared" si="68"/>
        <v>6.0944926879719835E-2</v>
      </c>
      <c r="CD275" s="9">
        <f t="shared" si="72"/>
        <v>7.3859734344707412E-2</v>
      </c>
      <c r="CE275" s="9">
        <f t="shared" si="72"/>
        <v>7.85687694204526E-2</v>
      </c>
      <c r="CF275" s="9">
        <f t="shared" si="72"/>
        <v>8.5859592401134568E-2</v>
      </c>
      <c r="CG275" s="9">
        <f t="shared" si="72"/>
        <v>6.9378662638586122E-2</v>
      </c>
      <c r="CH275" s="9">
        <f t="shared" si="83"/>
        <v>5.9802009601883428E-2</v>
      </c>
      <c r="CI275" s="9"/>
      <c r="CJ275" s="9"/>
      <c r="CL275" s="4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4"/>
      <c r="DJ275" s="5"/>
      <c r="DK275" s="5"/>
      <c r="EE275" s="2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</row>
    <row r="276" spans="2:155" x14ac:dyDescent="0.25">
      <c r="B276" s="4">
        <v>275</v>
      </c>
      <c r="C276" s="6">
        <f t="shared" si="79"/>
        <v>18764521.292825878</v>
      </c>
      <c r="D276" s="6">
        <f t="shared" si="80"/>
        <v>0</v>
      </c>
      <c r="E276" s="6">
        <f t="shared" si="81"/>
        <v>15283346.400414869</v>
      </c>
      <c r="F276" s="15">
        <f t="shared" si="82"/>
        <v>0</v>
      </c>
      <c r="G276" s="6"/>
      <c r="H276">
        <v>496072.09375</v>
      </c>
      <c r="I276">
        <v>535420.4375</v>
      </c>
      <c r="J276">
        <v>584586.0625</v>
      </c>
      <c r="K276">
        <v>708917</v>
      </c>
      <c r="L276">
        <v>738080.9375</v>
      </c>
      <c r="M276">
        <v>1049287.25</v>
      </c>
      <c r="N276">
        <v>1180391.75</v>
      </c>
      <c r="O276">
        <v>1334807.125</v>
      </c>
      <c r="P276">
        <v>1576398.2679999999</v>
      </c>
      <c r="Q276">
        <v>1710428.8840000001</v>
      </c>
      <c r="R276">
        <v>1893674.814</v>
      </c>
      <c r="S276">
        <v>2004027.0519999999</v>
      </c>
      <c r="T276">
        <v>2141409.622</v>
      </c>
      <c r="U276">
        <v>2294610.3590000002</v>
      </c>
      <c r="V276">
        <v>2479323.9240000001</v>
      </c>
      <c r="W276">
        <v>2615620.1069999998</v>
      </c>
      <c r="X276">
        <v>2815097.85</v>
      </c>
      <c r="Y276">
        <v>2980560.0920000002</v>
      </c>
      <c r="Z276">
        <v>3082185.9559999998</v>
      </c>
      <c r="AA276">
        <v>3259845.0449999999</v>
      </c>
      <c r="AB276">
        <v>3550801.0070000002</v>
      </c>
      <c r="AC276">
        <v>3839751.6209999998</v>
      </c>
      <c r="AD276">
        <v>4139430.1839999999</v>
      </c>
      <c r="AE276">
        <v>4371518.5</v>
      </c>
      <c r="AF276" s="6"/>
      <c r="AG276" s="6"/>
      <c r="AH276" s="6"/>
      <c r="AI276" s="6">
        <f t="shared" si="77"/>
        <v>0</v>
      </c>
      <c r="AJ276" s="6">
        <f t="shared" si="77"/>
        <v>0</v>
      </c>
      <c r="AK276" s="6">
        <f t="shared" si="77"/>
        <v>0</v>
      </c>
      <c r="AL276" s="6">
        <f t="shared" si="77"/>
        <v>0</v>
      </c>
      <c r="AM276" s="6">
        <f t="shared" si="77"/>
        <v>0</v>
      </c>
      <c r="AN276" s="6">
        <f t="shared" si="77"/>
        <v>0</v>
      </c>
      <c r="AO276" s="6">
        <f t="shared" si="77"/>
        <v>0</v>
      </c>
      <c r="AP276" s="6">
        <f t="shared" si="77"/>
        <v>0</v>
      </c>
      <c r="AQ276" s="6">
        <f t="shared" si="77"/>
        <v>0</v>
      </c>
      <c r="AR276" s="6">
        <f t="shared" si="77"/>
        <v>0</v>
      </c>
      <c r="AS276" s="6">
        <f t="shared" si="77"/>
        <v>1893674.814</v>
      </c>
      <c r="AT276" s="6">
        <f t="shared" si="76"/>
        <v>2004027.0519999999</v>
      </c>
      <c r="AU276" s="6">
        <f t="shared" si="76"/>
        <v>2141409.622</v>
      </c>
      <c r="AV276" s="6">
        <f t="shared" si="76"/>
        <v>2294610.3590000002</v>
      </c>
      <c r="AW276" s="6">
        <f t="shared" si="76"/>
        <v>2479323.9240000001</v>
      </c>
      <c r="AX276" s="6">
        <f t="shared" si="76"/>
        <v>2615620.1069999998</v>
      </c>
      <c r="AY276" s="6">
        <f t="shared" si="73"/>
        <v>2815097.85</v>
      </c>
      <c r="AZ276" s="6">
        <f t="shared" si="73"/>
        <v>2980560.0920000002</v>
      </c>
      <c r="BA276" s="6">
        <f t="shared" si="73"/>
        <v>0</v>
      </c>
      <c r="BB276" s="6">
        <f t="shared" si="73"/>
        <v>0</v>
      </c>
      <c r="BC276" s="6">
        <f t="shared" si="73"/>
        <v>3550801.0070000002</v>
      </c>
      <c r="BD276" s="6">
        <f t="shared" si="70"/>
        <v>0</v>
      </c>
      <c r="BE276" s="6">
        <f t="shared" si="70"/>
        <v>0</v>
      </c>
      <c r="BF276" s="6">
        <f t="shared" si="70"/>
        <v>0</v>
      </c>
      <c r="BG276" s="6"/>
      <c r="BJ276" s="9"/>
      <c r="BK276" s="9">
        <f t="shared" si="75"/>
        <v>7.6331036287161175E-2</v>
      </c>
      <c r="BL276" s="9">
        <f t="shared" si="75"/>
        <v>8.7851708552842731E-2</v>
      </c>
      <c r="BM276" s="9">
        <f t="shared" si="75"/>
        <v>0.19283444208376541</v>
      </c>
      <c r="BN276" s="9">
        <f t="shared" si="74"/>
        <v>4.0315036607432811E-2</v>
      </c>
      <c r="BO276" s="9">
        <f t="shared" si="74"/>
        <v>0.35181291313604329</v>
      </c>
      <c r="BP276" s="9">
        <f t="shared" si="74"/>
        <v>0.11773525075588133</v>
      </c>
      <c r="BQ276" s="9">
        <f t="shared" si="74"/>
        <v>0.12294043085316453</v>
      </c>
      <c r="BR276" s="9">
        <f t="shared" si="74"/>
        <v>0.16635586187302645</v>
      </c>
      <c r="BS276" s="9">
        <f t="shared" si="74"/>
        <v>8.1601480791689371E-2</v>
      </c>
      <c r="BT276" s="9">
        <f t="shared" si="78"/>
        <v>0.10177513888528693</v>
      </c>
      <c r="BU276" s="9">
        <f t="shared" si="78"/>
        <v>5.663939482433155E-2</v>
      </c>
      <c r="BV276" s="9">
        <f t="shared" si="78"/>
        <v>6.6305631920559771E-2</v>
      </c>
      <c r="BW276" s="9">
        <f t="shared" si="78"/>
        <v>6.9098736830985233E-2</v>
      </c>
      <c r="BX276" s="9">
        <f t="shared" si="78"/>
        <v>7.7422860836307228E-2</v>
      </c>
      <c r="BY276" s="9">
        <f t="shared" si="68"/>
        <v>5.3515292291593831E-2</v>
      </c>
      <c r="BZ276" s="9">
        <f t="shared" si="68"/>
        <v>7.3495817187725743E-2</v>
      </c>
      <c r="CA276" s="9">
        <f t="shared" si="68"/>
        <v>5.7114211991756716E-2</v>
      </c>
      <c r="CB276" s="9">
        <f t="shared" si="68"/>
        <v>3.3527838030699947E-2</v>
      </c>
      <c r="CC276" s="9">
        <f t="shared" si="68"/>
        <v>5.6040590817204083E-2</v>
      </c>
      <c r="CD276" s="9">
        <f t="shared" si="72"/>
        <v>8.5493551769713363E-2</v>
      </c>
      <c r="CE276" s="9">
        <f t="shared" si="72"/>
        <v>7.8234468666363174E-2</v>
      </c>
      <c r="CF276" s="9">
        <f t="shared" si="72"/>
        <v>7.5150459173032716E-2</v>
      </c>
      <c r="CG276" s="9">
        <f t="shared" si="72"/>
        <v>5.4552289937402833E-2</v>
      </c>
      <c r="CH276" s="9">
        <f t="shared" si="83"/>
        <v>6.7459540960791667E-2</v>
      </c>
      <c r="CI276" s="9"/>
      <c r="CJ276" s="9"/>
      <c r="CL276" s="4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4"/>
      <c r="DJ276" s="5"/>
      <c r="DK276" s="5"/>
      <c r="EE276" s="2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</row>
    <row r="277" spans="2:155" x14ac:dyDescent="0.25">
      <c r="B277" s="4">
        <v>276</v>
      </c>
      <c r="C277" s="6">
        <f t="shared" si="79"/>
        <v>17660133.541390136</v>
      </c>
      <c r="D277" s="6">
        <f t="shared" si="80"/>
        <v>0</v>
      </c>
      <c r="E277" s="6">
        <f t="shared" si="81"/>
        <v>14416878.990496319</v>
      </c>
      <c r="F277" s="15">
        <f t="shared" si="82"/>
        <v>0</v>
      </c>
      <c r="G277" s="6"/>
      <c r="H277">
        <v>541714.6875</v>
      </c>
      <c r="I277">
        <v>560094.375</v>
      </c>
      <c r="J277">
        <v>603978.1875</v>
      </c>
      <c r="K277">
        <v>749395.9375</v>
      </c>
      <c r="L277">
        <v>754036.5</v>
      </c>
      <c r="M277">
        <v>1038486.6875</v>
      </c>
      <c r="N277">
        <v>1141941.125</v>
      </c>
      <c r="O277">
        <v>1285847</v>
      </c>
      <c r="P277">
        <v>1497301.3929999999</v>
      </c>
      <c r="Q277">
        <v>1602099.1340000001</v>
      </c>
      <c r="R277">
        <v>1730135.064</v>
      </c>
      <c r="S277">
        <v>1800816.8019999999</v>
      </c>
      <c r="T277">
        <v>1915425.247</v>
      </c>
      <c r="U277">
        <v>2083516.1089999999</v>
      </c>
      <c r="V277">
        <v>2219423.4240000001</v>
      </c>
      <c r="W277">
        <v>2352691.1069999998</v>
      </c>
      <c r="X277">
        <v>2557654.35</v>
      </c>
      <c r="Y277">
        <v>2693208.3420000002</v>
      </c>
      <c r="Z277">
        <v>2828194.4559999998</v>
      </c>
      <c r="AA277">
        <v>3013739.5449999999</v>
      </c>
      <c r="AB277">
        <v>3247110.2570000002</v>
      </c>
      <c r="AC277">
        <v>3581138.6209999998</v>
      </c>
      <c r="AD277">
        <v>3891656.1839999999</v>
      </c>
      <c r="AE277">
        <v>4105479</v>
      </c>
      <c r="AF277" s="6"/>
      <c r="AG277" s="6"/>
      <c r="AH277" s="6"/>
      <c r="AI277" s="6">
        <f t="shared" si="77"/>
        <v>0</v>
      </c>
      <c r="AJ277" s="6">
        <f t="shared" si="77"/>
        <v>0</v>
      </c>
      <c r="AK277" s="6">
        <f t="shared" si="77"/>
        <v>0</v>
      </c>
      <c r="AL277" s="6">
        <f t="shared" si="77"/>
        <v>0</v>
      </c>
      <c r="AM277" s="6">
        <f t="shared" si="77"/>
        <v>0</v>
      </c>
      <c r="AN277" s="6">
        <f t="shared" si="77"/>
        <v>0</v>
      </c>
      <c r="AO277" s="6">
        <f t="shared" si="77"/>
        <v>0</v>
      </c>
      <c r="AP277" s="6">
        <f t="shared" si="77"/>
        <v>0</v>
      </c>
      <c r="AQ277" s="6">
        <f t="shared" si="77"/>
        <v>0</v>
      </c>
      <c r="AR277" s="6">
        <f t="shared" si="77"/>
        <v>0</v>
      </c>
      <c r="AS277" s="6">
        <f t="shared" si="77"/>
        <v>0</v>
      </c>
      <c r="AT277" s="6">
        <f t="shared" si="76"/>
        <v>0</v>
      </c>
      <c r="AU277" s="6">
        <f t="shared" si="76"/>
        <v>0</v>
      </c>
      <c r="AV277" s="6">
        <f t="shared" si="76"/>
        <v>0</v>
      </c>
      <c r="AW277" s="6">
        <f t="shared" si="76"/>
        <v>0</v>
      </c>
      <c r="AX277" s="6">
        <f t="shared" si="76"/>
        <v>0</v>
      </c>
      <c r="AY277" s="6">
        <f t="shared" si="73"/>
        <v>0</v>
      </c>
      <c r="AZ277" s="6">
        <f t="shared" si="73"/>
        <v>0</v>
      </c>
      <c r="BA277" s="6">
        <f t="shared" si="73"/>
        <v>0</v>
      </c>
      <c r="BB277" s="6">
        <f t="shared" si="73"/>
        <v>0</v>
      </c>
      <c r="BC277" s="6">
        <f t="shared" si="73"/>
        <v>0</v>
      </c>
      <c r="BD277" s="6">
        <f t="shared" si="70"/>
        <v>0</v>
      </c>
      <c r="BE277" s="6">
        <f t="shared" si="70"/>
        <v>0</v>
      </c>
      <c r="BF277" s="6">
        <f t="shared" si="70"/>
        <v>0</v>
      </c>
      <c r="BG277" s="6"/>
      <c r="BJ277" s="9"/>
      <c r="BK277" s="9">
        <f t="shared" si="75"/>
        <v>3.3365840303503598E-2</v>
      </c>
      <c r="BL277" s="9">
        <f t="shared" si="75"/>
        <v>7.5432787556248326E-2</v>
      </c>
      <c r="BM277" s="9">
        <f t="shared" si="75"/>
        <v>0.21572938146930978</v>
      </c>
      <c r="BN277" s="9">
        <f t="shared" si="74"/>
        <v>6.1733099829428721E-3</v>
      </c>
      <c r="BO277" s="9">
        <f t="shared" si="74"/>
        <v>0.32007904893996875</v>
      </c>
      <c r="BP277" s="9">
        <f t="shared" si="74"/>
        <v>9.4965010331933775E-2</v>
      </c>
      <c r="BQ277" s="9">
        <f t="shared" si="74"/>
        <v>0.11868808956194898</v>
      </c>
      <c r="BR277" s="9">
        <f t="shared" si="74"/>
        <v>0.15224677132630315</v>
      </c>
      <c r="BS277" s="9">
        <f t="shared" si="74"/>
        <v>6.7650311627460616E-2</v>
      </c>
      <c r="BT277" s="9">
        <f t="shared" si="78"/>
        <v>7.6884749008708425E-2</v>
      </c>
      <c r="BU277" s="9">
        <f t="shared" si="78"/>
        <v>4.0040863725950497E-2</v>
      </c>
      <c r="BV277" s="9">
        <f t="shared" si="78"/>
        <v>6.1699318212795159E-2</v>
      </c>
      <c r="BW277" s="9">
        <f t="shared" si="78"/>
        <v>8.4117244474646316E-2</v>
      </c>
      <c r="BX277" s="9">
        <f t="shared" si="78"/>
        <v>6.3190539680524418E-2</v>
      </c>
      <c r="BY277" s="9">
        <f t="shared" si="68"/>
        <v>5.8312381652181208E-2</v>
      </c>
      <c r="BZ277" s="9">
        <f t="shared" si="68"/>
        <v>8.3530744044048658E-2</v>
      </c>
      <c r="CA277" s="9">
        <f t="shared" si="68"/>
        <v>5.1642606186057829E-2</v>
      </c>
      <c r="CB277" s="9">
        <f t="shared" si="68"/>
        <v>4.8905331517452404E-2</v>
      </c>
      <c r="CC277" s="9">
        <f t="shared" si="68"/>
        <v>6.3543174775057623E-2</v>
      </c>
      <c r="CD277" s="9">
        <f t="shared" si="72"/>
        <v>7.4583767712230006E-2</v>
      </c>
      <c r="CE277" s="9">
        <f t="shared" si="72"/>
        <v>9.7915351284413088E-2</v>
      </c>
      <c r="CF277" s="9">
        <f t="shared" si="72"/>
        <v>8.3154020860468997E-2</v>
      </c>
      <c r="CG277" s="9">
        <f t="shared" si="72"/>
        <v>5.3487601799730465E-2</v>
      </c>
      <c r="CH277" s="9">
        <f t="shared" si="83"/>
        <v>6.5759347293826334E-2</v>
      </c>
      <c r="CI277" s="9"/>
      <c r="CJ277" s="9"/>
      <c r="CL277" s="4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4"/>
      <c r="DJ277" s="5"/>
      <c r="DK277" s="5"/>
      <c r="EE277" s="2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</row>
    <row r="278" spans="2:155" x14ac:dyDescent="0.25">
      <c r="B278" s="4">
        <v>277</v>
      </c>
      <c r="C278" s="6">
        <f t="shared" si="79"/>
        <v>16598386.096200172</v>
      </c>
      <c r="D278" s="6">
        <f t="shared" si="80"/>
        <v>0</v>
      </c>
      <c r="E278" s="6">
        <f t="shared" si="81"/>
        <v>13467498.373385847</v>
      </c>
      <c r="F278" s="15">
        <f t="shared" si="82"/>
        <v>0</v>
      </c>
      <c r="G278" s="6"/>
      <c r="H278">
        <v>497028.1875</v>
      </c>
      <c r="I278">
        <v>532010.375</v>
      </c>
      <c r="J278">
        <v>578699.375</v>
      </c>
      <c r="K278">
        <v>686267.5</v>
      </c>
      <c r="L278">
        <v>655495.375</v>
      </c>
      <c r="M278">
        <v>928126.1875</v>
      </c>
      <c r="N278">
        <v>1023137.0625</v>
      </c>
      <c r="O278">
        <v>1162265.875</v>
      </c>
      <c r="P278">
        <v>1359183.7679999999</v>
      </c>
      <c r="Q278">
        <v>1477602.1340000001</v>
      </c>
      <c r="R278">
        <v>1617587.814</v>
      </c>
      <c r="S278">
        <v>1683743.8019999999</v>
      </c>
      <c r="T278">
        <v>1786411.872</v>
      </c>
      <c r="U278">
        <v>1955805.9839999999</v>
      </c>
      <c r="V278">
        <v>2116814.4240000001</v>
      </c>
      <c r="W278">
        <v>2268729.1069999998</v>
      </c>
      <c r="X278">
        <v>2471148.35</v>
      </c>
      <c r="Y278">
        <v>2594364.5920000002</v>
      </c>
      <c r="Z278">
        <v>2726427.9559999998</v>
      </c>
      <c r="AA278">
        <v>2918246.7949999999</v>
      </c>
      <c r="AB278">
        <v>3143329.0070000002</v>
      </c>
      <c r="AC278">
        <v>3467225.3709999998</v>
      </c>
      <c r="AD278">
        <v>3745607.4339999999</v>
      </c>
      <c r="AE278">
        <v>3952940.25</v>
      </c>
      <c r="AF278" s="6"/>
      <c r="AG278" s="6"/>
      <c r="AH278" s="6"/>
      <c r="AI278" s="6">
        <f t="shared" si="77"/>
        <v>0</v>
      </c>
      <c r="AJ278" s="6">
        <f t="shared" si="77"/>
        <v>0</v>
      </c>
      <c r="AK278" s="6">
        <f t="shared" si="77"/>
        <v>0</v>
      </c>
      <c r="AL278" s="6">
        <f t="shared" si="77"/>
        <v>0</v>
      </c>
      <c r="AM278" s="6">
        <f t="shared" si="77"/>
        <v>0</v>
      </c>
      <c r="AN278" s="6">
        <f t="shared" si="77"/>
        <v>0</v>
      </c>
      <c r="AO278" s="6">
        <f t="shared" si="77"/>
        <v>0</v>
      </c>
      <c r="AP278" s="6">
        <f t="shared" si="77"/>
        <v>0</v>
      </c>
      <c r="AQ278" s="6">
        <f t="shared" si="77"/>
        <v>0</v>
      </c>
      <c r="AR278" s="6">
        <f t="shared" si="77"/>
        <v>0</v>
      </c>
      <c r="AS278" s="6">
        <f t="shared" si="77"/>
        <v>0</v>
      </c>
      <c r="AT278" s="6">
        <f t="shared" si="76"/>
        <v>0</v>
      </c>
      <c r="AU278" s="6">
        <f t="shared" si="76"/>
        <v>0</v>
      </c>
      <c r="AV278" s="6">
        <f t="shared" si="76"/>
        <v>0</v>
      </c>
      <c r="AW278" s="6">
        <f t="shared" si="76"/>
        <v>0</v>
      </c>
      <c r="AX278" s="6">
        <f t="shared" si="76"/>
        <v>0</v>
      </c>
      <c r="AY278" s="6">
        <f t="shared" si="73"/>
        <v>0</v>
      </c>
      <c r="AZ278" s="6">
        <f t="shared" si="73"/>
        <v>0</v>
      </c>
      <c r="BA278" s="6">
        <f t="shared" si="73"/>
        <v>0</v>
      </c>
      <c r="BB278" s="6">
        <f t="shared" si="73"/>
        <v>0</v>
      </c>
      <c r="BC278" s="6">
        <f t="shared" si="73"/>
        <v>0</v>
      </c>
      <c r="BD278" s="6">
        <f t="shared" si="70"/>
        <v>0</v>
      </c>
      <c r="BE278" s="6">
        <f t="shared" si="70"/>
        <v>0</v>
      </c>
      <c r="BF278" s="6">
        <f t="shared" si="70"/>
        <v>0</v>
      </c>
      <c r="BG278" s="6"/>
      <c r="BJ278" s="9"/>
      <c r="BK278" s="9">
        <f t="shared" si="75"/>
        <v>6.8016251251056606E-2</v>
      </c>
      <c r="BL278" s="9">
        <f t="shared" si="75"/>
        <v>8.4120137541113388E-2</v>
      </c>
      <c r="BM278" s="9">
        <f t="shared" si="75"/>
        <v>0.17048436483704663</v>
      </c>
      <c r="BN278" s="9">
        <f t="shared" si="74"/>
        <v>-4.5876245913166379E-2</v>
      </c>
      <c r="BO278" s="9">
        <f t="shared" si="74"/>
        <v>0.34777645395534729</v>
      </c>
      <c r="BP278" s="9">
        <f t="shared" si="74"/>
        <v>9.7461036463873135E-2</v>
      </c>
      <c r="BQ278" s="9">
        <f t="shared" si="74"/>
        <v>0.12749798141338012</v>
      </c>
      <c r="BR278" s="9">
        <f t="shared" si="74"/>
        <v>0.1565129086386223</v>
      </c>
      <c r="BS278" s="9">
        <f t="shared" si="74"/>
        <v>8.3536245150479138E-2</v>
      </c>
      <c r="BT278" s="9">
        <f t="shared" si="78"/>
        <v>9.0515441737161403E-2</v>
      </c>
      <c r="BU278" s="9">
        <f t="shared" si="78"/>
        <v>4.0083731793714716E-2</v>
      </c>
      <c r="BV278" s="9">
        <f t="shared" si="78"/>
        <v>5.9189299623133865E-2</v>
      </c>
      <c r="BW278" s="9">
        <f t="shared" si="78"/>
        <v>9.0593309219151666E-2</v>
      </c>
      <c r="BX278" s="9">
        <f t="shared" si="78"/>
        <v>7.9109951905390816E-2</v>
      </c>
      <c r="BY278" s="9">
        <f t="shared" si="68"/>
        <v>6.9307481538512211E-2</v>
      </c>
      <c r="BZ278" s="9">
        <f t="shared" si="68"/>
        <v>8.5463151674052454E-2</v>
      </c>
      <c r="CA278" s="9">
        <f t="shared" si="68"/>
        <v>4.8658666434055621E-2</v>
      </c>
      <c r="CB278" s="9">
        <f t="shared" si="68"/>
        <v>4.9650683353927597E-2</v>
      </c>
      <c r="CC278" s="9">
        <f t="shared" si="68"/>
        <v>6.7990711874245005E-2</v>
      </c>
      <c r="CD278" s="9">
        <f t="shared" si="72"/>
        <v>7.4299408335153E-2</v>
      </c>
      <c r="CE278" s="9">
        <f t="shared" si="72"/>
        <v>9.8072237580877228E-2</v>
      </c>
      <c r="CF278" s="9">
        <f t="shared" si="72"/>
        <v>7.7229133276169273E-2</v>
      </c>
      <c r="CG278" s="9">
        <f t="shared" si="72"/>
        <v>5.3875866616572184E-2</v>
      </c>
      <c r="CH278" s="9">
        <f t="shared" si="83"/>
        <v>6.9884258700899121E-2</v>
      </c>
      <c r="CI278" s="9"/>
      <c r="CJ278" s="9"/>
      <c r="CL278" s="4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4"/>
      <c r="DJ278" s="5"/>
      <c r="DK278" s="5"/>
      <c r="EE278" s="2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</row>
    <row r="279" spans="2:155" x14ac:dyDescent="0.25">
      <c r="B279" s="4">
        <v>278</v>
      </c>
      <c r="C279" s="6">
        <f t="shared" si="79"/>
        <v>16792181.442043129</v>
      </c>
      <c r="D279" s="6">
        <f t="shared" si="80"/>
        <v>0</v>
      </c>
      <c r="E279" s="6">
        <f t="shared" si="81"/>
        <v>13627310.695508724</v>
      </c>
      <c r="F279" s="15">
        <f t="shared" si="82"/>
        <v>0</v>
      </c>
      <c r="G279" s="6"/>
      <c r="H279">
        <v>486308.25</v>
      </c>
      <c r="I279">
        <v>523875.625</v>
      </c>
      <c r="J279">
        <v>574517.75</v>
      </c>
      <c r="K279">
        <v>690380.25</v>
      </c>
      <c r="L279">
        <v>685374.6875</v>
      </c>
      <c r="M279">
        <v>951411.5625</v>
      </c>
      <c r="N279">
        <v>1049664.125</v>
      </c>
      <c r="O279">
        <v>1182175.5</v>
      </c>
      <c r="P279">
        <v>1388341.0179999999</v>
      </c>
      <c r="Q279">
        <v>1504394.7590000001</v>
      </c>
      <c r="R279">
        <v>1628031.689</v>
      </c>
      <c r="S279">
        <v>1698281.6769999999</v>
      </c>
      <c r="T279">
        <v>1828401.872</v>
      </c>
      <c r="U279">
        <v>1982656.4839999999</v>
      </c>
      <c r="V279">
        <v>2131571.6740000001</v>
      </c>
      <c r="W279">
        <v>2279135.6069999998</v>
      </c>
      <c r="X279">
        <v>2489541.35</v>
      </c>
      <c r="Y279">
        <v>2624786.8420000002</v>
      </c>
      <c r="Z279">
        <v>2773327.9559999998</v>
      </c>
      <c r="AA279">
        <v>2942783.0449999999</v>
      </c>
      <c r="AB279">
        <v>3176031.5070000002</v>
      </c>
      <c r="AC279">
        <v>3500797.6209999998</v>
      </c>
      <c r="AD279">
        <v>3793227.1839999999</v>
      </c>
      <c r="AE279">
        <v>3994776</v>
      </c>
      <c r="AF279" s="6"/>
      <c r="AG279" s="6"/>
      <c r="AH279" s="6"/>
      <c r="AI279" s="6">
        <f t="shared" si="77"/>
        <v>0</v>
      </c>
      <c r="AJ279" s="6">
        <f t="shared" si="77"/>
        <v>0</v>
      </c>
      <c r="AK279" s="6">
        <f t="shared" ref="AK279:AY306" si="84">IF(J279&gt;=PERCENTILE(J$2:J$311,0.9),1,0)*J279</f>
        <v>0</v>
      </c>
      <c r="AL279" s="6">
        <f t="shared" si="84"/>
        <v>0</v>
      </c>
      <c r="AM279" s="6">
        <f t="shared" si="84"/>
        <v>0</v>
      </c>
      <c r="AN279" s="6">
        <f t="shared" si="84"/>
        <v>0</v>
      </c>
      <c r="AO279" s="6">
        <f t="shared" si="84"/>
        <v>0</v>
      </c>
      <c r="AP279" s="6">
        <f t="shared" si="84"/>
        <v>0</v>
      </c>
      <c r="AQ279" s="6">
        <f t="shared" si="84"/>
        <v>0</v>
      </c>
      <c r="AR279" s="6">
        <f t="shared" si="84"/>
        <v>0</v>
      </c>
      <c r="AS279" s="6">
        <f t="shared" si="84"/>
        <v>0</v>
      </c>
      <c r="AT279" s="6">
        <f t="shared" si="76"/>
        <v>0</v>
      </c>
      <c r="AU279" s="6">
        <f t="shared" si="76"/>
        <v>0</v>
      </c>
      <c r="AV279" s="6">
        <f t="shared" si="76"/>
        <v>0</v>
      </c>
      <c r="AW279" s="6">
        <f t="shared" si="76"/>
        <v>0</v>
      </c>
      <c r="AX279" s="6">
        <f t="shared" si="76"/>
        <v>0</v>
      </c>
      <c r="AY279" s="6">
        <f t="shared" si="73"/>
        <v>0</v>
      </c>
      <c r="AZ279" s="6">
        <f t="shared" si="73"/>
        <v>0</v>
      </c>
      <c r="BA279" s="6">
        <f t="shared" si="73"/>
        <v>0</v>
      </c>
      <c r="BB279" s="6">
        <f t="shared" si="73"/>
        <v>0</v>
      </c>
      <c r="BC279" s="6">
        <f t="shared" si="73"/>
        <v>0</v>
      </c>
      <c r="BD279" s="6">
        <f t="shared" si="70"/>
        <v>0</v>
      </c>
      <c r="BE279" s="6">
        <f t="shared" si="70"/>
        <v>0</v>
      </c>
      <c r="BF279" s="6">
        <f t="shared" si="70"/>
        <v>0</v>
      </c>
      <c r="BG279" s="6"/>
      <c r="BJ279" s="9"/>
      <c r="BK279" s="9">
        <f t="shared" si="75"/>
        <v>7.4411617174853423E-2</v>
      </c>
      <c r="BL279" s="9">
        <f t="shared" si="75"/>
        <v>9.2276693965992168E-2</v>
      </c>
      <c r="BM279" s="9">
        <f t="shared" si="75"/>
        <v>0.18371153951196956</v>
      </c>
      <c r="BN279" s="9">
        <f t="shared" si="74"/>
        <v>-7.2768549858354707E-3</v>
      </c>
      <c r="BO279" s="9">
        <f t="shared" si="74"/>
        <v>0.32798105929772992</v>
      </c>
      <c r="BP279" s="9">
        <f t="shared" si="74"/>
        <v>9.8278773959293908E-2</v>
      </c>
      <c r="BQ279" s="9">
        <f t="shared" si="74"/>
        <v>0.11888615307539865</v>
      </c>
      <c r="BR279" s="9">
        <f t="shared" si="74"/>
        <v>0.16075313698982216</v>
      </c>
      <c r="BS279" s="9">
        <f t="shared" si="74"/>
        <v>8.0281141717619672E-2</v>
      </c>
      <c r="BT279" s="9">
        <f t="shared" si="78"/>
        <v>7.8981068551556607E-2</v>
      </c>
      <c r="BU279" s="9">
        <f t="shared" si="78"/>
        <v>4.2245229267443375E-2</v>
      </c>
      <c r="BV279" s="9">
        <f t="shared" si="78"/>
        <v>7.3825329674847243E-2</v>
      </c>
      <c r="BW279" s="9">
        <f t="shared" si="78"/>
        <v>8.0995312751715537E-2</v>
      </c>
      <c r="BX279" s="9">
        <f t="shared" si="78"/>
        <v>7.2421978670071274E-2</v>
      </c>
      <c r="BY279" s="9">
        <f t="shared" si="68"/>
        <v>6.6936668602750118E-2</v>
      </c>
      <c r="BZ279" s="9">
        <f t="shared" si="68"/>
        <v>8.830224537770523E-2</v>
      </c>
      <c r="CA279" s="9">
        <f t="shared" si="68"/>
        <v>5.2901192975666117E-2</v>
      </c>
      <c r="CB279" s="9">
        <f t="shared" si="68"/>
        <v>5.5048337521997899E-2</v>
      </c>
      <c r="CC279" s="9">
        <f t="shared" si="68"/>
        <v>5.9307720318913529E-2</v>
      </c>
      <c r="CD279" s="9">
        <f t="shared" si="72"/>
        <v>7.6276716136000039E-2</v>
      </c>
      <c r="CE279" s="9">
        <f t="shared" si="72"/>
        <v>9.7358370570547886E-2</v>
      </c>
      <c r="CF279" s="9">
        <f t="shared" si="72"/>
        <v>8.022632226396352E-2</v>
      </c>
      <c r="CG279" s="9">
        <f t="shared" si="72"/>
        <v>5.177035104839741E-2</v>
      </c>
      <c r="CH279" s="9">
        <f t="shared" si="83"/>
        <v>6.3961304614249495E-2</v>
      </c>
      <c r="CI279" s="9"/>
      <c r="CJ279" s="9"/>
      <c r="CL279" s="4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4"/>
      <c r="DJ279" s="5"/>
      <c r="DK279" s="5"/>
      <c r="EE279" s="2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</row>
    <row r="280" spans="2:155" x14ac:dyDescent="0.25">
      <c r="B280" s="4">
        <v>279</v>
      </c>
      <c r="C280" s="6">
        <f t="shared" si="79"/>
        <v>16807756.858473375</v>
      </c>
      <c r="D280" s="6">
        <f t="shared" si="80"/>
        <v>0</v>
      </c>
      <c r="E280" s="6">
        <f t="shared" si="81"/>
        <v>13622533.299717702</v>
      </c>
      <c r="F280" s="15">
        <f t="shared" si="82"/>
        <v>0</v>
      </c>
      <c r="G280" s="6"/>
      <c r="H280">
        <v>499002.3125</v>
      </c>
      <c r="I280">
        <v>537306.875</v>
      </c>
      <c r="J280">
        <v>591774.5625</v>
      </c>
      <c r="K280">
        <v>697672</v>
      </c>
      <c r="L280">
        <v>666972.5</v>
      </c>
      <c r="M280">
        <v>929807.3125</v>
      </c>
      <c r="N280">
        <v>1033818.3125</v>
      </c>
      <c r="O280">
        <v>1178338.625</v>
      </c>
      <c r="P280">
        <v>1387584.5179999999</v>
      </c>
      <c r="Q280">
        <v>1500781.8840000001</v>
      </c>
      <c r="R280">
        <v>1631623.814</v>
      </c>
      <c r="S280">
        <v>1697811.8019999999</v>
      </c>
      <c r="T280">
        <v>1812471.247</v>
      </c>
      <c r="U280">
        <v>1970857.8589999999</v>
      </c>
      <c r="V280">
        <v>2121629.7990000001</v>
      </c>
      <c r="W280">
        <v>2278815.8569999998</v>
      </c>
      <c r="X280">
        <v>2492602.35</v>
      </c>
      <c r="Y280">
        <v>2634176.3420000002</v>
      </c>
      <c r="Z280">
        <v>2769650.9559999998</v>
      </c>
      <c r="AA280">
        <v>2960478.5449999999</v>
      </c>
      <c r="AB280">
        <v>3192228.0070000002</v>
      </c>
      <c r="AC280">
        <v>3542016.1209999998</v>
      </c>
      <c r="AD280">
        <v>3809527.9339999999</v>
      </c>
      <c r="AE280">
        <v>4012894.25</v>
      </c>
      <c r="AF280" s="6"/>
      <c r="AG280" s="6"/>
      <c r="AH280" s="6"/>
      <c r="AI280" s="6">
        <f t="shared" ref="AI280:AP311" si="85">IF(H280&gt;=PERCENTILE(H$2:H$311,0.9),1,0)*H280</f>
        <v>0</v>
      </c>
      <c r="AJ280" s="6">
        <f t="shared" si="85"/>
        <v>0</v>
      </c>
      <c r="AK280" s="6">
        <f t="shared" si="84"/>
        <v>0</v>
      </c>
      <c r="AL280" s="6">
        <f t="shared" si="84"/>
        <v>0</v>
      </c>
      <c r="AM280" s="6">
        <f t="shared" si="84"/>
        <v>0</v>
      </c>
      <c r="AN280" s="6">
        <f t="shared" si="84"/>
        <v>0</v>
      </c>
      <c r="AO280" s="6">
        <f t="shared" si="84"/>
        <v>0</v>
      </c>
      <c r="AP280" s="6">
        <f t="shared" si="84"/>
        <v>0</v>
      </c>
      <c r="AQ280" s="6">
        <f t="shared" si="84"/>
        <v>0</v>
      </c>
      <c r="AR280" s="6">
        <f t="shared" si="84"/>
        <v>0</v>
      </c>
      <c r="AS280" s="6">
        <f t="shared" si="84"/>
        <v>0</v>
      </c>
      <c r="AT280" s="6">
        <f t="shared" si="76"/>
        <v>0</v>
      </c>
      <c r="AU280" s="6">
        <f t="shared" si="76"/>
        <v>0</v>
      </c>
      <c r="AV280" s="6">
        <f t="shared" si="76"/>
        <v>0</v>
      </c>
      <c r="AW280" s="6">
        <f t="shared" si="76"/>
        <v>0</v>
      </c>
      <c r="AX280" s="6">
        <f t="shared" si="76"/>
        <v>0</v>
      </c>
      <c r="AY280" s="6">
        <f t="shared" si="73"/>
        <v>0</v>
      </c>
      <c r="AZ280" s="6">
        <f t="shared" si="73"/>
        <v>0</v>
      </c>
      <c r="BA280" s="6">
        <f t="shared" si="73"/>
        <v>0</v>
      </c>
      <c r="BB280" s="6">
        <f t="shared" si="73"/>
        <v>0</v>
      </c>
      <c r="BC280" s="6">
        <f t="shared" si="73"/>
        <v>0</v>
      </c>
      <c r="BD280" s="6">
        <f t="shared" si="70"/>
        <v>0</v>
      </c>
      <c r="BE280" s="6">
        <f t="shared" si="70"/>
        <v>0</v>
      </c>
      <c r="BF280" s="6">
        <f t="shared" si="70"/>
        <v>0</v>
      </c>
      <c r="BG280" s="6"/>
      <c r="BJ280" s="9"/>
      <c r="BK280" s="9">
        <f t="shared" si="75"/>
        <v>7.3958663102372424E-2</v>
      </c>
      <c r="BL280" s="9">
        <f t="shared" si="75"/>
        <v>9.6556362659236492E-2</v>
      </c>
      <c r="BM280" s="9">
        <f t="shared" si="75"/>
        <v>0.16462332250712797</v>
      </c>
      <c r="BN280" s="9">
        <f t="shared" si="74"/>
        <v>-4.5000262597692492E-2</v>
      </c>
      <c r="BO280" s="9">
        <f t="shared" si="74"/>
        <v>0.33222855813973323</v>
      </c>
      <c r="BP280" s="9">
        <f t="shared" si="74"/>
        <v>0.10603695255938136</v>
      </c>
      <c r="BQ280" s="9">
        <f t="shared" si="74"/>
        <v>0.13084645407922696</v>
      </c>
      <c r="BR280" s="9">
        <f t="shared" si="74"/>
        <v>0.16345897718058544</v>
      </c>
      <c r="BS280" s="9">
        <f t="shared" si="74"/>
        <v>7.8421749644295297E-2</v>
      </c>
      <c r="BT280" s="9">
        <f t="shared" si="78"/>
        <v>8.3589495542396725E-2</v>
      </c>
      <c r="BU280" s="9">
        <f t="shared" si="78"/>
        <v>3.9764522802530441E-2</v>
      </c>
      <c r="BV280" s="9">
        <f t="shared" si="78"/>
        <v>6.5350997250350609E-2</v>
      </c>
      <c r="BW280" s="9">
        <f t="shared" si="78"/>
        <v>8.3777665488683498E-2</v>
      </c>
      <c r="BX280" s="9">
        <f t="shared" si="78"/>
        <v>7.371565705703477E-2</v>
      </c>
      <c r="BY280" s="9">
        <f t="shared" si="68"/>
        <v>7.1471380644373195E-2</v>
      </c>
      <c r="BZ280" s="9">
        <f t="shared" si="68"/>
        <v>8.9671338113539195E-2</v>
      </c>
      <c r="CA280" s="9">
        <f t="shared" si="68"/>
        <v>5.524326424729397E-2</v>
      </c>
      <c r="CB280" s="9">
        <f t="shared" si="68"/>
        <v>5.0150754147578976E-2</v>
      </c>
      <c r="CC280" s="9">
        <f t="shared" si="68"/>
        <v>6.6629622281564202E-2</v>
      </c>
      <c r="CD280" s="9">
        <f t="shared" si="72"/>
        <v>7.5368181924125227E-2</v>
      </c>
      <c r="CE280" s="9">
        <f t="shared" si="72"/>
        <v>0.10397698293276549</v>
      </c>
      <c r="CF280" s="9">
        <f t="shared" si="72"/>
        <v>7.2809188891189119E-2</v>
      </c>
      <c r="CG280" s="9">
        <f t="shared" si="72"/>
        <v>5.2007459456224356E-2</v>
      </c>
      <c r="CH280" s="9">
        <f t="shared" si="83"/>
        <v>6.7259810401504083E-2</v>
      </c>
      <c r="CI280" s="9"/>
      <c r="CJ280" s="9"/>
      <c r="CL280" s="4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4"/>
      <c r="DJ280" s="5"/>
      <c r="DK280" s="5"/>
      <c r="EE280" s="2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</row>
    <row r="281" spans="2:155" x14ac:dyDescent="0.25">
      <c r="B281" s="4">
        <v>280</v>
      </c>
      <c r="C281" s="6">
        <f t="shared" si="79"/>
        <v>18551744.034024552</v>
      </c>
      <c r="D281" s="6">
        <f t="shared" si="80"/>
        <v>0</v>
      </c>
      <c r="E281" s="6">
        <f t="shared" si="81"/>
        <v>14923446.585770333</v>
      </c>
      <c r="F281" s="15">
        <f t="shared" si="82"/>
        <v>0</v>
      </c>
      <c r="G281" s="6"/>
      <c r="H281">
        <v>506368.09375</v>
      </c>
      <c r="I281">
        <v>542751.0625</v>
      </c>
      <c r="J281">
        <v>593431.25</v>
      </c>
      <c r="K281">
        <v>708263.0625</v>
      </c>
      <c r="L281">
        <v>723313.5</v>
      </c>
      <c r="M281">
        <v>1010594.9375</v>
      </c>
      <c r="N281">
        <v>1123670.5</v>
      </c>
      <c r="O281">
        <v>1261403.625</v>
      </c>
      <c r="P281">
        <v>1488173.2679999999</v>
      </c>
      <c r="Q281">
        <v>1626605.1340000001</v>
      </c>
      <c r="R281">
        <v>1785041.439</v>
      </c>
      <c r="S281">
        <v>1880896.3019999999</v>
      </c>
      <c r="T281">
        <v>2047098.122</v>
      </c>
      <c r="U281">
        <v>2232440.6090000002</v>
      </c>
      <c r="V281">
        <v>2395620.4240000001</v>
      </c>
      <c r="W281">
        <v>2574607.1069999998</v>
      </c>
      <c r="X281">
        <v>2811880.6</v>
      </c>
      <c r="Y281">
        <v>2982827.5920000002</v>
      </c>
      <c r="Z281">
        <v>3127146.7059999998</v>
      </c>
      <c r="AA281">
        <v>3356601.2949999999</v>
      </c>
      <c r="AB281">
        <v>3671505.0070000002</v>
      </c>
      <c r="AC281">
        <v>4007853.8709999998</v>
      </c>
      <c r="AD281">
        <v>4314994.4340000004</v>
      </c>
      <c r="AE281">
        <v>4584876</v>
      </c>
      <c r="AF281" s="6"/>
      <c r="AG281" s="6"/>
      <c r="AH281" s="6"/>
      <c r="AI281" s="6">
        <f t="shared" si="85"/>
        <v>0</v>
      </c>
      <c r="AJ281" s="6">
        <f t="shared" si="85"/>
        <v>0</v>
      </c>
      <c r="AK281" s="6">
        <f t="shared" si="84"/>
        <v>0</v>
      </c>
      <c r="AL281" s="6">
        <f t="shared" si="84"/>
        <v>0</v>
      </c>
      <c r="AM281" s="6">
        <f t="shared" si="84"/>
        <v>0</v>
      </c>
      <c r="AN281" s="6">
        <f t="shared" si="84"/>
        <v>0</v>
      </c>
      <c r="AO281" s="6">
        <f t="shared" si="84"/>
        <v>0</v>
      </c>
      <c r="AP281" s="6">
        <f t="shared" si="84"/>
        <v>0</v>
      </c>
      <c r="AQ281" s="6">
        <f t="shared" si="84"/>
        <v>0</v>
      </c>
      <c r="AR281" s="6">
        <f t="shared" si="84"/>
        <v>0</v>
      </c>
      <c r="AS281" s="6">
        <f t="shared" si="84"/>
        <v>0</v>
      </c>
      <c r="AT281" s="6">
        <f t="shared" si="76"/>
        <v>0</v>
      </c>
      <c r="AU281" s="6">
        <f t="shared" si="76"/>
        <v>0</v>
      </c>
      <c r="AV281" s="6">
        <f t="shared" si="76"/>
        <v>0</v>
      </c>
      <c r="AW281" s="6">
        <f t="shared" si="76"/>
        <v>0</v>
      </c>
      <c r="AX281" s="6">
        <f t="shared" si="76"/>
        <v>0</v>
      </c>
      <c r="AY281" s="6">
        <f t="shared" si="73"/>
        <v>0</v>
      </c>
      <c r="AZ281" s="6">
        <f t="shared" si="73"/>
        <v>2982827.5920000002</v>
      </c>
      <c r="BA281" s="6">
        <f t="shared" si="73"/>
        <v>3127146.7059999998</v>
      </c>
      <c r="BB281" s="6">
        <f t="shared" si="73"/>
        <v>3356601.2949999999</v>
      </c>
      <c r="BC281" s="6">
        <f t="shared" si="73"/>
        <v>3671505.0070000002</v>
      </c>
      <c r="BD281" s="6">
        <f t="shared" si="70"/>
        <v>4007853.8709999998</v>
      </c>
      <c r="BE281" s="6">
        <f t="shared" si="70"/>
        <v>4314994.4340000004</v>
      </c>
      <c r="BF281" s="6">
        <f t="shared" si="70"/>
        <v>4584876</v>
      </c>
      <c r="BG281" s="6"/>
      <c r="BJ281" s="9"/>
      <c r="BK281" s="9">
        <f t="shared" si="75"/>
        <v>6.9386903557603338E-2</v>
      </c>
      <c r="BL281" s="9">
        <f t="shared" si="75"/>
        <v>8.9270602712571229E-2</v>
      </c>
      <c r="BM281" s="9">
        <f t="shared" si="75"/>
        <v>0.17689421279455403</v>
      </c>
      <c r="BN281" s="9">
        <f t="shared" si="74"/>
        <v>2.1027156248813954E-2</v>
      </c>
      <c r="BO281" s="9">
        <f t="shared" si="74"/>
        <v>0.33445174530926541</v>
      </c>
      <c r="BP281" s="9">
        <f t="shared" si="74"/>
        <v>0.10606135456583538</v>
      </c>
      <c r="BQ281" s="9">
        <f t="shared" si="74"/>
        <v>0.11562453000570715</v>
      </c>
      <c r="BR281" s="9">
        <f t="shared" si="74"/>
        <v>0.1653242841459531</v>
      </c>
      <c r="BS281" s="9">
        <f t="shared" si="74"/>
        <v>8.8945729842189958E-2</v>
      </c>
      <c r="BT281" s="9">
        <f t="shared" si="78"/>
        <v>9.2946527065732462E-2</v>
      </c>
      <c r="BU281" s="9">
        <f t="shared" si="78"/>
        <v>5.2306789524434918E-2</v>
      </c>
      <c r="BV281" s="9">
        <f t="shared" si="78"/>
        <v>8.4674820456056996E-2</v>
      </c>
      <c r="BW281" s="9">
        <f t="shared" si="78"/>
        <v>8.6672190434441257E-2</v>
      </c>
      <c r="BX281" s="9">
        <f t="shared" si="78"/>
        <v>7.054681649903026E-2</v>
      </c>
      <c r="BY281" s="9">
        <f t="shared" si="68"/>
        <v>7.205469566624173E-2</v>
      </c>
      <c r="BZ281" s="9">
        <f t="shared" si="68"/>
        <v>8.8156569496603734E-2</v>
      </c>
      <c r="CA281" s="9">
        <f t="shared" si="68"/>
        <v>5.9018194848504124E-2</v>
      </c>
      <c r="CB281" s="9">
        <f t="shared" si="68"/>
        <v>4.7249286255516505E-2</v>
      </c>
      <c r="CC281" s="9">
        <f t="shared" si="68"/>
        <v>7.0807949429918068E-2</v>
      </c>
      <c r="CD281" s="9">
        <f t="shared" si="72"/>
        <v>8.9672718957451186E-2</v>
      </c>
      <c r="CE281" s="9">
        <f t="shared" si="72"/>
        <v>8.7654242130183468E-2</v>
      </c>
      <c r="CF281" s="9">
        <f t="shared" si="72"/>
        <v>7.3840130829103151E-2</v>
      </c>
      <c r="CG281" s="9">
        <f t="shared" si="72"/>
        <v>6.0667026016027296E-2</v>
      </c>
      <c r="CH281" s="9">
        <f t="shared" si="83"/>
        <v>6.2071480253461625E-2</v>
      </c>
      <c r="CI281" s="9"/>
      <c r="CJ281" s="9"/>
      <c r="CL281" s="4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4"/>
      <c r="DJ281" s="5"/>
      <c r="DK281" s="5"/>
      <c r="EE281" s="2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</row>
    <row r="282" spans="2:155" x14ac:dyDescent="0.25">
      <c r="B282" s="4">
        <v>281</v>
      </c>
      <c r="C282" s="6">
        <f t="shared" si="79"/>
        <v>20187854.028745852</v>
      </c>
      <c r="D282" s="6">
        <f t="shared" si="80"/>
        <v>20187854.028745852</v>
      </c>
      <c r="E282" s="6">
        <f t="shared" si="81"/>
        <v>16535730.032265775</v>
      </c>
      <c r="F282" s="15">
        <f t="shared" si="82"/>
        <v>16535730.032265775</v>
      </c>
      <c r="G282" s="6"/>
      <c r="H282">
        <v>522322.125</v>
      </c>
      <c r="I282">
        <v>555024.125</v>
      </c>
      <c r="J282">
        <v>616012.375</v>
      </c>
      <c r="K282">
        <v>772176.5625</v>
      </c>
      <c r="L282">
        <v>833238.875</v>
      </c>
      <c r="M282">
        <v>1202373.125</v>
      </c>
      <c r="N282">
        <v>1351767.875</v>
      </c>
      <c r="O282">
        <v>1514524.875</v>
      </c>
      <c r="P282">
        <v>1736857.5179999999</v>
      </c>
      <c r="Q282">
        <v>1912254.6340000001</v>
      </c>
      <c r="R282">
        <v>2090524.314</v>
      </c>
      <c r="S282">
        <v>2208059.5520000001</v>
      </c>
      <c r="T282">
        <v>2311290.122</v>
      </c>
      <c r="U282">
        <v>2489485.3590000002</v>
      </c>
      <c r="V282">
        <v>2584936.1740000001</v>
      </c>
      <c r="W282">
        <v>2728789.3569999998</v>
      </c>
      <c r="X282">
        <v>2975785.85</v>
      </c>
      <c r="Y282">
        <v>3080269.8420000002</v>
      </c>
      <c r="Z282">
        <v>3222256.4559999998</v>
      </c>
      <c r="AA282">
        <v>3400177.2949999999</v>
      </c>
      <c r="AB282">
        <v>3721033.0070000002</v>
      </c>
      <c r="AC282">
        <v>4040150.1209999998</v>
      </c>
      <c r="AD282">
        <v>4371130.9340000004</v>
      </c>
      <c r="AE282">
        <v>4547295</v>
      </c>
      <c r="AF282" s="6"/>
      <c r="AG282" s="6"/>
      <c r="AH282" s="6"/>
      <c r="AI282" s="6">
        <f t="shared" si="85"/>
        <v>0</v>
      </c>
      <c r="AJ282" s="6">
        <f t="shared" si="85"/>
        <v>0</v>
      </c>
      <c r="AK282" s="6">
        <f t="shared" si="84"/>
        <v>0</v>
      </c>
      <c r="AL282" s="6">
        <f t="shared" si="84"/>
        <v>772176.5625</v>
      </c>
      <c r="AM282" s="6">
        <f t="shared" si="84"/>
        <v>833238.875</v>
      </c>
      <c r="AN282" s="6">
        <f t="shared" si="84"/>
        <v>1202373.125</v>
      </c>
      <c r="AO282" s="6">
        <f t="shared" si="84"/>
        <v>1351767.875</v>
      </c>
      <c r="AP282" s="6">
        <f t="shared" si="84"/>
        <v>1514524.875</v>
      </c>
      <c r="AQ282" s="6">
        <f t="shared" si="84"/>
        <v>1736857.5179999999</v>
      </c>
      <c r="AR282" s="6">
        <f t="shared" si="84"/>
        <v>1912254.6340000001</v>
      </c>
      <c r="AS282" s="6">
        <f t="shared" si="84"/>
        <v>2090524.314</v>
      </c>
      <c r="AT282" s="6">
        <f t="shared" si="76"/>
        <v>2208059.5520000001</v>
      </c>
      <c r="AU282" s="6">
        <f t="shared" si="76"/>
        <v>2311290.122</v>
      </c>
      <c r="AV282" s="6">
        <f t="shared" si="76"/>
        <v>2489485.3590000002</v>
      </c>
      <c r="AW282" s="6">
        <f t="shared" si="76"/>
        <v>2584936.1740000001</v>
      </c>
      <c r="AX282" s="6">
        <f t="shared" si="76"/>
        <v>2728789.3569999998</v>
      </c>
      <c r="AY282" s="6">
        <f t="shared" si="73"/>
        <v>2975785.85</v>
      </c>
      <c r="AZ282" s="6">
        <f t="shared" si="73"/>
        <v>3080269.8420000002</v>
      </c>
      <c r="BA282" s="6">
        <f t="shared" si="73"/>
        <v>3222256.4559999998</v>
      </c>
      <c r="BB282" s="6">
        <f t="shared" si="73"/>
        <v>3400177.2949999999</v>
      </c>
      <c r="BC282" s="6">
        <f t="shared" si="73"/>
        <v>3721033.0070000002</v>
      </c>
      <c r="BD282" s="6">
        <f t="shared" si="70"/>
        <v>4040150.1209999998</v>
      </c>
      <c r="BE282" s="6">
        <f t="shared" si="70"/>
        <v>4371130.9340000004</v>
      </c>
      <c r="BF282" s="6">
        <f t="shared" si="70"/>
        <v>4547295</v>
      </c>
      <c r="BG282" s="6"/>
      <c r="BJ282" s="9"/>
      <c r="BK282" s="9">
        <f t="shared" si="75"/>
        <v>6.0727086012878795E-2</v>
      </c>
      <c r="BL282" s="9">
        <f t="shared" si="75"/>
        <v>0.1042554713472706</v>
      </c>
      <c r="BM282" s="9">
        <f t="shared" si="75"/>
        <v>0.22594617915921847</v>
      </c>
      <c r="BN282" s="9">
        <f t="shared" si="74"/>
        <v>7.6107133986920247E-2</v>
      </c>
      <c r="BO282" s="9">
        <f t="shared" si="74"/>
        <v>0.36673212129431759</v>
      </c>
      <c r="BP282" s="9">
        <f t="shared" si="74"/>
        <v>0.11711606471581819</v>
      </c>
      <c r="BQ282" s="9">
        <f t="shared" si="74"/>
        <v>0.11368850312125084</v>
      </c>
      <c r="BR282" s="9">
        <f t="shared" si="74"/>
        <v>0.13697568034783075</v>
      </c>
      <c r="BS282" s="9">
        <f t="shared" si="74"/>
        <v>9.6205526279546386E-2</v>
      </c>
      <c r="BT282" s="9">
        <f t="shared" si="78"/>
        <v>8.9131919916990487E-2</v>
      </c>
      <c r="BU282" s="9">
        <f t="shared" si="78"/>
        <v>5.4699196608427585E-2</v>
      </c>
      <c r="BV282" s="9">
        <f t="shared" si="78"/>
        <v>4.5691763940427531E-2</v>
      </c>
      <c r="BW282" s="9">
        <f t="shared" si="78"/>
        <v>7.4270142976126094E-2</v>
      </c>
      <c r="BX282" s="9">
        <f t="shared" si="78"/>
        <v>3.7624810764291999E-2</v>
      </c>
      <c r="BY282" s="9">
        <f t="shared" si="68"/>
        <v>5.4157235119022991E-2</v>
      </c>
      <c r="BZ282" s="9">
        <f t="shared" si="68"/>
        <v>8.6650103510796578E-2</v>
      </c>
      <c r="CA282" s="9">
        <f t="shared" si="68"/>
        <v>3.4509048810525543E-2</v>
      </c>
      <c r="CB282" s="9">
        <f t="shared" si="68"/>
        <v>4.5064672682858152E-2</v>
      </c>
      <c r="CC282" s="9">
        <f t="shared" si="68"/>
        <v>5.3745698981137652E-2</v>
      </c>
      <c r="CD282" s="9">
        <f t="shared" si="72"/>
        <v>9.0173743939254897E-2</v>
      </c>
      <c r="CE282" s="9">
        <f t="shared" si="72"/>
        <v>8.2280530155987103E-2</v>
      </c>
      <c r="CF282" s="9">
        <f t="shared" si="72"/>
        <v>7.8739920645474387E-2</v>
      </c>
      <c r="CG282" s="9">
        <f t="shared" si="72"/>
        <v>3.9510780088357511E-2</v>
      </c>
      <c r="CH282" s="9">
        <f t="shared" si="83"/>
        <v>7.2650352443579633E-2</v>
      </c>
      <c r="CI282" s="9"/>
      <c r="CJ282" s="9"/>
      <c r="CL282" s="4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4"/>
      <c r="DJ282" s="5"/>
      <c r="DK282" s="5"/>
      <c r="EE282" s="2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</row>
    <row r="283" spans="2:155" x14ac:dyDescent="0.25">
      <c r="B283" s="4">
        <v>282</v>
      </c>
      <c r="C283" s="6">
        <f t="shared" si="79"/>
        <v>19089294.190882344</v>
      </c>
      <c r="D283" s="6">
        <f t="shared" si="80"/>
        <v>19089294.190882344</v>
      </c>
      <c r="E283" s="6">
        <f t="shared" si="81"/>
        <v>15612151.538488032</v>
      </c>
      <c r="F283" s="15">
        <f t="shared" si="82"/>
        <v>15612151.538488032</v>
      </c>
      <c r="G283" s="6"/>
      <c r="H283">
        <v>543482.6875</v>
      </c>
      <c r="I283">
        <v>563701</v>
      </c>
      <c r="J283">
        <v>608080.1875</v>
      </c>
      <c r="K283">
        <v>751649.9375</v>
      </c>
      <c r="L283">
        <v>802898.5</v>
      </c>
      <c r="M283">
        <v>1154795.375</v>
      </c>
      <c r="N283">
        <v>1270787.125</v>
      </c>
      <c r="O283">
        <v>1387330.125</v>
      </c>
      <c r="P283">
        <v>1604113.8929999999</v>
      </c>
      <c r="Q283">
        <v>1745715.8840000001</v>
      </c>
      <c r="R283">
        <v>1920672.439</v>
      </c>
      <c r="S283">
        <v>1977143.8019999999</v>
      </c>
      <c r="T283">
        <v>2134654.372</v>
      </c>
      <c r="U283">
        <v>2321697.3590000002</v>
      </c>
      <c r="V283">
        <v>2471021.6740000001</v>
      </c>
      <c r="W283">
        <v>2596891.8569999998</v>
      </c>
      <c r="X283">
        <v>2782014.85</v>
      </c>
      <c r="Y283">
        <v>2914457.3420000002</v>
      </c>
      <c r="Z283">
        <v>3088402.7059999998</v>
      </c>
      <c r="AA283">
        <v>3261057.0449999999</v>
      </c>
      <c r="AB283">
        <v>3517690.7570000002</v>
      </c>
      <c r="AC283">
        <v>3830501.6209999998</v>
      </c>
      <c r="AD283">
        <v>4154059.9339999999</v>
      </c>
      <c r="AE283">
        <v>4386665</v>
      </c>
      <c r="AF283" s="6"/>
      <c r="AG283" s="6"/>
      <c r="AH283" s="6"/>
      <c r="AI283" s="6">
        <f t="shared" si="85"/>
        <v>0</v>
      </c>
      <c r="AJ283" s="6">
        <f t="shared" si="85"/>
        <v>0</v>
      </c>
      <c r="AK283" s="6">
        <f t="shared" si="84"/>
        <v>0</v>
      </c>
      <c r="AL283" s="6">
        <f t="shared" si="84"/>
        <v>0</v>
      </c>
      <c r="AM283" s="6">
        <f t="shared" si="84"/>
        <v>802898.5</v>
      </c>
      <c r="AN283" s="6">
        <f t="shared" si="84"/>
        <v>1154795.375</v>
      </c>
      <c r="AO283" s="6">
        <f t="shared" si="84"/>
        <v>1270787.125</v>
      </c>
      <c r="AP283" s="6">
        <f t="shared" si="84"/>
        <v>1387330.125</v>
      </c>
      <c r="AQ283" s="6">
        <f t="shared" si="84"/>
        <v>1604113.8929999999</v>
      </c>
      <c r="AR283" s="6">
        <f t="shared" si="84"/>
        <v>1745715.8840000001</v>
      </c>
      <c r="AS283" s="6">
        <f t="shared" si="84"/>
        <v>1920672.439</v>
      </c>
      <c r="AT283" s="6">
        <f t="shared" si="76"/>
        <v>0</v>
      </c>
      <c r="AU283" s="6">
        <f t="shared" si="76"/>
        <v>2134654.372</v>
      </c>
      <c r="AV283" s="6">
        <f t="shared" si="76"/>
        <v>2321697.3590000002</v>
      </c>
      <c r="AW283" s="6">
        <f t="shared" si="76"/>
        <v>2471021.6740000001</v>
      </c>
      <c r="AX283" s="6">
        <f t="shared" si="76"/>
        <v>0</v>
      </c>
      <c r="AY283" s="6">
        <f t="shared" si="73"/>
        <v>0</v>
      </c>
      <c r="AZ283" s="6">
        <f t="shared" si="73"/>
        <v>0</v>
      </c>
      <c r="BA283" s="6">
        <f t="shared" si="73"/>
        <v>0</v>
      </c>
      <c r="BB283" s="6">
        <f t="shared" si="73"/>
        <v>0</v>
      </c>
      <c r="BC283" s="6">
        <f t="shared" si="73"/>
        <v>0</v>
      </c>
      <c r="BD283" s="6">
        <f t="shared" si="70"/>
        <v>0</v>
      </c>
      <c r="BE283" s="6">
        <f t="shared" si="70"/>
        <v>0</v>
      </c>
      <c r="BF283" s="6">
        <f t="shared" si="70"/>
        <v>0</v>
      </c>
      <c r="BG283" s="6"/>
      <c r="BJ283" s="9"/>
      <c r="BK283" s="9">
        <f t="shared" si="75"/>
        <v>3.6526116751142056E-2</v>
      </c>
      <c r="BL283" s="9">
        <f t="shared" si="75"/>
        <v>7.5782791526108687E-2</v>
      </c>
      <c r="BM283" s="9">
        <f t="shared" si="75"/>
        <v>0.21196394631811422</v>
      </c>
      <c r="BN283" s="9">
        <f t="shared" si="74"/>
        <v>6.5957598037780979E-2</v>
      </c>
      <c r="BO283" s="9">
        <f t="shared" si="74"/>
        <v>0.36345013779702673</v>
      </c>
      <c r="BP283" s="9">
        <f t="shared" si="74"/>
        <v>9.5713328172509812E-2</v>
      </c>
      <c r="BQ283" s="9">
        <f t="shared" si="74"/>
        <v>8.7744634761940055E-2</v>
      </c>
      <c r="BR283" s="9">
        <f t="shared" si="74"/>
        <v>0.1451903858239581</v>
      </c>
      <c r="BS283" s="9">
        <f t="shared" si="74"/>
        <v>8.4593207701482126E-2</v>
      </c>
      <c r="BT283" s="9">
        <f t="shared" si="78"/>
        <v>9.5510633133788783E-2</v>
      </c>
      <c r="BU283" s="9">
        <f t="shared" si="78"/>
        <v>2.8977925654482036E-2</v>
      </c>
      <c r="BV283" s="9">
        <f t="shared" si="78"/>
        <v>7.6651467900206438E-2</v>
      </c>
      <c r="BW283" s="9">
        <f t="shared" si="78"/>
        <v>8.399379150872828E-2</v>
      </c>
      <c r="BX283" s="9">
        <f t="shared" si="78"/>
        <v>6.2333159882433445E-2</v>
      </c>
      <c r="BY283" s="9">
        <f t="shared" si="68"/>
        <v>4.9683591988508191E-2</v>
      </c>
      <c r="BZ283" s="9">
        <f t="shared" si="68"/>
        <v>6.8860141069271741E-2</v>
      </c>
      <c r="CA283" s="9">
        <f t="shared" si="68"/>
        <v>4.6508210550127521E-2</v>
      </c>
      <c r="CB283" s="9">
        <f t="shared" si="68"/>
        <v>5.7970391710436608E-2</v>
      </c>
      <c r="CC283" s="9">
        <f t="shared" si="68"/>
        <v>5.4397356120474069E-2</v>
      </c>
      <c r="CD283" s="9">
        <f t="shared" si="72"/>
        <v>7.5753349627283487E-2</v>
      </c>
      <c r="CE283" s="9">
        <f t="shared" si="72"/>
        <v>8.5191026775262094E-2</v>
      </c>
      <c r="CF283" s="9">
        <f t="shared" si="72"/>
        <v>8.1090387214020981E-2</v>
      </c>
      <c r="CG283" s="9">
        <f t="shared" si="72"/>
        <v>5.4483103918757471E-2</v>
      </c>
      <c r="CH283" s="9">
        <f t="shared" si="83"/>
        <v>7.037113477762813E-2</v>
      </c>
      <c r="CI283" s="9"/>
      <c r="CJ283" s="9"/>
      <c r="CL283" s="4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4"/>
      <c r="DJ283" s="5"/>
      <c r="DK283" s="5"/>
      <c r="EE283" s="2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</row>
    <row r="284" spans="2:155" x14ac:dyDescent="0.25">
      <c r="B284" s="4">
        <v>283</v>
      </c>
      <c r="C284" s="6">
        <f t="shared" si="79"/>
        <v>18458205.661048025</v>
      </c>
      <c r="D284" s="6">
        <f t="shared" si="80"/>
        <v>0</v>
      </c>
      <c r="E284" s="6">
        <f t="shared" si="81"/>
        <v>15064122.099747114</v>
      </c>
      <c r="F284" s="15">
        <f t="shared" si="82"/>
        <v>0</v>
      </c>
      <c r="G284" s="6"/>
      <c r="H284">
        <v>530112.3125</v>
      </c>
      <c r="I284">
        <v>565408.625</v>
      </c>
      <c r="J284">
        <v>613634.875</v>
      </c>
      <c r="K284">
        <v>738197.75</v>
      </c>
      <c r="L284">
        <v>766612.4375</v>
      </c>
      <c r="M284">
        <v>1067688.875</v>
      </c>
      <c r="N284">
        <v>1182340.875</v>
      </c>
      <c r="O284">
        <v>1335412.25</v>
      </c>
      <c r="P284">
        <v>1562552.7679999999</v>
      </c>
      <c r="Q284">
        <v>1687619.3840000001</v>
      </c>
      <c r="R284">
        <v>1833358.939</v>
      </c>
      <c r="S284">
        <v>1907033.1769999999</v>
      </c>
      <c r="T284">
        <v>2029332.372</v>
      </c>
      <c r="U284">
        <v>2190545.6090000002</v>
      </c>
      <c r="V284">
        <v>2366555.4240000001</v>
      </c>
      <c r="W284">
        <v>2527488.1069999998</v>
      </c>
      <c r="X284">
        <v>2720948.6</v>
      </c>
      <c r="Y284">
        <v>2855832.5920000002</v>
      </c>
      <c r="Z284">
        <v>2999368.4559999998</v>
      </c>
      <c r="AA284">
        <v>3189992.0449999999</v>
      </c>
      <c r="AB284">
        <v>3413550.2570000002</v>
      </c>
      <c r="AC284">
        <v>3757509.6209999998</v>
      </c>
      <c r="AD284">
        <v>4064130.1839999999</v>
      </c>
      <c r="AE284">
        <v>4275373.5</v>
      </c>
      <c r="AF284" s="6"/>
      <c r="AG284" s="6"/>
      <c r="AH284" s="6"/>
      <c r="AI284" s="6">
        <f t="shared" si="85"/>
        <v>0</v>
      </c>
      <c r="AJ284" s="6">
        <f t="shared" si="85"/>
        <v>0</v>
      </c>
      <c r="AK284" s="6">
        <f t="shared" si="84"/>
        <v>0</v>
      </c>
      <c r="AL284" s="6">
        <f t="shared" si="84"/>
        <v>0</v>
      </c>
      <c r="AM284" s="6">
        <f t="shared" si="84"/>
        <v>0</v>
      </c>
      <c r="AN284" s="6">
        <f t="shared" si="84"/>
        <v>0</v>
      </c>
      <c r="AO284" s="6">
        <f t="shared" si="84"/>
        <v>0</v>
      </c>
      <c r="AP284" s="6">
        <f t="shared" si="84"/>
        <v>0</v>
      </c>
      <c r="AQ284" s="6">
        <f t="shared" si="84"/>
        <v>0</v>
      </c>
      <c r="AR284" s="6">
        <f t="shared" si="84"/>
        <v>0</v>
      </c>
      <c r="AS284" s="6">
        <f t="shared" si="84"/>
        <v>0</v>
      </c>
      <c r="AT284" s="6">
        <f t="shared" si="76"/>
        <v>0</v>
      </c>
      <c r="AU284" s="6">
        <f t="shared" si="76"/>
        <v>0</v>
      </c>
      <c r="AV284" s="6">
        <f t="shared" si="76"/>
        <v>0</v>
      </c>
      <c r="AW284" s="6">
        <f t="shared" si="76"/>
        <v>0</v>
      </c>
      <c r="AX284" s="6">
        <f t="shared" si="76"/>
        <v>0</v>
      </c>
      <c r="AY284" s="6">
        <f t="shared" si="73"/>
        <v>0</v>
      </c>
      <c r="AZ284" s="6">
        <f t="shared" si="73"/>
        <v>0</v>
      </c>
      <c r="BA284" s="6">
        <f t="shared" si="73"/>
        <v>0</v>
      </c>
      <c r="BB284" s="6">
        <f t="shared" si="73"/>
        <v>0</v>
      </c>
      <c r="BC284" s="6">
        <f t="shared" si="73"/>
        <v>0</v>
      </c>
      <c r="BD284" s="6">
        <f t="shared" si="70"/>
        <v>0</v>
      </c>
      <c r="BE284" s="6">
        <f t="shared" si="70"/>
        <v>0</v>
      </c>
      <c r="BF284" s="6">
        <f t="shared" si="70"/>
        <v>0</v>
      </c>
      <c r="BG284" s="6"/>
      <c r="BJ284" s="9"/>
      <c r="BK284" s="9">
        <f t="shared" si="75"/>
        <v>6.4459805356392286E-2</v>
      </c>
      <c r="BL284" s="9">
        <f t="shared" si="75"/>
        <v>8.1851385309250804E-2</v>
      </c>
      <c r="BM284" s="9">
        <f t="shared" si="75"/>
        <v>0.18481165749743275</v>
      </c>
      <c r="BN284" s="9">
        <f t="shared" si="74"/>
        <v>3.7769634414964094E-2</v>
      </c>
      <c r="BO284" s="9">
        <f t="shared" si="74"/>
        <v>0.33127028448472023</v>
      </c>
      <c r="BP284" s="9">
        <f t="shared" si="74"/>
        <v>0.10199988317854317</v>
      </c>
      <c r="BQ284" s="9">
        <f t="shared" si="74"/>
        <v>0.12174377994811121</v>
      </c>
      <c r="BR284" s="9">
        <f t="shared" si="74"/>
        <v>0.15708082789720362</v>
      </c>
      <c r="BS284" s="9">
        <f t="shared" si="74"/>
        <v>7.6998013758062006E-2</v>
      </c>
      <c r="BT284" s="9">
        <f t="shared" si="78"/>
        <v>8.2830882863818053E-2</v>
      </c>
      <c r="BU284" s="9">
        <f t="shared" si="78"/>
        <v>3.9398953749850668E-2</v>
      </c>
      <c r="BV284" s="9">
        <f t="shared" si="78"/>
        <v>6.2158134222466736E-2</v>
      </c>
      <c r="BW284" s="9">
        <f t="shared" si="78"/>
        <v>7.6443791156366445E-2</v>
      </c>
      <c r="BX284" s="9">
        <f t="shared" si="78"/>
        <v>7.7284841002039875E-2</v>
      </c>
      <c r="BY284" s="9">
        <f t="shared" si="68"/>
        <v>6.5790476130482251E-2</v>
      </c>
      <c r="BZ284" s="9">
        <f t="shared" si="68"/>
        <v>7.3754603047499576E-2</v>
      </c>
      <c r="CA284" s="9">
        <f t="shared" si="68"/>
        <v>4.8382857004079946E-2</v>
      </c>
      <c r="CB284" s="9">
        <f t="shared" si="68"/>
        <v>4.9038325327280259E-2</v>
      </c>
      <c r="CC284" s="9">
        <f t="shared" si="68"/>
        <v>6.1616671223116024E-2</v>
      </c>
      <c r="CD284" s="9">
        <f t="shared" si="72"/>
        <v>6.773445771615097E-2</v>
      </c>
      <c r="CE284" s="9">
        <f t="shared" si="72"/>
        <v>9.6003522341369121E-2</v>
      </c>
      <c r="CF284" s="9">
        <f t="shared" si="72"/>
        <v>7.844334010693077E-2</v>
      </c>
      <c r="CG284" s="9">
        <f t="shared" si="72"/>
        <v>5.0671723765690811E-2</v>
      </c>
      <c r="CH284" s="9">
        <f t="shared" si="83"/>
        <v>6.3052831693579475E-2</v>
      </c>
      <c r="CI284" s="9"/>
      <c r="CJ284" s="9"/>
      <c r="CL284" s="4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4"/>
      <c r="DJ284" s="5"/>
      <c r="DK284" s="5"/>
      <c r="EE284" s="2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</row>
    <row r="285" spans="2:155" x14ac:dyDescent="0.25">
      <c r="B285" s="4">
        <v>284</v>
      </c>
      <c r="C285" s="6">
        <f t="shared" si="79"/>
        <v>17174018.950295635</v>
      </c>
      <c r="D285" s="6">
        <f t="shared" si="80"/>
        <v>0</v>
      </c>
      <c r="E285" s="6">
        <f t="shared" si="81"/>
        <v>13972700.490171779</v>
      </c>
      <c r="F285" s="15">
        <f t="shared" si="82"/>
        <v>0</v>
      </c>
      <c r="G285" s="6"/>
      <c r="H285">
        <v>487572.125</v>
      </c>
      <c r="I285">
        <v>530228.25</v>
      </c>
      <c r="J285">
        <v>584858.75</v>
      </c>
      <c r="K285">
        <v>707092.125</v>
      </c>
      <c r="L285">
        <v>703941.5</v>
      </c>
      <c r="M285">
        <v>976472.25</v>
      </c>
      <c r="N285">
        <v>1077673.375</v>
      </c>
      <c r="O285">
        <v>1236753</v>
      </c>
      <c r="P285">
        <v>1437615.6429999999</v>
      </c>
      <c r="Q285">
        <v>1558919.5090000001</v>
      </c>
      <c r="R285">
        <v>1691537.064</v>
      </c>
      <c r="S285">
        <v>1767588.8019999999</v>
      </c>
      <c r="T285">
        <v>1886118.872</v>
      </c>
      <c r="U285">
        <v>2022118.7339999999</v>
      </c>
      <c r="V285">
        <v>2171954.4240000001</v>
      </c>
      <c r="W285">
        <v>2328464.6069999998</v>
      </c>
      <c r="X285">
        <v>2537937.1</v>
      </c>
      <c r="Y285">
        <v>2673749.0920000002</v>
      </c>
      <c r="Z285">
        <v>2805948.2059999998</v>
      </c>
      <c r="AA285">
        <v>2990632.7949999999</v>
      </c>
      <c r="AB285">
        <v>3211773.2570000002</v>
      </c>
      <c r="AC285">
        <v>3536920.6209999998</v>
      </c>
      <c r="AD285">
        <v>3844504.1839999999</v>
      </c>
      <c r="AE285">
        <v>4038478.75</v>
      </c>
      <c r="AF285" s="6"/>
      <c r="AG285" s="6"/>
      <c r="AH285" s="6"/>
      <c r="AI285" s="6">
        <f t="shared" si="85"/>
        <v>0</v>
      </c>
      <c r="AJ285" s="6">
        <f t="shared" si="85"/>
        <v>0</v>
      </c>
      <c r="AK285" s="6">
        <f t="shared" si="84"/>
        <v>0</v>
      </c>
      <c r="AL285" s="6">
        <f t="shared" si="84"/>
        <v>0</v>
      </c>
      <c r="AM285" s="6">
        <f t="shared" si="84"/>
        <v>0</v>
      </c>
      <c r="AN285" s="6">
        <f t="shared" si="84"/>
        <v>0</v>
      </c>
      <c r="AO285" s="6">
        <f t="shared" si="84"/>
        <v>0</v>
      </c>
      <c r="AP285" s="6">
        <f t="shared" si="84"/>
        <v>0</v>
      </c>
      <c r="AQ285" s="6">
        <f t="shared" si="84"/>
        <v>0</v>
      </c>
      <c r="AR285" s="6">
        <f t="shared" si="84"/>
        <v>0</v>
      </c>
      <c r="AS285" s="6">
        <f t="shared" si="84"/>
        <v>0</v>
      </c>
      <c r="AT285" s="6">
        <f t="shared" si="76"/>
        <v>0</v>
      </c>
      <c r="AU285" s="6">
        <f t="shared" si="76"/>
        <v>0</v>
      </c>
      <c r="AV285" s="6">
        <f t="shared" si="76"/>
        <v>0</v>
      </c>
      <c r="AW285" s="6">
        <f t="shared" si="76"/>
        <v>0</v>
      </c>
      <c r="AX285" s="6">
        <f t="shared" si="76"/>
        <v>0</v>
      </c>
      <c r="AY285" s="6">
        <f t="shared" si="73"/>
        <v>0</v>
      </c>
      <c r="AZ285" s="6">
        <f t="shared" si="73"/>
        <v>0</v>
      </c>
      <c r="BA285" s="6">
        <f t="shared" si="73"/>
        <v>0</v>
      </c>
      <c r="BB285" s="6">
        <f t="shared" si="73"/>
        <v>0</v>
      </c>
      <c r="BC285" s="6">
        <f t="shared" si="73"/>
        <v>0</v>
      </c>
      <c r="BD285" s="6">
        <f t="shared" si="70"/>
        <v>0</v>
      </c>
      <c r="BE285" s="6">
        <f t="shared" si="70"/>
        <v>0</v>
      </c>
      <c r="BF285" s="6">
        <f t="shared" si="70"/>
        <v>0</v>
      </c>
      <c r="BG285" s="6"/>
      <c r="BJ285" s="9"/>
      <c r="BK285" s="9">
        <f t="shared" si="75"/>
        <v>8.3869346003443285E-2</v>
      </c>
      <c r="BL285" s="9">
        <f t="shared" si="75"/>
        <v>9.8062790869975269E-2</v>
      </c>
      <c r="BM285" s="9">
        <f t="shared" si="75"/>
        <v>0.18979059642363258</v>
      </c>
      <c r="BN285" s="9">
        <f t="shared" si="74"/>
        <v>-4.465705395149136E-3</v>
      </c>
      <c r="BO285" s="9">
        <f t="shared" si="74"/>
        <v>0.32725107597977898</v>
      </c>
      <c r="BP285" s="9">
        <f t="shared" si="74"/>
        <v>9.8613381812292775E-2</v>
      </c>
      <c r="BQ285" s="9">
        <f t="shared" si="74"/>
        <v>0.13768496191093685</v>
      </c>
      <c r="BR285" s="9">
        <f t="shared" si="74"/>
        <v>0.15049654092271347</v>
      </c>
      <c r="BS285" s="9">
        <f t="shared" si="74"/>
        <v>8.1007021093809778E-2</v>
      </c>
      <c r="BT285" s="9">
        <f t="shared" si="78"/>
        <v>8.1644662059252388E-2</v>
      </c>
      <c r="BU285" s="9">
        <f t="shared" si="78"/>
        <v>4.3978738199615543E-2</v>
      </c>
      <c r="BV285" s="9">
        <f t="shared" si="78"/>
        <v>6.4904851746387354E-2</v>
      </c>
      <c r="BW285" s="9">
        <f t="shared" si="78"/>
        <v>6.962462908544402E-2</v>
      </c>
      <c r="BX285" s="9">
        <f t="shared" si="78"/>
        <v>7.148157848360516E-2</v>
      </c>
      <c r="BY285" s="9">
        <f t="shared" si="78"/>
        <v>6.9581664984547667E-2</v>
      </c>
      <c r="BZ285" s="9">
        <f t="shared" si="78"/>
        <v>8.6142502280485728E-2</v>
      </c>
      <c r="CA285" s="9">
        <f t="shared" si="78"/>
        <v>5.2130056125324981E-2</v>
      </c>
      <c r="CB285" s="9">
        <f t="shared" si="78"/>
        <v>4.8259881389799732E-2</v>
      </c>
      <c r="CC285" s="9">
        <f t="shared" si="78"/>
        <v>6.3743478928086669E-2</v>
      </c>
      <c r="CD285" s="9">
        <f t="shared" si="72"/>
        <v>7.133819899263244E-2</v>
      </c>
      <c r="CE285" s="9">
        <f t="shared" si="72"/>
        <v>9.6433266379145038E-2</v>
      </c>
      <c r="CF285" s="9">
        <f t="shared" si="72"/>
        <v>8.3388176291337185E-2</v>
      </c>
      <c r="CG285" s="9">
        <f t="shared" si="72"/>
        <v>4.9223430234242652E-2</v>
      </c>
      <c r="CH285" s="9">
        <f t="shared" si="83"/>
        <v>6.4401350651400013E-2</v>
      </c>
      <c r="CI285" s="9"/>
      <c r="CJ285" s="9"/>
      <c r="CL285" s="4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4"/>
      <c r="DJ285" s="5"/>
      <c r="DK285" s="5"/>
      <c r="EE285" s="2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</row>
    <row r="286" spans="2:155" x14ac:dyDescent="0.25">
      <c r="B286" s="4">
        <v>285</v>
      </c>
      <c r="C286" s="6">
        <f t="shared" si="79"/>
        <v>18402216.952126499</v>
      </c>
      <c r="D286" s="6">
        <f t="shared" si="80"/>
        <v>0</v>
      </c>
      <c r="E286" s="6">
        <f t="shared" si="81"/>
        <v>14989941.848734371</v>
      </c>
      <c r="F286" s="15">
        <f t="shared" si="82"/>
        <v>0</v>
      </c>
      <c r="G286" s="6"/>
      <c r="H286">
        <v>541028.9375</v>
      </c>
      <c r="I286">
        <v>585027.75</v>
      </c>
      <c r="J286">
        <v>651488</v>
      </c>
      <c r="K286">
        <v>753152.8125</v>
      </c>
      <c r="L286">
        <v>783775.875</v>
      </c>
      <c r="M286">
        <v>1051510.625</v>
      </c>
      <c r="N286">
        <v>1143350.875</v>
      </c>
      <c r="O286">
        <v>1267897</v>
      </c>
      <c r="P286">
        <v>1491045.6429999999</v>
      </c>
      <c r="Q286">
        <v>1614461.7590000001</v>
      </c>
      <c r="R286">
        <v>1781983.439</v>
      </c>
      <c r="S286">
        <v>1886416.9269999999</v>
      </c>
      <c r="T286">
        <v>2015903.122</v>
      </c>
      <c r="U286">
        <v>2190891.6090000002</v>
      </c>
      <c r="V286">
        <v>2373468.6740000001</v>
      </c>
      <c r="W286">
        <v>2531226.8569999998</v>
      </c>
      <c r="X286">
        <v>2724165.85</v>
      </c>
      <c r="Y286">
        <v>2861858.8420000002</v>
      </c>
      <c r="Z286">
        <v>3036616.4559999998</v>
      </c>
      <c r="AA286">
        <v>3254764.7949999999</v>
      </c>
      <c r="AB286">
        <v>3484081.7570000002</v>
      </c>
      <c r="AC286">
        <v>3786135.6209999998</v>
      </c>
      <c r="AD286">
        <v>4060328.4339999999</v>
      </c>
      <c r="AE286">
        <v>4252008.5</v>
      </c>
      <c r="AF286" s="6"/>
      <c r="AG286" s="6"/>
      <c r="AH286" s="6"/>
      <c r="AI286" s="6">
        <f t="shared" si="85"/>
        <v>0</v>
      </c>
      <c r="AJ286" s="6">
        <f t="shared" si="85"/>
        <v>585027.75</v>
      </c>
      <c r="AK286" s="6">
        <f t="shared" si="84"/>
        <v>651488</v>
      </c>
      <c r="AL286" s="6">
        <f t="shared" si="84"/>
        <v>753152.8125</v>
      </c>
      <c r="AM286" s="6">
        <f t="shared" si="84"/>
        <v>0</v>
      </c>
      <c r="AN286" s="6">
        <f t="shared" si="84"/>
        <v>0</v>
      </c>
      <c r="AO286" s="6">
        <f t="shared" si="84"/>
        <v>0</v>
      </c>
      <c r="AP286" s="6">
        <f t="shared" si="84"/>
        <v>0</v>
      </c>
      <c r="AQ286" s="6">
        <f t="shared" si="84"/>
        <v>0</v>
      </c>
      <c r="AR286" s="6">
        <f t="shared" si="84"/>
        <v>0</v>
      </c>
      <c r="AS286" s="6">
        <f t="shared" si="84"/>
        <v>0</v>
      </c>
      <c r="AT286" s="6">
        <f t="shared" si="76"/>
        <v>0</v>
      </c>
      <c r="AU286" s="6">
        <f t="shared" si="76"/>
        <v>0</v>
      </c>
      <c r="AV286" s="6">
        <f t="shared" si="76"/>
        <v>0</v>
      </c>
      <c r="AW286" s="6">
        <f t="shared" si="76"/>
        <v>0</v>
      </c>
      <c r="AX286" s="6">
        <f t="shared" si="76"/>
        <v>0</v>
      </c>
      <c r="AY286" s="6">
        <f t="shared" si="73"/>
        <v>0</v>
      </c>
      <c r="AZ286" s="6">
        <f t="shared" si="73"/>
        <v>0</v>
      </c>
      <c r="BA286" s="6">
        <f t="shared" si="73"/>
        <v>0</v>
      </c>
      <c r="BB286" s="6">
        <f t="shared" si="73"/>
        <v>0</v>
      </c>
      <c r="BC286" s="6">
        <f t="shared" si="73"/>
        <v>0</v>
      </c>
      <c r="BD286" s="6">
        <f t="shared" si="70"/>
        <v>0</v>
      </c>
      <c r="BE286" s="6">
        <f t="shared" si="70"/>
        <v>0</v>
      </c>
      <c r="BF286" s="6">
        <f t="shared" si="70"/>
        <v>0</v>
      </c>
      <c r="BG286" s="6"/>
      <c r="BJ286" s="9"/>
      <c r="BK286" s="9">
        <f t="shared" si="75"/>
        <v>7.8186515678817986E-2</v>
      </c>
      <c r="BL286" s="9">
        <f t="shared" si="75"/>
        <v>0.10759969535802087</v>
      </c>
      <c r="BM286" s="9">
        <f t="shared" si="75"/>
        <v>0.14500916809545836</v>
      </c>
      <c r="BN286" s="9">
        <f t="shared" si="74"/>
        <v>3.9854960298510711E-2</v>
      </c>
      <c r="BO286" s="9">
        <f t="shared" si="74"/>
        <v>0.29385999394792595</v>
      </c>
      <c r="BP286" s="9">
        <f t="shared" si="74"/>
        <v>8.3735494235615951E-2</v>
      </c>
      <c r="BQ286" s="9">
        <f t="shared" si="74"/>
        <v>0.10339630747412372</v>
      </c>
      <c r="BR286" s="9">
        <f t="shared" si="74"/>
        <v>0.16211802522299976</v>
      </c>
      <c r="BS286" s="9">
        <f t="shared" si="74"/>
        <v>7.9523977310022947E-2</v>
      </c>
      <c r="BT286" s="9">
        <f t="shared" si="78"/>
        <v>9.8725410550185716E-2</v>
      </c>
      <c r="BU286" s="9">
        <f t="shared" si="78"/>
        <v>5.6952188422158698E-2</v>
      </c>
      <c r="BV286" s="9">
        <f t="shared" si="78"/>
        <v>6.6388070553841258E-2</v>
      </c>
      <c r="BW286" s="9">
        <f t="shared" si="78"/>
        <v>8.3241293880825643E-2</v>
      </c>
      <c r="BX286" s="9">
        <f t="shared" si="78"/>
        <v>8.0043872319878626E-2</v>
      </c>
      <c r="BY286" s="9">
        <f t="shared" si="78"/>
        <v>6.4351648225658226E-2</v>
      </c>
      <c r="BZ286" s="9">
        <f t="shared" si="78"/>
        <v>7.3458162244871547E-2</v>
      </c>
      <c r="CA286" s="9">
        <f t="shared" si="78"/>
        <v>4.9309087302180477E-2</v>
      </c>
      <c r="CB286" s="9">
        <f t="shared" si="78"/>
        <v>5.9272529205742157E-2</v>
      </c>
      <c r="CC286" s="9">
        <f t="shared" si="78"/>
        <v>6.9376125778937939E-2</v>
      </c>
      <c r="CD286" s="9">
        <f t="shared" si="72"/>
        <v>6.8084511683767321E-2</v>
      </c>
      <c r="CE286" s="9">
        <f t="shared" si="72"/>
        <v>8.3141348724282915E-2</v>
      </c>
      <c r="CF286" s="9">
        <f t="shared" si="72"/>
        <v>6.9917991558584969E-2</v>
      </c>
      <c r="CG286" s="9">
        <f t="shared" si="72"/>
        <v>4.6127594121266852E-2</v>
      </c>
      <c r="CH286" s="9">
        <f t="shared" si="83"/>
        <v>5.2982823831217378E-2</v>
      </c>
      <c r="CI286" s="9"/>
      <c r="CJ286" s="9"/>
      <c r="CL286" s="4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4"/>
      <c r="DJ286" s="5"/>
      <c r="DK286" s="5"/>
      <c r="EE286" s="2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</row>
    <row r="287" spans="2:155" x14ac:dyDescent="0.25">
      <c r="B287" s="4">
        <v>286</v>
      </c>
      <c r="C287" s="6">
        <f t="shared" si="79"/>
        <v>18063085.311513461</v>
      </c>
      <c r="D287" s="6">
        <f t="shared" si="80"/>
        <v>0</v>
      </c>
      <c r="E287" s="6">
        <f t="shared" si="81"/>
        <v>14736661.592005325</v>
      </c>
      <c r="F287" s="15">
        <f t="shared" si="82"/>
        <v>0</v>
      </c>
      <c r="G287" s="6"/>
      <c r="H287">
        <v>502506.625</v>
      </c>
      <c r="I287">
        <v>542733.3125</v>
      </c>
      <c r="J287">
        <v>601357.9375</v>
      </c>
      <c r="K287">
        <v>729681.1875</v>
      </c>
      <c r="L287">
        <v>725564.25</v>
      </c>
      <c r="M287">
        <v>1043302.9375</v>
      </c>
      <c r="N287">
        <v>1160887.125</v>
      </c>
      <c r="O287">
        <v>1311408.75</v>
      </c>
      <c r="P287">
        <v>1524736.5179999999</v>
      </c>
      <c r="Q287">
        <v>1664267.5090000001</v>
      </c>
      <c r="R287">
        <v>1800303.939</v>
      </c>
      <c r="S287">
        <v>1893660.3019999999</v>
      </c>
      <c r="T287">
        <v>1999717.122</v>
      </c>
      <c r="U287">
        <v>2162464.8590000002</v>
      </c>
      <c r="V287">
        <v>2329448.1740000001</v>
      </c>
      <c r="W287">
        <v>2452379.1069999998</v>
      </c>
      <c r="X287">
        <v>2661823.6</v>
      </c>
      <c r="Y287">
        <v>2776100.5920000002</v>
      </c>
      <c r="Z287">
        <v>2941220.4559999998</v>
      </c>
      <c r="AA287">
        <v>3124254.7949999999</v>
      </c>
      <c r="AB287">
        <v>3345351.0070000002</v>
      </c>
      <c r="AC287">
        <v>3687944.6209999998</v>
      </c>
      <c r="AD287">
        <v>3977784.4339999999</v>
      </c>
      <c r="AE287">
        <v>4189921</v>
      </c>
      <c r="AF287" s="6"/>
      <c r="AG287" s="6"/>
      <c r="AH287" s="6"/>
      <c r="AI287" s="6">
        <f t="shared" si="85"/>
        <v>0</v>
      </c>
      <c r="AJ287" s="6">
        <f t="shared" si="85"/>
        <v>0</v>
      </c>
      <c r="AK287" s="6">
        <f t="shared" si="84"/>
        <v>0</v>
      </c>
      <c r="AL287" s="6">
        <f t="shared" si="84"/>
        <v>0</v>
      </c>
      <c r="AM287" s="6">
        <f t="shared" si="84"/>
        <v>0</v>
      </c>
      <c r="AN287" s="6">
        <f t="shared" si="84"/>
        <v>0</v>
      </c>
      <c r="AO287" s="6">
        <f t="shared" si="84"/>
        <v>0</v>
      </c>
      <c r="AP287" s="6">
        <f t="shared" si="84"/>
        <v>0</v>
      </c>
      <c r="AQ287" s="6">
        <f t="shared" si="84"/>
        <v>0</v>
      </c>
      <c r="AR287" s="6">
        <f t="shared" si="84"/>
        <v>0</v>
      </c>
      <c r="AS287" s="6">
        <f t="shared" si="84"/>
        <v>0</v>
      </c>
      <c r="AT287" s="6">
        <f t="shared" si="76"/>
        <v>0</v>
      </c>
      <c r="AU287" s="6">
        <f t="shared" si="76"/>
        <v>0</v>
      </c>
      <c r="AV287" s="6">
        <f t="shared" si="76"/>
        <v>0</v>
      </c>
      <c r="AW287" s="6">
        <f t="shared" si="76"/>
        <v>0</v>
      </c>
      <c r="AX287" s="6">
        <f t="shared" si="76"/>
        <v>0</v>
      </c>
      <c r="AY287" s="6">
        <f t="shared" si="73"/>
        <v>0</v>
      </c>
      <c r="AZ287" s="6">
        <f t="shared" si="73"/>
        <v>0</v>
      </c>
      <c r="BA287" s="6">
        <f t="shared" si="73"/>
        <v>0</v>
      </c>
      <c r="BB287" s="6">
        <f t="shared" si="73"/>
        <v>0</v>
      </c>
      <c r="BC287" s="6">
        <f t="shared" si="73"/>
        <v>0</v>
      </c>
      <c r="BD287" s="6">
        <f t="shared" si="70"/>
        <v>0</v>
      </c>
      <c r="BE287" s="6">
        <f t="shared" si="70"/>
        <v>0</v>
      </c>
      <c r="BF287" s="6">
        <f t="shared" si="70"/>
        <v>0</v>
      </c>
      <c r="BG287" s="6"/>
      <c r="BJ287" s="9"/>
      <c r="BK287" s="9">
        <f t="shared" si="75"/>
        <v>7.7009238159895646E-2</v>
      </c>
      <c r="BL287" s="9">
        <f t="shared" si="75"/>
        <v>0.10257226505155818</v>
      </c>
      <c r="BM287" s="9">
        <f t="shared" si="75"/>
        <v>0.19341738215892224</v>
      </c>
      <c r="BN287" s="9">
        <f t="shared" si="74"/>
        <v>-5.65808127916889E-3</v>
      </c>
      <c r="BO287" s="9">
        <f t="shared" si="74"/>
        <v>0.36319723303799173</v>
      </c>
      <c r="BP287" s="9">
        <f t="shared" si="74"/>
        <v>0.1067928936941602</v>
      </c>
      <c r="BQ287" s="9">
        <f t="shared" si="74"/>
        <v>0.12191746531663175</v>
      </c>
      <c r="BR287" s="9">
        <f t="shared" si="74"/>
        <v>0.15071967896629632</v>
      </c>
      <c r="BS287" s="9">
        <f t="shared" si="74"/>
        <v>8.7563472048210175E-2</v>
      </c>
      <c r="BT287" s="9">
        <f t="shared" si="78"/>
        <v>7.8570413549434157E-2</v>
      </c>
      <c r="BU287" s="9">
        <f t="shared" si="78"/>
        <v>5.0556118225525644E-2</v>
      </c>
      <c r="BV287" s="9">
        <f t="shared" si="78"/>
        <v>5.4494107683262981E-2</v>
      </c>
      <c r="BW287" s="9">
        <f t="shared" si="78"/>
        <v>7.8242977961944765E-2</v>
      </c>
      <c r="BX287" s="9">
        <f t="shared" si="78"/>
        <v>7.4382694816141542E-2</v>
      </c>
      <c r="BY287" s="9">
        <f t="shared" si="78"/>
        <v>5.1427213125954385E-2</v>
      </c>
      <c r="BZ287" s="9">
        <f t="shared" si="78"/>
        <v>8.1952834351246909E-2</v>
      </c>
      <c r="CA287" s="9">
        <f t="shared" si="78"/>
        <v>4.2035826487483843E-2</v>
      </c>
      <c r="CB287" s="9">
        <f t="shared" si="78"/>
        <v>5.7777338000826281E-2</v>
      </c>
      <c r="CC287" s="9">
        <f t="shared" si="78"/>
        <v>6.0371172850818222E-2</v>
      </c>
      <c r="CD287" s="9">
        <f t="shared" si="72"/>
        <v>6.8375833752096923E-2</v>
      </c>
      <c r="CE287" s="9">
        <f t="shared" si="72"/>
        <v>9.749766668075581E-2</v>
      </c>
      <c r="CF287" s="9">
        <f t="shared" si="72"/>
        <v>7.5655699837215068E-2</v>
      </c>
      <c r="CG287" s="9">
        <f t="shared" si="72"/>
        <v>5.1956889920034777E-2</v>
      </c>
      <c r="CH287" s="9">
        <f t="shared" si="83"/>
        <v>7.1020433220803147E-2</v>
      </c>
      <c r="CI287" s="9"/>
      <c r="CJ287" s="9"/>
      <c r="CL287" s="4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4"/>
      <c r="DJ287" s="5"/>
      <c r="DK287" s="5"/>
      <c r="EE287" s="2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</row>
    <row r="288" spans="2:155" x14ac:dyDescent="0.25">
      <c r="B288" s="4">
        <v>287</v>
      </c>
      <c r="C288" s="6">
        <f t="shared" si="79"/>
        <v>17221149.948278207</v>
      </c>
      <c r="D288" s="6">
        <f t="shared" si="80"/>
        <v>0</v>
      </c>
      <c r="E288" s="6">
        <f t="shared" si="81"/>
        <v>14034751.083023947</v>
      </c>
      <c r="F288" s="15">
        <f t="shared" si="82"/>
        <v>0</v>
      </c>
      <c r="G288" s="6"/>
      <c r="H288">
        <v>519409.65625</v>
      </c>
      <c r="I288">
        <v>545995.25</v>
      </c>
      <c r="J288">
        <v>598800.25</v>
      </c>
      <c r="K288">
        <v>725964.75</v>
      </c>
      <c r="L288">
        <v>723968.5</v>
      </c>
      <c r="M288">
        <v>1003175.75</v>
      </c>
      <c r="N288">
        <v>1099139.375</v>
      </c>
      <c r="O288">
        <v>1249562</v>
      </c>
      <c r="P288">
        <v>1437860.7679999999</v>
      </c>
      <c r="Q288">
        <v>1557416.0090000001</v>
      </c>
      <c r="R288">
        <v>1690648.189</v>
      </c>
      <c r="S288">
        <v>1754267.3019999999</v>
      </c>
      <c r="T288">
        <v>1864539.372</v>
      </c>
      <c r="U288">
        <v>2014186.4839999999</v>
      </c>
      <c r="V288">
        <v>2163366.9240000001</v>
      </c>
      <c r="W288">
        <v>2314086.6069999998</v>
      </c>
      <c r="X288">
        <v>2502958.6</v>
      </c>
      <c r="Y288">
        <v>2650216.3420000002</v>
      </c>
      <c r="Z288">
        <v>2782169.4559999998</v>
      </c>
      <c r="AA288">
        <v>2958058.0449999999</v>
      </c>
      <c r="AB288">
        <v>3183745.2570000002</v>
      </c>
      <c r="AC288">
        <v>3525667.3709999998</v>
      </c>
      <c r="AD288">
        <v>3828588.6839999999</v>
      </c>
      <c r="AE288">
        <v>4027516.75</v>
      </c>
      <c r="AF288" s="6"/>
      <c r="AG288" s="6"/>
      <c r="AH288" s="6"/>
      <c r="AI288" s="6">
        <f t="shared" si="85"/>
        <v>0</v>
      </c>
      <c r="AJ288" s="6">
        <f t="shared" si="85"/>
        <v>0</v>
      </c>
      <c r="AK288" s="6">
        <f t="shared" si="84"/>
        <v>0</v>
      </c>
      <c r="AL288" s="6">
        <f t="shared" si="84"/>
        <v>0</v>
      </c>
      <c r="AM288" s="6">
        <f t="shared" si="84"/>
        <v>0</v>
      </c>
      <c r="AN288" s="6">
        <f t="shared" si="84"/>
        <v>0</v>
      </c>
      <c r="AO288" s="6">
        <f t="shared" si="84"/>
        <v>0</v>
      </c>
      <c r="AP288" s="6">
        <f t="shared" si="84"/>
        <v>0</v>
      </c>
      <c r="AQ288" s="6">
        <f t="shared" si="84"/>
        <v>0</v>
      </c>
      <c r="AR288" s="6">
        <f t="shared" si="84"/>
        <v>0</v>
      </c>
      <c r="AS288" s="6">
        <f t="shared" si="84"/>
        <v>0</v>
      </c>
      <c r="AT288" s="6">
        <f t="shared" si="76"/>
        <v>0</v>
      </c>
      <c r="AU288" s="6">
        <f t="shared" si="76"/>
        <v>0</v>
      </c>
      <c r="AV288" s="6">
        <f t="shared" si="76"/>
        <v>0</v>
      </c>
      <c r="AW288" s="6">
        <f t="shared" si="76"/>
        <v>0</v>
      </c>
      <c r="AX288" s="6">
        <f t="shared" si="76"/>
        <v>0</v>
      </c>
      <c r="AY288" s="6">
        <f t="shared" si="73"/>
        <v>0</v>
      </c>
      <c r="AZ288" s="6">
        <f t="shared" si="73"/>
        <v>0</v>
      </c>
      <c r="BA288" s="6">
        <f t="shared" si="73"/>
        <v>0</v>
      </c>
      <c r="BB288" s="6">
        <f t="shared" si="73"/>
        <v>0</v>
      </c>
      <c r="BC288" s="6">
        <f t="shared" si="73"/>
        <v>0</v>
      </c>
      <c r="BD288" s="6">
        <f t="shared" si="70"/>
        <v>0</v>
      </c>
      <c r="BE288" s="6">
        <f t="shared" si="70"/>
        <v>0</v>
      </c>
      <c r="BF288" s="6">
        <f t="shared" si="70"/>
        <v>0</v>
      </c>
      <c r="BG288" s="6"/>
      <c r="BJ288" s="9"/>
      <c r="BK288" s="9">
        <f t="shared" si="75"/>
        <v>4.9917385854648527E-2</v>
      </c>
      <c r="BL288" s="9">
        <f t="shared" si="75"/>
        <v>9.2317793973692802E-2</v>
      </c>
      <c r="BM288" s="9">
        <f t="shared" si="75"/>
        <v>0.19257338987996164</v>
      </c>
      <c r="BN288" s="9">
        <f t="shared" si="74"/>
        <v>-2.753576775107288E-3</v>
      </c>
      <c r="BO288" s="9">
        <f t="shared" si="74"/>
        <v>0.32617811378705469</v>
      </c>
      <c r="BP288" s="9">
        <f t="shared" si="74"/>
        <v>9.135676925991533E-2</v>
      </c>
      <c r="BQ288" s="9">
        <f t="shared" si="74"/>
        <v>0.12826560269304185</v>
      </c>
      <c r="BR288" s="9">
        <f t="shared" si="74"/>
        <v>0.14036334133559908</v>
      </c>
      <c r="BS288" s="9">
        <f t="shared" si="74"/>
        <v>7.9871612174205825E-2</v>
      </c>
      <c r="BT288" s="9">
        <f t="shared" si="78"/>
        <v>8.2083955768257555E-2</v>
      </c>
      <c r="BU288" s="9">
        <f t="shared" si="78"/>
        <v>3.6939278818150054E-2</v>
      </c>
      <c r="BV288" s="9">
        <f t="shared" si="78"/>
        <v>6.0962759061045299E-2</v>
      </c>
      <c r="BW288" s="9">
        <f t="shared" si="78"/>
        <v>7.7201346785880309E-2</v>
      </c>
      <c r="BX288" s="9">
        <f t="shared" si="78"/>
        <v>7.1450385347145901E-2</v>
      </c>
      <c r="BY288" s="9">
        <f t="shared" si="78"/>
        <v>6.7349286269471995E-2</v>
      </c>
      <c r="BZ288" s="9">
        <f t="shared" si="78"/>
        <v>7.8458416691488231E-2</v>
      </c>
      <c r="CA288" s="9">
        <f t="shared" si="78"/>
        <v>5.7167802995427196E-2</v>
      </c>
      <c r="CB288" s="9">
        <f t="shared" si="78"/>
        <v>4.8589728064166678E-2</v>
      </c>
      <c r="CC288" s="9">
        <f t="shared" si="78"/>
        <v>6.1301983931574065E-2</v>
      </c>
      <c r="CD288" s="9">
        <f t="shared" si="72"/>
        <v>7.3525270405572454E-2</v>
      </c>
      <c r="CE288" s="9">
        <f t="shared" si="72"/>
        <v>0.10201148589310878</v>
      </c>
      <c r="CF288" s="9">
        <f t="shared" si="72"/>
        <v>8.2426502015387745E-2</v>
      </c>
      <c r="CG288" s="9">
        <f t="shared" si="72"/>
        <v>5.0653749501588519E-2</v>
      </c>
      <c r="CH288" s="9">
        <f t="shared" si="83"/>
        <v>6.4354862770519897E-2</v>
      </c>
      <c r="CI288" s="9"/>
      <c r="CJ288" s="9"/>
      <c r="CL288" s="4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4"/>
      <c r="DJ288" s="5"/>
      <c r="DK288" s="5"/>
      <c r="EE288" s="2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</row>
    <row r="289" spans="2:155" x14ac:dyDescent="0.25">
      <c r="B289" s="4">
        <v>288</v>
      </c>
      <c r="C289" s="6">
        <f t="shared" si="79"/>
        <v>16574830.928111671</v>
      </c>
      <c r="D289" s="6">
        <f t="shared" si="80"/>
        <v>0</v>
      </c>
      <c r="E289" s="6">
        <f t="shared" si="81"/>
        <v>13448212.076048952</v>
      </c>
      <c r="F289" s="15">
        <f t="shared" si="82"/>
        <v>0</v>
      </c>
      <c r="G289" s="6"/>
      <c r="H289">
        <v>472043.15625</v>
      </c>
      <c r="I289">
        <v>504033.4375</v>
      </c>
      <c r="J289">
        <v>558349.9375</v>
      </c>
      <c r="K289">
        <v>682062.5</v>
      </c>
      <c r="L289">
        <v>652843.0625</v>
      </c>
      <c r="M289">
        <v>916645.1875</v>
      </c>
      <c r="N289">
        <v>1016494.75</v>
      </c>
      <c r="O289">
        <v>1167577.125</v>
      </c>
      <c r="P289">
        <v>1386803.8929999999</v>
      </c>
      <c r="Q289">
        <v>1498022.7590000001</v>
      </c>
      <c r="R289">
        <v>1626748.814</v>
      </c>
      <c r="S289">
        <v>1698944.5519999999</v>
      </c>
      <c r="T289">
        <v>1822060.122</v>
      </c>
      <c r="U289">
        <v>1966881.4839999999</v>
      </c>
      <c r="V289">
        <v>2116576.9240000001</v>
      </c>
      <c r="W289">
        <v>2264225.1069999998</v>
      </c>
      <c r="X289">
        <v>2465388.85</v>
      </c>
      <c r="Y289">
        <v>2610090.5920000002</v>
      </c>
      <c r="Z289">
        <v>2738932.2059999998</v>
      </c>
      <c r="AA289">
        <v>2912440.7949999999</v>
      </c>
      <c r="AB289">
        <v>3139336.7570000002</v>
      </c>
      <c r="AC289">
        <v>3473092.3709999998</v>
      </c>
      <c r="AD289">
        <v>3740824.9339999999</v>
      </c>
      <c r="AE289">
        <v>3934721.25</v>
      </c>
      <c r="AF289" s="6"/>
      <c r="AG289" s="6"/>
      <c r="AH289" s="6"/>
      <c r="AI289" s="6">
        <f t="shared" si="85"/>
        <v>0</v>
      </c>
      <c r="AJ289" s="6">
        <f t="shared" si="85"/>
        <v>0</v>
      </c>
      <c r="AK289" s="6">
        <f t="shared" si="84"/>
        <v>0</v>
      </c>
      <c r="AL289" s="6">
        <f t="shared" si="84"/>
        <v>0</v>
      </c>
      <c r="AM289" s="6">
        <f t="shared" si="84"/>
        <v>0</v>
      </c>
      <c r="AN289" s="6">
        <f t="shared" si="84"/>
        <v>0</v>
      </c>
      <c r="AO289" s="6">
        <f t="shared" si="84"/>
        <v>0</v>
      </c>
      <c r="AP289" s="6">
        <f t="shared" si="84"/>
        <v>0</v>
      </c>
      <c r="AQ289" s="6">
        <f t="shared" si="84"/>
        <v>0</v>
      </c>
      <c r="AR289" s="6">
        <f t="shared" si="84"/>
        <v>0</v>
      </c>
      <c r="AS289" s="6">
        <f t="shared" si="84"/>
        <v>0</v>
      </c>
      <c r="AT289" s="6">
        <f t="shared" si="76"/>
        <v>0</v>
      </c>
      <c r="AU289" s="6">
        <f t="shared" si="76"/>
        <v>0</v>
      </c>
      <c r="AV289" s="6">
        <f t="shared" si="76"/>
        <v>0</v>
      </c>
      <c r="AW289" s="6">
        <f t="shared" si="76"/>
        <v>0</v>
      </c>
      <c r="AX289" s="6">
        <f t="shared" si="76"/>
        <v>0</v>
      </c>
      <c r="AY289" s="6">
        <f t="shared" si="73"/>
        <v>0</v>
      </c>
      <c r="AZ289" s="6">
        <f t="shared" si="73"/>
        <v>0</v>
      </c>
      <c r="BA289" s="6">
        <f t="shared" si="73"/>
        <v>0</v>
      </c>
      <c r="BB289" s="6">
        <f t="shared" si="73"/>
        <v>0</v>
      </c>
      <c r="BC289" s="6">
        <f t="shared" si="73"/>
        <v>0</v>
      </c>
      <c r="BD289" s="6">
        <f t="shared" si="70"/>
        <v>0</v>
      </c>
      <c r="BE289" s="6">
        <f t="shared" si="70"/>
        <v>0</v>
      </c>
      <c r="BF289" s="6">
        <f t="shared" si="70"/>
        <v>0</v>
      </c>
      <c r="BG289" s="6"/>
      <c r="BJ289" s="9"/>
      <c r="BK289" s="9">
        <f t="shared" si="75"/>
        <v>6.5572195977829567E-2</v>
      </c>
      <c r="BL289" s="9">
        <f t="shared" si="75"/>
        <v>0.10234328383811955</v>
      </c>
      <c r="BM289" s="9">
        <f t="shared" si="75"/>
        <v>0.20013540191847076</v>
      </c>
      <c r="BN289" s="9">
        <f t="shared" si="74"/>
        <v>-4.3784528559600883E-2</v>
      </c>
      <c r="BO289" s="9">
        <f t="shared" si="74"/>
        <v>0.33938370258608835</v>
      </c>
      <c r="BP289" s="9">
        <f t="shared" si="74"/>
        <v>0.10339499837415597</v>
      </c>
      <c r="BQ289" s="9">
        <f t="shared" si="74"/>
        <v>0.13857057904441084</v>
      </c>
      <c r="BR289" s="9">
        <f t="shared" si="74"/>
        <v>0.17207097367056692</v>
      </c>
      <c r="BS289" s="9">
        <f t="shared" si="74"/>
        <v>7.7144335896722122E-2</v>
      </c>
      <c r="BT289" s="9">
        <f t="shared" si="78"/>
        <v>8.2437352428164384E-2</v>
      </c>
      <c r="BU289" s="9">
        <f t="shared" si="78"/>
        <v>4.3423776157520383E-2</v>
      </c>
      <c r="BV289" s="9">
        <f t="shared" si="78"/>
        <v>6.9960589608761434E-2</v>
      </c>
      <c r="BW289" s="9">
        <f t="shared" si="78"/>
        <v>7.6481489333075608E-2</v>
      </c>
      <c r="BX289" s="9">
        <f t="shared" si="78"/>
        <v>7.3350839796392203E-2</v>
      </c>
      <c r="BY289" s="9">
        <f t="shared" si="78"/>
        <v>6.7432459057709032E-2</v>
      </c>
      <c r="BZ289" s="9">
        <f t="shared" si="78"/>
        <v>8.511695924723435E-2</v>
      </c>
      <c r="CA289" s="9">
        <f t="shared" si="78"/>
        <v>5.7035386778410323E-2</v>
      </c>
      <c r="CB289" s="9">
        <f t="shared" si="78"/>
        <v>4.8183208294725256E-2</v>
      </c>
      <c r="CC289" s="9">
        <f t="shared" si="78"/>
        <v>6.1423352182700702E-2</v>
      </c>
      <c r="CD289" s="9">
        <f t="shared" si="72"/>
        <v>7.5020062935696297E-2</v>
      </c>
      <c r="CE289" s="9">
        <f t="shared" si="72"/>
        <v>0.10103381657463734</v>
      </c>
      <c r="CF289" s="9">
        <f t="shared" si="72"/>
        <v>7.4260787394017536E-2</v>
      </c>
      <c r="CG289" s="9">
        <f t="shared" si="72"/>
        <v>5.0533883039932274E-2</v>
      </c>
      <c r="CH289" s="9">
        <f t="shared" si="83"/>
        <v>7.1262139842144426E-2</v>
      </c>
      <c r="CI289" s="9"/>
      <c r="CJ289" s="9"/>
      <c r="CL289" s="4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4"/>
      <c r="DJ289" s="5"/>
      <c r="DK289" s="5"/>
      <c r="EE289" s="2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</row>
    <row r="290" spans="2:155" x14ac:dyDescent="0.25">
      <c r="B290" s="4">
        <v>289</v>
      </c>
      <c r="C290" s="6">
        <f t="shared" si="79"/>
        <v>17032558.211606</v>
      </c>
      <c r="D290" s="6">
        <f t="shared" si="80"/>
        <v>0</v>
      </c>
      <c r="E290" s="6">
        <f t="shared" si="81"/>
        <v>13894461.83025527</v>
      </c>
      <c r="F290" s="15">
        <f t="shared" si="82"/>
        <v>0</v>
      </c>
      <c r="G290" s="6"/>
      <c r="H290">
        <v>532084.125</v>
      </c>
      <c r="I290">
        <v>556943.375</v>
      </c>
      <c r="J290">
        <v>609939.4375</v>
      </c>
      <c r="K290">
        <v>710354.4375</v>
      </c>
      <c r="L290">
        <v>696594.125</v>
      </c>
      <c r="M290">
        <v>980419.125</v>
      </c>
      <c r="N290">
        <v>1068791.5</v>
      </c>
      <c r="O290">
        <v>1203943</v>
      </c>
      <c r="P290">
        <v>1408459.7679999999</v>
      </c>
      <c r="Q290">
        <v>1534868.3840000001</v>
      </c>
      <c r="R290">
        <v>1669936.689</v>
      </c>
      <c r="S290">
        <v>1732168.0519999999</v>
      </c>
      <c r="T290">
        <v>1857086.122</v>
      </c>
      <c r="U290">
        <v>2025082.3589999999</v>
      </c>
      <c r="V290">
        <v>2178180.6740000001</v>
      </c>
      <c r="W290">
        <v>2290031.8569999998</v>
      </c>
      <c r="X290">
        <v>2481837.85</v>
      </c>
      <c r="Y290">
        <v>2624532.5920000002</v>
      </c>
      <c r="Z290">
        <v>2753331.9559999998</v>
      </c>
      <c r="AA290">
        <v>2929837.5449999999</v>
      </c>
      <c r="AB290">
        <v>3154961.5070000002</v>
      </c>
      <c r="AC290">
        <v>3485234.3709999998</v>
      </c>
      <c r="AD290">
        <v>3750800.1839999999</v>
      </c>
      <c r="AE290">
        <v>3948860</v>
      </c>
      <c r="AF290" s="6"/>
      <c r="AG290" s="6"/>
      <c r="AH290" s="6"/>
      <c r="AI290" s="6">
        <f t="shared" si="85"/>
        <v>0</v>
      </c>
      <c r="AJ290" s="6">
        <f t="shared" si="85"/>
        <v>0</v>
      </c>
      <c r="AK290" s="6">
        <f t="shared" si="84"/>
        <v>0</v>
      </c>
      <c r="AL290" s="6">
        <f t="shared" si="84"/>
        <v>0</v>
      </c>
      <c r="AM290" s="6">
        <f t="shared" si="84"/>
        <v>0</v>
      </c>
      <c r="AN290" s="6">
        <f t="shared" si="84"/>
        <v>0</v>
      </c>
      <c r="AO290" s="6">
        <f t="shared" si="84"/>
        <v>0</v>
      </c>
      <c r="AP290" s="6">
        <f t="shared" si="84"/>
        <v>0</v>
      </c>
      <c r="AQ290" s="6">
        <f t="shared" si="84"/>
        <v>0</v>
      </c>
      <c r="AR290" s="6">
        <f t="shared" si="84"/>
        <v>0</v>
      </c>
      <c r="AS290" s="6">
        <f t="shared" si="84"/>
        <v>0</v>
      </c>
      <c r="AT290" s="6">
        <f t="shared" si="76"/>
        <v>0</v>
      </c>
      <c r="AU290" s="6">
        <f t="shared" si="76"/>
        <v>0</v>
      </c>
      <c r="AV290" s="6">
        <f t="shared" si="76"/>
        <v>0</v>
      </c>
      <c r="AW290" s="6">
        <f t="shared" si="76"/>
        <v>0</v>
      </c>
      <c r="AX290" s="6">
        <f t="shared" si="76"/>
        <v>0</v>
      </c>
      <c r="AY290" s="6">
        <f t="shared" si="73"/>
        <v>0</v>
      </c>
      <c r="AZ290" s="6">
        <f t="shared" si="73"/>
        <v>0</v>
      </c>
      <c r="BA290" s="6">
        <f t="shared" si="73"/>
        <v>0</v>
      </c>
      <c r="BB290" s="6">
        <f t="shared" si="73"/>
        <v>0</v>
      </c>
      <c r="BC290" s="6">
        <f t="shared" si="73"/>
        <v>0</v>
      </c>
      <c r="BD290" s="6">
        <f t="shared" si="70"/>
        <v>0</v>
      </c>
      <c r="BE290" s="6">
        <f t="shared" si="70"/>
        <v>0</v>
      </c>
      <c r="BF290" s="6">
        <f t="shared" si="70"/>
        <v>0</v>
      </c>
      <c r="BG290" s="6"/>
      <c r="BJ290" s="9"/>
      <c r="BK290" s="9">
        <f t="shared" si="75"/>
        <v>4.5661967537550925E-2</v>
      </c>
      <c r="BL290" s="9">
        <f t="shared" si="75"/>
        <v>9.0896095374349048E-2</v>
      </c>
      <c r="BM290" s="9">
        <f t="shared" si="75"/>
        <v>0.15240438376749668</v>
      </c>
      <c r="BN290" s="9">
        <f t="shared" si="74"/>
        <v>-1.9561129144188717E-2</v>
      </c>
      <c r="BO290" s="9">
        <f t="shared" si="74"/>
        <v>0.34177723473271537</v>
      </c>
      <c r="BP290" s="9">
        <f t="shared" si="74"/>
        <v>8.6303691098812974E-2</v>
      </c>
      <c r="BQ290" s="9">
        <f t="shared" si="74"/>
        <v>0.11907343264895243</v>
      </c>
      <c r="BR290" s="9">
        <f t="shared" si="74"/>
        <v>0.1568947406328082</v>
      </c>
      <c r="BS290" s="9">
        <f t="shared" si="74"/>
        <v>8.594788983444665E-2</v>
      </c>
      <c r="BT290" s="9">
        <f t="shared" si="78"/>
        <v>8.434108089107277E-2</v>
      </c>
      <c r="BU290" s="9">
        <f t="shared" si="78"/>
        <v>3.6588118215396231E-2</v>
      </c>
      <c r="BV290" s="9">
        <f t="shared" si="78"/>
        <v>6.9634825100279366E-2</v>
      </c>
      <c r="BW290" s="9">
        <f t="shared" si="78"/>
        <v>8.6601712595301999E-2</v>
      </c>
      <c r="BX290" s="9">
        <f t="shared" si="78"/>
        <v>7.2879604314020213E-2</v>
      </c>
      <c r="BY290" s="9">
        <f t="shared" si="78"/>
        <v>5.0075753666511499E-2</v>
      </c>
      <c r="BZ290" s="9">
        <f t="shared" si="78"/>
        <v>8.0433625446468468E-2</v>
      </c>
      <c r="CA290" s="9">
        <f t="shared" si="78"/>
        <v>5.5903465728946521E-2</v>
      </c>
      <c r="CB290" s="9">
        <f t="shared" si="78"/>
        <v>4.7908978624007871E-2</v>
      </c>
      <c r="CC290" s="9">
        <f t="shared" si="78"/>
        <v>6.2135177476810716E-2</v>
      </c>
      <c r="CD290" s="9">
        <f t="shared" si="72"/>
        <v>7.4029319185502027E-2</v>
      </c>
      <c r="CE290" s="9">
        <f t="shared" si="72"/>
        <v>9.9558998029366047E-2</v>
      </c>
      <c r="CF290" s="9">
        <f t="shared" si="72"/>
        <v>7.3433906305333307E-2</v>
      </c>
      <c r="CG290" s="9">
        <f t="shared" si="72"/>
        <v>5.145773004337377E-2</v>
      </c>
      <c r="CH290" s="9">
        <f t="shared" si="83"/>
        <v>6.6580843986495927E-2</v>
      </c>
      <c r="CI290" s="9"/>
      <c r="CJ290" s="9"/>
      <c r="CL290" s="4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4"/>
      <c r="DJ290" s="5"/>
      <c r="DK290" s="5"/>
      <c r="EE290" s="2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</row>
    <row r="291" spans="2:155" x14ac:dyDescent="0.25">
      <c r="B291" s="4">
        <v>290</v>
      </c>
      <c r="C291" s="6">
        <f t="shared" si="79"/>
        <v>18316758.600640468</v>
      </c>
      <c r="D291" s="6">
        <f t="shared" si="80"/>
        <v>0</v>
      </c>
      <c r="E291" s="6">
        <f t="shared" si="81"/>
        <v>14956864.476060944</v>
      </c>
      <c r="F291" s="15">
        <f t="shared" si="82"/>
        <v>0</v>
      </c>
      <c r="G291" s="6"/>
      <c r="H291">
        <v>528504.0625</v>
      </c>
      <c r="I291">
        <v>560050.625</v>
      </c>
      <c r="J291">
        <v>603077</v>
      </c>
      <c r="K291">
        <v>733186.6875</v>
      </c>
      <c r="L291">
        <v>762021.5625</v>
      </c>
      <c r="M291">
        <v>1055762.375</v>
      </c>
      <c r="N291">
        <v>1156274.25</v>
      </c>
      <c r="O291">
        <v>1315548.25</v>
      </c>
      <c r="P291">
        <v>1544876.2679999999</v>
      </c>
      <c r="Q291">
        <v>1676871.2590000001</v>
      </c>
      <c r="R291">
        <v>1828896.939</v>
      </c>
      <c r="S291">
        <v>1924572.1769999999</v>
      </c>
      <c r="T291">
        <v>2036518.872</v>
      </c>
      <c r="U291">
        <v>2201023.3590000002</v>
      </c>
      <c r="V291">
        <v>2362850.1740000001</v>
      </c>
      <c r="W291">
        <v>2481435.3569999998</v>
      </c>
      <c r="X291">
        <v>2697340.85</v>
      </c>
      <c r="Y291">
        <v>2827616.3420000002</v>
      </c>
      <c r="Z291">
        <v>2965235.2059999998</v>
      </c>
      <c r="AA291">
        <v>3171662.0449999999</v>
      </c>
      <c r="AB291">
        <v>3389523.5070000002</v>
      </c>
      <c r="AC291">
        <v>3715649.1209999998</v>
      </c>
      <c r="AD291">
        <v>4023127.1839999999</v>
      </c>
      <c r="AE291">
        <v>4224284.5</v>
      </c>
      <c r="AF291" s="6"/>
      <c r="AG291" s="6"/>
      <c r="AH291" s="6"/>
      <c r="AI291" s="6">
        <f t="shared" si="85"/>
        <v>0</v>
      </c>
      <c r="AJ291" s="6">
        <f t="shared" si="85"/>
        <v>0</v>
      </c>
      <c r="AK291" s="6">
        <f t="shared" si="84"/>
        <v>0</v>
      </c>
      <c r="AL291" s="6">
        <f t="shared" si="84"/>
        <v>0</v>
      </c>
      <c r="AM291" s="6">
        <f t="shared" si="84"/>
        <v>0</v>
      </c>
      <c r="AN291" s="6">
        <f t="shared" si="84"/>
        <v>0</v>
      </c>
      <c r="AO291" s="6">
        <f t="shared" si="84"/>
        <v>0</v>
      </c>
      <c r="AP291" s="6">
        <f t="shared" si="84"/>
        <v>0</v>
      </c>
      <c r="AQ291" s="6">
        <f t="shared" si="84"/>
        <v>0</v>
      </c>
      <c r="AR291" s="6">
        <f t="shared" si="84"/>
        <v>0</v>
      </c>
      <c r="AS291" s="6">
        <f t="shared" si="84"/>
        <v>0</v>
      </c>
      <c r="AT291" s="6">
        <f t="shared" si="76"/>
        <v>0</v>
      </c>
      <c r="AU291" s="6">
        <f t="shared" si="76"/>
        <v>0</v>
      </c>
      <c r="AV291" s="6">
        <f t="shared" si="76"/>
        <v>0</v>
      </c>
      <c r="AW291" s="6">
        <f t="shared" si="76"/>
        <v>0</v>
      </c>
      <c r="AX291" s="6">
        <f t="shared" si="76"/>
        <v>0</v>
      </c>
      <c r="AY291" s="6">
        <f t="shared" si="73"/>
        <v>0</v>
      </c>
      <c r="AZ291" s="6">
        <f t="shared" si="73"/>
        <v>0</v>
      </c>
      <c r="BA291" s="6">
        <f t="shared" si="73"/>
        <v>0</v>
      </c>
      <c r="BB291" s="6">
        <f t="shared" si="73"/>
        <v>0</v>
      </c>
      <c r="BC291" s="6">
        <f t="shared" si="73"/>
        <v>0</v>
      </c>
      <c r="BD291" s="6">
        <f t="shared" si="70"/>
        <v>0</v>
      </c>
      <c r="BE291" s="6">
        <f t="shared" si="70"/>
        <v>0</v>
      </c>
      <c r="BF291" s="6">
        <f t="shared" si="70"/>
        <v>0</v>
      </c>
      <c r="BG291" s="6"/>
      <c r="BJ291" s="9"/>
      <c r="BK291" s="9">
        <f t="shared" si="75"/>
        <v>5.7976689298591205E-2</v>
      </c>
      <c r="BL291" s="9">
        <f t="shared" si="75"/>
        <v>7.4017702005015062E-2</v>
      </c>
      <c r="BM291" s="9">
        <f t="shared" si="75"/>
        <v>0.19535547565647476</v>
      </c>
      <c r="BN291" s="9">
        <f t="shared" si="74"/>
        <v>3.8574493439977334E-2</v>
      </c>
      <c r="BO291" s="9">
        <f t="shared" si="74"/>
        <v>0.32604356273995727</v>
      </c>
      <c r="BP291" s="9">
        <f t="shared" si="74"/>
        <v>9.0939846309339503E-2</v>
      </c>
      <c r="BQ291" s="9">
        <f t="shared" si="74"/>
        <v>0.12905051629722047</v>
      </c>
      <c r="BR291" s="9">
        <f t="shared" si="74"/>
        <v>0.16069032281104409</v>
      </c>
      <c r="BS291" s="9">
        <f t="shared" si="74"/>
        <v>8.1985889553937291E-2</v>
      </c>
      <c r="BT291" s="9">
        <f t="shared" si="78"/>
        <v>8.6783308283614261E-2</v>
      </c>
      <c r="BU291" s="9">
        <f t="shared" si="78"/>
        <v>5.0990677781865855E-2</v>
      </c>
      <c r="BV291" s="9">
        <f t="shared" si="78"/>
        <v>5.6538217617619714E-2</v>
      </c>
      <c r="BW291" s="9">
        <f t="shared" si="78"/>
        <v>7.7680500448391115E-2</v>
      </c>
      <c r="BX291" s="9">
        <f t="shared" si="78"/>
        <v>7.0946175809703166E-2</v>
      </c>
      <c r="BY291" s="9">
        <f t="shared" si="78"/>
        <v>4.896857453533849E-2</v>
      </c>
      <c r="BZ291" s="9">
        <f t="shared" si="78"/>
        <v>8.3429251600147206E-2</v>
      </c>
      <c r="CA291" s="9">
        <f t="shared" si="78"/>
        <v>4.7167657421150297E-2</v>
      </c>
      <c r="CB291" s="9">
        <f t="shared" si="78"/>
        <v>4.7522282033209066E-2</v>
      </c>
      <c r="CC291" s="9">
        <f t="shared" si="78"/>
        <v>6.7299398115273995E-2</v>
      </c>
      <c r="CD291" s="9">
        <f t="shared" si="72"/>
        <v>6.6433598199964222E-2</v>
      </c>
      <c r="CE291" s="9">
        <f t="shared" si="72"/>
        <v>9.186403954451787E-2</v>
      </c>
      <c r="CF291" s="9">
        <f t="shared" si="72"/>
        <v>7.9506114035638772E-2</v>
      </c>
      <c r="CG291" s="9">
        <f t="shared" si="72"/>
        <v>4.8790390669353659E-2</v>
      </c>
      <c r="CH291" s="9">
        <f t="shared" si="83"/>
        <v>6.351115283355685E-2</v>
      </c>
      <c r="CI291" s="9"/>
      <c r="CJ291" s="9"/>
      <c r="CL291" s="4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4"/>
      <c r="DJ291" s="5"/>
      <c r="DK291" s="5"/>
      <c r="EE291" s="2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</row>
    <row r="292" spans="2:155" x14ac:dyDescent="0.25">
      <c r="B292" s="4">
        <v>291</v>
      </c>
      <c r="C292" s="6">
        <f t="shared" si="79"/>
        <v>17255951.317406725</v>
      </c>
      <c r="D292" s="6">
        <f t="shared" si="80"/>
        <v>0</v>
      </c>
      <c r="E292" s="6">
        <f t="shared" si="81"/>
        <v>14046150.632054953</v>
      </c>
      <c r="F292" s="15">
        <f t="shared" si="82"/>
        <v>0</v>
      </c>
      <c r="G292" s="6"/>
      <c r="H292">
        <v>528721.3125</v>
      </c>
      <c r="I292">
        <v>572442.75</v>
      </c>
      <c r="J292">
        <v>626401.6875</v>
      </c>
      <c r="K292">
        <v>717894.375</v>
      </c>
      <c r="L292">
        <v>714376.375</v>
      </c>
      <c r="M292">
        <v>978274.75</v>
      </c>
      <c r="N292">
        <v>1076107.625</v>
      </c>
      <c r="O292">
        <v>1217189</v>
      </c>
      <c r="P292">
        <v>1418174.0179999999</v>
      </c>
      <c r="Q292">
        <v>1532487.8840000001</v>
      </c>
      <c r="R292">
        <v>1662465.439</v>
      </c>
      <c r="S292">
        <v>1742904.6769999999</v>
      </c>
      <c r="T292">
        <v>1863914.872</v>
      </c>
      <c r="U292">
        <v>2029008.6089999999</v>
      </c>
      <c r="V292">
        <v>2180127.6740000001</v>
      </c>
      <c r="W292">
        <v>2337626.3569999998</v>
      </c>
      <c r="X292">
        <v>2538716.35</v>
      </c>
      <c r="Y292">
        <v>2682124.0920000002</v>
      </c>
      <c r="Z292">
        <v>2821486.9559999998</v>
      </c>
      <c r="AA292">
        <v>2998241.5449999999</v>
      </c>
      <c r="AB292">
        <v>3223368.2570000002</v>
      </c>
      <c r="AC292">
        <v>3562178.8709999998</v>
      </c>
      <c r="AD292">
        <v>3839127.4339999999</v>
      </c>
      <c r="AE292">
        <v>4043872.25</v>
      </c>
      <c r="AF292" s="6"/>
      <c r="AG292" s="6"/>
      <c r="AH292" s="6"/>
      <c r="AI292" s="6">
        <f t="shared" si="85"/>
        <v>0</v>
      </c>
      <c r="AJ292" s="6">
        <f t="shared" si="85"/>
        <v>0</v>
      </c>
      <c r="AK292" s="6">
        <f t="shared" si="84"/>
        <v>626401.6875</v>
      </c>
      <c r="AL292" s="6">
        <f t="shared" si="84"/>
        <v>0</v>
      </c>
      <c r="AM292" s="6">
        <f t="shared" si="84"/>
        <v>0</v>
      </c>
      <c r="AN292" s="6">
        <f t="shared" si="84"/>
        <v>0</v>
      </c>
      <c r="AO292" s="6">
        <f t="shared" si="84"/>
        <v>0</v>
      </c>
      <c r="AP292" s="6">
        <f t="shared" si="84"/>
        <v>0</v>
      </c>
      <c r="AQ292" s="6">
        <f t="shared" si="84"/>
        <v>0</v>
      </c>
      <c r="AR292" s="6">
        <f t="shared" si="84"/>
        <v>0</v>
      </c>
      <c r="AS292" s="6">
        <f t="shared" si="84"/>
        <v>0</v>
      </c>
      <c r="AT292" s="6">
        <f t="shared" si="76"/>
        <v>0</v>
      </c>
      <c r="AU292" s="6">
        <f t="shared" si="76"/>
        <v>0</v>
      </c>
      <c r="AV292" s="6">
        <f t="shared" si="76"/>
        <v>0</v>
      </c>
      <c r="AW292" s="6">
        <f t="shared" si="76"/>
        <v>0</v>
      </c>
      <c r="AX292" s="6">
        <f t="shared" si="76"/>
        <v>0</v>
      </c>
      <c r="AY292" s="6">
        <f t="shared" si="73"/>
        <v>0</v>
      </c>
      <c r="AZ292" s="6">
        <f t="shared" si="73"/>
        <v>0</v>
      </c>
      <c r="BA292" s="6">
        <f t="shared" si="73"/>
        <v>0</v>
      </c>
      <c r="BB292" s="6">
        <f t="shared" si="73"/>
        <v>0</v>
      </c>
      <c r="BC292" s="6">
        <f t="shared" si="73"/>
        <v>0</v>
      </c>
      <c r="BD292" s="6">
        <f t="shared" si="70"/>
        <v>0</v>
      </c>
      <c r="BE292" s="6">
        <f t="shared" si="70"/>
        <v>0</v>
      </c>
      <c r="BF292" s="6">
        <f t="shared" si="70"/>
        <v>0</v>
      </c>
      <c r="BG292" s="6"/>
      <c r="BJ292" s="9"/>
      <c r="BK292" s="9">
        <f t="shared" si="75"/>
        <v>7.945125685859572E-2</v>
      </c>
      <c r="BL292" s="9">
        <f t="shared" si="75"/>
        <v>9.0079108210420505E-2</v>
      </c>
      <c r="BM292" s="9">
        <f t="shared" si="75"/>
        <v>0.13633060956014567</v>
      </c>
      <c r="BN292" s="9">
        <f t="shared" si="74"/>
        <v>-4.912488891999689E-3</v>
      </c>
      <c r="BO292" s="9">
        <f t="shared" si="74"/>
        <v>0.31438060174496146</v>
      </c>
      <c r="BP292" s="9">
        <f t="shared" si="74"/>
        <v>9.5315197902351004E-2</v>
      </c>
      <c r="BQ292" s="9">
        <f t="shared" si="74"/>
        <v>0.12319362189363364</v>
      </c>
      <c r="BR292" s="9">
        <f t="shared" si="74"/>
        <v>0.15282603944835288</v>
      </c>
      <c r="BS292" s="9">
        <f t="shared" si="74"/>
        <v>7.7522341447297721E-2</v>
      </c>
      <c r="BT292" s="9">
        <f t="shared" si="78"/>
        <v>8.1409221999270698E-2</v>
      </c>
      <c r="BU292" s="9">
        <f t="shared" si="78"/>
        <v>4.7251371240143572E-2</v>
      </c>
      <c r="BV292" s="9">
        <f t="shared" si="78"/>
        <v>6.7125969692115969E-2</v>
      </c>
      <c r="BW292" s="9">
        <f t="shared" si="78"/>
        <v>8.4868258118894424E-2</v>
      </c>
      <c r="BX292" s="9">
        <f t="shared" si="78"/>
        <v>7.1836137329606906E-2</v>
      </c>
      <c r="BY292" s="9">
        <f t="shared" si="78"/>
        <v>6.9752596049175733E-2</v>
      </c>
      <c r="BZ292" s="9">
        <f t="shared" si="78"/>
        <v>8.2522542079913538E-2</v>
      </c>
      <c r="CA292" s="9">
        <f t="shared" si="78"/>
        <v>5.4950472975302402E-2</v>
      </c>
      <c r="CB292" s="9">
        <f t="shared" si="78"/>
        <v>5.0654983098026879E-2</v>
      </c>
      <c r="CC292" s="9">
        <f t="shared" si="78"/>
        <v>6.076192980385884E-2</v>
      </c>
      <c r="CD292" s="9">
        <f t="shared" si="72"/>
        <v>7.2400890234228937E-2</v>
      </c>
      <c r="CE292" s="9">
        <f t="shared" si="72"/>
        <v>9.9945544676472348E-2</v>
      </c>
      <c r="CF292" s="9">
        <f t="shared" si="72"/>
        <v>7.4872709991557249E-2</v>
      </c>
      <c r="CG292" s="9">
        <f t="shared" si="72"/>
        <v>5.195760059970389E-2</v>
      </c>
      <c r="CH292" s="9">
        <f t="shared" si="83"/>
        <v>5.8680015909571677E-2</v>
      </c>
      <c r="CI292" s="9"/>
      <c r="CJ292" s="9"/>
      <c r="CL292" s="4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4"/>
      <c r="DJ292" s="5"/>
      <c r="DK292" s="5"/>
      <c r="EE292" s="2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</row>
    <row r="293" spans="2:155" x14ac:dyDescent="0.25">
      <c r="B293" s="4">
        <v>292</v>
      </c>
      <c r="C293" s="6">
        <f t="shared" si="79"/>
        <v>18033801.161829885</v>
      </c>
      <c r="D293" s="6">
        <f t="shared" si="80"/>
        <v>0</v>
      </c>
      <c r="E293" s="6">
        <f t="shared" si="81"/>
        <v>14683250.318251045</v>
      </c>
      <c r="F293" s="15">
        <f t="shared" si="82"/>
        <v>0</v>
      </c>
      <c r="G293" s="6"/>
      <c r="H293">
        <v>510125.625</v>
      </c>
      <c r="I293">
        <v>550641.5</v>
      </c>
      <c r="J293">
        <v>595570.125</v>
      </c>
      <c r="K293">
        <v>723017.0625</v>
      </c>
      <c r="L293">
        <v>750968.8125</v>
      </c>
      <c r="M293">
        <v>1045467.8125</v>
      </c>
      <c r="N293">
        <v>1142105.375</v>
      </c>
      <c r="O293">
        <v>1289449.5</v>
      </c>
      <c r="P293">
        <v>1505730.6429999999</v>
      </c>
      <c r="Q293">
        <v>1637785.0090000001</v>
      </c>
      <c r="R293">
        <v>1782271.314</v>
      </c>
      <c r="S293">
        <v>1869646.5519999999</v>
      </c>
      <c r="T293">
        <v>1987810.122</v>
      </c>
      <c r="U293">
        <v>2145768.9840000002</v>
      </c>
      <c r="V293">
        <v>2310864.9240000001</v>
      </c>
      <c r="W293">
        <v>2440689.1069999998</v>
      </c>
      <c r="X293">
        <v>2649956.6</v>
      </c>
      <c r="Y293">
        <v>2789453.5920000002</v>
      </c>
      <c r="Z293">
        <v>2962143.2059999998</v>
      </c>
      <c r="AA293">
        <v>3149895.0449999999</v>
      </c>
      <c r="AB293">
        <v>3381151.2570000002</v>
      </c>
      <c r="AC293">
        <v>3718629.8709999998</v>
      </c>
      <c r="AD293">
        <v>4006804.6839999999</v>
      </c>
      <c r="AE293">
        <v>4201507</v>
      </c>
      <c r="AF293" s="6"/>
      <c r="AG293" s="6"/>
      <c r="AH293" s="6"/>
      <c r="AI293" s="6">
        <f t="shared" si="85"/>
        <v>0</v>
      </c>
      <c r="AJ293" s="6">
        <f t="shared" si="85"/>
        <v>0</v>
      </c>
      <c r="AK293" s="6">
        <f t="shared" si="84"/>
        <v>0</v>
      </c>
      <c r="AL293" s="6">
        <f t="shared" si="84"/>
        <v>0</v>
      </c>
      <c r="AM293" s="6">
        <f t="shared" si="84"/>
        <v>0</v>
      </c>
      <c r="AN293" s="6">
        <f t="shared" si="84"/>
        <v>0</v>
      </c>
      <c r="AO293" s="6">
        <f t="shared" si="84"/>
        <v>0</v>
      </c>
      <c r="AP293" s="6">
        <f t="shared" si="84"/>
        <v>0</v>
      </c>
      <c r="AQ293" s="6">
        <f t="shared" si="84"/>
        <v>0</v>
      </c>
      <c r="AR293" s="6">
        <f t="shared" si="84"/>
        <v>0</v>
      </c>
      <c r="AS293" s="6">
        <f t="shared" si="84"/>
        <v>0</v>
      </c>
      <c r="AT293" s="6">
        <f t="shared" si="76"/>
        <v>0</v>
      </c>
      <c r="AU293" s="6">
        <f t="shared" si="76"/>
        <v>0</v>
      </c>
      <c r="AV293" s="6">
        <f t="shared" si="76"/>
        <v>0</v>
      </c>
      <c r="AW293" s="6">
        <f t="shared" si="76"/>
        <v>0</v>
      </c>
      <c r="AX293" s="6">
        <f t="shared" si="76"/>
        <v>0</v>
      </c>
      <c r="AY293" s="6">
        <f t="shared" si="73"/>
        <v>0</v>
      </c>
      <c r="AZ293" s="6">
        <f t="shared" si="73"/>
        <v>0</v>
      </c>
      <c r="BA293" s="6">
        <f t="shared" si="73"/>
        <v>0</v>
      </c>
      <c r="BB293" s="6">
        <f t="shared" si="73"/>
        <v>0</v>
      </c>
      <c r="BC293" s="6">
        <f t="shared" si="73"/>
        <v>0</v>
      </c>
      <c r="BD293" s="6">
        <f t="shared" si="70"/>
        <v>0</v>
      </c>
      <c r="BE293" s="6">
        <f t="shared" si="70"/>
        <v>0</v>
      </c>
      <c r="BF293" s="6">
        <f t="shared" si="70"/>
        <v>0</v>
      </c>
      <c r="BG293" s="6"/>
      <c r="BJ293" s="9"/>
      <c r="BK293" s="9">
        <f t="shared" si="75"/>
        <v>7.6426943274136808E-2</v>
      </c>
      <c r="BL293" s="9">
        <f t="shared" si="75"/>
        <v>7.843517785954135E-2</v>
      </c>
      <c r="BM293" s="9">
        <f t="shared" si="75"/>
        <v>0.19391368141655937</v>
      </c>
      <c r="BN293" s="9">
        <f t="shared" si="74"/>
        <v>3.7931301473747653E-2</v>
      </c>
      <c r="BO293" s="9">
        <f t="shared" si="74"/>
        <v>0.33085560875073339</v>
      </c>
      <c r="BP293" s="9">
        <f t="shared" si="74"/>
        <v>8.8408926598530904E-2</v>
      </c>
      <c r="BQ293" s="9">
        <f t="shared" si="74"/>
        <v>0.12134200380008506</v>
      </c>
      <c r="BR293" s="9">
        <f t="shared" si="74"/>
        <v>0.15506287436506067</v>
      </c>
      <c r="BS293" s="9">
        <f t="shared" si="74"/>
        <v>8.406646720842853E-2</v>
      </c>
      <c r="BT293" s="9">
        <f t="shared" si="78"/>
        <v>8.4543845304820647E-2</v>
      </c>
      <c r="BU293" s="9">
        <f t="shared" si="78"/>
        <v>4.7860833391625661E-2</v>
      </c>
      <c r="BV293" s="9">
        <f t="shared" si="78"/>
        <v>6.1284188224122842E-2</v>
      </c>
      <c r="BW293" s="9">
        <f t="shared" si="78"/>
        <v>7.6464397232880538E-2</v>
      </c>
      <c r="BX293" s="9">
        <f t="shared" si="78"/>
        <v>7.4123891594556054E-2</v>
      </c>
      <c r="BY293" s="9">
        <f t="shared" si="78"/>
        <v>5.4658539905658297E-2</v>
      </c>
      <c r="BZ293" s="9">
        <f t="shared" si="78"/>
        <v>8.2262842172055831E-2</v>
      </c>
      <c r="CA293" s="9">
        <f t="shared" si="78"/>
        <v>5.1302468986286223E-2</v>
      </c>
      <c r="CB293" s="9">
        <f t="shared" si="78"/>
        <v>6.0067330923091466E-2</v>
      </c>
      <c r="CC293" s="9">
        <f t="shared" si="78"/>
        <v>6.14560708199232E-2</v>
      </c>
      <c r="CD293" s="9">
        <f t="shared" si="72"/>
        <v>7.0847126846044356E-2</v>
      </c>
      <c r="CE293" s="9">
        <f t="shared" si="72"/>
        <v>9.5139026112516498E-2</v>
      </c>
      <c r="CF293" s="9">
        <f t="shared" si="72"/>
        <v>7.4638800574075487E-2</v>
      </c>
      <c r="CG293" s="9">
        <f t="shared" si="72"/>
        <v>4.744918368892187E-2</v>
      </c>
      <c r="CH293" s="9">
        <f t="shared" si="83"/>
        <v>6.2903054855165022E-2</v>
      </c>
      <c r="CI293" s="9"/>
      <c r="CJ293" s="9"/>
      <c r="CL293" s="4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4"/>
      <c r="DJ293" s="5"/>
      <c r="DK293" s="5"/>
      <c r="EE293" s="2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</row>
    <row r="294" spans="2:155" x14ac:dyDescent="0.25">
      <c r="B294" s="4">
        <v>293</v>
      </c>
      <c r="C294" s="6">
        <f t="shared" si="79"/>
        <v>17258470.853728183</v>
      </c>
      <c r="D294" s="6">
        <f t="shared" si="80"/>
        <v>0</v>
      </c>
      <c r="E294" s="6">
        <f t="shared" si="81"/>
        <v>13962152.505587487</v>
      </c>
      <c r="F294" s="15">
        <f t="shared" si="82"/>
        <v>0</v>
      </c>
      <c r="G294" s="6"/>
      <c r="H294">
        <v>480465.90625</v>
      </c>
      <c r="I294">
        <v>523590.40625</v>
      </c>
      <c r="J294">
        <v>577388.375</v>
      </c>
      <c r="K294">
        <v>680161</v>
      </c>
      <c r="L294">
        <v>670590.1875</v>
      </c>
      <c r="M294">
        <v>948611.5</v>
      </c>
      <c r="N294">
        <v>1063504.75</v>
      </c>
      <c r="O294">
        <v>1216949.5</v>
      </c>
      <c r="P294">
        <v>1435245.1429999999</v>
      </c>
      <c r="Q294">
        <v>1549348.2590000001</v>
      </c>
      <c r="R294">
        <v>1675786.939</v>
      </c>
      <c r="S294">
        <v>1765207.8019999999</v>
      </c>
      <c r="T294">
        <v>1893994.747</v>
      </c>
      <c r="U294">
        <v>2052468.6089999999</v>
      </c>
      <c r="V294">
        <v>2199650.6740000001</v>
      </c>
      <c r="W294">
        <v>2358957.3569999998</v>
      </c>
      <c r="X294">
        <v>2569149.35</v>
      </c>
      <c r="Y294">
        <v>2728490.5920000002</v>
      </c>
      <c r="Z294">
        <v>2872287.4559999998</v>
      </c>
      <c r="AA294">
        <v>3090325.0449999999</v>
      </c>
      <c r="AB294">
        <v>3327630.2570000002</v>
      </c>
      <c r="AC294">
        <v>3663244.8709999998</v>
      </c>
      <c r="AD294">
        <v>3940730.1839999999</v>
      </c>
      <c r="AE294">
        <v>4127830</v>
      </c>
      <c r="AF294" s="6"/>
      <c r="AG294" s="6"/>
      <c r="AH294" s="6"/>
      <c r="AI294" s="6">
        <f t="shared" si="85"/>
        <v>0</v>
      </c>
      <c r="AJ294" s="6">
        <f t="shared" si="85"/>
        <v>0</v>
      </c>
      <c r="AK294" s="6">
        <f t="shared" si="84"/>
        <v>0</v>
      </c>
      <c r="AL294" s="6">
        <f t="shared" si="84"/>
        <v>0</v>
      </c>
      <c r="AM294" s="6">
        <f t="shared" si="84"/>
        <v>0</v>
      </c>
      <c r="AN294" s="6">
        <f t="shared" si="84"/>
        <v>0</v>
      </c>
      <c r="AO294" s="6">
        <f t="shared" si="84"/>
        <v>0</v>
      </c>
      <c r="AP294" s="6">
        <f t="shared" si="84"/>
        <v>0</v>
      </c>
      <c r="AQ294" s="6">
        <f t="shared" si="84"/>
        <v>0</v>
      </c>
      <c r="AR294" s="6">
        <f t="shared" si="84"/>
        <v>0</v>
      </c>
      <c r="AS294" s="6">
        <f t="shared" si="84"/>
        <v>0</v>
      </c>
      <c r="AT294" s="6">
        <f t="shared" si="76"/>
        <v>0</v>
      </c>
      <c r="AU294" s="6">
        <f t="shared" si="76"/>
        <v>0</v>
      </c>
      <c r="AV294" s="6">
        <f t="shared" si="76"/>
        <v>0</v>
      </c>
      <c r="AW294" s="6">
        <f t="shared" si="76"/>
        <v>0</v>
      </c>
      <c r="AX294" s="6">
        <f t="shared" si="76"/>
        <v>0</v>
      </c>
      <c r="AY294" s="6">
        <f t="shared" si="73"/>
        <v>0</v>
      </c>
      <c r="AZ294" s="6">
        <f t="shared" si="73"/>
        <v>0</v>
      </c>
      <c r="BA294" s="6">
        <f t="shared" si="73"/>
        <v>0</v>
      </c>
      <c r="BB294" s="6">
        <f t="shared" si="73"/>
        <v>0</v>
      </c>
      <c r="BC294" s="6">
        <f t="shared" si="73"/>
        <v>0</v>
      </c>
      <c r="BD294" s="6">
        <f t="shared" si="70"/>
        <v>0</v>
      </c>
      <c r="BE294" s="6">
        <f t="shared" si="70"/>
        <v>0</v>
      </c>
      <c r="BF294" s="6">
        <f t="shared" si="70"/>
        <v>0</v>
      </c>
      <c r="BG294" s="6"/>
      <c r="BJ294" s="9"/>
      <c r="BK294" s="9">
        <f t="shared" si="75"/>
        <v>8.5953440039616066E-2</v>
      </c>
      <c r="BL294" s="9">
        <f t="shared" si="75"/>
        <v>9.7805422471824957E-2</v>
      </c>
      <c r="BM294" s="9">
        <f t="shared" si="75"/>
        <v>0.1638144011819645</v>
      </c>
      <c r="BN294" s="9">
        <f t="shared" si="74"/>
        <v>-1.4171333345351356E-2</v>
      </c>
      <c r="BO294" s="9">
        <f t="shared" si="74"/>
        <v>0.34684113499247449</v>
      </c>
      <c r="BP294" s="9">
        <f t="shared" si="74"/>
        <v>0.11432576451607869</v>
      </c>
      <c r="BQ294" s="9">
        <f t="shared" si="74"/>
        <v>0.13477749563097891</v>
      </c>
      <c r="BR294" s="9">
        <f t="shared" si="74"/>
        <v>0.16498834831671572</v>
      </c>
      <c r="BS294" s="9">
        <f t="shared" si="74"/>
        <v>7.6498698460495201E-2</v>
      </c>
      <c r="BT294" s="9">
        <f t="shared" si="78"/>
        <v>7.8448504836241245E-2</v>
      </c>
      <c r="BU294" s="9">
        <f t="shared" si="78"/>
        <v>5.1985549022058958E-2</v>
      </c>
      <c r="BV294" s="9">
        <f t="shared" si="78"/>
        <v>7.0419802965542372E-2</v>
      </c>
      <c r="BW294" s="9">
        <f t="shared" si="78"/>
        <v>8.0355046931030336E-2</v>
      </c>
      <c r="BX294" s="9">
        <f t="shared" si="78"/>
        <v>6.9255295015392515E-2</v>
      </c>
      <c r="BY294" s="9">
        <f t="shared" si="78"/>
        <v>6.992116032350984E-2</v>
      </c>
      <c r="BZ294" s="9">
        <f t="shared" si="78"/>
        <v>8.5355128364490107E-2</v>
      </c>
      <c r="CA294" s="9">
        <f t="shared" si="78"/>
        <v>6.0173707690611825E-2</v>
      </c>
      <c r="CB294" s="9">
        <f t="shared" si="78"/>
        <v>5.1360175724057704E-2</v>
      </c>
      <c r="CC294" s="9">
        <f t="shared" si="78"/>
        <v>7.3167542620054773E-2</v>
      </c>
      <c r="CD294" s="9">
        <f t="shared" si="72"/>
        <v>7.3984138191829585E-2</v>
      </c>
      <c r="CE294" s="9">
        <f t="shared" si="72"/>
        <v>9.6088915286406534E-2</v>
      </c>
      <c r="CF294" s="9">
        <f t="shared" si="72"/>
        <v>7.3016700615270852E-2</v>
      </c>
      <c r="CG294" s="9">
        <f t="shared" si="72"/>
        <v>4.6385813133263835E-2</v>
      </c>
      <c r="CH294" s="9">
        <f t="shared" si="83"/>
        <v>6.6920545209565641E-2</v>
      </c>
      <c r="CI294" s="9"/>
      <c r="CJ294" s="9"/>
      <c r="CL294" s="4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4"/>
      <c r="DJ294" s="5"/>
      <c r="DK294" s="5"/>
      <c r="EE294" s="2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</row>
    <row r="295" spans="2:155" x14ac:dyDescent="0.25">
      <c r="B295" s="4">
        <v>294</v>
      </c>
      <c r="C295" s="6">
        <f t="shared" si="79"/>
        <v>17499805.293356135</v>
      </c>
      <c r="D295" s="6">
        <f t="shared" si="80"/>
        <v>0</v>
      </c>
      <c r="E295" s="6">
        <f t="shared" si="81"/>
        <v>14294204.923879195</v>
      </c>
      <c r="F295" s="15">
        <f t="shared" si="82"/>
        <v>0</v>
      </c>
      <c r="G295" s="6"/>
      <c r="H295">
        <v>490201.40625</v>
      </c>
      <c r="I295">
        <v>532393.5</v>
      </c>
      <c r="J295">
        <v>585753.25</v>
      </c>
      <c r="K295">
        <v>694569.5625</v>
      </c>
      <c r="L295">
        <v>710625.125</v>
      </c>
      <c r="M295">
        <v>1005387.3125</v>
      </c>
      <c r="N295">
        <v>1122729</v>
      </c>
      <c r="O295">
        <v>1254623.125</v>
      </c>
      <c r="P295">
        <v>1470449.2679999999</v>
      </c>
      <c r="Q295">
        <v>1605381.3840000001</v>
      </c>
      <c r="R295">
        <v>1744079.189</v>
      </c>
      <c r="S295">
        <v>1835697.8019999999</v>
      </c>
      <c r="T295">
        <v>1963834.747</v>
      </c>
      <c r="U295">
        <v>2108667.9840000002</v>
      </c>
      <c r="V295">
        <v>2260991.9240000001</v>
      </c>
      <c r="W295">
        <v>2392944.3569999998</v>
      </c>
      <c r="X295">
        <v>2577561.6000000001</v>
      </c>
      <c r="Y295">
        <v>2709268.0920000002</v>
      </c>
      <c r="Z295">
        <v>2849559.7059999998</v>
      </c>
      <c r="AA295">
        <v>3031826.7949999999</v>
      </c>
      <c r="AB295">
        <v>3242727.5070000002</v>
      </c>
      <c r="AC295">
        <v>3548730.6209999998</v>
      </c>
      <c r="AD295">
        <v>3823003.4339999999</v>
      </c>
      <c r="AE295">
        <v>4031649.75</v>
      </c>
      <c r="AF295" s="6"/>
      <c r="AG295" s="6"/>
      <c r="AH295" s="6"/>
      <c r="AI295" s="6">
        <f t="shared" si="85"/>
        <v>0</v>
      </c>
      <c r="AJ295" s="6">
        <f t="shared" si="85"/>
        <v>0</v>
      </c>
      <c r="AK295" s="6">
        <f t="shared" si="84"/>
        <v>0</v>
      </c>
      <c r="AL295" s="6">
        <f t="shared" si="84"/>
        <v>0</v>
      </c>
      <c r="AM295" s="6">
        <f t="shared" si="84"/>
        <v>0</v>
      </c>
      <c r="AN295" s="6">
        <f t="shared" si="84"/>
        <v>0</v>
      </c>
      <c r="AO295" s="6">
        <f t="shared" si="84"/>
        <v>0</v>
      </c>
      <c r="AP295" s="6">
        <f t="shared" si="84"/>
        <v>0</v>
      </c>
      <c r="AQ295" s="6">
        <f t="shared" si="84"/>
        <v>0</v>
      </c>
      <c r="AR295" s="6">
        <f t="shared" si="84"/>
        <v>0</v>
      </c>
      <c r="AS295" s="6">
        <f t="shared" si="84"/>
        <v>0</v>
      </c>
      <c r="AT295" s="6">
        <f t="shared" si="76"/>
        <v>0</v>
      </c>
      <c r="AU295" s="6">
        <f t="shared" si="76"/>
        <v>0</v>
      </c>
      <c r="AV295" s="6">
        <f t="shared" si="76"/>
        <v>0</v>
      </c>
      <c r="AW295" s="6">
        <f t="shared" si="76"/>
        <v>0</v>
      </c>
      <c r="AX295" s="6">
        <f t="shared" si="76"/>
        <v>0</v>
      </c>
      <c r="AY295" s="6">
        <f t="shared" si="73"/>
        <v>0</v>
      </c>
      <c r="AZ295" s="6">
        <f t="shared" si="73"/>
        <v>0</v>
      </c>
      <c r="BA295" s="6">
        <f t="shared" si="73"/>
        <v>0</v>
      </c>
      <c r="BB295" s="6">
        <f t="shared" si="73"/>
        <v>0</v>
      </c>
      <c r="BC295" s="6">
        <f t="shared" si="73"/>
        <v>0</v>
      </c>
      <c r="BD295" s="6">
        <f t="shared" si="70"/>
        <v>0</v>
      </c>
      <c r="BE295" s="6">
        <f t="shared" si="70"/>
        <v>0</v>
      </c>
      <c r="BF295" s="6">
        <f t="shared" si="70"/>
        <v>0</v>
      </c>
      <c r="BG295" s="6"/>
      <c r="BJ295" s="9"/>
      <c r="BK295" s="9">
        <f t="shared" si="75"/>
        <v>8.2566537763965442E-2</v>
      </c>
      <c r="BL295" s="9">
        <f t="shared" si="75"/>
        <v>9.5515748233767586E-2</v>
      </c>
      <c r="BM295" s="9">
        <f t="shared" si="75"/>
        <v>0.17039369335088203</v>
      </c>
      <c r="BN295" s="9">
        <f t="shared" si="74"/>
        <v>2.2852721240717546E-2</v>
      </c>
      <c r="BO295" s="9">
        <f t="shared" si="74"/>
        <v>0.3469830914170895</v>
      </c>
      <c r="BP295" s="9">
        <f t="shared" si="74"/>
        <v>0.11038947589473805</v>
      </c>
      <c r="BQ295" s="9">
        <f t="shared" si="74"/>
        <v>0.11107289994428056</v>
      </c>
      <c r="BR295" s="9">
        <f t="shared" si="74"/>
        <v>0.15873274990653863</v>
      </c>
      <c r="BS295" s="9">
        <f t="shared" ref="BS295:BX311" si="86">LN(Q295/P295)</f>
        <v>8.7793372197357847E-2</v>
      </c>
      <c r="BT295" s="9">
        <f t="shared" si="78"/>
        <v>8.2865380208491754E-2</v>
      </c>
      <c r="BU295" s="9">
        <f t="shared" si="78"/>
        <v>5.1197951797707392E-2</v>
      </c>
      <c r="BV295" s="9">
        <f t="shared" si="78"/>
        <v>6.7474382563174826E-2</v>
      </c>
      <c r="BW295" s="9">
        <f t="shared" si="78"/>
        <v>7.1157395584994482E-2</v>
      </c>
      <c r="BX295" s="9">
        <f t="shared" si="78"/>
        <v>6.9747160480083795E-2</v>
      </c>
      <c r="BY295" s="9">
        <f t="shared" si="78"/>
        <v>5.6720934834453264E-2</v>
      </c>
      <c r="BZ295" s="9">
        <f t="shared" si="78"/>
        <v>7.4319279497406257E-2</v>
      </c>
      <c r="CA295" s="9">
        <f t="shared" si="78"/>
        <v>4.9834685911088354E-2</v>
      </c>
      <c r="CB295" s="9">
        <f t="shared" si="78"/>
        <v>5.0485971561530396E-2</v>
      </c>
      <c r="CC295" s="9">
        <f t="shared" si="78"/>
        <v>6.2000847265683556E-2</v>
      </c>
      <c r="CD295" s="9">
        <f t="shared" si="72"/>
        <v>6.7249458329249584E-2</v>
      </c>
      <c r="CE295" s="9">
        <f t="shared" si="72"/>
        <v>9.0175169176067188E-2</v>
      </c>
      <c r="CF295" s="9">
        <f t="shared" si="72"/>
        <v>7.444638496724322E-2</v>
      </c>
      <c r="CG295" s="9">
        <f t="shared" si="72"/>
        <v>5.313930647501678E-2</v>
      </c>
      <c r="CH295" s="9">
        <f t="shared" si="83"/>
        <v>6.497767923952627E-2</v>
      </c>
      <c r="CI295" s="9"/>
      <c r="CJ295" s="9"/>
      <c r="CL295" s="4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4"/>
      <c r="DJ295" s="5"/>
      <c r="DK295" s="5"/>
      <c r="EE295" s="2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</row>
    <row r="296" spans="2:155" x14ac:dyDescent="0.25">
      <c r="B296" s="4">
        <v>295</v>
      </c>
      <c r="C296" s="6">
        <f t="shared" si="79"/>
        <v>16596699.964660041</v>
      </c>
      <c r="D296" s="6">
        <f t="shared" si="80"/>
        <v>0</v>
      </c>
      <c r="E296" s="6">
        <f t="shared" si="81"/>
        <v>13484023.74483601</v>
      </c>
      <c r="F296" s="15">
        <f t="shared" si="82"/>
        <v>0</v>
      </c>
      <c r="G296" s="6"/>
      <c r="H296">
        <v>491250.4375</v>
      </c>
      <c r="I296">
        <v>524721.625</v>
      </c>
      <c r="J296">
        <v>566676</v>
      </c>
      <c r="K296">
        <v>686416.375</v>
      </c>
      <c r="L296">
        <v>656259.875</v>
      </c>
      <c r="M296">
        <v>927375.375</v>
      </c>
      <c r="N296">
        <v>1028805.25</v>
      </c>
      <c r="O296">
        <v>1171640.75</v>
      </c>
      <c r="P296">
        <v>1380768.5179999999</v>
      </c>
      <c r="Q296">
        <v>1498291.1340000001</v>
      </c>
      <c r="R296">
        <v>1622723.314</v>
      </c>
      <c r="S296">
        <v>1690421.6769999999</v>
      </c>
      <c r="T296">
        <v>1804347.247</v>
      </c>
      <c r="U296">
        <v>1963407.7339999999</v>
      </c>
      <c r="V296">
        <v>2114058.6740000001</v>
      </c>
      <c r="W296">
        <v>2263713.8569999998</v>
      </c>
      <c r="X296">
        <v>2467023.35</v>
      </c>
      <c r="Y296">
        <v>2589672.8420000002</v>
      </c>
      <c r="Z296">
        <v>2723223.4559999998</v>
      </c>
      <c r="AA296">
        <v>2907065.5449999999</v>
      </c>
      <c r="AB296">
        <v>3130028.2570000002</v>
      </c>
      <c r="AC296">
        <v>3450655.8709999998</v>
      </c>
      <c r="AD296">
        <v>3723092.9339999999</v>
      </c>
      <c r="AE296">
        <v>3920508.25</v>
      </c>
      <c r="AF296" s="6"/>
      <c r="AG296" s="6"/>
      <c r="AH296" s="6"/>
      <c r="AI296" s="6">
        <f t="shared" si="85"/>
        <v>0</v>
      </c>
      <c r="AJ296" s="6">
        <f t="shared" si="85"/>
        <v>0</v>
      </c>
      <c r="AK296" s="6">
        <f t="shared" si="84"/>
        <v>0</v>
      </c>
      <c r="AL296" s="6">
        <f t="shared" si="84"/>
        <v>0</v>
      </c>
      <c r="AM296" s="6">
        <f t="shared" si="84"/>
        <v>0</v>
      </c>
      <c r="AN296" s="6">
        <f t="shared" si="84"/>
        <v>0</v>
      </c>
      <c r="AO296" s="6">
        <f t="shared" si="84"/>
        <v>0</v>
      </c>
      <c r="AP296" s="6">
        <f t="shared" si="84"/>
        <v>0</v>
      </c>
      <c r="AQ296" s="6">
        <f t="shared" si="84"/>
        <v>0</v>
      </c>
      <c r="AR296" s="6">
        <f t="shared" si="84"/>
        <v>0</v>
      </c>
      <c r="AS296" s="6">
        <f t="shared" si="84"/>
        <v>0</v>
      </c>
      <c r="AT296" s="6">
        <f t="shared" si="76"/>
        <v>0</v>
      </c>
      <c r="AU296" s="6">
        <f t="shared" si="76"/>
        <v>0</v>
      </c>
      <c r="AV296" s="6">
        <f t="shared" si="76"/>
        <v>0</v>
      </c>
      <c r="AW296" s="6">
        <f t="shared" si="76"/>
        <v>0</v>
      </c>
      <c r="AX296" s="6">
        <f t="shared" si="76"/>
        <v>0</v>
      </c>
      <c r="AY296" s="6">
        <f t="shared" si="73"/>
        <v>0</v>
      </c>
      <c r="AZ296" s="6">
        <f t="shared" si="73"/>
        <v>0</v>
      </c>
      <c r="BA296" s="6">
        <f t="shared" si="73"/>
        <v>0</v>
      </c>
      <c r="BB296" s="6">
        <f t="shared" si="73"/>
        <v>0</v>
      </c>
      <c r="BC296" s="6">
        <f t="shared" si="73"/>
        <v>0</v>
      </c>
      <c r="BD296" s="6">
        <f t="shared" si="70"/>
        <v>0</v>
      </c>
      <c r="BE296" s="6">
        <f t="shared" si="70"/>
        <v>0</v>
      </c>
      <c r="BF296" s="6">
        <f t="shared" si="70"/>
        <v>0</v>
      </c>
      <c r="BG296" s="6"/>
      <c r="BJ296" s="9"/>
      <c r="BK296" s="9">
        <f t="shared" si="75"/>
        <v>6.5913830102138346E-2</v>
      </c>
      <c r="BL296" s="9">
        <f t="shared" si="75"/>
        <v>7.6919827958339987E-2</v>
      </c>
      <c r="BM296" s="9">
        <f t="shared" si="75"/>
        <v>0.19169669241238121</v>
      </c>
      <c r="BN296" s="9">
        <f t="shared" si="75"/>
        <v>-4.4927542829508844E-2</v>
      </c>
      <c r="BO296" s="9">
        <f t="shared" si="75"/>
        <v>0.34580155746510682</v>
      </c>
      <c r="BP296" s="9">
        <f t="shared" si="75"/>
        <v>0.10379503762622036</v>
      </c>
      <c r="BQ296" s="9">
        <f t="shared" si="75"/>
        <v>0.13000693934111329</v>
      </c>
      <c r="BR296" s="9">
        <f t="shared" si="75"/>
        <v>0.16423512439894863</v>
      </c>
      <c r="BS296" s="9">
        <f t="shared" si="86"/>
        <v>8.168497341551223E-2</v>
      </c>
      <c r="BT296" s="9">
        <f t="shared" si="78"/>
        <v>7.9780581196050082E-2</v>
      </c>
      <c r="BU296" s="9">
        <f t="shared" si="78"/>
        <v>4.0872214957056292E-2</v>
      </c>
      <c r="BV296" s="9">
        <f t="shared" si="78"/>
        <v>6.5220879538154961E-2</v>
      </c>
      <c r="BW296" s="9">
        <f t="shared" si="78"/>
        <v>8.448271298609375E-2</v>
      </c>
      <c r="BX296" s="9">
        <f t="shared" si="78"/>
        <v>7.3928038675985339E-2</v>
      </c>
      <c r="BY296" s="9">
        <f t="shared" ref="BY296:CC311" si="87">LN(W296/V296)</f>
        <v>6.8397122072613628E-2</v>
      </c>
      <c r="BZ296" s="9">
        <f t="shared" si="87"/>
        <v>8.6005538337212986E-2</v>
      </c>
      <c r="CA296" s="9">
        <f t="shared" si="87"/>
        <v>4.8519249463216202E-2</v>
      </c>
      <c r="CB296" s="9">
        <f t="shared" si="87"/>
        <v>5.0284720853013262E-2</v>
      </c>
      <c r="CC296" s="9">
        <f t="shared" si="87"/>
        <v>6.5327895866346505E-2</v>
      </c>
      <c r="CD296" s="9">
        <f t="shared" si="72"/>
        <v>7.3897863684664819E-2</v>
      </c>
      <c r="CE296" s="9">
        <f t="shared" si="72"/>
        <v>9.7522288204513641E-2</v>
      </c>
      <c r="CF296" s="9">
        <f t="shared" si="72"/>
        <v>7.5990436194995431E-2</v>
      </c>
      <c r="CG296" s="9">
        <f t="shared" si="72"/>
        <v>5.1666544303705805E-2</v>
      </c>
      <c r="CH296" s="9">
        <f t="shared" si="83"/>
        <v>7.1316726633180894E-2</v>
      </c>
      <c r="CI296" s="9"/>
      <c r="CJ296" s="9"/>
      <c r="CL296" s="4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4"/>
      <c r="DJ296" s="5"/>
      <c r="DK296" s="5"/>
      <c r="EE296" s="2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</row>
    <row r="297" spans="2:155" x14ac:dyDescent="0.25">
      <c r="B297" s="4">
        <v>296</v>
      </c>
      <c r="C297" s="6">
        <f t="shared" si="79"/>
        <v>17231673.303051759</v>
      </c>
      <c r="D297" s="6">
        <f t="shared" si="80"/>
        <v>0</v>
      </c>
      <c r="E297" s="6">
        <f t="shared" si="81"/>
        <v>14012353.923887145</v>
      </c>
      <c r="F297" s="15">
        <f t="shared" si="82"/>
        <v>0</v>
      </c>
      <c r="G297" s="6"/>
      <c r="H297">
        <v>502177.15625</v>
      </c>
      <c r="I297">
        <v>546224.4375</v>
      </c>
      <c r="J297">
        <v>591761.625</v>
      </c>
      <c r="K297">
        <v>710373.5</v>
      </c>
      <c r="L297">
        <v>703617.25</v>
      </c>
      <c r="M297">
        <v>993922.5625</v>
      </c>
      <c r="N297">
        <v>1091957.125</v>
      </c>
      <c r="O297">
        <v>1222164.5</v>
      </c>
      <c r="P297">
        <v>1436285.7679999999</v>
      </c>
      <c r="Q297">
        <v>1557482.7590000001</v>
      </c>
      <c r="R297">
        <v>1691795.689</v>
      </c>
      <c r="S297">
        <v>1753235.5519999999</v>
      </c>
      <c r="T297">
        <v>1870130.497</v>
      </c>
      <c r="U297">
        <v>2033588.6089999999</v>
      </c>
      <c r="V297">
        <v>2185101.6740000001</v>
      </c>
      <c r="W297">
        <v>2329914.8569999998</v>
      </c>
      <c r="X297">
        <v>2522827.1</v>
      </c>
      <c r="Y297">
        <v>2661771.3420000002</v>
      </c>
      <c r="Z297">
        <v>2810901.2059999998</v>
      </c>
      <c r="AA297">
        <v>3004833.2949999999</v>
      </c>
      <c r="AB297">
        <v>3223907.7570000002</v>
      </c>
      <c r="AC297">
        <v>3556422.8709999998</v>
      </c>
      <c r="AD297">
        <v>3866651.9339999999</v>
      </c>
      <c r="AE297">
        <v>4068313.75</v>
      </c>
      <c r="AF297" s="6"/>
      <c r="AG297" s="6"/>
      <c r="AH297" s="6"/>
      <c r="AI297" s="6">
        <f t="shared" si="85"/>
        <v>0</v>
      </c>
      <c r="AJ297" s="6">
        <f t="shared" si="85"/>
        <v>0</v>
      </c>
      <c r="AK297" s="6">
        <f t="shared" si="84"/>
        <v>0</v>
      </c>
      <c r="AL297" s="6">
        <f t="shared" si="84"/>
        <v>0</v>
      </c>
      <c r="AM297" s="6">
        <f t="shared" si="84"/>
        <v>0</v>
      </c>
      <c r="AN297" s="6">
        <f t="shared" si="84"/>
        <v>0</v>
      </c>
      <c r="AO297" s="6">
        <f t="shared" si="84"/>
        <v>0</v>
      </c>
      <c r="AP297" s="6">
        <f t="shared" si="84"/>
        <v>0</v>
      </c>
      <c r="AQ297" s="6">
        <f t="shared" si="84"/>
        <v>0</v>
      </c>
      <c r="AR297" s="6">
        <f t="shared" si="84"/>
        <v>0</v>
      </c>
      <c r="AS297" s="6">
        <f t="shared" si="84"/>
        <v>0</v>
      </c>
      <c r="AT297" s="6">
        <f t="shared" si="76"/>
        <v>0</v>
      </c>
      <c r="AU297" s="6">
        <f t="shared" si="76"/>
        <v>0</v>
      </c>
      <c r="AV297" s="6">
        <f t="shared" si="76"/>
        <v>0</v>
      </c>
      <c r="AW297" s="6">
        <f t="shared" si="76"/>
        <v>0</v>
      </c>
      <c r="AX297" s="6">
        <f t="shared" si="76"/>
        <v>0</v>
      </c>
      <c r="AY297" s="6">
        <f t="shared" si="73"/>
        <v>0</v>
      </c>
      <c r="AZ297" s="6">
        <f t="shared" si="73"/>
        <v>0</v>
      </c>
      <c r="BA297" s="6">
        <f t="shared" si="73"/>
        <v>0</v>
      </c>
      <c r="BB297" s="6">
        <f t="shared" si="73"/>
        <v>0</v>
      </c>
      <c r="BC297" s="6">
        <f t="shared" si="73"/>
        <v>0</v>
      </c>
      <c r="BD297" s="6">
        <f t="shared" si="70"/>
        <v>0</v>
      </c>
      <c r="BE297" s="6">
        <f t="shared" si="70"/>
        <v>0</v>
      </c>
      <c r="BF297" s="6">
        <f t="shared" si="70"/>
        <v>0</v>
      </c>
      <c r="BG297" s="6"/>
      <c r="BJ297" s="9"/>
      <c r="BK297" s="9">
        <f t="shared" si="75"/>
        <v>8.4076990642875965E-2</v>
      </c>
      <c r="BL297" s="9">
        <f t="shared" si="75"/>
        <v>8.0073944345391765E-2</v>
      </c>
      <c r="BM297" s="9">
        <f t="shared" si="75"/>
        <v>0.18268699473272487</v>
      </c>
      <c r="BN297" s="9">
        <f t="shared" si="75"/>
        <v>-9.5563587204963423E-3</v>
      </c>
      <c r="BO297" s="9">
        <f t="shared" si="75"/>
        <v>0.34542476935848537</v>
      </c>
      <c r="BP297" s="9">
        <f t="shared" si="75"/>
        <v>9.406759402128298E-2</v>
      </c>
      <c r="BQ297" s="9">
        <f t="shared" si="75"/>
        <v>0.11265185334278528</v>
      </c>
      <c r="BR297" s="9">
        <f t="shared" si="75"/>
        <v>0.16143698653893884</v>
      </c>
      <c r="BS297" s="9">
        <f t="shared" si="86"/>
        <v>8.1010448342160798E-2</v>
      </c>
      <c r="BT297" s="9">
        <f t="shared" si="86"/>
        <v>8.2719600755706918E-2</v>
      </c>
      <c r="BU297" s="9">
        <f t="shared" si="86"/>
        <v>3.567246499409002E-2</v>
      </c>
      <c r="BV297" s="9">
        <f t="shared" si="86"/>
        <v>6.4545245218571926E-2</v>
      </c>
      <c r="BW297" s="9">
        <f t="shared" si="86"/>
        <v>8.3793807117176947E-2</v>
      </c>
      <c r="BX297" s="9">
        <f t="shared" si="86"/>
        <v>7.1860340147225588E-2</v>
      </c>
      <c r="BY297" s="9">
        <f t="shared" si="87"/>
        <v>6.4169364661793807E-2</v>
      </c>
      <c r="BZ297" s="9">
        <f t="shared" si="87"/>
        <v>7.9548412932480189E-2</v>
      </c>
      <c r="CA297" s="9">
        <f t="shared" si="87"/>
        <v>5.3611681431357153E-2</v>
      </c>
      <c r="CB297" s="9">
        <f t="shared" si="87"/>
        <v>5.4513326593272016E-2</v>
      </c>
      <c r="CC297" s="9">
        <f t="shared" si="87"/>
        <v>6.6716944767828579E-2</v>
      </c>
      <c r="CD297" s="9">
        <f t="shared" si="72"/>
        <v>7.0372122307928442E-2</v>
      </c>
      <c r="CE297" s="9">
        <f t="shared" si="72"/>
        <v>9.816101530285784E-2</v>
      </c>
      <c r="CF297" s="9">
        <f t="shared" si="72"/>
        <v>8.3633771078967009E-2</v>
      </c>
      <c r="CG297" s="9">
        <f t="shared" si="72"/>
        <v>5.0839602299708367E-2</v>
      </c>
      <c r="CH297" s="9">
        <f t="shared" si="83"/>
        <v>6.7257395746047666E-2</v>
      </c>
      <c r="CI297" s="9"/>
      <c r="CJ297" s="9"/>
      <c r="CL297" s="4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4"/>
      <c r="DJ297" s="5"/>
      <c r="DK297" s="5"/>
      <c r="EE297" s="2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</row>
    <row r="298" spans="2:155" x14ac:dyDescent="0.25">
      <c r="B298" s="4">
        <v>297</v>
      </c>
      <c r="C298" s="6">
        <f t="shared" si="79"/>
        <v>17746357.590769604</v>
      </c>
      <c r="D298" s="6">
        <f t="shared" si="80"/>
        <v>0</v>
      </c>
      <c r="E298" s="6">
        <f t="shared" si="81"/>
        <v>14413092.735305829</v>
      </c>
      <c r="F298" s="15">
        <f t="shared" si="82"/>
        <v>0</v>
      </c>
      <c r="G298" s="6"/>
      <c r="H298">
        <v>502975.03125</v>
      </c>
      <c r="I298">
        <v>544552.4375</v>
      </c>
      <c r="J298">
        <v>600983.5</v>
      </c>
      <c r="K298">
        <v>697611.8125</v>
      </c>
      <c r="L298">
        <v>702034</v>
      </c>
      <c r="M298">
        <v>979007.75</v>
      </c>
      <c r="N298">
        <v>1099650.625</v>
      </c>
      <c r="O298">
        <v>1248210.75</v>
      </c>
      <c r="P298">
        <v>1471527.3929999999</v>
      </c>
      <c r="Q298">
        <v>1588766.7590000001</v>
      </c>
      <c r="R298">
        <v>1737005.564</v>
      </c>
      <c r="S298">
        <v>1827363.9269999999</v>
      </c>
      <c r="T298">
        <v>1953389.747</v>
      </c>
      <c r="U298">
        <v>2113293.7340000002</v>
      </c>
      <c r="V298">
        <v>2297541.4240000001</v>
      </c>
      <c r="W298">
        <v>2460920.8569999998</v>
      </c>
      <c r="X298">
        <v>2657963.35</v>
      </c>
      <c r="Y298">
        <v>2796408.8420000002</v>
      </c>
      <c r="Z298">
        <v>2942605.4559999998</v>
      </c>
      <c r="AA298">
        <v>3136362.5449999999</v>
      </c>
      <c r="AB298">
        <v>3371761.2570000002</v>
      </c>
      <c r="AC298">
        <v>3703196.8709999998</v>
      </c>
      <c r="AD298">
        <v>3975363.4339999999</v>
      </c>
      <c r="AE298">
        <v>4177199.75</v>
      </c>
      <c r="AF298" s="6"/>
      <c r="AG298" s="6"/>
      <c r="AH298" s="6"/>
      <c r="AI298" s="6">
        <f t="shared" si="85"/>
        <v>0</v>
      </c>
      <c r="AJ298" s="6">
        <f t="shared" si="85"/>
        <v>0</v>
      </c>
      <c r="AK298" s="6">
        <f t="shared" si="84"/>
        <v>0</v>
      </c>
      <c r="AL298" s="6">
        <f t="shared" si="84"/>
        <v>0</v>
      </c>
      <c r="AM298" s="6">
        <f t="shared" si="84"/>
        <v>0</v>
      </c>
      <c r="AN298" s="6">
        <f t="shared" si="84"/>
        <v>0</v>
      </c>
      <c r="AO298" s="6">
        <f t="shared" si="84"/>
        <v>0</v>
      </c>
      <c r="AP298" s="6">
        <f t="shared" si="84"/>
        <v>0</v>
      </c>
      <c r="AQ298" s="6">
        <f t="shared" si="84"/>
        <v>0</v>
      </c>
      <c r="AR298" s="6">
        <f t="shared" si="84"/>
        <v>0</v>
      </c>
      <c r="AS298" s="6">
        <f t="shared" si="84"/>
        <v>0</v>
      </c>
      <c r="AT298" s="6">
        <f t="shared" si="76"/>
        <v>0</v>
      </c>
      <c r="AU298" s="6">
        <f t="shared" si="76"/>
        <v>0</v>
      </c>
      <c r="AV298" s="6">
        <f t="shared" si="76"/>
        <v>0</v>
      </c>
      <c r="AW298" s="6">
        <f t="shared" si="76"/>
        <v>0</v>
      </c>
      <c r="AX298" s="6">
        <f t="shared" si="76"/>
        <v>0</v>
      </c>
      <c r="AY298" s="6">
        <f t="shared" si="73"/>
        <v>0</v>
      </c>
      <c r="AZ298" s="6">
        <f t="shared" si="73"/>
        <v>0</v>
      </c>
      <c r="BA298" s="6">
        <f t="shared" si="73"/>
        <v>0</v>
      </c>
      <c r="BB298" s="6">
        <f t="shared" si="73"/>
        <v>0</v>
      </c>
      <c r="BC298" s="6">
        <f t="shared" si="73"/>
        <v>0</v>
      </c>
      <c r="BD298" s="6">
        <f t="shared" si="70"/>
        <v>0</v>
      </c>
      <c r="BE298" s="6">
        <f t="shared" si="70"/>
        <v>0</v>
      </c>
      <c r="BF298" s="6">
        <f t="shared" si="70"/>
        <v>0</v>
      </c>
      <c r="BG298" s="6"/>
      <c r="BJ298" s="9"/>
      <c r="BK298" s="9">
        <f t="shared" si="75"/>
        <v>7.9423712479041758E-2</v>
      </c>
      <c r="BL298" s="9">
        <f t="shared" si="75"/>
        <v>9.8603238230740298E-2</v>
      </c>
      <c r="BM298" s="9">
        <f t="shared" si="75"/>
        <v>0.14909532559219538</v>
      </c>
      <c r="BN298" s="9">
        <f t="shared" si="75"/>
        <v>6.3190303938020819E-3</v>
      </c>
      <c r="BO298" s="9">
        <f t="shared" si="75"/>
        <v>0.33255772283883744</v>
      </c>
      <c r="BP298" s="9">
        <f t="shared" si="75"/>
        <v>0.1162082359599651</v>
      </c>
      <c r="BQ298" s="9">
        <f t="shared" si="75"/>
        <v>0.12671861016451014</v>
      </c>
      <c r="BR298" s="9">
        <f t="shared" si="75"/>
        <v>0.16458977833380969</v>
      </c>
      <c r="BS298" s="9">
        <f t="shared" si="86"/>
        <v>7.6657187793956943E-2</v>
      </c>
      <c r="BT298" s="9">
        <f t="shared" si="86"/>
        <v>8.9204598467442428E-2</v>
      </c>
      <c r="BU298" s="9">
        <f t="shared" si="86"/>
        <v>5.0711760841902445E-2</v>
      </c>
      <c r="BV298" s="9">
        <f t="shared" si="86"/>
        <v>6.6691743900805886E-2</v>
      </c>
      <c r="BW298" s="9">
        <f t="shared" si="86"/>
        <v>7.8681546530084301E-2</v>
      </c>
      <c r="BX298" s="9">
        <f t="shared" si="86"/>
        <v>8.359186336723072E-2</v>
      </c>
      <c r="BY298" s="9">
        <f t="shared" si="87"/>
        <v>6.8696006895496112E-2</v>
      </c>
      <c r="BZ298" s="9">
        <f t="shared" si="87"/>
        <v>7.7024559619855104E-2</v>
      </c>
      <c r="CA298" s="9">
        <f t="shared" si="87"/>
        <v>5.0775865940004619E-2</v>
      </c>
      <c r="CB298" s="9">
        <f t="shared" si="87"/>
        <v>5.0959360849419662E-2</v>
      </c>
      <c r="CC298" s="9">
        <f t="shared" si="87"/>
        <v>6.3768304845282883E-2</v>
      </c>
      <c r="CD298" s="9">
        <f t="shared" si="72"/>
        <v>7.2371532763765525E-2</v>
      </c>
      <c r="CE298" s="9">
        <f t="shared" si="72"/>
        <v>9.3761229758020384E-2</v>
      </c>
      <c r="CF298" s="9">
        <f t="shared" si="72"/>
        <v>7.091970807428602E-2</v>
      </c>
      <c r="CG298" s="9">
        <f t="shared" si="72"/>
        <v>4.9524931910612101E-2</v>
      </c>
      <c r="CH298" s="9">
        <f t="shared" si="83"/>
        <v>6.2578348860178268E-2</v>
      </c>
      <c r="CI298" s="9"/>
      <c r="CJ298" s="9"/>
      <c r="CL298" s="4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4"/>
      <c r="DJ298" s="5"/>
      <c r="DK298" s="5"/>
      <c r="EE298" s="2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</row>
    <row r="299" spans="2:155" x14ac:dyDescent="0.25">
      <c r="B299" s="4">
        <v>298</v>
      </c>
      <c r="C299" s="6">
        <f t="shared" si="79"/>
        <v>18024518.21273727</v>
      </c>
      <c r="D299" s="6">
        <f t="shared" si="80"/>
        <v>0</v>
      </c>
      <c r="E299" s="6">
        <f t="shared" si="81"/>
        <v>14715377.474468211</v>
      </c>
      <c r="F299" s="15">
        <f t="shared" si="82"/>
        <v>0</v>
      </c>
      <c r="G299" s="6"/>
      <c r="H299">
        <v>520380.6875</v>
      </c>
      <c r="I299">
        <v>555040.375</v>
      </c>
      <c r="J299">
        <v>606941.875</v>
      </c>
      <c r="K299">
        <v>727239.8125</v>
      </c>
      <c r="L299">
        <v>759609.875</v>
      </c>
      <c r="M299">
        <v>1056543.75</v>
      </c>
      <c r="N299">
        <v>1178317.125</v>
      </c>
      <c r="O299">
        <v>1318304.125</v>
      </c>
      <c r="P299">
        <v>1527799.6429999999</v>
      </c>
      <c r="Q299">
        <v>1643785.2590000001</v>
      </c>
      <c r="R299">
        <v>1781112.439</v>
      </c>
      <c r="S299">
        <v>1857179.4269999999</v>
      </c>
      <c r="T299">
        <v>1972633.372</v>
      </c>
      <c r="U299">
        <v>2120062.7340000002</v>
      </c>
      <c r="V299">
        <v>2293392.1740000001</v>
      </c>
      <c r="W299">
        <v>2431131.8569999998</v>
      </c>
      <c r="X299">
        <v>2644911.85</v>
      </c>
      <c r="Y299">
        <v>2784007.0920000002</v>
      </c>
      <c r="Z299">
        <v>2918953.7059999998</v>
      </c>
      <c r="AA299">
        <v>3093620.7949999999</v>
      </c>
      <c r="AB299">
        <v>3318846.0070000002</v>
      </c>
      <c r="AC299">
        <v>3659932.8709999998</v>
      </c>
      <c r="AD299">
        <v>3960804.6839999999</v>
      </c>
      <c r="AE299">
        <v>4185501.75</v>
      </c>
      <c r="AF299" s="6"/>
      <c r="AG299" s="6"/>
      <c r="AH299" s="6"/>
      <c r="AI299" s="6">
        <f t="shared" si="85"/>
        <v>0</v>
      </c>
      <c r="AJ299" s="6">
        <f t="shared" si="85"/>
        <v>0</v>
      </c>
      <c r="AK299" s="6">
        <f t="shared" si="84"/>
        <v>0</v>
      </c>
      <c r="AL299" s="6">
        <f t="shared" si="84"/>
        <v>0</v>
      </c>
      <c r="AM299" s="6">
        <f t="shared" si="84"/>
        <v>0</v>
      </c>
      <c r="AN299" s="6">
        <f t="shared" si="84"/>
        <v>0</v>
      </c>
      <c r="AO299" s="6">
        <f t="shared" si="84"/>
        <v>0</v>
      </c>
      <c r="AP299" s="6">
        <f t="shared" si="84"/>
        <v>0</v>
      </c>
      <c r="AQ299" s="6">
        <f t="shared" si="84"/>
        <v>0</v>
      </c>
      <c r="AR299" s="6">
        <f t="shared" si="84"/>
        <v>0</v>
      </c>
      <c r="AS299" s="6">
        <f t="shared" si="84"/>
        <v>0</v>
      </c>
      <c r="AT299" s="6">
        <f t="shared" si="76"/>
        <v>0</v>
      </c>
      <c r="AU299" s="6">
        <f t="shared" si="76"/>
        <v>0</v>
      </c>
      <c r="AV299" s="6">
        <f t="shared" si="76"/>
        <v>0</v>
      </c>
      <c r="AW299" s="6">
        <f t="shared" si="76"/>
        <v>0</v>
      </c>
      <c r="AX299" s="6">
        <f t="shared" si="76"/>
        <v>0</v>
      </c>
      <c r="AY299" s="6">
        <f t="shared" si="73"/>
        <v>0</v>
      </c>
      <c r="AZ299" s="6">
        <f t="shared" si="73"/>
        <v>0</v>
      </c>
      <c r="BA299" s="6">
        <f t="shared" si="73"/>
        <v>0</v>
      </c>
      <c r="BB299" s="6">
        <f t="shared" si="73"/>
        <v>0</v>
      </c>
      <c r="BC299" s="6">
        <f t="shared" si="73"/>
        <v>0</v>
      </c>
      <c r="BD299" s="6">
        <f t="shared" si="70"/>
        <v>0</v>
      </c>
      <c r="BE299" s="6">
        <f t="shared" si="70"/>
        <v>0</v>
      </c>
      <c r="BF299" s="6">
        <f t="shared" si="70"/>
        <v>0</v>
      </c>
      <c r="BG299" s="6"/>
      <c r="BJ299" s="9"/>
      <c r="BK299" s="9">
        <f t="shared" si="75"/>
        <v>6.4480223774717571E-2</v>
      </c>
      <c r="BL299" s="9">
        <f t="shared" si="75"/>
        <v>8.9392169800861065E-2</v>
      </c>
      <c r="BM299" s="9">
        <f t="shared" si="75"/>
        <v>0.18082326037788243</v>
      </c>
      <c r="BN299" s="9">
        <f t="shared" si="75"/>
        <v>4.3548690089987893E-2</v>
      </c>
      <c r="BO299" s="9">
        <f t="shared" si="75"/>
        <v>0.32995326739888792</v>
      </c>
      <c r="BP299" s="9">
        <f t="shared" si="75"/>
        <v>0.10908428774804388</v>
      </c>
      <c r="BQ299" s="9">
        <f t="shared" si="75"/>
        <v>0.11225890152498336</v>
      </c>
      <c r="BR299" s="9">
        <f t="shared" si="75"/>
        <v>0.14748240164906354</v>
      </c>
      <c r="BS299" s="9">
        <f t="shared" si="86"/>
        <v>7.3173108600321252E-2</v>
      </c>
      <c r="BT299" s="9">
        <f t="shared" si="86"/>
        <v>8.0236467768489875E-2</v>
      </c>
      <c r="BU299" s="9">
        <f t="shared" si="86"/>
        <v>4.1820764849310008E-2</v>
      </c>
      <c r="BV299" s="9">
        <f t="shared" si="86"/>
        <v>6.0310487494261524E-2</v>
      </c>
      <c r="BW299" s="9">
        <f t="shared" si="86"/>
        <v>7.2076292587385946E-2</v>
      </c>
      <c r="BX299" s="9">
        <f t="shared" si="86"/>
        <v>7.858634045990745E-2</v>
      </c>
      <c r="BY299" s="9">
        <f t="shared" si="87"/>
        <v>5.8324913466622552E-2</v>
      </c>
      <c r="BZ299" s="9">
        <f t="shared" si="87"/>
        <v>8.4280804040703844E-2</v>
      </c>
      <c r="CA299" s="9">
        <f t="shared" si="87"/>
        <v>5.1253552159953017E-2</v>
      </c>
      <c r="CB299" s="9">
        <f t="shared" si="87"/>
        <v>4.7333942322553411E-2</v>
      </c>
      <c r="CC299" s="9">
        <f t="shared" si="87"/>
        <v>5.8116951025157022E-2</v>
      </c>
      <c r="CD299" s="9">
        <f t="shared" si="72"/>
        <v>7.0274951022154475E-2</v>
      </c>
      <c r="CE299" s="9">
        <f t="shared" si="72"/>
        <v>9.7827671735654861E-2</v>
      </c>
      <c r="CF299" s="9">
        <f t="shared" si="72"/>
        <v>7.9002401665511604E-2</v>
      </c>
      <c r="CG299" s="9">
        <f t="shared" si="72"/>
        <v>5.5179381574275904E-2</v>
      </c>
      <c r="CH299" s="9">
        <f t="shared" si="83"/>
        <v>6.1784390960012259E-2</v>
      </c>
      <c r="CI299" s="9"/>
      <c r="CJ299" s="9"/>
      <c r="CL299" s="4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4"/>
      <c r="DJ299" s="5"/>
      <c r="DK299" s="5"/>
      <c r="EE299" s="2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</row>
    <row r="300" spans="2:155" x14ac:dyDescent="0.25">
      <c r="B300" s="4">
        <v>299</v>
      </c>
      <c r="C300" s="6">
        <f t="shared" si="79"/>
        <v>17336578.728930574</v>
      </c>
      <c r="D300" s="6">
        <f t="shared" si="80"/>
        <v>0</v>
      </c>
      <c r="E300" s="6">
        <f t="shared" si="81"/>
        <v>14150138.052393708</v>
      </c>
      <c r="F300" s="15">
        <f t="shared" si="82"/>
        <v>0</v>
      </c>
      <c r="G300" s="6"/>
      <c r="H300">
        <v>523599.53125</v>
      </c>
      <c r="I300">
        <v>557432.8125</v>
      </c>
      <c r="J300">
        <v>607396.125</v>
      </c>
      <c r="K300">
        <v>711552.5</v>
      </c>
      <c r="L300">
        <v>719614.4375</v>
      </c>
      <c r="M300">
        <v>992702.5625</v>
      </c>
      <c r="N300">
        <v>1092804.25</v>
      </c>
      <c r="O300">
        <v>1232852</v>
      </c>
      <c r="P300">
        <v>1448116.5179999999</v>
      </c>
      <c r="Q300">
        <v>1579754.3840000001</v>
      </c>
      <c r="R300">
        <v>1706467.189</v>
      </c>
      <c r="S300">
        <v>1779358.0519999999</v>
      </c>
      <c r="T300">
        <v>1901326.497</v>
      </c>
      <c r="U300">
        <v>2043251.7339999999</v>
      </c>
      <c r="V300">
        <v>2210382.4240000001</v>
      </c>
      <c r="W300">
        <v>2350091.6069999998</v>
      </c>
      <c r="X300">
        <v>2542787.1</v>
      </c>
      <c r="Y300">
        <v>2684371.0920000002</v>
      </c>
      <c r="Z300">
        <v>2811672.4559999998</v>
      </c>
      <c r="AA300">
        <v>2983201.5449999999</v>
      </c>
      <c r="AB300">
        <v>3210654.7570000002</v>
      </c>
      <c r="AC300">
        <v>3521818.6209999998</v>
      </c>
      <c r="AD300">
        <v>3813818.9339999999</v>
      </c>
      <c r="AE300">
        <v>4014993</v>
      </c>
      <c r="AF300" s="6"/>
      <c r="AG300" s="6"/>
      <c r="AH300" s="6"/>
      <c r="AI300" s="6">
        <f t="shared" si="85"/>
        <v>0</v>
      </c>
      <c r="AJ300" s="6">
        <f t="shared" si="85"/>
        <v>0</v>
      </c>
      <c r="AK300" s="6">
        <f t="shared" si="84"/>
        <v>0</v>
      </c>
      <c r="AL300" s="6">
        <f t="shared" si="84"/>
        <v>0</v>
      </c>
      <c r="AM300" s="6">
        <f t="shared" si="84"/>
        <v>0</v>
      </c>
      <c r="AN300" s="6">
        <f t="shared" si="84"/>
        <v>0</v>
      </c>
      <c r="AO300" s="6">
        <f t="shared" si="84"/>
        <v>0</v>
      </c>
      <c r="AP300" s="6">
        <f t="shared" si="84"/>
        <v>0</v>
      </c>
      <c r="AQ300" s="6">
        <f t="shared" si="84"/>
        <v>0</v>
      </c>
      <c r="AR300" s="6">
        <f t="shared" si="84"/>
        <v>0</v>
      </c>
      <c r="AS300" s="6">
        <f t="shared" si="84"/>
        <v>0</v>
      </c>
      <c r="AT300" s="6">
        <f t="shared" si="76"/>
        <v>0</v>
      </c>
      <c r="AU300" s="6">
        <f t="shared" si="76"/>
        <v>0</v>
      </c>
      <c r="AV300" s="6">
        <f t="shared" si="76"/>
        <v>0</v>
      </c>
      <c r="AW300" s="6">
        <f t="shared" si="76"/>
        <v>0</v>
      </c>
      <c r="AX300" s="6">
        <f t="shared" si="76"/>
        <v>0</v>
      </c>
      <c r="AY300" s="6">
        <f t="shared" si="73"/>
        <v>0</v>
      </c>
      <c r="AZ300" s="6">
        <f t="shared" si="73"/>
        <v>0</v>
      </c>
      <c r="BA300" s="6">
        <f t="shared" si="73"/>
        <v>0</v>
      </c>
      <c r="BB300" s="6">
        <f t="shared" si="73"/>
        <v>0</v>
      </c>
      <c r="BC300" s="6">
        <f t="shared" si="73"/>
        <v>0</v>
      </c>
      <c r="BD300" s="6">
        <f t="shared" si="73"/>
        <v>0</v>
      </c>
      <c r="BE300" s="6">
        <f t="shared" si="73"/>
        <v>0</v>
      </c>
      <c r="BF300" s="6">
        <f t="shared" si="73"/>
        <v>0</v>
      </c>
      <c r="BG300" s="6"/>
      <c r="BJ300" s="9"/>
      <c r="BK300" s="9">
        <f t="shared" si="75"/>
        <v>6.2614841585723904E-2</v>
      </c>
      <c r="BL300" s="9">
        <f t="shared" si="75"/>
        <v>8.5839192563720232E-2</v>
      </c>
      <c r="BM300" s="9">
        <f t="shared" si="75"/>
        <v>0.1582680296397084</v>
      </c>
      <c r="BN300" s="9">
        <f t="shared" si="75"/>
        <v>1.1266362524650755E-2</v>
      </c>
      <c r="BO300" s="9">
        <f t="shared" si="75"/>
        <v>0.32171551983146823</v>
      </c>
      <c r="BP300" s="9">
        <f t="shared" si="75"/>
        <v>9.6071292965048891E-2</v>
      </c>
      <c r="BQ300" s="9">
        <f t="shared" si="75"/>
        <v>0.12058308561747071</v>
      </c>
      <c r="BR300" s="9">
        <f t="shared" si="75"/>
        <v>0.16093357442163736</v>
      </c>
      <c r="BS300" s="9">
        <f t="shared" si="86"/>
        <v>8.7005622832048643E-2</v>
      </c>
      <c r="BT300" s="9">
        <f t="shared" si="86"/>
        <v>7.7155880316602837E-2</v>
      </c>
      <c r="BU300" s="9">
        <f t="shared" si="86"/>
        <v>4.1827392205319967E-2</v>
      </c>
      <c r="BV300" s="9">
        <f t="shared" si="86"/>
        <v>6.6299144578290808E-2</v>
      </c>
      <c r="BW300" s="9">
        <f t="shared" si="86"/>
        <v>7.1990727171292734E-2</v>
      </c>
      <c r="BX300" s="9">
        <f t="shared" si="86"/>
        <v>7.8623017031736714E-2</v>
      </c>
      <c r="BY300" s="9">
        <f t="shared" si="87"/>
        <v>6.1288766004962462E-2</v>
      </c>
      <c r="BZ300" s="9">
        <f t="shared" si="87"/>
        <v>7.8806453821108693E-2</v>
      </c>
      <c r="CA300" s="9">
        <f t="shared" si="87"/>
        <v>5.4185707437523246E-2</v>
      </c>
      <c r="CB300" s="9">
        <f t="shared" si="87"/>
        <v>4.6333016010357268E-2</v>
      </c>
      <c r="CC300" s="9">
        <f t="shared" si="87"/>
        <v>5.92175814151637E-2</v>
      </c>
      <c r="CD300" s="9">
        <f t="shared" si="72"/>
        <v>7.3477822702748372E-2</v>
      </c>
      <c r="CE300" s="9">
        <f t="shared" si="72"/>
        <v>9.2502619398291172E-2</v>
      </c>
      <c r="CF300" s="9">
        <f t="shared" si="72"/>
        <v>7.9653522124679091E-2</v>
      </c>
      <c r="CG300" s="9">
        <f t="shared" si="72"/>
        <v>5.1404571926887986E-2</v>
      </c>
      <c r="CH300" s="9">
        <f t="shared" si="83"/>
        <v>6.0957526362099307E-2</v>
      </c>
      <c r="CI300" s="9"/>
      <c r="CJ300" s="9"/>
      <c r="CL300" s="4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4"/>
      <c r="DJ300" s="5"/>
      <c r="DK300" s="5"/>
      <c r="EE300" s="2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</row>
    <row r="301" spans="2:155" x14ac:dyDescent="0.25">
      <c r="B301" s="4">
        <v>300</v>
      </c>
      <c r="C301" s="6">
        <f t="shared" si="79"/>
        <v>17502985.676006701</v>
      </c>
      <c r="D301" s="6">
        <f t="shared" si="80"/>
        <v>0</v>
      </c>
      <c r="E301" s="6">
        <f t="shared" si="81"/>
        <v>14334535.525582621</v>
      </c>
      <c r="F301" s="15">
        <f t="shared" si="82"/>
        <v>0</v>
      </c>
      <c r="G301" s="6"/>
      <c r="H301">
        <v>537295.1875</v>
      </c>
      <c r="I301">
        <v>549364.5625</v>
      </c>
      <c r="J301">
        <v>609935.75</v>
      </c>
      <c r="K301">
        <v>717077</v>
      </c>
      <c r="L301">
        <v>742924.1875</v>
      </c>
      <c r="M301">
        <v>1022509.75</v>
      </c>
      <c r="N301">
        <v>1127936.5</v>
      </c>
      <c r="O301">
        <v>1280277.375</v>
      </c>
      <c r="P301">
        <v>1485089.3929999999</v>
      </c>
      <c r="Q301">
        <v>1613732.2590000001</v>
      </c>
      <c r="R301">
        <v>1734773.939</v>
      </c>
      <c r="S301">
        <v>1818753.6769999999</v>
      </c>
      <c r="T301">
        <v>1912951.122</v>
      </c>
      <c r="U301">
        <v>2075197.4839999999</v>
      </c>
      <c r="V301">
        <v>2231458.9240000001</v>
      </c>
      <c r="W301">
        <v>2359652.3569999998</v>
      </c>
      <c r="X301">
        <v>2549785.6000000001</v>
      </c>
      <c r="Y301">
        <v>2669738.0920000002</v>
      </c>
      <c r="Z301">
        <v>2797098.2059999998</v>
      </c>
      <c r="AA301">
        <v>2966565.0449999999</v>
      </c>
      <c r="AB301">
        <v>3186166.5070000002</v>
      </c>
      <c r="AC301">
        <v>3503068.3709999998</v>
      </c>
      <c r="AD301">
        <v>3800878.9339999999</v>
      </c>
      <c r="AE301">
        <v>3989621.5</v>
      </c>
      <c r="AF301" s="6"/>
      <c r="AG301" s="6"/>
      <c r="AH301" s="6"/>
      <c r="AI301" s="6">
        <f t="shared" si="85"/>
        <v>0</v>
      </c>
      <c r="AJ301" s="6">
        <f t="shared" si="85"/>
        <v>0</v>
      </c>
      <c r="AK301" s="6">
        <f t="shared" si="84"/>
        <v>0</v>
      </c>
      <c r="AL301" s="6">
        <f t="shared" si="84"/>
        <v>0</v>
      </c>
      <c r="AM301" s="6">
        <f t="shared" si="84"/>
        <v>0</v>
      </c>
      <c r="AN301" s="6">
        <f t="shared" si="84"/>
        <v>0</v>
      </c>
      <c r="AO301" s="6">
        <f t="shared" si="84"/>
        <v>0</v>
      </c>
      <c r="AP301" s="6">
        <f t="shared" si="84"/>
        <v>0</v>
      </c>
      <c r="AQ301" s="6">
        <f t="shared" si="84"/>
        <v>0</v>
      </c>
      <c r="AR301" s="6">
        <f t="shared" si="84"/>
        <v>0</v>
      </c>
      <c r="AS301" s="6">
        <f t="shared" si="84"/>
        <v>0</v>
      </c>
      <c r="AT301" s="6">
        <f t="shared" si="76"/>
        <v>0</v>
      </c>
      <c r="AU301" s="6">
        <f t="shared" si="76"/>
        <v>0</v>
      </c>
      <c r="AV301" s="6">
        <f t="shared" si="76"/>
        <v>0</v>
      </c>
      <c r="AW301" s="6">
        <f t="shared" si="76"/>
        <v>0</v>
      </c>
      <c r="AX301" s="6">
        <f t="shared" si="76"/>
        <v>0</v>
      </c>
      <c r="AY301" s="6">
        <f t="shared" si="73"/>
        <v>0</v>
      </c>
      <c r="AZ301" s="6">
        <f t="shared" si="73"/>
        <v>0</v>
      </c>
      <c r="BA301" s="6">
        <f t="shared" ref="BA301:BF311" si="88">IF(Z301&gt;=PERCENTILE(Z$2:Z$311,0.9),1,0)*Z301</f>
        <v>0</v>
      </c>
      <c r="BB301" s="6">
        <f t="shared" si="88"/>
        <v>0</v>
      </c>
      <c r="BC301" s="6">
        <f t="shared" si="88"/>
        <v>0</v>
      </c>
      <c r="BD301" s="6">
        <f t="shared" si="88"/>
        <v>0</v>
      </c>
      <c r="BE301" s="6">
        <f t="shared" si="88"/>
        <v>0</v>
      </c>
      <c r="BF301" s="6">
        <f t="shared" si="88"/>
        <v>0</v>
      </c>
      <c r="BG301" s="6"/>
      <c r="BJ301" s="9"/>
      <c r="BK301" s="9">
        <f t="shared" si="75"/>
        <v>2.2214628523096747E-2</v>
      </c>
      <c r="BL301" s="9">
        <f t="shared" si="75"/>
        <v>0.10459135435451773</v>
      </c>
      <c r="BM301" s="9">
        <f t="shared" si="75"/>
        <v>0.16182960299312613</v>
      </c>
      <c r="BN301" s="9">
        <f t="shared" si="75"/>
        <v>3.5410777101287212E-2</v>
      </c>
      <c r="BO301" s="9">
        <f t="shared" si="75"/>
        <v>0.31942141947826908</v>
      </c>
      <c r="BP301" s="9">
        <f t="shared" si="75"/>
        <v>9.8129712823360624E-2</v>
      </c>
      <c r="BQ301" s="9">
        <f t="shared" si="75"/>
        <v>0.12668689650935047</v>
      </c>
      <c r="BR301" s="9">
        <f t="shared" si="75"/>
        <v>0.1483982140748836</v>
      </c>
      <c r="BS301" s="9">
        <f t="shared" si="86"/>
        <v>8.3074701720674909E-2</v>
      </c>
      <c r="BT301" s="9">
        <f t="shared" si="86"/>
        <v>7.2327440915307961E-2</v>
      </c>
      <c r="BU301" s="9">
        <f t="shared" si="86"/>
        <v>4.7274363268577133E-2</v>
      </c>
      <c r="BV301" s="9">
        <f t="shared" si="86"/>
        <v>5.0495666033534455E-2</v>
      </c>
      <c r="BW301" s="9">
        <f t="shared" si="86"/>
        <v>8.1409182478676623E-2</v>
      </c>
      <c r="BX301" s="9">
        <f t="shared" si="86"/>
        <v>7.2599275402407681E-2</v>
      </c>
      <c r="BY301" s="9">
        <f t="shared" si="87"/>
        <v>5.5858704262486014E-2</v>
      </c>
      <c r="BZ301" s="9">
        <f t="shared" si="87"/>
        <v>7.7494975373233174E-2</v>
      </c>
      <c r="CA301" s="9">
        <f t="shared" si="87"/>
        <v>4.5971097512668764E-2</v>
      </c>
      <c r="CB301" s="9">
        <f t="shared" si="87"/>
        <v>4.6602150077158948E-2</v>
      </c>
      <c r="CC301" s="9">
        <f t="shared" si="87"/>
        <v>5.8822208194903247E-2</v>
      </c>
      <c r="CD301" s="9">
        <f t="shared" si="72"/>
        <v>7.1413739217455974E-2</v>
      </c>
      <c r="CE301" s="9">
        <f t="shared" si="72"/>
        <v>9.4820789660369137E-2</v>
      </c>
      <c r="CF301" s="9">
        <f t="shared" si="72"/>
        <v>8.1593076541308054E-2</v>
      </c>
      <c r="CG301" s="9">
        <f t="shared" si="72"/>
        <v>4.8464025838647895E-2</v>
      </c>
      <c r="CH301" s="9">
        <f t="shared" si="83"/>
        <v>6.1282905066534041E-2</v>
      </c>
      <c r="CI301" s="9"/>
      <c r="CJ301" s="9"/>
      <c r="CL301" s="4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4"/>
      <c r="DJ301" s="5"/>
      <c r="DK301" s="5"/>
      <c r="EE301" s="2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</row>
    <row r="302" spans="2:155" x14ac:dyDescent="0.25">
      <c r="B302" s="4">
        <v>301</v>
      </c>
      <c r="C302" s="6">
        <f t="shared" si="79"/>
        <v>17010748.807453059</v>
      </c>
      <c r="D302" s="6">
        <f t="shared" si="80"/>
        <v>0</v>
      </c>
      <c r="E302" s="6">
        <f t="shared" si="81"/>
        <v>13887288.509718245</v>
      </c>
      <c r="F302" s="15">
        <f t="shared" si="82"/>
        <v>0</v>
      </c>
      <c r="G302" s="6"/>
      <c r="H302">
        <v>522357.4375</v>
      </c>
      <c r="I302">
        <v>553774.4375</v>
      </c>
      <c r="J302">
        <v>591783.625</v>
      </c>
      <c r="K302">
        <v>706911.5625</v>
      </c>
      <c r="L302">
        <v>709211.0625</v>
      </c>
      <c r="M302">
        <v>990401.3125</v>
      </c>
      <c r="N302">
        <v>1087770.125</v>
      </c>
      <c r="O302">
        <v>1214134.25</v>
      </c>
      <c r="P302">
        <v>1427069.3929999999</v>
      </c>
      <c r="Q302">
        <v>1546036.0090000001</v>
      </c>
      <c r="R302">
        <v>1667927.814</v>
      </c>
      <c r="S302">
        <v>1729598.3019999999</v>
      </c>
      <c r="T302">
        <v>1849100.747</v>
      </c>
      <c r="U302">
        <v>2000118.9839999999</v>
      </c>
      <c r="V302">
        <v>2164491.4240000001</v>
      </c>
      <c r="W302">
        <v>2289361.1069999998</v>
      </c>
      <c r="X302">
        <v>2482518.1</v>
      </c>
      <c r="Y302">
        <v>2624825.8420000002</v>
      </c>
      <c r="Z302">
        <v>2739945.7059999998</v>
      </c>
      <c r="AA302">
        <v>2916862.7949999999</v>
      </c>
      <c r="AB302">
        <v>3153404.5070000002</v>
      </c>
      <c r="AC302">
        <v>3453941.6209999998</v>
      </c>
      <c r="AD302">
        <v>3739184.4339999999</v>
      </c>
      <c r="AE302">
        <v>3925256.5</v>
      </c>
      <c r="AF302" s="6"/>
      <c r="AG302" s="6"/>
      <c r="AH302" s="6"/>
      <c r="AI302" s="6">
        <f t="shared" si="85"/>
        <v>0</v>
      </c>
      <c r="AJ302" s="6">
        <f t="shared" si="85"/>
        <v>0</v>
      </c>
      <c r="AK302" s="6">
        <f t="shared" si="84"/>
        <v>0</v>
      </c>
      <c r="AL302" s="6">
        <f t="shared" si="84"/>
        <v>0</v>
      </c>
      <c r="AM302" s="6">
        <f t="shared" si="84"/>
        <v>0</v>
      </c>
      <c r="AN302" s="6">
        <f t="shared" si="84"/>
        <v>0</v>
      </c>
      <c r="AO302" s="6">
        <f t="shared" si="84"/>
        <v>0</v>
      </c>
      <c r="AP302" s="6">
        <f t="shared" si="84"/>
        <v>0</v>
      </c>
      <c r="AQ302" s="6">
        <f t="shared" si="84"/>
        <v>0</v>
      </c>
      <c r="AR302" s="6">
        <f t="shared" si="84"/>
        <v>0</v>
      </c>
      <c r="AS302" s="6">
        <f t="shared" si="84"/>
        <v>0</v>
      </c>
      <c r="AT302" s="6">
        <f t="shared" si="76"/>
        <v>0</v>
      </c>
      <c r="AU302" s="6">
        <f t="shared" si="76"/>
        <v>0</v>
      </c>
      <c r="AV302" s="6">
        <f t="shared" si="76"/>
        <v>0</v>
      </c>
      <c r="AW302" s="6">
        <f t="shared" si="76"/>
        <v>0</v>
      </c>
      <c r="AX302" s="6">
        <f t="shared" si="76"/>
        <v>0</v>
      </c>
      <c r="AY302" s="6">
        <f t="shared" si="76"/>
        <v>0</v>
      </c>
      <c r="AZ302" s="6">
        <f t="shared" si="76"/>
        <v>0</v>
      </c>
      <c r="BA302" s="6">
        <f t="shared" si="88"/>
        <v>0</v>
      </c>
      <c r="BB302" s="6">
        <f t="shared" si="88"/>
        <v>0</v>
      </c>
      <c r="BC302" s="6">
        <f t="shared" si="88"/>
        <v>0</v>
      </c>
      <c r="BD302" s="6">
        <f t="shared" si="88"/>
        <v>0</v>
      </c>
      <c r="BE302" s="6">
        <f t="shared" si="88"/>
        <v>0</v>
      </c>
      <c r="BF302" s="6">
        <f t="shared" si="88"/>
        <v>0</v>
      </c>
      <c r="BG302" s="6"/>
      <c r="BJ302" s="9"/>
      <c r="BK302" s="9">
        <f t="shared" si="75"/>
        <v>5.840535159158345E-2</v>
      </c>
      <c r="BL302" s="9">
        <f t="shared" si="75"/>
        <v>6.6383618451294604E-2</v>
      </c>
      <c r="BM302" s="9">
        <f t="shared" si="75"/>
        <v>0.17776449990826163</v>
      </c>
      <c r="BN302" s="9">
        <f t="shared" si="75"/>
        <v>3.2476029694874331E-3</v>
      </c>
      <c r="BO302" s="9">
        <f t="shared" si="75"/>
        <v>0.33395705451142971</v>
      </c>
      <c r="BP302" s="9">
        <f t="shared" si="75"/>
        <v>9.3774895771962311E-2</v>
      </c>
      <c r="BQ302" s="9">
        <f t="shared" si="75"/>
        <v>0.10990142742533465</v>
      </c>
      <c r="BR302" s="9">
        <f t="shared" si="75"/>
        <v>0.16159169453707231</v>
      </c>
      <c r="BS302" s="9">
        <f t="shared" si="86"/>
        <v>8.0071275710733386E-2</v>
      </c>
      <c r="BT302" s="9">
        <f t="shared" si="86"/>
        <v>7.5887784407110664E-2</v>
      </c>
      <c r="BU302" s="9">
        <f t="shared" si="86"/>
        <v>3.6307160150782711E-2</v>
      </c>
      <c r="BV302" s="9">
        <f t="shared" si="86"/>
        <v>6.6810252038591519E-2</v>
      </c>
      <c r="BW302" s="9">
        <f t="shared" si="86"/>
        <v>7.8507232579329858E-2</v>
      </c>
      <c r="BX302" s="9">
        <f t="shared" si="86"/>
        <v>7.8978754985720601E-2</v>
      </c>
      <c r="BY302" s="9">
        <f t="shared" si="87"/>
        <v>5.6087360287973106E-2</v>
      </c>
      <c r="BZ302" s="9">
        <f t="shared" si="87"/>
        <v>8.1000621883812032E-2</v>
      </c>
      <c r="CA302" s="9">
        <f t="shared" si="87"/>
        <v>5.574113998996625E-2</v>
      </c>
      <c r="CB302" s="9">
        <f t="shared" si="87"/>
        <v>4.2923556937347056E-2</v>
      </c>
      <c r="CC302" s="9">
        <f t="shared" si="87"/>
        <v>6.2570548565451606E-2</v>
      </c>
      <c r="CD302" s="9">
        <f t="shared" si="72"/>
        <v>7.7974011630553272E-2</v>
      </c>
      <c r="CE302" s="9">
        <f t="shared" si="72"/>
        <v>9.1033412657534535E-2</v>
      </c>
      <c r="CF302" s="9">
        <f t="shared" si="72"/>
        <v>7.9351444142516339E-2</v>
      </c>
      <c r="CG302" s="9">
        <f t="shared" si="72"/>
        <v>4.8564177546362788E-2</v>
      </c>
      <c r="CH302" s="9">
        <f t="shared" si="83"/>
        <v>6.5029243323526179E-2</v>
      </c>
      <c r="CI302" s="9"/>
      <c r="CJ302" s="9"/>
      <c r="CL302" s="4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4"/>
      <c r="DJ302" s="5"/>
      <c r="DK302" s="5"/>
      <c r="EE302" s="2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</row>
    <row r="303" spans="2:155" x14ac:dyDescent="0.25">
      <c r="B303" s="4">
        <v>302</v>
      </c>
      <c r="C303" s="6">
        <f t="shared" si="79"/>
        <v>17213573.958504066</v>
      </c>
      <c r="D303" s="6">
        <f t="shared" si="80"/>
        <v>0</v>
      </c>
      <c r="E303" s="6">
        <f t="shared" si="81"/>
        <v>14064103.35511319</v>
      </c>
      <c r="F303" s="15">
        <f t="shared" si="82"/>
        <v>0</v>
      </c>
      <c r="G303" s="6"/>
      <c r="H303">
        <v>502696.65625</v>
      </c>
      <c r="I303">
        <v>530415.6875</v>
      </c>
      <c r="J303">
        <v>573027.3125</v>
      </c>
      <c r="K303">
        <v>700651.0625</v>
      </c>
      <c r="L303">
        <v>707843.125</v>
      </c>
      <c r="M303">
        <v>1005360.25</v>
      </c>
      <c r="N303">
        <v>1116717.75</v>
      </c>
      <c r="O303">
        <v>1249599</v>
      </c>
      <c r="P303">
        <v>1456281.7679999999</v>
      </c>
      <c r="Q303">
        <v>1585727.2590000001</v>
      </c>
      <c r="R303">
        <v>1707207.439</v>
      </c>
      <c r="S303">
        <v>1778568.6769999999</v>
      </c>
      <c r="T303">
        <v>1892512.247</v>
      </c>
      <c r="U303">
        <v>2068489.2339999999</v>
      </c>
      <c r="V303">
        <v>2223848.6740000001</v>
      </c>
      <c r="W303">
        <v>2334377.6069999998</v>
      </c>
      <c r="X303">
        <v>2521327.6</v>
      </c>
      <c r="Y303">
        <v>2634517.5920000002</v>
      </c>
      <c r="Z303">
        <v>2773949.4559999998</v>
      </c>
      <c r="AA303">
        <v>2935934.5449999999</v>
      </c>
      <c r="AB303">
        <v>3156880.7570000002</v>
      </c>
      <c r="AC303">
        <v>3484991.8709999998</v>
      </c>
      <c r="AD303">
        <v>3781866.1839999999</v>
      </c>
      <c r="AE303">
        <v>3970864.25</v>
      </c>
      <c r="AF303" s="6"/>
      <c r="AG303" s="6"/>
      <c r="AH303" s="6"/>
      <c r="AI303" s="6">
        <f t="shared" si="85"/>
        <v>0</v>
      </c>
      <c r="AJ303" s="6">
        <f t="shared" si="85"/>
        <v>0</v>
      </c>
      <c r="AK303" s="6">
        <f t="shared" si="84"/>
        <v>0</v>
      </c>
      <c r="AL303" s="6">
        <f t="shared" si="84"/>
        <v>0</v>
      </c>
      <c r="AM303" s="6">
        <f t="shared" si="84"/>
        <v>0</v>
      </c>
      <c r="AN303" s="6">
        <f t="shared" si="84"/>
        <v>0</v>
      </c>
      <c r="AO303" s="6">
        <f t="shared" si="84"/>
        <v>0</v>
      </c>
      <c r="AP303" s="6">
        <f t="shared" si="84"/>
        <v>0</v>
      </c>
      <c r="AQ303" s="6">
        <f t="shared" si="84"/>
        <v>0</v>
      </c>
      <c r="AR303" s="6">
        <f t="shared" si="84"/>
        <v>0</v>
      </c>
      <c r="AS303" s="6">
        <f t="shared" si="84"/>
        <v>0</v>
      </c>
      <c r="AT303" s="6">
        <f t="shared" si="76"/>
        <v>0</v>
      </c>
      <c r="AU303" s="6">
        <f t="shared" si="76"/>
        <v>0</v>
      </c>
      <c r="AV303" s="6">
        <f t="shared" si="76"/>
        <v>0</v>
      </c>
      <c r="AW303" s="6">
        <f t="shared" si="76"/>
        <v>0</v>
      </c>
      <c r="AX303" s="6">
        <f t="shared" si="76"/>
        <v>0</v>
      </c>
      <c r="AY303" s="6">
        <f t="shared" si="76"/>
        <v>0</v>
      </c>
      <c r="AZ303" s="6">
        <f t="shared" si="76"/>
        <v>0</v>
      </c>
      <c r="BA303" s="6">
        <f t="shared" si="88"/>
        <v>0</v>
      </c>
      <c r="BB303" s="6">
        <f t="shared" si="88"/>
        <v>0</v>
      </c>
      <c r="BC303" s="6">
        <f t="shared" si="88"/>
        <v>0</v>
      </c>
      <c r="BD303" s="6">
        <f t="shared" si="88"/>
        <v>0</v>
      </c>
      <c r="BE303" s="6">
        <f t="shared" si="88"/>
        <v>0</v>
      </c>
      <c r="BF303" s="6">
        <f t="shared" si="88"/>
        <v>0</v>
      </c>
      <c r="BG303" s="6"/>
      <c r="BJ303" s="9"/>
      <c r="BK303" s="9">
        <f t="shared" si="75"/>
        <v>5.3674096073862164E-2</v>
      </c>
      <c r="BL303" s="9">
        <f t="shared" si="75"/>
        <v>7.72723662040182E-2</v>
      </c>
      <c r="BM303" s="9">
        <f t="shared" si="75"/>
        <v>0.20107661069126059</v>
      </c>
      <c r="BN303" s="9">
        <f t="shared" si="75"/>
        <v>1.0212502219538464E-2</v>
      </c>
      <c r="BO303" s="9">
        <f t="shared" si="75"/>
        <v>0.35087871969037537</v>
      </c>
      <c r="BP303" s="9">
        <f t="shared" si="75"/>
        <v>0.1050478673993281</v>
      </c>
      <c r="BQ303" s="9">
        <f t="shared" si="75"/>
        <v>0.11242889745568879</v>
      </c>
      <c r="BR303" s="9">
        <f t="shared" si="75"/>
        <v>0.15306375318267135</v>
      </c>
      <c r="BS303" s="9">
        <f t="shared" si="86"/>
        <v>8.515668755130576E-2</v>
      </c>
      <c r="BT303" s="9">
        <f t="shared" si="86"/>
        <v>7.3815818402365216E-2</v>
      </c>
      <c r="BU303" s="9">
        <f t="shared" si="86"/>
        <v>4.0949967802708639E-2</v>
      </c>
      <c r="BV303" s="9">
        <f t="shared" si="86"/>
        <v>6.2096250856808241E-2</v>
      </c>
      <c r="BW303" s="9">
        <f t="shared" si="86"/>
        <v>8.8913324525310047E-2</v>
      </c>
      <c r="BX303" s="9">
        <f t="shared" si="86"/>
        <v>7.2420829639117265E-2</v>
      </c>
      <c r="BY303" s="9">
        <f t="shared" si="87"/>
        <v>4.8505974318401021E-2</v>
      </c>
      <c r="BZ303" s="9">
        <f t="shared" si="87"/>
        <v>7.7040282070807903E-2</v>
      </c>
      <c r="CA303" s="9">
        <f t="shared" si="87"/>
        <v>4.3914499996452583E-2</v>
      </c>
      <c r="CB303" s="9">
        <f t="shared" si="87"/>
        <v>5.1572012913768527E-2</v>
      </c>
      <c r="CC303" s="9">
        <f t="shared" si="87"/>
        <v>5.6753715459826846E-2</v>
      </c>
      <c r="CD303" s="9">
        <f t="shared" si="72"/>
        <v>7.2558621310974791E-2</v>
      </c>
      <c r="CE303" s="9">
        <f t="shared" si="72"/>
        <v>9.8881273764216945E-2</v>
      </c>
      <c r="CF303" s="9">
        <f t="shared" si="72"/>
        <v>8.1751875631290924E-2</v>
      </c>
      <c r="CG303" s="9">
        <f t="shared" si="72"/>
        <v>4.8766178948131754E-2</v>
      </c>
      <c r="CH303" s="9">
        <f t="shared" si="83"/>
        <v>6.9241495937360495E-2</v>
      </c>
      <c r="CI303" s="9"/>
      <c r="CJ303" s="9"/>
      <c r="CL303" s="4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4"/>
      <c r="DJ303" s="5"/>
      <c r="DK303" s="5"/>
      <c r="EE303" s="2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</row>
    <row r="304" spans="2:155" x14ac:dyDescent="0.25">
      <c r="B304" s="4">
        <v>303</v>
      </c>
      <c r="C304" s="6">
        <f t="shared" si="79"/>
        <v>16942506.147417776</v>
      </c>
      <c r="D304" s="6">
        <f t="shared" si="80"/>
        <v>0</v>
      </c>
      <c r="E304" s="6">
        <f t="shared" si="81"/>
        <v>13789555.939271322</v>
      </c>
      <c r="F304" s="15">
        <f t="shared" si="82"/>
        <v>0</v>
      </c>
      <c r="G304" s="6"/>
      <c r="H304">
        <v>501128.8125</v>
      </c>
      <c r="I304">
        <v>548844.5</v>
      </c>
      <c r="J304">
        <v>600542.5</v>
      </c>
      <c r="K304">
        <v>710137.25</v>
      </c>
      <c r="L304">
        <v>699832.3125</v>
      </c>
      <c r="M304">
        <v>962629.5</v>
      </c>
      <c r="N304">
        <v>1067257.125</v>
      </c>
      <c r="O304">
        <v>1203450.875</v>
      </c>
      <c r="P304">
        <v>1413104.0179999999</v>
      </c>
      <c r="Q304">
        <v>1527312.3840000001</v>
      </c>
      <c r="R304">
        <v>1652568.814</v>
      </c>
      <c r="S304">
        <v>1724784.5519999999</v>
      </c>
      <c r="T304">
        <v>1827103.872</v>
      </c>
      <c r="U304">
        <v>1979717.7339999999</v>
      </c>
      <c r="V304">
        <v>2135999.1740000001</v>
      </c>
      <c r="W304">
        <v>2288820.1069999998</v>
      </c>
      <c r="X304">
        <v>2483176.6</v>
      </c>
      <c r="Y304">
        <v>2623298.8420000002</v>
      </c>
      <c r="Z304">
        <v>2765452.2059999998</v>
      </c>
      <c r="AA304">
        <v>2949584.5449999999</v>
      </c>
      <c r="AB304">
        <v>3175321.7570000002</v>
      </c>
      <c r="AC304">
        <v>3490512.1209999998</v>
      </c>
      <c r="AD304">
        <v>3774284.9339999999</v>
      </c>
      <c r="AE304">
        <v>3967616.75</v>
      </c>
      <c r="AF304" s="6"/>
      <c r="AG304" s="6"/>
      <c r="AH304" s="6"/>
      <c r="AI304" s="6">
        <f t="shared" si="85"/>
        <v>0</v>
      </c>
      <c r="AJ304" s="6">
        <f t="shared" si="85"/>
        <v>0</v>
      </c>
      <c r="AK304" s="6">
        <f t="shared" si="84"/>
        <v>0</v>
      </c>
      <c r="AL304" s="6">
        <f t="shared" si="84"/>
        <v>0</v>
      </c>
      <c r="AM304" s="6">
        <f t="shared" si="84"/>
        <v>0</v>
      </c>
      <c r="AN304" s="6">
        <f t="shared" si="84"/>
        <v>0</v>
      </c>
      <c r="AO304" s="6">
        <f t="shared" si="84"/>
        <v>0</v>
      </c>
      <c r="AP304" s="6">
        <f t="shared" si="84"/>
        <v>0</v>
      </c>
      <c r="AQ304" s="6">
        <f t="shared" si="84"/>
        <v>0</v>
      </c>
      <c r="AR304" s="6">
        <f t="shared" si="84"/>
        <v>0</v>
      </c>
      <c r="AS304" s="6">
        <f t="shared" si="84"/>
        <v>0</v>
      </c>
      <c r="AT304" s="6">
        <f t="shared" si="76"/>
        <v>0</v>
      </c>
      <c r="AU304" s="6">
        <f t="shared" si="76"/>
        <v>0</v>
      </c>
      <c r="AV304" s="6">
        <f t="shared" si="76"/>
        <v>0</v>
      </c>
      <c r="AW304" s="6">
        <f t="shared" si="76"/>
        <v>0</v>
      </c>
      <c r="AX304" s="6">
        <f t="shared" si="76"/>
        <v>0</v>
      </c>
      <c r="AY304" s="6">
        <f t="shared" si="76"/>
        <v>0</v>
      </c>
      <c r="AZ304" s="6">
        <f t="shared" ref="AZ304:AZ311" si="89">IF(Y304&gt;=PERCENTILE(Y$2:Y$311,0.9),1,0)*Y304</f>
        <v>0</v>
      </c>
      <c r="BA304" s="6">
        <f t="shared" si="88"/>
        <v>0</v>
      </c>
      <c r="BB304" s="6">
        <f t="shared" si="88"/>
        <v>0</v>
      </c>
      <c r="BC304" s="6">
        <f t="shared" si="88"/>
        <v>0</v>
      </c>
      <c r="BD304" s="6">
        <f t="shared" si="88"/>
        <v>0</v>
      </c>
      <c r="BE304" s="6">
        <f t="shared" si="88"/>
        <v>0</v>
      </c>
      <c r="BF304" s="6">
        <f t="shared" si="88"/>
        <v>0</v>
      </c>
      <c r="BG304" s="6"/>
      <c r="BJ304" s="9"/>
      <c r="BK304" s="9">
        <f t="shared" si="75"/>
        <v>9.0951980314217834E-2</v>
      </c>
      <c r="BL304" s="9">
        <f t="shared" si="75"/>
        <v>9.0018254240142287E-2</v>
      </c>
      <c r="BM304" s="9">
        <f t="shared" si="75"/>
        <v>0.16762484784221662</v>
      </c>
      <c r="BN304" s="9">
        <f t="shared" si="75"/>
        <v>-1.4617508438136653E-2</v>
      </c>
      <c r="BO304" s="9">
        <f t="shared" si="75"/>
        <v>0.31882784979162065</v>
      </c>
      <c r="BP304" s="9">
        <f t="shared" si="75"/>
        <v>0.10317859908627237</v>
      </c>
      <c r="BQ304" s="9">
        <f t="shared" si="75"/>
        <v>0.12010123629150327</v>
      </c>
      <c r="BR304" s="9">
        <f t="shared" si="75"/>
        <v>0.1605955570347819</v>
      </c>
      <c r="BS304" s="9">
        <f t="shared" si="86"/>
        <v>7.7720862991547568E-2</v>
      </c>
      <c r="BT304" s="9">
        <f t="shared" si="86"/>
        <v>7.8821355248720762E-2</v>
      </c>
      <c r="BU304" s="9">
        <f t="shared" si="86"/>
        <v>4.2771211054944192E-2</v>
      </c>
      <c r="BV304" s="9">
        <f t="shared" si="86"/>
        <v>5.7629984346845242E-2</v>
      </c>
      <c r="BW304" s="9">
        <f t="shared" si="86"/>
        <v>8.0222146319609E-2</v>
      </c>
      <c r="BX304" s="9">
        <f t="shared" si="86"/>
        <v>7.5980258435609627E-2</v>
      </c>
      <c r="BY304" s="9">
        <f t="shared" si="87"/>
        <v>6.9101913274235677E-2</v>
      </c>
      <c r="BZ304" s="9">
        <f t="shared" si="87"/>
        <v>8.1502179969630925E-2</v>
      </c>
      <c r="CA304" s="9">
        <f t="shared" si="87"/>
        <v>5.4893998133716482E-2</v>
      </c>
      <c r="CB304" s="9">
        <f t="shared" si="87"/>
        <v>5.2771542304473805E-2</v>
      </c>
      <c r="CC304" s="9">
        <f t="shared" si="87"/>
        <v>6.4460160154741764E-2</v>
      </c>
      <c r="CD304" s="9">
        <f t="shared" si="72"/>
        <v>7.3744639766873274E-2</v>
      </c>
      <c r="CE304" s="9">
        <f t="shared" si="72"/>
        <v>9.4639496993263725E-2</v>
      </c>
      <c r="CF304" s="9">
        <f t="shared" si="72"/>
        <v>7.8162478310834796E-2</v>
      </c>
      <c r="CG304" s="9">
        <f t="shared" si="72"/>
        <v>4.9954656275001459E-2</v>
      </c>
      <c r="CH304" s="9">
        <f t="shared" si="83"/>
        <v>6.2177310515985205E-2</v>
      </c>
      <c r="CI304" s="9"/>
      <c r="CJ304" s="9"/>
      <c r="CL304" s="4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4"/>
      <c r="DJ304" s="5"/>
      <c r="DK304" s="5"/>
      <c r="EE304" s="2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</row>
    <row r="305" spans="1:156" x14ac:dyDescent="0.25">
      <c r="B305" s="4">
        <v>304</v>
      </c>
      <c r="C305" s="6">
        <f t="shared" si="79"/>
        <v>17392400.824627798</v>
      </c>
      <c r="D305" s="6">
        <f t="shared" si="80"/>
        <v>0</v>
      </c>
      <c r="E305" s="6">
        <f t="shared" si="81"/>
        <v>14171456.516293803</v>
      </c>
      <c r="F305" s="15">
        <f t="shared" si="82"/>
        <v>0</v>
      </c>
      <c r="G305" s="6"/>
      <c r="H305">
        <v>517843.625</v>
      </c>
      <c r="I305">
        <v>556894.4375</v>
      </c>
      <c r="J305">
        <v>610828.375</v>
      </c>
      <c r="K305">
        <v>710062.875</v>
      </c>
      <c r="L305">
        <v>717461.25</v>
      </c>
      <c r="M305">
        <v>1002771.125</v>
      </c>
      <c r="N305">
        <v>1106966.625</v>
      </c>
      <c r="O305">
        <v>1249538.75</v>
      </c>
      <c r="P305">
        <v>1454535.8929999999</v>
      </c>
      <c r="Q305">
        <v>1576715.6340000001</v>
      </c>
      <c r="R305">
        <v>1707459.564</v>
      </c>
      <c r="S305">
        <v>1780625.5519999999</v>
      </c>
      <c r="T305">
        <v>1882862.247</v>
      </c>
      <c r="U305">
        <v>2044688.4839999999</v>
      </c>
      <c r="V305">
        <v>2204351.1740000001</v>
      </c>
      <c r="W305">
        <v>2336797.1069999998</v>
      </c>
      <c r="X305">
        <v>2541455.6</v>
      </c>
      <c r="Y305">
        <v>2684231.8420000002</v>
      </c>
      <c r="Z305">
        <v>2833050.2059999998</v>
      </c>
      <c r="AA305">
        <v>3010647.0449999999</v>
      </c>
      <c r="AB305">
        <v>3235965.0070000002</v>
      </c>
      <c r="AC305">
        <v>3570222.3709999998</v>
      </c>
      <c r="AD305">
        <v>3864668.9339999999</v>
      </c>
      <c r="AE305">
        <v>4048073.5</v>
      </c>
      <c r="AF305" s="6"/>
      <c r="AG305" s="6"/>
      <c r="AH305" s="6"/>
      <c r="AI305" s="6">
        <f t="shared" si="85"/>
        <v>0</v>
      </c>
      <c r="AJ305" s="6">
        <f t="shared" si="85"/>
        <v>0</v>
      </c>
      <c r="AK305" s="6">
        <f t="shared" si="84"/>
        <v>0</v>
      </c>
      <c r="AL305" s="6">
        <f t="shared" si="84"/>
        <v>0</v>
      </c>
      <c r="AM305" s="6">
        <f t="shared" si="84"/>
        <v>0</v>
      </c>
      <c r="AN305" s="6">
        <f t="shared" si="84"/>
        <v>0</v>
      </c>
      <c r="AO305" s="6">
        <f t="shared" si="84"/>
        <v>0</v>
      </c>
      <c r="AP305" s="6">
        <f t="shared" si="84"/>
        <v>0</v>
      </c>
      <c r="AQ305" s="6">
        <f t="shared" si="84"/>
        <v>0</v>
      </c>
      <c r="AR305" s="6">
        <f t="shared" si="84"/>
        <v>0</v>
      </c>
      <c r="AS305" s="6">
        <f t="shared" si="84"/>
        <v>0</v>
      </c>
      <c r="AT305" s="6">
        <f t="shared" si="84"/>
        <v>0</v>
      </c>
      <c r="AU305" s="6">
        <f t="shared" si="84"/>
        <v>0</v>
      </c>
      <c r="AV305" s="6">
        <f t="shared" si="84"/>
        <v>0</v>
      </c>
      <c r="AW305" s="6">
        <f t="shared" si="84"/>
        <v>0</v>
      </c>
      <c r="AX305" s="6">
        <f t="shared" si="84"/>
        <v>0</v>
      </c>
      <c r="AY305" s="6">
        <f t="shared" si="84"/>
        <v>0</v>
      </c>
      <c r="AZ305" s="6">
        <f t="shared" si="89"/>
        <v>0</v>
      </c>
      <c r="BA305" s="6">
        <f t="shared" si="88"/>
        <v>0</v>
      </c>
      <c r="BB305" s="6">
        <f t="shared" si="88"/>
        <v>0</v>
      </c>
      <c r="BC305" s="6">
        <f t="shared" si="88"/>
        <v>0</v>
      </c>
      <c r="BD305" s="6">
        <f t="shared" si="88"/>
        <v>0</v>
      </c>
      <c r="BE305" s="6">
        <f t="shared" si="88"/>
        <v>0</v>
      </c>
      <c r="BF305" s="6">
        <f t="shared" si="88"/>
        <v>0</v>
      </c>
      <c r="BG305" s="6"/>
      <c r="BJ305" s="9"/>
      <c r="BK305" s="9">
        <f t="shared" si="75"/>
        <v>7.2702387773008512E-2</v>
      </c>
      <c r="BL305" s="9">
        <f t="shared" si="75"/>
        <v>9.2440325516200253E-2</v>
      </c>
      <c r="BM305" s="9">
        <f t="shared" si="75"/>
        <v>0.15053749471881431</v>
      </c>
      <c r="BN305" s="9">
        <f t="shared" si="75"/>
        <v>1.0365416754198073E-2</v>
      </c>
      <c r="BO305" s="9">
        <f t="shared" si="75"/>
        <v>0.33480363228711818</v>
      </c>
      <c r="BP305" s="9">
        <f t="shared" si="75"/>
        <v>9.8856211708830188E-2</v>
      </c>
      <c r="BQ305" s="9">
        <f t="shared" si="75"/>
        <v>0.12115097899643987</v>
      </c>
      <c r="BR305" s="9">
        <f t="shared" si="75"/>
        <v>0.15191239264034737</v>
      </c>
      <c r="BS305" s="9">
        <f t="shared" si="86"/>
        <v>8.0657095001438264E-2</v>
      </c>
      <c r="BT305" s="9">
        <f t="shared" si="86"/>
        <v>7.9662659918092543E-2</v>
      </c>
      <c r="BU305" s="9">
        <f t="shared" si="86"/>
        <v>4.1958105496662006E-2</v>
      </c>
      <c r="BV305" s="9">
        <f t="shared" si="86"/>
        <v>5.5828354591648324E-2</v>
      </c>
      <c r="BW305" s="9">
        <f t="shared" si="86"/>
        <v>8.245235646379348E-2</v>
      </c>
      <c r="BX305" s="9">
        <f t="shared" si="86"/>
        <v>7.5187766115015403E-2</v>
      </c>
      <c r="BY305" s="9">
        <f t="shared" si="87"/>
        <v>5.8348020628870761E-2</v>
      </c>
      <c r="BZ305" s="9">
        <f t="shared" si="87"/>
        <v>8.3955753681359713E-2</v>
      </c>
      <c r="CA305" s="9">
        <f t="shared" si="87"/>
        <v>5.4657606909424193E-2</v>
      </c>
      <c r="CB305" s="9">
        <f t="shared" si="87"/>
        <v>5.3959347877368974E-2</v>
      </c>
      <c r="CC305" s="9">
        <f t="shared" si="87"/>
        <v>6.0801078234394776E-2</v>
      </c>
      <c r="CD305" s="9">
        <f t="shared" si="72"/>
        <v>7.2172164703565841E-2</v>
      </c>
      <c r="CE305" s="9">
        <f t="shared" si="72"/>
        <v>9.8300697168260176E-2</v>
      </c>
      <c r="CF305" s="9">
        <f t="shared" si="72"/>
        <v>7.9248138284826838E-2</v>
      </c>
      <c r="CG305" s="9">
        <f t="shared" si="72"/>
        <v>4.6365068002924177E-2</v>
      </c>
      <c r="CH305" s="9">
        <f t="shared" si="83"/>
        <v>6.2488479764283157E-2</v>
      </c>
      <c r="CI305" s="9"/>
      <c r="CJ305" s="9"/>
      <c r="CL305" s="4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4"/>
      <c r="DJ305" s="5"/>
      <c r="DK305" s="5"/>
      <c r="EE305" s="2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</row>
    <row r="306" spans="1:156" x14ac:dyDescent="0.25">
      <c r="B306" s="4">
        <v>305</v>
      </c>
      <c r="C306" s="6">
        <f t="shared" si="79"/>
        <v>20696759.999594066</v>
      </c>
      <c r="D306" s="6">
        <f t="shared" si="80"/>
        <v>20696759.999594066</v>
      </c>
      <c r="E306" s="6">
        <f t="shared" si="81"/>
        <v>17011336.628172517</v>
      </c>
      <c r="F306" s="15">
        <f t="shared" si="82"/>
        <v>17011336.628172517</v>
      </c>
      <c r="G306" s="6"/>
      <c r="H306">
        <v>614794</v>
      </c>
      <c r="I306">
        <v>618514.8125</v>
      </c>
      <c r="J306">
        <v>680137.3125</v>
      </c>
      <c r="K306">
        <v>835269.9375</v>
      </c>
      <c r="L306">
        <v>954540.3125</v>
      </c>
      <c r="M306">
        <v>1288559.375</v>
      </c>
      <c r="N306">
        <v>1410632.375</v>
      </c>
      <c r="O306">
        <v>1551670.625</v>
      </c>
      <c r="P306">
        <v>1747447.8929999999</v>
      </c>
      <c r="Q306">
        <v>1886745.6340000001</v>
      </c>
      <c r="R306">
        <v>2039665.689</v>
      </c>
      <c r="S306">
        <v>2160838.8020000001</v>
      </c>
      <c r="T306">
        <v>2264689.122</v>
      </c>
      <c r="U306">
        <v>2460200.6090000002</v>
      </c>
      <c r="V306">
        <v>2638317.4240000001</v>
      </c>
      <c r="W306">
        <v>2789865.6069999998</v>
      </c>
      <c r="X306">
        <v>3011405.1</v>
      </c>
      <c r="Y306">
        <v>3150913.0920000002</v>
      </c>
      <c r="Z306">
        <v>3289675.4559999998</v>
      </c>
      <c r="AA306">
        <v>3487104.2949999999</v>
      </c>
      <c r="AB306">
        <v>3739166.2570000002</v>
      </c>
      <c r="AC306">
        <v>4055465.8709999998</v>
      </c>
      <c r="AD306">
        <v>4410395.4340000004</v>
      </c>
      <c r="AE306">
        <v>4633347</v>
      </c>
      <c r="AF306" s="6"/>
      <c r="AG306" s="6"/>
      <c r="AH306" s="6"/>
      <c r="AI306" s="6">
        <f t="shared" si="85"/>
        <v>614794</v>
      </c>
      <c r="AJ306" s="6">
        <f t="shared" si="85"/>
        <v>618514.8125</v>
      </c>
      <c r="AK306" s="6">
        <f t="shared" si="84"/>
        <v>680137.3125</v>
      </c>
      <c r="AL306" s="6">
        <f t="shared" si="84"/>
        <v>835269.9375</v>
      </c>
      <c r="AM306" s="6">
        <f t="shared" si="84"/>
        <v>954540.3125</v>
      </c>
      <c r="AN306" s="6">
        <f t="shared" si="84"/>
        <v>1288559.375</v>
      </c>
      <c r="AO306" s="6">
        <f t="shared" si="84"/>
        <v>1410632.375</v>
      </c>
      <c r="AP306" s="6">
        <f t="shared" si="84"/>
        <v>1551670.625</v>
      </c>
      <c r="AQ306" s="6">
        <f t="shared" ref="AQ306:AY311" si="90">IF(P306&gt;=PERCENTILE(P$2:P$311,0.9),1,0)*P306</f>
        <v>1747447.8929999999</v>
      </c>
      <c r="AR306" s="6">
        <f t="shared" si="90"/>
        <v>1886745.6340000001</v>
      </c>
      <c r="AS306" s="6">
        <f t="shared" si="90"/>
        <v>2039665.689</v>
      </c>
      <c r="AT306" s="6">
        <f t="shared" si="90"/>
        <v>2160838.8020000001</v>
      </c>
      <c r="AU306" s="6">
        <f t="shared" si="90"/>
        <v>2264689.122</v>
      </c>
      <c r="AV306" s="6">
        <f t="shared" si="90"/>
        <v>2460200.6090000002</v>
      </c>
      <c r="AW306" s="6">
        <f t="shared" si="90"/>
        <v>2638317.4240000001</v>
      </c>
      <c r="AX306" s="6">
        <f t="shared" si="90"/>
        <v>2789865.6069999998</v>
      </c>
      <c r="AY306" s="6">
        <f t="shared" si="90"/>
        <v>3011405.1</v>
      </c>
      <c r="AZ306" s="6">
        <f t="shared" si="89"/>
        <v>3150913.0920000002</v>
      </c>
      <c r="BA306" s="6">
        <f t="shared" si="88"/>
        <v>3289675.4559999998</v>
      </c>
      <c r="BB306" s="6">
        <f t="shared" si="88"/>
        <v>3487104.2949999999</v>
      </c>
      <c r="BC306" s="6">
        <f t="shared" si="88"/>
        <v>3739166.2570000002</v>
      </c>
      <c r="BD306" s="6">
        <f t="shared" si="88"/>
        <v>4055465.8709999998</v>
      </c>
      <c r="BE306" s="6">
        <f t="shared" si="88"/>
        <v>4410395.4340000004</v>
      </c>
      <c r="BF306" s="6">
        <f t="shared" si="88"/>
        <v>4633347</v>
      </c>
      <c r="BG306" s="6"/>
      <c r="BJ306" s="9"/>
      <c r="BK306" s="9">
        <f t="shared" si="75"/>
        <v>6.0338882705885562E-3</v>
      </c>
      <c r="BL306" s="9">
        <f t="shared" si="75"/>
        <v>9.4973567315963542E-2</v>
      </c>
      <c r="BM306" s="9">
        <f t="shared" si="75"/>
        <v>0.20546024311868927</v>
      </c>
      <c r="BN306" s="9">
        <f t="shared" si="75"/>
        <v>0.13347492537722044</v>
      </c>
      <c r="BO306" s="9">
        <f t="shared" si="75"/>
        <v>0.30005023331677194</v>
      </c>
      <c r="BP306" s="9">
        <f t="shared" si="75"/>
        <v>9.0513265992387029E-2</v>
      </c>
      <c r="BQ306" s="9">
        <f t="shared" si="75"/>
        <v>9.5294076323080068E-2</v>
      </c>
      <c r="BR306" s="9">
        <f t="shared" si="75"/>
        <v>0.11882420357743589</v>
      </c>
      <c r="BS306" s="9">
        <f t="shared" si="86"/>
        <v>7.6697081492586722E-2</v>
      </c>
      <c r="BT306" s="9">
        <f t="shared" si="86"/>
        <v>7.7932458337393776E-2</v>
      </c>
      <c r="BU306" s="9">
        <f t="shared" si="86"/>
        <v>5.7710564087607968E-2</v>
      </c>
      <c r="BV306" s="9">
        <f t="shared" si="86"/>
        <v>4.6941015961713031E-2</v>
      </c>
      <c r="BW306" s="9">
        <f t="shared" si="86"/>
        <v>8.2805398458554724E-2</v>
      </c>
      <c r="BX306" s="9">
        <f t="shared" si="86"/>
        <v>6.9898479583829262E-2</v>
      </c>
      <c r="BY306" s="9">
        <f t="shared" si="87"/>
        <v>5.5852050561838291E-2</v>
      </c>
      <c r="BZ306" s="9">
        <f t="shared" si="87"/>
        <v>7.6413355330792104E-2</v>
      </c>
      <c r="CA306" s="9">
        <f t="shared" si="87"/>
        <v>4.528550083957579E-2</v>
      </c>
      <c r="CB306" s="9">
        <f t="shared" si="87"/>
        <v>4.3096633009376141E-2</v>
      </c>
      <c r="CC306" s="9">
        <f t="shared" si="87"/>
        <v>5.8282762591918273E-2</v>
      </c>
      <c r="CD306" s="9">
        <f t="shared" si="72"/>
        <v>6.9790983728234904E-2</v>
      </c>
      <c r="CE306" s="9">
        <f t="shared" si="72"/>
        <v>8.1202908368776514E-2</v>
      </c>
      <c r="CF306" s="9">
        <f t="shared" si="72"/>
        <v>8.389878400484603E-2</v>
      </c>
      <c r="CG306" s="9">
        <f t="shared" si="72"/>
        <v>4.931514809191969E-2</v>
      </c>
      <c r="CH306" s="9">
        <f t="shared" si="83"/>
        <v>6.0142244759299308E-2</v>
      </c>
      <c r="CI306" s="9"/>
      <c r="CJ306" s="9"/>
      <c r="CL306" s="4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4"/>
      <c r="DJ306" s="5"/>
      <c r="DK306" s="5"/>
      <c r="EE306" s="2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</row>
    <row r="307" spans="1:156" x14ac:dyDescent="0.25">
      <c r="B307" s="4">
        <v>306</v>
      </c>
      <c r="C307" s="6">
        <f t="shared" si="79"/>
        <v>17610956.838399425</v>
      </c>
      <c r="D307" s="6">
        <f t="shared" si="80"/>
        <v>0</v>
      </c>
      <c r="E307" s="6">
        <f t="shared" si="81"/>
        <v>14357568.384299813</v>
      </c>
      <c r="F307" s="15">
        <f t="shared" si="82"/>
        <v>0</v>
      </c>
      <c r="G307" s="6"/>
      <c r="H307">
        <v>516385.0625</v>
      </c>
      <c r="I307">
        <v>556810.3125</v>
      </c>
      <c r="J307">
        <v>601418.6875</v>
      </c>
      <c r="K307">
        <v>711726.8125</v>
      </c>
      <c r="L307">
        <v>724067.75</v>
      </c>
      <c r="M307">
        <v>1011550.5625</v>
      </c>
      <c r="N307">
        <v>1118208.25</v>
      </c>
      <c r="O307">
        <v>1261038.625</v>
      </c>
      <c r="P307">
        <v>1477855.7679999999</v>
      </c>
      <c r="Q307">
        <v>1594235.5090000001</v>
      </c>
      <c r="R307">
        <v>1749921.939</v>
      </c>
      <c r="S307">
        <v>1818794.3019999999</v>
      </c>
      <c r="T307">
        <v>1918792.497</v>
      </c>
      <c r="U307">
        <v>2074576.9839999999</v>
      </c>
      <c r="V307">
        <v>2243016.9240000001</v>
      </c>
      <c r="W307">
        <v>2393183.8569999998</v>
      </c>
      <c r="X307">
        <v>2610365.35</v>
      </c>
      <c r="Y307">
        <v>2718578.0920000002</v>
      </c>
      <c r="Z307">
        <v>2866716.2059999998</v>
      </c>
      <c r="AA307">
        <v>3046920.2949999999</v>
      </c>
      <c r="AB307">
        <v>3265350.5070000002</v>
      </c>
      <c r="AC307">
        <v>3591403.1209999998</v>
      </c>
      <c r="AD307">
        <v>3890649.1839999999</v>
      </c>
      <c r="AE307">
        <v>4123542.75</v>
      </c>
      <c r="AF307" s="6"/>
      <c r="AG307" s="6"/>
      <c r="AH307" s="6"/>
      <c r="AI307" s="6">
        <f t="shared" si="85"/>
        <v>0</v>
      </c>
      <c r="AJ307" s="6">
        <f t="shared" si="85"/>
        <v>0</v>
      </c>
      <c r="AK307" s="6">
        <f t="shared" si="85"/>
        <v>0</v>
      </c>
      <c r="AL307" s="6">
        <f t="shared" si="85"/>
        <v>0</v>
      </c>
      <c r="AM307" s="6">
        <f t="shared" si="85"/>
        <v>0</v>
      </c>
      <c r="AN307" s="6">
        <f t="shared" si="85"/>
        <v>0</v>
      </c>
      <c r="AO307" s="6">
        <f t="shared" si="85"/>
        <v>0</v>
      </c>
      <c r="AP307" s="6">
        <f t="shared" si="85"/>
        <v>0</v>
      </c>
      <c r="AQ307" s="6">
        <f t="shared" si="90"/>
        <v>0</v>
      </c>
      <c r="AR307" s="6">
        <f t="shared" si="90"/>
        <v>0</v>
      </c>
      <c r="AS307" s="6">
        <f t="shared" si="90"/>
        <v>0</v>
      </c>
      <c r="AT307" s="6">
        <f t="shared" si="90"/>
        <v>0</v>
      </c>
      <c r="AU307" s="6">
        <f t="shared" si="90"/>
        <v>0</v>
      </c>
      <c r="AV307" s="6">
        <f t="shared" si="90"/>
        <v>0</v>
      </c>
      <c r="AW307" s="6">
        <f t="shared" si="90"/>
        <v>0</v>
      </c>
      <c r="AX307" s="6">
        <f t="shared" si="90"/>
        <v>0</v>
      </c>
      <c r="AY307" s="6">
        <f t="shared" si="90"/>
        <v>0</v>
      </c>
      <c r="AZ307" s="6">
        <f t="shared" si="89"/>
        <v>0</v>
      </c>
      <c r="BA307" s="6">
        <f t="shared" si="88"/>
        <v>0</v>
      </c>
      <c r="BB307" s="6">
        <f t="shared" si="88"/>
        <v>0</v>
      </c>
      <c r="BC307" s="6">
        <f t="shared" si="88"/>
        <v>0</v>
      </c>
      <c r="BD307" s="6">
        <f t="shared" si="88"/>
        <v>0</v>
      </c>
      <c r="BE307" s="6">
        <f t="shared" si="88"/>
        <v>0</v>
      </c>
      <c r="BF307" s="6">
        <f t="shared" si="88"/>
        <v>0</v>
      </c>
      <c r="BG307" s="6"/>
      <c r="BJ307" s="9"/>
      <c r="BK307" s="9">
        <f t="shared" si="75"/>
        <v>7.5371897527497234E-2</v>
      </c>
      <c r="BL307" s="9">
        <f t="shared" si="75"/>
        <v>7.7066713538933032E-2</v>
      </c>
      <c r="BM307" s="9">
        <f t="shared" si="75"/>
        <v>0.16840280407446415</v>
      </c>
      <c r="BN307" s="9">
        <f t="shared" si="75"/>
        <v>1.7190817880669545E-2</v>
      </c>
      <c r="BO307" s="9">
        <f t="shared" si="75"/>
        <v>0.33435467764487947</v>
      </c>
      <c r="BP307" s="9">
        <f t="shared" si="75"/>
        <v>0.10024326349356709</v>
      </c>
      <c r="BQ307" s="9">
        <f t="shared" si="75"/>
        <v>0.12020805945369673</v>
      </c>
      <c r="BR307" s="9">
        <f t="shared" si="75"/>
        <v>0.15865654487156344</v>
      </c>
      <c r="BS307" s="9">
        <f t="shared" si="86"/>
        <v>7.5802084794132321E-2</v>
      </c>
      <c r="BT307" s="9">
        <f t="shared" si="86"/>
        <v>9.3176864023420861E-2</v>
      </c>
      <c r="BU307" s="9">
        <f t="shared" si="86"/>
        <v>3.860262947415638E-2</v>
      </c>
      <c r="BV307" s="9">
        <f t="shared" si="86"/>
        <v>5.3522270252741644E-2</v>
      </c>
      <c r="BW307" s="9">
        <f t="shared" si="86"/>
        <v>7.8061189385501897E-2</v>
      </c>
      <c r="BX307" s="9">
        <f t="shared" si="86"/>
        <v>7.8064530994282455E-2</v>
      </c>
      <c r="BY307" s="9">
        <f t="shared" si="87"/>
        <v>6.4802836387630236E-2</v>
      </c>
      <c r="BZ307" s="9">
        <f t="shared" si="87"/>
        <v>8.6865555231979003E-2</v>
      </c>
      <c r="CA307" s="9">
        <f t="shared" si="87"/>
        <v>4.0618790945877566E-2</v>
      </c>
      <c r="CB307" s="9">
        <f t="shared" si="87"/>
        <v>5.3058212277837975E-2</v>
      </c>
      <c r="CC307" s="9">
        <f t="shared" si="87"/>
        <v>6.0964145540032828E-2</v>
      </c>
      <c r="CD307" s="9">
        <f t="shared" si="72"/>
        <v>6.9235768654711177E-2</v>
      </c>
      <c r="CE307" s="9">
        <f t="shared" si="72"/>
        <v>9.5175857846151013E-2</v>
      </c>
      <c r="CF307" s="9">
        <f t="shared" si="72"/>
        <v>8.0033061407867631E-2</v>
      </c>
      <c r="CG307" s="9">
        <f t="shared" si="72"/>
        <v>5.8136655590273235E-2</v>
      </c>
      <c r="CH307" s="9">
        <f t="shared" si="83"/>
        <v>6.3460733527353694E-2</v>
      </c>
      <c r="CI307" s="9"/>
      <c r="CJ307" s="9"/>
      <c r="CL307" s="4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4"/>
      <c r="DJ307" s="5"/>
      <c r="DK307" s="5"/>
      <c r="EE307" s="2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</row>
    <row r="308" spans="1:156" x14ac:dyDescent="0.25">
      <c r="B308" s="4">
        <v>307</v>
      </c>
      <c r="C308" s="6">
        <f t="shared" si="79"/>
        <v>16950685.686165147</v>
      </c>
      <c r="D308" s="6">
        <f t="shared" si="80"/>
        <v>0</v>
      </c>
      <c r="E308" s="6">
        <f t="shared" si="81"/>
        <v>13760974.917751536</v>
      </c>
      <c r="F308" s="15">
        <f t="shared" si="82"/>
        <v>0</v>
      </c>
      <c r="G308" s="6"/>
      <c r="H308">
        <v>508736.96875</v>
      </c>
      <c r="I308">
        <v>546692.1875</v>
      </c>
      <c r="J308">
        <v>601980.9375</v>
      </c>
      <c r="K308">
        <v>693901.5625</v>
      </c>
      <c r="L308">
        <v>678323.4375</v>
      </c>
      <c r="M308">
        <v>946645.6875</v>
      </c>
      <c r="N308">
        <v>1041026.4375</v>
      </c>
      <c r="O308">
        <v>1186200</v>
      </c>
      <c r="P308">
        <v>1398331.7679999999</v>
      </c>
      <c r="Q308">
        <v>1521393.2590000001</v>
      </c>
      <c r="R308">
        <v>1641692.689</v>
      </c>
      <c r="S308">
        <v>1726393.3019999999</v>
      </c>
      <c r="T308">
        <v>1837298.997</v>
      </c>
      <c r="U308">
        <v>1995693.1089999999</v>
      </c>
      <c r="V308">
        <v>2138346.0490000001</v>
      </c>
      <c r="W308">
        <v>2298851.3569999998</v>
      </c>
      <c r="X308">
        <v>2511894.1</v>
      </c>
      <c r="Y308">
        <v>2657236.3420000002</v>
      </c>
      <c r="Z308">
        <v>2784167.4559999998</v>
      </c>
      <c r="AA308">
        <v>2973615.5449999999</v>
      </c>
      <c r="AB308">
        <v>3214646.2570000002</v>
      </c>
      <c r="AC308">
        <v>3532715.6209999998</v>
      </c>
      <c r="AD308">
        <v>3818700.1839999999</v>
      </c>
      <c r="AE308">
        <v>4008892.75</v>
      </c>
      <c r="AF308" s="6"/>
      <c r="AG308" s="6"/>
      <c r="AH308" s="6"/>
      <c r="AI308" s="6">
        <f t="shared" si="85"/>
        <v>0</v>
      </c>
      <c r="AJ308" s="6">
        <f t="shared" si="85"/>
        <v>0</v>
      </c>
      <c r="AK308" s="6">
        <f t="shared" si="85"/>
        <v>0</v>
      </c>
      <c r="AL308" s="6">
        <f t="shared" si="85"/>
        <v>0</v>
      </c>
      <c r="AM308" s="6">
        <f t="shared" si="85"/>
        <v>0</v>
      </c>
      <c r="AN308" s="6">
        <f t="shared" si="85"/>
        <v>0</v>
      </c>
      <c r="AO308" s="6">
        <f t="shared" si="85"/>
        <v>0</v>
      </c>
      <c r="AP308" s="6">
        <f t="shared" si="85"/>
        <v>0</v>
      </c>
      <c r="AQ308" s="6">
        <f t="shared" si="90"/>
        <v>0</v>
      </c>
      <c r="AR308" s="6">
        <f t="shared" si="90"/>
        <v>0</v>
      </c>
      <c r="AS308" s="6">
        <f t="shared" si="90"/>
        <v>0</v>
      </c>
      <c r="AT308" s="6">
        <f t="shared" si="90"/>
        <v>0</v>
      </c>
      <c r="AU308" s="6">
        <f t="shared" si="90"/>
        <v>0</v>
      </c>
      <c r="AV308" s="6">
        <f t="shared" si="90"/>
        <v>0</v>
      </c>
      <c r="AW308" s="6">
        <f t="shared" si="90"/>
        <v>0</v>
      </c>
      <c r="AX308" s="6">
        <f t="shared" si="90"/>
        <v>0</v>
      </c>
      <c r="AY308" s="6">
        <f t="shared" si="90"/>
        <v>0</v>
      </c>
      <c r="AZ308" s="6">
        <f t="shared" si="89"/>
        <v>0</v>
      </c>
      <c r="BA308" s="6">
        <f t="shared" si="88"/>
        <v>0</v>
      </c>
      <c r="BB308" s="6">
        <f t="shared" si="88"/>
        <v>0</v>
      </c>
      <c r="BC308" s="6">
        <f t="shared" si="88"/>
        <v>0</v>
      </c>
      <c r="BD308" s="6">
        <f t="shared" si="88"/>
        <v>0</v>
      </c>
      <c r="BE308" s="6">
        <f t="shared" si="88"/>
        <v>0</v>
      </c>
      <c r="BF308" s="6">
        <f t="shared" si="88"/>
        <v>0</v>
      </c>
      <c r="BG308" s="6"/>
      <c r="BJ308" s="9"/>
      <c r="BK308" s="9">
        <f t="shared" si="75"/>
        <v>7.1954793333528971E-2</v>
      </c>
      <c r="BL308" s="9">
        <f t="shared" si="75"/>
        <v>9.6339864013404497E-2</v>
      </c>
      <c r="BM308" s="9">
        <f t="shared" si="75"/>
        <v>0.14210433014327875</v>
      </c>
      <c r="BN308" s="9">
        <f t="shared" si="75"/>
        <v>-2.2705889018267297E-2</v>
      </c>
      <c r="BO308" s="9">
        <f t="shared" si="75"/>
        <v>0.33330066049994739</v>
      </c>
      <c r="BP308" s="9">
        <f t="shared" si="75"/>
        <v>9.5037583396059597E-2</v>
      </c>
      <c r="BQ308" s="9">
        <f t="shared" si="75"/>
        <v>0.13054773485853441</v>
      </c>
      <c r="BR308" s="9">
        <f t="shared" si="75"/>
        <v>0.16452501140005374</v>
      </c>
      <c r="BS308" s="9">
        <f t="shared" si="86"/>
        <v>8.4346600961272458E-2</v>
      </c>
      <c r="BT308" s="9">
        <f t="shared" si="86"/>
        <v>7.6101304214011622E-2</v>
      </c>
      <c r="BU308" s="9">
        <f t="shared" si="86"/>
        <v>5.0306598766611747E-2</v>
      </c>
      <c r="BV308" s="9">
        <f t="shared" si="86"/>
        <v>6.2262120969205678E-2</v>
      </c>
      <c r="BW308" s="9">
        <f t="shared" si="86"/>
        <v>8.2694856328410934E-2</v>
      </c>
      <c r="BX308" s="9">
        <f t="shared" si="86"/>
        <v>6.9041242851321113E-2</v>
      </c>
      <c r="BY308" s="9">
        <f t="shared" si="87"/>
        <v>7.2376932275018707E-2</v>
      </c>
      <c r="BZ308" s="9">
        <f t="shared" si="87"/>
        <v>8.8627501885586796E-2</v>
      </c>
      <c r="CA308" s="9">
        <f t="shared" si="87"/>
        <v>5.6249523444090212E-2</v>
      </c>
      <c r="CB308" s="9">
        <f t="shared" si="87"/>
        <v>4.6662276570484322E-2</v>
      </c>
      <c r="CC308" s="9">
        <f t="shared" si="87"/>
        <v>6.5829677568848888E-2</v>
      </c>
      <c r="CD308" s="9">
        <f t="shared" si="72"/>
        <v>7.7938755051646005E-2</v>
      </c>
      <c r="CE308" s="9">
        <f t="shared" si="72"/>
        <v>9.4349550212037753E-2</v>
      </c>
      <c r="CF308" s="9">
        <f t="shared" si="72"/>
        <v>7.784322582520832E-2</v>
      </c>
      <c r="CG308" s="9">
        <f t="shared" si="72"/>
        <v>4.860498224891479E-2</v>
      </c>
      <c r="CH308" s="9">
        <f t="shared" si="83"/>
        <v>6.4386249037202567E-2</v>
      </c>
      <c r="CI308" s="9"/>
      <c r="CJ308" s="9"/>
      <c r="CL308" s="4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4"/>
      <c r="DJ308" s="5"/>
      <c r="DK308" s="5"/>
      <c r="EE308" s="2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</row>
    <row r="309" spans="1:156" x14ac:dyDescent="0.25">
      <c r="B309" s="4">
        <v>308</v>
      </c>
      <c r="C309" s="6">
        <f t="shared" si="79"/>
        <v>16726672.979512947</v>
      </c>
      <c r="D309" s="6">
        <f t="shared" si="80"/>
        <v>0</v>
      </c>
      <c r="E309" s="6">
        <f t="shared" si="81"/>
        <v>13594860.855501859</v>
      </c>
      <c r="F309" s="15">
        <f t="shared" si="82"/>
        <v>0</v>
      </c>
      <c r="G309" s="6"/>
      <c r="H309">
        <v>474689.28125</v>
      </c>
      <c r="I309">
        <v>517918.09375</v>
      </c>
      <c r="J309">
        <v>568954.3125</v>
      </c>
      <c r="K309">
        <v>687416.4375</v>
      </c>
      <c r="L309">
        <v>661493.875</v>
      </c>
      <c r="M309">
        <v>942596.5</v>
      </c>
      <c r="N309">
        <v>1046035.1875</v>
      </c>
      <c r="O309">
        <v>1189983</v>
      </c>
      <c r="P309">
        <v>1405264.3929999999</v>
      </c>
      <c r="Q309">
        <v>1531004.1340000001</v>
      </c>
      <c r="R309">
        <v>1652839.064</v>
      </c>
      <c r="S309">
        <v>1724056.9269999999</v>
      </c>
      <c r="T309">
        <v>1825437.622</v>
      </c>
      <c r="U309">
        <v>1986528.8589999999</v>
      </c>
      <c r="V309">
        <v>2126618.4240000001</v>
      </c>
      <c r="W309">
        <v>2267891.6069999998</v>
      </c>
      <c r="X309">
        <v>2465752.85</v>
      </c>
      <c r="Y309">
        <v>2601830.8420000002</v>
      </c>
      <c r="Z309">
        <v>2738961.4559999998</v>
      </c>
      <c r="AA309">
        <v>2920753.7949999999</v>
      </c>
      <c r="AB309">
        <v>3149024.0070000002</v>
      </c>
      <c r="AC309">
        <v>3465212.8709999998</v>
      </c>
      <c r="AD309">
        <v>3748355.1839999999</v>
      </c>
      <c r="AE309">
        <v>3949990.5</v>
      </c>
      <c r="AF309" s="6"/>
      <c r="AG309" s="6"/>
      <c r="AH309" s="6"/>
      <c r="AI309" s="6">
        <f t="shared" si="85"/>
        <v>0</v>
      </c>
      <c r="AJ309" s="6">
        <f t="shared" si="85"/>
        <v>0</v>
      </c>
      <c r="AK309" s="6">
        <f t="shared" si="85"/>
        <v>0</v>
      </c>
      <c r="AL309" s="6">
        <f t="shared" si="85"/>
        <v>0</v>
      </c>
      <c r="AM309" s="6">
        <f t="shared" si="85"/>
        <v>0</v>
      </c>
      <c r="AN309" s="6">
        <f t="shared" si="85"/>
        <v>0</v>
      </c>
      <c r="AO309" s="6">
        <f t="shared" si="85"/>
        <v>0</v>
      </c>
      <c r="AP309" s="6">
        <f t="shared" si="85"/>
        <v>0</v>
      </c>
      <c r="AQ309" s="6">
        <f t="shared" si="90"/>
        <v>0</v>
      </c>
      <c r="AR309" s="6">
        <f t="shared" si="90"/>
        <v>0</v>
      </c>
      <c r="AS309" s="6">
        <f t="shared" si="90"/>
        <v>0</v>
      </c>
      <c r="AT309" s="6">
        <f t="shared" si="90"/>
        <v>0</v>
      </c>
      <c r="AU309" s="6">
        <f t="shared" si="90"/>
        <v>0</v>
      </c>
      <c r="AV309" s="6">
        <f t="shared" si="90"/>
        <v>0</v>
      </c>
      <c r="AW309" s="6">
        <f t="shared" si="90"/>
        <v>0</v>
      </c>
      <c r="AX309" s="6">
        <f t="shared" si="90"/>
        <v>0</v>
      </c>
      <c r="AY309" s="6">
        <f t="shared" si="90"/>
        <v>0</v>
      </c>
      <c r="AZ309" s="6">
        <f t="shared" si="89"/>
        <v>0</v>
      </c>
      <c r="BA309" s="6">
        <f t="shared" si="88"/>
        <v>0</v>
      </c>
      <c r="BB309" s="6">
        <f t="shared" si="88"/>
        <v>0</v>
      </c>
      <c r="BC309" s="6">
        <f t="shared" si="88"/>
        <v>0</v>
      </c>
      <c r="BD309" s="6">
        <f t="shared" si="88"/>
        <v>0</v>
      </c>
      <c r="BE309" s="6">
        <f t="shared" si="88"/>
        <v>0</v>
      </c>
      <c r="BF309" s="6">
        <f t="shared" si="88"/>
        <v>0</v>
      </c>
      <c r="BG309" s="6"/>
      <c r="BJ309" s="9"/>
      <c r="BK309" s="9">
        <f t="shared" si="75"/>
        <v>8.7156664331644276E-2</v>
      </c>
      <c r="BL309" s="9">
        <f t="shared" si="75"/>
        <v>9.398302694304124E-2</v>
      </c>
      <c r="BM309" s="9">
        <f t="shared" si="75"/>
        <v>0.189140140172467</v>
      </c>
      <c r="BN309" s="9">
        <f t="shared" si="75"/>
        <v>-3.8439552446049657E-2</v>
      </c>
      <c r="BO309" s="9">
        <f t="shared" si="75"/>
        <v>0.35413757709596777</v>
      </c>
      <c r="BP309" s="9">
        <f t="shared" si="75"/>
        <v>0.10412398276756384</v>
      </c>
      <c r="BQ309" s="9">
        <f t="shared" si="75"/>
        <v>0.12893201617283198</v>
      </c>
      <c r="BR309" s="9">
        <f t="shared" si="75"/>
        <v>0.16628644384612423</v>
      </c>
      <c r="BS309" s="9">
        <f t="shared" si="86"/>
        <v>8.5698351714616802E-2</v>
      </c>
      <c r="BT309" s="9">
        <f t="shared" si="86"/>
        <v>7.6570637279644693E-2</v>
      </c>
      <c r="BU309" s="9">
        <f t="shared" si="86"/>
        <v>4.2185737850471063E-2</v>
      </c>
      <c r="BV309" s="9">
        <f t="shared" si="86"/>
        <v>5.713955916748327E-2</v>
      </c>
      <c r="BW309" s="9">
        <f t="shared" si="86"/>
        <v>8.4569072562578992E-2</v>
      </c>
      <c r="BX309" s="9">
        <f t="shared" si="86"/>
        <v>6.8144300063760627E-2</v>
      </c>
      <c r="BY309" s="9">
        <f t="shared" si="87"/>
        <v>6.4317468603583422E-2</v>
      </c>
      <c r="BZ309" s="9">
        <f t="shared" si="87"/>
        <v>8.3646584290863038E-2</v>
      </c>
      <c r="CA309" s="9">
        <f t="shared" si="87"/>
        <v>5.3718190529832753E-2</v>
      </c>
      <c r="CB309" s="9">
        <f t="shared" si="87"/>
        <v>5.1363450676699458E-2</v>
      </c>
      <c r="CC309" s="9">
        <f t="shared" si="87"/>
        <v>6.4262914045311675E-2</v>
      </c>
      <c r="CD309" s="9">
        <f t="shared" si="72"/>
        <v>7.5250833841807391E-2</v>
      </c>
      <c r="CE309" s="9">
        <f t="shared" si="72"/>
        <v>9.5681499606983675E-2</v>
      </c>
      <c r="CF309" s="9">
        <f t="shared" si="72"/>
        <v>7.8543060774611428E-2</v>
      </c>
      <c r="CG309" s="9">
        <f t="shared" si="72"/>
        <v>5.2396047685364419E-2</v>
      </c>
      <c r="CH309" s="9">
        <f t="shared" si="83"/>
        <v>7.1854653015118286E-2</v>
      </c>
      <c r="CI309" s="9"/>
      <c r="CJ309" s="9"/>
      <c r="CL309" s="4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4"/>
      <c r="DJ309" s="5"/>
      <c r="DK309" s="5"/>
      <c r="EE309" s="2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</row>
    <row r="310" spans="1:156" x14ac:dyDescent="0.25">
      <c r="B310" s="4">
        <v>309</v>
      </c>
      <c r="C310" s="6">
        <f t="shared" si="79"/>
        <v>16511980.647236498</v>
      </c>
      <c r="D310" s="6">
        <f t="shared" si="80"/>
        <v>0</v>
      </c>
      <c r="E310" s="6">
        <f t="shared" si="81"/>
        <v>13402458.908205155</v>
      </c>
      <c r="F310" s="15">
        <f t="shared" si="82"/>
        <v>0</v>
      </c>
      <c r="G310" s="6"/>
      <c r="H310">
        <v>496127.3125</v>
      </c>
      <c r="I310">
        <v>539343.25</v>
      </c>
      <c r="J310">
        <v>582797</v>
      </c>
      <c r="K310">
        <v>690007.375</v>
      </c>
      <c r="L310">
        <v>650055.0625</v>
      </c>
      <c r="M310">
        <v>912556.75</v>
      </c>
      <c r="N310">
        <v>1012179.4375</v>
      </c>
      <c r="O310">
        <v>1160927.875</v>
      </c>
      <c r="P310">
        <v>1363736.0179999999</v>
      </c>
      <c r="Q310">
        <v>1479146.7590000001</v>
      </c>
      <c r="R310">
        <v>1595304.064</v>
      </c>
      <c r="S310">
        <v>1665354.4269999999</v>
      </c>
      <c r="T310">
        <v>1785948.247</v>
      </c>
      <c r="U310">
        <v>1943323.7339999999</v>
      </c>
      <c r="V310">
        <v>2087442.1740000001</v>
      </c>
      <c r="W310">
        <v>2249710.3569999998</v>
      </c>
      <c r="X310">
        <v>2441321.85</v>
      </c>
      <c r="Y310">
        <v>2580187.3420000002</v>
      </c>
      <c r="Z310">
        <v>2720927.9559999998</v>
      </c>
      <c r="AA310">
        <v>2910834.7949999999</v>
      </c>
      <c r="AB310">
        <v>3130609.0070000002</v>
      </c>
      <c r="AC310">
        <v>3450383.1209999998</v>
      </c>
      <c r="AD310">
        <v>3713797.9339999999</v>
      </c>
      <c r="AE310">
        <v>3914159</v>
      </c>
      <c r="AF310" s="6"/>
      <c r="AG310" s="6"/>
      <c r="AH310" s="6"/>
      <c r="AI310" s="6">
        <f t="shared" si="85"/>
        <v>0</v>
      </c>
      <c r="AJ310" s="6">
        <f t="shared" si="85"/>
        <v>0</v>
      </c>
      <c r="AK310" s="6">
        <f t="shared" si="85"/>
        <v>0</v>
      </c>
      <c r="AL310" s="6">
        <f t="shared" si="85"/>
        <v>0</v>
      </c>
      <c r="AM310" s="6">
        <f t="shared" si="85"/>
        <v>0</v>
      </c>
      <c r="AN310" s="6">
        <f t="shared" si="85"/>
        <v>0</v>
      </c>
      <c r="AO310" s="6">
        <f t="shared" si="85"/>
        <v>0</v>
      </c>
      <c r="AP310" s="6">
        <f t="shared" si="85"/>
        <v>0</v>
      </c>
      <c r="AQ310" s="6">
        <f t="shared" si="90"/>
        <v>0</v>
      </c>
      <c r="AR310" s="6">
        <f t="shared" si="90"/>
        <v>0</v>
      </c>
      <c r="AS310" s="6">
        <f t="shared" si="90"/>
        <v>0</v>
      </c>
      <c r="AT310" s="6">
        <f t="shared" si="90"/>
        <v>0</v>
      </c>
      <c r="AU310" s="6">
        <f t="shared" si="90"/>
        <v>0</v>
      </c>
      <c r="AV310" s="6">
        <f t="shared" si="90"/>
        <v>0</v>
      </c>
      <c r="AW310" s="6">
        <f t="shared" si="90"/>
        <v>0</v>
      </c>
      <c r="AX310" s="6">
        <f t="shared" si="90"/>
        <v>0</v>
      </c>
      <c r="AY310" s="6">
        <f t="shared" si="90"/>
        <v>0</v>
      </c>
      <c r="AZ310" s="6">
        <f t="shared" si="89"/>
        <v>0</v>
      </c>
      <c r="BA310" s="6">
        <f t="shared" si="88"/>
        <v>0</v>
      </c>
      <c r="BB310" s="6">
        <f t="shared" si="88"/>
        <v>0</v>
      </c>
      <c r="BC310" s="6">
        <f t="shared" si="88"/>
        <v>0</v>
      </c>
      <c r="BD310" s="6">
        <f t="shared" si="88"/>
        <v>0</v>
      </c>
      <c r="BE310" s="6">
        <f t="shared" si="88"/>
        <v>0</v>
      </c>
      <c r="BF310" s="6">
        <f t="shared" si="88"/>
        <v>0</v>
      </c>
      <c r="BG310" s="6"/>
      <c r="BJ310" s="9"/>
      <c r="BK310" s="9">
        <f t="shared" si="75"/>
        <v>8.3519623462619375E-2</v>
      </c>
      <c r="BL310" s="9">
        <f t="shared" si="75"/>
        <v>7.7486731065619846E-2</v>
      </c>
      <c r="BM310" s="9">
        <f t="shared" si="75"/>
        <v>0.16886335919566725</v>
      </c>
      <c r="BN310" s="9">
        <f t="shared" si="75"/>
        <v>-5.9645215099656944E-2</v>
      </c>
      <c r="BO310" s="9">
        <f t="shared" si="75"/>
        <v>0.33919320446331536</v>
      </c>
      <c r="BP310" s="9">
        <f t="shared" si="75"/>
        <v>0.10361086860885797</v>
      </c>
      <c r="BQ310" s="9">
        <f t="shared" si="75"/>
        <v>0.13711371268598824</v>
      </c>
      <c r="BR310" s="9">
        <f t="shared" si="75"/>
        <v>0.16100842788395361</v>
      </c>
      <c r="BS310" s="9">
        <f t="shared" si="86"/>
        <v>8.1237401838327297E-2</v>
      </c>
      <c r="BT310" s="9">
        <f t="shared" si="86"/>
        <v>7.5598946466172004E-2</v>
      </c>
      <c r="BU310" s="9">
        <f t="shared" si="86"/>
        <v>4.2973616043268541E-2</v>
      </c>
      <c r="BV310" s="9">
        <f t="shared" si="86"/>
        <v>6.9911535142720999E-2</v>
      </c>
      <c r="BW310" s="9">
        <f t="shared" si="86"/>
        <v>8.4450267068658241E-2</v>
      </c>
      <c r="BX310" s="9">
        <f t="shared" si="86"/>
        <v>7.1539704221897482E-2</v>
      </c>
      <c r="BY310" s="9">
        <f t="shared" si="87"/>
        <v>7.4862001426313024E-2</v>
      </c>
      <c r="BZ310" s="9">
        <f t="shared" si="87"/>
        <v>8.1738156711614343E-2</v>
      </c>
      <c r="CA310" s="9">
        <f t="shared" si="87"/>
        <v>5.5322375056336921E-2</v>
      </c>
      <c r="CB310" s="9">
        <f t="shared" si="87"/>
        <v>5.31109729444715E-2</v>
      </c>
      <c r="CC310" s="9">
        <f t="shared" si="87"/>
        <v>6.7466928757682731E-2</v>
      </c>
      <c r="CD310" s="9">
        <f t="shared" si="72"/>
        <v>7.2787645374346052E-2</v>
      </c>
      <c r="CE310" s="9">
        <f t="shared" si="72"/>
        <v>9.725771789082753E-2</v>
      </c>
      <c r="CF310" s="9">
        <f t="shared" si="72"/>
        <v>7.3569780437747506E-2</v>
      </c>
      <c r="CG310" s="9">
        <f t="shared" si="72"/>
        <v>5.2545436671257648E-2</v>
      </c>
      <c r="CH310" s="9">
        <f t="shared" si="83"/>
        <v>6.9745070337528817E-2</v>
      </c>
      <c r="CI310" s="9"/>
      <c r="CJ310" s="9"/>
      <c r="CL310" s="4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4"/>
      <c r="DJ310" s="5"/>
      <c r="DK310" s="5"/>
      <c r="EE310" s="2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</row>
    <row r="311" spans="1:156" x14ac:dyDescent="0.25">
      <c r="B311" s="4">
        <v>310</v>
      </c>
      <c r="C311" s="6">
        <f t="shared" si="79"/>
        <v>17034570.445762403</v>
      </c>
      <c r="D311" s="6">
        <f t="shared" si="80"/>
        <v>0</v>
      </c>
      <c r="E311" s="6">
        <f t="shared" si="81"/>
        <v>13875489.09293423</v>
      </c>
      <c r="F311" s="15">
        <f t="shared" si="82"/>
        <v>0</v>
      </c>
      <c r="G311" s="6"/>
      <c r="H311">
        <v>488555.1875</v>
      </c>
      <c r="I311">
        <v>520129.4375</v>
      </c>
      <c r="J311">
        <v>570866.3125</v>
      </c>
      <c r="K311">
        <v>689309</v>
      </c>
      <c r="L311">
        <v>680253.6875</v>
      </c>
      <c r="M311">
        <v>961124.375</v>
      </c>
      <c r="N311">
        <v>1070757.75</v>
      </c>
      <c r="O311">
        <v>1212343.875</v>
      </c>
      <c r="P311">
        <v>1424003.8929999999</v>
      </c>
      <c r="Q311">
        <v>1552032.2590000001</v>
      </c>
      <c r="R311">
        <v>1693620.814</v>
      </c>
      <c r="S311">
        <v>1757152.4269999999</v>
      </c>
      <c r="T311">
        <v>1872278.372</v>
      </c>
      <c r="U311">
        <v>2031375.7339999999</v>
      </c>
      <c r="V311">
        <v>2185257.9240000001</v>
      </c>
      <c r="W311">
        <v>2335749.6069999998</v>
      </c>
      <c r="X311">
        <v>2541300.1</v>
      </c>
      <c r="Y311">
        <v>2665347.3420000002</v>
      </c>
      <c r="Z311">
        <v>2804867.4559999998</v>
      </c>
      <c r="AA311">
        <v>2962070.2949999999</v>
      </c>
      <c r="AB311">
        <v>3184356.0070000002</v>
      </c>
      <c r="AC311">
        <v>3495382.6209999998</v>
      </c>
      <c r="AD311">
        <v>3779886.4339999999</v>
      </c>
      <c r="AE311">
        <v>3975884.5</v>
      </c>
      <c r="AF311" s="6"/>
      <c r="AG311" s="6"/>
      <c r="AH311" s="6"/>
      <c r="AI311" s="6">
        <f t="shared" si="85"/>
        <v>0</v>
      </c>
      <c r="AJ311" s="6">
        <f t="shared" si="85"/>
        <v>0</v>
      </c>
      <c r="AK311" s="6">
        <f t="shared" si="85"/>
        <v>0</v>
      </c>
      <c r="AL311" s="6">
        <f t="shared" si="85"/>
        <v>0</v>
      </c>
      <c r="AM311" s="6">
        <f t="shared" si="85"/>
        <v>0</v>
      </c>
      <c r="AN311" s="6">
        <f t="shared" si="85"/>
        <v>0</v>
      </c>
      <c r="AO311" s="6">
        <f t="shared" si="85"/>
        <v>0</v>
      </c>
      <c r="AP311" s="6">
        <f t="shared" si="85"/>
        <v>0</v>
      </c>
      <c r="AQ311" s="6">
        <f t="shared" si="90"/>
        <v>0</v>
      </c>
      <c r="AR311" s="6">
        <f t="shared" si="90"/>
        <v>0</v>
      </c>
      <c r="AS311" s="6">
        <f t="shared" si="90"/>
        <v>0</v>
      </c>
      <c r="AT311" s="6">
        <f t="shared" si="90"/>
        <v>0</v>
      </c>
      <c r="AU311" s="6">
        <f t="shared" si="90"/>
        <v>0</v>
      </c>
      <c r="AV311" s="6">
        <f t="shared" si="90"/>
        <v>0</v>
      </c>
      <c r="AW311" s="6">
        <f t="shared" si="90"/>
        <v>0</v>
      </c>
      <c r="AX311" s="6">
        <f t="shared" si="90"/>
        <v>0</v>
      </c>
      <c r="AY311" s="6">
        <f t="shared" si="90"/>
        <v>0</v>
      </c>
      <c r="AZ311" s="6">
        <f t="shared" si="89"/>
        <v>0</v>
      </c>
      <c r="BA311" s="6">
        <f t="shared" si="88"/>
        <v>0</v>
      </c>
      <c r="BB311" s="6">
        <f t="shared" si="88"/>
        <v>0</v>
      </c>
      <c r="BC311" s="6">
        <f t="shared" si="88"/>
        <v>0</v>
      </c>
      <c r="BD311" s="6">
        <f t="shared" si="88"/>
        <v>0</v>
      </c>
      <c r="BE311" s="6">
        <f t="shared" si="88"/>
        <v>0</v>
      </c>
      <c r="BF311" s="6">
        <f t="shared" si="88"/>
        <v>0</v>
      </c>
      <c r="BG311" s="6"/>
      <c r="BJ311" s="9"/>
      <c r="BK311" s="9">
        <f t="shared" si="75"/>
        <v>6.2625260379944453E-2</v>
      </c>
      <c r="BL311" s="9">
        <f t="shared" si="75"/>
        <v>9.3077354652369743E-2</v>
      </c>
      <c r="BM311" s="9">
        <f t="shared" si="75"/>
        <v>0.18853459300851963</v>
      </c>
      <c r="BN311" s="9">
        <f t="shared" ref="BN311:BR311" si="91">LN(L311/K311)</f>
        <v>-1.3223848080741575E-2</v>
      </c>
      <c r="BO311" s="9">
        <f t="shared" si="91"/>
        <v>0.34563802462267401</v>
      </c>
      <c r="BP311" s="9">
        <f t="shared" si="91"/>
        <v>0.10801803131412131</v>
      </c>
      <c r="BQ311" s="9">
        <f t="shared" si="91"/>
        <v>0.12418899724775365</v>
      </c>
      <c r="BR311" s="9">
        <f t="shared" si="91"/>
        <v>0.16091697418211051</v>
      </c>
      <c r="BS311" s="9">
        <f t="shared" si="86"/>
        <v>8.6092660148795491E-2</v>
      </c>
      <c r="BT311" s="9">
        <f t="shared" si="86"/>
        <v>8.7303523576724634E-2</v>
      </c>
      <c r="BU311" s="9">
        <f t="shared" si="86"/>
        <v>3.682582900850849E-2</v>
      </c>
      <c r="BV311" s="9">
        <f t="shared" si="86"/>
        <v>6.3461510423269141E-2</v>
      </c>
      <c r="BW311" s="9">
        <f t="shared" si="86"/>
        <v>8.1557195003921196E-2</v>
      </c>
      <c r="BX311" s="9">
        <f t="shared" si="86"/>
        <v>7.3020599606038808E-2</v>
      </c>
      <c r="BY311" s="9">
        <f t="shared" si="87"/>
        <v>6.6599005834986388E-2</v>
      </c>
      <c r="BZ311" s="9">
        <f t="shared" si="87"/>
        <v>8.4342930036810398E-2</v>
      </c>
      <c r="CA311" s="9">
        <f t="shared" si="87"/>
        <v>4.7658583360754798E-2</v>
      </c>
      <c r="CB311" s="9">
        <f t="shared" si="87"/>
        <v>5.102190126111826E-2</v>
      </c>
      <c r="CC311" s="9">
        <f t="shared" si="87"/>
        <v>5.4532162744201293E-2</v>
      </c>
      <c r="CD311" s="9">
        <f t="shared" si="72"/>
        <v>7.2361625135953553E-2</v>
      </c>
      <c r="CE311" s="9">
        <f t="shared" si="72"/>
        <v>9.3192773399167886E-2</v>
      </c>
      <c r="CF311" s="9">
        <f t="shared" si="72"/>
        <v>7.8251118890213162E-2</v>
      </c>
      <c r="CG311" s="9">
        <f t="shared" si="72"/>
        <v>5.0553273811789173E-2</v>
      </c>
      <c r="CH311" s="9">
        <f t="shared" si="83"/>
        <v>6.8770016884238255E-2</v>
      </c>
      <c r="CI311" s="9"/>
      <c r="CJ311" s="9"/>
      <c r="CL311" s="4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4"/>
      <c r="DJ311" s="5"/>
      <c r="DK311" s="5"/>
      <c r="EE311" s="2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</row>
    <row r="312" spans="1:156" x14ac:dyDescent="0.25">
      <c r="A312" s="4"/>
      <c r="B312" s="4"/>
      <c r="C312" s="6"/>
      <c r="D312" s="6"/>
      <c r="E312" s="6"/>
      <c r="F312" s="6"/>
      <c r="G312" s="6"/>
      <c r="H312" s="10"/>
      <c r="I312" s="10"/>
      <c r="J312" s="10"/>
      <c r="K312" s="10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J312" s="5"/>
      <c r="DK312" s="5"/>
      <c r="ED312" s="2"/>
      <c r="EE312" s="2"/>
    </row>
    <row r="313" spans="1:156" x14ac:dyDescent="0.25">
      <c r="A313" s="4" t="s">
        <v>34</v>
      </c>
      <c r="B313" s="4"/>
      <c r="C313" s="6"/>
      <c r="D313" s="6">
        <f>SUM(D2:D311)/COUNTIF(D2:D311,"&gt;0")</f>
        <v>19919897.241967306</v>
      </c>
      <c r="E313" s="6"/>
      <c r="F313" s="6">
        <f>SUM(F2:F311)/COUNTIF(F2:F311,"&gt;0")</f>
        <v>16296162.249016786</v>
      </c>
      <c r="G313" s="6"/>
      <c r="H313" s="10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7"/>
      <c r="AI313" s="6">
        <f>SUM(AI2:AI311)/COUNTIF(AI2:AI311,"&gt;0")</f>
        <v>569872.01209677418</v>
      </c>
      <c r="AJ313" s="6">
        <f t="shared" ref="AJ313:BF313" si="92">SUM(AJ2:AJ311)/COUNTIF(AJ2:AJ311,"&gt;0")</f>
        <v>592762.63104838715</v>
      </c>
      <c r="AK313" s="6">
        <f t="shared" si="92"/>
        <v>643522.53024193551</v>
      </c>
      <c r="AL313" s="6">
        <f t="shared" si="92"/>
        <v>779794.08870967745</v>
      </c>
      <c r="AM313" s="6">
        <f t="shared" si="92"/>
        <v>856831.77822580643</v>
      </c>
      <c r="AN313" s="6">
        <f t="shared" si="92"/>
        <v>1199541.0040322582</v>
      </c>
      <c r="AO313" s="6">
        <f t="shared" si="92"/>
        <v>1328333.7661290322</v>
      </c>
      <c r="AP313" s="6">
        <f t="shared" si="92"/>
        <v>1473690.7177419355</v>
      </c>
      <c r="AQ313" s="6">
        <f t="shared" si="92"/>
        <v>1688273.8929999995</v>
      </c>
      <c r="AR313" s="6">
        <f t="shared" si="92"/>
        <v>1830578.3960967753</v>
      </c>
      <c r="AS313" s="6">
        <f t="shared" si="92"/>
        <v>1997266.120451614</v>
      </c>
      <c r="AT313" s="6">
        <f t="shared" si="92"/>
        <v>2097956.1245806459</v>
      </c>
      <c r="AU313" s="6">
        <f t="shared" si="92"/>
        <v>2228101.646193549</v>
      </c>
      <c r="AV313" s="6">
        <f t="shared" si="92"/>
        <v>2403931.8428709665</v>
      </c>
      <c r="AW313" s="6">
        <f t="shared" si="92"/>
        <v>2573787.6417419356</v>
      </c>
      <c r="AX313" s="6">
        <f t="shared" si="92"/>
        <v>2718156.9295806442</v>
      </c>
      <c r="AY313" s="6">
        <f t="shared" si="92"/>
        <v>2926957.5919354833</v>
      </c>
      <c r="AZ313" s="6">
        <f t="shared" si="92"/>
        <v>3076853.8903870988</v>
      </c>
      <c r="BA313" s="6">
        <f t="shared" si="92"/>
        <v>3227526.0608387096</v>
      </c>
      <c r="BB313" s="6">
        <f t="shared" si="92"/>
        <v>3416086.1982258079</v>
      </c>
      <c r="BC313" s="6">
        <f t="shared" si="92"/>
        <v>3678148.3134516128</v>
      </c>
      <c r="BD313" s="6">
        <f t="shared" si="92"/>
        <v>4024194.1935806479</v>
      </c>
      <c r="BE313" s="6">
        <f t="shared" si="92"/>
        <v>4362431.6759354835</v>
      </c>
      <c r="BF313" s="6">
        <f t="shared" si="92"/>
        <v>4596515.1774193551</v>
      </c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>
        <f>AVERAGE(CH2:CH311)</f>
        <v>6.5097720151494051E-2</v>
      </c>
      <c r="CI313" s="9"/>
      <c r="CJ313" s="9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7"/>
      <c r="DJ313" s="5"/>
      <c r="DK313" s="5"/>
      <c r="ED313" s="2"/>
      <c r="EE313" s="2"/>
    </row>
    <row r="314" spans="1:156" x14ac:dyDescent="0.25">
      <c r="A314" s="4" t="s">
        <v>35</v>
      </c>
      <c r="B314" s="4"/>
      <c r="C314" s="6"/>
      <c r="D314" s="6"/>
      <c r="E314" s="6"/>
      <c r="F314" s="6"/>
      <c r="G314" s="6"/>
      <c r="H314" s="10"/>
      <c r="I314" s="6"/>
      <c r="J314" s="6"/>
      <c r="K314" s="10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J314" s="5"/>
      <c r="DK314" s="5"/>
      <c r="ED314" s="2"/>
      <c r="EE314" s="2"/>
    </row>
    <row r="315" spans="1:156" x14ac:dyDescent="0.25">
      <c r="A315" s="4"/>
      <c r="B315" s="4"/>
      <c r="C315" s="2" t="s">
        <v>1</v>
      </c>
      <c r="E315" s="2" t="s">
        <v>57</v>
      </c>
      <c r="F315" s="6"/>
      <c r="G315" s="6"/>
      <c r="H315" s="3">
        <f>H1</f>
        <v>2022</v>
      </c>
      <c r="I315" s="3">
        <f t="shared" ref="I315:AE315" si="93">I1</f>
        <v>2023</v>
      </c>
      <c r="J315" s="3">
        <f t="shared" si="93"/>
        <v>2024</v>
      </c>
      <c r="K315" s="3">
        <f t="shared" si="93"/>
        <v>2025</v>
      </c>
      <c r="L315" s="3">
        <f t="shared" si="93"/>
        <v>2026</v>
      </c>
      <c r="M315" s="3">
        <f t="shared" si="93"/>
        <v>2027</v>
      </c>
      <c r="N315" s="3">
        <f t="shared" si="93"/>
        <v>2028</v>
      </c>
      <c r="O315" s="3">
        <f t="shared" si="93"/>
        <v>2029</v>
      </c>
      <c r="P315" s="3">
        <f t="shared" si="93"/>
        <v>2030</v>
      </c>
      <c r="Q315" s="3">
        <f t="shared" si="93"/>
        <v>2031</v>
      </c>
      <c r="R315" s="3">
        <f t="shared" si="93"/>
        <v>2032</v>
      </c>
      <c r="S315" s="3">
        <f t="shared" si="93"/>
        <v>2033</v>
      </c>
      <c r="T315" s="3">
        <f t="shared" si="93"/>
        <v>2034</v>
      </c>
      <c r="U315" s="3">
        <f t="shared" si="93"/>
        <v>2035</v>
      </c>
      <c r="V315" s="3">
        <f t="shared" si="93"/>
        <v>2036</v>
      </c>
      <c r="W315" s="3">
        <f t="shared" si="93"/>
        <v>2037</v>
      </c>
      <c r="X315" s="3">
        <f t="shared" si="93"/>
        <v>2038</v>
      </c>
      <c r="Y315" s="3">
        <f t="shared" si="93"/>
        <v>2039</v>
      </c>
      <c r="Z315" s="3">
        <f t="shared" si="93"/>
        <v>2040</v>
      </c>
      <c r="AA315" s="3">
        <f t="shared" si="93"/>
        <v>2041</v>
      </c>
      <c r="AB315" s="3">
        <f t="shared" si="93"/>
        <v>2042</v>
      </c>
      <c r="AC315" s="3">
        <f t="shared" si="93"/>
        <v>2043</v>
      </c>
      <c r="AD315" s="3">
        <f t="shared" si="93"/>
        <v>2044</v>
      </c>
      <c r="AE315" s="3">
        <f t="shared" si="93"/>
        <v>2045</v>
      </c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J315" s="5"/>
      <c r="DK315" s="5"/>
      <c r="ED315" s="2"/>
      <c r="EE315" s="2"/>
    </row>
    <row r="316" spans="1:156" x14ac:dyDescent="0.25">
      <c r="A316" s="4" t="s">
        <v>36</v>
      </c>
      <c r="B316" s="4"/>
      <c r="C316" s="8">
        <f>AVERAGE($C$2:$C$311)</f>
        <v>17740303.804229774</v>
      </c>
      <c r="D316" s="6"/>
      <c r="E316" s="8">
        <f>AVERAGE($E$2:$E$311)</f>
        <v>14439388.739332996</v>
      </c>
      <c r="F316" s="6"/>
      <c r="G316" s="4" t="s">
        <v>36</v>
      </c>
      <c r="H316" s="8">
        <f>AVERAGE(H$2:H$311)</f>
        <v>513077.03266129032</v>
      </c>
      <c r="I316" s="8">
        <f t="shared" ref="I316:AE316" si="94">AVERAGE(I$2:I$311)</f>
        <v>548819.39778225811</v>
      </c>
      <c r="J316" s="8">
        <f t="shared" si="94"/>
        <v>599035.62217741937</v>
      </c>
      <c r="K316" s="8">
        <f t="shared" si="94"/>
        <v>717510.12197580643</v>
      </c>
      <c r="L316" s="8">
        <f t="shared" si="94"/>
        <v>727215.72157258063</v>
      </c>
      <c r="M316" s="8">
        <f t="shared" si="94"/>
        <v>1014421.5453629033</v>
      </c>
      <c r="N316" s="8">
        <f t="shared" si="94"/>
        <v>1122338.5217741935</v>
      </c>
      <c r="O316" s="8">
        <f t="shared" si="94"/>
        <v>1266105.0177419356</v>
      </c>
      <c r="P316" s="8">
        <f t="shared" si="94"/>
        <v>1479785.8030806507</v>
      </c>
      <c r="Q316" s="8">
        <f t="shared" si="94"/>
        <v>1606544.9436774224</v>
      </c>
      <c r="R316" s="8">
        <f t="shared" si="94"/>
        <v>1744255.5240806525</v>
      </c>
      <c r="S316" s="8">
        <f t="shared" si="94"/>
        <v>1825602.1181290254</v>
      </c>
      <c r="T316" s="8">
        <f t="shared" si="94"/>
        <v>1945646.5893386994</v>
      </c>
      <c r="U316" s="8">
        <f t="shared" si="94"/>
        <v>2109034.1465000045</v>
      </c>
      <c r="V316" s="8">
        <f t="shared" si="94"/>
        <v>2264696.5433548521</v>
      </c>
      <c r="W316" s="8">
        <f t="shared" si="94"/>
        <v>2412317.6771612843</v>
      </c>
      <c r="X316" s="8">
        <f t="shared" si="94"/>
        <v>2615790.4177419497</v>
      </c>
      <c r="Y316" s="8">
        <f t="shared" si="94"/>
        <v>2755597.3621612974</v>
      </c>
      <c r="Z316" s="8">
        <f t="shared" si="94"/>
        <v>2901075.8543870761</v>
      </c>
      <c r="AA316" s="8">
        <f t="shared" si="94"/>
        <v>3088415.6546774036</v>
      </c>
      <c r="AB316" s="8">
        <f t="shared" si="94"/>
        <v>3321866.1279677348</v>
      </c>
      <c r="AC316" s="8">
        <f t="shared" si="94"/>
        <v>3653817.1234193793</v>
      </c>
      <c r="AD316" s="8">
        <f t="shared" si="94"/>
        <v>3950751.8872258165</v>
      </c>
      <c r="AE316" s="8">
        <f t="shared" si="94"/>
        <v>4158112.7733870968</v>
      </c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J316" s="5"/>
      <c r="DK316" s="5"/>
      <c r="ED316" s="6"/>
      <c r="EE316" s="2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6"/>
    </row>
    <row r="317" spans="1:156" x14ac:dyDescent="0.25">
      <c r="A317" s="4" t="s">
        <v>37</v>
      </c>
      <c r="B317" s="4"/>
      <c r="C317" s="8">
        <f>STDEV($C$2:$C$311)</f>
        <v>1007275.5382239263</v>
      </c>
      <c r="D317" s="6"/>
      <c r="E317" s="8">
        <f>STDEV($E$2:$E$311)</f>
        <v>857933.57731808245</v>
      </c>
      <c r="F317" s="6"/>
      <c r="G317" s="4" t="s">
        <v>37</v>
      </c>
      <c r="H317" s="8">
        <f>STDEV(H$2:H$311)</f>
        <v>37912.182047310838</v>
      </c>
      <c r="I317" s="8">
        <f t="shared" ref="I317:AE317" si="95">STDEV(I$2:I$311)</f>
        <v>28081.116819907511</v>
      </c>
      <c r="J317" s="8">
        <f t="shared" si="95"/>
        <v>28519.117310329195</v>
      </c>
      <c r="K317" s="8">
        <f t="shared" si="95"/>
        <v>33337.618003174517</v>
      </c>
      <c r="L317" s="8">
        <f t="shared" si="95"/>
        <v>61805.817658275548</v>
      </c>
      <c r="M317" s="8">
        <f t="shared" si="95"/>
        <v>85251.556754582271</v>
      </c>
      <c r="N317" s="8">
        <f t="shared" si="95"/>
        <v>93690.812402032898</v>
      </c>
      <c r="O317" s="8">
        <f t="shared" si="95"/>
        <v>92989.582801867306</v>
      </c>
      <c r="P317" s="8">
        <f t="shared" si="95"/>
        <v>94100.272125064817</v>
      </c>
      <c r="Q317" s="8">
        <f t="shared" si="95"/>
        <v>101435.31382866015</v>
      </c>
      <c r="R317" s="8">
        <f t="shared" si="95"/>
        <v>114204.96088678938</v>
      </c>
      <c r="S317" s="8">
        <f t="shared" si="95"/>
        <v>125045.13171495077</v>
      </c>
      <c r="T317" s="8">
        <f t="shared" si="95"/>
        <v>129526.40346079583</v>
      </c>
      <c r="U317" s="8">
        <f t="shared" si="95"/>
        <v>132995.43102608676</v>
      </c>
      <c r="V317" s="8">
        <f t="shared" si="95"/>
        <v>140499.08533925388</v>
      </c>
      <c r="W317" s="8">
        <f t="shared" si="95"/>
        <v>139951.28740975764</v>
      </c>
      <c r="X317" s="8">
        <f t="shared" si="95"/>
        <v>142416.4835337979</v>
      </c>
      <c r="Y317" s="8">
        <f t="shared" si="95"/>
        <v>146198.29778032814</v>
      </c>
      <c r="Z317" s="8">
        <f t="shared" si="95"/>
        <v>150070.86859827512</v>
      </c>
      <c r="AA317" s="8">
        <f t="shared" si="95"/>
        <v>151368.60237162194</v>
      </c>
      <c r="AB317" s="8">
        <f t="shared" si="95"/>
        <v>162671.35618294438</v>
      </c>
      <c r="AC317" s="8">
        <f t="shared" si="95"/>
        <v>169676.12646300264</v>
      </c>
      <c r="AD317" s="8">
        <f t="shared" si="95"/>
        <v>188625.47481252011</v>
      </c>
      <c r="AE317" s="8">
        <f t="shared" si="95"/>
        <v>200970.53730956584</v>
      </c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J317" s="5"/>
      <c r="DK317" s="5"/>
      <c r="ED317" s="6"/>
      <c r="EE317" s="2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6"/>
    </row>
    <row r="318" spans="1:156" x14ac:dyDescent="0.25">
      <c r="A318" s="4" t="s">
        <v>101</v>
      </c>
      <c r="B318" s="4"/>
      <c r="C318" s="8">
        <f>PERCENTILE($C$2:$C$311,0.25)</f>
        <v>17062646.706290238</v>
      </c>
      <c r="D318" s="6"/>
      <c r="E318" s="8">
        <f>PERCENTILE($E$2:$E$311,0.25)</f>
        <v>13878605.366288122</v>
      </c>
      <c r="F318" s="6"/>
      <c r="G318" s="4" t="s">
        <v>101</v>
      </c>
      <c r="H318" s="8">
        <f>PERCENTILE(H$2:H$311,0.25)</f>
        <v>499775.7265625</v>
      </c>
      <c r="I318" s="8">
        <f t="shared" ref="I318:AE318" si="96">PERCENTILE(I$2:I$311,0.25)</f>
        <v>538129.484375</v>
      </c>
      <c r="J318" s="8">
        <f t="shared" si="96"/>
        <v>587095.96875</v>
      </c>
      <c r="K318" s="8">
        <f t="shared" si="96"/>
        <v>700184.921875</v>
      </c>
      <c r="L318" s="8">
        <f t="shared" si="96"/>
        <v>687374.890625</v>
      </c>
      <c r="M318" s="8">
        <f t="shared" si="96"/>
        <v>960110.828125</v>
      </c>
      <c r="N318" s="8">
        <f t="shared" si="96"/>
        <v>1062035.59375</v>
      </c>
      <c r="O318" s="8">
        <f t="shared" si="96"/>
        <v>1203395.28125</v>
      </c>
      <c r="P318" s="8">
        <f t="shared" si="96"/>
        <v>1415576.3304999999</v>
      </c>
      <c r="Q318" s="8">
        <f t="shared" si="96"/>
        <v>1539536.1027500001</v>
      </c>
      <c r="R318" s="8">
        <f t="shared" si="96"/>
        <v>1666972.314</v>
      </c>
      <c r="S318" s="8">
        <f t="shared" si="96"/>
        <v>1743205.8019999999</v>
      </c>
      <c r="T318" s="8">
        <f t="shared" si="96"/>
        <v>1857230.77825</v>
      </c>
      <c r="U318" s="8">
        <f t="shared" si="96"/>
        <v>2019809.2652499999</v>
      </c>
      <c r="V318" s="8">
        <f t="shared" si="96"/>
        <v>2167497.0490000001</v>
      </c>
      <c r="W318" s="8">
        <f t="shared" si="96"/>
        <v>2315038.1069999998</v>
      </c>
      <c r="X318" s="8">
        <f t="shared" si="96"/>
        <v>2515248.7875000001</v>
      </c>
      <c r="Y318" s="8">
        <f t="shared" si="96"/>
        <v>2650925.1545000002</v>
      </c>
      <c r="Z318" s="8">
        <f t="shared" si="96"/>
        <v>2787881.9559999998</v>
      </c>
      <c r="AA318" s="8">
        <f t="shared" si="96"/>
        <v>2977549.0449999999</v>
      </c>
      <c r="AB318" s="8">
        <f t="shared" si="96"/>
        <v>3204668.0070000002</v>
      </c>
      <c r="AC318" s="8">
        <f t="shared" si="96"/>
        <v>3530036.5584999998</v>
      </c>
      <c r="AD318" s="8">
        <f t="shared" si="96"/>
        <v>3815806.3714999999</v>
      </c>
      <c r="AE318" s="8">
        <f t="shared" si="96"/>
        <v>4013569.125</v>
      </c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J318" s="5"/>
      <c r="DK318" s="5"/>
      <c r="ED318" s="6"/>
      <c r="EE318" s="2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6"/>
    </row>
    <row r="319" spans="1:156" x14ac:dyDescent="0.25">
      <c r="A319" s="4" t="s">
        <v>38</v>
      </c>
      <c r="B319" s="4"/>
      <c r="C319" s="8">
        <f>MIN($C$2:$C$311)</f>
        <v>15624978.709954858</v>
      </c>
      <c r="D319" s="6"/>
      <c r="E319" s="8">
        <f>MIN($E$2:$E$311)</f>
        <v>12538147.923373912</v>
      </c>
      <c r="F319" s="6"/>
      <c r="G319" s="4" t="s">
        <v>38</v>
      </c>
      <c r="H319" s="8">
        <f>MIN(H$2:H$311)</f>
        <v>306065.03125</v>
      </c>
      <c r="I319" s="8">
        <f t="shared" ref="I319:AE319" si="97">MIN(I$2:I$311)</f>
        <v>402092.34375</v>
      </c>
      <c r="J319" s="8">
        <f t="shared" si="97"/>
        <v>444623.125</v>
      </c>
      <c r="K319" s="8">
        <f t="shared" si="97"/>
        <v>573507.375</v>
      </c>
      <c r="L319" s="8">
        <f t="shared" si="97"/>
        <v>600309.3125</v>
      </c>
      <c r="M319" s="8">
        <f t="shared" si="97"/>
        <v>827312.875</v>
      </c>
      <c r="N319" s="8">
        <f t="shared" si="97"/>
        <v>925214.6875</v>
      </c>
      <c r="O319" s="8">
        <f t="shared" si="97"/>
        <v>1089294.75</v>
      </c>
      <c r="P319" s="8">
        <f t="shared" si="97"/>
        <v>1304298.7679999999</v>
      </c>
      <c r="Q319" s="8">
        <f t="shared" si="97"/>
        <v>1412739.1340000001</v>
      </c>
      <c r="R319" s="8">
        <f t="shared" si="97"/>
        <v>1538638.064</v>
      </c>
      <c r="S319" s="8">
        <f t="shared" si="97"/>
        <v>1608672.4269999999</v>
      </c>
      <c r="T319" s="8">
        <f t="shared" si="97"/>
        <v>1716938.622</v>
      </c>
      <c r="U319" s="8">
        <f t="shared" si="97"/>
        <v>1916199.9839999999</v>
      </c>
      <c r="V319" s="8">
        <f t="shared" si="97"/>
        <v>2059574.1740000001</v>
      </c>
      <c r="W319" s="8">
        <f t="shared" si="97"/>
        <v>2204423.6069999998</v>
      </c>
      <c r="X319" s="8">
        <f t="shared" si="97"/>
        <v>2399651.1</v>
      </c>
      <c r="Y319" s="8">
        <f t="shared" si="97"/>
        <v>2531605.5920000002</v>
      </c>
      <c r="Z319" s="8">
        <f t="shared" si="97"/>
        <v>2667396.4559999998</v>
      </c>
      <c r="AA319" s="8">
        <f t="shared" si="97"/>
        <v>2853993.7949999999</v>
      </c>
      <c r="AB319" s="8">
        <f t="shared" si="97"/>
        <v>3064951.5070000002</v>
      </c>
      <c r="AC319" s="8">
        <f t="shared" si="97"/>
        <v>3384213.8709999998</v>
      </c>
      <c r="AD319" s="8">
        <f t="shared" si="97"/>
        <v>3654837.6839999999</v>
      </c>
      <c r="AE319" s="8">
        <f t="shared" si="97"/>
        <v>3851830.5</v>
      </c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J319" s="5"/>
      <c r="DK319" s="5"/>
      <c r="ED319" s="6"/>
      <c r="EE319" s="2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6"/>
    </row>
    <row r="320" spans="1:156" x14ac:dyDescent="0.25">
      <c r="A320" s="2" t="s">
        <v>102</v>
      </c>
      <c r="C320" s="8">
        <f>MEDIAN($C$2:$C$311)</f>
        <v>17510229.247861229</v>
      </c>
      <c r="D320" s="6"/>
      <c r="E320" s="8">
        <f>MEDIAN($E$2:$E$311)</f>
        <v>14255765.007602062</v>
      </c>
      <c r="F320" s="6"/>
      <c r="G320" s="2" t="s">
        <v>102</v>
      </c>
      <c r="H320" s="8">
        <f>MEDIAN(H$2:H$311)</f>
        <v>511708</v>
      </c>
      <c r="I320" s="8">
        <f t="shared" ref="I320:AE320" si="98">MEDIAN(I$2:I$311)</f>
        <v>548843.5</v>
      </c>
      <c r="J320" s="8">
        <f t="shared" si="98"/>
        <v>599461.125</v>
      </c>
      <c r="K320" s="8">
        <f t="shared" si="98"/>
        <v>712988.15625</v>
      </c>
      <c r="L320" s="8">
        <f t="shared" si="98"/>
        <v>715101.03125</v>
      </c>
      <c r="M320" s="8">
        <f t="shared" si="98"/>
        <v>998699.8125</v>
      </c>
      <c r="N320" s="8">
        <f t="shared" si="98"/>
        <v>1104780.8125</v>
      </c>
      <c r="O320" s="8">
        <f t="shared" si="98"/>
        <v>1247866.5</v>
      </c>
      <c r="P320" s="8">
        <f t="shared" si="98"/>
        <v>1458884.8929999999</v>
      </c>
      <c r="Q320" s="8">
        <f t="shared" si="98"/>
        <v>1586839.0715000001</v>
      </c>
      <c r="R320" s="8">
        <f t="shared" si="98"/>
        <v>1717181.314</v>
      </c>
      <c r="S320" s="8">
        <f t="shared" si="98"/>
        <v>1794580.6144999999</v>
      </c>
      <c r="T320" s="8">
        <f t="shared" si="98"/>
        <v>1914614.247</v>
      </c>
      <c r="U320" s="8">
        <f t="shared" si="98"/>
        <v>2079429.2339999999</v>
      </c>
      <c r="V320" s="8">
        <f t="shared" si="98"/>
        <v>2231830.7990000001</v>
      </c>
      <c r="W320" s="8">
        <f t="shared" si="98"/>
        <v>2376483.6069999998</v>
      </c>
      <c r="X320" s="8">
        <f t="shared" si="98"/>
        <v>2584154.85</v>
      </c>
      <c r="Y320" s="8">
        <f t="shared" si="98"/>
        <v>2725643.4670000002</v>
      </c>
      <c r="Z320" s="8">
        <f t="shared" si="98"/>
        <v>2869500.0809999998</v>
      </c>
      <c r="AA320" s="8">
        <f t="shared" si="98"/>
        <v>3055147.92</v>
      </c>
      <c r="AB320" s="8">
        <f t="shared" si="98"/>
        <v>3282500.7570000002</v>
      </c>
      <c r="AC320" s="8">
        <f t="shared" si="98"/>
        <v>3613562.7459999998</v>
      </c>
      <c r="AD320" s="8">
        <f t="shared" si="98"/>
        <v>3906020.1839999999</v>
      </c>
      <c r="AE320" s="8">
        <f t="shared" si="98"/>
        <v>4114786.375</v>
      </c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DJ320" s="5"/>
      <c r="DK320" s="5"/>
      <c r="ED320" s="2"/>
      <c r="EE320" s="2"/>
    </row>
    <row r="321" spans="1:156" x14ac:dyDescent="0.25">
      <c r="A321" s="4" t="s">
        <v>39</v>
      </c>
      <c r="B321" s="4"/>
      <c r="C321" s="8">
        <f>MAX($C$2:$C$311)</f>
        <v>21631793.612819195</v>
      </c>
      <c r="D321" s="6"/>
      <c r="E321" s="8">
        <f>MAX($E$2:$E$311)</f>
        <v>17735553.91735062</v>
      </c>
      <c r="F321" s="6"/>
      <c r="G321" s="4" t="s">
        <v>39</v>
      </c>
      <c r="H321" s="8">
        <f>MAX(H$2:H$311)</f>
        <v>684754.375</v>
      </c>
      <c r="I321" s="8">
        <f t="shared" ref="I321:AE321" si="99">MAX(I$2:I$311)</f>
        <v>676710.4375</v>
      </c>
      <c r="J321" s="8">
        <f t="shared" si="99"/>
        <v>714658.1875</v>
      </c>
      <c r="K321" s="8">
        <f t="shared" si="99"/>
        <v>887101</v>
      </c>
      <c r="L321" s="8">
        <f t="shared" si="99"/>
        <v>1041178.125</v>
      </c>
      <c r="M321" s="8">
        <f t="shared" si="99"/>
        <v>1381032.5</v>
      </c>
      <c r="N321" s="8">
        <f t="shared" si="99"/>
        <v>1484996.25</v>
      </c>
      <c r="O321" s="8">
        <f t="shared" si="99"/>
        <v>1641990.375</v>
      </c>
      <c r="P321" s="8">
        <f t="shared" si="99"/>
        <v>1863879.3929999999</v>
      </c>
      <c r="Q321" s="8">
        <f t="shared" si="99"/>
        <v>2010526.2590000001</v>
      </c>
      <c r="R321" s="8">
        <f t="shared" si="99"/>
        <v>2162526.0639999998</v>
      </c>
      <c r="S321" s="8">
        <f t="shared" si="99"/>
        <v>2313420.8020000001</v>
      </c>
      <c r="T321" s="8">
        <f t="shared" si="99"/>
        <v>2421028.622</v>
      </c>
      <c r="U321" s="8">
        <f t="shared" si="99"/>
        <v>2623686.8590000002</v>
      </c>
      <c r="V321" s="8">
        <f t="shared" si="99"/>
        <v>2830170.4240000001</v>
      </c>
      <c r="W321" s="8">
        <f t="shared" si="99"/>
        <v>2952100.6069999998</v>
      </c>
      <c r="X321" s="8">
        <f t="shared" si="99"/>
        <v>3157446.85</v>
      </c>
      <c r="Y321" s="8">
        <f t="shared" si="99"/>
        <v>3356358.0920000002</v>
      </c>
      <c r="Z321" s="8">
        <f t="shared" si="99"/>
        <v>3505474.4559999998</v>
      </c>
      <c r="AA321" s="8">
        <f t="shared" si="99"/>
        <v>3706313.5449999999</v>
      </c>
      <c r="AB321" s="8">
        <f t="shared" si="99"/>
        <v>4023574.7570000002</v>
      </c>
      <c r="AC321" s="8">
        <f t="shared" si="99"/>
        <v>4355325.8710000003</v>
      </c>
      <c r="AD321" s="8">
        <f t="shared" si="99"/>
        <v>4739613.9340000004</v>
      </c>
      <c r="AE321" s="8">
        <f t="shared" si="99"/>
        <v>5047907.5</v>
      </c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J321" s="5"/>
      <c r="DK321" s="5"/>
      <c r="ED321" s="6"/>
      <c r="EE321" s="2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6"/>
    </row>
    <row r="322" spans="1:156" x14ac:dyDescent="0.25">
      <c r="A322" s="4" t="s">
        <v>103</v>
      </c>
      <c r="B322" s="4"/>
      <c r="C322" s="8">
        <f>PERCENTILE($C$2:$C$311,0.75)</f>
        <v>18210519.965089578</v>
      </c>
      <c r="D322" s="6"/>
      <c r="E322" s="8">
        <f>PERCENTILE($E$2:$E$311,0.75)</f>
        <v>14842049.847900726</v>
      </c>
      <c r="F322" s="6"/>
      <c r="G322" s="4" t="s">
        <v>103</v>
      </c>
      <c r="H322" s="8">
        <f>PERCENTILE(H$2:H$311,0.75)</f>
        <v>528980.203125</v>
      </c>
      <c r="I322" s="8">
        <f t="shared" ref="I322:AE322" si="100">PERCENTILE(I$2:I$311,0.75)</f>
        <v>561031.796875</v>
      </c>
      <c r="J322" s="8">
        <f t="shared" si="100"/>
        <v>611940.859375</v>
      </c>
      <c r="K322" s="8">
        <f t="shared" si="100"/>
        <v>734345.984375</v>
      </c>
      <c r="L322" s="8">
        <f t="shared" si="100"/>
        <v>763340.8125</v>
      </c>
      <c r="M322" s="8">
        <f t="shared" si="100"/>
        <v>1053711.21875</v>
      </c>
      <c r="N322" s="8">
        <f t="shared" si="100"/>
        <v>1165308.84375</v>
      </c>
      <c r="O322" s="8">
        <f t="shared" si="100"/>
        <v>1311315.375</v>
      </c>
      <c r="P322" s="8">
        <f t="shared" si="100"/>
        <v>1524904.0804999999</v>
      </c>
      <c r="Q322" s="8">
        <f t="shared" si="100"/>
        <v>1653503.4465000001</v>
      </c>
      <c r="R322" s="8">
        <f t="shared" si="100"/>
        <v>1801598.72025</v>
      </c>
      <c r="S322" s="8">
        <f t="shared" si="100"/>
        <v>1883551.7707499999</v>
      </c>
      <c r="T322" s="8">
        <f t="shared" si="100"/>
        <v>2013537.77825</v>
      </c>
      <c r="U322" s="8">
        <f t="shared" si="100"/>
        <v>2173699.9840000002</v>
      </c>
      <c r="V322" s="8">
        <f t="shared" si="100"/>
        <v>2332454.5490000001</v>
      </c>
      <c r="W322" s="8">
        <f t="shared" si="100"/>
        <v>2481487.6694999998</v>
      </c>
      <c r="X322" s="8">
        <f t="shared" si="100"/>
        <v>2680697.1</v>
      </c>
      <c r="Y322" s="8">
        <f t="shared" si="100"/>
        <v>2818806.2795000002</v>
      </c>
      <c r="Z322" s="8">
        <f t="shared" si="100"/>
        <v>2974875.7059999998</v>
      </c>
      <c r="AA322" s="8">
        <f t="shared" si="100"/>
        <v>3167832.4824999999</v>
      </c>
      <c r="AB322" s="8">
        <f t="shared" si="100"/>
        <v>3396851.9445000002</v>
      </c>
      <c r="AC322" s="8">
        <f t="shared" si="100"/>
        <v>3738815.5584999998</v>
      </c>
      <c r="AD322" s="8">
        <f t="shared" si="100"/>
        <v>4047876.9964999999</v>
      </c>
      <c r="AE322" s="8">
        <f t="shared" si="100"/>
        <v>4259242.625</v>
      </c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J322" s="5"/>
      <c r="DK322" s="5"/>
      <c r="ED322" s="6"/>
      <c r="EE322" s="2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6"/>
    </row>
    <row r="323" spans="1:156" x14ac:dyDescent="0.25">
      <c r="A323" s="4" t="s">
        <v>34</v>
      </c>
      <c r="B323" s="4"/>
      <c r="C323" s="8">
        <f>D313</f>
        <v>19919897.241967306</v>
      </c>
      <c r="D323" s="6"/>
      <c r="E323" s="8">
        <f>F313</f>
        <v>16296162.249016786</v>
      </c>
      <c r="F323" s="6"/>
      <c r="G323" s="4" t="s">
        <v>34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J323" s="5"/>
      <c r="DK323" s="5"/>
      <c r="ED323" s="6"/>
      <c r="EE323" s="2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6"/>
    </row>
    <row r="324" spans="1:156" x14ac:dyDescent="0.25">
      <c r="A324" s="2" t="s">
        <v>108</v>
      </c>
      <c r="C324" s="12">
        <v>17541985.333090883</v>
      </c>
      <c r="E324" s="12">
        <v>14303854.393952703</v>
      </c>
      <c r="H324" s="10"/>
      <c r="I324" s="6"/>
      <c r="J324" s="6"/>
      <c r="K324" s="10"/>
      <c r="L324" s="6"/>
      <c r="M324" s="6"/>
      <c r="N324" s="6"/>
      <c r="O324" s="6"/>
      <c r="P324" s="6"/>
      <c r="Q324" s="6"/>
      <c r="R324" s="6"/>
      <c r="S324" s="6"/>
      <c r="T324" s="13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DJ324" s="5"/>
      <c r="DK324" s="5"/>
      <c r="ED324" s="2"/>
      <c r="EE324" s="2"/>
    </row>
    <row r="325" spans="1:156" x14ac:dyDescent="0.25">
      <c r="A325" s="2" t="s">
        <v>40</v>
      </c>
      <c r="C325" s="8">
        <v>15528537.98736899</v>
      </c>
      <c r="E325" s="6">
        <v>13100624.444656674</v>
      </c>
      <c r="H325" s="10"/>
      <c r="I325" s="6"/>
      <c r="J325" s="6"/>
      <c r="K325" s="10"/>
      <c r="L325" s="6"/>
      <c r="M325" s="6"/>
      <c r="N325" s="6"/>
      <c r="O325" s="6"/>
      <c r="P325" s="6"/>
      <c r="Q325" s="6"/>
      <c r="R325" s="6"/>
      <c r="S325" s="6"/>
      <c r="T325" s="14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DJ325" s="5"/>
      <c r="DK325" s="5"/>
      <c r="ED325" s="2"/>
      <c r="EE325" s="2"/>
    </row>
    <row r="326" spans="1:156" x14ac:dyDescent="0.25">
      <c r="D326" s="2" t="s">
        <v>125</v>
      </c>
      <c r="E326" s="2" t="s">
        <v>42</v>
      </c>
    </row>
    <row r="327" spans="1:156" x14ac:dyDescent="0.25">
      <c r="A327" s="6">
        <v>1</v>
      </c>
      <c r="B327" s="6">
        <f t="shared" ref="B327:B332" si="101">B328-500000</f>
        <v>14000000</v>
      </c>
      <c r="C327" s="4">
        <f>FREQUENCY($C$2:$C$311,B327)</f>
        <v>0</v>
      </c>
      <c r="D327" s="4">
        <f>C327</f>
        <v>0</v>
      </c>
      <c r="E327" s="2" t="s">
        <v>109</v>
      </c>
      <c r="G327" s="6"/>
      <c r="DK327" s="5"/>
      <c r="EE327" s="2"/>
    </row>
    <row r="328" spans="1:156" x14ac:dyDescent="0.25">
      <c r="A328" s="6">
        <f>A327+1</f>
        <v>2</v>
      </c>
      <c r="B328" s="6">
        <f t="shared" si="101"/>
        <v>14500000</v>
      </c>
      <c r="C328" s="4">
        <f>FREQUENCY($C$2:$C$311,B328)</f>
        <v>0</v>
      </c>
      <c r="D328" s="4">
        <f>C328-C327</f>
        <v>0</v>
      </c>
      <c r="E328" s="2" t="s">
        <v>47</v>
      </c>
      <c r="G328" s="6"/>
      <c r="DK328" s="5"/>
      <c r="EE328" s="2"/>
    </row>
    <row r="329" spans="1:156" x14ac:dyDescent="0.25">
      <c r="A329" s="6">
        <f t="shared" ref="A329:A345" si="102">A328+1</f>
        <v>3</v>
      </c>
      <c r="B329" s="6">
        <f t="shared" si="101"/>
        <v>15000000</v>
      </c>
      <c r="C329" s="4">
        <f t="shared" ref="C329:C339" si="103">FREQUENCY($C$2:$C$311,B329)</f>
        <v>0</v>
      </c>
      <c r="D329" s="4">
        <f t="shared" ref="D329:D337" si="104">C329-C328</f>
        <v>0</v>
      </c>
      <c r="E329" s="2" t="s">
        <v>48</v>
      </c>
      <c r="G329" s="6"/>
      <c r="DK329" s="5"/>
      <c r="EE329" s="2"/>
    </row>
    <row r="330" spans="1:156" x14ac:dyDescent="0.25">
      <c r="A330" s="6">
        <f t="shared" si="102"/>
        <v>4</v>
      </c>
      <c r="B330" s="6">
        <f t="shared" si="101"/>
        <v>15500000</v>
      </c>
      <c r="C330" s="4">
        <f t="shared" si="103"/>
        <v>0</v>
      </c>
      <c r="D330" s="4">
        <f t="shared" si="104"/>
        <v>0</v>
      </c>
      <c r="E330" s="2" t="s">
        <v>49</v>
      </c>
      <c r="G330" s="6"/>
      <c r="DK330" s="5"/>
      <c r="EE330" s="2"/>
    </row>
    <row r="331" spans="1:156" x14ac:dyDescent="0.25">
      <c r="A331" s="6">
        <f t="shared" si="102"/>
        <v>5</v>
      </c>
      <c r="B331" s="6">
        <f t="shared" si="101"/>
        <v>16000000</v>
      </c>
      <c r="C331" s="4">
        <f>FREQUENCY($C$2:$C$311,B331)</f>
        <v>5</v>
      </c>
      <c r="D331" s="4">
        <f t="shared" si="104"/>
        <v>5</v>
      </c>
      <c r="E331" s="2" t="s">
        <v>50</v>
      </c>
      <c r="G331" s="6"/>
      <c r="DK331" s="5"/>
      <c r="EE331" s="2"/>
    </row>
    <row r="332" spans="1:156" x14ac:dyDescent="0.25">
      <c r="A332" s="6">
        <f t="shared" si="102"/>
        <v>6</v>
      </c>
      <c r="B332" s="6">
        <f t="shared" si="101"/>
        <v>16500000</v>
      </c>
      <c r="C332" s="4">
        <f t="shared" si="103"/>
        <v>15</v>
      </c>
      <c r="D332" s="4">
        <f t="shared" si="104"/>
        <v>10</v>
      </c>
      <c r="E332" s="2" t="s">
        <v>51</v>
      </c>
      <c r="G332" s="6"/>
      <c r="DK332" s="5"/>
      <c r="EE332" s="2"/>
    </row>
    <row r="333" spans="1:156" x14ac:dyDescent="0.25">
      <c r="A333" s="6">
        <f t="shared" si="102"/>
        <v>7</v>
      </c>
      <c r="B333" s="26">
        <v>17000000</v>
      </c>
      <c r="C333" s="4">
        <f t="shared" si="103"/>
        <v>65</v>
      </c>
      <c r="D333" s="4">
        <f t="shared" si="104"/>
        <v>50</v>
      </c>
      <c r="E333" s="2" t="s">
        <v>52</v>
      </c>
      <c r="G333" s="6"/>
      <c r="DK333" s="5"/>
      <c r="EE333" s="2"/>
    </row>
    <row r="334" spans="1:156" x14ac:dyDescent="0.25">
      <c r="A334" s="6">
        <f t="shared" si="102"/>
        <v>8</v>
      </c>
      <c r="B334" s="6">
        <f t="shared" ref="B334:B345" si="105">B333+500000</f>
        <v>17500000</v>
      </c>
      <c r="C334" s="4">
        <f t="shared" si="103"/>
        <v>153</v>
      </c>
      <c r="D334" s="4">
        <f t="shared" si="104"/>
        <v>88</v>
      </c>
      <c r="E334" s="2" t="s">
        <v>53</v>
      </c>
      <c r="G334" s="6"/>
      <c r="DK334" s="5"/>
      <c r="EE334" s="2"/>
    </row>
    <row r="335" spans="1:156" x14ac:dyDescent="0.25">
      <c r="A335" s="6">
        <f t="shared" si="102"/>
        <v>9</v>
      </c>
      <c r="B335" s="6">
        <f t="shared" si="105"/>
        <v>18000000</v>
      </c>
      <c r="C335" s="4">
        <f t="shared" si="103"/>
        <v>203</v>
      </c>
      <c r="D335" s="4">
        <f t="shared" si="104"/>
        <v>50</v>
      </c>
      <c r="E335" s="2" t="s">
        <v>54</v>
      </c>
      <c r="G335" s="6"/>
      <c r="DK335" s="5"/>
      <c r="EE335" s="2"/>
    </row>
    <row r="336" spans="1:156" x14ac:dyDescent="0.25">
      <c r="A336" s="6">
        <f t="shared" si="102"/>
        <v>10</v>
      </c>
      <c r="B336" s="6">
        <f t="shared" si="105"/>
        <v>18500000</v>
      </c>
      <c r="C336" s="4">
        <f t="shared" si="103"/>
        <v>247</v>
      </c>
      <c r="D336" s="4">
        <f t="shared" si="104"/>
        <v>44</v>
      </c>
      <c r="E336" s="2" t="s">
        <v>55</v>
      </c>
      <c r="G336" s="6"/>
      <c r="DK336" s="5"/>
      <c r="EE336" s="2"/>
    </row>
    <row r="337" spans="1:135" x14ac:dyDescent="0.25">
      <c r="A337" s="6">
        <f t="shared" si="102"/>
        <v>11</v>
      </c>
      <c r="B337" s="6">
        <f t="shared" si="105"/>
        <v>19000000</v>
      </c>
      <c r="C337" s="4">
        <f t="shared" si="103"/>
        <v>276</v>
      </c>
      <c r="D337" s="4">
        <f t="shared" si="104"/>
        <v>29</v>
      </c>
      <c r="E337" s="2" t="s">
        <v>56</v>
      </c>
      <c r="G337" s="6"/>
      <c r="DK337" s="5"/>
      <c r="EE337" s="2"/>
    </row>
    <row r="338" spans="1:135" x14ac:dyDescent="0.25">
      <c r="A338" s="6">
        <f t="shared" si="102"/>
        <v>12</v>
      </c>
      <c r="B338" s="6">
        <f t="shared" si="105"/>
        <v>19500000</v>
      </c>
      <c r="C338" s="4">
        <f t="shared" si="103"/>
        <v>292</v>
      </c>
      <c r="D338" s="4">
        <f>C338-C337</f>
        <v>16</v>
      </c>
      <c r="E338" s="2" t="s">
        <v>110</v>
      </c>
      <c r="G338" s="6"/>
      <c r="DK338" s="5"/>
      <c r="EE338" s="2"/>
    </row>
    <row r="339" spans="1:135" x14ac:dyDescent="0.25">
      <c r="A339" s="6">
        <f t="shared" si="102"/>
        <v>13</v>
      </c>
      <c r="B339" s="6">
        <f t="shared" si="105"/>
        <v>20000000</v>
      </c>
      <c r="C339" s="4">
        <f t="shared" si="103"/>
        <v>298</v>
      </c>
      <c r="D339" s="4">
        <f>C339-C338</f>
        <v>6</v>
      </c>
      <c r="E339" s="2" t="s">
        <v>111</v>
      </c>
      <c r="G339" s="6"/>
      <c r="DK339" s="5"/>
      <c r="EE339" s="2"/>
    </row>
    <row r="340" spans="1:135" x14ac:dyDescent="0.25">
      <c r="A340" s="6">
        <f t="shared" si="102"/>
        <v>14</v>
      </c>
      <c r="B340" s="6">
        <f t="shared" si="105"/>
        <v>20500000</v>
      </c>
      <c r="C340" s="4">
        <f t="shared" ref="C340:C345" si="106">FREQUENCY($C$2:$C$311,B340)</f>
        <v>302</v>
      </c>
      <c r="D340" s="4">
        <f t="shared" ref="D340:D345" si="107">C340-C339</f>
        <v>4</v>
      </c>
      <c r="E340" s="2" t="s">
        <v>112</v>
      </c>
    </row>
    <row r="341" spans="1:135" x14ac:dyDescent="0.25">
      <c r="A341" s="6">
        <f t="shared" si="102"/>
        <v>15</v>
      </c>
      <c r="B341" s="6">
        <f t="shared" si="105"/>
        <v>21000000</v>
      </c>
      <c r="C341" s="4">
        <f t="shared" si="106"/>
        <v>306</v>
      </c>
      <c r="D341" s="4">
        <f t="shared" si="107"/>
        <v>4</v>
      </c>
      <c r="E341" s="2" t="s">
        <v>113</v>
      </c>
    </row>
    <row r="342" spans="1:135" x14ac:dyDescent="0.25">
      <c r="A342" s="6">
        <f t="shared" si="102"/>
        <v>16</v>
      </c>
      <c r="B342" s="6">
        <f t="shared" si="105"/>
        <v>21500000</v>
      </c>
      <c r="C342" s="4">
        <f t="shared" si="106"/>
        <v>309</v>
      </c>
      <c r="D342" s="4">
        <f t="shared" si="107"/>
        <v>3</v>
      </c>
      <c r="E342" s="2" t="s">
        <v>114</v>
      </c>
    </row>
    <row r="343" spans="1:135" x14ac:dyDescent="0.25">
      <c r="A343" s="6">
        <f t="shared" si="102"/>
        <v>17</v>
      </c>
      <c r="B343" s="6">
        <f t="shared" si="105"/>
        <v>22000000</v>
      </c>
      <c r="C343" s="4">
        <f t="shared" si="106"/>
        <v>310</v>
      </c>
      <c r="D343" s="4">
        <f t="shared" si="107"/>
        <v>1</v>
      </c>
      <c r="E343" s="2" t="s">
        <v>115</v>
      </c>
    </row>
    <row r="344" spans="1:135" x14ac:dyDescent="0.25">
      <c r="A344" s="6">
        <f t="shared" si="102"/>
        <v>18</v>
      </c>
      <c r="B344" s="6">
        <f t="shared" si="105"/>
        <v>22500000</v>
      </c>
      <c r="C344" s="4">
        <f t="shared" si="106"/>
        <v>310</v>
      </c>
      <c r="D344" s="4">
        <f t="shared" si="107"/>
        <v>0</v>
      </c>
      <c r="E344" s="2" t="s">
        <v>116</v>
      </c>
    </row>
    <row r="345" spans="1:135" x14ac:dyDescent="0.25">
      <c r="A345" s="6">
        <f t="shared" si="102"/>
        <v>19</v>
      </c>
      <c r="B345" s="6">
        <f t="shared" si="105"/>
        <v>23000000</v>
      </c>
      <c r="C345" s="4">
        <f t="shared" si="106"/>
        <v>310</v>
      </c>
      <c r="D345" s="4">
        <f t="shared" si="107"/>
        <v>0</v>
      </c>
      <c r="E345" s="2" t="s">
        <v>117</v>
      </c>
    </row>
    <row r="346" spans="1:135" x14ac:dyDescent="0.25">
      <c r="C346" s="6"/>
      <c r="D346" s="4"/>
      <c r="E346" s="4"/>
    </row>
    <row r="347" spans="1:135" x14ac:dyDescent="0.25">
      <c r="C347" s="6"/>
      <c r="D347" s="4"/>
      <c r="E347" s="4"/>
    </row>
    <row r="348" spans="1:135" x14ac:dyDescent="0.25">
      <c r="C348" s="6"/>
      <c r="D348" s="4"/>
      <c r="E348" s="4"/>
    </row>
    <row r="349" spans="1:135" x14ac:dyDescent="0.25">
      <c r="C349" s="6"/>
      <c r="D349" s="4"/>
      <c r="E349" s="4"/>
    </row>
    <row r="350" spans="1:135" x14ac:dyDescent="0.25">
      <c r="C350" s="6"/>
      <c r="D350" s="4"/>
      <c r="E350" s="4"/>
    </row>
    <row r="351" spans="1:135" x14ac:dyDescent="0.25">
      <c r="C351" s="6"/>
      <c r="D351" s="4"/>
      <c r="E351" s="4"/>
    </row>
  </sheetData>
  <conditionalFormatting sqref="H2:AE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05698CA04C43D45AEDAF50110BA23A2" ma:contentTypeVersion="52" ma:contentTypeDescription="" ma:contentTypeScope="" ma:versionID="e22b57e6843e6109cbbb6b70f196393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Plan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Pending</CaseStatus>
    <OpenedDate xmlns="dc463f71-b30c-4ab2-9473-d307f9d35888">2020-04-01T07:00:00+00:00</OpenedDate>
    <SignificantOrder xmlns="dc463f71-b30c-4ab2-9473-d307f9d35888">false</SignificantOrder>
    <Date1 xmlns="dc463f71-b30c-4ab2-9473-d307f9d35888">2021-04-01T07:00:00+00:00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200304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DD5C48E-48B6-4FD3-91F3-5023A0FBAED2}"/>
</file>

<file path=customXml/itemProps2.xml><?xml version="1.0" encoding="utf-8"?>
<ds:datastoreItem xmlns:ds="http://schemas.openxmlformats.org/officeDocument/2006/customXml" ds:itemID="{F1B127B9-D87F-4F4A-83B7-2D1E71AC5A36}"/>
</file>

<file path=customXml/itemProps3.xml><?xml version="1.0" encoding="utf-8"?>
<ds:datastoreItem xmlns:ds="http://schemas.openxmlformats.org/officeDocument/2006/customXml" ds:itemID="{65B1B681-43EE-46D9-840B-9B4EB0750058}"/>
</file>

<file path=customXml/itemProps4.xml><?xml version="1.0" encoding="utf-8"?>
<ds:datastoreItem xmlns:ds="http://schemas.openxmlformats.org/officeDocument/2006/customXml" ds:itemID="{F21104BE-C84F-4D69-A630-1546761DE9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Charts</vt:lpstr>
      </vt:variant>
      <vt:variant>
        <vt:i4>9</vt:i4>
      </vt:variant>
    </vt:vector>
  </HeadingPairs>
  <TitlesOfParts>
    <vt:vector size="23" baseType="lpstr">
      <vt:lpstr>Read_Me</vt:lpstr>
      <vt:lpstr>CHAPTER 3 &gt;&gt;&gt;</vt:lpstr>
      <vt:lpstr>CHAPTER 8 &gt;&gt;&gt;</vt:lpstr>
      <vt:lpstr>Table</vt:lpstr>
      <vt:lpstr>REVENUE REQUIREMENT DATA &gt;&gt;&gt;</vt:lpstr>
      <vt:lpstr>Mid Portfolio RR</vt:lpstr>
      <vt:lpstr>Sensitivity W RR</vt:lpstr>
      <vt:lpstr>Sensitivity WX RR</vt:lpstr>
      <vt:lpstr>Sensitivity Z No DSR RR</vt:lpstr>
      <vt:lpstr>EMISSIONS DATA &gt;&gt;&gt;</vt:lpstr>
      <vt:lpstr>Mid Em</vt:lpstr>
      <vt:lpstr>Sensitivity W Em</vt:lpstr>
      <vt:lpstr>Sensitivity WX Em</vt:lpstr>
      <vt:lpstr>Sensitivity Z No DSR Em</vt:lpstr>
      <vt:lpstr>Freq_Mid vs Preferred</vt:lpstr>
      <vt:lpstr>Em_Preferred</vt:lpstr>
      <vt:lpstr>Portfolios vs Preferred</vt:lpstr>
      <vt:lpstr>Portfolios</vt:lpstr>
      <vt:lpstr>Emissions</vt:lpstr>
      <vt:lpstr>Freq_All</vt:lpstr>
      <vt:lpstr>Freq_Mid vs No DSR</vt:lpstr>
      <vt:lpstr>Freq_Mid vs W</vt:lpstr>
      <vt:lpstr>Freq_W vs WX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Magat, Jennifer</dc:creator>
  <cp:lastModifiedBy>Inman, Charles</cp:lastModifiedBy>
  <dcterms:created xsi:type="dcterms:W3CDTF">2021-03-18T21:22:08Z</dcterms:created>
  <dcterms:modified xsi:type="dcterms:W3CDTF">2021-03-24T23:54:03Z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0x0101006E56B4D1795A2E4DB2F0B01679ED314A00505698CA04C43D45AEDAF50110BA23A2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